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grace.souza\Documents\LAI DEZEMBRO 2024\"/>
    </mc:Choice>
  </mc:AlternateContent>
  <xr:revisionPtr revIDLastSave="0" documentId="8_{4F6F244D-F0C0-4426-8F98-16DC03B373F7}" xr6:coauthVersionLast="47" xr6:coauthVersionMax="47" xr10:uidLastSave="{00000000-0000-0000-0000-000000000000}"/>
  <bookViews>
    <workbookView xWindow="-110" yWindow="-110" windowWidth="19420" windowHeight="10420" firstSheet="20" activeTab="24" xr2:uid="{00000000-000D-0000-FFFF-FFFF00000000}"/>
  </bookViews>
  <sheets>
    <sheet name="DEZEMBRO2022" sheetId="1" r:id="rId1"/>
    <sheet name="JANEIRO.23" sheetId="2" r:id="rId2"/>
    <sheet name="FEVEREIRO.23" sheetId="3" r:id="rId3"/>
    <sheet name="MARÇO.23" sheetId="4" r:id="rId4"/>
    <sheet name="ABRIL.23" sheetId="5" r:id="rId5"/>
    <sheet name="MAIO.23" sheetId="6" r:id="rId6"/>
    <sheet name="JUNHO.23 " sheetId="7" r:id="rId7"/>
    <sheet name="JULHO.23" sheetId="8" r:id="rId8"/>
    <sheet name="AGOSTO.23" sheetId="9" r:id="rId9"/>
    <sheet name="SETEMBRO.23" sheetId="10" r:id="rId10"/>
    <sheet name="OUTUBRO.23" sheetId="11" r:id="rId11"/>
    <sheet name="NOVEMBRO.23" sheetId="12" r:id="rId12"/>
    <sheet name="DEZEMBRO23" sheetId="13" r:id="rId13"/>
    <sheet name="JANEIRO.24" sheetId="14" r:id="rId14"/>
    <sheet name="FEVEREIRO.24" sheetId="15" r:id="rId15"/>
    <sheet name="MARÇO.24" sheetId="16" r:id="rId16"/>
    <sheet name="ABRIL.24" sheetId="17" r:id="rId17"/>
    <sheet name="MAIO.24" sheetId="18" r:id="rId18"/>
    <sheet name="JUNHO.24" sheetId="19" r:id="rId19"/>
    <sheet name="JULHO.24" sheetId="20" r:id="rId20"/>
    <sheet name="AGOSTO.24" sheetId="21" r:id="rId21"/>
    <sheet name="SETEMBRO.24" sheetId="22" r:id="rId22"/>
    <sheet name="OUTUBRO.24" sheetId="23" r:id="rId23"/>
    <sheet name="NOVEMBRO.24" sheetId="24" r:id="rId24"/>
    <sheet name="DEZEMBRO.24" sheetId="25" r:id="rId25"/>
  </sheets>
  <definedNames>
    <definedName name="_xlnm._FilterDatabase" localSheetId="16" hidden="1">ABRIL.24!$A$5:$N$416</definedName>
    <definedName name="_xlnm._FilterDatabase" localSheetId="20" hidden="1">AGOSTO.24!$A$5:$N$419</definedName>
    <definedName name="_xlnm._FilterDatabase" localSheetId="24" hidden="1">DEZEMBRO.24!$A$5:$N$413</definedName>
    <definedName name="_xlnm._FilterDatabase" localSheetId="0" hidden="1">DEZEMBRO2022!$A$5:$N$416</definedName>
    <definedName name="_xlnm._FilterDatabase" localSheetId="12" hidden="1">DEZEMBRO23!$A$5:$Z$420</definedName>
    <definedName name="_xlnm._FilterDatabase" localSheetId="14" hidden="1">FEVEREIRO.24!$A$5:$Z$415</definedName>
    <definedName name="_xlnm._FilterDatabase" localSheetId="1" hidden="1">JANEIRO.23!$A$5:$N$419</definedName>
    <definedName name="_xlnm._FilterDatabase" localSheetId="13" hidden="1">JANEIRO.24!$A$5:$Z$417</definedName>
    <definedName name="_xlnm._FilterDatabase" localSheetId="7" hidden="1">JULHO.23!$A$5:$N$422</definedName>
    <definedName name="_xlnm._FilterDatabase" localSheetId="19" hidden="1">JULHO.24!$A$5:$N$423</definedName>
    <definedName name="_xlnm._FilterDatabase" localSheetId="18" hidden="1">JUNHO.24!$A$5:$N$424</definedName>
    <definedName name="_xlnm._FilterDatabase" localSheetId="5" hidden="1">MAIO.23!$A$5:$N$436</definedName>
    <definedName name="_xlnm._FilterDatabase" localSheetId="3" hidden="1">MARÇO.23!$A$5:$N$422</definedName>
    <definedName name="_xlnm._FilterDatabase" localSheetId="15" hidden="1">MARÇO.24!$A$5:$N$416</definedName>
    <definedName name="_xlnm._FilterDatabase" localSheetId="10" hidden="1">OUTUBRO.23!$A$5:$N$417</definedName>
    <definedName name="_xlnm._FilterDatabase" localSheetId="9" hidden="1">SETEMBRO.23!$A$5:$N$419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9" roundtripDataChecksum="96kiFgMondnUT9KHvS82OfboPWz5fqPJUu9VH1hIaLU="/>
    </ext>
  </extLst>
</workbook>
</file>

<file path=xl/calcChain.xml><?xml version="1.0" encoding="utf-8"?>
<calcChain xmlns="http://schemas.openxmlformats.org/spreadsheetml/2006/main">
  <c r="C169" i="25" l="1"/>
  <c r="C170" i="25" s="1"/>
  <c r="C171" i="25" s="1"/>
  <c r="C172" i="25" s="1"/>
  <c r="C173" i="25" s="1"/>
  <c r="C174" i="25" s="1"/>
  <c r="C175" i="25" s="1"/>
  <c r="C176" i="25" s="1"/>
  <c r="C177" i="25" s="1"/>
  <c r="C178" i="25" s="1"/>
  <c r="C179" i="25" s="1"/>
  <c r="C180" i="25" s="1"/>
  <c r="C181" i="25" s="1"/>
  <c r="C182" i="25" s="1"/>
  <c r="C183" i="25" s="1"/>
  <c r="C184" i="25" s="1"/>
  <c r="C185" i="25" s="1"/>
  <c r="C186" i="25" s="1"/>
  <c r="C187" i="25" s="1"/>
  <c r="C188" i="25" s="1"/>
  <c r="C189" i="25" s="1"/>
  <c r="C190" i="25" s="1"/>
  <c r="C191" i="25" s="1"/>
  <c r="C192" i="25" s="1"/>
  <c r="C193" i="25" s="1"/>
  <c r="C194" i="25" s="1"/>
  <c r="C195" i="25" s="1"/>
  <c r="C196" i="25" s="1"/>
  <c r="C197" i="25" s="1"/>
  <c r="C198" i="25" s="1"/>
  <c r="C199" i="25" s="1"/>
  <c r="C200" i="25" s="1"/>
  <c r="C201" i="25" s="1"/>
  <c r="C202" i="25" s="1"/>
  <c r="C203" i="25" s="1"/>
  <c r="C204" i="25" s="1"/>
  <c r="C205" i="25" s="1"/>
  <c r="C206" i="25" s="1"/>
  <c r="C207" i="25" s="1"/>
  <c r="C208" i="25" s="1"/>
  <c r="C209" i="25" s="1"/>
  <c r="C210" i="25" s="1"/>
  <c r="C211" i="25" s="1"/>
  <c r="C212" i="25" s="1"/>
  <c r="C213" i="25" s="1"/>
  <c r="C214" i="25" s="1"/>
  <c r="C215" i="25" s="1"/>
  <c r="C216" i="25" s="1"/>
  <c r="C217" i="25" s="1"/>
  <c r="C218" i="25" s="1"/>
  <c r="C219" i="25" s="1"/>
  <c r="C220" i="25" s="1"/>
  <c r="C221" i="25" s="1"/>
  <c r="C222" i="25" s="1"/>
  <c r="C223" i="25" s="1"/>
  <c r="C224" i="25" s="1"/>
  <c r="C225" i="25" s="1"/>
  <c r="C226" i="25" s="1"/>
  <c r="C227" i="25" s="1"/>
  <c r="C228" i="25" s="1"/>
  <c r="C229" i="25" s="1"/>
  <c r="C230" i="25" s="1"/>
  <c r="C231" i="25" s="1"/>
  <c r="C232" i="25" s="1"/>
  <c r="C233" i="25" s="1"/>
  <c r="C234" i="25" s="1"/>
  <c r="C235" i="25" s="1"/>
  <c r="C236" i="25" s="1"/>
  <c r="C237" i="25" s="1"/>
  <c r="C238" i="25" s="1"/>
  <c r="C239" i="25" s="1"/>
  <c r="C240" i="25" s="1"/>
  <c r="C241" i="25" s="1"/>
  <c r="C242" i="25" s="1"/>
  <c r="C243" i="25" s="1"/>
  <c r="C244" i="25" s="1"/>
  <c r="C245" i="25" s="1"/>
  <c r="C246" i="25" s="1"/>
  <c r="C247" i="25" s="1"/>
  <c r="C248" i="25" s="1"/>
  <c r="C249" i="25" s="1"/>
  <c r="C250" i="25" s="1"/>
  <c r="C251" i="25" s="1"/>
  <c r="C252" i="25" s="1"/>
  <c r="C253" i="25" s="1"/>
  <c r="C254" i="25" s="1"/>
  <c r="C255" i="25" s="1"/>
  <c r="C256" i="25" s="1"/>
  <c r="C257" i="25" s="1"/>
  <c r="C258" i="25" s="1"/>
  <c r="C259" i="25" s="1"/>
  <c r="C260" i="25" s="1"/>
  <c r="C261" i="25" s="1"/>
  <c r="C262" i="25" s="1"/>
  <c r="C263" i="25" s="1"/>
  <c r="C264" i="25" s="1"/>
  <c r="C265" i="25" s="1"/>
  <c r="C266" i="25" s="1"/>
  <c r="C267" i="25" s="1"/>
  <c r="C268" i="25" s="1"/>
  <c r="C269" i="25" s="1"/>
  <c r="C270" i="25" s="1"/>
  <c r="C271" i="25" s="1"/>
  <c r="C272" i="25" s="1"/>
  <c r="C273" i="25" s="1"/>
  <c r="C274" i="25" s="1"/>
  <c r="C275" i="25" s="1"/>
  <c r="C276" i="25" s="1"/>
  <c r="C277" i="25" s="1"/>
  <c r="C278" i="25" s="1"/>
  <c r="C279" i="25" s="1"/>
  <c r="C280" i="25" s="1"/>
  <c r="C281" i="25" s="1"/>
  <c r="C282" i="25" s="1"/>
  <c r="C283" i="25" s="1"/>
  <c r="C284" i="25" s="1"/>
  <c r="C285" i="25" s="1"/>
  <c r="C286" i="25" s="1"/>
  <c r="C287" i="25" s="1"/>
  <c r="C288" i="25" s="1"/>
  <c r="C289" i="25" s="1"/>
  <c r="C290" i="25" s="1"/>
  <c r="C291" i="25" s="1"/>
  <c r="C292" i="25" s="1"/>
  <c r="C293" i="25" s="1"/>
  <c r="C294" i="25" s="1"/>
  <c r="C295" i="25" s="1"/>
  <c r="C296" i="25" s="1"/>
  <c r="C297" i="25" s="1"/>
  <c r="C298" i="25" s="1"/>
  <c r="C299" i="25" s="1"/>
  <c r="C300" i="25" s="1"/>
  <c r="C301" i="25" s="1"/>
  <c r="C302" i="25" s="1"/>
  <c r="C303" i="25" s="1"/>
  <c r="C304" i="25" s="1"/>
  <c r="C305" i="25" s="1"/>
  <c r="C306" i="25" s="1"/>
  <c r="C307" i="25" s="1"/>
  <c r="C308" i="25" s="1"/>
  <c r="C309" i="25" s="1"/>
  <c r="C310" i="25" s="1"/>
  <c r="C311" i="25" s="1"/>
  <c r="C312" i="25" s="1"/>
  <c r="C313" i="25" s="1"/>
  <c r="C314" i="25" s="1"/>
  <c r="C315" i="25" s="1"/>
  <c r="C316" i="25" s="1"/>
  <c r="C317" i="25" s="1"/>
  <c r="C318" i="25" s="1"/>
  <c r="C319" i="25" s="1"/>
  <c r="C320" i="25" s="1"/>
  <c r="C321" i="25" s="1"/>
  <c r="C322" i="25" s="1"/>
  <c r="C323" i="25" s="1"/>
  <c r="C324" i="25" s="1"/>
  <c r="C325" i="25" s="1"/>
  <c r="C326" i="25" s="1"/>
  <c r="C327" i="25" s="1"/>
  <c r="C328" i="25" s="1"/>
  <c r="C329" i="25" s="1"/>
  <c r="C330" i="25" s="1"/>
  <c r="C331" i="25" s="1"/>
  <c r="C332" i="25" s="1"/>
  <c r="C333" i="25" s="1"/>
  <c r="C334" i="25" s="1"/>
  <c r="C335" i="25" s="1"/>
  <c r="C336" i="25" s="1"/>
  <c r="C337" i="25" s="1"/>
  <c r="C338" i="25" s="1"/>
  <c r="C339" i="25" s="1"/>
  <c r="C340" i="25" s="1"/>
  <c r="C341" i="25" s="1"/>
  <c r="C342" i="25" s="1"/>
  <c r="C343" i="25" s="1"/>
  <c r="C344" i="25" s="1"/>
  <c r="C345" i="25" s="1"/>
  <c r="C346" i="25" s="1"/>
  <c r="C347" i="25" s="1"/>
  <c r="C348" i="25" s="1"/>
  <c r="C349" i="25" s="1"/>
  <c r="C350" i="25" s="1"/>
  <c r="C351" i="25" s="1"/>
  <c r="C352" i="25" s="1"/>
  <c r="C353" i="25" s="1"/>
  <c r="C354" i="25" s="1"/>
  <c r="C355" i="25" s="1"/>
  <c r="C356" i="25" s="1"/>
  <c r="C357" i="25" s="1"/>
  <c r="C358" i="25" s="1"/>
  <c r="C359" i="25" s="1"/>
  <c r="C360" i="25" s="1"/>
  <c r="C361" i="25" s="1"/>
  <c r="C362" i="25" s="1"/>
  <c r="C363" i="25" s="1"/>
  <c r="C364" i="25" s="1"/>
  <c r="C365" i="25" s="1"/>
  <c r="C366" i="25" s="1"/>
  <c r="C367" i="25" s="1"/>
  <c r="C368" i="25" s="1"/>
  <c r="C369" i="25" s="1"/>
  <c r="C370" i="25" s="1"/>
  <c r="C371" i="25" s="1"/>
  <c r="C372" i="25" s="1"/>
  <c r="C373" i="25" s="1"/>
  <c r="C374" i="25" s="1"/>
  <c r="C375" i="25" s="1"/>
  <c r="C376" i="25" s="1"/>
  <c r="C377" i="25" s="1"/>
  <c r="C378" i="25" s="1"/>
  <c r="C379" i="25" s="1"/>
  <c r="C380" i="25" s="1"/>
  <c r="C381" i="25" s="1"/>
  <c r="G156" i="25"/>
  <c r="G157" i="25" s="1"/>
  <c r="G158" i="25" s="1"/>
  <c r="G159" i="25" s="1"/>
  <c r="G160" i="25" s="1"/>
  <c r="G161" i="25" s="1"/>
  <c r="G162" i="25" s="1"/>
  <c r="F156" i="25"/>
  <c r="F157" i="25" s="1"/>
  <c r="F158" i="25" s="1"/>
  <c r="F159" i="25" s="1"/>
  <c r="F160" i="25" s="1"/>
  <c r="F161" i="25" s="1"/>
  <c r="F162" i="25" s="1"/>
  <c r="E156" i="25"/>
  <c r="E157" i="25" s="1"/>
  <c r="E158" i="25" s="1"/>
  <c r="E159" i="25" s="1"/>
  <c r="E160" i="25" s="1"/>
  <c r="E161" i="25" s="1"/>
  <c r="E162" i="25" s="1"/>
  <c r="C156" i="25"/>
  <c r="C157" i="25" s="1"/>
  <c r="C158" i="25" s="1"/>
  <c r="C159" i="25" s="1"/>
  <c r="C160" i="25" s="1"/>
  <c r="C161" i="25" s="1"/>
  <c r="C162" i="25" s="1"/>
  <c r="E129" i="25"/>
  <c r="I128" i="25"/>
  <c r="G128" i="25"/>
  <c r="F128" i="25"/>
  <c r="E128" i="25"/>
  <c r="I127" i="25"/>
  <c r="I129" i="25" s="1"/>
  <c r="G127" i="25"/>
  <c r="G129" i="25" s="1"/>
  <c r="F127" i="25"/>
  <c r="F129" i="25" s="1"/>
  <c r="E127" i="25"/>
  <c r="E109" i="25"/>
  <c r="E110" i="25" s="1"/>
  <c r="E111" i="25" s="1"/>
  <c r="E112" i="25" s="1"/>
  <c r="E113" i="25" s="1"/>
  <c r="E114" i="25" s="1"/>
  <c r="E115" i="25" s="1"/>
  <c r="E116" i="25" s="1"/>
  <c r="E117" i="25" s="1"/>
  <c r="E118" i="25" s="1"/>
  <c r="E119" i="25" s="1"/>
  <c r="E120" i="25" s="1"/>
  <c r="E121" i="25" s="1"/>
  <c r="E122" i="25" s="1"/>
  <c r="E123" i="25" s="1"/>
  <c r="E124" i="25" s="1"/>
  <c r="E125" i="25" s="1"/>
  <c r="F95" i="25"/>
  <c r="F96" i="25" s="1"/>
  <c r="F97" i="25" s="1"/>
  <c r="F98" i="25" s="1"/>
  <c r="F99" i="25" s="1"/>
  <c r="F100" i="25" s="1"/>
  <c r="F101" i="25" s="1"/>
  <c r="F102" i="25" s="1"/>
  <c r="F103" i="25" s="1"/>
  <c r="F104" i="25" s="1"/>
  <c r="F105" i="25" s="1"/>
  <c r="F106" i="25" s="1"/>
  <c r="F107" i="25" s="1"/>
  <c r="F108" i="25" s="1"/>
  <c r="F109" i="25" s="1"/>
  <c r="F110" i="25" s="1"/>
  <c r="F111" i="25" s="1"/>
  <c r="F112" i="25" s="1"/>
  <c r="F113" i="25" s="1"/>
  <c r="F114" i="25" s="1"/>
  <c r="F115" i="25" s="1"/>
  <c r="F116" i="25" s="1"/>
  <c r="F117" i="25" s="1"/>
  <c r="F118" i="25" s="1"/>
  <c r="F119" i="25" s="1"/>
  <c r="F120" i="25" s="1"/>
  <c r="F121" i="25" s="1"/>
  <c r="F122" i="25" s="1"/>
  <c r="F123" i="25" s="1"/>
  <c r="F124" i="25" s="1"/>
  <c r="F125" i="25" s="1"/>
  <c r="E95" i="25"/>
  <c r="E96" i="25" s="1"/>
  <c r="E97" i="25" s="1"/>
  <c r="E98" i="25" s="1"/>
  <c r="E99" i="25" s="1"/>
  <c r="E100" i="25" s="1"/>
  <c r="E101" i="25" s="1"/>
  <c r="E102" i="25" s="1"/>
  <c r="E103" i="25" s="1"/>
  <c r="E104" i="25" s="1"/>
  <c r="E105" i="25" s="1"/>
  <c r="E106" i="25" s="1"/>
  <c r="E107" i="25" s="1"/>
  <c r="E108" i="25" s="1"/>
  <c r="E90" i="25"/>
  <c r="E91" i="25" s="1"/>
  <c r="E92" i="25" s="1"/>
  <c r="E93" i="25" s="1"/>
  <c r="C54" i="25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G53" i="25"/>
  <c r="I51" i="25"/>
  <c r="I52" i="25" s="1"/>
  <c r="I53" i="25" s="1"/>
  <c r="G51" i="25"/>
  <c r="G52" i="25" s="1"/>
  <c r="F51" i="25"/>
  <c r="F52" i="25" s="1"/>
  <c r="F53" i="25" s="1"/>
  <c r="E51" i="25"/>
  <c r="E52" i="25" s="1"/>
  <c r="E53" i="25" s="1"/>
  <c r="C51" i="25"/>
  <c r="C52" i="25" s="1"/>
  <c r="C53" i="25" s="1"/>
  <c r="C169" i="24"/>
  <c r="C170" i="24" s="1"/>
  <c r="C171" i="24" s="1"/>
  <c r="C172" i="24" s="1"/>
  <c r="C173" i="24" s="1"/>
  <c r="C174" i="24" s="1"/>
  <c r="C175" i="24" s="1"/>
  <c r="C176" i="24" s="1"/>
  <c r="C177" i="24" s="1"/>
  <c r="C178" i="24" s="1"/>
  <c r="C179" i="24" s="1"/>
  <c r="C180" i="24" s="1"/>
  <c r="C181" i="24" s="1"/>
  <c r="C182" i="24" s="1"/>
  <c r="C183" i="24" s="1"/>
  <c r="C184" i="24" s="1"/>
  <c r="C185" i="24" s="1"/>
  <c r="C186" i="24" s="1"/>
  <c r="C187" i="24" s="1"/>
  <c r="C188" i="24" s="1"/>
  <c r="C189" i="24" s="1"/>
  <c r="C190" i="24" s="1"/>
  <c r="C191" i="24" s="1"/>
  <c r="C192" i="24" s="1"/>
  <c r="C193" i="24" s="1"/>
  <c r="C194" i="24" s="1"/>
  <c r="C195" i="24" s="1"/>
  <c r="C196" i="24" s="1"/>
  <c r="C197" i="24" s="1"/>
  <c r="C198" i="24" s="1"/>
  <c r="C199" i="24" s="1"/>
  <c r="C200" i="24" s="1"/>
  <c r="C201" i="24" s="1"/>
  <c r="C202" i="24" s="1"/>
  <c r="C203" i="24" s="1"/>
  <c r="C204" i="24" s="1"/>
  <c r="C205" i="24" s="1"/>
  <c r="C206" i="24" s="1"/>
  <c r="C207" i="24" s="1"/>
  <c r="C208" i="24" s="1"/>
  <c r="C209" i="24" s="1"/>
  <c r="C210" i="24" s="1"/>
  <c r="C211" i="24" s="1"/>
  <c r="C212" i="24" s="1"/>
  <c r="C213" i="24" s="1"/>
  <c r="C214" i="24" s="1"/>
  <c r="C215" i="24" s="1"/>
  <c r="C216" i="24" s="1"/>
  <c r="C217" i="24" s="1"/>
  <c r="C218" i="24" s="1"/>
  <c r="C219" i="24" s="1"/>
  <c r="C220" i="24" s="1"/>
  <c r="C221" i="24" s="1"/>
  <c r="C222" i="24" s="1"/>
  <c r="C223" i="24" s="1"/>
  <c r="C224" i="24" s="1"/>
  <c r="C225" i="24" s="1"/>
  <c r="C226" i="24" s="1"/>
  <c r="C227" i="24" s="1"/>
  <c r="C228" i="24" s="1"/>
  <c r="C229" i="24" s="1"/>
  <c r="C230" i="24" s="1"/>
  <c r="C231" i="24" s="1"/>
  <c r="C232" i="24" s="1"/>
  <c r="C233" i="24" s="1"/>
  <c r="C234" i="24" s="1"/>
  <c r="C235" i="24" s="1"/>
  <c r="C236" i="24" s="1"/>
  <c r="C237" i="24" s="1"/>
  <c r="C238" i="24" s="1"/>
  <c r="C239" i="24" s="1"/>
  <c r="C240" i="24" s="1"/>
  <c r="C241" i="24" s="1"/>
  <c r="C242" i="24" s="1"/>
  <c r="C243" i="24" s="1"/>
  <c r="C244" i="24" s="1"/>
  <c r="C245" i="24" s="1"/>
  <c r="C246" i="24" s="1"/>
  <c r="C247" i="24" s="1"/>
  <c r="C248" i="24" s="1"/>
  <c r="C249" i="24" s="1"/>
  <c r="C250" i="24" s="1"/>
  <c r="C251" i="24" s="1"/>
  <c r="C252" i="24" s="1"/>
  <c r="C253" i="24" s="1"/>
  <c r="C254" i="24" s="1"/>
  <c r="C255" i="24" s="1"/>
  <c r="C256" i="24" s="1"/>
  <c r="C257" i="24" s="1"/>
  <c r="C258" i="24" s="1"/>
  <c r="C259" i="24" s="1"/>
  <c r="C260" i="24" s="1"/>
  <c r="C261" i="24" s="1"/>
  <c r="C262" i="24" s="1"/>
  <c r="C263" i="24" s="1"/>
  <c r="C264" i="24" s="1"/>
  <c r="C265" i="24" s="1"/>
  <c r="C266" i="24" s="1"/>
  <c r="C267" i="24" s="1"/>
  <c r="C268" i="24" s="1"/>
  <c r="C269" i="24" s="1"/>
  <c r="C270" i="24" s="1"/>
  <c r="C271" i="24" s="1"/>
  <c r="C272" i="24" s="1"/>
  <c r="C273" i="24" s="1"/>
  <c r="C274" i="24" s="1"/>
  <c r="C275" i="24" s="1"/>
  <c r="C276" i="24" s="1"/>
  <c r="C277" i="24" s="1"/>
  <c r="C278" i="24" s="1"/>
  <c r="C279" i="24" s="1"/>
  <c r="C280" i="24" s="1"/>
  <c r="C281" i="24" s="1"/>
  <c r="C282" i="24" s="1"/>
  <c r="C283" i="24" s="1"/>
  <c r="C284" i="24" s="1"/>
  <c r="C285" i="24" s="1"/>
  <c r="C286" i="24" s="1"/>
  <c r="C287" i="24" s="1"/>
  <c r="C288" i="24" s="1"/>
  <c r="C289" i="24" s="1"/>
  <c r="C290" i="24" s="1"/>
  <c r="C291" i="24" s="1"/>
  <c r="C292" i="24" s="1"/>
  <c r="C293" i="24" s="1"/>
  <c r="C294" i="24" s="1"/>
  <c r="C295" i="24" s="1"/>
  <c r="C296" i="24" s="1"/>
  <c r="C297" i="24" s="1"/>
  <c r="C298" i="24" s="1"/>
  <c r="C299" i="24" s="1"/>
  <c r="C300" i="24" s="1"/>
  <c r="C301" i="24" s="1"/>
  <c r="C302" i="24" s="1"/>
  <c r="C303" i="24" s="1"/>
  <c r="C304" i="24" s="1"/>
  <c r="C305" i="24" s="1"/>
  <c r="C306" i="24" s="1"/>
  <c r="C307" i="24" s="1"/>
  <c r="C308" i="24" s="1"/>
  <c r="C309" i="24" s="1"/>
  <c r="C310" i="24" s="1"/>
  <c r="C311" i="24" s="1"/>
  <c r="C312" i="24" s="1"/>
  <c r="C313" i="24" s="1"/>
  <c r="C314" i="24" s="1"/>
  <c r="C315" i="24" s="1"/>
  <c r="C316" i="24" s="1"/>
  <c r="C317" i="24" s="1"/>
  <c r="C318" i="24" s="1"/>
  <c r="C319" i="24" s="1"/>
  <c r="C320" i="24" s="1"/>
  <c r="C321" i="24" s="1"/>
  <c r="C322" i="24" s="1"/>
  <c r="C323" i="24" s="1"/>
  <c r="C324" i="24" s="1"/>
  <c r="C325" i="24" s="1"/>
  <c r="C326" i="24" s="1"/>
  <c r="C327" i="24" s="1"/>
  <c r="C328" i="24" s="1"/>
  <c r="C329" i="24" s="1"/>
  <c r="C330" i="24" s="1"/>
  <c r="C331" i="24" s="1"/>
  <c r="C332" i="24" s="1"/>
  <c r="C333" i="24" s="1"/>
  <c r="C334" i="24" s="1"/>
  <c r="C335" i="24" s="1"/>
  <c r="C336" i="24" s="1"/>
  <c r="C337" i="24" s="1"/>
  <c r="C338" i="24" s="1"/>
  <c r="C339" i="24" s="1"/>
  <c r="C340" i="24" s="1"/>
  <c r="C341" i="24" s="1"/>
  <c r="C342" i="24" s="1"/>
  <c r="C343" i="24" s="1"/>
  <c r="C344" i="24" s="1"/>
  <c r="C345" i="24" s="1"/>
  <c r="C346" i="24" s="1"/>
  <c r="C347" i="24" s="1"/>
  <c r="C348" i="24" s="1"/>
  <c r="C349" i="24" s="1"/>
  <c r="C350" i="24" s="1"/>
  <c r="C351" i="24" s="1"/>
  <c r="C352" i="24" s="1"/>
  <c r="C353" i="24" s="1"/>
  <c r="C354" i="24" s="1"/>
  <c r="C355" i="24" s="1"/>
  <c r="C356" i="24" s="1"/>
  <c r="C357" i="24" s="1"/>
  <c r="C358" i="24" s="1"/>
  <c r="C359" i="24" s="1"/>
  <c r="C360" i="24" s="1"/>
  <c r="C361" i="24" s="1"/>
  <c r="C362" i="24" s="1"/>
  <c r="C363" i="24" s="1"/>
  <c r="C364" i="24" s="1"/>
  <c r="C365" i="24" s="1"/>
  <c r="C366" i="24" s="1"/>
  <c r="C367" i="24" s="1"/>
  <c r="C368" i="24" s="1"/>
  <c r="C369" i="24" s="1"/>
  <c r="C370" i="24" s="1"/>
  <c r="C371" i="24" s="1"/>
  <c r="C372" i="24" s="1"/>
  <c r="C373" i="24" s="1"/>
  <c r="C374" i="24" s="1"/>
  <c r="C375" i="24" s="1"/>
  <c r="C376" i="24" s="1"/>
  <c r="C377" i="24" s="1"/>
  <c r="C378" i="24" s="1"/>
  <c r="C379" i="24" s="1"/>
  <c r="C168" i="24"/>
  <c r="C167" i="24"/>
  <c r="E158" i="24"/>
  <c r="E159" i="24" s="1"/>
  <c r="E160" i="24" s="1"/>
  <c r="D158" i="24"/>
  <c r="D159" i="24" s="1"/>
  <c r="D160" i="24" s="1"/>
  <c r="F155" i="24"/>
  <c r="F156" i="24" s="1"/>
  <c r="F157" i="24" s="1"/>
  <c r="F158" i="24" s="1"/>
  <c r="F159" i="24" s="1"/>
  <c r="F160" i="24" s="1"/>
  <c r="E155" i="24"/>
  <c r="E156" i="24" s="1"/>
  <c r="E157" i="24" s="1"/>
  <c r="D155" i="24"/>
  <c r="D156" i="24" s="1"/>
  <c r="D157" i="24" s="1"/>
  <c r="C155" i="24"/>
  <c r="C156" i="24" s="1"/>
  <c r="C157" i="24" s="1"/>
  <c r="C158" i="24" s="1"/>
  <c r="C159" i="24" s="1"/>
  <c r="C160" i="24" s="1"/>
  <c r="G154" i="24"/>
  <c r="G155" i="24" s="1"/>
  <c r="G156" i="24" s="1"/>
  <c r="G157" i="24" s="1"/>
  <c r="G158" i="24" s="1"/>
  <c r="G159" i="24" s="1"/>
  <c r="G160" i="24" s="1"/>
  <c r="F154" i="24"/>
  <c r="E154" i="24"/>
  <c r="D154" i="24"/>
  <c r="C154" i="24"/>
  <c r="F128" i="24"/>
  <c r="E128" i="24"/>
  <c r="I127" i="24"/>
  <c r="G127" i="24"/>
  <c r="F127" i="24"/>
  <c r="E127" i="24"/>
  <c r="D127" i="24"/>
  <c r="I126" i="24"/>
  <c r="I128" i="24" s="1"/>
  <c r="G126" i="24"/>
  <c r="G128" i="24" s="1"/>
  <c r="F126" i="24"/>
  <c r="E126" i="24"/>
  <c r="D126" i="24"/>
  <c r="D128" i="24" s="1"/>
  <c r="D105" i="24"/>
  <c r="D106" i="24" s="1"/>
  <c r="D107" i="24" s="1"/>
  <c r="D108" i="24" s="1"/>
  <c r="D109" i="24" s="1"/>
  <c r="D110" i="24" s="1"/>
  <c r="D111" i="24" s="1"/>
  <c r="D112" i="24" s="1"/>
  <c r="D113" i="24" s="1"/>
  <c r="D114" i="24" s="1"/>
  <c r="D115" i="24" s="1"/>
  <c r="D116" i="24" s="1"/>
  <c r="D117" i="24" s="1"/>
  <c r="D118" i="24" s="1"/>
  <c r="D119" i="24" s="1"/>
  <c r="D120" i="24" s="1"/>
  <c r="D121" i="24" s="1"/>
  <c r="D122" i="24" s="1"/>
  <c r="D123" i="24" s="1"/>
  <c r="D124" i="24" s="1"/>
  <c r="D95" i="24"/>
  <c r="D96" i="24" s="1"/>
  <c r="D97" i="24" s="1"/>
  <c r="D98" i="24" s="1"/>
  <c r="D99" i="24" s="1"/>
  <c r="D100" i="24" s="1"/>
  <c r="D101" i="24" s="1"/>
  <c r="D102" i="24" s="1"/>
  <c r="D103" i="24" s="1"/>
  <c r="D104" i="24" s="1"/>
  <c r="F94" i="24"/>
  <c r="F95" i="24" s="1"/>
  <c r="F96" i="24" s="1"/>
  <c r="F97" i="24" s="1"/>
  <c r="F98" i="24" s="1"/>
  <c r="F99" i="24" s="1"/>
  <c r="F100" i="24" s="1"/>
  <c r="F101" i="24" s="1"/>
  <c r="F102" i="24" s="1"/>
  <c r="F103" i="24" s="1"/>
  <c r="F104" i="24" s="1"/>
  <c r="F105" i="24" s="1"/>
  <c r="F106" i="24" s="1"/>
  <c r="F107" i="24" s="1"/>
  <c r="F108" i="24" s="1"/>
  <c r="F109" i="24" s="1"/>
  <c r="F110" i="24" s="1"/>
  <c r="F111" i="24" s="1"/>
  <c r="F112" i="24" s="1"/>
  <c r="F113" i="24" s="1"/>
  <c r="F114" i="24" s="1"/>
  <c r="F115" i="24" s="1"/>
  <c r="F116" i="24" s="1"/>
  <c r="F117" i="24" s="1"/>
  <c r="F118" i="24" s="1"/>
  <c r="F119" i="24" s="1"/>
  <c r="F120" i="24" s="1"/>
  <c r="F121" i="24" s="1"/>
  <c r="F122" i="24" s="1"/>
  <c r="F123" i="24" s="1"/>
  <c r="F124" i="24" s="1"/>
  <c r="E94" i="24"/>
  <c r="E95" i="24" s="1"/>
  <c r="E96" i="24" s="1"/>
  <c r="E97" i="24" s="1"/>
  <c r="E98" i="24" s="1"/>
  <c r="E99" i="24" s="1"/>
  <c r="E100" i="24" s="1"/>
  <c r="E101" i="24" s="1"/>
  <c r="E102" i="24" s="1"/>
  <c r="E103" i="24" s="1"/>
  <c r="E104" i="24" s="1"/>
  <c r="E105" i="24" s="1"/>
  <c r="E106" i="24" s="1"/>
  <c r="E107" i="24" s="1"/>
  <c r="E108" i="24" s="1"/>
  <c r="E109" i="24" s="1"/>
  <c r="E110" i="24" s="1"/>
  <c r="E111" i="24" s="1"/>
  <c r="E112" i="24" s="1"/>
  <c r="E113" i="24" s="1"/>
  <c r="E114" i="24" s="1"/>
  <c r="E115" i="24" s="1"/>
  <c r="E116" i="24" s="1"/>
  <c r="E117" i="24" s="1"/>
  <c r="E118" i="24" s="1"/>
  <c r="E119" i="24" s="1"/>
  <c r="E120" i="24" s="1"/>
  <c r="E121" i="24" s="1"/>
  <c r="E122" i="24" s="1"/>
  <c r="E123" i="24" s="1"/>
  <c r="E124" i="24" s="1"/>
  <c r="D94" i="24"/>
  <c r="E89" i="24"/>
  <c r="E90" i="24" s="1"/>
  <c r="E91" i="24" s="1"/>
  <c r="E92" i="24" s="1"/>
  <c r="D89" i="24"/>
  <c r="D90" i="24" s="1"/>
  <c r="D91" i="24" s="1"/>
  <c r="D92" i="24" s="1"/>
  <c r="I70" i="24"/>
  <c r="I71" i="24" s="1"/>
  <c r="G65" i="24"/>
  <c r="G66" i="24" s="1"/>
  <c r="G67" i="24" s="1"/>
  <c r="G68" i="24" s="1"/>
  <c r="E57" i="24"/>
  <c r="E58" i="24" s="1"/>
  <c r="E59" i="24" s="1"/>
  <c r="E60" i="24" s="1"/>
  <c r="E61" i="24" s="1"/>
  <c r="E62" i="24" s="1"/>
  <c r="E63" i="24" s="1"/>
  <c r="E64" i="24" s="1"/>
  <c r="E65" i="24" s="1"/>
  <c r="E66" i="24" s="1"/>
  <c r="E67" i="24" s="1"/>
  <c r="E68" i="24" s="1"/>
  <c r="C55" i="24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I52" i="24"/>
  <c r="I53" i="24" s="1"/>
  <c r="I54" i="24" s="1"/>
  <c r="I55" i="24" s="1"/>
  <c r="I56" i="24" s="1"/>
  <c r="I57" i="24" s="1"/>
  <c r="I58" i="24" s="1"/>
  <c r="I59" i="24" s="1"/>
  <c r="I60" i="24" s="1"/>
  <c r="I61" i="24" s="1"/>
  <c r="I62" i="24" s="1"/>
  <c r="I63" i="24" s="1"/>
  <c r="I64" i="24" s="1"/>
  <c r="I65" i="24" s="1"/>
  <c r="I66" i="24" s="1"/>
  <c r="I67" i="24" s="1"/>
  <c r="I68" i="24" s="1"/>
  <c r="I69" i="24" s="1"/>
  <c r="G52" i="24"/>
  <c r="G53" i="24" s="1"/>
  <c r="G54" i="24" s="1"/>
  <c r="G55" i="24" s="1"/>
  <c r="G56" i="24" s="1"/>
  <c r="G57" i="24" s="1"/>
  <c r="G58" i="24" s="1"/>
  <c r="G59" i="24" s="1"/>
  <c r="G60" i="24" s="1"/>
  <c r="G61" i="24" s="1"/>
  <c r="G62" i="24" s="1"/>
  <c r="G63" i="24" s="1"/>
  <c r="G64" i="24" s="1"/>
  <c r="F52" i="24"/>
  <c r="F53" i="24" s="1"/>
  <c r="F54" i="24" s="1"/>
  <c r="F55" i="24" s="1"/>
  <c r="F56" i="24" s="1"/>
  <c r="F57" i="24" s="1"/>
  <c r="F58" i="24" s="1"/>
  <c r="F59" i="24" s="1"/>
  <c r="F60" i="24" s="1"/>
  <c r="F61" i="24" s="1"/>
  <c r="F62" i="24" s="1"/>
  <c r="F63" i="24" s="1"/>
  <c r="F64" i="24" s="1"/>
  <c r="F65" i="24" s="1"/>
  <c r="F66" i="24" s="1"/>
  <c r="F67" i="24" s="1"/>
  <c r="F68" i="24" s="1"/>
  <c r="E52" i="24"/>
  <c r="E53" i="24" s="1"/>
  <c r="E54" i="24" s="1"/>
  <c r="E55" i="24" s="1"/>
  <c r="E56" i="24" s="1"/>
  <c r="D52" i="24"/>
  <c r="D53" i="24" s="1"/>
  <c r="D54" i="24" s="1"/>
  <c r="D55" i="24" s="1"/>
  <c r="D56" i="24" s="1"/>
  <c r="D57" i="24" s="1"/>
  <c r="D58" i="24" s="1"/>
  <c r="D59" i="24" s="1"/>
  <c r="D60" i="24" s="1"/>
  <c r="D61" i="24" s="1"/>
  <c r="D62" i="24" s="1"/>
  <c r="D63" i="24" s="1"/>
  <c r="D64" i="24" s="1"/>
  <c r="D65" i="24" s="1"/>
  <c r="D66" i="24" s="1"/>
  <c r="D67" i="24" s="1"/>
  <c r="D68" i="24" s="1"/>
  <c r="D70" i="24" s="1"/>
  <c r="D71" i="24" s="1"/>
  <c r="C52" i="24"/>
  <c r="C53" i="24" s="1"/>
  <c r="C54" i="24" s="1"/>
  <c r="G29" i="24"/>
  <c r="G30" i="24" s="1"/>
  <c r="G31" i="24" s="1"/>
  <c r="G32" i="24" s="1"/>
  <c r="G33" i="24" s="1"/>
  <c r="G34" i="24" s="1"/>
  <c r="G35" i="24" s="1"/>
  <c r="G36" i="24" s="1"/>
  <c r="G37" i="24" s="1"/>
  <c r="G38" i="24" s="1"/>
  <c r="G39" i="24" s="1"/>
  <c r="G40" i="24" s="1"/>
  <c r="G41" i="24" s="1"/>
  <c r="G42" i="24" s="1"/>
  <c r="G43" i="24" s="1"/>
  <c r="G44" i="24" s="1"/>
  <c r="G45" i="24" s="1"/>
  <c r="G46" i="24" s="1"/>
  <c r="G47" i="24" s="1"/>
  <c r="G48" i="24" s="1"/>
  <c r="G49" i="24" s="1"/>
  <c r="G50" i="24" s="1"/>
  <c r="D27" i="24"/>
  <c r="D28" i="24" s="1"/>
  <c r="D29" i="24" s="1"/>
  <c r="D30" i="24" s="1"/>
  <c r="D31" i="24" s="1"/>
  <c r="D32" i="24" s="1"/>
  <c r="D33" i="24" s="1"/>
  <c r="D34" i="24" s="1"/>
  <c r="D35" i="24" s="1"/>
  <c r="D36" i="24" s="1"/>
  <c r="D37" i="24" s="1"/>
  <c r="D38" i="24" s="1"/>
  <c r="D39" i="24" s="1"/>
  <c r="D40" i="24" s="1"/>
  <c r="D41" i="24" s="1"/>
  <c r="D42" i="24" s="1"/>
  <c r="D43" i="24" s="1"/>
  <c r="D44" i="24" s="1"/>
  <c r="D45" i="24" s="1"/>
  <c r="D46" i="24" s="1"/>
  <c r="D47" i="24" s="1"/>
  <c r="D48" i="24" s="1"/>
  <c r="D49" i="24" s="1"/>
  <c r="D50" i="24" s="1"/>
  <c r="G24" i="24"/>
  <c r="G25" i="24" s="1"/>
  <c r="G26" i="24" s="1"/>
  <c r="G27" i="24" s="1"/>
  <c r="G28" i="24" s="1"/>
  <c r="E16" i="24"/>
  <c r="E17" i="24" s="1"/>
  <c r="E18" i="24" s="1"/>
  <c r="E19" i="24" s="1"/>
  <c r="E20" i="24" s="1"/>
  <c r="E21" i="24" s="1"/>
  <c r="E22" i="24" s="1"/>
  <c r="E23" i="24" s="1"/>
  <c r="E24" i="24" s="1"/>
  <c r="E25" i="24" s="1"/>
  <c r="E26" i="24" s="1"/>
  <c r="E27" i="24" s="1"/>
  <c r="E28" i="24" s="1"/>
  <c r="E29" i="24" s="1"/>
  <c r="E30" i="24" s="1"/>
  <c r="E31" i="24" s="1"/>
  <c r="E32" i="24" s="1"/>
  <c r="E33" i="24" s="1"/>
  <c r="E34" i="24" s="1"/>
  <c r="E35" i="24" s="1"/>
  <c r="E36" i="24" s="1"/>
  <c r="E37" i="24" s="1"/>
  <c r="E38" i="24" s="1"/>
  <c r="E39" i="24" s="1"/>
  <c r="E40" i="24" s="1"/>
  <c r="E41" i="24" s="1"/>
  <c r="E42" i="24" s="1"/>
  <c r="E43" i="24" s="1"/>
  <c r="E44" i="24" s="1"/>
  <c r="E45" i="24" s="1"/>
  <c r="E46" i="24" s="1"/>
  <c r="E47" i="24" s="1"/>
  <c r="E48" i="24" s="1"/>
  <c r="E49" i="24" s="1"/>
  <c r="E50" i="24" s="1"/>
  <c r="C14" i="24"/>
  <c r="C15" i="24" s="1"/>
  <c r="C16" i="24" s="1"/>
  <c r="C17" i="24" s="1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I13" i="24"/>
  <c r="I14" i="24" s="1"/>
  <c r="I15" i="24" s="1"/>
  <c r="I16" i="24" s="1"/>
  <c r="I17" i="24" s="1"/>
  <c r="I18" i="24" s="1"/>
  <c r="I19" i="24" s="1"/>
  <c r="I20" i="24" s="1"/>
  <c r="I21" i="24" s="1"/>
  <c r="I22" i="24" s="1"/>
  <c r="I23" i="24" s="1"/>
  <c r="I24" i="24" s="1"/>
  <c r="I25" i="24" s="1"/>
  <c r="I26" i="24" s="1"/>
  <c r="I27" i="24" s="1"/>
  <c r="I28" i="24" s="1"/>
  <c r="I29" i="24" s="1"/>
  <c r="I30" i="24" s="1"/>
  <c r="I31" i="24" s="1"/>
  <c r="I32" i="24" s="1"/>
  <c r="I33" i="24" s="1"/>
  <c r="I34" i="24" s="1"/>
  <c r="I35" i="24" s="1"/>
  <c r="I36" i="24" s="1"/>
  <c r="I37" i="24" s="1"/>
  <c r="I38" i="24" s="1"/>
  <c r="I39" i="24" s="1"/>
  <c r="I40" i="24" s="1"/>
  <c r="I41" i="24" s="1"/>
  <c r="I42" i="24" s="1"/>
  <c r="I43" i="24" s="1"/>
  <c r="I44" i="24" s="1"/>
  <c r="I45" i="24" s="1"/>
  <c r="I46" i="24" s="1"/>
  <c r="I47" i="24" s="1"/>
  <c r="I48" i="24" s="1"/>
  <c r="I49" i="24" s="1"/>
  <c r="I50" i="24" s="1"/>
  <c r="G13" i="24"/>
  <c r="G14" i="24" s="1"/>
  <c r="G15" i="24" s="1"/>
  <c r="G16" i="24" s="1"/>
  <c r="G17" i="24" s="1"/>
  <c r="G18" i="24" s="1"/>
  <c r="G19" i="24" s="1"/>
  <c r="G20" i="24" s="1"/>
  <c r="G21" i="24" s="1"/>
  <c r="G22" i="24" s="1"/>
  <c r="G23" i="24" s="1"/>
  <c r="E11" i="24"/>
  <c r="E12" i="24" s="1"/>
  <c r="E13" i="24" s="1"/>
  <c r="E14" i="24" s="1"/>
  <c r="E15" i="24" s="1"/>
  <c r="D11" i="24"/>
  <c r="D12" i="24" s="1"/>
  <c r="D13" i="24" s="1"/>
  <c r="D14" i="24" s="1"/>
  <c r="D15" i="24" s="1"/>
  <c r="D16" i="24" s="1"/>
  <c r="D17" i="24" s="1"/>
  <c r="D18" i="24" s="1"/>
  <c r="D19" i="24" s="1"/>
  <c r="D20" i="24" s="1"/>
  <c r="D21" i="24" s="1"/>
  <c r="D22" i="24" s="1"/>
  <c r="D23" i="24" s="1"/>
  <c r="D24" i="24" s="1"/>
  <c r="D25" i="24" s="1"/>
  <c r="D26" i="24" s="1"/>
  <c r="C11" i="24"/>
  <c r="C12" i="24" s="1"/>
  <c r="C13" i="24" s="1"/>
  <c r="I10" i="24"/>
  <c r="I11" i="24" s="1"/>
  <c r="I12" i="24" s="1"/>
  <c r="G10" i="24"/>
  <c r="G11" i="24" s="1"/>
  <c r="G12" i="24" s="1"/>
  <c r="F10" i="24"/>
  <c r="F11" i="24" s="1"/>
  <c r="F12" i="24" s="1"/>
  <c r="F13" i="24" s="1"/>
  <c r="F14" i="24" s="1"/>
  <c r="F15" i="24" s="1"/>
  <c r="F16" i="24" s="1"/>
  <c r="F17" i="24" s="1"/>
  <c r="F18" i="24" s="1"/>
  <c r="F19" i="24" s="1"/>
  <c r="F20" i="24" s="1"/>
  <c r="F21" i="24" s="1"/>
  <c r="F22" i="24" s="1"/>
  <c r="F23" i="24" s="1"/>
  <c r="F24" i="24" s="1"/>
  <c r="F25" i="24" s="1"/>
  <c r="F26" i="24" s="1"/>
  <c r="F27" i="24" s="1"/>
  <c r="F28" i="24" s="1"/>
  <c r="F29" i="24" s="1"/>
  <c r="F30" i="24" s="1"/>
  <c r="F31" i="24" s="1"/>
  <c r="F32" i="24" s="1"/>
  <c r="F33" i="24" s="1"/>
  <c r="F34" i="24" s="1"/>
  <c r="F35" i="24" s="1"/>
  <c r="F36" i="24" s="1"/>
  <c r="F37" i="24" s="1"/>
  <c r="F38" i="24" s="1"/>
  <c r="F39" i="24" s="1"/>
  <c r="F40" i="24" s="1"/>
  <c r="F41" i="24" s="1"/>
  <c r="F42" i="24" s="1"/>
  <c r="F43" i="24" s="1"/>
  <c r="F44" i="24" s="1"/>
  <c r="F45" i="24" s="1"/>
  <c r="F46" i="24" s="1"/>
  <c r="F47" i="24" s="1"/>
  <c r="F48" i="24" s="1"/>
  <c r="F49" i="24" s="1"/>
  <c r="F50" i="24" s="1"/>
  <c r="E10" i="24"/>
  <c r="D10" i="24"/>
  <c r="C10" i="24"/>
  <c r="C169" i="23"/>
  <c r="C170" i="23" s="1"/>
  <c r="C171" i="23" s="1"/>
  <c r="C172" i="23" s="1"/>
  <c r="C173" i="23" s="1"/>
  <c r="C174" i="23" s="1"/>
  <c r="C175" i="23" s="1"/>
  <c r="C176" i="23" s="1"/>
  <c r="C177" i="23" s="1"/>
  <c r="C178" i="23" s="1"/>
  <c r="C179" i="23" s="1"/>
  <c r="C180" i="23" s="1"/>
  <c r="C181" i="23" s="1"/>
  <c r="C182" i="23" s="1"/>
  <c r="C183" i="23" s="1"/>
  <c r="C184" i="23" s="1"/>
  <c r="C185" i="23" s="1"/>
  <c r="C186" i="23" s="1"/>
  <c r="C187" i="23" s="1"/>
  <c r="C188" i="23" s="1"/>
  <c r="C189" i="23" s="1"/>
  <c r="C190" i="23" s="1"/>
  <c r="C191" i="23" s="1"/>
  <c r="C192" i="23" s="1"/>
  <c r="C193" i="23" s="1"/>
  <c r="C194" i="23" s="1"/>
  <c r="C195" i="23" s="1"/>
  <c r="C196" i="23" s="1"/>
  <c r="C197" i="23" s="1"/>
  <c r="C198" i="23" s="1"/>
  <c r="C199" i="23" s="1"/>
  <c r="C200" i="23" s="1"/>
  <c r="C201" i="23" s="1"/>
  <c r="C202" i="23" s="1"/>
  <c r="C203" i="23" s="1"/>
  <c r="C204" i="23" s="1"/>
  <c r="C205" i="23" s="1"/>
  <c r="C206" i="23" s="1"/>
  <c r="C207" i="23" s="1"/>
  <c r="C208" i="23" s="1"/>
  <c r="C209" i="23" s="1"/>
  <c r="C210" i="23" s="1"/>
  <c r="C211" i="23" s="1"/>
  <c r="C212" i="23" s="1"/>
  <c r="C213" i="23" s="1"/>
  <c r="C214" i="23" s="1"/>
  <c r="C215" i="23" s="1"/>
  <c r="C216" i="23" s="1"/>
  <c r="C217" i="23" s="1"/>
  <c r="C218" i="23" s="1"/>
  <c r="C219" i="23" s="1"/>
  <c r="C220" i="23" s="1"/>
  <c r="C221" i="23" s="1"/>
  <c r="C222" i="23" s="1"/>
  <c r="C223" i="23" s="1"/>
  <c r="C224" i="23" s="1"/>
  <c r="C225" i="23" s="1"/>
  <c r="C226" i="23" s="1"/>
  <c r="C227" i="23" s="1"/>
  <c r="C228" i="23" s="1"/>
  <c r="C229" i="23" s="1"/>
  <c r="C230" i="23" s="1"/>
  <c r="C231" i="23" s="1"/>
  <c r="C232" i="23" s="1"/>
  <c r="C233" i="23" s="1"/>
  <c r="C234" i="23" s="1"/>
  <c r="C235" i="23" s="1"/>
  <c r="C236" i="23" s="1"/>
  <c r="C237" i="23" s="1"/>
  <c r="C238" i="23" s="1"/>
  <c r="C239" i="23" s="1"/>
  <c r="C240" i="23" s="1"/>
  <c r="C241" i="23" s="1"/>
  <c r="C242" i="23" s="1"/>
  <c r="C243" i="23" s="1"/>
  <c r="C244" i="23" s="1"/>
  <c r="C245" i="23" s="1"/>
  <c r="C246" i="23" s="1"/>
  <c r="C247" i="23" s="1"/>
  <c r="C248" i="23" s="1"/>
  <c r="C249" i="23" s="1"/>
  <c r="C250" i="23" s="1"/>
  <c r="C251" i="23" s="1"/>
  <c r="C252" i="23" s="1"/>
  <c r="C253" i="23" s="1"/>
  <c r="C254" i="23" s="1"/>
  <c r="C255" i="23" s="1"/>
  <c r="C256" i="23" s="1"/>
  <c r="C257" i="23" s="1"/>
  <c r="C258" i="23" s="1"/>
  <c r="C259" i="23" s="1"/>
  <c r="C260" i="23" s="1"/>
  <c r="C261" i="23" s="1"/>
  <c r="C262" i="23" s="1"/>
  <c r="C263" i="23" s="1"/>
  <c r="C264" i="23" s="1"/>
  <c r="C265" i="23" s="1"/>
  <c r="C266" i="23" s="1"/>
  <c r="C267" i="23" s="1"/>
  <c r="C268" i="23" s="1"/>
  <c r="C269" i="23" s="1"/>
  <c r="C270" i="23" s="1"/>
  <c r="C271" i="23" s="1"/>
  <c r="C272" i="23" s="1"/>
  <c r="C273" i="23" s="1"/>
  <c r="C274" i="23" s="1"/>
  <c r="C275" i="23" s="1"/>
  <c r="C276" i="23" s="1"/>
  <c r="C277" i="23" s="1"/>
  <c r="C278" i="23" s="1"/>
  <c r="C279" i="23" s="1"/>
  <c r="C280" i="23" s="1"/>
  <c r="C281" i="23" s="1"/>
  <c r="C282" i="23" s="1"/>
  <c r="C283" i="23" s="1"/>
  <c r="C284" i="23" s="1"/>
  <c r="C285" i="23" s="1"/>
  <c r="C286" i="23" s="1"/>
  <c r="C287" i="23" s="1"/>
  <c r="C288" i="23" s="1"/>
  <c r="C289" i="23" s="1"/>
  <c r="C290" i="23" s="1"/>
  <c r="C291" i="23" s="1"/>
  <c r="C292" i="23" s="1"/>
  <c r="C293" i="23" s="1"/>
  <c r="C294" i="23" s="1"/>
  <c r="C295" i="23" s="1"/>
  <c r="C296" i="23" s="1"/>
  <c r="C297" i="23" s="1"/>
  <c r="C298" i="23" s="1"/>
  <c r="C299" i="23" s="1"/>
  <c r="C300" i="23" s="1"/>
  <c r="C301" i="23" s="1"/>
  <c r="C302" i="23" s="1"/>
  <c r="C303" i="23" s="1"/>
  <c r="C304" i="23" s="1"/>
  <c r="C305" i="23" s="1"/>
  <c r="C306" i="23" s="1"/>
  <c r="C307" i="23" s="1"/>
  <c r="C308" i="23" s="1"/>
  <c r="C309" i="23" s="1"/>
  <c r="C310" i="23" s="1"/>
  <c r="C311" i="23" s="1"/>
  <c r="C312" i="23" s="1"/>
  <c r="C313" i="23" s="1"/>
  <c r="C314" i="23" s="1"/>
  <c r="C315" i="23" s="1"/>
  <c r="C316" i="23" s="1"/>
  <c r="C317" i="23" s="1"/>
  <c r="C318" i="23" s="1"/>
  <c r="C319" i="23" s="1"/>
  <c r="C320" i="23" s="1"/>
  <c r="C321" i="23" s="1"/>
  <c r="C322" i="23" s="1"/>
  <c r="C323" i="23" s="1"/>
  <c r="C324" i="23" s="1"/>
  <c r="C325" i="23" s="1"/>
  <c r="C326" i="23" s="1"/>
  <c r="C327" i="23" s="1"/>
  <c r="C328" i="23" s="1"/>
  <c r="C329" i="23" s="1"/>
  <c r="C330" i="23" s="1"/>
  <c r="C331" i="23" s="1"/>
  <c r="C332" i="23" s="1"/>
  <c r="C333" i="23" s="1"/>
  <c r="C334" i="23" s="1"/>
  <c r="C335" i="23" s="1"/>
  <c r="C336" i="23" s="1"/>
  <c r="C337" i="23" s="1"/>
  <c r="C338" i="23" s="1"/>
  <c r="C339" i="23" s="1"/>
  <c r="C340" i="23" s="1"/>
  <c r="C341" i="23" s="1"/>
  <c r="C342" i="23" s="1"/>
  <c r="C343" i="23" s="1"/>
  <c r="C344" i="23" s="1"/>
  <c r="C345" i="23" s="1"/>
  <c r="C346" i="23" s="1"/>
  <c r="C347" i="23" s="1"/>
  <c r="C348" i="23" s="1"/>
  <c r="C349" i="23" s="1"/>
  <c r="C350" i="23" s="1"/>
  <c r="C351" i="23" s="1"/>
  <c r="C352" i="23" s="1"/>
  <c r="C353" i="23" s="1"/>
  <c r="C354" i="23" s="1"/>
  <c r="C355" i="23" s="1"/>
  <c r="C356" i="23" s="1"/>
  <c r="C357" i="23" s="1"/>
  <c r="C358" i="23" s="1"/>
  <c r="C359" i="23" s="1"/>
  <c r="C360" i="23" s="1"/>
  <c r="C361" i="23" s="1"/>
  <c r="C362" i="23" s="1"/>
  <c r="C363" i="23" s="1"/>
  <c r="C364" i="23" s="1"/>
  <c r="C365" i="23" s="1"/>
  <c r="C366" i="23" s="1"/>
  <c r="C367" i="23" s="1"/>
  <c r="C368" i="23" s="1"/>
  <c r="C369" i="23" s="1"/>
  <c r="C370" i="23" s="1"/>
  <c r="C371" i="23" s="1"/>
  <c r="C372" i="23" s="1"/>
  <c r="C373" i="23" s="1"/>
  <c r="C374" i="23" s="1"/>
  <c r="C375" i="23" s="1"/>
  <c r="C376" i="23" s="1"/>
  <c r="C377" i="23" s="1"/>
  <c r="C378" i="23" s="1"/>
  <c r="C379" i="23" s="1"/>
  <c r="G157" i="23"/>
  <c r="G158" i="23" s="1"/>
  <c r="G159" i="23" s="1"/>
  <c r="G160" i="23" s="1"/>
  <c r="G161" i="23" s="1"/>
  <c r="G162" i="23" s="1"/>
  <c r="G156" i="23"/>
  <c r="F156" i="23"/>
  <c r="F157" i="23" s="1"/>
  <c r="F158" i="23" s="1"/>
  <c r="F159" i="23" s="1"/>
  <c r="F160" i="23" s="1"/>
  <c r="F161" i="23" s="1"/>
  <c r="F162" i="23" s="1"/>
  <c r="E156" i="23"/>
  <c r="E157" i="23" s="1"/>
  <c r="E158" i="23" s="1"/>
  <c r="E159" i="23" s="1"/>
  <c r="E160" i="23" s="1"/>
  <c r="E161" i="23" s="1"/>
  <c r="E162" i="23" s="1"/>
  <c r="D156" i="23"/>
  <c r="D157" i="23" s="1"/>
  <c r="D158" i="23" s="1"/>
  <c r="D159" i="23" s="1"/>
  <c r="D160" i="23" s="1"/>
  <c r="D161" i="23" s="1"/>
  <c r="D162" i="23" s="1"/>
  <c r="C156" i="23"/>
  <c r="C157" i="23" s="1"/>
  <c r="C158" i="23" s="1"/>
  <c r="C159" i="23" s="1"/>
  <c r="C160" i="23" s="1"/>
  <c r="C161" i="23" s="1"/>
  <c r="C162" i="23" s="1"/>
  <c r="I130" i="23"/>
  <c r="G130" i="23"/>
  <c r="I129" i="23"/>
  <c r="G129" i="23"/>
  <c r="F129" i="23"/>
  <c r="E129" i="23"/>
  <c r="D129" i="23"/>
  <c r="I128" i="23"/>
  <c r="G128" i="23"/>
  <c r="F128" i="23"/>
  <c r="F130" i="23" s="1"/>
  <c r="E128" i="23"/>
  <c r="E130" i="23" s="1"/>
  <c r="D128" i="23"/>
  <c r="D130" i="23" s="1"/>
  <c r="D122" i="23"/>
  <c r="D123" i="23" s="1"/>
  <c r="D124" i="23" s="1"/>
  <c r="D125" i="23" s="1"/>
  <c r="D126" i="23" s="1"/>
  <c r="D121" i="23"/>
  <c r="D105" i="23"/>
  <c r="D106" i="23" s="1"/>
  <c r="D107" i="23" s="1"/>
  <c r="D108" i="23" s="1"/>
  <c r="D109" i="23" s="1"/>
  <c r="D110" i="23" s="1"/>
  <c r="D111" i="23" s="1"/>
  <c r="D112" i="23" s="1"/>
  <c r="D113" i="23" s="1"/>
  <c r="D114" i="23" s="1"/>
  <c r="D115" i="23" s="1"/>
  <c r="D116" i="23" s="1"/>
  <c r="D117" i="23" s="1"/>
  <c r="D118" i="23" s="1"/>
  <c r="D119" i="23" s="1"/>
  <c r="D120" i="23" s="1"/>
  <c r="F99" i="23"/>
  <c r="F100" i="23" s="1"/>
  <c r="F101" i="23" s="1"/>
  <c r="F102" i="23" s="1"/>
  <c r="F103" i="23" s="1"/>
  <c r="F104" i="23" s="1"/>
  <c r="F105" i="23" s="1"/>
  <c r="F106" i="23" s="1"/>
  <c r="F107" i="23" s="1"/>
  <c r="F108" i="23" s="1"/>
  <c r="F109" i="23" s="1"/>
  <c r="F110" i="23" s="1"/>
  <c r="F111" i="23" s="1"/>
  <c r="F112" i="23" s="1"/>
  <c r="F113" i="23" s="1"/>
  <c r="F114" i="23" s="1"/>
  <c r="F115" i="23" s="1"/>
  <c r="F116" i="23" s="1"/>
  <c r="F117" i="23" s="1"/>
  <c r="F118" i="23" s="1"/>
  <c r="F119" i="23" s="1"/>
  <c r="F120" i="23" s="1"/>
  <c r="F121" i="23" s="1"/>
  <c r="F122" i="23" s="1"/>
  <c r="F123" i="23" s="1"/>
  <c r="F124" i="23" s="1"/>
  <c r="F125" i="23" s="1"/>
  <c r="F126" i="23" s="1"/>
  <c r="D99" i="23"/>
  <c r="D100" i="23" s="1"/>
  <c r="D101" i="23" s="1"/>
  <c r="D102" i="23" s="1"/>
  <c r="D103" i="23" s="1"/>
  <c r="D104" i="23" s="1"/>
  <c r="E95" i="23"/>
  <c r="E96" i="23" s="1"/>
  <c r="E97" i="23" s="1"/>
  <c r="E98" i="23" s="1"/>
  <c r="E99" i="23" s="1"/>
  <c r="E100" i="23" s="1"/>
  <c r="E101" i="23" s="1"/>
  <c r="E102" i="23" s="1"/>
  <c r="E103" i="23" s="1"/>
  <c r="E104" i="23" s="1"/>
  <c r="E105" i="23" s="1"/>
  <c r="E106" i="23" s="1"/>
  <c r="E107" i="23" s="1"/>
  <c r="E108" i="23" s="1"/>
  <c r="E109" i="23" s="1"/>
  <c r="E110" i="23" s="1"/>
  <c r="E111" i="23" s="1"/>
  <c r="E112" i="23" s="1"/>
  <c r="E113" i="23" s="1"/>
  <c r="E114" i="23" s="1"/>
  <c r="E115" i="23" s="1"/>
  <c r="E116" i="23" s="1"/>
  <c r="E117" i="23" s="1"/>
  <c r="E118" i="23" s="1"/>
  <c r="E119" i="23" s="1"/>
  <c r="E120" i="23" s="1"/>
  <c r="E121" i="23" s="1"/>
  <c r="E122" i="23" s="1"/>
  <c r="E123" i="23" s="1"/>
  <c r="E124" i="23" s="1"/>
  <c r="E125" i="23" s="1"/>
  <c r="E126" i="23" s="1"/>
  <c r="D95" i="23"/>
  <c r="D96" i="23" s="1"/>
  <c r="D97" i="23" s="1"/>
  <c r="D98" i="23" s="1"/>
  <c r="F94" i="23"/>
  <c r="F95" i="23" s="1"/>
  <c r="F96" i="23" s="1"/>
  <c r="F97" i="23" s="1"/>
  <c r="F98" i="23" s="1"/>
  <c r="E94" i="23"/>
  <c r="D94" i="23"/>
  <c r="E92" i="23"/>
  <c r="E90" i="23"/>
  <c r="E91" i="23" s="1"/>
  <c r="E89" i="23"/>
  <c r="D89" i="23"/>
  <c r="D90" i="23" s="1"/>
  <c r="D91" i="23" s="1"/>
  <c r="D92" i="23" s="1"/>
  <c r="I70" i="23"/>
  <c r="I71" i="23" s="1"/>
  <c r="C60" i="23"/>
  <c r="C61" i="23" s="1"/>
  <c r="C62" i="23" s="1"/>
  <c r="C63" i="23" s="1"/>
  <c r="C64" i="23" s="1"/>
  <c r="C65" i="23" s="1"/>
  <c r="C66" i="23" s="1"/>
  <c r="C67" i="23" s="1"/>
  <c r="C68" i="23" s="1"/>
  <c r="I57" i="23"/>
  <c r="I58" i="23" s="1"/>
  <c r="I59" i="23" s="1"/>
  <c r="I60" i="23" s="1"/>
  <c r="I61" i="23" s="1"/>
  <c r="I62" i="23" s="1"/>
  <c r="I63" i="23" s="1"/>
  <c r="I64" i="23" s="1"/>
  <c r="I65" i="23" s="1"/>
  <c r="I66" i="23" s="1"/>
  <c r="I67" i="23" s="1"/>
  <c r="I68" i="23" s="1"/>
  <c r="I69" i="23" s="1"/>
  <c r="G57" i="23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I54" i="23"/>
  <c r="I55" i="23" s="1"/>
  <c r="I56" i="23" s="1"/>
  <c r="G54" i="23"/>
  <c r="G55" i="23" s="1"/>
  <c r="G56" i="23" s="1"/>
  <c r="I53" i="23"/>
  <c r="G53" i="23"/>
  <c r="I52" i="23"/>
  <c r="G52" i="23"/>
  <c r="F52" i="23"/>
  <c r="F53" i="23" s="1"/>
  <c r="F54" i="23" s="1"/>
  <c r="F55" i="23" s="1"/>
  <c r="F56" i="23" s="1"/>
  <c r="F57" i="23" s="1"/>
  <c r="F58" i="23" s="1"/>
  <c r="F59" i="23" s="1"/>
  <c r="F60" i="23" s="1"/>
  <c r="F61" i="23" s="1"/>
  <c r="F62" i="23" s="1"/>
  <c r="F63" i="23" s="1"/>
  <c r="F64" i="23" s="1"/>
  <c r="F65" i="23" s="1"/>
  <c r="F66" i="23" s="1"/>
  <c r="F67" i="23" s="1"/>
  <c r="F68" i="23" s="1"/>
  <c r="E52" i="23"/>
  <c r="E53" i="23" s="1"/>
  <c r="E54" i="23" s="1"/>
  <c r="E55" i="23" s="1"/>
  <c r="E56" i="23" s="1"/>
  <c r="E57" i="23" s="1"/>
  <c r="E58" i="23" s="1"/>
  <c r="E59" i="23" s="1"/>
  <c r="E60" i="23" s="1"/>
  <c r="E61" i="23" s="1"/>
  <c r="E62" i="23" s="1"/>
  <c r="E63" i="23" s="1"/>
  <c r="E64" i="23" s="1"/>
  <c r="E65" i="23" s="1"/>
  <c r="E66" i="23" s="1"/>
  <c r="E67" i="23" s="1"/>
  <c r="E68" i="23" s="1"/>
  <c r="D52" i="23"/>
  <c r="D53" i="23" s="1"/>
  <c r="D54" i="23" s="1"/>
  <c r="D55" i="23" s="1"/>
  <c r="D56" i="23" s="1"/>
  <c r="D57" i="23" s="1"/>
  <c r="D58" i="23" s="1"/>
  <c r="D59" i="23" s="1"/>
  <c r="D60" i="23" s="1"/>
  <c r="D61" i="23" s="1"/>
  <c r="D62" i="23" s="1"/>
  <c r="D63" i="23" s="1"/>
  <c r="D64" i="23" s="1"/>
  <c r="D65" i="23" s="1"/>
  <c r="D66" i="23" s="1"/>
  <c r="D67" i="23" s="1"/>
  <c r="D68" i="23" s="1"/>
  <c r="D70" i="23" s="1"/>
  <c r="D71" i="23" s="1"/>
  <c r="C52" i="23"/>
  <c r="C53" i="23" s="1"/>
  <c r="C54" i="23" s="1"/>
  <c r="C55" i="23" s="1"/>
  <c r="C56" i="23" s="1"/>
  <c r="C57" i="23" s="1"/>
  <c r="C58" i="23" s="1"/>
  <c r="C59" i="23" s="1"/>
  <c r="D30" i="23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F19" i="23"/>
  <c r="F20" i="23" s="1"/>
  <c r="F21" i="23" s="1"/>
  <c r="F22" i="23" s="1"/>
  <c r="F23" i="23" s="1"/>
  <c r="F24" i="23" s="1"/>
  <c r="F25" i="23" s="1"/>
  <c r="F26" i="23" s="1"/>
  <c r="F27" i="23" s="1"/>
  <c r="F28" i="23" s="1"/>
  <c r="F29" i="23" s="1"/>
  <c r="F30" i="23" s="1"/>
  <c r="F31" i="23" s="1"/>
  <c r="F32" i="23" s="1"/>
  <c r="F33" i="23" s="1"/>
  <c r="F34" i="23" s="1"/>
  <c r="F35" i="23" s="1"/>
  <c r="F36" i="23" s="1"/>
  <c r="F37" i="23" s="1"/>
  <c r="F38" i="23" s="1"/>
  <c r="F39" i="23" s="1"/>
  <c r="F40" i="23" s="1"/>
  <c r="F41" i="23" s="1"/>
  <c r="F42" i="23" s="1"/>
  <c r="F43" i="23" s="1"/>
  <c r="F44" i="23" s="1"/>
  <c r="F45" i="23" s="1"/>
  <c r="F46" i="23" s="1"/>
  <c r="F47" i="23" s="1"/>
  <c r="F48" i="23" s="1"/>
  <c r="F49" i="23" s="1"/>
  <c r="F50" i="23" s="1"/>
  <c r="G18" i="23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E13" i="23"/>
  <c r="E14" i="23" s="1"/>
  <c r="E15" i="23" s="1"/>
  <c r="E16" i="23" s="1"/>
  <c r="E17" i="23" s="1"/>
  <c r="E18" i="23" s="1"/>
  <c r="E19" i="23" s="1"/>
  <c r="E20" i="23" s="1"/>
  <c r="E21" i="23" s="1"/>
  <c r="E22" i="23" s="1"/>
  <c r="E23" i="23" s="1"/>
  <c r="E24" i="23" s="1"/>
  <c r="E25" i="23" s="1"/>
  <c r="E26" i="23" s="1"/>
  <c r="E27" i="23" s="1"/>
  <c r="E28" i="23" s="1"/>
  <c r="E29" i="23" s="1"/>
  <c r="E30" i="23" s="1"/>
  <c r="E31" i="23" s="1"/>
  <c r="E32" i="23" s="1"/>
  <c r="E33" i="23" s="1"/>
  <c r="E34" i="23" s="1"/>
  <c r="E35" i="23" s="1"/>
  <c r="E36" i="23" s="1"/>
  <c r="E37" i="23" s="1"/>
  <c r="E38" i="23" s="1"/>
  <c r="E39" i="23" s="1"/>
  <c r="E40" i="23" s="1"/>
  <c r="E41" i="23" s="1"/>
  <c r="E42" i="23" s="1"/>
  <c r="E43" i="23" s="1"/>
  <c r="E44" i="23" s="1"/>
  <c r="E45" i="23" s="1"/>
  <c r="E46" i="23" s="1"/>
  <c r="E47" i="23" s="1"/>
  <c r="E48" i="23" s="1"/>
  <c r="E49" i="23" s="1"/>
  <c r="E50" i="23" s="1"/>
  <c r="F11" i="23"/>
  <c r="F12" i="23" s="1"/>
  <c r="F13" i="23" s="1"/>
  <c r="F14" i="23" s="1"/>
  <c r="F15" i="23" s="1"/>
  <c r="F16" i="23" s="1"/>
  <c r="F17" i="23" s="1"/>
  <c r="F18" i="23" s="1"/>
  <c r="E11" i="23"/>
  <c r="E12" i="23" s="1"/>
  <c r="D11" i="23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C11" i="23"/>
  <c r="C12" i="23" s="1"/>
  <c r="C13" i="23" s="1"/>
  <c r="C14" i="23" s="1"/>
  <c r="C15" i="23" s="1"/>
  <c r="C16" i="23" s="1"/>
  <c r="C17" i="23" s="1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I10" i="23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I27" i="23" s="1"/>
  <c r="I28" i="23" s="1"/>
  <c r="I29" i="23" s="1"/>
  <c r="I30" i="23" s="1"/>
  <c r="I31" i="23" s="1"/>
  <c r="I32" i="23" s="1"/>
  <c r="I33" i="23" s="1"/>
  <c r="I34" i="23" s="1"/>
  <c r="I35" i="23" s="1"/>
  <c r="I36" i="23" s="1"/>
  <c r="I37" i="23" s="1"/>
  <c r="I38" i="23" s="1"/>
  <c r="I39" i="23" s="1"/>
  <c r="I40" i="23" s="1"/>
  <c r="I41" i="23" s="1"/>
  <c r="I42" i="23" s="1"/>
  <c r="I43" i="23" s="1"/>
  <c r="I44" i="23" s="1"/>
  <c r="I45" i="23" s="1"/>
  <c r="I46" i="23" s="1"/>
  <c r="I47" i="23" s="1"/>
  <c r="I48" i="23" s="1"/>
  <c r="I49" i="23" s="1"/>
  <c r="I50" i="23" s="1"/>
  <c r="G10" i="23"/>
  <c r="G11" i="23" s="1"/>
  <c r="G12" i="23" s="1"/>
  <c r="G13" i="23" s="1"/>
  <c r="G14" i="23" s="1"/>
  <c r="G15" i="23" s="1"/>
  <c r="G16" i="23" s="1"/>
  <c r="G17" i="23" s="1"/>
  <c r="F10" i="23"/>
  <c r="E10" i="23"/>
  <c r="D10" i="23"/>
  <c r="C10" i="23"/>
  <c r="B397" i="22"/>
  <c r="B400" i="22" s="1"/>
  <c r="B396" i="22"/>
  <c r="B399" i="22" s="1"/>
  <c r="B402" i="22" s="1"/>
  <c r="B405" i="22" s="1"/>
  <c r="B395" i="22"/>
  <c r="B398" i="22" s="1"/>
  <c r="B401" i="22" s="1"/>
  <c r="B404" i="22" s="1"/>
  <c r="C207" i="22"/>
  <c r="C208" i="22" s="1"/>
  <c r="C209" i="22" s="1"/>
  <c r="C210" i="22" s="1"/>
  <c r="C211" i="22" s="1"/>
  <c r="C212" i="22" s="1"/>
  <c r="C213" i="22" s="1"/>
  <c r="C214" i="22" s="1"/>
  <c r="C215" i="22" s="1"/>
  <c r="C216" i="22" s="1"/>
  <c r="C217" i="22" s="1"/>
  <c r="C218" i="22" s="1"/>
  <c r="C219" i="22" s="1"/>
  <c r="C220" i="22" s="1"/>
  <c r="C221" i="22" s="1"/>
  <c r="C222" i="22" s="1"/>
  <c r="C223" i="22" s="1"/>
  <c r="C224" i="22" s="1"/>
  <c r="C225" i="22" s="1"/>
  <c r="C226" i="22" s="1"/>
  <c r="C227" i="22" s="1"/>
  <c r="C228" i="22" s="1"/>
  <c r="C229" i="22" s="1"/>
  <c r="C230" i="22" s="1"/>
  <c r="C231" i="22" s="1"/>
  <c r="C232" i="22" s="1"/>
  <c r="C233" i="22" s="1"/>
  <c r="C234" i="22" s="1"/>
  <c r="C235" i="22" s="1"/>
  <c r="C236" i="22" s="1"/>
  <c r="C237" i="22" s="1"/>
  <c r="C238" i="22" s="1"/>
  <c r="C239" i="22" s="1"/>
  <c r="C240" i="22" s="1"/>
  <c r="C241" i="22" s="1"/>
  <c r="C242" i="22" s="1"/>
  <c r="C243" i="22" s="1"/>
  <c r="C244" i="22" s="1"/>
  <c r="C245" i="22" s="1"/>
  <c r="C246" i="22" s="1"/>
  <c r="C247" i="22" s="1"/>
  <c r="C248" i="22" s="1"/>
  <c r="C249" i="22" s="1"/>
  <c r="C250" i="22" s="1"/>
  <c r="C251" i="22" s="1"/>
  <c r="C252" i="22" s="1"/>
  <c r="C253" i="22" s="1"/>
  <c r="C254" i="22" s="1"/>
  <c r="C255" i="22" s="1"/>
  <c r="C256" i="22" s="1"/>
  <c r="C257" i="22" s="1"/>
  <c r="C258" i="22" s="1"/>
  <c r="C259" i="22" s="1"/>
  <c r="C260" i="22" s="1"/>
  <c r="C261" i="22" s="1"/>
  <c r="C262" i="22" s="1"/>
  <c r="C263" i="22" s="1"/>
  <c r="C264" i="22" s="1"/>
  <c r="C265" i="22" s="1"/>
  <c r="C266" i="22" s="1"/>
  <c r="C267" i="22" s="1"/>
  <c r="C268" i="22" s="1"/>
  <c r="C269" i="22" s="1"/>
  <c r="C270" i="22" s="1"/>
  <c r="C271" i="22" s="1"/>
  <c r="C272" i="22" s="1"/>
  <c r="C273" i="22" s="1"/>
  <c r="C274" i="22" s="1"/>
  <c r="C275" i="22" s="1"/>
  <c r="C276" i="22" s="1"/>
  <c r="C277" i="22" s="1"/>
  <c r="C278" i="22" s="1"/>
  <c r="C279" i="22" s="1"/>
  <c r="C280" i="22" s="1"/>
  <c r="C281" i="22" s="1"/>
  <c r="C282" i="22" s="1"/>
  <c r="C283" i="22" s="1"/>
  <c r="C284" i="22" s="1"/>
  <c r="C285" i="22" s="1"/>
  <c r="C286" i="22" s="1"/>
  <c r="C287" i="22" s="1"/>
  <c r="C288" i="22" s="1"/>
  <c r="C289" i="22" s="1"/>
  <c r="C290" i="22" s="1"/>
  <c r="C291" i="22" s="1"/>
  <c r="C292" i="22" s="1"/>
  <c r="C293" i="22" s="1"/>
  <c r="C294" i="22" s="1"/>
  <c r="C295" i="22" s="1"/>
  <c r="C296" i="22" s="1"/>
  <c r="C297" i="22" s="1"/>
  <c r="C298" i="22" s="1"/>
  <c r="C299" i="22" s="1"/>
  <c r="C300" i="22" s="1"/>
  <c r="C301" i="22" s="1"/>
  <c r="C302" i="22" s="1"/>
  <c r="C303" i="22" s="1"/>
  <c r="C304" i="22" s="1"/>
  <c r="C305" i="22" s="1"/>
  <c r="C306" i="22" s="1"/>
  <c r="C307" i="22" s="1"/>
  <c r="C308" i="22" s="1"/>
  <c r="C309" i="22" s="1"/>
  <c r="C310" i="22" s="1"/>
  <c r="C311" i="22" s="1"/>
  <c r="C312" i="22" s="1"/>
  <c r="C313" i="22" s="1"/>
  <c r="C314" i="22" s="1"/>
  <c r="C315" i="22" s="1"/>
  <c r="C316" i="22" s="1"/>
  <c r="C317" i="22" s="1"/>
  <c r="C318" i="22" s="1"/>
  <c r="C319" i="22" s="1"/>
  <c r="C320" i="22" s="1"/>
  <c r="C321" i="22" s="1"/>
  <c r="C322" i="22" s="1"/>
  <c r="C323" i="22" s="1"/>
  <c r="C324" i="22" s="1"/>
  <c r="C325" i="22" s="1"/>
  <c r="C326" i="22" s="1"/>
  <c r="C327" i="22" s="1"/>
  <c r="C328" i="22" s="1"/>
  <c r="C329" i="22" s="1"/>
  <c r="C330" i="22" s="1"/>
  <c r="C331" i="22" s="1"/>
  <c r="C332" i="22" s="1"/>
  <c r="C333" i="22" s="1"/>
  <c r="C334" i="22" s="1"/>
  <c r="C335" i="22" s="1"/>
  <c r="C336" i="22" s="1"/>
  <c r="C337" i="22" s="1"/>
  <c r="C338" i="22" s="1"/>
  <c r="C339" i="22" s="1"/>
  <c r="C340" i="22" s="1"/>
  <c r="C341" i="22" s="1"/>
  <c r="C342" i="22" s="1"/>
  <c r="C343" i="22" s="1"/>
  <c r="C344" i="22" s="1"/>
  <c r="C345" i="22" s="1"/>
  <c r="C346" i="22" s="1"/>
  <c r="C347" i="22" s="1"/>
  <c r="C348" i="22" s="1"/>
  <c r="C349" i="22" s="1"/>
  <c r="C350" i="22" s="1"/>
  <c r="C351" i="22" s="1"/>
  <c r="C352" i="22" s="1"/>
  <c r="C353" i="22" s="1"/>
  <c r="C354" i="22" s="1"/>
  <c r="C355" i="22" s="1"/>
  <c r="C356" i="22" s="1"/>
  <c r="C357" i="22" s="1"/>
  <c r="C358" i="22" s="1"/>
  <c r="C359" i="22" s="1"/>
  <c r="C360" i="22" s="1"/>
  <c r="C361" i="22" s="1"/>
  <c r="C362" i="22" s="1"/>
  <c r="C363" i="22" s="1"/>
  <c r="C364" i="22" s="1"/>
  <c r="C365" i="22" s="1"/>
  <c r="C366" i="22" s="1"/>
  <c r="C367" i="22" s="1"/>
  <c r="C368" i="22" s="1"/>
  <c r="C369" i="22" s="1"/>
  <c r="C370" i="22" s="1"/>
  <c r="C371" i="22" s="1"/>
  <c r="C372" i="22" s="1"/>
  <c r="C373" i="22" s="1"/>
  <c r="C374" i="22" s="1"/>
  <c r="C375" i="22" s="1"/>
  <c r="C376" i="22" s="1"/>
  <c r="C377" i="22" s="1"/>
  <c r="C378" i="22" s="1"/>
  <c r="C379" i="22" s="1"/>
  <c r="C168" i="22"/>
  <c r="C169" i="22" s="1"/>
  <c r="C170" i="22" s="1"/>
  <c r="C171" i="22" s="1"/>
  <c r="C172" i="22" s="1"/>
  <c r="C173" i="22" s="1"/>
  <c r="C174" i="22" s="1"/>
  <c r="C175" i="22" s="1"/>
  <c r="C176" i="22" s="1"/>
  <c r="C177" i="22" s="1"/>
  <c r="C178" i="22" s="1"/>
  <c r="C179" i="22" s="1"/>
  <c r="C180" i="22" s="1"/>
  <c r="C181" i="22" s="1"/>
  <c r="C182" i="22" s="1"/>
  <c r="C183" i="22" s="1"/>
  <c r="C184" i="22" s="1"/>
  <c r="C185" i="22" s="1"/>
  <c r="C186" i="22" s="1"/>
  <c r="C187" i="22" s="1"/>
  <c r="C188" i="22" s="1"/>
  <c r="C189" i="22" s="1"/>
  <c r="C190" i="22" s="1"/>
  <c r="C191" i="22" s="1"/>
  <c r="C192" i="22" s="1"/>
  <c r="C193" i="22" s="1"/>
  <c r="C194" i="22" s="1"/>
  <c r="C195" i="22" s="1"/>
  <c r="C196" i="22" s="1"/>
  <c r="C197" i="22" s="1"/>
  <c r="C198" i="22" s="1"/>
  <c r="C199" i="22" s="1"/>
  <c r="C200" i="22" s="1"/>
  <c r="C201" i="22" s="1"/>
  <c r="C202" i="22" s="1"/>
  <c r="C203" i="22" s="1"/>
  <c r="C204" i="22" s="1"/>
  <c r="C205" i="22" s="1"/>
  <c r="C206" i="22" s="1"/>
  <c r="C160" i="22"/>
  <c r="C161" i="22" s="1"/>
  <c r="F159" i="22"/>
  <c r="F160" i="22" s="1"/>
  <c r="F161" i="22" s="1"/>
  <c r="D159" i="22"/>
  <c r="D160" i="22" s="1"/>
  <c r="D161" i="22" s="1"/>
  <c r="G156" i="22"/>
  <c r="G157" i="22" s="1"/>
  <c r="G158" i="22" s="1"/>
  <c r="G159" i="22" s="1"/>
  <c r="G160" i="22" s="1"/>
  <c r="G161" i="22" s="1"/>
  <c r="F156" i="22"/>
  <c r="F157" i="22" s="1"/>
  <c r="F158" i="22" s="1"/>
  <c r="E156" i="22"/>
  <c r="E157" i="22" s="1"/>
  <c r="E158" i="22" s="1"/>
  <c r="E159" i="22" s="1"/>
  <c r="E160" i="22" s="1"/>
  <c r="E161" i="22" s="1"/>
  <c r="D156" i="22"/>
  <c r="D157" i="22" s="1"/>
  <c r="D158" i="22" s="1"/>
  <c r="C156" i="22"/>
  <c r="C157" i="22" s="1"/>
  <c r="C158" i="22" s="1"/>
  <c r="C159" i="22" s="1"/>
  <c r="G155" i="22"/>
  <c r="F155" i="22"/>
  <c r="E155" i="22"/>
  <c r="D155" i="22"/>
  <c r="C155" i="22"/>
  <c r="I127" i="22"/>
  <c r="G127" i="22"/>
  <c r="F127" i="22"/>
  <c r="E127" i="22"/>
  <c r="D127" i="22"/>
  <c r="I126" i="22"/>
  <c r="I128" i="22" s="1"/>
  <c r="G126" i="22"/>
  <c r="G128" i="22" s="1"/>
  <c r="F126" i="22"/>
  <c r="F128" i="22" s="1"/>
  <c r="E126" i="22"/>
  <c r="E128" i="22" s="1"/>
  <c r="D126" i="22"/>
  <c r="D128" i="22" s="1"/>
  <c r="E94" i="22"/>
  <c r="E95" i="22" s="1"/>
  <c r="E96" i="22" s="1"/>
  <c r="E97" i="22" s="1"/>
  <c r="E98" i="22" s="1"/>
  <c r="E99" i="22" s="1"/>
  <c r="E100" i="22" s="1"/>
  <c r="E101" i="22" s="1"/>
  <c r="E102" i="22" s="1"/>
  <c r="E103" i="22" s="1"/>
  <c r="E104" i="22" s="1"/>
  <c r="E105" i="22" s="1"/>
  <c r="E106" i="22" s="1"/>
  <c r="E107" i="22" s="1"/>
  <c r="E108" i="22" s="1"/>
  <c r="E109" i="22" s="1"/>
  <c r="E110" i="22" s="1"/>
  <c r="E111" i="22" s="1"/>
  <c r="E112" i="22" s="1"/>
  <c r="E113" i="22" s="1"/>
  <c r="E114" i="22" s="1"/>
  <c r="E115" i="22" s="1"/>
  <c r="E116" i="22" s="1"/>
  <c r="E117" i="22" s="1"/>
  <c r="E118" i="22" s="1"/>
  <c r="E119" i="22" s="1"/>
  <c r="E120" i="22" s="1"/>
  <c r="E121" i="22" s="1"/>
  <c r="E122" i="22" s="1"/>
  <c r="E123" i="22" s="1"/>
  <c r="E124" i="22" s="1"/>
  <c r="F92" i="22"/>
  <c r="F93" i="22" s="1"/>
  <c r="F94" i="22" s="1"/>
  <c r="F95" i="22" s="1"/>
  <c r="F96" i="22" s="1"/>
  <c r="F97" i="22" s="1"/>
  <c r="F98" i="22" s="1"/>
  <c r="F99" i="22" s="1"/>
  <c r="F100" i="22" s="1"/>
  <c r="F101" i="22" s="1"/>
  <c r="F102" i="22" s="1"/>
  <c r="F103" i="22" s="1"/>
  <c r="F104" i="22" s="1"/>
  <c r="F105" i="22" s="1"/>
  <c r="F106" i="22" s="1"/>
  <c r="F107" i="22" s="1"/>
  <c r="F108" i="22" s="1"/>
  <c r="F109" i="22" s="1"/>
  <c r="F110" i="22" s="1"/>
  <c r="F111" i="22" s="1"/>
  <c r="F112" i="22" s="1"/>
  <c r="F113" i="22" s="1"/>
  <c r="F114" i="22" s="1"/>
  <c r="F115" i="22" s="1"/>
  <c r="F116" i="22" s="1"/>
  <c r="F117" i="22" s="1"/>
  <c r="F118" i="22" s="1"/>
  <c r="F119" i="22" s="1"/>
  <c r="F120" i="22" s="1"/>
  <c r="F121" i="22" s="1"/>
  <c r="F122" i="22" s="1"/>
  <c r="F123" i="22" s="1"/>
  <c r="F124" i="22" s="1"/>
  <c r="E92" i="22"/>
  <c r="E93" i="22" s="1"/>
  <c r="D92" i="22"/>
  <c r="D93" i="22" s="1"/>
  <c r="D94" i="22" s="1"/>
  <c r="D95" i="22" s="1"/>
  <c r="D96" i="22" s="1"/>
  <c r="D97" i="22" s="1"/>
  <c r="D98" i="22" s="1"/>
  <c r="D99" i="22" s="1"/>
  <c r="D100" i="22" s="1"/>
  <c r="D101" i="22" s="1"/>
  <c r="D102" i="22" s="1"/>
  <c r="D103" i="22" s="1"/>
  <c r="D104" i="22" s="1"/>
  <c r="D105" i="22" s="1"/>
  <c r="D106" i="22" s="1"/>
  <c r="D107" i="22" s="1"/>
  <c r="D108" i="22" s="1"/>
  <c r="D109" i="22" s="1"/>
  <c r="D110" i="22" s="1"/>
  <c r="D111" i="22" s="1"/>
  <c r="D112" i="22" s="1"/>
  <c r="D113" i="22" s="1"/>
  <c r="D114" i="22" s="1"/>
  <c r="D115" i="22" s="1"/>
  <c r="D116" i="22" s="1"/>
  <c r="D117" i="22" s="1"/>
  <c r="D118" i="22" s="1"/>
  <c r="D119" i="22" s="1"/>
  <c r="D120" i="22" s="1"/>
  <c r="D121" i="22" s="1"/>
  <c r="D122" i="22" s="1"/>
  <c r="D123" i="22" s="1"/>
  <c r="D124" i="22" s="1"/>
  <c r="D89" i="22"/>
  <c r="D90" i="22" s="1"/>
  <c r="E88" i="22"/>
  <c r="E89" i="22" s="1"/>
  <c r="E90" i="22" s="1"/>
  <c r="E87" i="22"/>
  <c r="D87" i="22"/>
  <c r="D88" i="22" s="1"/>
  <c r="B78" i="22"/>
  <c r="A78" i="22"/>
  <c r="B77" i="22"/>
  <c r="A77" i="22"/>
  <c r="C64" i="22"/>
  <c r="C65" i="22" s="1"/>
  <c r="C66" i="22" s="1"/>
  <c r="C67" i="22" s="1"/>
  <c r="C56" i="22"/>
  <c r="C57" i="22" s="1"/>
  <c r="C58" i="22" s="1"/>
  <c r="C59" i="22" s="1"/>
  <c r="C60" i="22" s="1"/>
  <c r="C61" i="22" s="1"/>
  <c r="C62" i="22" s="1"/>
  <c r="C63" i="22" s="1"/>
  <c r="E53" i="22"/>
  <c r="E54" i="22" s="1"/>
  <c r="E55" i="22" s="1"/>
  <c r="E56" i="22" s="1"/>
  <c r="E57" i="22" s="1"/>
  <c r="E58" i="22" s="1"/>
  <c r="E59" i="22" s="1"/>
  <c r="E60" i="22" s="1"/>
  <c r="E61" i="22" s="1"/>
  <c r="E62" i="22" s="1"/>
  <c r="E63" i="22" s="1"/>
  <c r="E64" i="22" s="1"/>
  <c r="E65" i="22" s="1"/>
  <c r="E66" i="22" s="1"/>
  <c r="E67" i="22" s="1"/>
  <c r="D53" i="22"/>
  <c r="D54" i="22" s="1"/>
  <c r="D55" i="22" s="1"/>
  <c r="D56" i="22" s="1"/>
  <c r="D57" i="22" s="1"/>
  <c r="D58" i="22" s="1"/>
  <c r="D59" i="22" s="1"/>
  <c r="D60" i="22" s="1"/>
  <c r="D61" i="22" s="1"/>
  <c r="D62" i="22" s="1"/>
  <c r="D63" i="22" s="1"/>
  <c r="D64" i="22" s="1"/>
  <c r="D65" i="22" s="1"/>
  <c r="D66" i="22" s="1"/>
  <c r="D67" i="22" s="1"/>
  <c r="I52" i="22"/>
  <c r="I53" i="22" s="1"/>
  <c r="I54" i="22" s="1"/>
  <c r="I55" i="22" s="1"/>
  <c r="I56" i="22" s="1"/>
  <c r="I57" i="22" s="1"/>
  <c r="I58" i="22" s="1"/>
  <c r="I59" i="22" s="1"/>
  <c r="I60" i="22" s="1"/>
  <c r="I61" i="22" s="1"/>
  <c r="I62" i="22" s="1"/>
  <c r="I63" i="22" s="1"/>
  <c r="I64" i="22" s="1"/>
  <c r="I65" i="22" s="1"/>
  <c r="I66" i="22" s="1"/>
  <c r="I67" i="22" s="1"/>
  <c r="F52" i="22"/>
  <c r="F53" i="22" s="1"/>
  <c r="F54" i="22" s="1"/>
  <c r="F55" i="22" s="1"/>
  <c r="F56" i="22" s="1"/>
  <c r="F57" i="22" s="1"/>
  <c r="F58" i="22" s="1"/>
  <c r="F59" i="22" s="1"/>
  <c r="F60" i="22" s="1"/>
  <c r="F61" i="22" s="1"/>
  <c r="F62" i="22" s="1"/>
  <c r="F63" i="22" s="1"/>
  <c r="F64" i="22" s="1"/>
  <c r="F65" i="22" s="1"/>
  <c r="F66" i="22" s="1"/>
  <c r="F67" i="22" s="1"/>
  <c r="G50" i="22"/>
  <c r="G51" i="22" s="1"/>
  <c r="G52" i="22" s="1"/>
  <c r="G53" i="22" s="1"/>
  <c r="G54" i="22" s="1"/>
  <c r="G55" i="22" s="1"/>
  <c r="G56" i="22" s="1"/>
  <c r="G57" i="22" s="1"/>
  <c r="G58" i="22" s="1"/>
  <c r="G59" i="22" s="1"/>
  <c r="G60" i="22" s="1"/>
  <c r="G61" i="22" s="1"/>
  <c r="G62" i="22" s="1"/>
  <c r="G63" i="22" s="1"/>
  <c r="G64" i="22" s="1"/>
  <c r="G65" i="22" s="1"/>
  <c r="G66" i="22" s="1"/>
  <c r="G67" i="22" s="1"/>
  <c r="F50" i="22"/>
  <c r="F51" i="22" s="1"/>
  <c r="E50" i="22"/>
  <c r="E51" i="22" s="1"/>
  <c r="E52" i="22" s="1"/>
  <c r="D50" i="22"/>
  <c r="D51" i="22" s="1"/>
  <c r="D52" i="22" s="1"/>
  <c r="I49" i="22"/>
  <c r="I50" i="22" s="1"/>
  <c r="I51" i="22" s="1"/>
  <c r="G49" i="22"/>
  <c r="F49" i="22"/>
  <c r="E49" i="22"/>
  <c r="D49" i="22"/>
  <c r="C49" i="22"/>
  <c r="C50" i="22" s="1"/>
  <c r="C51" i="22" s="1"/>
  <c r="C52" i="22" s="1"/>
  <c r="C53" i="22" s="1"/>
  <c r="C54" i="22" s="1"/>
  <c r="C55" i="22" s="1"/>
  <c r="G16" i="22"/>
  <c r="G17" i="22" s="1"/>
  <c r="G18" i="22" s="1"/>
  <c r="G19" i="22" s="1"/>
  <c r="G20" i="22" s="1"/>
  <c r="G21" i="22" s="1"/>
  <c r="G22" i="22" s="1"/>
  <c r="G23" i="22" s="1"/>
  <c r="G24" i="22" s="1"/>
  <c r="G25" i="22" s="1"/>
  <c r="G26" i="22" s="1"/>
  <c r="G27" i="22" s="1"/>
  <c r="G28" i="22" s="1"/>
  <c r="G29" i="22" s="1"/>
  <c r="G30" i="22" s="1"/>
  <c r="G31" i="22" s="1"/>
  <c r="G32" i="22" s="1"/>
  <c r="G33" i="22" s="1"/>
  <c r="G34" i="22" s="1"/>
  <c r="G35" i="22" s="1"/>
  <c r="G36" i="22" s="1"/>
  <c r="G37" i="22" s="1"/>
  <c r="G38" i="22" s="1"/>
  <c r="G39" i="22" s="1"/>
  <c r="G40" i="22" s="1"/>
  <c r="G41" i="22" s="1"/>
  <c r="G42" i="22" s="1"/>
  <c r="G43" i="22" s="1"/>
  <c r="G44" i="22" s="1"/>
  <c r="G45" i="22" s="1"/>
  <c r="G46" i="22" s="1"/>
  <c r="G47" i="22" s="1"/>
  <c r="G14" i="22"/>
  <c r="G15" i="22" s="1"/>
  <c r="F14" i="22"/>
  <c r="F15" i="22" s="1"/>
  <c r="F16" i="22" s="1"/>
  <c r="F17" i="22" s="1"/>
  <c r="F18" i="22" s="1"/>
  <c r="F19" i="22" s="1"/>
  <c r="F20" i="22" s="1"/>
  <c r="F21" i="22" s="1"/>
  <c r="F22" i="22" s="1"/>
  <c r="F23" i="22" s="1"/>
  <c r="F24" i="22" s="1"/>
  <c r="F25" i="22" s="1"/>
  <c r="F26" i="22" s="1"/>
  <c r="F27" i="22" s="1"/>
  <c r="F28" i="22" s="1"/>
  <c r="F29" i="22" s="1"/>
  <c r="F30" i="22" s="1"/>
  <c r="F31" i="22" s="1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F42" i="22" s="1"/>
  <c r="F43" i="22" s="1"/>
  <c r="F44" i="22" s="1"/>
  <c r="F45" i="22" s="1"/>
  <c r="F46" i="22" s="1"/>
  <c r="F47" i="22" s="1"/>
  <c r="I9" i="22"/>
  <c r="I10" i="22" s="1"/>
  <c r="I11" i="22" s="1"/>
  <c r="I12" i="22" s="1"/>
  <c r="I13" i="22" s="1"/>
  <c r="I14" i="22" s="1"/>
  <c r="I15" i="22" s="1"/>
  <c r="I16" i="22" s="1"/>
  <c r="I17" i="22" s="1"/>
  <c r="I18" i="22" s="1"/>
  <c r="I19" i="22" s="1"/>
  <c r="I20" i="22" s="1"/>
  <c r="I21" i="22" s="1"/>
  <c r="I22" i="22" s="1"/>
  <c r="I23" i="22" s="1"/>
  <c r="I24" i="22" s="1"/>
  <c r="I25" i="22" s="1"/>
  <c r="I26" i="22" s="1"/>
  <c r="I27" i="22" s="1"/>
  <c r="I28" i="22" s="1"/>
  <c r="I29" i="22" s="1"/>
  <c r="I30" i="22" s="1"/>
  <c r="I31" i="22" s="1"/>
  <c r="I32" i="22" s="1"/>
  <c r="I33" i="22" s="1"/>
  <c r="I34" i="22" s="1"/>
  <c r="I35" i="22" s="1"/>
  <c r="I36" i="22" s="1"/>
  <c r="I37" i="22" s="1"/>
  <c r="I38" i="22" s="1"/>
  <c r="I39" i="22" s="1"/>
  <c r="I40" i="22" s="1"/>
  <c r="I41" i="22" s="1"/>
  <c r="I42" i="22" s="1"/>
  <c r="I43" i="22" s="1"/>
  <c r="I44" i="22" s="1"/>
  <c r="I45" i="22" s="1"/>
  <c r="I46" i="22" s="1"/>
  <c r="I47" i="22" s="1"/>
  <c r="F9" i="22"/>
  <c r="F10" i="22" s="1"/>
  <c r="F11" i="22" s="1"/>
  <c r="F12" i="22" s="1"/>
  <c r="F13" i="22" s="1"/>
  <c r="E9" i="22"/>
  <c r="E10" i="22" s="1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E37" i="22" s="1"/>
  <c r="E38" i="22" s="1"/>
  <c r="E39" i="22" s="1"/>
  <c r="E40" i="22" s="1"/>
  <c r="E41" i="22" s="1"/>
  <c r="E42" i="22" s="1"/>
  <c r="E43" i="22" s="1"/>
  <c r="E44" i="22" s="1"/>
  <c r="E45" i="22" s="1"/>
  <c r="E46" i="22" s="1"/>
  <c r="E47" i="22" s="1"/>
  <c r="D9" i="22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C9" i="22"/>
  <c r="C10" i="22" s="1"/>
  <c r="C11" i="22" s="1"/>
  <c r="C12" i="22" s="1"/>
  <c r="C13" i="22" s="1"/>
  <c r="C14" i="22" s="1"/>
  <c r="C15" i="22" s="1"/>
  <c r="C16" i="22" s="1"/>
  <c r="C17" i="22" s="1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I8" i="22"/>
  <c r="G8" i="22"/>
  <c r="G9" i="22" s="1"/>
  <c r="G10" i="22" s="1"/>
  <c r="G11" i="22" s="1"/>
  <c r="G12" i="22" s="1"/>
  <c r="G13" i="22" s="1"/>
  <c r="F8" i="22"/>
  <c r="I7" i="22"/>
  <c r="G7" i="22"/>
  <c r="F7" i="22"/>
  <c r="E7" i="22"/>
  <c r="E8" i="22" s="1"/>
  <c r="D7" i="22"/>
  <c r="D8" i="22" s="1"/>
  <c r="C7" i="22"/>
  <c r="C8" i="22" s="1"/>
  <c r="B403" i="21"/>
  <c r="B406" i="21" s="1"/>
  <c r="B402" i="21"/>
  <c r="B401" i="21"/>
  <c r="B404" i="21" s="1"/>
  <c r="B407" i="21" s="1"/>
  <c r="B400" i="21"/>
  <c r="B399" i="21"/>
  <c r="B398" i="21"/>
  <c r="B397" i="21"/>
  <c r="C181" i="2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95" i="21" s="1"/>
  <c r="C196" i="21" s="1"/>
  <c r="C197" i="21" s="1"/>
  <c r="C198" i="21" s="1"/>
  <c r="C199" i="21" s="1"/>
  <c r="C200" i="21" s="1"/>
  <c r="C201" i="21" s="1"/>
  <c r="C202" i="21" s="1"/>
  <c r="C203" i="21" s="1"/>
  <c r="C204" i="21" s="1"/>
  <c r="C205" i="21" s="1"/>
  <c r="C206" i="21" s="1"/>
  <c r="C207" i="21" s="1"/>
  <c r="C208" i="21" s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0" i="21" s="1"/>
  <c r="C231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6" i="21" s="1"/>
  <c r="C287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0" i="21" s="1"/>
  <c r="C311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28" i="21" s="1"/>
  <c r="C329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48" i="21" s="1"/>
  <c r="C349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180" i="21"/>
  <c r="C178" i="21"/>
  <c r="C179" i="21" s="1"/>
  <c r="C170" i="21"/>
  <c r="C171" i="21" s="1"/>
  <c r="C172" i="21" s="1"/>
  <c r="C173" i="21" s="1"/>
  <c r="C174" i="21" s="1"/>
  <c r="C175" i="21" s="1"/>
  <c r="C176" i="21" s="1"/>
  <c r="C177" i="21" s="1"/>
  <c r="F159" i="21"/>
  <c r="F160" i="21" s="1"/>
  <c r="F161" i="21" s="1"/>
  <c r="F162" i="21" s="1"/>
  <c r="F163" i="21" s="1"/>
  <c r="G157" i="21"/>
  <c r="G158" i="21" s="1"/>
  <c r="G159" i="21" s="1"/>
  <c r="G160" i="21" s="1"/>
  <c r="G161" i="21" s="1"/>
  <c r="G162" i="21" s="1"/>
  <c r="G163" i="21" s="1"/>
  <c r="F157" i="21"/>
  <c r="F158" i="21" s="1"/>
  <c r="E157" i="21"/>
  <c r="E158" i="21" s="1"/>
  <c r="E159" i="21" s="1"/>
  <c r="E160" i="21" s="1"/>
  <c r="E161" i="21" s="1"/>
  <c r="E162" i="21" s="1"/>
  <c r="E163" i="21" s="1"/>
  <c r="D157" i="21"/>
  <c r="D158" i="21" s="1"/>
  <c r="D159" i="21" s="1"/>
  <c r="D160" i="21" s="1"/>
  <c r="D161" i="21" s="1"/>
  <c r="D162" i="21" s="1"/>
  <c r="D163" i="21" s="1"/>
  <c r="C157" i="21"/>
  <c r="C158" i="21" s="1"/>
  <c r="C159" i="21" s="1"/>
  <c r="C160" i="21" s="1"/>
  <c r="C161" i="21" s="1"/>
  <c r="C162" i="21" s="1"/>
  <c r="C163" i="21" s="1"/>
  <c r="I130" i="21"/>
  <c r="G130" i="21"/>
  <c r="F130" i="21"/>
  <c r="D130" i="21"/>
  <c r="I129" i="21"/>
  <c r="G129" i="21"/>
  <c r="F129" i="21"/>
  <c r="E129" i="21"/>
  <c r="D129" i="21"/>
  <c r="I128" i="21"/>
  <c r="G128" i="21"/>
  <c r="F128" i="21"/>
  <c r="E128" i="21"/>
  <c r="E130" i="21" s="1"/>
  <c r="D128" i="21"/>
  <c r="D126" i="21"/>
  <c r="D109" i="21"/>
  <c r="D110" i="21" s="1"/>
  <c r="D111" i="21" s="1"/>
  <c r="D112" i="21" s="1"/>
  <c r="D113" i="21" s="1"/>
  <c r="D114" i="21" s="1"/>
  <c r="D115" i="21" s="1"/>
  <c r="D116" i="21" s="1"/>
  <c r="D117" i="21" s="1"/>
  <c r="D118" i="21" s="1"/>
  <c r="D119" i="21" s="1"/>
  <c r="D120" i="21" s="1"/>
  <c r="D121" i="21" s="1"/>
  <c r="D122" i="21" s="1"/>
  <c r="D123" i="21" s="1"/>
  <c r="D124" i="21" s="1"/>
  <c r="D125" i="21" s="1"/>
  <c r="F94" i="21"/>
  <c r="F95" i="21" s="1"/>
  <c r="F96" i="21" s="1"/>
  <c r="F97" i="21" s="1"/>
  <c r="F98" i="21" s="1"/>
  <c r="F99" i="21" s="1"/>
  <c r="F100" i="21" s="1"/>
  <c r="F101" i="21" s="1"/>
  <c r="F102" i="21" s="1"/>
  <c r="F103" i="21" s="1"/>
  <c r="F104" i="21" s="1"/>
  <c r="F105" i="21" s="1"/>
  <c r="F106" i="21" s="1"/>
  <c r="F107" i="21" s="1"/>
  <c r="F108" i="21" s="1"/>
  <c r="F109" i="21" s="1"/>
  <c r="F110" i="21" s="1"/>
  <c r="F111" i="21" s="1"/>
  <c r="F112" i="21" s="1"/>
  <c r="F113" i="21" s="1"/>
  <c r="F114" i="21" s="1"/>
  <c r="F115" i="21" s="1"/>
  <c r="F116" i="21" s="1"/>
  <c r="F117" i="21" s="1"/>
  <c r="F118" i="21" s="1"/>
  <c r="F119" i="21" s="1"/>
  <c r="F120" i="21" s="1"/>
  <c r="F121" i="21" s="1"/>
  <c r="F122" i="21" s="1"/>
  <c r="F123" i="21" s="1"/>
  <c r="F124" i="21" s="1"/>
  <c r="F125" i="21" s="1"/>
  <c r="F126" i="21" s="1"/>
  <c r="E94" i="21"/>
  <c r="E95" i="21" s="1"/>
  <c r="E96" i="21" s="1"/>
  <c r="E97" i="21" s="1"/>
  <c r="E98" i="21" s="1"/>
  <c r="E99" i="21" s="1"/>
  <c r="E100" i="21" s="1"/>
  <c r="E101" i="21" s="1"/>
  <c r="E102" i="21" s="1"/>
  <c r="E103" i="21" s="1"/>
  <c r="E104" i="21" s="1"/>
  <c r="E105" i="21" s="1"/>
  <c r="E106" i="21" s="1"/>
  <c r="E107" i="21" s="1"/>
  <c r="E108" i="21" s="1"/>
  <c r="E109" i="21" s="1"/>
  <c r="E110" i="21" s="1"/>
  <c r="E111" i="21" s="1"/>
  <c r="E112" i="21" s="1"/>
  <c r="E113" i="21" s="1"/>
  <c r="E114" i="21" s="1"/>
  <c r="E115" i="21" s="1"/>
  <c r="E116" i="21" s="1"/>
  <c r="E117" i="21" s="1"/>
  <c r="E118" i="21" s="1"/>
  <c r="E119" i="21" s="1"/>
  <c r="E120" i="21" s="1"/>
  <c r="E121" i="21" s="1"/>
  <c r="E122" i="21" s="1"/>
  <c r="E123" i="21" s="1"/>
  <c r="E124" i="21" s="1"/>
  <c r="E125" i="21" s="1"/>
  <c r="E126" i="21" s="1"/>
  <c r="D94" i="21"/>
  <c r="D95" i="21" s="1"/>
  <c r="D96" i="21" s="1"/>
  <c r="D97" i="21" s="1"/>
  <c r="D98" i="21" s="1"/>
  <c r="D99" i="21" s="1"/>
  <c r="D100" i="21" s="1"/>
  <c r="D101" i="21" s="1"/>
  <c r="D102" i="21" s="1"/>
  <c r="D103" i="21" s="1"/>
  <c r="D104" i="21" s="1"/>
  <c r="D105" i="21" s="1"/>
  <c r="D106" i="21" s="1"/>
  <c r="D107" i="21" s="1"/>
  <c r="D108" i="21" s="1"/>
  <c r="E92" i="21"/>
  <c r="E89" i="21"/>
  <c r="E90" i="21" s="1"/>
  <c r="E91" i="21" s="1"/>
  <c r="D89" i="21"/>
  <c r="D90" i="21" s="1"/>
  <c r="D91" i="21" s="1"/>
  <c r="D92" i="21" s="1"/>
  <c r="B80" i="21"/>
  <c r="A80" i="21"/>
  <c r="B79" i="21"/>
  <c r="A79" i="21"/>
  <c r="F66" i="21"/>
  <c r="F67" i="21" s="1"/>
  <c r="F68" i="21" s="1"/>
  <c r="F69" i="21" s="1"/>
  <c r="I58" i="21"/>
  <c r="I59" i="21" s="1"/>
  <c r="I60" i="21" s="1"/>
  <c r="I61" i="21" s="1"/>
  <c r="I62" i="21" s="1"/>
  <c r="I63" i="21" s="1"/>
  <c r="I64" i="21" s="1"/>
  <c r="I65" i="21" s="1"/>
  <c r="I66" i="21" s="1"/>
  <c r="I67" i="21" s="1"/>
  <c r="I68" i="21" s="1"/>
  <c r="I69" i="21" s="1"/>
  <c r="G58" i="21"/>
  <c r="G59" i="21" s="1"/>
  <c r="G60" i="21" s="1"/>
  <c r="G61" i="21" s="1"/>
  <c r="G62" i="21" s="1"/>
  <c r="G63" i="21" s="1"/>
  <c r="G64" i="21" s="1"/>
  <c r="G65" i="21" s="1"/>
  <c r="G66" i="21" s="1"/>
  <c r="G67" i="21" s="1"/>
  <c r="G68" i="21" s="1"/>
  <c r="G69" i="21" s="1"/>
  <c r="F58" i="21"/>
  <c r="F59" i="21" s="1"/>
  <c r="F60" i="21" s="1"/>
  <c r="F61" i="21" s="1"/>
  <c r="F62" i="21" s="1"/>
  <c r="F63" i="21" s="1"/>
  <c r="F64" i="21" s="1"/>
  <c r="F65" i="21" s="1"/>
  <c r="D56" i="21"/>
  <c r="D57" i="21" s="1"/>
  <c r="D58" i="21" s="1"/>
  <c r="D59" i="21" s="1"/>
  <c r="D60" i="21" s="1"/>
  <c r="D61" i="21" s="1"/>
  <c r="D62" i="21" s="1"/>
  <c r="D63" i="21" s="1"/>
  <c r="D64" i="21" s="1"/>
  <c r="D65" i="21" s="1"/>
  <c r="D66" i="21" s="1"/>
  <c r="D67" i="21" s="1"/>
  <c r="D68" i="21" s="1"/>
  <c r="D69" i="21" s="1"/>
  <c r="C56" i="2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I55" i="21"/>
  <c r="I56" i="21" s="1"/>
  <c r="I57" i="21" s="1"/>
  <c r="F55" i="21"/>
  <c r="F56" i="21" s="1"/>
  <c r="F57" i="21" s="1"/>
  <c r="G53" i="21"/>
  <c r="G54" i="21" s="1"/>
  <c r="G55" i="21" s="1"/>
  <c r="G56" i="21" s="1"/>
  <c r="G57" i="21" s="1"/>
  <c r="I52" i="21"/>
  <c r="I53" i="21" s="1"/>
  <c r="I54" i="21" s="1"/>
  <c r="G52" i="21"/>
  <c r="I51" i="21"/>
  <c r="G51" i="21"/>
  <c r="F51" i="21"/>
  <c r="F52" i="21" s="1"/>
  <c r="F53" i="21" s="1"/>
  <c r="F54" i="21" s="1"/>
  <c r="E51" i="21"/>
  <c r="E52" i="21" s="1"/>
  <c r="E53" i="21" s="1"/>
  <c r="E54" i="21" s="1"/>
  <c r="E55" i="21" s="1"/>
  <c r="E56" i="21" s="1"/>
  <c r="E57" i="21" s="1"/>
  <c r="E58" i="21" s="1"/>
  <c r="E59" i="21" s="1"/>
  <c r="E60" i="21" s="1"/>
  <c r="E61" i="21" s="1"/>
  <c r="E62" i="21" s="1"/>
  <c r="E63" i="21" s="1"/>
  <c r="E64" i="21" s="1"/>
  <c r="E65" i="21" s="1"/>
  <c r="E66" i="21" s="1"/>
  <c r="E67" i="21" s="1"/>
  <c r="E68" i="21" s="1"/>
  <c r="E69" i="21" s="1"/>
  <c r="D51" i="21"/>
  <c r="D52" i="21" s="1"/>
  <c r="D53" i="21" s="1"/>
  <c r="D54" i="21" s="1"/>
  <c r="D55" i="21" s="1"/>
  <c r="C51" i="21"/>
  <c r="C52" i="21" s="1"/>
  <c r="C53" i="21" s="1"/>
  <c r="C54" i="21" s="1"/>
  <c r="C55" i="21" s="1"/>
  <c r="D25" i="2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E23" i="21"/>
  <c r="E24" i="21" s="1"/>
  <c r="E25" i="21" s="1"/>
  <c r="E26" i="21" s="1"/>
  <c r="E27" i="21" s="1"/>
  <c r="E28" i="21" s="1"/>
  <c r="E29" i="21" s="1"/>
  <c r="E30" i="21" s="1"/>
  <c r="E31" i="21" s="1"/>
  <c r="E32" i="21" s="1"/>
  <c r="E33" i="21" s="1"/>
  <c r="E34" i="21" s="1"/>
  <c r="E35" i="21" s="1"/>
  <c r="E36" i="21" s="1"/>
  <c r="E37" i="21" s="1"/>
  <c r="E38" i="21" s="1"/>
  <c r="E39" i="21" s="1"/>
  <c r="E40" i="21" s="1"/>
  <c r="E41" i="21" s="1"/>
  <c r="E42" i="21" s="1"/>
  <c r="E43" i="21" s="1"/>
  <c r="E44" i="21" s="1"/>
  <c r="E45" i="21" s="1"/>
  <c r="E46" i="21" s="1"/>
  <c r="E47" i="21" s="1"/>
  <c r="E48" i="21" s="1"/>
  <c r="E49" i="21" s="1"/>
  <c r="E15" i="21"/>
  <c r="E16" i="21" s="1"/>
  <c r="E17" i="21" s="1"/>
  <c r="E18" i="21" s="1"/>
  <c r="E19" i="21" s="1"/>
  <c r="E20" i="21" s="1"/>
  <c r="E21" i="21" s="1"/>
  <c r="E22" i="21" s="1"/>
  <c r="C15" i="21"/>
  <c r="C16" i="21" s="1"/>
  <c r="C17" i="21" s="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10" i="21"/>
  <c r="C11" i="21" s="1"/>
  <c r="C12" i="21" s="1"/>
  <c r="C13" i="21" s="1"/>
  <c r="C14" i="21" s="1"/>
  <c r="I9" i="2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D9" i="2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I7" i="21"/>
  <c r="I8" i="21" s="1"/>
  <c r="G7" i="21"/>
  <c r="G8" i="21" s="1"/>
  <c r="G9" i="21" s="1"/>
  <c r="G10" i="21" s="1"/>
  <c r="G11" i="21" s="1"/>
  <c r="G12" i="21" s="1"/>
  <c r="G13" i="21" s="1"/>
  <c r="G14" i="21" s="1"/>
  <c r="G15" i="21" s="1"/>
  <c r="G16" i="21" s="1"/>
  <c r="G17" i="21" s="1"/>
  <c r="G18" i="21" s="1"/>
  <c r="G19" i="21" s="1"/>
  <c r="G20" i="21" s="1"/>
  <c r="G21" i="21" s="1"/>
  <c r="G22" i="21" s="1"/>
  <c r="G23" i="21" s="1"/>
  <c r="G24" i="21" s="1"/>
  <c r="G25" i="21" s="1"/>
  <c r="G26" i="21" s="1"/>
  <c r="G27" i="21" s="1"/>
  <c r="G28" i="21" s="1"/>
  <c r="G29" i="21" s="1"/>
  <c r="G30" i="21" s="1"/>
  <c r="G31" i="21" s="1"/>
  <c r="G32" i="21" s="1"/>
  <c r="G33" i="21" s="1"/>
  <c r="G34" i="21" s="1"/>
  <c r="G35" i="21" s="1"/>
  <c r="G36" i="21" s="1"/>
  <c r="G37" i="21" s="1"/>
  <c r="G38" i="21" s="1"/>
  <c r="G39" i="21" s="1"/>
  <c r="G40" i="21" s="1"/>
  <c r="G41" i="21" s="1"/>
  <c r="G42" i="21" s="1"/>
  <c r="G43" i="21" s="1"/>
  <c r="G44" i="21" s="1"/>
  <c r="G45" i="21" s="1"/>
  <c r="G46" i="21" s="1"/>
  <c r="G47" i="21" s="1"/>
  <c r="G48" i="21" s="1"/>
  <c r="G49" i="21" s="1"/>
  <c r="F7" i="21"/>
  <c r="F8" i="21" s="1"/>
  <c r="F9" i="21" s="1"/>
  <c r="F10" i="21" s="1"/>
  <c r="F11" i="21" s="1"/>
  <c r="F12" i="21" s="1"/>
  <c r="F13" i="21" s="1"/>
  <c r="F14" i="21" s="1"/>
  <c r="F15" i="21" s="1"/>
  <c r="F16" i="21" s="1"/>
  <c r="F17" i="21" s="1"/>
  <c r="F18" i="21" s="1"/>
  <c r="F19" i="21" s="1"/>
  <c r="F20" i="21" s="1"/>
  <c r="F21" i="21" s="1"/>
  <c r="F22" i="21" s="1"/>
  <c r="F23" i="21" s="1"/>
  <c r="F24" i="21" s="1"/>
  <c r="F25" i="21" s="1"/>
  <c r="F26" i="21" s="1"/>
  <c r="F27" i="21" s="1"/>
  <c r="F28" i="21" s="1"/>
  <c r="F29" i="21" s="1"/>
  <c r="F30" i="21" s="1"/>
  <c r="F31" i="21" s="1"/>
  <c r="F32" i="21" s="1"/>
  <c r="F33" i="21" s="1"/>
  <c r="F34" i="21" s="1"/>
  <c r="F35" i="21" s="1"/>
  <c r="F36" i="21" s="1"/>
  <c r="F37" i="21" s="1"/>
  <c r="F38" i="21" s="1"/>
  <c r="F39" i="21" s="1"/>
  <c r="F40" i="21" s="1"/>
  <c r="F41" i="21" s="1"/>
  <c r="F42" i="21" s="1"/>
  <c r="F43" i="21" s="1"/>
  <c r="F44" i="21" s="1"/>
  <c r="F45" i="21" s="1"/>
  <c r="F46" i="21" s="1"/>
  <c r="F47" i="21" s="1"/>
  <c r="F48" i="21" s="1"/>
  <c r="F49" i="21" s="1"/>
  <c r="E7" i="21"/>
  <c r="E8" i="21" s="1"/>
  <c r="E9" i="21" s="1"/>
  <c r="E10" i="21" s="1"/>
  <c r="E11" i="21" s="1"/>
  <c r="E12" i="21" s="1"/>
  <c r="E13" i="21" s="1"/>
  <c r="E14" i="21" s="1"/>
  <c r="D7" i="21"/>
  <c r="D8" i="21" s="1"/>
  <c r="C7" i="21"/>
  <c r="C8" i="21" s="1"/>
  <c r="C9" i="21" s="1"/>
  <c r="B423" i="20"/>
  <c r="B420" i="20"/>
  <c r="B415" i="20"/>
  <c r="B418" i="20" s="1"/>
  <c r="B388" i="20"/>
  <c r="B391" i="20" s="1"/>
  <c r="B394" i="20" s="1"/>
  <c r="B397" i="20" s="1"/>
  <c r="B400" i="20" s="1"/>
  <c r="B403" i="20" s="1"/>
  <c r="B406" i="20" s="1"/>
  <c r="C183" i="20"/>
  <c r="C184" i="20" s="1"/>
  <c r="C185" i="20" s="1"/>
  <c r="C186" i="20" s="1"/>
  <c r="C187" i="20" s="1"/>
  <c r="C188" i="20" s="1"/>
  <c r="C189" i="20" s="1"/>
  <c r="C190" i="20" s="1"/>
  <c r="C191" i="20" s="1"/>
  <c r="C192" i="20" s="1"/>
  <c r="C193" i="20" s="1"/>
  <c r="C194" i="20" s="1"/>
  <c r="C195" i="20" s="1"/>
  <c r="C196" i="20" s="1"/>
  <c r="C197" i="20" s="1"/>
  <c r="C198" i="20" s="1"/>
  <c r="C199" i="20" s="1"/>
  <c r="C200" i="20" s="1"/>
  <c r="C201" i="20" s="1"/>
  <c r="C202" i="20" s="1"/>
  <c r="C203" i="20" s="1"/>
  <c r="C204" i="20" s="1"/>
  <c r="C205" i="20" s="1"/>
  <c r="C206" i="20" s="1"/>
  <c r="C207" i="20" s="1"/>
  <c r="C208" i="20" s="1"/>
  <c r="C209" i="20" s="1"/>
  <c r="C210" i="20" s="1"/>
  <c r="C211" i="20" s="1"/>
  <c r="C212" i="20" s="1"/>
  <c r="C213" i="20" s="1"/>
  <c r="C214" i="20" s="1"/>
  <c r="C215" i="20" s="1"/>
  <c r="C216" i="20" s="1"/>
  <c r="C217" i="20" s="1"/>
  <c r="C218" i="20" s="1"/>
  <c r="C219" i="20" s="1"/>
  <c r="C220" i="20" s="1"/>
  <c r="C221" i="20" s="1"/>
  <c r="C222" i="20" s="1"/>
  <c r="C223" i="20" s="1"/>
  <c r="C224" i="20" s="1"/>
  <c r="C225" i="20" s="1"/>
  <c r="C226" i="20" s="1"/>
  <c r="C227" i="20" s="1"/>
  <c r="C228" i="20" s="1"/>
  <c r="C229" i="20" s="1"/>
  <c r="C230" i="20" s="1"/>
  <c r="C231" i="20" s="1"/>
  <c r="C232" i="20" s="1"/>
  <c r="C233" i="20" s="1"/>
  <c r="C234" i="20" s="1"/>
  <c r="C235" i="20" s="1"/>
  <c r="C236" i="20" s="1"/>
  <c r="C237" i="20" s="1"/>
  <c r="C238" i="20" s="1"/>
  <c r="C239" i="20" s="1"/>
  <c r="C240" i="20" s="1"/>
  <c r="C241" i="20" s="1"/>
  <c r="C242" i="20" s="1"/>
  <c r="C243" i="20" s="1"/>
  <c r="C244" i="20" s="1"/>
  <c r="C245" i="20" s="1"/>
  <c r="C246" i="20" s="1"/>
  <c r="C247" i="20" s="1"/>
  <c r="C248" i="20" s="1"/>
  <c r="C249" i="20" s="1"/>
  <c r="C250" i="20" s="1"/>
  <c r="C251" i="20" s="1"/>
  <c r="C252" i="20" s="1"/>
  <c r="C253" i="20" s="1"/>
  <c r="C254" i="20" s="1"/>
  <c r="C255" i="20" s="1"/>
  <c r="C256" i="20" s="1"/>
  <c r="C257" i="20" s="1"/>
  <c r="C258" i="20" s="1"/>
  <c r="C259" i="20" s="1"/>
  <c r="C260" i="20" s="1"/>
  <c r="C261" i="20" s="1"/>
  <c r="C262" i="20" s="1"/>
  <c r="C263" i="20" s="1"/>
  <c r="C264" i="20" s="1"/>
  <c r="C265" i="20" s="1"/>
  <c r="C266" i="20" s="1"/>
  <c r="C267" i="20" s="1"/>
  <c r="C268" i="20" s="1"/>
  <c r="C269" i="20" s="1"/>
  <c r="C270" i="20" s="1"/>
  <c r="C271" i="20" s="1"/>
  <c r="C272" i="20" s="1"/>
  <c r="C273" i="20" s="1"/>
  <c r="C274" i="20" s="1"/>
  <c r="C275" i="20" s="1"/>
  <c r="C276" i="20" s="1"/>
  <c r="C277" i="20" s="1"/>
  <c r="C278" i="20" s="1"/>
  <c r="C279" i="20" s="1"/>
  <c r="C280" i="20" s="1"/>
  <c r="C281" i="20" s="1"/>
  <c r="C282" i="20" s="1"/>
  <c r="C283" i="20" s="1"/>
  <c r="C284" i="20" s="1"/>
  <c r="C285" i="20" s="1"/>
  <c r="C286" i="20" s="1"/>
  <c r="C287" i="20" s="1"/>
  <c r="C288" i="20" s="1"/>
  <c r="C289" i="20" s="1"/>
  <c r="C290" i="20" s="1"/>
  <c r="C291" i="20" s="1"/>
  <c r="C292" i="20" s="1"/>
  <c r="C293" i="20" s="1"/>
  <c r="C294" i="20" s="1"/>
  <c r="C295" i="20" s="1"/>
  <c r="C296" i="20" s="1"/>
  <c r="C297" i="20" s="1"/>
  <c r="C298" i="20" s="1"/>
  <c r="C299" i="20" s="1"/>
  <c r="C300" i="20" s="1"/>
  <c r="C301" i="20" s="1"/>
  <c r="C302" i="20" s="1"/>
  <c r="C303" i="20" s="1"/>
  <c r="C304" i="20" s="1"/>
  <c r="C305" i="20" s="1"/>
  <c r="C306" i="20" s="1"/>
  <c r="C307" i="20" s="1"/>
  <c r="C308" i="20" s="1"/>
  <c r="C309" i="20" s="1"/>
  <c r="C310" i="20" s="1"/>
  <c r="C311" i="20" s="1"/>
  <c r="C312" i="20" s="1"/>
  <c r="C313" i="20" s="1"/>
  <c r="C314" i="20" s="1"/>
  <c r="C315" i="20" s="1"/>
  <c r="C316" i="20" s="1"/>
  <c r="C317" i="20" s="1"/>
  <c r="C318" i="20" s="1"/>
  <c r="C319" i="20" s="1"/>
  <c r="C320" i="20" s="1"/>
  <c r="C321" i="20" s="1"/>
  <c r="C322" i="20" s="1"/>
  <c r="C323" i="20" s="1"/>
  <c r="C324" i="20" s="1"/>
  <c r="C325" i="20" s="1"/>
  <c r="C326" i="20" s="1"/>
  <c r="C327" i="20" s="1"/>
  <c r="C328" i="20" s="1"/>
  <c r="C329" i="20" s="1"/>
  <c r="C330" i="20" s="1"/>
  <c r="C331" i="20" s="1"/>
  <c r="C332" i="20" s="1"/>
  <c r="C333" i="20" s="1"/>
  <c r="C334" i="20" s="1"/>
  <c r="C335" i="20" s="1"/>
  <c r="C336" i="20" s="1"/>
  <c r="C337" i="20" s="1"/>
  <c r="C338" i="20" s="1"/>
  <c r="C339" i="20" s="1"/>
  <c r="C340" i="20" s="1"/>
  <c r="C341" i="20" s="1"/>
  <c r="C342" i="20" s="1"/>
  <c r="C343" i="20" s="1"/>
  <c r="C344" i="20" s="1"/>
  <c r="C345" i="20" s="1"/>
  <c r="C346" i="20" s="1"/>
  <c r="C347" i="20" s="1"/>
  <c r="C348" i="20" s="1"/>
  <c r="C349" i="20" s="1"/>
  <c r="C350" i="20" s="1"/>
  <c r="C351" i="20" s="1"/>
  <c r="C352" i="20" s="1"/>
  <c r="C353" i="20" s="1"/>
  <c r="C354" i="20" s="1"/>
  <c r="C355" i="20" s="1"/>
  <c r="C356" i="20" s="1"/>
  <c r="C357" i="20" s="1"/>
  <c r="C358" i="20" s="1"/>
  <c r="C359" i="20" s="1"/>
  <c r="C360" i="20" s="1"/>
  <c r="C361" i="20" s="1"/>
  <c r="C362" i="20" s="1"/>
  <c r="C363" i="20" s="1"/>
  <c r="C364" i="20" s="1"/>
  <c r="C365" i="20" s="1"/>
  <c r="C366" i="20" s="1"/>
  <c r="C367" i="20" s="1"/>
  <c r="C368" i="20" s="1"/>
  <c r="C369" i="20" s="1"/>
  <c r="C370" i="20" s="1"/>
  <c r="C371" i="20" s="1"/>
  <c r="C372" i="20" s="1"/>
  <c r="C373" i="20" s="1"/>
  <c r="C374" i="20" s="1"/>
  <c r="C375" i="20" s="1"/>
  <c r="C376" i="20" s="1"/>
  <c r="C377" i="20" s="1"/>
  <c r="C378" i="20" s="1"/>
  <c r="C379" i="20" s="1"/>
  <c r="C380" i="20" s="1"/>
  <c r="C381" i="20" s="1"/>
  <c r="C382" i="20" s="1"/>
  <c r="C383" i="20" s="1"/>
  <c r="C384" i="20" s="1"/>
  <c r="C385" i="20" s="1"/>
  <c r="C176" i="20"/>
  <c r="C177" i="20" s="1"/>
  <c r="C178" i="20" s="1"/>
  <c r="C179" i="20" s="1"/>
  <c r="C180" i="20" s="1"/>
  <c r="C181" i="20" s="1"/>
  <c r="C182" i="20" s="1"/>
  <c r="C172" i="20"/>
  <c r="C173" i="20" s="1"/>
  <c r="C174" i="20" s="1"/>
  <c r="C175" i="20" s="1"/>
  <c r="C171" i="20"/>
  <c r="A166" i="20"/>
  <c r="A168" i="20" s="1"/>
  <c r="A170" i="20" s="1"/>
  <c r="A165" i="20"/>
  <c r="A167" i="20" s="1"/>
  <c r="A169" i="20" s="1"/>
  <c r="C159" i="20"/>
  <c r="C160" i="20" s="1"/>
  <c r="C161" i="20" s="1"/>
  <c r="E158" i="20"/>
  <c r="E159" i="20" s="1"/>
  <c r="E160" i="20" s="1"/>
  <c r="E161" i="20" s="1"/>
  <c r="D158" i="20"/>
  <c r="D159" i="20" s="1"/>
  <c r="D160" i="20" s="1"/>
  <c r="D161" i="20" s="1"/>
  <c r="C158" i="20"/>
  <c r="F157" i="20"/>
  <c r="F158" i="20" s="1"/>
  <c r="F159" i="20" s="1"/>
  <c r="F160" i="20" s="1"/>
  <c r="F161" i="20" s="1"/>
  <c r="E157" i="20"/>
  <c r="D157" i="20"/>
  <c r="C157" i="20"/>
  <c r="E151" i="20"/>
  <c r="E152" i="20" s="1"/>
  <c r="E153" i="20" s="1"/>
  <c r="E154" i="20" s="1"/>
  <c r="G150" i="20"/>
  <c r="G151" i="20" s="1"/>
  <c r="G152" i="20" s="1"/>
  <c r="G153" i="20" s="1"/>
  <c r="G154" i="20" s="1"/>
  <c r="B149" i="20"/>
  <c r="B150" i="20" s="1"/>
  <c r="B151" i="20" s="1"/>
  <c r="B152" i="20" s="1"/>
  <c r="B153" i="20" s="1"/>
  <c r="B154" i="20" s="1"/>
  <c r="B155" i="20" s="1"/>
  <c r="G148" i="20"/>
  <c r="G149" i="20" s="1"/>
  <c r="F148" i="20"/>
  <c r="F149" i="20" s="1"/>
  <c r="F150" i="20" s="1"/>
  <c r="F151" i="20" s="1"/>
  <c r="F152" i="20" s="1"/>
  <c r="F153" i="20" s="1"/>
  <c r="F154" i="20" s="1"/>
  <c r="E148" i="20"/>
  <c r="E149" i="20" s="1"/>
  <c r="E150" i="20" s="1"/>
  <c r="D148" i="20"/>
  <c r="D149" i="20" s="1"/>
  <c r="D150" i="20" s="1"/>
  <c r="D151" i="20" s="1"/>
  <c r="D152" i="20" s="1"/>
  <c r="D153" i="20" s="1"/>
  <c r="D154" i="20" s="1"/>
  <c r="C148" i="20"/>
  <c r="C149" i="20" s="1"/>
  <c r="C150" i="20" s="1"/>
  <c r="C151" i="20" s="1"/>
  <c r="C152" i="20" s="1"/>
  <c r="C153" i="20" s="1"/>
  <c r="C154" i="20" s="1"/>
  <c r="E142" i="20"/>
  <c r="E143" i="20" s="1"/>
  <c r="E144" i="20" s="1"/>
  <c r="A142" i="20"/>
  <c r="A143" i="20" s="1"/>
  <c r="A144" i="20" s="1"/>
  <c r="A146" i="20" s="1"/>
  <c r="D140" i="20"/>
  <c r="D141" i="20" s="1"/>
  <c r="E139" i="20"/>
  <c r="E140" i="20" s="1"/>
  <c r="E141" i="20" s="1"/>
  <c r="E138" i="20"/>
  <c r="C137" i="20"/>
  <c r="C138" i="20" s="1"/>
  <c r="C139" i="20" s="1"/>
  <c r="B136" i="20"/>
  <c r="B137" i="20" s="1"/>
  <c r="B138" i="20" s="1"/>
  <c r="B139" i="20" s="1"/>
  <c r="B140" i="20" s="1"/>
  <c r="B141" i="20" s="1"/>
  <c r="B142" i="20" s="1"/>
  <c r="B143" i="20" s="1"/>
  <c r="B144" i="20" s="1"/>
  <c r="E135" i="20"/>
  <c r="E136" i="20" s="1"/>
  <c r="E137" i="20" s="1"/>
  <c r="D135" i="20"/>
  <c r="D136" i="20" s="1"/>
  <c r="D137" i="20" s="1"/>
  <c r="D138" i="20" s="1"/>
  <c r="D139" i="20" s="1"/>
  <c r="D142" i="20" s="1"/>
  <c r="D143" i="20" s="1"/>
  <c r="D144" i="20" s="1"/>
  <c r="E133" i="20"/>
  <c r="E134" i="20" s="1"/>
  <c r="D133" i="20"/>
  <c r="D134" i="20" s="1"/>
  <c r="C133" i="20"/>
  <c r="C134" i="20" s="1"/>
  <c r="C135" i="20" s="1"/>
  <c r="C136" i="20" s="1"/>
  <c r="B133" i="20"/>
  <c r="B134" i="20" s="1"/>
  <c r="B135" i="20" s="1"/>
  <c r="A133" i="20"/>
  <c r="A134" i="20" s="1"/>
  <c r="A135" i="20" s="1"/>
  <c r="A136" i="20" s="1"/>
  <c r="A137" i="20" s="1"/>
  <c r="A138" i="20" s="1"/>
  <c r="A139" i="20" s="1"/>
  <c r="A140" i="20" s="1"/>
  <c r="A141" i="20" s="1"/>
  <c r="G132" i="20"/>
  <c r="G133" i="20" s="1"/>
  <c r="G134" i="20" s="1"/>
  <c r="G135" i="20" s="1"/>
  <c r="G136" i="20" s="1"/>
  <c r="G137" i="20" s="1"/>
  <c r="G138" i="20" s="1"/>
  <c r="G139" i="20" s="1"/>
  <c r="F132" i="20"/>
  <c r="F133" i="20" s="1"/>
  <c r="F134" i="20" s="1"/>
  <c r="F135" i="20" s="1"/>
  <c r="F136" i="20" s="1"/>
  <c r="F137" i="20" s="1"/>
  <c r="F138" i="20" s="1"/>
  <c r="F139" i="20" s="1"/>
  <c r="E132" i="20"/>
  <c r="D132" i="20"/>
  <c r="C132" i="20"/>
  <c r="B132" i="20"/>
  <c r="A132" i="20"/>
  <c r="G130" i="20"/>
  <c r="F130" i="20"/>
  <c r="E130" i="20"/>
  <c r="D130" i="20"/>
  <c r="I129" i="20"/>
  <c r="G129" i="20"/>
  <c r="F129" i="20"/>
  <c r="E129" i="20"/>
  <c r="D129" i="20"/>
  <c r="C129" i="20"/>
  <c r="I128" i="20"/>
  <c r="I130" i="20" s="1"/>
  <c r="G128" i="20"/>
  <c r="F128" i="20"/>
  <c r="E128" i="20"/>
  <c r="D128" i="20"/>
  <c r="C128" i="20"/>
  <c r="C130" i="20" s="1"/>
  <c r="D99" i="20"/>
  <c r="D100" i="20" s="1"/>
  <c r="D101" i="20" s="1"/>
  <c r="D102" i="20" s="1"/>
  <c r="D103" i="20" s="1"/>
  <c r="D104" i="20" s="1"/>
  <c r="D105" i="20" s="1"/>
  <c r="D106" i="20" s="1"/>
  <c r="D107" i="20" s="1"/>
  <c r="D108" i="20" s="1"/>
  <c r="D109" i="20" s="1"/>
  <c r="D110" i="20" s="1"/>
  <c r="D111" i="20" s="1"/>
  <c r="D112" i="20" s="1"/>
  <c r="D113" i="20" s="1"/>
  <c r="D114" i="20" s="1"/>
  <c r="D115" i="20" s="1"/>
  <c r="D116" i="20" s="1"/>
  <c r="D117" i="20" s="1"/>
  <c r="D118" i="20" s="1"/>
  <c r="D119" i="20" s="1"/>
  <c r="D120" i="20" s="1"/>
  <c r="D121" i="20" s="1"/>
  <c r="D122" i="20" s="1"/>
  <c r="D123" i="20" s="1"/>
  <c r="D124" i="20" s="1"/>
  <c r="D125" i="20" s="1"/>
  <c r="D126" i="20" s="1"/>
  <c r="F98" i="20"/>
  <c r="F99" i="20" s="1"/>
  <c r="F100" i="20" s="1"/>
  <c r="F101" i="20" s="1"/>
  <c r="F102" i="20" s="1"/>
  <c r="F103" i="20" s="1"/>
  <c r="F104" i="20" s="1"/>
  <c r="F105" i="20" s="1"/>
  <c r="F106" i="20" s="1"/>
  <c r="F107" i="20" s="1"/>
  <c r="F108" i="20" s="1"/>
  <c r="F109" i="20" s="1"/>
  <c r="F110" i="20" s="1"/>
  <c r="F111" i="20" s="1"/>
  <c r="F112" i="20" s="1"/>
  <c r="F113" i="20" s="1"/>
  <c r="F114" i="20" s="1"/>
  <c r="F115" i="20" s="1"/>
  <c r="F116" i="20" s="1"/>
  <c r="F117" i="20" s="1"/>
  <c r="F118" i="20" s="1"/>
  <c r="F119" i="20" s="1"/>
  <c r="F120" i="20" s="1"/>
  <c r="F121" i="20" s="1"/>
  <c r="F122" i="20" s="1"/>
  <c r="F123" i="20" s="1"/>
  <c r="F124" i="20" s="1"/>
  <c r="F125" i="20" s="1"/>
  <c r="F126" i="20" s="1"/>
  <c r="E95" i="20"/>
  <c r="E96" i="20" s="1"/>
  <c r="E97" i="20" s="1"/>
  <c r="E98" i="20" s="1"/>
  <c r="E99" i="20" s="1"/>
  <c r="E100" i="20" s="1"/>
  <c r="E101" i="20" s="1"/>
  <c r="E102" i="20" s="1"/>
  <c r="E103" i="20" s="1"/>
  <c r="E104" i="20" s="1"/>
  <c r="E105" i="20" s="1"/>
  <c r="E106" i="20" s="1"/>
  <c r="E107" i="20" s="1"/>
  <c r="E108" i="20" s="1"/>
  <c r="E109" i="20" s="1"/>
  <c r="E110" i="20" s="1"/>
  <c r="E111" i="20" s="1"/>
  <c r="E112" i="20" s="1"/>
  <c r="E113" i="20" s="1"/>
  <c r="E114" i="20" s="1"/>
  <c r="E115" i="20" s="1"/>
  <c r="E116" i="20" s="1"/>
  <c r="E117" i="20" s="1"/>
  <c r="E118" i="20" s="1"/>
  <c r="E119" i="20" s="1"/>
  <c r="E120" i="20" s="1"/>
  <c r="E121" i="20" s="1"/>
  <c r="E122" i="20" s="1"/>
  <c r="E123" i="20" s="1"/>
  <c r="E124" i="20" s="1"/>
  <c r="E125" i="20" s="1"/>
  <c r="E126" i="20" s="1"/>
  <c r="F94" i="20"/>
  <c r="F95" i="20" s="1"/>
  <c r="F96" i="20" s="1"/>
  <c r="F97" i="20" s="1"/>
  <c r="E94" i="20"/>
  <c r="D94" i="20"/>
  <c r="D95" i="20" s="1"/>
  <c r="D96" i="20" s="1"/>
  <c r="D97" i="20" s="1"/>
  <c r="D98" i="20" s="1"/>
  <c r="B94" i="20"/>
  <c r="B95" i="20" s="1"/>
  <c r="B96" i="20" s="1"/>
  <c r="B97" i="20" s="1"/>
  <c r="B98" i="20" s="1"/>
  <c r="B99" i="20" s="1"/>
  <c r="B100" i="20" s="1"/>
  <c r="B101" i="20" s="1"/>
  <c r="B102" i="20" s="1"/>
  <c r="B103" i="20" s="1"/>
  <c r="B104" i="20" s="1"/>
  <c r="B105" i="20" s="1"/>
  <c r="B106" i="20" s="1"/>
  <c r="B107" i="20" s="1"/>
  <c r="B108" i="20" s="1"/>
  <c r="B109" i="20" s="1"/>
  <c r="B110" i="20" s="1"/>
  <c r="B111" i="20" s="1"/>
  <c r="B112" i="20" s="1"/>
  <c r="B113" i="20" s="1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27" i="20" s="1"/>
  <c r="E92" i="20"/>
  <c r="B90" i="20"/>
  <c r="B91" i="20" s="1"/>
  <c r="B92" i="20" s="1"/>
  <c r="E89" i="20"/>
  <c r="E90" i="20" s="1"/>
  <c r="E91" i="20" s="1"/>
  <c r="D89" i="20"/>
  <c r="D90" i="20" s="1"/>
  <c r="D91" i="20" s="1"/>
  <c r="D92" i="20" s="1"/>
  <c r="B89" i="20"/>
  <c r="B88" i="20"/>
  <c r="B80" i="20"/>
  <c r="B77" i="20"/>
  <c r="B76" i="20"/>
  <c r="F71" i="20"/>
  <c r="F72" i="20" s="1"/>
  <c r="E71" i="20"/>
  <c r="E72" i="20" s="1"/>
  <c r="D71" i="20"/>
  <c r="D72" i="20" s="1"/>
  <c r="C66" i="20"/>
  <c r="C67" i="20" s="1"/>
  <c r="C68" i="20" s="1"/>
  <c r="C69" i="20" s="1"/>
  <c r="I56" i="20"/>
  <c r="I57" i="20" s="1"/>
  <c r="I58" i="20" s="1"/>
  <c r="I59" i="20" s="1"/>
  <c r="I60" i="20" s="1"/>
  <c r="I61" i="20" s="1"/>
  <c r="I62" i="20" s="1"/>
  <c r="I63" i="20" s="1"/>
  <c r="I64" i="20" s="1"/>
  <c r="I65" i="20" s="1"/>
  <c r="I66" i="20" s="1"/>
  <c r="I67" i="20" s="1"/>
  <c r="I68" i="20" s="1"/>
  <c r="I69" i="20" s="1"/>
  <c r="B53" i="20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I52" i="20"/>
  <c r="I53" i="20" s="1"/>
  <c r="I54" i="20" s="1"/>
  <c r="I55" i="20" s="1"/>
  <c r="G52" i="20"/>
  <c r="G53" i="20" s="1"/>
  <c r="G54" i="20" s="1"/>
  <c r="G55" i="20" s="1"/>
  <c r="G56" i="20" s="1"/>
  <c r="G57" i="20" s="1"/>
  <c r="G58" i="20" s="1"/>
  <c r="G59" i="20" s="1"/>
  <c r="G60" i="20" s="1"/>
  <c r="G61" i="20" s="1"/>
  <c r="G62" i="20" s="1"/>
  <c r="G63" i="20" s="1"/>
  <c r="G64" i="20" s="1"/>
  <c r="G65" i="20" s="1"/>
  <c r="G66" i="20" s="1"/>
  <c r="G67" i="20" s="1"/>
  <c r="G68" i="20" s="1"/>
  <c r="G69" i="20" s="1"/>
  <c r="F52" i="20"/>
  <c r="F53" i="20" s="1"/>
  <c r="F54" i="20" s="1"/>
  <c r="F55" i="20" s="1"/>
  <c r="F56" i="20" s="1"/>
  <c r="F57" i="20" s="1"/>
  <c r="F58" i="20" s="1"/>
  <c r="F59" i="20" s="1"/>
  <c r="F60" i="20" s="1"/>
  <c r="F61" i="20" s="1"/>
  <c r="F62" i="20" s="1"/>
  <c r="F63" i="20" s="1"/>
  <c r="F64" i="20" s="1"/>
  <c r="F65" i="20" s="1"/>
  <c r="F66" i="20" s="1"/>
  <c r="F67" i="20" s="1"/>
  <c r="F68" i="20" s="1"/>
  <c r="F69" i="20" s="1"/>
  <c r="E52" i="20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E63" i="20" s="1"/>
  <c r="E64" i="20" s="1"/>
  <c r="E65" i="20" s="1"/>
  <c r="E66" i="20" s="1"/>
  <c r="E67" i="20" s="1"/>
  <c r="E68" i="20" s="1"/>
  <c r="E69" i="20" s="1"/>
  <c r="D52" i="20"/>
  <c r="D53" i="20" s="1"/>
  <c r="D54" i="20" s="1"/>
  <c r="D55" i="20" s="1"/>
  <c r="D56" i="20" s="1"/>
  <c r="D57" i="20" s="1"/>
  <c r="D58" i="20" s="1"/>
  <c r="D59" i="20" s="1"/>
  <c r="D60" i="20" s="1"/>
  <c r="D61" i="20" s="1"/>
  <c r="D62" i="20" s="1"/>
  <c r="D63" i="20" s="1"/>
  <c r="D64" i="20" s="1"/>
  <c r="D65" i="20" s="1"/>
  <c r="D66" i="20" s="1"/>
  <c r="D67" i="20" s="1"/>
  <c r="D68" i="20" s="1"/>
  <c r="D69" i="20" s="1"/>
  <c r="C52" i="20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B52" i="20"/>
  <c r="I51" i="20"/>
  <c r="G51" i="20"/>
  <c r="F51" i="20"/>
  <c r="E51" i="20"/>
  <c r="D51" i="20"/>
  <c r="C51" i="20"/>
  <c r="B51" i="20"/>
  <c r="I41" i="20"/>
  <c r="I42" i="20" s="1"/>
  <c r="I43" i="20" s="1"/>
  <c r="I44" i="20" s="1"/>
  <c r="I45" i="20" s="1"/>
  <c r="I46" i="20" s="1"/>
  <c r="I47" i="20" s="1"/>
  <c r="I48" i="20" s="1"/>
  <c r="I49" i="20" s="1"/>
  <c r="G33" i="20"/>
  <c r="G34" i="20" s="1"/>
  <c r="G35" i="20" s="1"/>
  <c r="G36" i="20" s="1"/>
  <c r="G37" i="20" s="1"/>
  <c r="G38" i="20" s="1"/>
  <c r="G39" i="20" s="1"/>
  <c r="G40" i="20" s="1"/>
  <c r="G41" i="20" s="1"/>
  <c r="G42" i="20" s="1"/>
  <c r="G43" i="20" s="1"/>
  <c r="G44" i="20" s="1"/>
  <c r="G45" i="20" s="1"/>
  <c r="G46" i="20" s="1"/>
  <c r="G47" i="20" s="1"/>
  <c r="G48" i="20" s="1"/>
  <c r="G49" i="20" s="1"/>
  <c r="B23" i="20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20" i="20"/>
  <c r="B21" i="20" s="1"/>
  <c r="B22" i="20" s="1"/>
  <c r="E18" i="20"/>
  <c r="E19" i="20" s="1"/>
  <c r="E20" i="20" s="1"/>
  <c r="E21" i="20" s="1"/>
  <c r="E22" i="20" s="1"/>
  <c r="E23" i="20" s="1"/>
  <c r="E24" i="20" s="1"/>
  <c r="E25" i="20" s="1"/>
  <c r="E26" i="20" s="1"/>
  <c r="E27" i="20" s="1"/>
  <c r="E28" i="20" s="1"/>
  <c r="E29" i="20" s="1"/>
  <c r="E30" i="20" s="1"/>
  <c r="E31" i="20" s="1"/>
  <c r="E32" i="20" s="1"/>
  <c r="E33" i="20" s="1"/>
  <c r="E34" i="20" s="1"/>
  <c r="E35" i="20" s="1"/>
  <c r="E36" i="20" s="1"/>
  <c r="E37" i="20" s="1"/>
  <c r="E38" i="20" s="1"/>
  <c r="E39" i="20" s="1"/>
  <c r="E40" i="20" s="1"/>
  <c r="E41" i="20" s="1"/>
  <c r="E42" i="20" s="1"/>
  <c r="E43" i="20" s="1"/>
  <c r="E44" i="20" s="1"/>
  <c r="E45" i="20" s="1"/>
  <c r="E46" i="20" s="1"/>
  <c r="E47" i="20" s="1"/>
  <c r="E48" i="20" s="1"/>
  <c r="E49" i="20" s="1"/>
  <c r="E17" i="20"/>
  <c r="E12" i="20"/>
  <c r="E13" i="20" s="1"/>
  <c r="E14" i="20" s="1"/>
  <c r="E15" i="20" s="1"/>
  <c r="E16" i="20" s="1"/>
  <c r="I10" i="20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B10" i="20"/>
  <c r="B11" i="20" s="1"/>
  <c r="B12" i="20" s="1"/>
  <c r="B13" i="20" s="1"/>
  <c r="B14" i="20" s="1"/>
  <c r="B15" i="20" s="1"/>
  <c r="B16" i="20" s="1"/>
  <c r="B17" i="20" s="1"/>
  <c r="B18" i="20" s="1"/>
  <c r="B19" i="20" s="1"/>
  <c r="E8" i="20"/>
  <c r="E9" i="20" s="1"/>
  <c r="E10" i="20" s="1"/>
  <c r="E11" i="20" s="1"/>
  <c r="D8" i="20"/>
  <c r="D9" i="20" s="1"/>
  <c r="D10" i="20" s="1"/>
  <c r="D11" i="20" s="1"/>
  <c r="D12" i="20" s="1"/>
  <c r="D13" i="20" s="1"/>
  <c r="D14" i="20" s="1"/>
  <c r="D15" i="20" s="1"/>
  <c r="D16" i="20" s="1"/>
  <c r="D17" i="20" s="1"/>
  <c r="D18" i="20" s="1"/>
  <c r="D19" i="20" s="1"/>
  <c r="D20" i="20" s="1"/>
  <c r="D21" i="20" s="1"/>
  <c r="D22" i="20" s="1"/>
  <c r="D23" i="20" s="1"/>
  <c r="D24" i="20" s="1"/>
  <c r="D25" i="20" s="1"/>
  <c r="D26" i="20" s="1"/>
  <c r="D27" i="20" s="1"/>
  <c r="D28" i="20" s="1"/>
  <c r="D29" i="20" s="1"/>
  <c r="D30" i="20" s="1"/>
  <c r="D31" i="20" s="1"/>
  <c r="D32" i="20" s="1"/>
  <c r="D33" i="20" s="1"/>
  <c r="D34" i="20" s="1"/>
  <c r="D35" i="20" s="1"/>
  <c r="D36" i="20" s="1"/>
  <c r="D37" i="20" s="1"/>
  <c r="D38" i="20" s="1"/>
  <c r="D39" i="20" s="1"/>
  <c r="D40" i="20" s="1"/>
  <c r="D41" i="20" s="1"/>
  <c r="D42" i="20" s="1"/>
  <c r="D43" i="20" s="1"/>
  <c r="D44" i="20" s="1"/>
  <c r="D45" i="20" s="1"/>
  <c r="D46" i="20" s="1"/>
  <c r="D47" i="20" s="1"/>
  <c r="D48" i="20" s="1"/>
  <c r="D49" i="20" s="1"/>
  <c r="C8" i="20"/>
  <c r="C9" i="20" s="1"/>
  <c r="C10" i="20" s="1"/>
  <c r="C11" i="20" s="1"/>
  <c r="C12" i="20" s="1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B8" i="20"/>
  <c r="B9" i="20" s="1"/>
  <c r="I7" i="20"/>
  <c r="I8" i="20" s="1"/>
  <c r="I9" i="20" s="1"/>
  <c r="G7" i="20"/>
  <c r="G8" i="20" s="1"/>
  <c r="G9" i="20" s="1"/>
  <c r="G10" i="20" s="1"/>
  <c r="G11" i="20" s="1"/>
  <c r="G12" i="20" s="1"/>
  <c r="G13" i="20" s="1"/>
  <c r="G14" i="20" s="1"/>
  <c r="G15" i="20" s="1"/>
  <c r="G16" i="20" s="1"/>
  <c r="G17" i="20" s="1"/>
  <c r="G18" i="20" s="1"/>
  <c r="G19" i="20" s="1"/>
  <c r="G20" i="20" s="1"/>
  <c r="G21" i="20" s="1"/>
  <c r="G22" i="20" s="1"/>
  <c r="G23" i="20" s="1"/>
  <c r="G24" i="20" s="1"/>
  <c r="G25" i="20" s="1"/>
  <c r="G26" i="20" s="1"/>
  <c r="G27" i="20" s="1"/>
  <c r="G28" i="20" s="1"/>
  <c r="G29" i="20" s="1"/>
  <c r="G30" i="20" s="1"/>
  <c r="G31" i="20" s="1"/>
  <c r="G32" i="20" s="1"/>
  <c r="F7" i="20"/>
  <c r="F8" i="20" s="1"/>
  <c r="F9" i="20" s="1"/>
  <c r="F10" i="20" s="1"/>
  <c r="F11" i="20" s="1"/>
  <c r="F12" i="20" s="1"/>
  <c r="F13" i="20" s="1"/>
  <c r="F14" i="20" s="1"/>
  <c r="F15" i="20" s="1"/>
  <c r="F16" i="20" s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F30" i="20" s="1"/>
  <c r="F31" i="20" s="1"/>
  <c r="F32" i="20" s="1"/>
  <c r="F33" i="20" s="1"/>
  <c r="F34" i="20" s="1"/>
  <c r="F35" i="20" s="1"/>
  <c r="F36" i="20" s="1"/>
  <c r="F37" i="20" s="1"/>
  <c r="F38" i="20" s="1"/>
  <c r="F39" i="20" s="1"/>
  <c r="F40" i="20" s="1"/>
  <c r="F41" i="20" s="1"/>
  <c r="F42" i="20" s="1"/>
  <c r="F43" i="20" s="1"/>
  <c r="F44" i="20" s="1"/>
  <c r="F45" i="20" s="1"/>
  <c r="F46" i="20" s="1"/>
  <c r="F47" i="20" s="1"/>
  <c r="F48" i="20" s="1"/>
  <c r="F49" i="20" s="1"/>
  <c r="E7" i="20"/>
  <c r="D7" i="20"/>
  <c r="C7" i="20"/>
  <c r="B7" i="20"/>
  <c r="B424" i="19"/>
  <c r="B420" i="19"/>
  <c r="B423" i="19" s="1"/>
  <c r="B415" i="19"/>
  <c r="B418" i="19" s="1"/>
  <c r="B394" i="19"/>
  <c r="B397" i="19" s="1"/>
  <c r="B400" i="19" s="1"/>
  <c r="B403" i="19" s="1"/>
  <c r="B406" i="19" s="1"/>
  <c r="B388" i="19"/>
  <c r="B391" i="19" s="1"/>
  <c r="A187" i="19"/>
  <c r="A190" i="19" s="1"/>
  <c r="A193" i="19" s="1"/>
  <c r="A196" i="19" s="1"/>
  <c r="A199" i="19" s="1"/>
  <c r="A202" i="19" s="1"/>
  <c r="A205" i="19" s="1"/>
  <c r="A208" i="19" s="1"/>
  <c r="A211" i="19" s="1"/>
  <c r="A214" i="19" s="1"/>
  <c r="A217" i="19" s="1"/>
  <c r="A220" i="19" s="1"/>
  <c r="A223" i="19" s="1"/>
  <c r="A226" i="19" s="1"/>
  <c r="A229" i="19" s="1"/>
  <c r="A232" i="19" s="1"/>
  <c r="A235" i="19" s="1"/>
  <c r="A238" i="19" s="1"/>
  <c r="A241" i="19" s="1"/>
  <c r="A244" i="19" s="1"/>
  <c r="A247" i="19" s="1"/>
  <c r="A250" i="19" s="1"/>
  <c r="A253" i="19" s="1"/>
  <c r="A256" i="19" s="1"/>
  <c r="A259" i="19" s="1"/>
  <c r="A262" i="19" s="1"/>
  <c r="A265" i="19" s="1"/>
  <c r="A268" i="19" s="1"/>
  <c r="A271" i="19" s="1"/>
  <c r="A274" i="19" s="1"/>
  <c r="A277" i="19" s="1"/>
  <c r="A280" i="19" s="1"/>
  <c r="A283" i="19" s="1"/>
  <c r="A286" i="19" s="1"/>
  <c r="A289" i="19" s="1"/>
  <c r="A292" i="19" s="1"/>
  <c r="A295" i="19" s="1"/>
  <c r="A298" i="19" s="1"/>
  <c r="A301" i="19" s="1"/>
  <c r="A304" i="19" s="1"/>
  <c r="A307" i="19" s="1"/>
  <c r="A310" i="19" s="1"/>
  <c r="A313" i="19" s="1"/>
  <c r="A316" i="19" s="1"/>
  <c r="A319" i="19" s="1"/>
  <c r="A322" i="19" s="1"/>
  <c r="A325" i="19" s="1"/>
  <c r="A328" i="19" s="1"/>
  <c r="A331" i="19" s="1"/>
  <c r="A334" i="19" s="1"/>
  <c r="A337" i="19" s="1"/>
  <c r="A340" i="19" s="1"/>
  <c r="A343" i="19" s="1"/>
  <c r="A346" i="19" s="1"/>
  <c r="A349" i="19" s="1"/>
  <c r="A352" i="19" s="1"/>
  <c r="A355" i="19" s="1"/>
  <c r="A358" i="19" s="1"/>
  <c r="A361" i="19" s="1"/>
  <c r="A364" i="19" s="1"/>
  <c r="A367" i="19" s="1"/>
  <c r="A370" i="19" s="1"/>
  <c r="A373" i="19" s="1"/>
  <c r="A376" i="19" s="1"/>
  <c r="A379" i="19" s="1"/>
  <c r="A382" i="19" s="1"/>
  <c r="A385" i="19" s="1"/>
  <c r="A182" i="19"/>
  <c r="A185" i="19" s="1"/>
  <c r="A188" i="19" s="1"/>
  <c r="A191" i="19" s="1"/>
  <c r="A194" i="19" s="1"/>
  <c r="A197" i="19" s="1"/>
  <c r="A200" i="19" s="1"/>
  <c r="A203" i="19" s="1"/>
  <c r="A206" i="19" s="1"/>
  <c r="A209" i="19" s="1"/>
  <c r="A212" i="19" s="1"/>
  <c r="A215" i="19" s="1"/>
  <c r="A218" i="19" s="1"/>
  <c r="A221" i="19" s="1"/>
  <c r="A224" i="19" s="1"/>
  <c r="A227" i="19" s="1"/>
  <c r="A230" i="19" s="1"/>
  <c r="A233" i="19" s="1"/>
  <c r="A236" i="19" s="1"/>
  <c r="A239" i="19" s="1"/>
  <c r="A242" i="19" s="1"/>
  <c r="A245" i="19" s="1"/>
  <c r="A248" i="19" s="1"/>
  <c r="A251" i="19" s="1"/>
  <c r="A254" i="19" s="1"/>
  <c r="A257" i="19" s="1"/>
  <c r="A260" i="19" s="1"/>
  <c r="A263" i="19" s="1"/>
  <c r="A266" i="19" s="1"/>
  <c r="A269" i="19" s="1"/>
  <c r="A272" i="19" s="1"/>
  <c r="A275" i="19" s="1"/>
  <c r="A278" i="19" s="1"/>
  <c r="A281" i="19" s="1"/>
  <c r="A284" i="19" s="1"/>
  <c r="A287" i="19" s="1"/>
  <c r="A290" i="19" s="1"/>
  <c r="A293" i="19" s="1"/>
  <c r="A296" i="19" s="1"/>
  <c r="A299" i="19" s="1"/>
  <c r="A302" i="19" s="1"/>
  <c r="A305" i="19" s="1"/>
  <c r="A308" i="19" s="1"/>
  <c r="A311" i="19" s="1"/>
  <c r="A314" i="19" s="1"/>
  <c r="A317" i="19" s="1"/>
  <c r="A320" i="19" s="1"/>
  <c r="A323" i="19" s="1"/>
  <c r="A326" i="19" s="1"/>
  <c r="A329" i="19" s="1"/>
  <c r="A332" i="19" s="1"/>
  <c r="A335" i="19" s="1"/>
  <c r="A338" i="19" s="1"/>
  <c r="A341" i="19" s="1"/>
  <c r="A344" i="19" s="1"/>
  <c r="A347" i="19" s="1"/>
  <c r="A350" i="19" s="1"/>
  <c r="A353" i="19" s="1"/>
  <c r="A356" i="19" s="1"/>
  <c r="A359" i="19" s="1"/>
  <c r="A362" i="19" s="1"/>
  <c r="A365" i="19" s="1"/>
  <c r="A368" i="19" s="1"/>
  <c r="A371" i="19" s="1"/>
  <c r="A374" i="19" s="1"/>
  <c r="A377" i="19" s="1"/>
  <c r="A380" i="19" s="1"/>
  <c r="A383" i="19" s="1"/>
  <c r="A177" i="19"/>
  <c r="A180" i="19" s="1"/>
  <c r="A183" i="19" s="1"/>
  <c r="A186" i="19" s="1"/>
  <c r="A189" i="19" s="1"/>
  <c r="A192" i="19" s="1"/>
  <c r="A195" i="19" s="1"/>
  <c r="A198" i="19" s="1"/>
  <c r="A201" i="19" s="1"/>
  <c r="A204" i="19" s="1"/>
  <c r="A207" i="19" s="1"/>
  <c r="A210" i="19" s="1"/>
  <c r="A213" i="19" s="1"/>
  <c r="A216" i="19" s="1"/>
  <c r="A219" i="19" s="1"/>
  <c r="A222" i="19" s="1"/>
  <c r="A225" i="19" s="1"/>
  <c r="A228" i="19" s="1"/>
  <c r="A231" i="19" s="1"/>
  <c r="A234" i="19" s="1"/>
  <c r="A237" i="19" s="1"/>
  <c r="A240" i="19" s="1"/>
  <c r="A243" i="19" s="1"/>
  <c r="A246" i="19" s="1"/>
  <c r="A249" i="19" s="1"/>
  <c r="A252" i="19" s="1"/>
  <c r="A255" i="19" s="1"/>
  <c r="A258" i="19" s="1"/>
  <c r="A261" i="19" s="1"/>
  <c r="A264" i="19" s="1"/>
  <c r="A267" i="19" s="1"/>
  <c r="A270" i="19" s="1"/>
  <c r="A273" i="19" s="1"/>
  <c r="A276" i="19" s="1"/>
  <c r="A279" i="19" s="1"/>
  <c r="A282" i="19" s="1"/>
  <c r="A285" i="19" s="1"/>
  <c r="A288" i="19" s="1"/>
  <c r="A291" i="19" s="1"/>
  <c r="A294" i="19" s="1"/>
  <c r="A297" i="19" s="1"/>
  <c r="A300" i="19" s="1"/>
  <c r="A303" i="19" s="1"/>
  <c r="A306" i="19" s="1"/>
  <c r="A309" i="19" s="1"/>
  <c r="A312" i="19" s="1"/>
  <c r="A315" i="19" s="1"/>
  <c r="A318" i="19" s="1"/>
  <c r="A321" i="19" s="1"/>
  <c r="A324" i="19" s="1"/>
  <c r="A327" i="19" s="1"/>
  <c r="A330" i="19" s="1"/>
  <c r="A333" i="19" s="1"/>
  <c r="A336" i="19" s="1"/>
  <c r="A339" i="19" s="1"/>
  <c r="A342" i="19" s="1"/>
  <c r="A345" i="19" s="1"/>
  <c r="A348" i="19" s="1"/>
  <c r="A351" i="19" s="1"/>
  <c r="A354" i="19" s="1"/>
  <c r="A357" i="19" s="1"/>
  <c r="A360" i="19" s="1"/>
  <c r="A363" i="19" s="1"/>
  <c r="A366" i="19" s="1"/>
  <c r="A369" i="19" s="1"/>
  <c r="A372" i="19" s="1"/>
  <c r="A375" i="19" s="1"/>
  <c r="A378" i="19" s="1"/>
  <c r="A381" i="19" s="1"/>
  <c r="A384" i="19" s="1"/>
  <c r="C176" i="19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C281" i="19" s="1"/>
  <c r="C282" i="19" s="1"/>
  <c r="C283" i="19" s="1"/>
  <c r="C284" i="19" s="1"/>
  <c r="C285" i="19" s="1"/>
  <c r="C286" i="19" s="1"/>
  <c r="C287" i="19" s="1"/>
  <c r="C288" i="19" s="1"/>
  <c r="C289" i="19" s="1"/>
  <c r="C290" i="19" s="1"/>
  <c r="C291" i="19" s="1"/>
  <c r="C292" i="19" s="1"/>
  <c r="C293" i="19" s="1"/>
  <c r="C294" i="19" s="1"/>
  <c r="C295" i="19" s="1"/>
  <c r="C296" i="19" s="1"/>
  <c r="C297" i="19" s="1"/>
  <c r="C298" i="19" s="1"/>
  <c r="C299" i="19" s="1"/>
  <c r="C300" i="19" s="1"/>
  <c r="C301" i="19" s="1"/>
  <c r="C302" i="19" s="1"/>
  <c r="C303" i="19" s="1"/>
  <c r="C304" i="19" s="1"/>
  <c r="C305" i="19" s="1"/>
  <c r="C306" i="19" s="1"/>
  <c r="C307" i="19" s="1"/>
  <c r="C308" i="19" s="1"/>
  <c r="C309" i="19" s="1"/>
  <c r="C310" i="19" s="1"/>
  <c r="C311" i="19" s="1"/>
  <c r="C312" i="19" s="1"/>
  <c r="C313" i="19" s="1"/>
  <c r="C314" i="19" s="1"/>
  <c r="C315" i="19" s="1"/>
  <c r="C316" i="19" s="1"/>
  <c r="C317" i="19" s="1"/>
  <c r="C318" i="19" s="1"/>
  <c r="C319" i="19" s="1"/>
  <c r="C320" i="19" s="1"/>
  <c r="C321" i="19" s="1"/>
  <c r="C322" i="19" s="1"/>
  <c r="C323" i="19" s="1"/>
  <c r="C324" i="19" s="1"/>
  <c r="C325" i="19" s="1"/>
  <c r="C326" i="19" s="1"/>
  <c r="C327" i="19" s="1"/>
  <c r="C328" i="19" s="1"/>
  <c r="C329" i="19" s="1"/>
  <c r="C330" i="19" s="1"/>
  <c r="C331" i="19" s="1"/>
  <c r="C332" i="19" s="1"/>
  <c r="C333" i="19" s="1"/>
  <c r="C334" i="19" s="1"/>
  <c r="C335" i="19" s="1"/>
  <c r="C336" i="19" s="1"/>
  <c r="C337" i="19" s="1"/>
  <c r="C338" i="19" s="1"/>
  <c r="C339" i="19" s="1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C358" i="19" s="1"/>
  <c r="C359" i="19" s="1"/>
  <c r="C360" i="19" s="1"/>
  <c r="C361" i="19" s="1"/>
  <c r="C362" i="19" s="1"/>
  <c r="C363" i="19" s="1"/>
  <c r="C364" i="19" s="1"/>
  <c r="C365" i="19" s="1"/>
  <c r="C366" i="19" s="1"/>
  <c r="C367" i="19" s="1"/>
  <c r="C368" i="19" s="1"/>
  <c r="C369" i="19" s="1"/>
  <c r="C370" i="19" s="1"/>
  <c r="C371" i="19" s="1"/>
  <c r="C372" i="19" s="1"/>
  <c r="C373" i="19" s="1"/>
  <c r="C374" i="19" s="1"/>
  <c r="C375" i="19" s="1"/>
  <c r="C376" i="19" s="1"/>
  <c r="C377" i="19" s="1"/>
  <c r="C378" i="19" s="1"/>
  <c r="C379" i="19" s="1"/>
  <c r="C380" i="19" s="1"/>
  <c r="C381" i="19" s="1"/>
  <c r="C382" i="19" s="1"/>
  <c r="C383" i="19" s="1"/>
  <c r="C384" i="19" s="1"/>
  <c r="C385" i="19" s="1"/>
  <c r="A175" i="19"/>
  <c r="A178" i="19" s="1"/>
  <c r="A181" i="19" s="1"/>
  <c r="A184" i="19" s="1"/>
  <c r="C171" i="19"/>
  <c r="C172" i="19" s="1"/>
  <c r="C173" i="19" s="1"/>
  <c r="C174" i="19" s="1"/>
  <c r="C175" i="19" s="1"/>
  <c r="A171" i="19"/>
  <c r="A173" i="19" s="1"/>
  <c r="A170" i="19"/>
  <c r="A172" i="19" s="1"/>
  <c r="A174" i="19" s="1"/>
  <c r="A176" i="19" s="1"/>
  <c r="A179" i="19" s="1"/>
  <c r="A169" i="19"/>
  <c r="A168" i="19"/>
  <c r="A167" i="19"/>
  <c r="F161" i="19"/>
  <c r="F162" i="19" s="1"/>
  <c r="F163" i="19" s="1"/>
  <c r="F165" i="19" s="1"/>
  <c r="F166" i="19" s="1"/>
  <c r="D161" i="19"/>
  <c r="D162" i="19" s="1"/>
  <c r="D163" i="19" s="1"/>
  <c r="C161" i="19"/>
  <c r="C162" i="19" s="1"/>
  <c r="C163" i="19" s="1"/>
  <c r="D160" i="19"/>
  <c r="C160" i="19"/>
  <c r="F159" i="19"/>
  <c r="F160" i="19" s="1"/>
  <c r="E159" i="19"/>
  <c r="E160" i="19" s="1"/>
  <c r="E161" i="19" s="1"/>
  <c r="E162" i="19" s="1"/>
  <c r="E163" i="19" s="1"/>
  <c r="E164" i="19" s="1"/>
  <c r="D159" i="19"/>
  <c r="C159" i="19"/>
  <c r="D156" i="19"/>
  <c r="F155" i="19"/>
  <c r="F156" i="19" s="1"/>
  <c r="B154" i="19"/>
  <c r="B155" i="19" s="1"/>
  <c r="B156" i="19" s="1"/>
  <c r="B157" i="19" s="1"/>
  <c r="G153" i="19"/>
  <c r="G154" i="19" s="1"/>
  <c r="G155" i="19" s="1"/>
  <c r="G156" i="19" s="1"/>
  <c r="B152" i="19"/>
  <c r="B153" i="19" s="1"/>
  <c r="G151" i="19"/>
  <c r="G152" i="19" s="1"/>
  <c r="F151" i="19"/>
  <c r="F152" i="19" s="1"/>
  <c r="F153" i="19" s="1"/>
  <c r="F154" i="19" s="1"/>
  <c r="E151" i="19"/>
  <c r="E152" i="19" s="1"/>
  <c r="E153" i="19" s="1"/>
  <c r="E154" i="19" s="1"/>
  <c r="E155" i="19" s="1"/>
  <c r="E156" i="19" s="1"/>
  <c r="D151" i="19"/>
  <c r="D152" i="19" s="1"/>
  <c r="D153" i="19" s="1"/>
  <c r="D154" i="19" s="1"/>
  <c r="D155" i="19" s="1"/>
  <c r="C151" i="19"/>
  <c r="C152" i="19" s="1"/>
  <c r="C153" i="19" s="1"/>
  <c r="C154" i="19" s="1"/>
  <c r="C155" i="19" s="1"/>
  <c r="C156" i="19" s="1"/>
  <c r="B151" i="19"/>
  <c r="G150" i="19"/>
  <c r="F150" i="19"/>
  <c r="E150" i="19"/>
  <c r="D150" i="19"/>
  <c r="C150" i="19"/>
  <c r="A143" i="19"/>
  <c r="A144" i="19" s="1"/>
  <c r="A145" i="19" s="1"/>
  <c r="A147" i="19" s="1"/>
  <c r="A148" i="19" s="1"/>
  <c r="C141" i="19"/>
  <c r="C142" i="19" s="1"/>
  <c r="D138" i="19"/>
  <c r="D139" i="19" s="1"/>
  <c r="D140" i="19" s="1"/>
  <c r="D136" i="19"/>
  <c r="D137" i="19" s="1"/>
  <c r="E134" i="19"/>
  <c r="E135" i="19" s="1"/>
  <c r="E136" i="19" s="1"/>
  <c r="E137" i="19" s="1"/>
  <c r="E138" i="19" s="1"/>
  <c r="E139" i="19" s="1"/>
  <c r="E140" i="19" s="1"/>
  <c r="D134" i="19"/>
  <c r="D135" i="19" s="1"/>
  <c r="C134" i="19"/>
  <c r="C135" i="19" s="1"/>
  <c r="C136" i="19" s="1"/>
  <c r="C137" i="19" s="1"/>
  <c r="C138" i="19" s="1"/>
  <c r="C139" i="19" s="1"/>
  <c r="C140" i="19" s="1"/>
  <c r="C143" i="19" s="1"/>
  <c r="C144" i="19" s="1"/>
  <c r="C145" i="19" s="1"/>
  <c r="B134" i="19"/>
  <c r="B135" i="19" s="1"/>
  <c r="B136" i="19" s="1"/>
  <c r="B137" i="19" s="1"/>
  <c r="B138" i="19" s="1"/>
  <c r="B139" i="19" s="1"/>
  <c r="B140" i="19" s="1"/>
  <c r="B141" i="19" s="1"/>
  <c r="B142" i="19" s="1"/>
  <c r="B143" i="19" s="1"/>
  <c r="B144" i="19" s="1"/>
  <c r="B145" i="19" s="1"/>
  <c r="A134" i="19"/>
  <c r="A135" i="19" s="1"/>
  <c r="A136" i="19" s="1"/>
  <c r="A137" i="19" s="1"/>
  <c r="A138" i="19" s="1"/>
  <c r="A139" i="19" s="1"/>
  <c r="A140" i="19" s="1"/>
  <c r="A141" i="19" s="1"/>
  <c r="A142" i="19" s="1"/>
  <c r="G133" i="19"/>
  <c r="G134" i="19" s="1"/>
  <c r="G135" i="19" s="1"/>
  <c r="G136" i="19" s="1"/>
  <c r="G137" i="19" s="1"/>
  <c r="G138" i="19" s="1"/>
  <c r="G139" i="19" s="1"/>
  <c r="G140" i="19" s="1"/>
  <c r="F133" i="19"/>
  <c r="F134" i="19" s="1"/>
  <c r="F135" i="19" s="1"/>
  <c r="F136" i="19" s="1"/>
  <c r="F137" i="19" s="1"/>
  <c r="F138" i="19" s="1"/>
  <c r="F139" i="19" s="1"/>
  <c r="F140" i="19" s="1"/>
  <c r="E133" i="19"/>
  <c r="D133" i="19"/>
  <c r="C133" i="19"/>
  <c r="B133" i="19"/>
  <c r="A133" i="19"/>
  <c r="D131" i="19"/>
  <c r="C131" i="19"/>
  <c r="I130" i="19"/>
  <c r="G130" i="19"/>
  <c r="F130" i="19"/>
  <c r="E130" i="19"/>
  <c r="D130" i="19"/>
  <c r="C130" i="19"/>
  <c r="I129" i="19"/>
  <c r="I131" i="19" s="1"/>
  <c r="G129" i="19"/>
  <c r="G131" i="19" s="1"/>
  <c r="F129" i="19"/>
  <c r="F131" i="19" s="1"/>
  <c r="E129" i="19"/>
  <c r="E131" i="19" s="1"/>
  <c r="D129" i="19"/>
  <c r="C129" i="19"/>
  <c r="B106" i="19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D102" i="19"/>
  <c r="D103" i="19" s="1"/>
  <c r="D104" i="19" s="1"/>
  <c r="D105" i="19" s="1"/>
  <c r="D106" i="19" s="1"/>
  <c r="D107" i="19" s="1"/>
  <c r="D108" i="19" s="1"/>
  <c r="D109" i="19" s="1"/>
  <c r="D110" i="19" s="1"/>
  <c r="D111" i="19" s="1"/>
  <c r="D112" i="19" s="1"/>
  <c r="D113" i="19" s="1"/>
  <c r="D114" i="19" s="1"/>
  <c r="D115" i="19" s="1"/>
  <c r="D116" i="19" s="1"/>
  <c r="D117" i="19" s="1"/>
  <c r="D118" i="19" s="1"/>
  <c r="D119" i="19" s="1"/>
  <c r="D120" i="19" s="1"/>
  <c r="D121" i="19" s="1"/>
  <c r="D122" i="19" s="1"/>
  <c r="D123" i="19" s="1"/>
  <c r="D124" i="19" s="1"/>
  <c r="D125" i="19" s="1"/>
  <c r="D126" i="19" s="1"/>
  <c r="D127" i="19" s="1"/>
  <c r="E98" i="19"/>
  <c r="E99" i="19" s="1"/>
  <c r="E100" i="19" s="1"/>
  <c r="E101" i="19" s="1"/>
  <c r="E102" i="19" s="1"/>
  <c r="E103" i="19" s="1"/>
  <c r="E104" i="19" s="1"/>
  <c r="E105" i="19" s="1"/>
  <c r="E106" i="19" s="1"/>
  <c r="E107" i="19" s="1"/>
  <c r="E108" i="19" s="1"/>
  <c r="E109" i="19" s="1"/>
  <c r="E110" i="19" s="1"/>
  <c r="E111" i="19" s="1"/>
  <c r="E112" i="19" s="1"/>
  <c r="E113" i="19" s="1"/>
  <c r="E114" i="19" s="1"/>
  <c r="E115" i="19" s="1"/>
  <c r="E116" i="19" s="1"/>
  <c r="E117" i="19" s="1"/>
  <c r="E118" i="19" s="1"/>
  <c r="E119" i="19" s="1"/>
  <c r="E120" i="19" s="1"/>
  <c r="E121" i="19" s="1"/>
  <c r="E122" i="19" s="1"/>
  <c r="E123" i="19" s="1"/>
  <c r="E124" i="19" s="1"/>
  <c r="E125" i="19" s="1"/>
  <c r="E126" i="19" s="1"/>
  <c r="E127" i="19" s="1"/>
  <c r="B98" i="19"/>
  <c r="B99" i="19" s="1"/>
  <c r="B100" i="19" s="1"/>
  <c r="B101" i="19" s="1"/>
  <c r="B102" i="19" s="1"/>
  <c r="B103" i="19" s="1"/>
  <c r="B104" i="19" s="1"/>
  <c r="B105" i="19" s="1"/>
  <c r="E97" i="19"/>
  <c r="E96" i="19"/>
  <c r="D96" i="19"/>
  <c r="D97" i="19" s="1"/>
  <c r="D98" i="19" s="1"/>
  <c r="D99" i="19" s="1"/>
  <c r="D100" i="19" s="1"/>
  <c r="D101" i="19" s="1"/>
  <c r="F95" i="19"/>
  <c r="F96" i="19" s="1"/>
  <c r="F97" i="19" s="1"/>
  <c r="F98" i="19" s="1"/>
  <c r="F99" i="19" s="1"/>
  <c r="F100" i="19" s="1"/>
  <c r="F101" i="19" s="1"/>
  <c r="F102" i="19" s="1"/>
  <c r="F103" i="19" s="1"/>
  <c r="F104" i="19" s="1"/>
  <c r="F105" i="19" s="1"/>
  <c r="F106" i="19" s="1"/>
  <c r="F107" i="19" s="1"/>
  <c r="F108" i="19" s="1"/>
  <c r="F109" i="19" s="1"/>
  <c r="F110" i="19" s="1"/>
  <c r="F111" i="19" s="1"/>
  <c r="F112" i="19" s="1"/>
  <c r="F113" i="19" s="1"/>
  <c r="F114" i="19" s="1"/>
  <c r="F115" i="19" s="1"/>
  <c r="F116" i="19" s="1"/>
  <c r="F117" i="19" s="1"/>
  <c r="F118" i="19" s="1"/>
  <c r="F119" i="19" s="1"/>
  <c r="F120" i="19" s="1"/>
  <c r="F121" i="19" s="1"/>
  <c r="F122" i="19" s="1"/>
  <c r="F123" i="19" s="1"/>
  <c r="F124" i="19" s="1"/>
  <c r="F125" i="19" s="1"/>
  <c r="F126" i="19" s="1"/>
  <c r="F127" i="19" s="1"/>
  <c r="E95" i="19"/>
  <c r="D95" i="19"/>
  <c r="B95" i="19"/>
  <c r="B96" i="19" s="1"/>
  <c r="B97" i="19" s="1"/>
  <c r="E91" i="19"/>
  <c r="E92" i="19" s="1"/>
  <c r="E93" i="19" s="1"/>
  <c r="E90" i="19"/>
  <c r="D90" i="19"/>
  <c r="D91" i="19" s="1"/>
  <c r="D92" i="19" s="1"/>
  <c r="D93" i="19" s="1"/>
  <c r="B89" i="19"/>
  <c r="B90" i="19" s="1"/>
  <c r="B91" i="19" s="1"/>
  <c r="B92" i="19" s="1"/>
  <c r="B93" i="19" s="1"/>
  <c r="B77" i="19"/>
  <c r="B81" i="19" s="1"/>
  <c r="B76" i="19"/>
  <c r="B80" i="19" s="1"/>
  <c r="E74" i="19"/>
  <c r="D74" i="19"/>
  <c r="E73" i="19"/>
  <c r="E72" i="19"/>
  <c r="F71" i="19"/>
  <c r="F72" i="19" s="1"/>
  <c r="E71" i="19"/>
  <c r="D71" i="19"/>
  <c r="D72" i="19" s="1"/>
  <c r="D73" i="19" s="1"/>
  <c r="B68" i="19"/>
  <c r="D64" i="19"/>
  <c r="D65" i="19" s="1"/>
  <c r="D66" i="19" s="1"/>
  <c r="D67" i="19" s="1"/>
  <c r="D68" i="19" s="1"/>
  <c r="D69" i="19" s="1"/>
  <c r="B61" i="19"/>
  <c r="B62" i="19" s="1"/>
  <c r="B63" i="19" s="1"/>
  <c r="B64" i="19" s="1"/>
  <c r="B65" i="19" s="1"/>
  <c r="B66" i="19" s="1"/>
  <c r="B67" i="19" s="1"/>
  <c r="G59" i="19"/>
  <c r="G60" i="19" s="1"/>
  <c r="G61" i="19" s="1"/>
  <c r="G62" i="19" s="1"/>
  <c r="G63" i="19" s="1"/>
  <c r="G64" i="19" s="1"/>
  <c r="G65" i="19" s="1"/>
  <c r="G66" i="19" s="1"/>
  <c r="G67" i="19" s="1"/>
  <c r="G68" i="19" s="1"/>
  <c r="G69" i="19" s="1"/>
  <c r="F58" i="19"/>
  <c r="F59" i="19" s="1"/>
  <c r="F60" i="19" s="1"/>
  <c r="F61" i="19" s="1"/>
  <c r="F62" i="19" s="1"/>
  <c r="F63" i="19" s="1"/>
  <c r="F64" i="19" s="1"/>
  <c r="F65" i="19" s="1"/>
  <c r="F66" i="19" s="1"/>
  <c r="F67" i="19" s="1"/>
  <c r="F68" i="19" s="1"/>
  <c r="F69" i="19" s="1"/>
  <c r="I55" i="19"/>
  <c r="I56" i="19" s="1"/>
  <c r="I57" i="19" s="1"/>
  <c r="I58" i="19" s="1"/>
  <c r="I59" i="19" s="1"/>
  <c r="I60" i="19" s="1"/>
  <c r="I61" i="19" s="1"/>
  <c r="I62" i="19" s="1"/>
  <c r="I63" i="19" s="1"/>
  <c r="I64" i="19" s="1"/>
  <c r="I65" i="19" s="1"/>
  <c r="I66" i="19" s="1"/>
  <c r="I67" i="19" s="1"/>
  <c r="I68" i="19" s="1"/>
  <c r="I69" i="19" s="1"/>
  <c r="D54" i="19"/>
  <c r="D55" i="19" s="1"/>
  <c r="D56" i="19" s="1"/>
  <c r="D57" i="19" s="1"/>
  <c r="D58" i="19" s="1"/>
  <c r="D59" i="19" s="1"/>
  <c r="D60" i="19" s="1"/>
  <c r="D61" i="19" s="1"/>
  <c r="D62" i="19" s="1"/>
  <c r="D63" i="19" s="1"/>
  <c r="B52" i="19"/>
  <c r="B53" i="19" s="1"/>
  <c r="B54" i="19" s="1"/>
  <c r="B55" i="19" s="1"/>
  <c r="B56" i="19" s="1"/>
  <c r="B57" i="19" s="1"/>
  <c r="B58" i="19" s="1"/>
  <c r="B59" i="19" s="1"/>
  <c r="B60" i="19" s="1"/>
  <c r="I51" i="19"/>
  <c r="I52" i="19" s="1"/>
  <c r="I53" i="19" s="1"/>
  <c r="I54" i="19" s="1"/>
  <c r="G51" i="19"/>
  <c r="G52" i="19" s="1"/>
  <c r="G53" i="19" s="1"/>
  <c r="G54" i="19" s="1"/>
  <c r="G55" i="19" s="1"/>
  <c r="G56" i="19" s="1"/>
  <c r="G57" i="19" s="1"/>
  <c r="G58" i="19" s="1"/>
  <c r="F51" i="19"/>
  <c r="F52" i="19" s="1"/>
  <c r="F53" i="19" s="1"/>
  <c r="F54" i="19" s="1"/>
  <c r="F55" i="19" s="1"/>
  <c r="F56" i="19" s="1"/>
  <c r="F57" i="19" s="1"/>
  <c r="E51" i="19"/>
  <c r="E52" i="19" s="1"/>
  <c r="E53" i="19" s="1"/>
  <c r="E54" i="19" s="1"/>
  <c r="E55" i="19" s="1"/>
  <c r="E56" i="19" s="1"/>
  <c r="E57" i="19" s="1"/>
  <c r="E58" i="19" s="1"/>
  <c r="E59" i="19" s="1"/>
  <c r="E60" i="19" s="1"/>
  <c r="E61" i="19" s="1"/>
  <c r="E62" i="19" s="1"/>
  <c r="E63" i="19" s="1"/>
  <c r="E64" i="19" s="1"/>
  <c r="E65" i="19" s="1"/>
  <c r="E66" i="19" s="1"/>
  <c r="E67" i="19" s="1"/>
  <c r="E68" i="19" s="1"/>
  <c r="E69" i="19" s="1"/>
  <c r="D51" i="19"/>
  <c r="D52" i="19" s="1"/>
  <c r="D53" i="19" s="1"/>
  <c r="C51" i="19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B51" i="19"/>
  <c r="E18" i="19"/>
  <c r="E19" i="19" s="1"/>
  <c r="E20" i="19" s="1"/>
  <c r="E21" i="19" s="1"/>
  <c r="E22" i="19" s="1"/>
  <c r="E23" i="19" s="1"/>
  <c r="E24" i="19" s="1"/>
  <c r="E25" i="19" s="1"/>
  <c r="E26" i="19" s="1"/>
  <c r="E27" i="19" s="1"/>
  <c r="E28" i="19" s="1"/>
  <c r="E29" i="19" s="1"/>
  <c r="E30" i="19" s="1"/>
  <c r="E31" i="19" s="1"/>
  <c r="E32" i="19" s="1"/>
  <c r="E33" i="19" s="1"/>
  <c r="E34" i="19" s="1"/>
  <c r="E35" i="19" s="1"/>
  <c r="E36" i="19" s="1"/>
  <c r="E37" i="19" s="1"/>
  <c r="E38" i="19" s="1"/>
  <c r="E39" i="19" s="1"/>
  <c r="E40" i="19" s="1"/>
  <c r="E41" i="19" s="1"/>
  <c r="E42" i="19" s="1"/>
  <c r="E43" i="19" s="1"/>
  <c r="E44" i="19" s="1"/>
  <c r="E45" i="19" s="1"/>
  <c r="E46" i="19" s="1"/>
  <c r="E47" i="19" s="1"/>
  <c r="E48" i="19" s="1"/>
  <c r="E49" i="19" s="1"/>
  <c r="F16" i="19"/>
  <c r="F17" i="19" s="1"/>
  <c r="F18" i="19" s="1"/>
  <c r="F19" i="19" s="1"/>
  <c r="F20" i="19" s="1"/>
  <c r="F21" i="19" s="1"/>
  <c r="F22" i="19" s="1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F38" i="19" s="1"/>
  <c r="F39" i="19" s="1"/>
  <c r="F40" i="19" s="1"/>
  <c r="F41" i="19" s="1"/>
  <c r="F42" i="19" s="1"/>
  <c r="F43" i="19" s="1"/>
  <c r="F44" i="19" s="1"/>
  <c r="F45" i="19" s="1"/>
  <c r="F46" i="19" s="1"/>
  <c r="F47" i="19" s="1"/>
  <c r="F48" i="19" s="1"/>
  <c r="F49" i="19" s="1"/>
  <c r="C14" i="19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B14" i="19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I10" i="19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I40" i="19" s="1"/>
  <c r="I41" i="19" s="1"/>
  <c r="I42" i="19" s="1"/>
  <c r="I43" i="19" s="1"/>
  <c r="I44" i="19" s="1"/>
  <c r="I45" i="19" s="1"/>
  <c r="I46" i="19" s="1"/>
  <c r="I47" i="19" s="1"/>
  <c r="I48" i="19" s="1"/>
  <c r="I49" i="19" s="1"/>
  <c r="I9" i="19"/>
  <c r="C9" i="19"/>
  <c r="C10" i="19" s="1"/>
  <c r="C11" i="19" s="1"/>
  <c r="C12" i="19" s="1"/>
  <c r="C13" i="19" s="1"/>
  <c r="I7" i="19"/>
  <c r="I8" i="19" s="1"/>
  <c r="G7" i="19"/>
  <c r="G8" i="19" s="1"/>
  <c r="G9" i="19" s="1"/>
  <c r="G10" i="19" s="1"/>
  <c r="G11" i="19" s="1"/>
  <c r="G12" i="19" s="1"/>
  <c r="G13" i="19" s="1"/>
  <c r="G14" i="19" s="1"/>
  <c r="G15" i="19" s="1"/>
  <c r="G16" i="19" s="1"/>
  <c r="G17" i="19" s="1"/>
  <c r="G18" i="19" s="1"/>
  <c r="G19" i="19" s="1"/>
  <c r="G20" i="19" s="1"/>
  <c r="G21" i="19" s="1"/>
  <c r="G22" i="19" s="1"/>
  <c r="G23" i="19" s="1"/>
  <c r="G24" i="19" s="1"/>
  <c r="G25" i="19" s="1"/>
  <c r="G26" i="19" s="1"/>
  <c r="G27" i="19" s="1"/>
  <c r="G28" i="19" s="1"/>
  <c r="G29" i="19" s="1"/>
  <c r="G30" i="19" s="1"/>
  <c r="G31" i="19" s="1"/>
  <c r="G32" i="19" s="1"/>
  <c r="G33" i="19" s="1"/>
  <c r="G34" i="19" s="1"/>
  <c r="G35" i="19" s="1"/>
  <c r="G36" i="19" s="1"/>
  <c r="G37" i="19" s="1"/>
  <c r="G38" i="19" s="1"/>
  <c r="G39" i="19" s="1"/>
  <c r="G40" i="19" s="1"/>
  <c r="G41" i="19" s="1"/>
  <c r="G42" i="19" s="1"/>
  <c r="G43" i="19" s="1"/>
  <c r="G44" i="19" s="1"/>
  <c r="G45" i="19" s="1"/>
  <c r="G46" i="19" s="1"/>
  <c r="G47" i="19" s="1"/>
  <c r="G48" i="19" s="1"/>
  <c r="G49" i="19" s="1"/>
  <c r="F7" i="19"/>
  <c r="F8" i="19" s="1"/>
  <c r="F9" i="19" s="1"/>
  <c r="F10" i="19" s="1"/>
  <c r="F11" i="19" s="1"/>
  <c r="F12" i="19" s="1"/>
  <c r="F13" i="19" s="1"/>
  <c r="F14" i="19" s="1"/>
  <c r="F15" i="19" s="1"/>
  <c r="E7" i="19"/>
  <c r="E8" i="19" s="1"/>
  <c r="E9" i="19" s="1"/>
  <c r="E10" i="19" s="1"/>
  <c r="E11" i="19" s="1"/>
  <c r="E12" i="19" s="1"/>
  <c r="E13" i="19" s="1"/>
  <c r="E14" i="19" s="1"/>
  <c r="E15" i="19" s="1"/>
  <c r="E16" i="19" s="1"/>
  <c r="E17" i="19" s="1"/>
  <c r="D7" i="19"/>
  <c r="D8" i="19" s="1"/>
  <c r="D9" i="19" s="1"/>
  <c r="D10" i="19" s="1"/>
  <c r="D11" i="19" s="1"/>
  <c r="D12" i="19" s="1"/>
  <c r="D13" i="19" s="1"/>
  <c r="D14" i="19" s="1"/>
  <c r="D15" i="19" s="1"/>
  <c r="D16" i="19" s="1"/>
  <c r="D17" i="19" s="1"/>
  <c r="D18" i="19" s="1"/>
  <c r="D19" i="19" s="1"/>
  <c r="D20" i="19" s="1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38" i="19" s="1"/>
  <c r="D39" i="19" s="1"/>
  <c r="D40" i="19" s="1"/>
  <c r="D41" i="19" s="1"/>
  <c r="D42" i="19" s="1"/>
  <c r="D43" i="19" s="1"/>
  <c r="D44" i="19" s="1"/>
  <c r="D45" i="19" s="1"/>
  <c r="D46" i="19" s="1"/>
  <c r="D47" i="19" s="1"/>
  <c r="D48" i="19" s="1"/>
  <c r="D49" i="19" s="1"/>
  <c r="C7" i="19"/>
  <c r="C8" i="19" s="1"/>
  <c r="B7" i="19"/>
  <c r="B8" i="19" s="1"/>
  <c r="B9" i="19" s="1"/>
  <c r="B10" i="19" s="1"/>
  <c r="B11" i="19" s="1"/>
  <c r="B12" i="19" s="1"/>
  <c r="B13" i="19" s="1"/>
  <c r="B426" i="18"/>
  <c r="B425" i="18"/>
  <c r="B422" i="18"/>
  <c r="B420" i="18"/>
  <c r="B417" i="18"/>
  <c r="M415" i="18"/>
  <c r="B402" i="18"/>
  <c r="B405" i="18" s="1"/>
  <c r="B408" i="18" s="1"/>
  <c r="B393" i="18"/>
  <c r="B396" i="18" s="1"/>
  <c r="B399" i="18" s="1"/>
  <c r="B390" i="18"/>
  <c r="A329" i="18"/>
  <c r="A332" i="18" s="1"/>
  <c r="A335" i="18" s="1"/>
  <c r="A338" i="18" s="1"/>
  <c r="A341" i="18" s="1"/>
  <c r="A344" i="18" s="1"/>
  <c r="A347" i="18" s="1"/>
  <c r="A350" i="18" s="1"/>
  <c r="A353" i="18" s="1"/>
  <c r="A356" i="18" s="1"/>
  <c r="A359" i="18" s="1"/>
  <c r="A362" i="18" s="1"/>
  <c r="A365" i="18" s="1"/>
  <c r="A368" i="18" s="1"/>
  <c r="A371" i="18" s="1"/>
  <c r="A374" i="18" s="1"/>
  <c r="A377" i="18" s="1"/>
  <c r="A380" i="18" s="1"/>
  <c r="A383" i="18" s="1"/>
  <c r="A386" i="18" s="1"/>
  <c r="C230" i="18"/>
  <c r="C231" i="18" s="1"/>
  <c r="C232" i="18" s="1"/>
  <c r="C233" i="18" s="1"/>
  <c r="C234" i="18" s="1"/>
  <c r="C235" i="18" s="1"/>
  <c r="C236" i="18" s="1"/>
  <c r="C237" i="18" s="1"/>
  <c r="C238" i="18" s="1"/>
  <c r="C239" i="18" s="1"/>
  <c r="C240" i="18" s="1"/>
  <c r="C241" i="18" s="1"/>
  <c r="C242" i="18" s="1"/>
  <c r="C243" i="18" s="1"/>
  <c r="C244" i="18" s="1"/>
  <c r="C245" i="18" s="1"/>
  <c r="C246" i="18" s="1"/>
  <c r="C247" i="18" s="1"/>
  <c r="C248" i="18" s="1"/>
  <c r="C249" i="18" s="1"/>
  <c r="C250" i="18" s="1"/>
  <c r="C251" i="18" s="1"/>
  <c r="C252" i="18" s="1"/>
  <c r="C253" i="18" s="1"/>
  <c r="C254" i="18" s="1"/>
  <c r="C255" i="18" s="1"/>
  <c r="C256" i="18" s="1"/>
  <c r="C257" i="18" s="1"/>
  <c r="C258" i="18" s="1"/>
  <c r="C259" i="18" s="1"/>
  <c r="C260" i="18" s="1"/>
  <c r="C261" i="18" s="1"/>
  <c r="C262" i="18" s="1"/>
  <c r="C263" i="18" s="1"/>
  <c r="C264" i="18" s="1"/>
  <c r="C265" i="18" s="1"/>
  <c r="C266" i="18" s="1"/>
  <c r="C267" i="18" s="1"/>
  <c r="C268" i="18" s="1"/>
  <c r="C269" i="18" s="1"/>
  <c r="C270" i="18" s="1"/>
  <c r="C271" i="18" s="1"/>
  <c r="C272" i="18" s="1"/>
  <c r="C273" i="18" s="1"/>
  <c r="C274" i="18" s="1"/>
  <c r="C275" i="18" s="1"/>
  <c r="C276" i="18" s="1"/>
  <c r="C277" i="18" s="1"/>
  <c r="C278" i="18" s="1"/>
  <c r="C279" i="18" s="1"/>
  <c r="C280" i="18" s="1"/>
  <c r="C281" i="18" s="1"/>
  <c r="C282" i="18" s="1"/>
  <c r="C283" i="18" s="1"/>
  <c r="C284" i="18" s="1"/>
  <c r="C285" i="18" s="1"/>
  <c r="C286" i="18" s="1"/>
  <c r="C287" i="18" s="1"/>
  <c r="C288" i="18" s="1"/>
  <c r="C289" i="18" s="1"/>
  <c r="C290" i="18" s="1"/>
  <c r="C291" i="18" s="1"/>
  <c r="C292" i="18" s="1"/>
  <c r="C293" i="18" s="1"/>
  <c r="C294" i="18" s="1"/>
  <c r="C295" i="18" s="1"/>
  <c r="C296" i="18" s="1"/>
  <c r="C297" i="18" s="1"/>
  <c r="C298" i="18" s="1"/>
  <c r="C299" i="18" s="1"/>
  <c r="C300" i="18" s="1"/>
  <c r="C301" i="18" s="1"/>
  <c r="C302" i="18" s="1"/>
  <c r="C303" i="18" s="1"/>
  <c r="C304" i="18" s="1"/>
  <c r="C305" i="18" s="1"/>
  <c r="C306" i="18" s="1"/>
  <c r="C307" i="18" s="1"/>
  <c r="C308" i="18" s="1"/>
  <c r="C309" i="18" s="1"/>
  <c r="C310" i="18" s="1"/>
  <c r="C311" i="18" s="1"/>
  <c r="C312" i="18" s="1"/>
  <c r="C313" i="18" s="1"/>
  <c r="C314" i="18" s="1"/>
  <c r="C315" i="18" s="1"/>
  <c r="C316" i="18" s="1"/>
  <c r="C317" i="18" s="1"/>
  <c r="C318" i="18" s="1"/>
  <c r="C319" i="18" s="1"/>
  <c r="C320" i="18" s="1"/>
  <c r="C321" i="18" s="1"/>
  <c r="C322" i="18" s="1"/>
  <c r="C323" i="18" s="1"/>
  <c r="C324" i="18" s="1"/>
  <c r="C325" i="18" s="1"/>
  <c r="C326" i="18" s="1"/>
  <c r="C327" i="18" s="1"/>
  <c r="C328" i="18" s="1"/>
  <c r="C329" i="18" s="1"/>
  <c r="C330" i="18" s="1"/>
  <c r="C331" i="18" s="1"/>
  <c r="C332" i="18" s="1"/>
  <c r="C333" i="18" s="1"/>
  <c r="C334" i="18" s="1"/>
  <c r="C335" i="18" s="1"/>
  <c r="C336" i="18" s="1"/>
  <c r="C337" i="18" s="1"/>
  <c r="C338" i="18" s="1"/>
  <c r="C339" i="18" s="1"/>
  <c r="C340" i="18" s="1"/>
  <c r="C341" i="18" s="1"/>
  <c r="C342" i="18" s="1"/>
  <c r="C343" i="18" s="1"/>
  <c r="C344" i="18" s="1"/>
  <c r="C345" i="18" s="1"/>
  <c r="C346" i="18" s="1"/>
  <c r="C347" i="18" s="1"/>
  <c r="C348" i="18" s="1"/>
  <c r="C349" i="18" s="1"/>
  <c r="C350" i="18" s="1"/>
  <c r="C351" i="18" s="1"/>
  <c r="C352" i="18" s="1"/>
  <c r="C353" i="18" s="1"/>
  <c r="C354" i="18" s="1"/>
  <c r="C355" i="18" s="1"/>
  <c r="C356" i="18" s="1"/>
  <c r="C357" i="18" s="1"/>
  <c r="C358" i="18" s="1"/>
  <c r="C359" i="18" s="1"/>
  <c r="C360" i="18" s="1"/>
  <c r="C361" i="18" s="1"/>
  <c r="C362" i="18" s="1"/>
  <c r="C363" i="18" s="1"/>
  <c r="C364" i="18" s="1"/>
  <c r="C365" i="18" s="1"/>
  <c r="C366" i="18" s="1"/>
  <c r="C367" i="18" s="1"/>
  <c r="C368" i="18" s="1"/>
  <c r="C369" i="18" s="1"/>
  <c r="C370" i="18" s="1"/>
  <c r="C371" i="18" s="1"/>
  <c r="C372" i="18" s="1"/>
  <c r="C373" i="18" s="1"/>
  <c r="C374" i="18" s="1"/>
  <c r="C375" i="18" s="1"/>
  <c r="C376" i="18" s="1"/>
  <c r="C377" i="18" s="1"/>
  <c r="C378" i="18" s="1"/>
  <c r="C379" i="18" s="1"/>
  <c r="C380" i="18" s="1"/>
  <c r="C381" i="18" s="1"/>
  <c r="C382" i="18" s="1"/>
  <c r="C383" i="18" s="1"/>
  <c r="C384" i="18" s="1"/>
  <c r="C385" i="18" s="1"/>
  <c r="C386" i="18" s="1"/>
  <c r="C387" i="18" s="1"/>
  <c r="A223" i="18"/>
  <c r="A226" i="18" s="1"/>
  <c r="A229" i="18" s="1"/>
  <c r="A232" i="18" s="1"/>
  <c r="A235" i="18" s="1"/>
  <c r="A238" i="18" s="1"/>
  <c r="A241" i="18" s="1"/>
  <c r="A244" i="18" s="1"/>
  <c r="A247" i="18" s="1"/>
  <c r="A250" i="18" s="1"/>
  <c r="A253" i="18" s="1"/>
  <c r="A256" i="18" s="1"/>
  <c r="A259" i="18" s="1"/>
  <c r="A262" i="18" s="1"/>
  <c r="A265" i="18" s="1"/>
  <c r="A268" i="18" s="1"/>
  <c r="A271" i="18" s="1"/>
  <c r="A274" i="18" s="1"/>
  <c r="A277" i="18" s="1"/>
  <c r="A280" i="18" s="1"/>
  <c r="A283" i="18" s="1"/>
  <c r="A286" i="18" s="1"/>
  <c r="A289" i="18" s="1"/>
  <c r="A292" i="18" s="1"/>
  <c r="A295" i="18" s="1"/>
  <c r="A298" i="18" s="1"/>
  <c r="A301" i="18" s="1"/>
  <c r="A304" i="18" s="1"/>
  <c r="A307" i="18" s="1"/>
  <c r="A310" i="18" s="1"/>
  <c r="A313" i="18" s="1"/>
  <c r="A316" i="18" s="1"/>
  <c r="A319" i="18" s="1"/>
  <c r="A322" i="18" s="1"/>
  <c r="A325" i="18" s="1"/>
  <c r="A328" i="18" s="1"/>
  <c r="A331" i="18" s="1"/>
  <c r="A334" i="18" s="1"/>
  <c r="A337" i="18" s="1"/>
  <c r="A340" i="18" s="1"/>
  <c r="A343" i="18" s="1"/>
  <c r="A346" i="18" s="1"/>
  <c r="A349" i="18" s="1"/>
  <c r="A352" i="18" s="1"/>
  <c r="A355" i="18" s="1"/>
  <c r="A358" i="18" s="1"/>
  <c r="A361" i="18" s="1"/>
  <c r="A364" i="18" s="1"/>
  <c r="A367" i="18" s="1"/>
  <c r="A370" i="18" s="1"/>
  <c r="A373" i="18" s="1"/>
  <c r="A376" i="18" s="1"/>
  <c r="A379" i="18" s="1"/>
  <c r="A382" i="18" s="1"/>
  <c r="A385" i="18" s="1"/>
  <c r="A193" i="18"/>
  <c r="A196" i="18" s="1"/>
  <c r="A199" i="18" s="1"/>
  <c r="A202" i="18" s="1"/>
  <c r="A205" i="18" s="1"/>
  <c r="A208" i="18" s="1"/>
  <c r="A211" i="18" s="1"/>
  <c r="A214" i="18" s="1"/>
  <c r="A217" i="18" s="1"/>
  <c r="A220" i="18" s="1"/>
  <c r="A191" i="18"/>
  <c r="A194" i="18" s="1"/>
  <c r="A197" i="18" s="1"/>
  <c r="A200" i="18" s="1"/>
  <c r="A203" i="18" s="1"/>
  <c r="A206" i="18" s="1"/>
  <c r="A209" i="18" s="1"/>
  <c r="A212" i="18" s="1"/>
  <c r="A215" i="18" s="1"/>
  <c r="A218" i="18" s="1"/>
  <c r="A221" i="18" s="1"/>
  <c r="A224" i="18" s="1"/>
  <c r="A227" i="18" s="1"/>
  <c r="A230" i="18" s="1"/>
  <c r="A233" i="18" s="1"/>
  <c r="A236" i="18" s="1"/>
  <c r="A239" i="18" s="1"/>
  <c r="A242" i="18" s="1"/>
  <c r="A245" i="18" s="1"/>
  <c r="A248" i="18" s="1"/>
  <c r="A251" i="18" s="1"/>
  <c r="A254" i="18" s="1"/>
  <c r="A257" i="18" s="1"/>
  <c r="A260" i="18" s="1"/>
  <c r="A263" i="18" s="1"/>
  <c r="A266" i="18" s="1"/>
  <c r="A269" i="18" s="1"/>
  <c r="A272" i="18" s="1"/>
  <c r="A275" i="18" s="1"/>
  <c r="A278" i="18" s="1"/>
  <c r="A281" i="18" s="1"/>
  <c r="A284" i="18" s="1"/>
  <c r="A287" i="18" s="1"/>
  <c r="A290" i="18" s="1"/>
  <c r="A293" i="18" s="1"/>
  <c r="A296" i="18" s="1"/>
  <c r="A299" i="18" s="1"/>
  <c r="A302" i="18" s="1"/>
  <c r="A305" i="18" s="1"/>
  <c r="A308" i="18" s="1"/>
  <c r="A311" i="18" s="1"/>
  <c r="A314" i="18" s="1"/>
  <c r="A317" i="18" s="1"/>
  <c r="A320" i="18" s="1"/>
  <c r="A323" i="18" s="1"/>
  <c r="A326" i="18" s="1"/>
  <c r="A188" i="18"/>
  <c r="C187" i="18"/>
  <c r="C188" i="18" s="1"/>
  <c r="C189" i="18" s="1"/>
  <c r="C190" i="18" s="1"/>
  <c r="C191" i="18" s="1"/>
  <c r="C192" i="18" s="1"/>
  <c r="C193" i="18" s="1"/>
  <c r="C194" i="18" s="1"/>
  <c r="C195" i="18" s="1"/>
  <c r="C196" i="18" s="1"/>
  <c r="C197" i="18" s="1"/>
  <c r="C198" i="18" s="1"/>
  <c r="C199" i="18" s="1"/>
  <c r="C200" i="18" s="1"/>
  <c r="C201" i="18" s="1"/>
  <c r="C202" i="18" s="1"/>
  <c r="C203" i="18" s="1"/>
  <c r="C204" i="18" s="1"/>
  <c r="C205" i="18" s="1"/>
  <c r="C206" i="18" s="1"/>
  <c r="C207" i="18" s="1"/>
  <c r="C208" i="18" s="1"/>
  <c r="C209" i="18" s="1"/>
  <c r="C210" i="18" s="1"/>
  <c r="C211" i="18" s="1"/>
  <c r="C212" i="18" s="1"/>
  <c r="C213" i="18" s="1"/>
  <c r="C214" i="18" s="1"/>
  <c r="C215" i="18" s="1"/>
  <c r="C216" i="18" s="1"/>
  <c r="C217" i="18" s="1"/>
  <c r="C218" i="18" s="1"/>
  <c r="C219" i="18" s="1"/>
  <c r="C220" i="18" s="1"/>
  <c r="C221" i="18" s="1"/>
  <c r="C222" i="18" s="1"/>
  <c r="C223" i="18" s="1"/>
  <c r="C224" i="18" s="1"/>
  <c r="C225" i="18" s="1"/>
  <c r="C226" i="18" s="1"/>
  <c r="C227" i="18" s="1"/>
  <c r="C228" i="18" s="1"/>
  <c r="C229" i="18" s="1"/>
  <c r="C172" i="18"/>
  <c r="C173" i="18" s="1"/>
  <c r="C174" i="18" s="1"/>
  <c r="C175" i="18" s="1"/>
  <c r="C176" i="18" s="1"/>
  <c r="C177" i="18" s="1"/>
  <c r="C178" i="18" s="1"/>
  <c r="C179" i="18" s="1"/>
  <c r="C180" i="18" s="1"/>
  <c r="C181" i="18" s="1"/>
  <c r="C182" i="18" s="1"/>
  <c r="C183" i="18" s="1"/>
  <c r="C184" i="18" s="1"/>
  <c r="C185" i="18" s="1"/>
  <c r="C186" i="18" s="1"/>
  <c r="A172" i="18"/>
  <c r="A174" i="18" s="1"/>
  <c r="A176" i="18" s="1"/>
  <c r="A179" i="18" s="1"/>
  <c r="A182" i="18" s="1"/>
  <c r="A185" i="18" s="1"/>
  <c r="A170" i="18"/>
  <c r="A169" i="18"/>
  <c r="A171" i="18" s="1"/>
  <c r="A173" i="18" s="1"/>
  <c r="A175" i="18" s="1"/>
  <c r="A178" i="18" s="1"/>
  <c r="A181" i="18" s="1"/>
  <c r="A184" i="18" s="1"/>
  <c r="A187" i="18" s="1"/>
  <c r="A190" i="18" s="1"/>
  <c r="A168" i="18"/>
  <c r="D164" i="18"/>
  <c r="F162" i="18"/>
  <c r="F163" i="18" s="1"/>
  <c r="F164" i="18" s="1"/>
  <c r="D162" i="18"/>
  <c r="D163" i="18" s="1"/>
  <c r="F161" i="18"/>
  <c r="E161" i="18"/>
  <c r="E162" i="18" s="1"/>
  <c r="E163" i="18" s="1"/>
  <c r="E164" i="18" s="1"/>
  <c r="C161" i="18"/>
  <c r="C162" i="18" s="1"/>
  <c r="C163" i="18" s="1"/>
  <c r="C164" i="18" s="1"/>
  <c r="F160" i="18"/>
  <c r="E160" i="18"/>
  <c r="D160" i="18"/>
  <c r="D161" i="18" s="1"/>
  <c r="C160" i="18"/>
  <c r="E154" i="18"/>
  <c r="E155" i="18" s="1"/>
  <c r="E156" i="18" s="1"/>
  <c r="E157" i="18" s="1"/>
  <c r="F152" i="18"/>
  <c r="F153" i="18" s="1"/>
  <c r="F154" i="18" s="1"/>
  <c r="F155" i="18" s="1"/>
  <c r="F156" i="18" s="1"/>
  <c r="F157" i="18" s="1"/>
  <c r="E152" i="18"/>
  <c r="E153" i="18" s="1"/>
  <c r="B152" i="18"/>
  <c r="B153" i="18" s="1"/>
  <c r="B154" i="18" s="1"/>
  <c r="B155" i="18" s="1"/>
  <c r="B156" i="18" s="1"/>
  <c r="B157" i="18" s="1"/>
  <c r="B158" i="18" s="1"/>
  <c r="G151" i="18"/>
  <c r="G152" i="18" s="1"/>
  <c r="G153" i="18" s="1"/>
  <c r="G154" i="18" s="1"/>
  <c r="G155" i="18" s="1"/>
  <c r="G156" i="18" s="1"/>
  <c r="G157" i="18" s="1"/>
  <c r="F151" i="18"/>
  <c r="E151" i="18"/>
  <c r="D151" i="18"/>
  <c r="D152" i="18" s="1"/>
  <c r="D153" i="18" s="1"/>
  <c r="D154" i="18" s="1"/>
  <c r="D155" i="18" s="1"/>
  <c r="D156" i="18" s="1"/>
  <c r="D157" i="18" s="1"/>
  <c r="C151" i="18"/>
  <c r="C152" i="18" s="1"/>
  <c r="C153" i="18" s="1"/>
  <c r="C154" i="18" s="1"/>
  <c r="C155" i="18" s="1"/>
  <c r="C156" i="18" s="1"/>
  <c r="C157" i="18" s="1"/>
  <c r="A139" i="18"/>
  <c r="A140" i="18" s="1"/>
  <c r="A141" i="18" s="1"/>
  <c r="A142" i="18" s="1"/>
  <c r="A143" i="18" s="1"/>
  <c r="A144" i="18" s="1"/>
  <c r="A145" i="18" s="1"/>
  <c r="A147" i="18" s="1"/>
  <c r="G138" i="18"/>
  <c r="G139" i="18" s="1"/>
  <c r="G140" i="18" s="1"/>
  <c r="B137" i="18"/>
  <c r="B138" i="18" s="1"/>
  <c r="B139" i="18" s="1"/>
  <c r="B140" i="18" s="1"/>
  <c r="B141" i="18" s="1"/>
  <c r="B142" i="18" s="1"/>
  <c r="B143" i="18" s="1"/>
  <c r="B144" i="18" s="1"/>
  <c r="B145" i="18" s="1"/>
  <c r="B146" i="18" s="1"/>
  <c r="C136" i="18"/>
  <c r="C137" i="18" s="1"/>
  <c r="C138" i="18" s="1"/>
  <c r="C139" i="18" s="1"/>
  <c r="C140" i="18" s="1"/>
  <c r="E135" i="18"/>
  <c r="E136" i="18" s="1"/>
  <c r="E137" i="18" s="1"/>
  <c r="E138" i="18" s="1"/>
  <c r="E139" i="18" s="1"/>
  <c r="E140" i="18" s="1"/>
  <c r="D135" i="18"/>
  <c r="D136" i="18" s="1"/>
  <c r="D137" i="18" s="1"/>
  <c r="D138" i="18" s="1"/>
  <c r="D139" i="18" s="1"/>
  <c r="D140" i="18" s="1"/>
  <c r="C134" i="18"/>
  <c r="C135" i="18" s="1"/>
  <c r="A134" i="18"/>
  <c r="A135" i="18" s="1"/>
  <c r="A136" i="18" s="1"/>
  <c r="A137" i="18" s="1"/>
  <c r="A138" i="18" s="1"/>
  <c r="G133" i="18"/>
  <c r="G134" i="18" s="1"/>
  <c r="G135" i="18" s="1"/>
  <c r="G136" i="18" s="1"/>
  <c r="G137" i="18" s="1"/>
  <c r="F133" i="18"/>
  <c r="F134" i="18" s="1"/>
  <c r="F135" i="18" s="1"/>
  <c r="F136" i="18" s="1"/>
  <c r="F137" i="18" s="1"/>
  <c r="F138" i="18" s="1"/>
  <c r="F139" i="18" s="1"/>
  <c r="F140" i="18" s="1"/>
  <c r="E133" i="18"/>
  <c r="E134" i="18" s="1"/>
  <c r="D133" i="18"/>
  <c r="D134" i="18" s="1"/>
  <c r="C133" i="18"/>
  <c r="B133" i="18"/>
  <c r="B134" i="18" s="1"/>
  <c r="B135" i="18" s="1"/>
  <c r="B136" i="18" s="1"/>
  <c r="A133" i="18"/>
  <c r="G131" i="18"/>
  <c r="E131" i="18"/>
  <c r="I130" i="18"/>
  <c r="G130" i="18"/>
  <c r="F130" i="18"/>
  <c r="E130" i="18"/>
  <c r="D130" i="18"/>
  <c r="C130" i="18"/>
  <c r="I129" i="18"/>
  <c r="I131" i="18" s="1"/>
  <c r="G129" i="18"/>
  <c r="F129" i="18"/>
  <c r="F131" i="18" s="1"/>
  <c r="E129" i="18"/>
  <c r="D129" i="18"/>
  <c r="D131" i="18" s="1"/>
  <c r="C129" i="18"/>
  <c r="C131" i="18" s="1"/>
  <c r="B123" i="18"/>
  <c r="B124" i="18" s="1"/>
  <c r="B125" i="18" s="1"/>
  <c r="B126" i="18" s="1"/>
  <c r="B127" i="18" s="1"/>
  <c r="B128" i="18" s="1"/>
  <c r="B98" i="18"/>
  <c r="B99" i="18" s="1"/>
  <c r="B100" i="18" s="1"/>
  <c r="B101" i="18" s="1"/>
  <c r="B102" i="18" s="1"/>
  <c r="B103" i="18" s="1"/>
  <c r="B104" i="18" s="1"/>
  <c r="B105" i="18" s="1"/>
  <c r="B106" i="18" s="1"/>
  <c r="B107" i="18" s="1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E96" i="18"/>
  <c r="E97" i="18" s="1"/>
  <c r="E98" i="18" s="1"/>
  <c r="E99" i="18" s="1"/>
  <c r="E100" i="18" s="1"/>
  <c r="E101" i="18" s="1"/>
  <c r="E102" i="18" s="1"/>
  <c r="E103" i="18" s="1"/>
  <c r="E104" i="18" s="1"/>
  <c r="E105" i="18" s="1"/>
  <c r="E106" i="18" s="1"/>
  <c r="E107" i="18" s="1"/>
  <c r="E108" i="18" s="1"/>
  <c r="E109" i="18" s="1"/>
  <c r="E110" i="18" s="1"/>
  <c r="E111" i="18" s="1"/>
  <c r="E112" i="18" s="1"/>
  <c r="E113" i="18" s="1"/>
  <c r="E114" i="18" s="1"/>
  <c r="E115" i="18" s="1"/>
  <c r="E116" i="18" s="1"/>
  <c r="E117" i="18" s="1"/>
  <c r="E118" i="18" s="1"/>
  <c r="E119" i="18" s="1"/>
  <c r="E120" i="18" s="1"/>
  <c r="E121" i="18" s="1"/>
  <c r="E122" i="18" s="1"/>
  <c r="E123" i="18" s="1"/>
  <c r="E124" i="18" s="1"/>
  <c r="E125" i="18" s="1"/>
  <c r="E126" i="18" s="1"/>
  <c r="E127" i="18" s="1"/>
  <c r="D96" i="18"/>
  <c r="D97" i="18" s="1"/>
  <c r="D98" i="18" s="1"/>
  <c r="D99" i="18" s="1"/>
  <c r="D100" i="18" s="1"/>
  <c r="D101" i="18" s="1"/>
  <c r="D102" i="18" s="1"/>
  <c r="D103" i="18" s="1"/>
  <c r="D104" i="18" s="1"/>
  <c r="D105" i="18" s="1"/>
  <c r="D106" i="18" s="1"/>
  <c r="D107" i="18" s="1"/>
  <c r="D108" i="18" s="1"/>
  <c r="D109" i="18" s="1"/>
  <c r="D110" i="18" s="1"/>
  <c r="D111" i="18" s="1"/>
  <c r="D112" i="18" s="1"/>
  <c r="D113" i="18" s="1"/>
  <c r="D114" i="18" s="1"/>
  <c r="D115" i="18" s="1"/>
  <c r="D116" i="18" s="1"/>
  <c r="D117" i="18" s="1"/>
  <c r="D118" i="18" s="1"/>
  <c r="D119" i="18" s="1"/>
  <c r="D120" i="18" s="1"/>
  <c r="D121" i="18" s="1"/>
  <c r="D122" i="18" s="1"/>
  <c r="D123" i="18" s="1"/>
  <c r="D124" i="18" s="1"/>
  <c r="D125" i="18" s="1"/>
  <c r="D126" i="18" s="1"/>
  <c r="D127" i="18" s="1"/>
  <c r="F95" i="18"/>
  <c r="F96" i="18" s="1"/>
  <c r="F97" i="18" s="1"/>
  <c r="F98" i="18" s="1"/>
  <c r="F99" i="18" s="1"/>
  <c r="F100" i="18" s="1"/>
  <c r="F101" i="18" s="1"/>
  <c r="F102" i="18" s="1"/>
  <c r="F103" i="18" s="1"/>
  <c r="F104" i="18" s="1"/>
  <c r="F105" i="18" s="1"/>
  <c r="F106" i="18" s="1"/>
  <c r="F107" i="18" s="1"/>
  <c r="F108" i="18" s="1"/>
  <c r="F109" i="18" s="1"/>
  <c r="F110" i="18" s="1"/>
  <c r="F111" i="18" s="1"/>
  <c r="F112" i="18" s="1"/>
  <c r="F113" i="18" s="1"/>
  <c r="F114" i="18" s="1"/>
  <c r="F115" i="18" s="1"/>
  <c r="F116" i="18" s="1"/>
  <c r="F117" i="18" s="1"/>
  <c r="F118" i="18" s="1"/>
  <c r="F119" i="18" s="1"/>
  <c r="F120" i="18" s="1"/>
  <c r="F121" i="18" s="1"/>
  <c r="F122" i="18" s="1"/>
  <c r="F123" i="18" s="1"/>
  <c r="F124" i="18" s="1"/>
  <c r="F125" i="18" s="1"/>
  <c r="F126" i="18" s="1"/>
  <c r="F127" i="18" s="1"/>
  <c r="E95" i="18"/>
  <c r="D95" i="18"/>
  <c r="B95" i="18"/>
  <c r="B96" i="18" s="1"/>
  <c r="B97" i="18" s="1"/>
  <c r="E90" i="18"/>
  <c r="E91" i="18" s="1"/>
  <c r="E92" i="18" s="1"/>
  <c r="E93" i="18" s="1"/>
  <c r="D90" i="18"/>
  <c r="D91" i="18" s="1"/>
  <c r="D92" i="18" s="1"/>
  <c r="D93" i="18" s="1"/>
  <c r="B89" i="18"/>
  <c r="B90" i="18" s="1"/>
  <c r="B91" i="18" s="1"/>
  <c r="B92" i="18" s="1"/>
  <c r="B93" i="18" s="1"/>
  <c r="B77" i="18"/>
  <c r="B81" i="18" s="1"/>
  <c r="B76" i="18"/>
  <c r="B80" i="18" s="1"/>
  <c r="F74" i="18"/>
  <c r="F71" i="18"/>
  <c r="F72" i="18" s="1"/>
  <c r="F73" i="18" s="1"/>
  <c r="E71" i="18"/>
  <c r="E72" i="18" s="1"/>
  <c r="D71" i="18"/>
  <c r="D72" i="18" s="1"/>
  <c r="C68" i="18"/>
  <c r="C69" i="18" s="1"/>
  <c r="C61" i="18"/>
  <c r="C62" i="18" s="1"/>
  <c r="C63" i="18" s="1"/>
  <c r="C64" i="18" s="1"/>
  <c r="C65" i="18" s="1"/>
  <c r="C66" i="18" s="1"/>
  <c r="C67" i="18" s="1"/>
  <c r="E59" i="18"/>
  <c r="E60" i="18" s="1"/>
  <c r="E61" i="18" s="1"/>
  <c r="E62" i="18" s="1"/>
  <c r="E63" i="18" s="1"/>
  <c r="E64" i="18" s="1"/>
  <c r="E65" i="18" s="1"/>
  <c r="E66" i="18" s="1"/>
  <c r="E67" i="18" s="1"/>
  <c r="E68" i="18" s="1"/>
  <c r="E69" i="18" s="1"/>
  <c r="I58" i="18"/>
  <c r="I59" i="18" s="1"/>
  <c r="I60" i="18" s="1"/>
  <c r="I61" i="18" s="1"/>
  <c r="I62" i="18" s="1"/>
  <c r="I63" i="18" s="1"/>
  <c r="I64" i="18" s="1"/>
  <c r="I65" i="18" s="1"/>
  <c r="I66" i="18" s="1"/>
  <c r="I67" i="18" s="1"/>
  <c r="I68" i="18" s="1"/>
  <c r="I69" i="18" s="1"/>
  <c r="I53" i="18"/>
  <c r="I54" i="18" s="1"/>
  <c r="I55" i="18" s="1"/>
  <c r="I56" i="18" s="1"/>
  <c r="I57" i="18" s="1"/>
  <c r="G53" i="18"/>
  <c r="G54" i="18" s="1"/>
  <c r="G55" i="18" s="1"/>
  <c r="G56" i="18" s="1"/>
  <c r="G57" i="18" s="1"/>
  <c r="G58" i="18" s="1"/>
  <c r="G59" i="18" s="1"/>
  <c r="G60" i="18" s="1"/>
  <c r="G61" i="18" s="1"/>
  <c r="G62" i="18" s="1"/>
  <c r="G63" i="18" s="1"/>
  <c r="G64" i="18" s="1"/>
  <c r="G65" i="18" s="1"/>
  <c r="G66" i="18" s="1"/>
  <c r="G67" i="18" s="1"/>
  <c r="G68" i="18" s="1"/>
  <c r="G69" i="18" s="1"/>
  <c r="F52" i="18"/>
  <c r="F53" i="18" s="1"/>
  <c r="F54" i="18" s="1"/>
  <c r="F55" i="18" s="1"/>
  <c r="F56" i="18" s="1"/>
  <c r="F57" i="18" s="1"/>
  <c r="F58" i="18" s="1"/>
  <c r="F59" i="18" s="1"/>
  <c r="F60" i="18" s="1"/>
  <c r="F61" i="18" s="1"/>
  <c r="F62" i="18" s="1"/>
  <c r="F63" i="18" s="1"/>
  <c r="F64" i="18" s="1"/>
  <c r="F65" i="18" s="1"/>
  <c r="F66" i="18" s="1"/>
  <c r="F67" i="18" s="1"/>
  <c r="F68" i="18" s="1"/>
  <c r="F69" i="18" s="1"/>
  <c r="D52" i="18"/>
  <c r="D53" i="18" s="1"/>
  <c r="D54" i="18" s="1"/>
  <c r="D55" i="18" s="1"/>
  <c r="D56" i="18" s="1"/>
  <c r="D57" i="18" s="1"/>
  <c r="D58" i="18" s="1"/>
  <c r="D59" i="18" s="1"/>
  <c r="D60" i="18" s="1"/>
  <c r="D61" i="18" s="1"/>
  <c r="D62" i="18" s="1"/>
  <c r="D63" i="18" s="1"/>
  <c r="D64" i="18" s="1"/>
  <c r="D65" i="18" s="1"/>
  <c r="D66" i="18" s="1"/>
  <c r="D67" i="18" s="1"/>
  <c r="D68" i="18" s="1"/>
  <c r="D69" i="18" s="1"/>
  <c r="C52" i="18"/>
  <c r="C53" i="18" s="1"/>
  <c r="C54" i="18" s="1"/>
  <c r="C55" i="18" s="1"/>
  <c r="C56" i="18" s="1"/>
  <c r="C57" i="18" s="1"/>
  <c r="C58" i="18" s="1"/>
  <c r="C59" i="18" s="1"/>
  <c r="C60" i="18" s="1"/>
  <c r="B52" i="18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I51" i="18"/>
  <c r="I52" i="18" s="1"/>
  <c r="G51" i="18"/>
  <c r="G52" i="18" s="1"/>
  <c r="F51" i="18"/>
  <c r="E51" i="18"/>
  <c r="E52" i="18" s="1"/>
  <c r="E53" i="18" s="1"/>
  <c r="E54" i="18" s="1"/>
  <c r="E55" i="18" s="1"/>
  <c r="E56" i="18" s="1"/>
  <c r="E57" i="18" s="1"/>
  <c r="E58" i="18" s="1"/>
  <c r="D51" i="18"/>
  <c r="C51" i="18"/>
  <c r="B51" i="18"/>
  <c r="C48" i="18"/>
  <c r="C49" i="18" s="1"/>
  <c r="F46" i="18"/>
  <c r="F47" i="18" s="1"/>
  <c r="F48" i="18" s="1"/>
  <c r="F49" i="18" s="1"/>
  <c r="I25" i="18"/>
  <c r="I26" i="18" s="1"/>
  <c r="I27" i="18" s="1"/>
  <c r="I28" i="18" s="1"/>
  <c r="I29" i="18" s="1"/>
  <c r="I30" i="18" s="1"/>
  <c r="I31" i="18" s="1"/>
  <c r="I32" i="18" s="1"/>
  <c r="I33" i="18" s="1"/>
  <c r="I34" i="18" s="1"/>
  <c r="I35" i="18" s="1"/>
  <c r="I36" i="18" s="1"/>
  <c r="I37" i="18" s="1"/>
  <c r="I38" i="18" s="1"/>
  <c r="I39" i="18" s="1"/>
  <c r="I40" i="18" s="1"/>
  <c r="I41" i="18" s="1"/>
  <c r="I42" i="18" s="1"/>
  <c r="I43" i="18" s="1"/>
  <c r="I44" i="18" s="1"/>
  <c r="I45" i="18" s="1"/>
  <c r="I46" i="18" s="1"/>
  <c r="I47" i="18" s="1"/>
  <c r="I48" i="18" s="1"/>
  <c r="I49" i="18" s="1"/>
  <c r="F18" i="18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F39" i="18" s="1"/>
  <c r="F40" i="18" s="1"/>
  <c r="F41" i="18" s="1"/>
  <c r="F42" i="18" s="1"/>
  <c r="F43" i="18" s="1"/>
  <c r="F44" i="18" s="1"/>
  <c r="F45" i="18" s="1"/>
  <c r="G11" i="18"/>
  <c r="G12" i="18" s="1"/>
  <c r="G13" i="18" s="1"/>
  <c r="G14" i="18" s="1"/>
  <c r="G15" i="18" s="1"/>
  <c r="G16" i="18" s="1"/>
  <c r="G17" i="18" s="1"/>
  <c r="G18" i="18" s="1"/>
  <c r="G19" i="18" s="1"/>
  <c r="G20" i="18" s="1"/>
  <c r="G21" i="18" s="1"/>
  <c r="G22" i="18" s="1"/>
  <c r="G23" i="18" s="1"/>
  <c r="G24" i="18" s="1"/>
  <c r="G25" i="18" s="1"/>
  <c r="G26" i="18" s="1"/>
  <c r="G27" i="18" s="1"/>
  <c r="G28" i="18" s="1"/>
  <c r="G29" i="18" s="1"/>
  <c r="G30" i="18" s="1"/>
  <c r="G31" i="18" s="1"/>
  <c r="G32" i="18" s="1"/>
  <c r="G33" i="18" s="1"/>
  <c r="G34" i="18" s="1"/>
  <c r="G35" i="18" s="1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G49" i="18" s="1"/>
  <c r="F11" i="18"/>
  <c r="F12" i="18" s="1"/>
  <c r="F13" i="18" s="1"/>
  <c r="F14" i="18" s="1"/>
  <c r="F15" i="18" s="1"/>
  <c r="F16" i="18" s="1"/>
  <c r="F17" i="18" s="1"/>
  <c r="B10" i="18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I9" i="18"/>
  <c r="I10" i="18" s="1"/>
  <c r="I11" i="18" s="1"/>
  <c r="I12" i="18" s="1"/>
  <c r="I13" i="18" s="1"/>
  <c r="I14" i="18" s="1"/>
  <c r="I15" i="18" s="1"/>
  <c r="I16" i="18" s="1"/>
  <c r="I17" i="18" s="1"/>
  <c r="I18" i="18" s="1"/>
  <c r="I19" i="18" s="1"/>
  <c r="I20" i="18" s="1"/>
  <c r="I21" i="18" s="1"/>
  <c r="I22" i="18" s="1"/>
  <c r="I23" i="18" s="1"/>
  <c r="I24" i="18" s="1"/>
  <c r="E9" i="18"/>
  <c r="E10" i="18" s="1"/>
  <c r="E11" i="18" s="1"/>
  <c r="E12" i="18" s="1"/>
  <c r="E13" i="18" s="1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E26" i="18" s="1"/>
  <c r="E27" i="18" s="1"/>
  <c r="E28" i="18" s="1"/>
  <c r="E29" i="18" s="1"/>
  <c r="E30" i="18" s="1"/>
  <c r="E31" i="18" s="1"/>
  <c r="E32" i="18" s="1"/>
  <c r="E33" i="18" s="1"/>
  <c r="E34" i="18" s="1"/>
  <c r="E35" i="18" s="1"/>
  <c r="E36" i="18" s="1"/>
  <c r="E37" i="18" s="1"/>
  <c r="E38" i="18" s="1"/>
  <c r="E39" i="18" s="1"/>
  <c r="E40" i="18" s="1"/>
  <c r="E41" i="18" s="1"/>
  <c r="E42" i="18" s="1"/>
  <c r="E43" i="18" s="1"/>
  <c r="E44" i="18" s="1"/>
  <c r="E45" i="18" s="1"/>
  <c r="E46" i="18" s="1"/>
  <c r="E47" i="18" s="1"/>
  <c r="E48" i="18" s="1"/>
  <c r="E49" i="18" s="1"/>
  <c r="C8" i="18"/>
  <c r="C9" i="18" s="1"/>
  <c r="C10" i="18" s="1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I7" i="18"/>
  <c r="I8" i="18" s="1"/>
  <c r="G7" i="18"/>
  <c r="G8" i="18" s="1"/>
  <c r="G9" i="18" s="1"/>
  <c r="G10" i="18" s="1"/>
  <c r="F7" i="18"/>
  <c r="F8" i="18" s="1"/>
  <c r="F9" i="18" s="1"/>
  <c r="F10" i="18" s="1"/>
  <c r="E7" i="18"/>
  <c r="E8" i="18" s="1"/>
  <c r="D7" i="18"/>
  <c r="D8" i="18" s="1"/>
  <c r="D9" i="18" s="1"/>
  <c r="D10" i="18" s="1"/>
  <c r="D11" i="18" s="1"/>
  <c r="D12" i="18" s="1"/>
  <c r="D13" i="18" s="1"/>
  <c r="D14" i="18" s="1"/>
  <c r="D15" i="18" s="1"/>
  <c r="D16" i="18" s="1"/>
  <c r="D17" i="18" s="1"/>
  <c r="D18" i="18" s="1"/>
  <c r="D19" i="18" s="1"/>
  <c r="D20" i="18" s="1"/>
  <c r="D21" i="18" s="1"/>
  <c r="D22" i="18" s="1"/>
  <c r="D23" i="18" s="1"/>
  <c r="D24" i="18" s="1"/>
  <c r="D25" i="18" s="1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D43" i="18" s="1"/>
  <c r="D44" i="18" s="1"/>
  <c r="D45" i="18" s="1"/>
  <c r="D46" i="18" s="1"/>
  <c r="D47" i="18" s="1"/>
  <c r="D48" i="18" s="1"/>
  <c r="D49" i="18" s="1"/>
  <c r="C7" i="18"/>
  <c r="B7" i="18"/>
  <c r="B8" i="18" s="1"/>
  <c r="B9" i="18" s="1"/>
  <c r="C162" i="17"/>
  <c r="C163" i="17" s="1"/>
  <c r="C164" i="17" s="1"/>
  <c r="C165" i="17" s="1"/>
  <c r="C166" i="17" s="1"/>
  <c r="C167" i="17" s="1"/>
  <c r="C168" i="17" s="1"/>
  <c r="C169" i="17" s="1"/>
  <c r="C170" i="17" s="1"/>
  <c r="C171" i="17" s="1"/>
  <c r="C172" i="17" s="1"/>
  <c r="C173" i="17" s="1"/>
  <c r="C174" i="17" s="1"/>
  <c r="C175" i="17" s="1"/>
  <c r="C176" i="17" s="1"/>
  <c r="C177" i="17" s="1"/>
  <c r="C178" i="17" s="1"/>
  <c r="C179" i="17" s="1"/>
  <c r="C180" i="17" s="1"/>
  <c r="C181" i="17" s="1"/>
  <c r="C182" i="17" s="1"/>
  <c r="C183" i="17" s="1"/>
  <c r="C184" i="17" s="1"/>
  <c r="C185" i="17" s="1"/>
  <c r="C186" i="17" s="1"/>
  <c r="C187" i="17" s="1"/>
  <c r="C188" i="17" s="1"/>
  <c r="C189" i="17" s="1"/>
  <c r="C190" i="17" s="1"/>
  <c r="C191" i="17" s="1"/>
  <c r="C192" i="17" s="1"/>
  <c r="C193" i="17" s="1"/>
  <c r="C194" i="17" s="1"/>
  <c r="C195" i="17" s="1"/>
  <c r="C196" i="17" s="1"/>
  <c r="C197" i="17" s="1"/>
  <c r="C198" i="17" s="1"/>
  <c r="C199" i="17" s="1"/>
  <c r="C200" i="17" s="1"/>
  <c r="C201" i="17" s="1"/>
  <c r="C202" i="17" s="1"/>
  <c r="C203" i="17" s="1"/>
  <c r="C204" i="17" s="1"/>
  <c r="C205" i="17" s="1"/>
  <c r="C206" i="17" s="1"/>
  <c r="C207" i="17" s="1"/>
  <c r="C208" i="17" s="1"/>
  <c r="C209" i="17" s="1"/>
  <c r="C210" i="17" s="1"/>
  <c r="C211" i="17" s="1"/>
  <c r="C212" i="17" s="1"/>
  <c r="C213" i="17" s="1"/>
  <c r="C214" i="17" s="1"/>
  <c r="C215" i="17" s="1"/>
  <c r="C216" i="17" s="1"/>
  <c r="C217" i="17" s="1"/>
  <c r="C218" i="17" s="1"/>
  <c r="C219" i="17" s="1"/>
  <c r="C220" i="17" s="1"/>
  <c r="C221" i="17" s="1"/>
  <c r="C222" i="17" s="1"/>
  <c r="C223" i="17" s="1"/>
  <c r="C224" i="17" s="1"/>
  <c r="C225" i="17" s="1"/>
  <c r="C226" i="17" s="1"/>
  <c r="C227" i="17" s="1"/>
  <c r="C228" i="17" s="1"/>
  <c r="C229" i="17" s="1"/>
  <c r="C230" i="17" s="1"/>
  <c r="C231" i="17" s="1"/>
  <c r="C232" i="17" s="1"/>
  <c r="C233" i="17" s="1"/>
  <c r="C234" i="17" s="1"/>
  <c r="C235" i="17" s="1"/>
  <c r="C236" i="17" s="1"/>
  <c r="C237" i="17" s="1"/>
  <c r="C238" i="17" s="1"/>
  <c r="C239" i="17" s="1"/>
  <c r="C240" i="17" s="1"/>
  <c r="C241" i="17" s="1"/>
  <c r="C242" i="17" s="1"/>
  <c r="C243" i="17" s="1"/>
  <c r="C244" i="17" s="1"/>
  <c r="C245" i="17" s="1"/>
  <c r="C246" i="17" s="1"/>
  <c r="C247" i="17" s="1"/>
  <c r="C248" i="17" s="1"/>
  <c r="C249" i="17" s="1"/>
  <c r="C250" i="17" s="1"/>
  <c r="C251" i="17" s="1"/>
  <c r="C252" i="17" s="1"/>
  <c r="C253" i="17" s="1"/>
  <c r="C254" i="17" s="1"/>
  <c r="C255" i="17" s="1"/>
  <c r="C256" i="17" s="1"/>
  <c r="C257" i="17" s="1"/>
  <c r="C258" i="17" s="1"/>
  <c r="C259" i="17" s="1"/>
  <c r="C260" i="17" s="1"/>
  <c r="C261" i="17" s="1"/>
  <c r="C262" i="17" s="1"/>
  <c r="C263" i="17" s="1"/>
  <c r="C264" i="17" s="1"/>
  <c r="C265" i="17" s="1"/>
  <c r="C266" i="17" s="1"/>
  <c r="C267" i="17" s="1"/>
  <c r="C268" i="17" s="1"/>
  <c r="C269" i="17" s="1"/>
  <c r="C270" i="17" s="1"/>
  <c r="C271" i="17" s="1"/>
  <c r="C272" i="17" s="1"/>
  <c r="C273" i="17" s="1"/>
  <c r="C274" i="17" s="1"/>
  <c r="C275" i="17" s="1"/>
  <c r="C276" i="17" s="1"/>
  <c r="C277" i="17" s="1"/>
  <c r="C278" i="17" s="1"/>
  <c r="C279" i="17" s="1"/>
  <c r="C280" i="17" s="1"/>
  <c r="C281" i="17" s="1"/>
  <c r="C282" i="17" s="1"/>
  <c r="C283" i="17" s="1"/>
  <c r="C284" i="17" s="1"/>
  <c r="C285" i="17" s="1"/>
  <c r="C286" i="17" s="1"/>
  <c r="C287" i="17" s="1"/>
  <c r="C288" i="17" s="1"/>
  <c r="C289" i="17" s="1"/>
  <c r="C290" i="17" s="1"/>
  <c r="C291" i="17" s="1"/>
  <c r="C292" i="17" s="1"/>
  <c r="C293" i="17" s="1"/>
  <c r="C294" i="17" s="1"/>
  <c r="C295" i="17" s="1"/>
  <c r="C296" i="17" s="1"/>
  <c r="C297" i="17" s="1"/>
  <c r="C298" i="17" s="1"/>
  <c r="C299" i="17" s="1"/>
  <c r="C300" i="17" s="1"/>
  <c r="C301" i="17" s="1"/>
  <c r="C302" i="17" s="1"/>
  <c r="C303" i="17" s="1"/>
  <c r="C304" i="17" s="1"/>
  <c r="C305" i="17" s="1"/>
  <c r="C306" i="17" s="1"/>
  <c r="C307" i="17" s="1"/>
  <c r="C308" i="17" s="1"/>
  <c r="C309" i="17" s="1"/>
  <c r="C310" i="17" s="1"/>
  <c r="C311" i="17" s="1"/>
  <c r="C312" i="17" s="1"/>
  <c r="C313" i="17" s="1"/>
  <c r="C314" i="17" s="1"/>
  <c r="C315" i="17" s="1"/>
  <c r="C316" i="17" s="1"/>
  <c r="C317" i="17" s="1"/>
  <c r="C318" i="17" s="1"/>
  <c r="C319" i="17" s="1"/>
  <c r="C320" i="17" s="1"/>
  <c r="C321" i="17" s="1"/>
  <c r="C322" i="17" s="1"/>
  <c r="C323" i="17" s="1"/>
  <c r="C324" i="17" s="1"/>
  <c r="C325" i="17" s="1"/>
  <c r="C326" i="17" s="1"/>
  <c r="C327" i="17" s="1"/>
  <c r="C328" i="17" s="1"/>
  <c r="C329" i="17" s="1"/>
  <c r="C330" i="17" s="1"/>
  <c r="C331" i="17" s="1"/>
  <c r="C332" i="17" s="1"/>
  <c r="C333" i="17" s="1"/>
  <c r="C334" i="17" s="1"/>
  <c r="C335" i="17" s="1"/>
  <c r="C336" i="17" s="1"/>
  <c r="C337" i="17" s="1"/>
  <c r="C338" i="17" s="1"/>
  <c r="C339" i="17" s="1"/>
  <c r="C340" i="17" s="1"/>
  <c r="C341" i="17" s="1"/>
  <c r="C342" i="17" s="1"/>
  <c r="C343" i="17" s="1"/>
  <c r="C344" i="17" s="1"/>
  <c r="C345" i="17" s="1"/>
  <c r="C346" i="17" s="1"/>
  <c r="C347" i="17" s="1"/>
  <c r="C348" i="17" s="1"/>
  <c r="C349" i="17" s="1"/>
  <c r="C350" i="17" s="1"/>
  <c r="C351" i="17" s="1"/>
  <c r="C352" i="17" s="1"/>
  <c r="C353" i="17" s="1"/>
  <c r="C354" i="17" s="1"/>
  <c r="C355" i="17" s="1"/>
  <c r="C356" i="17" s="1"/>
  <c r="C357" i="17" s="1"/>
  <c r="C358" i="17" s="1"/>
  <c r="C359" i="17" s="1"/>
  <c r="C360" i="17" s="1"/>
  <c r="C361" i="17" s="1"/>
  <c r="C362" i="17" s="1"/>
  <c r="C363" i="17" s="1"/>
  <c r="C364" i="17" s="1"/>
  <c r="C365" i="17" s="1"/>
  <c r="C366" i="17" s="1"/>
  <c r="C367" i="17" s="1"/>
  <c r="C368" i="17" s="1"/>
  <c r="C369" i="17" s="1"/>
  <c r="C370" i="17" s="1"/>
  <c r="C371" i="17" s="1"/>
  <c r="C372" i="17" s="1"/>
  <c r="C373" i="17" s="1"/>
  <c r="C374" i="17" s="1"/>
  <c r="C375" i="17" s="1"/>
  <c r="C376" i="17" s="1"/>
  <c r="C377" i="17" s="1"/>
  <c r="E159" i="17"/>
  <c r="F158" i="17"/>
  <c r="F159" i="17" s="1"/>
  <c r="E158" i="17"/>
  <c r="G156" i="17"/>
  <c r="E155" i="17"/>
  <c r="E156" i="17" s="1"/>
  <c r="E157" i="17" s="1"/>
  <c r="D155" i="17"/>
  <c r="D156" i="17" s="1"/>
  <c r="F153" i="17"/>
  <c r="F154" i="17" s="1"/>
  <c r="F155" i="17" s="1"/>
  <c r="F156" i="17" s="1"/>
  <c r="F157" i="17" s="1"/>
  <c r="G152" i="17"/>
  <c r="G153" i="17" s="1"/>
  <c r="G154" i="17" s="1"/>
  <c r="G155" i="17" s="1"/>
  <c r="F152" i="17"/>
  <c r="E152" i="17"/>
  <c r="E153" i="17" s="1"/>
  <c r="E154" i="17" s="1"/>
  <c r="D152" i="17"/>
  <c r="D153" i="17" s="1"/>
  <c r="D154" i="17" s="1"/>
  <c r="C152" i="17"/>
  <c r="C153" i="17" s="1"/>
  <c r="C154" i="17" s="1"/>
  <c r="C155" i="17" s="1"/>
  <c r="C156" i="17" s="1"/>
  <c r="E149" i="17"/>
  <c r="E150" i="17" s="1"/>
  <c r="C148" i="17"/>
  <c r="C149" i="17" s="1"/>
  <c r="C150" i="17" s="1"/>
  <c r="G147" i="17"/>
  <c r="G148" i="17" s="1"/>
  <c r="G149" i="17" s="1"/>
  <c r="G150" i="17" s="1"/>
  <c r="D146" i="17"/>
  <c r="D147" i="17" s="1"/>
  <c r="D148" i="17" s="1"/>
  <c r="D149" i="17" s="1"/>
  <c r="D150" i="17" s="1"/>
  <c r="E145" i="17"/>
  <c r="E146" i="17" s="1"/>
  <c r="E147" i="17" s="1"/>
  <c r="E148" i="17" s="1"/>
  <c r="D145" i="17"/>
  <c r="G144" i="17"/>
  <c r="G145" i="17" s="1"/>
  <c r="G146" i="17" s="1"/>
  <c r="F144" i="17"/>
  <c r="F145" i="17" s="1"/>
  <c r="F146" i="17" s="1"/>
  <c r="F147" i="17" s="1"/>
  <c r="F148" i="17" s="1"/>
  <c r="F149" i="17" s="1"/>
  <c r="F150" i="17" s="1"/>
  <c r="E144" i="17"/>
  <c r="D144" i="17"/>
  <c r="C144" i="17"/>
  <c r="C145" i="17" s="1"/>
  <c r="C146" i="17" s="1"/>
  <c r="C147" i="17" s="1"/>
  <c r="F131" i="17"/>
  <c r="F132" i="17" s="1"/>
  <c r="F133" i="17" s="1"/>
  <c r="F134" i="17" s="1"/>
  <c r="F135" i="17" s="1"/>
  <c r="F136" i="17" s="1"/>
  <c r="F137" i="17" s="1"/>
  <c r="F138" i="17" s="1"/>
  <c r="C131" i="17"/>
  <c r="C132" i="17" s="1"/>
  <c r="C133" i="17" s="1"/>
  <c r="C134" i="17" s="1"/>
  <c r="C135" i="17" s="1"/>
  <c r="C136" i="17" s="1"/>
  <c r="C137" i="17" s="1"/>
  <c r="C138" i="17" s="1"/>
  <c r="G130" i="17"/>
  <c r="G131" i="17" s="1"/>
  <c r="G132" i="17" s="1"/>
  <c r="G133" i="17" s="1"/>
  <c r="G134" i="17" s="1"/>
  <c r="G135" i="17" s="1"/>
  <c r="G136" i="17" s="1"/>
  <c r="G137" i="17" s="1"/>
  <c r="G138" i="17" s="1"/>
  <c r="G129" i="17"/>
  <c r="D129" i="17"/>
  <c r="D130" i="17" s="1"/>
  <c r="D131" i="17" s="1"/>
  <c r="D132" i="17" s="1"/>
  <c r="D133" i="17" s="1"/>
  <c r="D134" i="17" s="1"/>
  <c r="D135" i="17" s="1"/>
  <c r="D136" i="17" s="1"/>
  <c r="D137" i="17" s="1"/>
  <c r="D138" i="17" s="1"/>
  <c r="G128" i="17"/>
  <c r="F128" i="17"/>
  <c r="F129" i="17" s="1"/>
  <c r="F130" i="17" s="1"/>
  <c r="E128" i="17"/>
  <c r="E129" i="17" s="1"/>
  <c r="E130" i="17" s="1"/>
  <c r="E131" i="17" s="1"/>
  <c r="E132" i="17" s="1"/>
  <c r="E133" i="17" s="1"/>
  <c r="E134" i="17" s="1"/>
  <c r="E135" i="17" s="1"/>
  <c r="E136" i="17" s="1"/>
  <c r="E137" i="17" s="1"/>
  <c r="E138" i="17" s="1"/>
  <c r="E139" i="17" s="1"/>
  <c r="D128" i="17"/>
  <c r="C128" i="17"/>
  <c r="C129" i="17" s="1"/>
  <c r="C130" i="17" s="1"/>
  <c r="I125" i="17"/>
  <c r="G125" i="17"/>
  <c r="F125" i="17"/>
  <c r="E125" i="17"/>
  <c r="D125" i="17"/>
  <c r="C125" i="17"/>
  <c r="I124" i="17"/>
  <c r="I126" i="17" s="1"/>
  <c r="G124" i="17"/>
  <c r="G126" i="17" s="1"/>
  <c r="F124" i="17"/>
  <c r="F126" i="17" s="1"/>
  <c r="E124" i="17"/>
  <c r="E126" i="17" s="1"/>
  <c r="D124" i="17"/>
  <c r="D126" i="17" s="1"/>
  <c r="C124" i="17"/>
  <c r="C126" i="17" s="1"/>
  <c r="E96" i="17"/>
  <c r="E97" i="17" s="1"/>
  <c r="E98" i="17" s="1"/>
  <c r="E99" i="17" s="1"/>
  <c r="E100" i="17" s="1"/>
  <c r="E101" i="17" s="1"/>
  <c r="E102" i="17" s="1"/>
  <c r="E103" i="17" s="1"/>
  <c r="E104" i="17" s="1"/>
  <c r="E105" i="17" s="1"/>
  <c r="E106" i="17" s="1"/>
  <c r="E107" i="17" s="1"/>
  <c r="E108" i="17" s="1"/>
  <c r="E109" i="17" s="1"/>
  <c r="E110" i="17" s="1"/>
  <c r="E111" i="17" s="1"/>
  <c r="E112" i="17" s="1"/>
  <c r="E113" i="17" s="1"/>
  <c r="E114" i="17" s="1"/>
  <c r="E115" i="17" s="1"/>
  <c r="E116" i="17" s="1"/>
  <c r="E117" i="17" s="1"/>
  <c r="E118" i="17" s="1"/>
  <c r="E119" i="17" s="1"/>
  <c r="E120" i="17" s="1"/>
  <c r="E121" i="17" s="1"/>
  <c r="E122" i="17" s="1"/>
  <c r="F93" i="17"/>
  <c r="F94" i="17" s="1"/>
  <c r="F95" i="17" s="1"/>
  <c r="F96" i="17" s="1"/>
  <c r="F97" i="17" s="1"/>
  <c r="F98" i="17" s="1"/>
  <c r="F99" i="17" s="1"/>
  <c r="F100" i="17" s="1"/>
  <c r="F101" i="17" s="1"/>
  <c r="F102" i="17" s="1"/>
  <c r="F103" i="17" s="1"/>
  <c r="F104" i="17" s="1"/>
  <c r="F105" i="17" s="1"/>
  <c r="F106" i="17" s="1"/>
  <c r="F107" i="17" s="1"/>
  <c r="F108" i="17" s="1"/>
  <c r="F109" i="17" s="1"/>
  <c r="F110" i="17" s="1"/>
  <c r="F111" i="17" s="1"/>
  <c r="F112" i="17" s="1"/>
  <c r="F113" i="17" s="1"/>
  <c r="F114" i="17" s="1"/>
  <c r="F115" i="17" s="1"/>
  <c r="F116" i="17" s="1"/>
  <c r="F117" i="17" s="1"/>
  <c r="F118" i="17" s="1"/>
  <c r="F119" i="17" s="1"/>
  <c r="F120" i="17" s="1"/>
  <c r="F121" i="17" s="1"/>
  <c r="F122" i="17" s="1"/>
  <c r="F92" i="17"/>
  <c r="E92" i="17"/>
  <c r="E93" i="17" s="1"/>
  <c r="E94" i="17" s="1"/>
  <c r="E95" i="17" s="1"/>
  <c r="E91" i="17"/>
  <c r="D91" i="17"/>
  <c r="D92" i="17" s="1"/>
  <c r="D93" i="17" s="1"/>
  <c r="D94" i="17" s="1"/>
  <c r="D95" i="17" s="1"/>
  <c r="D96" i="17" s="1"/>
  <c r="D97" i="17" s="1"/>
  <c r="D98" i="17" s="1"/>
  <c r="D99" i="17" s="1"/>
  <c r="D100" i="17" s="1"/>
  <c r="D101" i="17" s="1"/>
  <c r="D102" i="17" s="1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D114" i="17" s="1"/>
  <c r="D115" i="17" s="1"/>
  <c r="D116" i="17" s="1"/>
  <c r="D117" i="17" s="1"/>
  <c r="D118" i="17" s="1"/>
  <c r="D119" i="17" s="1"/>
  <c r="D120" i="17" s="1"/>
  <c r="D121" i="17" s="1"/>
  <c r="D122" i="17" s="1"/>
  <c r="F90" i="17"/>
  <c r="F91" i="17" s="1"/>
  <c r="E90" i="17"/>
  <c r="D90" i="17"/>
  <c r="G84" i="17"/>
  <c r="G85" i="17" s="1"/>
  <c r="G86" i="17" s="1"/>
  <c r="G87" i="17" s="1"/>
  <c r="G88" i="17" s="1"/>
  <c r="C84" i="17"/>
  <c r="C85" i="17" s="1"/>
  <c r="C86" i="17" s="1"/>
  <c r="C87" i="17" s="1"/>
  <c r="C88" i="17" s="1"/>
  <c r="G83" i="17"/>
  <c r="F83" i="17"/>
  <c r="F84" i="17" s="1"/>
  <c r="F85" i="17" s="1"/>
  <c r="F86" i="17" s="1"/>
  <c r="F87" i="17" s="1"/>
  <c r="F88" i="17" s="1"/>
  <c r="E83" i="17"/>
  <c r="E84" i="17" s="1"/>
  <c r="E85" i="17" s="1"/>
  <c r="E86" i="17" s="1"/>
  <c r="E87" i="17" s="1"/>
  <c r="E88" i="17" s="1"/>
  <c r="D83" i="17"/>
  <c r="D84" i="17" s="1"/>
  <c r="D85" i="17" s="1"/>
  <c r="D86" i="17" s="1"/>
  <c r="D87" i="17" s="1"/>
  <c r="D88" i="17" s="1"/>
  <c r="C83" i="17"/>
  <c r="F72" i="17"/>
  <c r="F71" i="17"/>
  <c r="E71" i="17"/>
  <c r="E72" i="17" s="1"/>
  <c r="D71" i="17"/>
  <c r="D72" i="17" s="1"/>
  <c r="F65" i="17"/>
  <c r="F66" i="17" s="1"/>
  <c r="F67" i="17" s="1"/>
  <c r="F68" i="17" s="1"/>
  <c r="F69" i="17" s="1"/>
  <c r="I64" i="17"/>
  <c r="I65" i="17" s="1"/>
  <c r="I66" i="17" s="1"/>
  <c r="I67" i="17" s="1"/>
  <c r="I68" i="17" s="1"/>
  <c r="I69" i="17" s="1"/>
  <c r="D64" i="17"/>
  <c r="D65" i="17" s="1"/>
  <c r="D66" i="17" s="1"/>
  <c r="D67" i="17" s="1"/>
  <c r="D68" i="17" s="1"/>
  <c r="D69" i="17" s="1"/>
  <c r="F57" i="17"/>
  <c r="F58" i="17" s="1"/>
  <c r="F59" i="17" s="1"/>
  <c r="F60" i="17" s="1"/>
  <c r="F61" i="17" s="1"/>
  <c r="F62" i="17" s="1"/>
  <c r="F63" i="17" s="1"/>
  <c r="F64" i="17" s="1"/>
  <c r="C57" i="17"/>
  <c r="C58" i="17" s="1"/>
  <c r="C59" i="17" s="1"/>
  <c r="C60" i="17" s="1"/>
  <c r="C61" i="17" s="1"/>
  <c r="C62" i="17" s="1"/>
  <c r="C63" i="17" s="1"/>
  <c r="C64" i="17" s="1"/>
  <c r="C65" i="17" s="1"/>
  <c r="C66" i="17" s="1"/>
  <c r="C67" i="17" s="1"/>
  <c r="C68" i="17" s="1"/>
  <c r="C69" i="17" s="1"/>
  <c r="E56" i="17"/>
  <c r="E57" i="17" s="1"/>
  <c r="E58" i="17" s="1"/>
  <c r="E59" i="17" s="1"/>
  <c r="E60" i="17" s="1"/>
  <c r="E61" i="17" s="1"/>
  <c r="E62" i="17" s="1"/>
  <c r="E63" i="17" s="1"/>
  <c r="E64" i="17" s="1"/>
  <c r="E65" i="17" s="1"/>
  <c r="E66" i="17" s="1"/>
  <c r="E67" i="17" s="1"/>
  <c r="E68" i="17" s="1"/>
  <c r="E69" i="17" s="1"/>
  <c r="D56" i="17"/>
  <c r="D57" i="17" s="1"/>
  <c r="D58" i="17" s="1"/>
  <c r="D59" i="17" s="1"/>
  <c r="D60" i="17" s="1"/>
  <c r="D61" i="17" s="1"/>
  <c r="D62" i="17" s="1"/>
  <c r="D63" i="17" s="1"/>
  <c r="I54" i="17"/>
  <c r="I55" i="17" s="1"/>
  <c r="I56" i="17" s="1"/>
  <c r="I57" i="17" s="1"/>
  <c r="I58" i="17" s="1"/>
  <c r="I59" i="17" s="1"/>
  <c r="I60" i="17" s="1"/>
  <c r="I61" i="17" s="1"/>
  <c r="I62" i="17" s="1"/>
  <c r="I63" i="17" s="1"/>
  <c r="E54" i="17"/>
  <c r="E55" i="17" s="1"/>
  <c r="D54" i="17"/>
  <c r="D55" i="17" s="1"/>
  <c r="F53" i="17"/>
  <c r="F54" i="17" s="1"/>
  <c r="F55" i="17" s="1"/>
  <c r="F56" i="17" s="1"/>
  <c r="D52" i="17"/>
  <c r="D53" i="17" s="1"/>
  <c r="I51" i="17"/>
  <c r="I52" i="17" s="1"/>
  <c r="I53" i="17" s="1"/>
  <c r="G51" i="17"/>
  <c r="G52" i="17" s="1"/>
  <c r="G53" i="17" s="1"/>
  <c r="G54" i="17" s="1"/>
  <c r="G55" i="17" s="1"/>
  <c r="G56" i="17" s="1"/>
  <c r="G57" i="17" s="1"/>
  <c r="G58" i="17" s="1"/>
  <c r="G59" i="17" s="1"/>
  <c r="G60" i="17" s="1"/>
  <c r="G61" i="17" s="1"/>
  <c r="G62" i="17" s="1"/>
  <c r="G63" i="17" s="1"/>
  <c r="G64" i="17" s="1"/>
  <c r="G65" i="17" s="1"/>
  <c r="G66" i="17" s="1"/>
  <c r="G67" i="17" s="1"/>
  <c r="G68" i="17" s="1"/>
  <c r="G69" i="17" s="1"/>
  <c r="F51" i="17"/>
  <c r="F52" i="17" s="1"/>
  <c r="E51" i="17"/>
  <c r="E52" i="17" s="1"/>
  <c r="E53" i="17" s="1"/>
  <c r="D51" i="17"/>
  <c r="C51" i="17"/>
  <c r="C52" i="17" s="1"/>
  <c r="C53" i="17" s="1"/>
  <c r="C54" i="17" s="1"/>
  <c r="C55" i="17" s="1"/>
  <c r="C56" i="17" s="1"/>
  <c r="F32" i="17"/>
  <c r="F33" i="17" s="1"/>
  <c r="F34" i="17" s="1"/>
  <c r="F35" i="17" s="1"/>
  <c r="F36" i="17" s="1"/>
  <c r="F37" i="17" s="1"/>
  <c r="F38" i="17" s="1"/>
  <c r="F39" i="17" s="1"/>
  <c r="F40" i="17" s="1"/>
  <c r="F41" i="17" s="1"/>
  <c r="F42" i="17" s="1"/>
  <c r="F43" i="17" s="1"/>
  <c r="F44" i="17" s="1"/>
  <c r="F45" i="17" s="1"/>
  <c r="F46" i="17" s="1"/>
  <c r="F47" i="17" s="1"/>
  <c r="F48" i="17" s="1"/>
  <c r="F49" i="17" s="1"/>
  <c r="I29" i="17"/>
  <c r="I30" i="17" s="1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I42" i="17" s="1"/>
  <c r="I43" i="17" s="1"/>
  <c r="I44" i="17" s="1"/>
  <c r="I45" i="17" s="1"/>
  <c r="I46" i="17" s="1"/>
  <c r="I47" i="17" s="1"/>
  <c r="I48" i="17" s="1"/>
  <c r="I49" i="17" s="1"/>
  <c r="C24" i="17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E21" i="17"/>
  <c r="E22" i="17" s="1"/>
  <c r="E23" i="17" s="1"/>
  <c r="E24" i="17" s="1"/>
  <c r="E25" i="17" s="1"/>
  <c r="E26" i="17" s="1"/>
  <c r="E27" i="17" s="1"/>
  <c r="E28" i="17" s="1"/>
  <c r="E29" i="17" s="1"/>
  <c r="E30" i="17" s="1"/>
  <c r="E31" i="17" s="1"/>
  <c r="E32" i="17" s="1"/>
  <c r="E33" i="17" s="1"/>
  <c r="E34" i="17" s="1"/>
  <c r="E35" i="17" s="1"/>
  <c r="E36" i="17" s="1"/>
  <c r="E37" i="17" s="1"/>
  <c r="E38" i="17" s="1"/>
  <c r="E39" i="17" s="1"/>
  <c r="E40" i="17" s="1"/>
  <c r="E41" i="17" s="1"/>
  <c r="E42" i="17" s="1"/>
  <c r="E43" i="17" s="1"/>
  <c r="E44" i="17" s="1"/>
  <c r="E45" i="17" s="1"/>
  <c r="E46" i="17" s="1"/>
  <c r="E47" i="17" s="1"/>
  <c r="E48" i="17" s="1"/>
  <c r="E49" i="17" s="1"/>
  <c r="I15" i="17"/>
  <c r="I16" i="17" s="1"/>
  <c r="I17" i="17" s="1"/>
  <c r="I18" i="17" s="1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E15" i="17"/>
  <c r="E16" i="17" s="1"/>
  <c r="E17" i="17" s="1"/>
  <c r="E18" i="17" s="1"/>
  <c r="E19" i="17" s="1"/>
  <c r="E20" i="17" s="1"/>
  <c r="I13" i="17"/>
  <c r="I14" i="17" s="1"/>
  <c r="E13" i="17"/>
  <c r="E14" i="17" s="1"/>
  <c r="D13" i="17"/>
  <c r="D14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D36" i="17" s="1"/>
  <c r="D37" i="17" s="1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D49" i="17" s="1"/>
  <c r="F12" i="17"/>
  <c r="F13" i="17" s="1"/>
  <c r="F14" i="17" s="1"/>
  <c r="F15" i="17" s="1"/>
  <c r="F16" i="17" s="1"/>
  <c r="F17" i="17" s="1"/>
  <c r="F18" i="17" s="1"/>
  <c r="F19" i="17" s="1"/>
  <c r="F20" i="17" s="1"/>
  <c r="F21" i="17" s="1"/>
  <c r="F22" i="17" s="1"/>
  <c r="F23" i="17" s="1"/>
  <c r="F24" i="17" s="1"/>
  <c r="F25" i="17" s="1"/>
  <c r="F26" i="17" s="1"/>
  <c r="F27" i="17" s="1"/>
  <c r="F28" i="17" s="1"/>
  <c r="F29" i="17" s="1"/>
  <c r="F30" i="17" s="1"/>
  <c r="F31" i="17" s="1"/>
  <c r="F10" i="17"/>
  <c r="F11" i="17" s="1"/>
  <c r="C10" i="17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I9" i="17"/>
  <c r="I10" i="17" s="1"/>
  <c r="I11" i="17" s="1"/>
  <c r="I12" i="17" s="1"/>
  <c r="F8" i="17"/>
  <c r="F9" i="17" s="1"/>
  <c r="C8" i="17"/>
  <c r="C9" i="17" s="1"/>
  <c r="I7" i="17"/>
  <c r="I8" i="17" s="1"/>
  <c r="G7" i="17"/>
  <c r="G8" i="17" s="1"/>
  <c r="G9" i="17" s="1"/>
  <c r="G10" i="17" s="1"/>
  <c r="G11" i="17" s="1"/>
  <c r="G12" i="17" s="1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G46" i="17" s="1"/>
  <c r="G47" i="17" s="1"/>
  <c r="G48" i="17" s="1"/>
  <c r="G49" i="17" s="1"/>
  <c r="F7" i="17"/>
  <c r="E7" i="17"/>
  <c r="E8" i="17" s="1"/>
  <c r="E9" i="17" s="1"/>
  <c r="E10" i="17" s="1"/>
  <c r="E11" i="17" s="1"/>
  <c r="E12" i="17" s="1"/>
  <c r="D7" i="17"/>
  <c r="D8" i="17" s="1"/>
  <c r="D9" i="17" s="1"/>
  <c r="D10" i="17" s="1"/>
  <c r="D11" i="17" s="1"/>
  <c r="D12" i="17" s="1"/>
  <c r="C7" i="17"/>
  <c r="C175" i="16"/>
  <c r="C176" i="16" s="1"/>
  <c r="C177" i="16" s="1"/>
  <c r="C178" i="16" s="1"/>
  <c r="C179" i="16" s="1"/>
  <c r="C180" i="16" s="1"/>
  <c r="C181" i="16" s="1"/>
  <c r="C182" i="16" s="1"/>
  <c r="C183" i="16" s="1"/>
  <c r="C184" i="16" s="1"/>
  <c r="C185" i="16" s="1"/>
  <c r="C186" i="16" s="1"/>
  <c r="C187" i="16" s="1"/>
  <c r="C188" i="16" s="1"/>
  <c r="C189" i="16" s="1"/>
  <c r="C190" i="16" s="1"/>
  <c r="C191" i="16" s="1"/>
  <c r="C192" i="16" s="1"/>
  <c r="C193" i="16" s="1"/>
  <c r="C194" i="16" s="1"/>
  <c r="C195" i="16" s="1"/>
  <c r="C196" i="16" s="1"/>
  <c r="C197" i="16" s="1"/>
  <c r="C198" i="16" s="1"/>
  <c r="C199" i="16" s="1"/>
  <c r="C200" i="16" s="1"/>
  <c r="C201" i="16" s="1"/>
  <c r="C202" i="16" s="1"/>
  <c r="C203" i="16" s="1"/>
  <c r="C204" i="16" s="1"/>
  <c r="C205" i="16" s="1"/>
  <c r="C206" i="16" s="1"/>
  <c r="C207" i="16" s="1"/>
  <c r="C208" i="16" s="1"/>
  <c r="C209" i="16" s="1"/>
  <c r="C210" i="16" s="1"/>
  <c r="C211" i="16" s="1"/>
  <c r="C212" i="16" s="1"/>
  <c r="C213" i="16" s="1"/>
  <c r="C214" i="16" s="1"/>
  <c r="C215" i="16" s="1"/>
  <c r="C216" i="16" s="1"/>
  <c r="C217" i="16" s="1"/>
  <c r="C218" i="16" s="1"/>
  <c r="C219" i="16" s="1"/>
  <c r="C220" i="16" s="1"/>
  <c r="C221" i="16" s="1"/>
  <c r="C222" i="16" s="1"/>
  <c r="C223" i="16" s="1"/>
  <c r="C224" i="16" s="1"/>
  <c r="C225" i="16" s="1"/>
  <c r="C226" i="16" s="1"/>
  <c r="C227" i="16" s="1"/>
  <c r="C228" i="16" s="1"/>
  <c r="C229" i="16" s="1"/>
  <c r="C230" i="16" s="1"/>
  <c r="C231" i="16" s="1"/>
  <c r="C232" i="16" s="1"/>
  <c r="C233" i="16" s="1"/>
  <c r="C234" i="16" s="1"/>
  <c r="C235" i="16" s="1"/>
  <c r="C236" i="16" s="1"/>
  <c r="C237" i="16" s="1"/>
  <c r="C238" i="16" s="1"/>
  <c r="C239" i="16" s="1"/>
  <c r="C240" i="16" s="1"/>
  <c r="C241" i="16" s="1"/>
  <c r="C242" i="16" s="1"/>
  <c r="C243" i="16" s="1"/>
  <c r="C244" i="16" s="1"/>
  <c r="C245" i="16" s="1"/>
  <c r="C246" i="16" s="1"/>
  <c r="C247" i="16" s="1"/>
  <c r="C248" i="16" s="1"/>
  <c r="C249" i="16" s="1"/>
  <c r="C250" i="16" s="1"/>
  <c r="C251" i="16" s="1"/>
  <c r="C252" i="16" s="1"/>
  <c r="C253" i="16" s="1"/>
  <c r="C254" i="16" s="1"/>
  <c r="C255" i="16" s="1"/>
  <c r="C256" i="16" s="1"/>
  <c r="C257" i="16" s="1"/>
  <c r="C258" i="16" s="1"/>
  <c r="C259" i="16" s="1"/>
  <c r="C260" i="16" s="1"/>
  <c r="C261" i="16" s="1"/>
  <c r="C262" i="16" s="1"/>
  <c r="C263" i="16" s="1"/>
  <c r="C264" i="16" s="1"/>
  <c r="C265" i="16" s="1"/>
  <c r="C266" i="16" s="1"/>
  <c r="C267" i="16" s="1"/>
  <c r="C268" i="16" s="1"/>
  <c r="C269" i="16" s="1"/>
  <c r="C270" i="16" s="1"/>
  <c r="C271" i="16" s="1"/>
  <c r="C272" i="16" s="1"/>
  <c r="C273" i="16" s="1"/>
  <c r="C274" i="16" s="1"/>
  <c r="C275" i="16" s="1"/>
  <c r="C276" i="16" s="1"/>
  <c r="C277" i="16" s="1"/>
  <c r="C278" i="16" s="1"/>
  <c r="C279" i="16" s="1"/>
  <c r="C280" i="16" s="1"/>
  <c r="C281" i="16" s="1"/>
  <c r="C282" i="16" s="1"/>
  <c r="C283" i="16" s="1"/>
  <c r="C284" i="16" s="1"/>
  <c r="C285" i="16" s="1"/>
  <c r="C286" i="16" s="1"/>
  <c r="C287" i="16" s="1"/>
  <c r="C288" i="16" s="1"/>
  <c r="C289" i="16" s="1"/>
  <c r="C290" i="16" s="1"/>
  <c r="C291" i="16" s="1"/>
  <c r="C292" i="16" s="1"/>
  <c r="C293" i="16" s="1"/>
  <c r="C294" i="16" s="1"/>
  <c r="C295" i="16" s="1"/>
  <c r="C296" i="16" s="1"/>
  <c r="C297" i="16" s="1"/>
  <c r="C298" i="16" s="1"/>
  <c r="C299" i="16" s="1"/>
  <c r="C300" i="16" s="1"/>
  <c r="C301" i="16" s="1"/>
  <c r="C302" i="16" s="1"/>
  <c r="C303" i="16" s="1"/>
  <c r="C304" i="16" s="1"/>
  <c r="C305" i="16" s="1"/>
  <c r="C306" i="16" s="1"/>
  <c r="C307" i="16" s="1"/>
  <c r="C308" i="16" s="1"/>
  <c r="C309" i="16" s="1"/>
  <c r="C310" i="16" s="1"/>
  <c r="C311" i="16" s="1"/>
  <c r="C312" i="16" s="1"/>
  <c r="C313" i="16" s="1"/>
  <c r="C314" i="16" s="1"/>
  <c r="C315" i="16" s="1"/>
  <c r="C316" i="16" s="1"/>
  <c r="C317" i="16" s="1"/>
  <c r="C318" i="16" s="1"/>
  <c r="C319" i="16" s="1"/>
  <c r="C320" i="16" s="1"/>
  <c r="C321" i="16" s="1"/>
  <c r="C322" i="16" s="1"/>
  <c r="C323" i="16" s="1"/>
  <c r="C324" i="16" s="1"/>
  <c r="C325" i="16" s="1"/>
  <c r="C326" i="16" s="1"/>
  <c r="C327" i="16" s="1"/>
  <c r="C328" i="16" s="1"/>
  <c r="C329" i="16" s="1"/>
  <c r="C330" i="16" s="1"/>
  <c r="C331" i="16" s="1"/>
  <c r="C332" i="16" s="1"/>
  <c r="C333" i="16" s="1"/>
  <c r="C334" i="16" s="1"/>
  <c r="C335" i="16" s="1"/>
  <c r="C336" i="16" s="1"/>
  <c r="C337" i="16" s="1"/>
  <c r="C338" i="16" s="1"/>
  <c r="C339" i="16" s="1"/>
  <c r="C340" i="16" s="1"/>
  <c r="C341" i="16" s="1"/>
  <c r="C342" i="16" s="1"/>
  <c r="C343" i="16" s="1"/>
  <c r="C344" i="16" s="1"/>
  <c r="C345" i="16" s="1"/>
  <c r="C346" i="16" s="1"/>
  <c r="C347" i="16" s="1"/>
  <c r="C348" i="16" s="1"/>
  <c r="C349" i="16" s="1"/>
  <c r="C350" i="16" s="1"/>
  <c r="C351" i="16" s="1"/>
  <c r="C352" i="16" s="1"/>
  <c r="C353" i="16" s="1"/>
  <c r="C354" i="16" s="1"/>
  <c r="C355" i="16" s="1"/>
  <c r="C356" i="16" s="1"/>
  <c r="C357" i="16" s="1"/>
  <c r="C358" i="16" s="1"/>
  <c r="C359" i="16" s="1"/>
  <c r="C360" i="16" s="1"/>
  <c r="C361" i="16" s="1"/>
  <c r="C362" i="16" s="1"/>
  <c r="C363" i="16" s="1"/>
  <c r="C364" i="16" s="1"/>
  <c r="C365" i="16" s="1"/>
  <c r="C366" i="16" s="1"/>
  <c r="C367" i="16" s="1"/>
  <c r="C368" i="16" s="1"/>
  <c r="C369" i="16" s="1"/>
  <c r="C370" i="16" s="1"/>
  <c r="C371" i="16" s="1"/>
  <c r="C372" i="16" s="1"/>
  <c r="C373" i="16" s="1"/>
  <c r="C374" i="16" s="1"/>
  <c r="C375" i="16" s="1"/>
  <c r="C376" i="16" s="1"/>
  <c r="C377" i="16" s="1"/>
  <c r="C171" i="16"/>
  <c r="C172" i="16" s="1"/>
  <c r="C173" i="16" s="1"/>
  <c r="C174" i="16" s="1"/>
  <c r="C163" i="16"/>
  <c r="C164" i="16" s="1"/>
  <c r="C165" i="16" s="1"/>
  <c r="C166" i="16" s="1"/>
  <c r="C167" i="16" s="1"/>
  <c r="C168" i="16" s="1"/>
  <c r="C169" i="16" s="1"/>
  <c r="C170" i="16" s="1"/>
  <c r="C162" i="16"/>
  <c r="E155" i="16"/>
  <c r="E156" i="16" s="1"/>
  <c r="G153" i="16"/>
  <c r="G154" i="16" s="1"/>
  <c r="G155" i="16" s="1"/>
  <c r="G156" i="16" s="1"/>
  <c r="D153" i="16"/>
  <c r="D154" i="16" s="1"/>
  <c r="D155" i="16" s="1"/>
  <c r="D156" i="16" s="1"/>
  <c r="C153" i="16"/>
  <c r="C154" i="16" s="1"/>
  <c r="C155" i="16" s="1"/>
  <c r="C156" i="16" s="1"/>
  <c r="G152" i="16"/>
  <c r="F152" i="16"/>
  <c r="F153" i="16" s="1"/>
  <c r="F154" i="16" s="1"/>
  <c r="F155" i="16" s="1"/>
  <c r="F156" i="16" s="1"/>
  <c r="E152" i="16"/>
  <c r="E153" i="16" s="1"/>
  <c r="E154" i="16" s="1"/>
  <c r="D152" i="16"/>
  <c r="C152" i="16"/>
  <c r="E146" i="16"/>
  <c r="E147" i="16" s="1"/>
  <c r="E148" i="16" s="1"/>
  <c r="E149" i="16" s="1"/>
  <c r="E150" i="16" s="1"/>
  <c r="F145" i="16"/>
  <c r="F146" i="16" s="1"/>
  <c r="F147" i="16" s="1"/>
  <c r="F148" i="16" s="1"/>
  <c r="F149" i="16" s="1"/>
  <c r="F150" i="16" s="1"/>
  <c r="E145" i="16"/>
  <c r="C145" i="16"/>
  <c r="C146" i="16" s="1"/>
  <c r="C147" i="16" s="1"/>
  <c r="C148" i="16" s="1"/>
  <c r="C149" i="16" s="1"/>
  <c r="C150" i="16" s="1"/>
  <c r="G144" i="16"/>
  <c r="G145" i="16" s="1"/>
  <c r="G146" i="16" s="1"/>
  <c r="G147" i="16" s="1"/>
  <c r="G148" i="16" s="1"/>
  <c r="G149" i="16" s="1"/>
  <c r="G150" i="16" s="1"/>
  <c r="F144" i="16"/>
  <c r="E144" i="16"/>
  <c r="D144" i="16"/>
  <c r="D145" i="16" s="1"/>
  <c r="D146" i="16" s="1"/>
  <c r="D147" i="16" s="1"/>
  <c r="D148" i="16" s="1"/>
  <c r="D149" i="16" s="1"/>
  <c r="D150" i="16" s="1"/>
  <c r="C144" i="16"/>
  <c r="G140" i="16"/>
  <c r="G135" i="16"/>
  <c r="G136" i="16" s="1"/>
  <c r="G137" i="16" s="1"/>
  <c r="G138" i="16" s="1"/>
  <c r="G139" i="16" s="1"/>
  <c r="D135" i="16"/>
  <c r="D136" i="16" s="1"/>
  <c r="D137" i="16" s="1"/>
  <c r="D138" i="16" s="1"/>
  <c r="E134" i="16"/>
  <c r="E135" i="16" s="1"/>
  <c r="E136" i="16" s="1"/>
  <c r="E137" i="16" s="1"/>
  <c r="E138" i="16" s="1"/>
  <c r="G131" i="16"/>
  <c r="G132" i="16" s="1"/>
  <c r="G133" i="16" s="1"/>
  <c r="G134" i="16" s="1"/>
  <c r="E129" i="16"/>
  <c r="E130" i="16" s="1"/>
  <c r="E131" i="16" s="1"/>
  <c r="E132" i="16" s="1"/>
  <c r="E133" i="16" s="1"/>
  <c r="G128" i="16"/>
  <c r="G129" i="16" s="1"/>
  <c r="G130" i="16" s="1"/>
  <c r="F128" i="16"/>
  <c r="F129" i="16" s="1"/>
  <c r="F130" i="16" s="1"/>
  <c r="F131" i="16" s="1"/>
  <c r="F132" i="16" s="1"/>
  <c r="F133" i="16" s="1"/>
  <c r="F134" i="16" s="1"/>
  <c r="F135" i="16" s="1"/>
  <c r="F136" i="16" s="1"/>
  <c r="F137" i="16" s="1"/>
  <c r="F138" i="16" s="1"/>
  <c r="E128" i="16"/>
  <c r="D128" i="16"/>
  <c r="D129" i="16" s="1"/>
  <c r="D130" i="16" s="1"/>
  <c r="D131" i="16" s="1"/>
  <c r="D132" i="16" s="1"/>
  <c r="D133" i="16" s="1"/>
  <c r="D134" i="16" s="1"/>
  <c r="C128" i="16"/>
  <c r="C129" i="16" s="1"/>
  <c r="C130" i="16" s="1"/>
  <c r="C131" i="16" s="1"/>
  <c r="C132" i="16" s="1"/>
  <c r="C133" i="16" s="1"/>
  <c r="C134" i="16" s="1"/>
  <c r="C135" i="16" s="1"/>
  <c r="C136" i="16" s="1"/>
  <c r="C137" i="16" s="1"/>
  <c r="C138" i="16" s="1"/>
  <c r="I126" i="16"/>
  <c r="C126" i="16"/>
  <c r="I125" i="16"/>
  <c r="G125" i="16"/>
  <c r="F125" i="16"/>
  <c r="E125" i="16"/>
  <c r="D125" i="16"/>
  <c r="C125" i="16"/>
  <c r="I124" i="16"/>
  <c r="G124" i="16"/>
  <c r="G126" i="16" s="1"/>
  <c r="F124" i="16"/>
  <c r="F126" i="16" s="1"/>
  <c r="E124" i="16"/>
  <c r="E126" i="16" s="1"/>
  <c r="D124" i="16"/>
  <c r="D126" i="16" s="1"/>
  <c r="C124" i="16"/>
  <c r="E115" i="16"/>
  <c r="E116" i="16" s="1"/>
  <c r="E117" i="16" s="1"/>
  <c r="E118" i="16" s="1"/>
  <c r="E119" i="16" s="1"/>
  <c r="E120" i="16" s="1"/>
  <c r="E121" i="16" s="1"/>
  <c r="E122" i="16" s="1"/>
  <c r="D102" i="16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E98" i="16"/>
  <c r="E99" i="16" s="1"/>
  <c r="E100" i="16" s="1"/>
  <c r="E101" i="16" s="1"/>
  <c r="E102" i="16" s="1"/>
  <c r="E103" i="16" s="1"/>
  <c r="E104" i="16" s="1"/>
  <c r="E105" i="16" s="1"/>
  <c r="E106" i="16" s="1"/>
  <c r="E107" i="16" s="1"/>
  <c r="E108" i="16" s="1"/>
  <c r="E109" i="16" s="1"/>
  <c r="E110" i="16" s="1"/>
  <c r="E111" i="16" s="1"/>
  <c r="E112" i="16" s="1"/>
  <c r="E113" i="16" s="1"/>
  <c r="E114" i="16" s="1"/>
  <c r="F92" i="16"/>
  <c r="F93" i="16" s="1"/>
  <c r="F94" i="16" s="1"/>
  <c r="F95" i="16" s="1"/>
  <c r="F96" i="16" s="1"/>
  <c r="F97" i="16" s="1"/>
  <c r="F98" i="16" s="1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F109" i="16" s="1"/>
  <c r="F110" i="16" s="1"/>
  <c r="F111" i="16" s="1"/>
  <c r="F112" i="16" s="1"/>
  <c r="F113" i="16" s="1"/>
  <c r="F114" i="16" s="1"/>
  <c r="F115" i="16" s="1"/>
  <c r="F116" i="16" s="1"/>
  <c r="F117" i="16" s="1"/>
  <c r="F118" i="16" s="1"/>
  <c r="F119" i="16" s="1"/>
  <c r="F120" i="16" s="1"/>
  <c r="F121" i="16" s="1"/>
  <c r="F122" i="16" s="1"/>
  <c r="F91" i="16"/>
  <c r="E91" i="16"/>
  <c r="E92" i="16" s="1"/>
  <c r="E93" i="16" s="1"/>
  <c r="E94" i="16" s="1"/>
  <c r="E95" i="16" s="1"/>
  <c r="E96" i="16" s="1"/>
  <c r="E97" i="16" s="1"/>
  <c r="F90" i="16"/>
  <c r="E90" i="16"/>
  <c r="D90" i="16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88" i="16"/>
  <c r="E87" i="16"/>
  <c r="E88" i="16" s="1"/>
  <c r="G86" i="16"/>
  <c r="G87" i="16" s="1"/>
  <c r="G88" i="16" s="1"/>
  <c r="F86" i="16"/>
  <c r="F87" i="16" s="1"/>
  <c r="F88" i="16" s="1"/>
  <c r="C85" i="16"/>
  <c r="C86" i="16" s="1"/>
  <c r="C87" i="16" s="1"/>
  <c r="C88" i="16" s="1"/>
  <c r="D84" i="16"/>
  <c r="D85" i="16" s="1"/>
  <c r="D86" i="16" s="1"/>
  <c r="D87" i="16" s="1"/>
  <c r="G83" i="16"/>
  <c r="G84" i="16" s="1"/>
  <c r="G85" i="16" s="1"/>
  <c r="F83" i="16"/>
  <c r="F84" i="16" s="1"/>
  <c r="F85" i="16" s="1"/>
  <c r="E83" i="16"/>
  <c r="E84" i="16" s="1"/>
  <c r="E85" i="16" s="1"/>
  <c r="E86" i="16" s="1"/>
  <c r="D83" i="16"/>
  <c r="C83" i="16"/>
  <c r="C84" i="16" s="1"/>
  <c r="D73" i="16"/>
  <c r="D72" i="16"/>
  <c r="D74" i="16" s="1"/>
  <c r="F71" i="16"/>
  <c r="F72" i="16" s="1"/>
  <c r="E71" i="16"/>
  <c r="E72" i="16" s="1"/>
  <c r="D71" i="16"/>
  <c r="E68" i="16"/>
  <c r="E69" i="16" s="1"/>
  <c r="G61" i="16"/>
  <c r="G62" i="16" s="1"/>
  <c r="G63" i="16" s="1"/>
  <c r="G64" i="16" s="1"/>
  <c r="G65" i="16" s="1"/>
  <c r="G66" i="16" s="1"/>
  <c r="G67" i="16" s="1"/>
  <c r="G68" i="16" s="1"/>
  <c r="G69" i="16" s="1"/>
  <c r="I59" i="16"/>
  <c r="I60" i="16" s="1"/>
  <c r="I61" i="16" s="1"/>
  <c r="I62" i="16" s="1"/>
  <c r="I63" i="16" s="1"/>
  <c r="I64" i="16" s="1"/>
  <c r="I65" i="16" s="1"/>
  <c r="I66" i="16" s="1"/>
  <c r="I67" i="16" s="1"/>
  <c r="I68" i="16" s="1"/>
  <c r="I69" i="16" s="1"/>
  <c r="D57" i="16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I53" i="16"/>
  <c r="I54" i="16" s="1"/>
  <c r="I55" i="16" s="1"/>
  <c r="I56" i="16" s="1"/>
  <c r="I57" i="16" s="1"/>
  <c r="I58" i="16" s="1"/>
  <c r="E52" i="16"/>
  <c r="E53" i="16" s="1"/>
  <c r="E54" i="16" s="1"/>
  <c r="E55" i="16" s="1"/>
  <c r="E56" i="16" s="1"/>
  <c r="E57" i="16" s="1"/>
  <c r="E58" i="16" s="1"/>
  <c r="E59" i="16" s="1"/>
  <c r="E60" i="16" s="1"/>
  <c r="E61" i="16" s="1"/>
  <c r="E62" i="16" s="1"/>
  <c r="E63" i="16" s="1"/>
  <c r="E64" i="16" s="1"/>
  <c r="E65" i="16" s="1"/>
  <c r="E66" i="16" s="1"/>
  <c r="E67" i="16" s="1"/>
  <c r="I51" i="16"/>
  <c r="I52" i="16" s="1"/>
  <c r="G51" i="16"/>
  <c r="G52" i="16" s="1"/>
  <c r="G53" i="16" s="1"/>
  <c r="G54" i="16" s="1"/>
  <c r="G55" i="16" s="1"/>
  <c r="G56" i="16" s="1"/>
  <c r="G57" i="16" s="1"/>
  <c r="G58" i="16" s="1"/>
  <c r="G59" i="16" s="1"/>
  <c r="G60" i="16" s="1"/>
  <c r="F51" i="16"/>
  <c r="F52" i="16" s="1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F67" i="16" s="1"/>
  <c r="F68" i="16" s="1"/>
  <c r="F69" i="16" s="1"/>
  <c r="E51" i="16"/>
  <c r="D51" i="16"/>
  <c r="D52" i="16" s="1"/>
  <c r="D53" i="16" s="1"/>
  <c r="D54" i="16" s="1"/>
  <c r="D55" i="16" s="1"/>
  <c r="D56" i="16" s="1"/>
  <c r="C51" i="16"/>
  <c r="C52" i="16" s="1"/>
  <c r="C53" i="16" s="1"/>
  <c r="C54" i="16" s="1"/>
  <c r="C55" i="16" s="1"/>
  <c r="C56" i="16" s="1"/>
  <c r="C57" i="16" s="1"/>
  <c r="C58" i="16" s="1"/>
  <c r="C59" i="16" s="1"/>
  <c r="C60" i="16" s="1"/>
  <c r="C61" i="16" s="1"/>
  <c r="C62" i="16" s="1"/>
  <c r="C63" i="16" s="1"/>
  <c r="C64" i="16" s="1"/>
  <c r="C65" i="16" s="1"/>
  <c r="C66" i="16" s="1"/>
  <c r="C67" i="16" s="1"/>
  <c r="C68" i="16" s="1"/>
  <c r="C69" i="16" s="1"/>
  <c r="F39" i="16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23" i="16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15" i="16"/>
  <c r="F16" i="16" s="1"/>
  <c r="F17" i="16" s="1"/>
  <c r="F18" i="16" s="1"/>
  <c r="F19" i="16" s="1"/>
  <c r="F20" i="16" s="1"/>
  <c r="F21" i="16" s="1"/>
  <c r="F22" i="16" s="1"/>
  <c r="G12" i="16"/>
  <c r="G13" i="16" s="1"/>
  <c r="G14" i="16" s="1"/>
  <c r="G15" i="16" s="1"/>
  <c r="G16" i="16" s="1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G28" i="16" s="1"/>
  <c r="G29" i="16" s="1"/>
  <c r="G30" i="16" s="1"/>
  <c r="G31" i="16" s="1"/>
  <c r="G32" i="16" s="1"/>
  <c r="G33" i="16" s="1"/>
  <c r="G34" i="16" s="1"/>
  <c r="G35" i="16" s="1"/>
  <c r="G36" i="16" s="1"/>
  <c r="G37" i="16" s="1"/>
  <c r="G38" i="16" s="1"/>
  <c r="G39" i="16" s="1"/>
  <c r="G40" i="16" s="1"/>
  <c r="G41" i="16" s="1"/>
  <c r="G42" i="16" s="1"/>
  <c r="G43" i="16" s="1"/>
  <c r="G44" i="16" s="1"/>
  <c r="G45" i="16" s="1"/>
  <c r="G46" i="16" s="1"/>
  <c r="G47" i="16" s="1"/>
  <c r="G48" i="16" s="1"/>
  <c r="G49" i="16" s="1"/>
  <c r="C10" i="16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C36" i="16" s="1"/>
  <c r="C37" i="16" s="1"/>
  <c r="C38" i="16" s="1"/>
  <c r="C39" i="16" s="1"/>
  <c r="C40" i="16" s="1"/>
  <c r="C41" i="16" s="1"/>
  <c r="C42" i="16" s="1"/>
  <c r="C43" i="16" s="1"/>
  <c r="C44" i="16" s="1"/>
  <c r="C45" i="16" s="1"/>
  <c r="C46" i="16" s="1"/>
  <c r="C47" i="16" s="1"/>
  <c r="C48" i="16" s="1"/>
  <c r="C49" i="16" s="1"/>
  <c r="G9" i="16"/>
  <c r="G10" i="16" s="1"/>
  <c r="G11" i="16" s="1"/>
  <c r="G8" i="16"/>
  <c r="I7" i="16"/>
  <c r="I8" i="16" s="1"/>
  <c r="I9" i="16" s="1"/>
  <c r="I10" i="16" s="1"/>
  <c r="I11" i="16" s="1"/>
  <c r="I12" i="16" s="1"/>
  <c r="I13" i="16" s="1"/>
  <c r="I14" i="16" s="1"/>
  <c r="I15" i="16" s="1"/>
  <c r="I16" i="16" s="1"/>
  <c r="I17" i="16" s="1"/>
  <c r="I18" i="16" s="1"/>
  <c r="I19" i="16" s="1"/>
  <c r="I20" i="16" s="1"/>
  <c r="I21" i="16" s="1"/>
  <c r="I22" i="16" s="1"/>
  <c r="I23" i="16" s="1"/>
  <c r="I24" i="16" s="1"/>
  <c r="I25" i="16" s="1"/>
  <c r="I26" i="16" s="1"/>
  <c r="I27" i="16" s="1"/>
  <c r="I28" i="16" s="1"/>
  <c r="I29" i="16" s="1"/>
  <c r="I30" i="16" s="1"/>
  <c r="I31" i="16" s="1"/>
  <c r="I32" i="16" s="1"/>
  <c r="I33" i="16" s="1"/>
  <c r="I34" i="16" s="1"/>
  <c r="I35" i="16" s="1"/>
  <c r="I36" i="16" s="1"/>
  <c r="I37" i="16" s="1"/>
  <c r="I38" i="16" s="1"/>
  <c r="I39" i="16" s="1"/>
  <c r="I40" i="16" s="1"/>
  <c r="I41" i="16" s="1"/>
  <c r="I42" i="16" s="1"/>
  <c r="I43" i="16" s="1"/>
  <c r="I44" i="16" s="1"/>
  <c r="I45" i="16" s="1"/>
  <c r="I46" i="16" s="1"/>
  <c r="I47" i="16" s="1"/>
  <c r="I48" i="16" s="1"/>
  <c r="I49" i="16" s="1"/>
  <c r="G7" i="16"/>
  <c r="F7" i="16"/>
  <c r="F8" i="16" s="1"/>
  <c r="F9" i="16" s="1"/>
  <c r="F10" i="16" s="1"/>
  <c r="F11" i="16" s="1"/>
  <c r="F12" i="16" s="1"/>
  <c r="F13" i="16" s="1"/>
  <c r="F14" i="16" s="1"/>
  <c r="E7" i="16"/>
  <c r="E8" i="16" s="1"/>
  <c r="E9" i="16" s="1"/>
  <c r="E10" i="16" s="1"/>
  <c r="E11" i="16" s="1"/>
  <c r="E12" i="16" s="1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E36" i="16" s="1"/>
  <c r="E37" i="16" s="1"/>
  <c r="E38" i="16" s="1"/>
  <c r="E39" i="16" s="1"/>
  <c r="E40" i="16" s="1"/>
  <c r="E41" i="16" s="1"/>
  <c r="E42" i="16" s="1"/>
  <c r="E43" i="16" s="1"/>
  <c r="E44" i="16" s="1"/>
  <c r="E45" i="16" s="1"/>
  <c r="E46" i="16" s="1"/>
  <c r="E47" i="16" s="1"/>
  <c r="E48" i="16" s="1"/>
  <c r="E49" i="16" s="1"/>
  <c r="D7" i="16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C7" i="16"/>
  <c r="C8" i="16" s="1"/>
  <c r="C9" i="16" s="1"/>
  <c r="C174" i="15"/>
  <c r="C175" i="15" s="1"/>
  <c r="C176" i="15" s="1"/>
  <c r="C177" i="15" s="1"/>
  <c r="C178" i="15" s="1"/>
  <c r="C179" i="15" s="1"/>
  <c r="C180" i="15" s="1"/>
  <c r="C181" i="15" s="1"/>
  <c r="C182" i="15" s="1"/>
  <c r="C183" i="15" s="1"/>
  <c r="C184" i="15" s="1"/>
  <c r="C185" i="15" s="1"/>
  <c r="C186" i="15" s="1"/>
  <c r="C187" i="15" s="1"/>
  <c r="C188" i="15" s="1"/>
  <c r="C189" i="15" s="1"/>
  <c r="C190" i="15" s="1"/>
  <c r="C191" i="15" s="1"/>
  <c r="C192" i="15" s="1"/>
  <c r="C193" i="15" s="1"/>
  <c r="C194" i="15" s="1"/>
  <c r="C195" i="15" s="1"/>
  <c r="C196" i="15" s="1"/>
  <c r="C197" i="15" s="1"/>
  <c r="C198" i="15" s="1"/>
  <c r="C199" i="15" s="1"/>
  <c r="C200" i="15" s="1"/>
  <c r="C201" i="15" s="1"/>
  <c r="C202" i="15" s="1"/>
  <c r="C203" i="15" s="1"/>
  <c r="C204" i="15" s="1"/>
  <c r="C205" i="15" s="1"/>
  <c r="C206" i="15" s="1"/>
  <c r="C207" i="15" s="1"/>
  <c r="C208" i="15" s="1"/>
  <c r="C209" i="15" s="1"/>
  <c r="C210" i="15" s="1"/>
  <c r="C211" i="15" s="1"/>
  <c r="C212" i="15" s="1"/>
  <c r="C213" i="15" s="1"/>
  <c r="C214" i="15" s="1"/>
  <c r="C215" i="15" s="1"/>
  <c r="C216" i="15" s="1"/>
  <c r="C217" i="15" s="1"/>
  <c r="C218" i="15" s="1"/>
  <c r="C219" i="15" s="1"/>
  <c r="C220" i="15" s="1"/>
  <c r="C221" i="15" s="1"/>
  <c r="C222" i="15" s="1"/>
  <c r="C223" i="15" s="1"/>
  <c r="C224" i="15" s="1"/>
  <c r="C225" i="15" s="1"/>
  <c r="C226" i="15" s="1"/>
  <c r="C227" i="15" s="1"/>
  <c r="C228" i="15" s="1"/>
  <c r="C229" i="15" s="1"/>
  <c r="C230" i="15" s="1"/>
  <c r="C231" i="15" s="1"/>
  <c r="C232" i="15" s="1"/>
  <c r="C233" i="15" s="1"/>
  <c r="C234" i="15" s="1"/>
  <c r="C235" i="15" s="1"/>
  <c r="C236" i="15" s="1"/>
  <c r="C237" i="15" s="1"/>
  <c r="C238" i="15" s="1"/>
  <c r="C239" i="15" s="1"/>
  <c r="C240" i="15" s="1"/>
  <c r="C241" i="15" s="1"/>
  <c r="C242" i="15" s="1"/>
  <c r="C243" i="15" s="1"/>
  <c r="C244" i="15" s="1"/>
  <c r="C245" i="15" s="1"/>
  <c r="C246" i="15" s="1"/>
  <c r="C247" i="15" s="1"/>
  <c r="C248" i="15" s="1"/>
  <c r="C249" i="15" s="1"/>
  <c r="C250" i="15" s="1"/>
  <c r="C251" i="15" s="1"/>
  <c r="C252" i="15" s="1"/>
  <c r="C253" i="15" s="1"/>
  <c r="C254" i="15" s="1"/>
  <c r="C255" i="15" s="1"/>
  <c r="C256" i="15" s="1"/>
  <c r="C257" i="15" s="1"/>
  <c r="C258" i="15" s="1"/>
  <c r="C259" i="15" s="1"/>
  <c r="C260" i="15" s="1"/>
  <c r="C261" i="15" s="1"/>
  <c r="C262" i="15" s="1"/>
  <c r="C263" i="15" s="1"/>
  <c r="C264" i="15" s="1"/>
  <c r="C265" i="15" s="1"/>
  <c r="C266" i="15" s="1"/>
  <c r="C267" i="15" s="1"/>
  <c r="C268" i="15" s="1"/>
  <c r="C269" i="15" s="1"/>
  <c r="C270" i="15" s="1"/>
  <c r="C271" i="15" s="1"/>
  <c r="C272" i="15" s="1"/>
  <c r="C273" i="15" s="1"/>
  <c r="C274" i="15" s="1"/>
  <c r="C275" i="15" s="1"/>
  <c r="C276" i="15" s="1"/>
  <c r="C277" i="15" s="1"/>
  <c r="C278" i="15" s="1"/>
  <c r="C279" i="15" s="1"/>
  <c r="C280" i="15" s="1"/>
  <c r="C281" i="15" s="1"/>
  <c r="C282" i="15" s="1"/>
  <c r="C283" i="15" s="1"/>
  <c r="C284" i="15" s="1"/>
  <c r="C285" i="15" s="1"/>
  <c r="C286" i="15" s="1"/>
  <c r="C287" i="15" s="1"/>
  <c r="C288" i="15" s="1"/>
  <c r="C289" i="15" s="1"/>
  <c r="C290" i="15" s="1"/>
  <c r="C291" i="15" s="1"/>
  <c r="C292" i="15" s="1"/>
  <c r="C293" i="15" s="1"/>
  <c r="C294" i="15" s="1"/>
  <c r="C295" i="15" s="1"/>
  <c r="C296" i="15" s="1"/>
  <c r="C297" i="15" s="1"/>
  <c r="C298" i="15" s="1"/>
  <c r="C299" i="15" s="1"/>
  <c r="C300" i="15" s="1"/>
  <c r="C301" i="15" s="1"/>
  <c r="C302" i="15" s="1"/>
  <c r="C303" i="15" s="1"/>
  <c r="C304" i="15" s="1"/>
  <c r="C305" i="15" s="1"/>
  <c r="C306" i="15" s="1"/>
  <c r="C307" i="15" s="1"/>
  <c r="C308" i="15" s="1"/>
  <c r="C309" i="15" s="1"/>
  <c r="C310" i="15" s="1"/>
  <c r="C311" i="15" s="1"/>
  <c r="C312" i="15" s="1"/>
  <c r="C313" i="15" s="1"/>
  <c r="C314" i="15" s="1"/>
  <c r="C315" i="15" s="1"/>
  <c r="C316" i="15" s="1"/>
  <c r="C317" i="15" s="1"/>
  <c r="C318" i="15" s="1"/>
  <c r="C319" i="15" s="1"/>
  <c r="C320" i="15" s="1"/>
  <c r="C321" i="15" s="1"/>
  <c r="C322" i="15" s="1"/>
  <c r="C323" i="15" s="1"/>
  <c r="C324" i="15" s="1"/>
  <c r="C325" i="15" s="1"/>
  <c r="C326" i="15" s="1"/>
  <c r="C327" i="15" s="1"/>
  <c r="C328" i="15" s="1"/>
  <c r="C329" i="15" s="1"/>
  <c r="C330" i="15" s="1"/>
  <c r="C331" i="15" s="1"/>
  <c r="C332" i="15" s="1"/>
  <c r="C333" i="15" s="1"/>
  <c r="C334" i="15" s="1"/>
  <c r="C335" i="15" s="1"/>
  <c r="C336" i="15" s="1"/>
  <c r="C337" i="15" s="1"/>
  <c r="C338" i="15" s="1"/>
  <c r="C339" i="15" s="1"/>
  <c r="C340" i="15" s="1"/>
  <c r="C341" i="15" s="1"/>
  <c r="C342" i="15" s="1"/>
  <c r="C343" i="15" s="1"/>
  <c r="C344" i="15" s="1"/>
  <c r="C345" i="15" s="1"/>
  <c r="C346" i="15" s="1"/>
  <c r="C347" i="15" s="1"/>
  <c r="C348" i="15" s="1"/>
  <c r="C349" i="15" s="1"/>
  <c r="C350" i="15" s="1"/>
  <c r="C351" i="15" s="1"/>
  <c r="C352" i="15" s="1"/>
  <c r="C353" i="15" s="1"/>
  <c r="C354" i="15" s="1"/>
  <c r="C355" i="15" s="1"/>
  <c r="C356" i="15" s="1"/>
  <c r="C357" i="15" s="1"/>
  <c r="C358" i="15" s="1"/>
  <c r="C359" i="15" s="1"/>
  <c r="C360" i="15" s="1"/>
  <c r="C361" i="15" s="1"/>
  <c r="C362" i="15" s="1"/>
  <c r="C363" i="15" s="1"/>
  <c r="C364" i="15" s="1"/>
  <c r="C365" i="15" s="1"/>
  <c r="C366" i="15" s="1"/>
  <c r="C367" i="15" s="1"/>
  <c r="C368" i="15" s="1"/>
  <c r="C369" i="15" s="1"/>
  <c r="C370" i="15" s="1"/>
  <c r="C371" i="15" s="1"/>
  <c r="C372" i="15" s="1"/>
  <c r="C373" i="15" s="1"/>
  <c r="C374" i="15" s="1"/>
  <c r="C375" i="15" s="1"/>
  <c r="C376" i="15" s="1"/>
  <c r="C377" i="15" s="1"/>
  <c r="C378" i="15" s="1"/>
  <c r="C163" i="15"/>
  <c r="C164" i="15" s="1"/>
  <c r="C165" i="15" s="1"/>
  <c r="C166" i="15" s="1"/>
  <c r="C167" i="15" s="1"/>
  <c r="C168" i="15" s="1"/>
  <c r="C169" i="15" s="1"/>
  <c r="C170" i="15" s="1"/>
  <c r="C171" i="15" s="1"/>
  <c r="C172" i="15" s="1"/>
  <c r="C173" i="15" s="1"/>
  <c r="C159" i="15"/>
  <c r="C160" i="15" s="1"/>
  <c r="G156" i="15"/>
  <c r="G157" i="15" s="1"/>
  <c r="G155" i="15"/>
  <c r="G154" i="15"/>
  <c r="G153" i="15"/>
  <c r="F153" i="15"/>
  <c r="F154" i="15" s="1"/>
  <c r="F155" i="15" s="1"/>
  <c r="F156" i="15" s="1"/>
  <c r="F157" i="15" s="1"/>
  <c r="E153" i="15"/>
  <c r="E154" i="15" s="1"/>
  <c r="E155" i="15" s="1"/>
  <c r="E156" i="15" s="1"/>
  <c r="E157" i="15" s="1"/>
  <c r="D153" i="15"/>
  <c r="D154" i="15" s="1"/>
  <c r="D155" i="15" s="1"/>
  <c r="D156" i="15" s="1"/>
  <c r="D157" i="15" s="1"/>
  <c r="C153" i="15"/>
  <c r="C154" i="15" s="1"/>
  <c r="C155" i="15" s="1"/>
  <c r="C156" i="15" s="1"/>
  <c r="C157" i="15" s="1"/>
  <c r="C158" i="15" s="1"/>
  <c r="F151" i="15"/>
  <c r="G148" i="15"/>
  <c r="G149" i="15" s="1"/>
  <c r="G150" i="15" s="1"/>
  <c r="G151" i="15" s="1"/>
  <c r="D146" i="15"/>
  <c r="D147" i="15" s="1"/>
  <c r="D148" i="15" s="1"/>
  <c r="D149" i="15" s="1"/>
  <c r="D150" i="15" s="1"/>
  <c r="D151" i="15" s="1"/>
  <c r="C146" i="15"/>
  <c r="C147" i="15" s="1"/>
  <c r="C148" i="15" s="1"/>
  <c r="C149" i="15" s="1"/>
  <c r="C150" i="15" s="1"/>
  <c r="C151" i="15" s="1"/>
  <c r="G145" i="15"/>
  <c r="G146" i="15" s="1"/>
  <c r="G147" i="15" s="1"/>
  <c r="F145" i="15"/>
  <c r="F146" i="15" s="1"/>
  <c r="F147" i="15" s="1"/>
  <c r="F148" i="15" s="1"/>
  <c r="F149" i="15" s="1"/>
  <c r="F150" i="15" s="1"/>
  <c r="E145" i="15"/>
  <c r="E146" i="15" s="1"/>
  <c r="E147" i="15" s="1"/>
  <c r="E148" i="15" s="1"/>
  <c r="E149" i="15" s="1"/>
  <c r="E150" i="15" s="1"/>
  <c r="E151" i="15" s="1"/>
  <c r="D145" i="15"/>
  <c r="C145" i="15"/>
  <c r="E135" i="15"/>
  <c r="E136" i="15" s="1"/>
  <c r="E137" i="15" s="1"/>
  <c r="E138" i="15" s="1"/>
  <c r="C135" i="15"/>
  <c r="C136" i="15" s="1"/>
  <c r="C137" i="15" s="1"/>
  <c r="C138" i="15" s="1"/>
  <c r="G131" i="15"/>
  <c r="G132" i="15" s="1"/>
  <c r="G133" i="15" s="1"/>
  <c r="G134" i="15" s="1"/>
  <c r="G135" i="15" s="1"/>
  <c r="G136" i="15" s="1"/>
  <c r="G137" i="15" s="1"/>
  <c r="G138" i="15" s="1"/>
  <c r="C129" i="15"/>
  <c r="C130" i="15" s="1"/>
  <c r="C131" i="15" s="1"/>
  <c r="C132" i="15" s="1"/>
  <c r="C133" i="15" s="1"/>
  <c r="C134" i="15" s="1"/>
  <c r="G128" i="15"/>
  <c r="G129" i="15" s="1"/>
  <c r="G130" i="15" s="1"/>
  <c r="F128" i="15"/>
  <c r="F129" i="15" s="1"/>
  <c r="F130" i="15" s="1"/>
  <c r="F131" i="15" s="1"/>
  <c r="F132" i="15" s="1"/>
  <c r="F133" i="15" s="1"/>
  <c r="F134" i="15" s="1"/>
  <c r="F135" i="15" s="1"/>
  <c r="F136" i="15" s="1"/>
  <c r="F137" i="15" s="1"/>
  <c r="F138" i="15" s="1"/>
  <c r="E128" i="15"/>
  <c r="E129" i="15" s="1"/>
  <c r="E130" i="15" s="1"/>
  <c r="E131" i="15" s="1"/>
  <c r="E132" i="15" s="1"/>
  <c r="E133" i="15" s="1"/>
  <c r="E134" i="15" s="1"/>
  <c r="D128" i="15"/>
  <c r="D129" i="15" s="1"/>
  <c r="D130" i="15" s="1"/>
  <c r="D131" i="15" s="1"/>
  <c r="D132" i="15" s="1"/>
  <c r="D133" i="15" s="1"/>
  <c r="D134" i="15" s="1"/>
  <c r="D135" i="15" s="1"/>
  <c r="D136" i="15" s="1"/>
  <c r="D137" i="15" s="1"/>
  <c r="D138" i="15" s="1"/>
  <c r="C128" i="15"/>
  <c r="D126" i="15"/>
  <c r="C126" i="15"/>
  <c r="I125" i="15"/>
  <c r="G125" i="15"/>
  <c r="F125" i="15"/>
  <c r="E125" i="15"/>
  <c r="D125" i="15"/>
  <c r="C125" i="15"/>
  <c r="I124" i="15"/>
  <c r="I126" i="15" s="1"/>
  <c r="G124" i="15"/>
  <c r="G126" i="15" s="1"/>
  <c r="F124" i="15"/>
  <c r="F126" i="15" s="1"/>
  <c r="E124" i="15"/>
  <c r="E126" i="15" s="1"/>
  <c r="D124" i="15"/>
  <c r="C124" i="15"/>
  <c r="D95" i="15"/>
  <c r="D96" i="15" s="1"/>
  <c r="D97" i="15" s="1"/>
  <c r="D98" i="15" s="1"/>
  <c r="D99" i="15" s="1"/>
  <c r="D100" i="15" s="1"/>
  <c r="D101" i="15" s="1"/>
  <c r="D102" i="15" s="1"/>
  <c r="D103" i="15" s="1"/>
  <c r="D104" i="15" s="1"/>
  <c r="D105" i="15" s="1"/>
  <c r="D106" i="15" s="1"/>
  <c r="D107" i="15" s="1"/>
  <c r="D108" i="15" s="1"/>
  <c r="D109" i="15" s="1"/>
  <c r="D110" i="15" s="1"/>
  <c r="D111" i="15" s="1"/>
  <c r="D112" i="15" s="1"/>
  <c r="D113" i="15" s="1"/>
  <c r="D114" i="15" s="1"/>
  <c r="D115" i="15" s="1"/>
  <c r="D116" i="15" s="1"/>
  <c r="D117" i="15" s="1"/>
  <c r="D118" i="15" s="1"/>
  <c r="D119" i="15" s="1"/>
  <c r="D120" i="15" s="1"/>
  <c r="D121" i="15" s="1"/>
  <c r="D122" i="15" s="1"/>
  <c r="E94" i="15"/>
  <c r="E95" i="15" s="1"/>
  <c r="E96" i="15" s="1"/>
  <c r="E97" i="15" s="1"/>
  <c r="E98" i="15" s="1"/>
  <c r="E99" i="15" s="1"/>
  <c r="E100" i="15" s="1"/>
  <c r="E101" i="15" s="1"/>
  <c r="E102" i="15" s="1"/>
  <c r="E103" i="15" s="1"/>
  <c r="E104" i="15" s="1"/>
  <c r="E105" i="15" s="1"/>
  <c r="E106" i="15" s="1"/>
  <c r="E107" i="15" s="1"/>
  <c r="E108" i="15" s="1"/>
  <c r="E109" i="15" s="1"/>
  <c r="E110" i="15" s="1"/>
  <c r="E111" i="15" s="1"/>
  <c r="E112" i="15" s="1"/>
  <c r="E113" i="15" s="1"/>
  <c r="E114" i="15" s="1"/>
  <c r="E115" i="15" s="1"/>
  <c r="E116" i="15" s="1"/>
  <c r="E117" i="15" s="1"/>
  <c r="E118" i="15" s="1"/>
  <c r="E119" i="15" s="1"/>
  <c r="E120" i="15" s="1"/>
  <c r="E121" i="15" s="1"/>
  <c r="E122" i="15" s="1"/>
  <c r="D93" i="15"/>
  <c r="D94" i="15" s="1"/>
  <c r="E92" i="15"/>
  <c r="E93" i="15" s="1"/>
  <c r="D92" i="15"/>
  <c r="D91" i="15"/>
  <c r="E90" i="15"/>
  <c r="E91" i="15" s="1"/>
  <c r="D90" i="15"/>
  <c r="G87" i="15"/>
  <c r="G88" i="15" s="1"/>
  <c r="F84" i="15"/>
  <c r="F85" i="15" s="1"/>
  <c r="F86" i="15" s="1"/>
  <c r="F87" i="15" s="1"/>
  <c r="F88" i="15" s="1"/>
  <c r="E84" i="15"/>
  <c r="E85" i="15" s="1"/>
  <c r="E86" i="15" s="1"/>
  <c r="E87" i="15" s="1"/>
  <c r="E88" i="15" s="1"/>
  <c r="D84" i="15"/>
  <c r="D85" i="15" s="1"/>
  <c r="D86" i="15" s="1"/>
  <c r="D87" i="15" s="1"/>
  <c r="D88" i="15" s="1"/>
  <c r="C84" i="15"/>
  <c r="C85" i="15" s="1"/>
  <c r="C86" i="15" s="1"/>
  <c r="C87" i="15" s="1"/>
  <c r="C88" i="15" s="1"/>
  <c r="G83" i="15"/>
  <c r="G84" i="15" s="1"/>
  <c r="G85" i="15" s="1"/>
  <c r="G86" i="15" s="1"/>
  <c r="F83" i="15"/>
  <c r="E83" i="15"/>
  <c r="D83" i="15"/>
  <c r="C83" i="15"/>
  <c r="D72" i="15"/>
  <c r="F71" i="15"/>
  <c r="F72" i="15" s="1"/>
  <c r="E71" i="15"/>
  <c r="E72" i="15" s="1"/>
  <c r="D71" i="15"/>
  <c r="E65" i="15"/>
  <c r="E66" i="15" s="1"/>
  <c r="E67" i="15" s="1"/>
  <c r="E68" i="15" s="1"/>
  <c r="E69" i="15" s="1"/>
  <c r="D65" i="15"/>
  <c r="D66" i="15" s="1"/>
  <c r="D67" i="15" s="1"/>
  <c r="D68" i="15" s="1"/>
  <c r="D69" i="15" s="1"/>
  <c r="C60" i="15"/>
  <c r="C61" i="15" s="1"/>
  <c r="C62" i="15" s="1"/>
  <c r="C63" i="15" s="1"/>
  <c r="C64" i="15" s="1"/>
  <c r="C65" i="15" s="1"/>
  <c r="C66" i="15" s="1"/>
  <c r="C67" i="15" s="1"/>
  <c r="C68" i="15" s="1"/>
  <c r="C69" i="15" s="1"/>
  <c r="G54" i="15"/>
  <c r="G55" i="15" s="1"/>
  <c r="G56" i="15" s="1"/>
  <c r="G57" i="15" s="1"/>
  <c r="G58" i="15" s="1"/>
  <c r="G59" i="15" s="1"/>
  <c r="G60" i="15" s="1"/>
  <c r="G61" i="15" s="1"/>
  <c r="G62" i="15" s="1"/>
  <c r="G63" i="15" s="1"/>
  <c r="G64" i="15" s="1"/>
  <c r="G65" i="15" s="1"/>
  <c r="G66" i="15" s="1"/>
  <c r="G67" i="15" s="1"/>
  <c r="G68" i="15" s="1"/>
  <c r="G69" i="15" s="1"/>
  <c r="F54" i="15"/>
  <c r="F55" i="15" s="1"/>
  <c r="F56" i="15" s="1"/>
  <c r="F57" i="15" s="1"/>
  <c r="F58" i="15" s="1"/>
  <c r="F59" i="15" s="1"/>
  <c r="F60" i="15" s="1"/>
  <c r="F61" i="15" s="1"/>
  <c r="F62" i="15" s="1"/>
  <c r="F63" i="15" s="1"/>
  <c r="F64" i="15" s="1"/>
  <c r="F65" i="15" s="1"/>
  <c r="F66" i="15" s="1"/>
  <c r="F67" i="15" s="1"/>
  <c r="F68" i="15" s="1"/>
  <c r="F69" i="15" s="1"/>
  <c r="C52" i="15"/>
  <c r="C53" i="15" s="1"/>
  <c r="C54" i="15" s="1"/>
  <c r="C55" i="15" s="1"/>
  <c r="C56" i="15" s="1"/>
  <c r="C57" i="15" s="1"/>
  <c r="C58" i="15" s="1"/>
  <c r="C59" i="15" s="1"/>
  <c r="I51" i="15"/>
  <c r="I52" i="15" s="1"/>
  <c r="I53" i="15" s="1"/>
  <c r="I54" i="15" s="1"/>
  <c r="I55" i="15" s="1"/>
  <c r="I56" i="15" s="1"/>
  <c r="I57" i="15" s="1"/>
  <c r="I58" i="15" s="1"/>
  <c r="I59" i="15" s="1"/>
  <c r="I60" i="15" s="1"/>
  <c r="I61" i="15" s="1"/>
  <c r="I62" i="15" s="1"/>
  <c r="I63" i="15" s="1"/>
  <c r="I64" i="15" s="1"/>
  <c r="I65" i="15" s="1"/>
  <c r="I66" i="15" s="1"/>
  <c r="I67" i="15" s="1"/>
  <c r="I68" i="15" s="1"/>
  <c r="I69" i="15" s="1"/>
  <c r="G51" i="15"/>
  <c r="G52" i="15" s="1"/>
  <c r="G53" i="15" s="1"/>
  <c r="F51" i="15"/>
  <c r="F52" i="15" s="1"/>
  <c r="F53" i="15" s="1"/>
  <c r="E51" i="15"/>
  <c r="E52" i="15" s="1"/>
  <c r="E53" i="15" s="1"/>
  <c r="E54" i="15" s="1"/>
  <c r="E55" i="15" s="1"/>
  <c r="E56" i="15" s="1"/>
  <c r="E57" i="15" s="1"/>
  <c r="E58" i="15" s="1"/>
  <c r="E59" i="15" s="1"/>
  <c r="E60" i="15" s="1"/>
  <c r="E61" i="15" s="1"/>
  <c r="E62" i="15" s="1"/>
  <c r="E63" i="15" s="1"/>
  <c r="E64" i="15" s="1"/>
  <c r="D51" i="15"/>
  <c r="D52" i="15" s="1"/>
  <c r="D53" i="15" s="1"/>
  <c r="D54" i="15" s="1"/>
  <c r="D55" i="15" s="1"/>
  <c r="D56" i="15" s="1"/>
  <c r="D57" i="15" s="1"/>
  <c r="D58" i="15" s="1"/>
  <c r="D59" i="15" s="1"/>
  <c r="D60" i="15" s="1"/>
  <c r="D61" i="15" s="1"/>
  <c r="D62" i="15" s="1"/>
  <c r="D63" i="15" s="1"/>
  <c r="D64" i="15" s="1"/>
  <c r="C51" i="15"/>
  <c r="F45" i="15"/>
  <c r="F46" i="15" s="1"/>
  <c r="F47" i="15" s="1"/>
  <c r="F48" i="15" s="1"/>
  <c r="F49" i="15" s="1"/>
  <c r="D45" i="15"/>
  <c r="D46" i="15" s="1"/>
  <c r="D47" i="15" s="1"/>
  <c r="D48" i="15" s="1"/>
  <c r="D49" i="15" s="1"/>
  <c r="D42" i="15"/>
  <c r="D43" i="15" s="1"/>
  <c r="D44" i="15" s="1"/>
  <c r="D32" i="15"/>
  <c r="D33" i="15" s="1"/>
  <c r="D34" i="15" s="1"/>
  <c r="D35" i="15" s="1"/>
  <c r="D36" i="15" s="1"/>
  <c r="D37" i="15" s="1"/>
  <c r="D38" i="15" s="1"/>
  <c r="D39" i="15" s="1"/>
  <c r="D40" i="15" s="1"/>
  <c r="D41" i="15" s="1"/>
  <c r="G29" i="15"/>
  <c r="G30" i="15" s="1"/>
  <c r="G31" i="15" s="1"/>
  <c r="G32" i="15" s="1"/>
  <c r="G33" i="15" s="1"/>
  <c r="G34" i="15" s="1"/>
  <c r="G35" i="15" s="1"/>
  <c r="G36" i="15" s="1"/>
  <c r="G37" i="15" s="1"/>
  <c r="G38" i="15" s="1"/>
  <c r="G39" i="15" s="1"/>
  <c r="G40" i="15" s="1"/>
  <c r="G41" i="15" s="1"/>
  <c r="G42" i="15" s="1"/>
  <c r="G43" i="15" s="1"/>
  <c r="G44" i="15" s="1"/>
  <c r="G45" i="15" s="1"/>
  <c r="G46" i="15" s="1"/>
  <c r="G47" i="15" s="1"/>
  <c r="G48" i="15" s="1"/>
  <c r="G49" i="15" s="1"/>
  <c r="I28" i="15"/>
  <c r="I29" i="15" s="1"/>
  <c r="I30" i="15" s="1"/>
  <c r="I31" i="15" s="1"/>
  <c r="I32" i="15" s="1"/>
  <c r="I33" i="15" s="1"/>
  <c r="I34" i="15" s="1"/>
  <c r="I35" i="15" s="1"/>
  <c r="I36" i="15" s="1"/>
  <c r="I37" i="15" s="1"/>
  <c r="I38" i="15" s="1"/>
  <c r="I39" i="15" s="1"/>
  <c r="I40" i="15" s="1"/>
  <c r="I41" i="15" s="1"/>
  <c r="I42" i="15" s="1"/>
  <c r="I43" i="15" s="1"/>
  <c r="I44" i="15" s="1"/>
  <c r="I45" i="15" s="1"/>
  <c r="I46" i="15" s="1"/>
  <c r="I47" i="15" s="1"/>
  <c r="I48" i="15" s="1"/>
  <c r="I49" i="15" s="1"/>
  <c r="D24" i="15"/>
  <c r="D25" i="15" s="1"/>
  <c r="D26" i="15" s="1"/>
  <c r="D27" i="15" s="1"/>
  <c r="D28" i="15" s="1"/>
  <c r="D29" i="15" s="1"/>
  <c r="D30" i="15" s="1"/>
  <c r="D31" i="15" s="1"/>
  <c r="C19" i="15"/>
  <c r="C20" i="15" s="1"/>
  <c r="C21" i="15" s="1"/>
  <c r="C22" i="15" s="1"/>
  <c r="C23" i="15" s="1"/>
  <c r="C24" i="15" s="1"/>
  <c r="C25" i="15" s="1"/>
  <c r="C26" i="15" s="1"/>
  <c r="C27" i="15" s="1"/>
  <c r="C28" i="15" s="1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G15" i="15"/>
  <c r="G16" i="15" s="1"/>
  <c r="G17" i="15" s="1"/>
  <c r="G18" i="15" s="1"/>
  <c r="G19" i="15" s="1"/>
  <c r="G20" i="15" s="1"/>
  <c r="G21" i="15" s="1"/>
  <c r="G22" i="15" s="1"/>
  <c r="G23" i="15" s="1"/>
  <c r="G24" i="15" s="1"/>
  <c r="G25" i="15" s="1"/>
  <c r="G26" i="15" s="1"/>
  <c r="G27" i="15" s="1"/>
  <c r="G28" i="15" s="1"/>
  <c r="F13" i="15"/>
  <c r="F14" i="15" s="1"/>
  <c r="F15" i="15" s="1"/>
  <c r="F16" i="15" s="1"/>
  <c r="F17" i="15" s="1"/>
  <c r="F18" i="15" s="1"/>
  <c r="F19" i="15" s="1"/>
  <c r="F20" i="15" s="1"/>
  <c r="F21" i="15" s="1"/>
  <c r="F22" i="15" s="1"/>
  <c r="F23" i="15" s="1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41" i="15" s="1"/>
  <c r="F42" i="15" s="1"/>
  <c r="F43" i="15" s="1"/>
  <c r="F44" i="15" s="1"/>
  <c r="D13" i="15"/>
  <c r="D14" i="15" s="1"/>
  <c r="D15" i="15" s="1"/>
  <c r="D16" i="15" s="1"/>
  <c r="D17" i="15" s="1"/>
  <c r="D18" i="15" s="1"/>
  <c r="D19" i="15" s="1"/>
  <c r="D20" i="15" s="1"/>
  <c r="D21" i="15" s="1"/>
  <c r="D22" i="15" s="1"/>
  <c r="D23" i="15" s="1"/>
  <c r="C11" i="15"/>
  <c r="C12" i="15" s="1"/>
  <c r="C13" i="15" s="1"/>
  <c r="C14" i="15" s="1"/>
  <c r="C15" i="15" s="1"/>
  <c r="C16" i="15" s="1"/>
  <c r="C17" i="15" s="1"/>
  <c r="C18" i="15" s="1"/>
  <c r="F10" i="15"/>
  <c r="F11" i="15" s="1"/>
  <c r="F12" i="15" s="1"/>
  <c r="D10" i="15"/>
  <c r="D11" i="15" s="1"/>
  <c r="D12" i="15" s="1"/>
  <c r="E8" i="15"/>
  <c r="E9" i="15" s="1"/>
  <c r="E10" i="15" s="1"/>
  <c r="E11" i="15" s="1"/>
  <c r="E12" i="15" s="1"/>
  <c r="E13" i="15" s="1"/>
  <c r="E14" i="15" s="1"/>
  <c r="E15" i="15" s="1"/>
  <c r="E16" i="15" s="1"/>
  <c r="E17" i="15" s="1"/>
  <c r="E18" i="15" s="1"/>
  <c r="E19" i="15" s="1"/>
  <c r="E20" i="15" s="1"/>
  <c r="E21" i="15" s="1"/>
  <c r="E22" i="15" s="1"/>
  <c r="E23" i="15" s="1"/>
  <c r="E24" i="15" s="1"/>
  <c r="E25" i="15" s="1"/>
  <c r="E26" i="15" s="1"/>
  <c r="E27" i="15" s="1"/>
  <c r="E28" i="15" s="1"/>
  <c r="E29" i="15" s="1"/>
  <c r="E30" i="15" s="1"/>
  <c r="E31" i="15" s="1"/>
  <c r="E32" i="15" s="1"/>
  <c r="E33" i="15" s="1"/>
  <c r="E34" i="15" s="1"/>
  <c r="E35" i="15" s="1"/>
  <c r="E36" i="15" s="1"/>
  <c r="E37" i="15" s="1"/>
  <c r="E38" i="15" s="1"/>
  <c r="E39" i="15" s="1"/>
  <c r="E40" i="15" s="1"/>
  <c r="E41" i="15" s="1"/>
  <c r="E42" i="15" s="1"/>
  <c r="E43" i="15" s="1"/>
  <c r="E44" i="15" s="1"/>
  <c r="E45" i="15" s="1"/>
  <c r="E46" i="15" s="1"/>
  <c r="E47" i="15" s="1"/>
  <c r="E48" i="15" s="1"/>
  <c r="E49" i="15" s="1"/>
  <c r="D8" i="15"/>
  <c r="D9" i="15" s="1"/>
  <c r="C8" i="15"/>
  <c r="C9" i="15" s="1"/>
  <c r="C10" i="15" s="1"/>
  <c r="I7" i="15"/>
  <c r="I8" i="15" s="1"/>
  <c r="I9" i="15" s="1"/>
  <c r="I10" i="15" s="1"/>
  <c r="I11" i="15" s="1"/>
  <c r="I12" i="15" s="1"/>
  <c r="I13" i="15" s="1"/>
  <c r="I14" i="15" s="1"/>
  <c r="I15" i="15" s="1"/>
  <c r="I16" i="15" s="1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  <c r="G7" i="15"/>
  <c r="G8" i="15" s="1"/>
  <c r="G9" i="15" s="1"/>
  <c r="G10" i="15" s="1"/>
  <c r="G11" i="15" s="1"/>
  <c r="G12" i="15" s="1"/>
  <c r="G13" i="15" s="1"/>
  <c r="G14" i="15" s="1"/>
  <c r="F7" i="15"/>
  <c r="F8" i="15" s="1"/>
  <c r="F9" i="15" s="1"/>
  <c r="E7" i="15"/>
  <c r="D7" i="15"/>
  <c r="C7" i="15"/>
  <c r="C177" i="14"/>
  <c r="C178" i="14" s="1"/>
  <c r="C179" i="14" s="1"/>
  <c r="C180" i="14" s="1"/>
  <c r="C181" i="14" s="1"/>
  <c r="C182" i="14" s="1"/>
  <c r="C183" i="14" s="1"/>
  <c r="C184" i="14" s="1"/>
  <c r="C185" i="14" s="1"/>
  <c r="C186" i="14" s="1"/>
  <c r="C187" i="14" s="1"/>
  <c r="C188" i="14" s="1"/>
  <c r="C189" i="14" s="1"/>
  <c r="C190" i="14" s="1"/>
  <c r="C191" i="14" s="1"/>
  <c r="C192" i="14" s="1"/>
  <c r="C193" i="14" s="1"/>
  <c r="C194" i="14" s="1"/>
  <c r="C195" i="14" s="1"/>
  <c r="C196" i="14" s="1"/>
  <c r="C197" i="14" s="1"/>
  <c r="C198" i="14" s="1"/>
  <c r="C199" i="14" s="1"/>
  <c r="C200" i="14" s="1"/>
  <c r="C201" i="14" s="1"/>
  <c r="C202" i="14" s="1"/>
  <c r="C203" i="14" s="1"/>
  <c r="C204" i="14" s="1"/>
  <c r="C205" i="14" s="1"/>
  <c r="C206" i="14" s="1"/>
  <c r="C207" i="14" s="1"/>
  <c r="C208" i="14" s="1"/>
  <c r="C209" i="14" s="1"/>
  <c r="C210" i="14" s="1"/>
  <c r="C211" i="14" s="1"/>
  <c r="C212" i="14" s="1"/>
  <c r="C213" i="14" s="1"/>
  <c r="C214" i="14" s="1"/>
  <c r="C215" i="14" s="1"/>
  <c r="C216" i="14" s="1"/>
  <c r="C217" i="14" s="1"/>
  <c r="C218" i="14" s="1"/>
  <c r="C219" i="14" s="1"/>
  <c r="C220" i="14" s="1"/>
  <c r="C221" i="14" s="1"/>
  <c r="C222" i="14" s="1"/>
  <c r="C223" i="14" s="1"/>
  <c r="C224" i="14" s="1"/>
  <c r="C225" i="14" s="1"/>
  <c r="C226" i="14" s="1"/>
  <c r="C227" i="14" s="1"/>
  <c r="C228" i="14" s="1"/>
  <c r="C229" i="14" s="1"/>
  <c r="C230" i="14" s="1"/>
  <c r="C231" i="14" s="1"/>
  <c r="C232" i="14" s="1"/>
  <c r="C233" i="14" s="1"/>
  <c r="C234" i="14" s="1"/>
  <c r="C235" i="14" s="1"/>
  <c r="C236" i="14" s="1"/>
  <c r="C237" i="14" s="1"/>
  <c r="C238" i="14" s="1"/>
  <c r="C239" i="14" s="1"/>
  <c r="C240" i="14" s="1"/>
  <c r="C241" i="14" s="1"/>
  <c r="C242" i="14" s="1"/>
  <c r="C243" i="14" s="1"/>
  <c r="C244" i="14" s="1"/>
  <c r="C245" i="14" s="1"/>
  <c r="C246" i="14" s="1"/>
  <c r="C247" i="14" s="1"/>
  <c r="C248" i="14" s="1"/>
  <c r="C249" i="14" s="1"/>
  <c r="C250" i="14" s="1"/>
  <c r="C251" i="14" s="1"/>
  <c r="C252" i="14" s="1"/>
  <c r="C253" i="14" s="1"/>
  <c r="C254" i="14" s="1"/>
  <c r="C255" i="14" s="1"/>
  <c r="C256" i="14" s="1"/>
  <c r="C257" i="14" s="1"/>
  <c r="C258" i="14" s="1"/>
  <c r="C259" i="14" s="1"/>
  <c r="C260" i="14" s="1"/>
  <c r="C261" i="14" s="1"/>
  <c r="C262" i="14" s="1"/>
  <c r="C263" i="14" s="1"/>
  <c r="C264" i="14" s="1"/>
  <c r="C265" i="14" s="1"/>
  <c r="C266" i="14" s="1"/>
  <c r="C267" i="14" s="1"/>
  <c r="C268" i="14" s="1"/>
  <c r="C269" i="14" s="1"/>
  <c r="C270" i="14" s="1"/>
  <c r="C271" i="14" s="1"/>
  <c r="C272" i="14" s="1"/>
  <c r="C273" i="14" s="1"/>
  <c r="C274" i="14" s="1"/>
  <c r="C275" i="14" s="1"/>
  <c r="C276" i="14" s="1"/>
  <c r="C277" i="14" s="1"/>
  <c r="C278" i="14" s="1"/>
  <c r="C279" i="14" s="1"/>
  <c r="C280" i="14" s="1"/>
  <c r="C281" i="14" s="1"/>
  <c r="C282" i="14" s="1"/>
  <c r="C283" i="14" s="1"/>
  <c r="C284" i="14" s="1"/>
  <c r="C285" i="14" s="1"/>
  <c r="C286" i="14" s="1"/>
  <c r="C287" i="14" s="1"/>
  <c r="C288" i="14" s="1"/>
  <c r="C289" i="14" s="1"/>
  <c r="C290" i="14" s="1"/>
  <c r="C291" i="14" s="1"/>
  <c r="C292" i="14" s="1"/>
  <c r="C293" i="14" s="1"/>
  <c r="C294" i="14" s="1"/>
  <c r="C295" i="14" s="1"/>
  <c r="C296" i="14" s="1"/>
  <c r="C297" i="14" s="1"/>
  <c r="C298" i="14" s="1"/>
  <c r="C299" i="14" s="1"/>
  <c r="C300" i="14" s="1"/>
  <c r="C301" i="14" s="1"/>
  <c r="C302" i="14" s="1"/>
  <c r="C303" i="14" s="1"/>
  <c r="C304" i="14" s="1"/>
  <c r="C305" i="14" s="1"/>
  <c r="C306" i="14" s="1"/>
  <c r="C307" i="14" s="1"/>
  <c r="C308" i="14" s="1"/>
  <c r="C309" i="14" s="1"/>
  <c r="C310" i="14" s="1"/>
  <c r="C311" i="14" s="1"/>
  <c r="C312" i="14" s="1"/>
  <c r="C313" i="14" s="1"/>
  <c r="C314" i="14" s="1"/>
  <c r="C315" i="14" s="1"/>
  <c r="C316" i="14" s="1"/>
  <c r="C317" i="14" s="1"/>
  <c r="C318" i="14" s="1"/>
  <c r="C319" i="14" s="1"/>
  <c r="C320" i="14" s="1"/>
  <c r="C321" i="14" s="1"/>
  <c r="C322" i="14" s="1"/>
  <c r="C323" i="14" s="1"/>
  <c r="C324" i="14" s="1"/>
  <c r="C325" i="14" s="1"/>
  <c r="C326" i="14" s="1"/>
  <c r="C327" i="14" s="1"/>
  <c r="C328" i="14" s="1"/>
  <c r="C329" i="14" s="1"/>
  <c r="C330" i="14" s="1"/>
  <c r="C331" i="14" s="1"/>
  <c r="C332" i="14" s="1"/>
  <c r="C333" i="14" s="1"/>
  <c r="C334" i="14" s="1"/>
  <c r="C335" i="14" s="1"/>
  <c r="C336" i="14" s="1"/>
  <c r="C337" i="14" s="1"/>
  <c r="C338" i="14" s="1"/>
  <c r="C339" i="14" s="1"/>
  <c r="C340" i="14" s="1"/>
  <c r="C341" i="14" s="1"/>
  <c r="C342" i="14" s="1"/>
  <c r="C343" i="14" s="1"/>
  <c r="C344" i="14" s="1"/>
  <c r="C345" i="14" s="1"/>
  <c r="C346" i="14" s="1"/>
  <c r="C347" i="14" s="1"/>
  <c r="C348" i="14" s="1"/>
  <c r="C349" i="14" s="1"/>
  <c r="C350" i="14" s="1"/>
  <c r="C351" i="14" s="1"/>
  <c r="C352" i="14" s="1"/>
  <c r="C353" i="14" s="1"/>
  <c r="C354" i="14" s="1"/>
  <c r="C355" i="14" s="1"/>
  <c r="C356" i="14" s="1"/>
  <c r="C357" i="14" s="1"/>
  <c r="C358" i="14" s="1"/>
  <c r="C359" i="14" s="1"/>
  <c r="C360" i="14" s="1"/>
  <c r="C361" i="14" s="1"/>
  <c r="C362" i="14" s="1"/>
  <c r="C363" i="14" s="1"/>
  <c r="C364" i="14" s="1"/>
  <c r="C365" i="14" s="1"/>
  <c r="C366" i="14" s="1"/>
  <c r="C367" i="14" s="1"/>
  <c r="C368" i="14" s="1"/>
  <c r="C369" i="14" s="1"/>
  <c r="C370" i="14" s="1"/>
  <c r="C371" i="14" s="1"/>
  <c r="C372" i="14" s="1"/>
  <c r="C373" i="14" s="1"/>
  <c r="C374" i="14" s="1"/>
  <c r="C375" i="14" s="1"/>
  <c r="C376" i="14" s="1"/>
  <c r="C377" i="14" s="1"/>
  <c r="C378" i="14" s="1"/>
  <c r="C379" i="14" s="1"/>
  <c r="C380" i="14" s="1"/>
  <c r="C164" i="14"/>
  <c r="C165" i="14" s="1"/>
  <c r="C166" i="14" s="1"/>
  <c r="C167" i="14" s="1"/>
  <c r="C168" i="14" s="1"/>
  <c r="C169" i="14" s="1"/>
  <c r="C170" i="14" s="1"/>
  <c r="C171" i="14" s="1"/>
  <c r="C172" i="14" s="1"/>
  <c r="C173" i="14" s="1"/>
  <c r="C174" i="14" s="1"/>
  <c r="C175" i="14" s="1"/>
  <c r="C176" i="14" s="1"/>
  <c r="C158" i="14"/>
  <c r="G155" i="14"/>
  <c r="G156" i="14" s="1"/>
  <c r="G157" i="14" s="1"/>
  <c r="C155" i="14"/>
  <c r="C156" i="14" s="1"/>
  <c r="C157" i="14" s="1"/>
  <c r="C159" i="14" s="1"/>
  <c r="G154" i="14"/>
  <c r="G153" i="14"/>
  <c r="F153" i="14"/>
  <c r="F154" i="14" s="1"/>
  <c r="F155" i="14" s="1"/>
  <c r="F156" i="14" s="1"/>
  <c r="F157" i="14" s="1"/>
  <c r="E153" i="14"/>
  <c r="E154" i="14" s="1"/>
  <c r="E155" i="14" s="1"/>
  <c r="E156" i="14" s="1"/>
  <c r="E157" i="14" s="1"/>
  <c r="D153" i="14"/>
  <c r="D154" i="14" s="1"/>
  <c r="D155" i="14" s="1"/>
  <c r="D156" i="14" s="1"/>
  <c r="D157" i="14" s="1"/>
  <c r="C153" i="14"/>
  <c r="C154" i="14" s="1"/>
  <c r="E148" i="14"/>
  <c r="E149" i="14" s="1"/>
  <c r="E150" i="14" s="1"/>
  <c r="E151" i="14" s="1"/>
  <c r="D148" i="14"/>
  <c r="D149" i="14" s="1"/>
  <c r="D150" i="14" s="1"/>
  <c r="D151" i="14" s="1"/>
  <c r="E147" i="14"/>
  <c r="G145" i="14"/>
  <c r="G146" i="14" s="1"/>
  <c r="G147" i="14" s="1"/>
  <c r="G148" i="14" s="1"/>
  <c r="G149" i="14" s="1"/>
  <c r="G150" i="14" s="1"/>
  <c r="G151" i="14" s="1"/>
  <c r="F145" i="14"/>
  <c r="F146" i="14" s="1"/>
  <c r="F147" i="14" s="1"/>
  <c r="F148" i="14" s="1"/>
  <c r="F149" i="14" s="1"/>
  <c r="F150" i="14" s="1"/>
  <c r="F151" i="14" s="1"/>
  <c r="E145" i="14"/>
  <c r="E146" i="14" s="1"/>
  <c r="D145" i="14"/>
  <c r="D146" i="14" s="1"/>
  <c r="D147" i="14" s="1"/>
  <c r="C145" i="14"/>
  <c r="C146" i="14" s="1"/>
  <c r="C147" i="14" s="1"/>
  <c r="C148" i="14" s="1"/>
  <c r="C149" i="14" s="1"/>
  <c r="C150" i="14" s="1"/>
  <c r="C151" i="14" s="1"/>
  <c r="D140" i="14"/>
  <c r="C137" i="14"/>
  <c r="C138" i="14" s="1"/>
  <c r="E134" i="14"/>
  <c r="E135" i="14" s="1"/>
  <c r="E136" i="14" s="1"/>
  <c r="E137" i="14" s="1"/>
  <c r="E138" i="14" s="1"/>
  <c r="C134" i="14"/>
  <c r="C135" i="14" s="1"/>
  <c r="C136" i="14" s="1"/>
  <c r="F130" i="14"/>
  <c r="F131" i="14" s="1"/>
  <c r="F132" i="14" s="1"/>
  <c r="F133" i="14" s="1"/>
  <c r="F134" i="14" s="1"/>
  <c r="F135" i="14" s="1"/>
  <c r="F136" i="14" s="1"/>
  <c r="F137" i="14" s="1"/>
  <c r="F138" i="14" s="1"/>
  <c r="E130" i="14"/>
  <c r="E131" i="14" s="1"/>
  <c r="E132" i="14" s="1"/>
  <c r="E133" i="14" s="1"/>
  <c r="G128" i="14"/>
  <c r="G129" i="14" s="1"/>
  <c r="G130" i="14" s="1"/>
  <c r="G131" i="14" s="1"/>
  <c r="G132" i="14" s="1"/>
  <c r="G133" i="14" s="1"/>
  <c r="G134" i="14" s="1"/>
  <c r="G135" i="14" s="1"/>
  <c r="G136" i="14" s="1"/>
  <c r="G137" i="14" s="1"/>
  <c r="G138" i="14" s="1"/>
  <c r="F128" i="14"/>
  <c r="F129" i="14" s="1"/>
  <c r="E128" i="14"/>
  <c r="E129" i="14" s="1"/>
  <c r="D128" i="14"/>
  <c r="D129" i="14" s="1"/>
  <c r="D130" i="14" s="1"/>
  <c r="D131" i="14" s="1"/>
  <c r="D132" i="14" s="1"/>
  <c r="D133" i="14" s="1"/>
  <c r="D134" i="14" s="1"/>
  <c r="D135" i="14" s="1"/>
  <c r="D136" i="14" s="1"/>
  <c r="D137" i="14" s="1"/>
  <c r="D138" i="14" s="1"/>
  <c r="D139" i="14" s="1"/>
  <c r="C128" i="14"/>
  <c r="C129" i="14" s="1"/>
  <c r="C130" i="14" s="1"/>
  <c r="C131" i="14" s="1"/>
  <c r="C132" i="14" s="1"/>
  <c r="C133" i="14" s="1"/>
  <c r="I126" i="14"/>
  <c r="G126" i="14"/>
  <c r="F126" i="14"/>
  <c r="E126" i="14"/>
  <c r="I125" i="14"/>
  <c r="G125" i="14"/>
  <c r="F125" i="14"/>
  <c r="E125" i="14"/>
  <c r="D125" i="14"/>
  <c r="C125" i="14"/>
  <c r="I124" i="14"/>
  <c r="G124" i="14"/>
  <c r="F124" i="14"/>
  <c r="E124" i="14"/>
  <c r="D124" i="14"/>
  <c r="D126" i="14" s="1"/>
  <c r="C124" i="14"/>
  <c r="C126" i="14" s="1"/>
  <c r="D112" i="14"/>
  <c r="D113" i="14" s="1"/>
  <c r="D114" i="14" s="1"/>
  <c r="D115" i="14" s="1"/>
  <c r="D116" i="14" s="1"/>
  <c r="D117" i="14" s="1"/>
  <c r="D118" i="14" s="1"/>
  <c r="D119" i="14" s="1"/>
  <c r="F101" i="14"/>
  <c r="F102" i="14" s="1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F122" i="14" s="1"/>
  <c r="F95" i="14"/>
  <c r="F96" i="14" s="1"/>
  <c r="F97" i="14" s="1"/>
  <c r="F98" i="14" s="1"/>
  <c r="F99" i="14" s="1"/>
  <c r="F100" i="14" s="1"/>
  <c r="D92" i="14"/>
  <c r="D93" i="14" s="1"/>
  <c r="D94" i="14" s="1"/>
  <c r="D95" i="14" s="1"/>
  <c r="D96" i="14" s="1"/>
  <c r="D97" i="14" s="1"/>
  <c r="D98" i="14" s="1"/>
  <c r="D99" i="14" s="1"/>
  <c r="D100" i="14" s="1"/>
  <c r="D101" i="14" s="1"/>
  <c r="D102" i="14" s="1"/>
  <c r="D103" i="14" s="1"/>
  <c r="D104" i="14" s="1"/>
  <c r="D105" i="14" s="1"/>
  <c r="D106" i="14" s="1"/>
  <c r="D107" i="14" s="1"/>
  <c r="D108" i="14" s="1"/>
  <c r="D109" i="14" s="1"/>
  <c r="D110" i="14" s="1"/>
  <c r="D111" i="14" s="1"/>
  <c r="D91" i="14"/>
  <c r="F90" i="14"/>
  <c r="F91" i="14" s="1"/>
  <c r="F92" i="14" s="1"/>
  <c r="F93" i="14" s="1"/>
  <c r="F94" i="14" s="1"/>
  <c r="E90" i="14"/>
  <c r="E91" i="14" s="1"/>
  <c r="E92" i="14" s="1"/>
  <c r="E93" i="14" s="1"/>
  <c r="E94" i="14" s="1"/>
  <c r="E95" i="14" s="1"/>
  <c r="E96" i="14" s="1"/>
  <c r="E97" i="14" s="1"/>
  <c r="E98" i="14" s="1"/>
  <c r="E99" i="14" s="1"/>
  <c r="E100" i="14" s="1"/>
  <c r="E101" i="14" s="1"/>
  <c r="E102" i="14" s="1"/>
  <c r="E103" i="14" s="1"/>
  <c r="E104" i="14" s="1"/>
  <c r="E105" i="14" s="1"/>
  <c r="E106" i="14" s="1"/>
  <c r="E107" i="14" s="1"/>
  <c r="E108" i="14" s="1"/>
  <c r="E109" i="14" s="1"/>
  <c r="E110" i="14" s="1"/>
  <c r="E111" i="14" s="1"/>
  <c r="E112" i="14" s="1"/>
  <c r="E113" i="14" s="1"/>
  <c r="E114" i="14" s="1"/>
  <c r="E115" i="14" s="1"/>
  <c r="E116" i="14" s="1"/>
  <c r="E117" i="14" s="1"/>
  <c r="E118" i="14" s="1"/>
  <c r="E119" i="14" s="1"/>
  <c r="D90" i="14"/>
  <c r="G86" i="14"/>
  <c r="G87" i="14" s="1"/>
  <c r="G88" i="14" s="1"/>
  <c r="E86" i="14"/>
  <c r="E87" i="14" s="1"/>
  <c r="E88" i="14" s="1"/>
  <c r="G83" i="14"/>
  <c r="G84" i="14" s="1"/>
  <c r="G85" i="14" s="1"/>
  <c r="F83" i="14"/>
  <c r="F84" i="14" s="1"/>
  <c r="F85" i="14" s="1"/>
  <c r="F86" i="14" s="1"/>
  <c r="F87" i="14" s="1"/>
  <c r="F88" i="14" s="1"/>
  <c r="E83" i="14"/>
  <c r="E84" i="14" s="1"/>
  <c r="E85" i="14" s="1"/>
  <c r="D83" i="14"/>
  <c r="D84" i="14" s="1"/>
  <c r="D85" i="14" s="1"/>
  <c r="D86" i="14" s="1"/>
  <c r="D87" i="14" s="1"/>
  <c r="D88" i="14" s="1"/>
  <c r="C83" i="14"/>
  <c r="C84" i="14" s="1"/>
  <c r="C85" i="14" s="1"/>
  <c r="C86" i="14" s="1"/>
  <c r="C87" i="14" s="1"/>
  <c r="C88" i="14" s="1"/>
  <c r="F74" i="14"/>
  <c r="F72" i="14"/>
  <c r="F73" i="14" s="1"/>
  <c r="E72" i="14"/>
  <c r="E74" i="14" s="1"/>
  <c r="F71" i="14"/>
  <c r="E71" i="14"/>
  <c r="D71" i="14"/>
  <c r="D72" i="14" s="1"/>
  <c r="F58" i="14"/>
  <c r="F59" i="14" s="1"/>
  <c r="F60" i="14" s="1"/>
  <c r="F61" i="14" s="1"/>
  <c r="F62" i="14" s="1"/>
  <c r="F63" i="14" s="1"/>
  <c r="F64" i="14" s="1"/>
  <c r="F65" i="14" s="1"/>
  <c r="F66" i="14" s="1"/>
  <c r="F67" i="14" s="1"/>
  <c r="F68" i="14" s="1"/>
  <c r="F69" i="14" s="1"/>
  <c r="F56" i="14"/>
  <c r="F57" i="14" s="1"/>
  <c r="G53" i="14"/>
  <c r="G54" i="14" s="1"/>
  <c r="G55" i="14" s="1"/>
  <c r="G56" i="14" s="1"/>
  <c r="G57" i="14" s="1"/>
  <c r="G58" i="14" s="1"/>
  <c r="G59" i="14" s="1"/>
  <c r="G60" i="14" s="1"/>
  <c r="G61" i="14" s="1"/>
  <c r="G62" i="14" s="1"/>
  <c r="G63" i="14" s="1"/>
  <c r="G64" i="14" s="1"/>
  <c r="G65" i="14" s="1"/>
  <c r="G66" i="14" s="1"/>
  <c r="G67" i="14" s="1"/>
  <c r="G68" i="14" s="1"/>
  <c r="G69" i="14" s="1"/>
  <c r="F53" i="14"/>
  <c r="F54" i="14" s="1"/>
  <c r="F55" i="14" s="1"/>
  <c r="I51" i="14"/>
  <c r="I52" i="14" s="1"/>
  <c r="I53" i="14" s="1"/>
  <c r="I54" i="14" s="1"/>
  <c r="I55" i="14" s="1"/>
  <c r="I56" i="14" s="1"/>
  <c r="I57" i="14" s="1"/>
  <c r="I58" i="14" s="1"/>
  <c r="I59" i="14" s="1"/>
  <c r="I60" i="14" s="1"/>
  <c r="I61" i="14" s="1"/>
  <c r="I62" i="14" s="1"/>
  <c r="I63" i="14" s="1"/>
  <c r="I64" i="14" s="1"/>
  <c r="I65" i="14" s="1"/>
  <c r="I66" i="14" s="1"/>
  <c r="I67" i="14" s="1"/>
  <c r="I68" i="14" s="1"/>
  <c r="I69" i="14" s="1"/>
  <c r="G51" i="14"/>
  <c r="G52" i="14" s="1"/>
  <c r="F51" i="14"/>
  <c r="F52" i="14" s="1"/>
  <c r="E51" i="14"/>
  <c r="E52" i="14" s="1"/>
  <c r="E53" i="14" s="1"/>
  <c r="E54" i="14" s="1"/>
  <c r="E55" i="14" s="1"/>
  <c r="E56" i="14" s="1"/>
  <c r="E57" i="14" s="1"/>
  <c r="E58" i="14" s="1"/>
  <c r="E59" i="14" s="1"/>
  <c r="E60" i="14" s="1"/>
  <c r="E61" i="14" s="1"/>
  <c r="E62" i="14" s="1"/>
  <c r="E63" i="14" s="1"/>
  <c r="E64" i="14" s="1"/>
  <c r="E65" i="14" s="1"/>
  <c r="E66" i="14" s="1"/>
  <c r="E67" i="14" s="1"/>
  <c r="E68" i="14" s="1"/>
  <c r="E69" i="14" s="1"/>
  <c r="D51" i="14"/>
  <c r="D52" i="14" s="1"/>
  <c r="D53" i="14" s="1"/>
  <c r="D54" i="14" s="1"/>
  <c r="D55" i="14" s="1"/>
  <c r="D56" i="14" s="1"/>
  <c r="D57" i="14" s="1"/>
  <c r="D58" i="14" s="1"/>
  <c r="D59" i="14" s="1"/>
  <c r="D60" i="14" s="1"/>
  <c r="D61" i="14" s="1"/>
  <c r="D62" i="14" s="1"/>
  <c r="D63" i="14" s="1"/>
  <c r="D64" i="14" s="1"/>
  <c r="D65" i="14" s="1"/>
  <c r="D66" i="14" s="1"/>
  <c r="D67" i="14" s="1"/>
  <c r="D68" i="14" s="1"/>
  <c r="D69" i="14" s="1"/>
  <c r="C51" i="14"/>
  <c r="C52" i="14" s="1"/>
  <c r="C53" i="14" s="1"/>
  <c r="C54" i="14" s="1"/>
  <c r="C55" i="14" s="1"/>
  <c r="C56" i="14" s="1"/>
  <c r="C57" i="14" s="1"/>
  <c r="C58" i="14" s="1"/>
  <c r="C59" i="14" s="1"/>
  <c r="C60" i="14" s="1"/>
  <c r="C61" i="14" s="1"/>
  <c r="C62" i="14" s="1"/>
  <c r="C63" i="14" s="1"/>
  <c r="C64" i="14" s="1"/>
  <c r="C65" i="14" s="1"/>
  <c r="C66" i="14" s="1"/>
  <c r="C67" i="14" s="1"/>
  <c r="C68" i="14" s="1"/>
  <c r="C69" i="14" s="1"/>
  <c r="G41" i="14"/>
  <c r="G42" i="14" s="1"/>
  <c r="G43" i="14" s="1"/>
  <c r="G44" i="14" s="1"/>
  <c r="G45" i="14" s="1"/>
  <c r="G46" i="14" s="1"/>
  <c r="G47" i="14" s="1"/>
  <c r="G48" i="14" s="1"/>
  <c r="G49" i="14" s="1"/>
  <c r="I34" i="14"/>
  <c r="I35" i="14" s="1"/>
  <c r="I36" i="14" s="1"/>
  <c r="I37" i="14" s="1"/>
  <c r="I38" i="14" s="1"/>
  <c r="I39" i="14" s="1"/>
  <c r="I40" i="14" s="1"/>
  <c r="I41" i="14" s="1"/>
  <c r="I42" i="14" s="1"/>
  <c r="I43" i="14" s="1"/>
  <c r="I44" i="14" s="1"/>
  <c r="I45" i="14" s="1"/>
  <c r="I46" i="14" s="1"/>
  <c r="I47" i="14" s="1"/>
  <c r="I48" i="14" s="1"/>
  <c r="I49" i="14" s="1"/>
  <c r="D26" i="14"/>
  <c r="D27" i="14" s="1"/>
  <c r="D28" i="14" s="1"/>
  <c r="D29" i="14" s="1"/>
  <c r="D30" i="14" s="1"/>
  <c r="D31" i="14" s="1"/>
  <c r="D32" i="14" s="1"/>
  <c r="D33" i="14" s="1"/>
  <c r="D34" i="14" s="1"/>
  <c r="D35" i="14" s="1"/>
  <c r="D36" i="14" s="1"/>
  <c r="D37" i="14" s="1"/>
  <c r="D38" i="14" s="1"/>
  <c r="D39" i="14" s="1"/>
  <c r="D40" i="14" s="1"/>
  <c r="D41" i="14" s="1"/>
  <c r="D42" i="14" s="1"/>
  <c r="D43" i="14" s="1"/>
  <c r="D44" i="14" s="1"/>
  <c r="D45" i="14" s="1"/>
  <c r="D46" i="14" s="1"/>
  <c r="D47" i="14" s="1"/>
  <c r="D48" i="14" s="1"/>
  <c r="D49" i="14" s="1"/>
  <c r="E24" i="14"/>
  <c r="E25" i="14" s="1"/>
  <c r="E26" i="14" s="1"/>
  <c r="E27" i="14" s="1"/>
  <c r="E28" i="14" s="1"/>
  <c r="E29" i="14" s="1"/>
  <c r="E30" i="14" s="1"/>
  <c r="E31" i="14" s="1"/>
  <c r="E32" i="14" s="1"/>
  <c r="E33" i="14" s="1"/>
  <c r="E34" i="14" s="1"/>
  <c r="E35" i="14" s="1"/>
  <c r="E36" i="14" s="1"/>
  <c r="E37" i="14" s="1"/>
  <c r="E38" i="14" s="1"/>
  <c r="E39" i="14" s="1"/>
  <c r="E40" i="14" s="1"/>
  <c r="E41" i="14" s="1"/>
  <c r="E42" i="14" s="1"/>
  <c r="E43" i="14" s="1"/>
  <c r="E44" i="14" s="1"/>
  <c r="E45" i="14" s="1"/>
  <c r="E46" i="14" s="1"/>
  <c r="E47" i="14" s="1"/>
  <c r="E48" i="14" s="1"/>
  <c r="E49" i="14" s="1"/>
  <c r="G17" i="14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G38" i="14" s="1"/>
  <c r="G39" i="14" s="1"/>
  <c r="G40" i="14" s="1"/>
  <c r="F17" i="14"/>
  <c r="F18" i="14" s="1"/>
  <c r="F19" i="14" s="1"/>
  <c r="F20" i="14" s="1"/>
  <c r="F21" i="14" s="1"/>
  <c r="F22" i="14" s="1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F48" i="14" s="1"/>
  <c r="F49" i="14" s="1"/>
  <c r="F13" i="14"/>
  <c r="F14" i="14" s="1"/>
  <c r="F15" i="14" s="1"/>
  <c r="F16" i="14" s="1"/>
  <c r="I12" i="14"/>
  <c r="I13" i="14" s="1"/>
  <c r="I14" i="14" s="1"/>
  <c r="I15" i="14" s="1"/>
  <c r="I16" i="14" s="1"/>
  <c r="I17" i="14" s="1"/>
  <c r="I18" i="14" s="1"/>
  <c r="I19" i="14" s="1"/>
  <c r="I20" i="14" s="1"/>
  <c r="I21" i="14" s="1"/>
  <c r="I22" i="14" s="1"/>
  <c r="I23" i="14" s="1"/>
  <c r="I24" i="14" s="1"/>
  <c r="I25" i="14" s="1"/>
  <c r="I26" i="14" s="1"/>
  <c r="I27" i="14" s="1"/>
  <c r="I28" i="14" s="1"/>
  <c r="I29" i="14" s="1"/>
  <c r="I30" i="14" s="1"/>
  <c r="I31" i="14" s="1"/>
  <c r="I32" i="14" s="1"/>
  <c r="I33" i="14" s="1"/>
  <c r="E12" i="14"/>
  <c r="E13" i="14" s="1"/>
  <c r="E14" i="14" s="1"/>
  <c r="E15" i="14" s="1"/>
  <c r="E16" i="14" s="1"/>
  <c r="E17" i="14" s="1"/>
  <c r="E18" i="14" s="1"/>
  <c r="E19" i="14" s="1"/>
  <c r="E20" i="14" s="1"/>
  <c r="E21" i="14" s="1"/>
  <c r="E22" i="14" s="1"/>
  <c r="E23" i="14" s="1"/>
  <c r="G9" i="14"/>
  <c r="G10" i="14" s="1"/>
  <c r="G11" i="14" s="1"/>
  <c r="G12" i="14" s="1"/>
  <c r="G13" i="14" s="1"/>
  <c r="G14" i="14" s="1"/>
  <c r="G15" i="14" s="1"/>
  <c r="G16" i="14" s="1"/>
  <c r="F9" i="14"/>
  <c r="F10" i="14" s="1"/>
  <c r="F11" i="14" s="1"/>
  <c r="F12" i="14" s="1"/>
  <c r="I8" i="14"/>
  <c r="I9" i="14" s="1"/>
  <c r="I10" i="14" s="1"/>
  <c r="I11" i="14" s="1"/>
  <c r="E8" i="14"/>
  <c r="E9" i="14" s="1"/>
  <c r="E10" i="14" s="1"/>
  <c r="E11" i="14" s="1"/>
  <c r="D8" i="14"/>
  <c r="D9" i="14" s="1"/>
  <c r="D10" i="14" s="1"/>
  <c r="D11" i="14" s="1"/>
  <c r="D12" i="14" s="1"/>
  <c r="D13" i="14" s="1"/>
  <c r="D14" i="14" s="1"/>
  <c r="D15" i="14" s="1"/>
  <c r="D16" i="14" s="1"/>
  <c r="D17" i="14" s="1"/>
  <c r="D18" i="14" s="1"/>
  <c r="D19" i="14" s="1"/>
  <c r="D20" i="14" s="1"/>
  <c r="D21" i="14" s="1"/>
  <c r="D22" i="14" s="1"/>
  <c r="D23" i="14" s="1"/>
  <c r="D24" i="14" s="1"/>
  <c r="D25" i="14" s="1"/>
  <c r="I7" i="14"/>
  <c r="G7" i="14"/>
  <c r="G8" i="14" s="1"/>
  <c r="F7" i="14"/>
  <c r="F8" i="14" s="1"/>
  <c r="E7" i="14"/>
  <c r="D7" i="14"/>
  <c r="C7" i="14"/>
  <c r="C8" i="14" s="1"/>
  <c r="C9" i="14" s="1"/>
  <c r="C10" i="14" s="1"/>
  <c r="C11" i="14" s="1"/>
  <c r="C12" i="14" s="1"/>
  <c r="C13" i="14" s="1"/>
  <c r="C14" i="14" s="1"/>
  <c r="C15" i="14" s="1"/>
  <c r="C16" i="14" s="1"/>
  <c r="C17" i="14" s="1"/>
  <c r="C18" i="14" s="1"/>
  <c r="C19" i="14" s="1"/>
  <c r="C20" i="14" s="1"/>
  <c r="C21" i="14" s="1"/>
  <c r="C22" i="14" s="1"/>
  <c r="C23" i="14" s="1"/>
  <c r="C24" i="14" s="1"/>
  <c r="C25" i="14" s="1"/>
  <c r="C26" i="14" s="1"/>
  <c r="C27" i="14" s="1"/>
  <c r="C28" i="14" s="1"/>
  <c r="C29" i="14" s="1"/>
  <c r="C30" i="14" s="1"/>
  <c r="C31" i="14" s="1"/>
  <c r="C32" i="14" s="1"/>
  <c r="C33" i="14" s="1"/>
  <c r="C34" i="14" s="1"/>
  <c r="C35" i="14" s="1"/>
  <c r="C36" i="14" s="1"/>
  <c r="C37" i="14" s="1"/>
  <c r="C38" i="14" s="1"/>
  <c r="C39" i="14" s="1"/>
  <c r="C40" i="14" s="1"/>
  <c r="C41" i="14" s="1"/>
  <c r="C42" i="14" s="1"/>
  <c r="C43" i="14" s="1"/>
  <c r="C44" i="14" s="1"/>
  <c r="C45" i="14" s="1"/>
  <c r="C46" i="14" s="1"/>
  <c r="C47" i="14" s="1"/>
  <c r="C48" i="14" s="1"/>
  <c r="C49" i="14" s="1"/>
  <c r="C167" i="13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C201" i="13" s="1"/>
  <c r="C202" i="13" s="1"/>
  <c r="C203" i="13" s="1"/>
  <c r="C204" i="13" s="1"/>
  <c r="C205" i="13" s="1"/>
  <c r="C206" i="13" s="1"/>
  <c r="C207" i="13" s="1"/>
  <c r="C208" i="13" s="1"/>
  <c r="C209" i="13" s="1"/>
  <c r="C210" i="13" s="1"/>
  <c r="C211" i="13" s="1"/>
  <c r="C212" i="13" s="1"/>
  <c r="C213" i="13" s="1"/>
  <c r="C214" i="13" s="1"/>
  <c r="C215" i="13" s="1"/>
  <c r="C216" i="13" s="1"/>
  <c r="C217" i="13" s="1"/>
  <c r="C218" i="13" s="1"/>
  <c r="C219" i="13" s="1"/>
  <c r="C220" i="13" s="1"/>
  <c r="C221" i="13" s="1"/>
  <c r="C222" i="13" s="1"/>
  <c r="C223" i="13" s="1"/>
  <c r="C224" i="13" s="1"/>
  <c r="C225" i="13" s="1"/>
  <c r="C226" i="13" s="1"/>
  <c r="C227" i="13" s="1"/>
  <c r="C228" i="13" s="1"/>
  <c r="C229" i="13" s="1"/>
  <c r="C230" i="13" s="1"/>
  <c r="C231" i="13" s="1"/>
  <c r="C232" i="13" s="1"/>
  <c r="C233" i="13" s="1"/>
  <c r="C234" i="13" s="1"/>
  <c r="C235" i="13" s="1"/>
  <c r="C236" i="13" s="1"/>
  <c r="C237" i="13" s="1"/>
  <c r="C238" i="13" s="1"/>
  <c r="C239" i="13" s="1"/>
  <c r="C240" i="13" s="1"/>
  <c r="C241" i="13" s="1"/>
  <c r="C242" i="13" s="1"/>
  <c r="C243" i="13" s="1"/>
  <c r="C244" i="13" s="1"/>
  <c r="C245" i="13" s="1"/>
  <c r="C246" i="13" s="1"/>
  <c r="C247" i="13" s="1"/>
  <c r="C248" i="13" s="1"/>
  <c r="C249" i="13" s="1"/>
  <c r="C250" i="13" s="1"/>
  <c r="C251" i="13" s="1"/>
  <c r="C252" i="13" s="1"/>
  <c r="C253" i="13" s="1"/>
  <c r="C254" i="13" s="1"/>
  <c r="C255" i="13" s="1"/>
  <c r="C256" i="13" s="1"/>
  <c r="C257" i="13" s="1"/>
  <c r="C258" i="13" s="1"/>
  <c r="C259" i="13" s="1"/>
  <c r="C260" i="13" s="1"/>
  <c r="C261" i="13" s="1"/>
  <c r="C262" i="13" s="1"/>
  <c r="C263" i="13" s="1"/>
  <c r="C264" i="13" s="1"/>
  <c r="C265" i="13" s="1"/>
  <c r="C266" i="13" s="1"/>
  <c r="C267" i="13" s="1"/>
  <c r="C268" i="13" s="1"/>
  <c r="C269" i="13" s="1"/>
  <c r="C270" i="13" s="1"/>
  <c r="C271" i="13" s="1"/>
  <c r="C272" i="13" s="1"/>
  <c r="C273" i="13" s="1"/>
  <c r="C274" i="13" s="1"/>
  <c r="C275" i="13" s="1"/>
  <c r="C276" i="13" s="1"/>
  <c r="C277" i="13" s="1"/>
  <c r="C278" i="13" s="1"/>
  <c r="C279" i="13" s="1"/>
  <c r="C280" i="13" s="1"/>
  <c r="C281" i="13" s="1"/>
  <c r="C282" i="13" s="1"/>
  <c r="C283" i="13" s="1"/>
  <c r="C284" i="13" s="1"/>
  <c r="C285" i="13" s="1"/>
  <c r="C286" i="13" s="1"/>
  <c r="C287" i="13" s="1"/>
  <c r="C288" i="13" s="1"/>
  <c r="C289" i="13" s="1"/>
  <c r="C290" i="13" s="1"/>
  <c r="C291" i="13" s="1"/>
  <c r="C292" i="13" s="1"/>
  <c r="C293" i="13" s="1"/>
  <c r="C294" i="13" s="1"/>
  <c r="C295" i="13" s="1"/>
  <c r="C296" i="13" s="1"/>
  <c r="C297" i="13" s="1"/>
  <c r="C298" i="13" s="1"/>
  <c r="C299" i="13" s="1"/>
  <c r="C300" i="13" s="1"/>
  <c r="C301" i="13" s="1"/>
  <c r="C302" i="13" s="1"/>
  <c r="C303" i="13" s="1"/>
  <c r="C304" i="13" s="1"/>
  <c r="C305" i="13" s="1"/>
  <c r="C306" i="13" s="1"/>
  <c r="C307" i="13" s="1"/>
  <c r="C308" i="13" s="1"/>
  <c r="C309" i="13" s="1"/>
  <c r="C310" i="13" s="1"/>
  <c r="C311" i="13" s="1"/>
  <c r="C312" i="13" s="1"/>
  <c r="C313" i="13" s="1"/>
  <c r="C314" i="13" s="1"/>
  <c r="C315" i="13" s="1"/>
  <c r="C316" i="13" s="1"/>
  <c r="C317" i="13" s="1"/>
  <c r="C318" i="13" s="1"/>
  <c r="C319" i="13" s="1"/>
  <c r="C320" i="13" s="1"/>
  <c r="C321" i="13" s="1"/>
  <c r="C322" i="13" s="1"/>
  <c r="C323" i="13" s="1"/>
  <c r="C324" i="13" s="1"/>
  <c r="C325" i="13" s="1"/>
  <c r="C326" i="13" s="1"/>
  <c r="C327" i="13" s="1"/>
  <c r="C328" i="13" s="1"/>
  <c r="C329" i="13" s="1"/>
  <c r="C330" i="13" s="1"/>
  <c r="C331" i="13" s="1"/>
  <c r="C332" i="13" s="1"/>
  <c r="C333" i="13" s="1"/>
  <c r="C334" i="13" s="1"/>
  <c r="C335" i="13" s="1"/>
  <c r="C336" i="13" s="1"/>
  <c r="C337" i="13" s="1"/>
  <c r="C338" i="13" s="1"/>
  <c r="C339" i="13" s="1"/>
  <c r="C340" i="13" s="1"/>
  <c r="C341" i="13" s="1"/>
  <c r="C342" i="13" s="1"/>
  <c r="C343" i="13" s="1"/>
  <c r="C344" i="13" s="1"/>
  <c r="C345" i="13" s="1"/>
  <c r="C346" i="13" s="1"/>
  <c r="C347" i="13" s="1"/>
  <c r="C348" i="13" s="1"/>
  <c r="C349" i="13" s="1"/>
  <c r="C350" i="13" s="1"/>
  <c r="C351" i="13" s="1"/>
  <c r="C352" i="13" s="1"/>
  <c r="C353" i="13" s="1"/>
  <c r="C354" i="13" s="1"/>
  <c r="C355" i="13" s="1"/>
  <c r="C356" i="13" s="1"/>
  <c r="C357" i="13" s="1"/>
  <c r="C358" i="13" s="1"/>
  <c r="C359" i="13" s="1"/>
  <c r="C360" i="13" s="1"/>
  <c r="C361" i="13" s="1"/>
  <c r="C362" i="13" s="1"/>
  <c r="C363" i="13" s="1"/>
  <c r="C364" i="13" s="1"/>
  <c r="C365" i="13" s="1"/>
  <c r="C366" i="13" s="1"/>
  <c r="C367" i="13" s="1"/>
  <c r="C368" i="13" s="1"/>
  <c r="C369" i="13" s="1"/>
  <c r="C370" i="13" s="1"/>
  <c r="C371" i="13" s="1"/>
  <c r="C372" i="13" s="1"/>
  <c r="C373" i="13" s="1"/>
  <c r="C374" i="13" s="1"/>
  <c r="C375" i="13" s="1"/>
  <c r="C376" i="13" s="1"/>
  <c r="C377" i="13" s="1"/>
  <c r="C378" i="13" s="1"/>
  <c r="C379" i="13" s="1"/>
  <c r="C380" i="13" s="1"/>
  <c r="C381" i="13" s="1"/>
  <c r="C382" i="13" s="1"/>
  <c r="C383" i="13" s="1"/>
  <c r="C162" i="13"/>
  <c r="C161" i="13"/>
  <c r="E160" i="13"/>
  <c r="F158" i="13"/>
  <c r="F159" i="13" s="1"/>
  <c r="F160" i="13" s="1"/>
  <c r="G157" i="13"/>
  <c r="G158" i="13" s="1"/>
  <c r="G159" i="13" s="1"/>
  <c r="G160" i="13" s="1"/>
  <c r="F157" i="13"/>
  <c r="D157" i="13"/>
  <c r="D158" i="13" s="1"/>
  <c r="D159" i="13" s="1"/>
  <c r="D160" i="13" s="1"/>
  <c r="C157" i="13"/>
  <c r="C158" i="13" s="1"/>
  <c r="C159" i="13" s="1"/>
  <c r="C160" i="13" s="1"/>
  <c r="G156" i="13"/>
  <c r="F156" i="13"/>
  <c r="E156" i="13"/>
  <c r="E157" i="13" s="1"/>
  <c r="E158" i="13" s="1"/>
  <c r="E159" i="13" s="1"/>
  <c r="D156" i="13"/>
  <c r="C156" i="13"/>
  <c r="E153" i="13"/>
  <c r="E154" i="13" s="1"/>
  <c r="D151" i="13"/>
  <c r="D152" i="13" s="1"/>
  <c r="D153" i="13" s="1"/>
  <c r="D154" i="13" s="1"/>
  <c r="G150" i="13"/>
  <c r="G151" i="13" s="1"/>
  <c r="G152" i="13" s="1"/>
  <c r="G153" i="13" s="1"/>
  <c r="G154" i="13" s="1"/>
  <c r="I149" i="13"/>
  <c r="I150" i="13" s="1"/>
  <c r="I151" i="13" s="1"/>
  <c r="I152" i="13" s="1"/>
  <c r="I153" i="13" s="1"/>
  <c r="I154" i="13" s="1"/>
  <c r="E149" i="13"/>
  <c r="E150" i="13" s="1"/>
  <c r="E151" i="13" s="1"/>
  <c r="E152" i="13" s="1"/>
  <c r="D149" i="13"/>
  <c r="D150" i="13" s="1"/>
  <c r="I148" i="13"/>
  <c r="G148" i="13"/>
  <c r="G149" i="13" s="1"/>
  <c r="F148" i="13"/>
  <c r="F149" i="13" s="1"/>
  <c r="F150" i="13" s="1"/>
  <c r="F151" i="13" s="1"/>
  <c r="F152" i="13" s="1"/>
  <c r="F153" i="13" s="1"/>
  <c r="F154" i="13" s="1"/>
  <c r="E148" i="13"/>
  <c r="D148" i="13"/>
  <c r="C148" i="13"/>
  <c r="C149" i="13" s="1"/>
  <c r="C150" i="13" s="1"/>
  <c r="C151" i="13" s="1"/>
  <c r="C152" i="13" s="1"/>
  <c r="C153" i="13" s="1"/>
  <c r="C154" i="13" s="1"/>
  <c r="C138" i="13"/>
  <c r="C139" i="13" s="1"/>
  <c r="C140" i="13" s="1"/>
  <c r="C141" i="13" s="1"/>
  <c r="C134" i="13"/>
  <c r="C135" i="13" s="1"/>
  <c r="C136" i="13" s="1"/>
  <c r="C137" i="13" s="1"/>
  <c r="F132" i="13"/>
  <c r="F133" i="13" s="1"/>
  <c r="F134" i="13" s="1"/>
  <c r="F135" i="13" s="1"/>
  <c r="F136" i="13" s="1"/>
  <c r="F137" i="13" s="1"/>
  <c r="F138" i="13" s="1"/>
  <c r="F139" i="13" s="1"/>
  <c r="F140" i="13" s="1"/>
  <c r="F141" i="13" s="1"/>
  <c r="E132" i="13"/>
  <c r="E133" i="13" s="1"/>
  <c r="E134" i="13" s="1"/>
  <c r="E135" i="13" s="1"/>
  <c r="E136" i="13" s="1"/>
  <c r="E137" i="13" s="1"/>
  <c r="E138" i="13" s="1"/>
  <c r="E139" i="13" s="1"/>
  <c r="E140" i="13" s="1"/>
  <c r="E141" i="13" s="1"/>
  <c r="G131" i="13"/>
  <c r="G132" i="13" s="1"/>
  <c r="G133" i="13" s="1"/>
  <c r="G134" i="13" s="1"/>
  <c r="G135" i="13" s="1"/>
  <c r="G136" i="13" s="1"/>
  <c r="G137" i="13" s="1"/>
  <c r="G138" i="13" s="1"/>
  <c r="G139" i="13" s="1"/>
  <c r="G140" i="13" s="1"/>
  <c r="G141" i="13" s="1"/>
  <c r="F131" i="13"/>
  <c r="E131" i="13"/>
  <c r="D131" i="13"/>
  <c r="D132" i="13" s="1"/>
  <c r="D133" i="13" s="1"/>
  <c r="D134" i="13" s="1"/>
  <c r="D135" i="13" s="1"/>
  <c r="D136" i="13" s="1"/>
  <c r="D137" i="13" s="1"/>
  <c r="D138" i="13" s="1"/>
  <c r="D139" i="13" s="1"/>
  <c r="D140" i="13" s="1"/>
  <c r="D141" i="13" s="1"/>
  <c r="D143" i="13" s="1"/>
  <c r="C131" i="13"/>
  <c r="C132" i="13" s="1"/>
  <c r="C133" i="13" s="1"/>
  <c r="I129" i="13"/>
  <c r="I128" i="13"/>
  <c r="G128" i="13"/>
  <c r="F128" i="13"/>
  <c r="E128" i="13"/>
  <c r="D128" i="13"/>
  <c r="C128" i="13"/>
  <c r="I127" i="13"/>
  <c r="G127" i="13"/>
  <c r="G129" i="13" s="1"/>
  <c r="F127" i="13"/>
  <c r="F129" i="13" s="1"/>
  <c r="E127" i="13"/>
  <c r="E129" i="13" s="1"/>
  <c r="D127" i="13"/>
  <c r="D129" i="13" s="1"/>
  <c r="C127" i="13"/>
  <c r="C129" i="13" s="1"/>
  <c r="E121" i="13"/>
  <c r="E122" i="13" s="1"/>
  <c r="D121" i="13"/>
  <c r="D122" i="13" s="1"/>
  <c r="E118" i="13"/>
  <c r="E119" i="13" s="1"/>
  <c r="E120" i="13" s="1"/>
  <c r="F94" i="13"/>
  <c r="F95" i="13" s="1"/>
  <c r="F96" i="13" s="1"/>
  <c r="F97" i="13" s="1"/>
  <c r="F98" i="13" s="1"/>
  <c r="F99" i="13" s="1"/>
  <c r="F100" i="13" s="1"/>
  <c r="F101" i="13" s="1"/>
  <c r="F102" i="13" s="1"/>
  <c r="F103" i="13" s="1"/>
  <c r="F104" i="13" s="1"/>
  <c r="F105" i="13" s="1"/>
  <c r="F106" i="13" s="1"/>
  <c r="F107" i="13" s="1"/>
  <c r="F108" i="13" s="1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E94" i="13"/>
  <c r="E95" i="13" s="1"/>
  <c r="E96" i="13" s="1"/>
  <c r="E97" i="13" s="1"/>
  <c r="E98" i="13" s="1"/>
  <c r="E99" i="13" s="1"/>
  <c r="E100" i="13" s="1"/>
  <c r="E101" i="13" s="1"/>
  <c r="E102" i="13" s="1"/>
  <c r="E103" i="13" s="1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E115" i="13" s="1"/>
  <c r="E116" i="13" s="1"/>
  <c r="E117" i="13" s="1"/>
  <c r="F93" i="13"/>
  <c r="E93" i="13"/>
  <c r="D93" i="13"/>
  <c r="D94" i="13" s="1"/>
  <c r="D95" i="13" s="1"/>
  <c r="D96" i="13" s="1"/>
  <c r="D97" i="13" s="1"/>
  <c r="D98" i="13" s="1"/>
  <c r="D99" i="13" s="1"/>
  <c r="D100" i="13" s="1"/>
  <c r="D101" i="13" s="1"/>
  <c r="D102" i="13" s="1"/>
  <c r="D103" i="13" s="1"/>
  <c r="D104" i="13" s="1"/>
  <c r="D105" i="13" s="1"/>
  <c r="D106" i="13" s="1"/>
  <c r="D107" i="13" s="1"/>
  <c r="D108" i="13" s="1"/>
  <c r="D109" i="13" s="1"/>
  <c r="D110" i="13" s="1"/>
  <c r="D111" i="13" s="1"/>
  <c r="D112" i="13" s="1"/>
  <c r="D113" i="13" s="1"/>
  <c r="D114" i="13" s="1"/>
  <c r="D115" i="13" s="1"/>
  <c r="D116" i="13" s="1"/>
  <c r="D117" i="13" s="1"/>
  <c r="D118" i="13" s="1"/>
  <c r="D119" i="13" s="1"/>
  <c r="D120" i="13" s="1"/>
  <c r="G89" i="13"/>
  <c r="G90" i="13" s="1"/>
  <c r="G91" i="13" s="1"/>
  <c r="F89" i="13"/>
  <c r="F90" i="13" s="1"/>
  <c r="F91" i="13" s="1"/>
  <c r="D88" i="13"/>
  <c r="D89" i="13" s="1"/>
  <c r="D90" i="13" s="1"/>
  <c r="D91" i="13" s="1"/>
  <c r="D87" i="13"/>
  <c r="G86" i="13"/>
  <c r="G87" i="13" s="1"/>
  <c r="G88" i="13" s="1"/>
  <c r="F86" i="13"/>
  <c r="F87" i="13" s="1"/>
  <c r="F88" i="13" s="1"/>
  <c r="E86" i="13"/>
  <c r="E87" i="13" s="1"/>
  <c r="E88" i="13" s="1"/>
  <c r="E89" i="13" s="1"/>
  <c r="E90" i="13" s="1"/>
  <c r="E91" i="13" s="1"/>
  <c r="D86" i="13"/>
  <c r="C86" i="13"/>
  <c r="C87" i="13" s="1"/>
  <c r="C88" i="13" s="1"/>
  <c r="C89" i="13" s="1"/>
  <c r="C90" i="13" s="1"/>
  <c r="C91" i="13" s="1"/>
  <c r="D73" i="13"/>
  <c r="D72" i="13"/>
  <c r="D74" i="13" s="1"/>
  <c r="F71" i="13"/>
  <c r="F72" i="13" s="1"/>
  <c r="E71" i="13"/>
  <c r="E72" i="13" s="1"/>
  <c r="E74" i="13" s="1"/>
  <c r="D71" i="13"/>
  <c r="G65" i="13"/>
  <c r="G66" i="13" s="1"/>
  <c r="G67" i="13" s="1"/>
  <c r="G68" i="13" s="1"/>
  <c r="G69" i="13" s="1"/>
  <c r="D59" i="13"/>
  <c r="D60" i="13" s="1"/>
  <c r="D61" i="13" s="1"/>
  <c r="D62" i="13" s="1"/>
  <c r="D63" i="13" s="1"/>
  <c r="D64" i="13" s="1"/>
  <c r="D65" i="13" s="1"/>
  <c r="D66" i="13" s="1"/>
  <c r="D67" i="13" s="1"/>
  <c r="D68" i="13" s="1"/>
  <c r="D69" i="13" s="1"/>
  <c r="G57" i="13"/>
  <c r="G58" i="13" s="1"/>
  <c r="G59" i="13" s="1"/>
  <c r="G60" i="13" s="1"/>
  <c r="G61" i="13" s="1"/>
  <c r="G62" i="13" s="1"/>
  <c r="G63" i="13" s="1"/>
  <c r="G64" i="13" s="1"/>
  <c r="D55" i="13"/>
  <c r="D56" i="13" s="1"/>
  <c r="D57" i="13" s="1"/>
  <c r="D58" i="13" s="1"/>
  <c r="G53" i="13"/>
  <c r="G54" i="13" s="1"/>
  <c r="G55" i="13" s="1"/>
  <c r="G56" i="13" s="1"/>
  <c r="F52" i="13"/>
  <c r="F53" i="13" s="1"/>
  <c r="F54" i="13" s="1"/>
  <c r="F55" i="13" s="1"/>
  <c r="F56" i="13" s="1"/>
  <c r="F57" i="13" s="1"/>
  <c r="F58" i="13" s="1"/>
  <c r="F59" i="13" s="1"/>
  <c r="F60" i="13" s="1"/>
  <c r="F61" i="13" s="1"/>
  <c r="F62" i="13" s="1"/>
  <c r="F63" i="13" s="1"/>
  <c r="F64" i="13" s="1"/>
  <c r="F65" i="13" s="1"/>
  <c r="F66" i="13" s="1"/>
  <c r="F67" i="13" s="1"/>
  <c r="F68" i="13" s="1"/>
  <c r="F69" i="13" s="1"/>
  <c r="E52" i="13"/>
  <c r="E53" i="13" s="1"/>
  <c r="E54" i="13" s="1"/>
  <c r="E55" i="13" s="1"/>
  <c r="E56" i="13" s="1"/>
  <c r="E57" i="13" s="1"/>
  <c r="E58" i="13" s="1"/>
  <c r="E59" i="13" s="1"/>
  <c r="E60" i="13" s="1"/>
  <c r="E61" i="13" s="1"/>
  <c r="E62" i="13" s="1"/>
  <c r="E63" i="13" s="1"/>
  <c r="E64" i="13" s="1"/>
  <c r="E65" i="13" s="1"/>
  <c r="E66" i="13" s="1"/>
  <c r="E67" i="13" s="1"/>
  <c r="E68" i="13" s="1"/>
  <c r="E69" i="13" s="1"/>
  <c r="I51" i="13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G51" i="13"/>
  <c r="G52" i="13" s="1"/>
  <c r="F51" i="13"/>
  <c r="E51" i="13"/>
  <c r="D51" i="13"/>
  <c r="D52" i="13" s="1"/>
  <c r="D53" i="13" s="1"/>
  <c r="D54" i="13" s="1"/>
  <c r="C51" i="13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G36" i="13"/>
  <c r="G37" i="13" s="1"/>
  <c r="G38" i="13" s="1"/>
  <c r="G39" i="13" s="1"/>
  <c r="G40" i="13" s="1"/>
  <c r="G41" i="13" s="1"/>
  <c r="G42" i="13" s="1"/>
  <c r="G43" i="13" s="1"/>
  <c r="G44" i="13" s="1"/>
  <c r="G45" i="13" s="1"/>
  <c r="G46" i="13" s="1"/>
  <c r="G47" i="13" s="1"/>
  <c r="G48" i="13" s="1"/>
  <c r="G49" i="13" s="1"/>
  <c r="E35" i="13"/>
  <c r="E36" i="13" s="1"/>
  <c r="E37" i="13" s="1"/>
  <c r="E38" i="13" s="1"/>
  <c r="E39" i="13" s="1"/>
  <c r="E40" i="13" s="1"/>
  <c r="E41" i="13" s="1"/>
  <c r="E42" i="13" s="1"/>
  <c r="E43" i="13" s="1"/>
  <c r="E44" i="13" s="1"/>
  <c r="E45" i="13" s="1"/>
  <c r="E46" i="13" s="1"/>
  <c r="E47" i="13" s="1"/>
  <c r="E48" i="13" s="1"/>
  <c r="E49" i="13" s="1"/>
  <c r="E21" i="13"/>
  <c r="E22" i="13" s="1"/>
  <c r="E23" i="13" s="1"/>
  <c r="E24" i="13" s="1"/>
  <c r="E25" i="13" s="1"/>
  <c r="E26" i="13" s="1"/>
  <c r="E27" i="13" s="1"/>
  <c r="E28" i="13" s="1"/>
  <c r="E29" i="13" s="1"/>
  <c r="E30" i="13" s="1"/>
  <c r="E31" i="13" s="1"/>
  <c r="E32" i="13" s="1"/>
  <c r="E33" i="13" s="1"/>
  <c r="E34" i="13" s="1"/>
  <c r="G18" i="13"/>
  <c r="G19" i="13" s="1"/>
  <c r="G20" i="13" s="1"/>
  <c r="G21" i="13" s="1"/>
  <c r="G22" i="13" s="1"/>
  <c r="G23" i="13" s="1"/>
  <c r="G24" i="13" s="1"/>
  <c r="G25" i="13" s="1"/>
  <c r="G26" i="13" s="1"/>
  <c r="G27" i="13" s="1"/>
  <c r="G28" i="13" s="1"/>
  <c r="G29" i="13" s="1"/>
  <c r="G30" i="13" s="1"/>
  <c r="G31" i="13" s="1"/>
  <c r="G32" i="13" s="1"/>
  <c r="G33" i="13" s="1"/>
  <c r="G34" i="13" s="1"/>
  <c r="G35" i="13" s="1"/>
  <c r="E15" i="13"/>
  <c r="E16" i="13" s="1"/>
  <c r="E17" i="13" s="1"/>
  <c r="E18" i="13" s="1"/>
  <c r="E19" i="13" s="1"/>
  <c r="E20" i="13" s="1"/>
  <c r="F11" i="13"/>
  <c r="F12" i="13" s="1"/>
  <c r="F13" i="13" s="1"/>
  <c r="F14" i="13" s="1"/>
  <c r="F15" i="13" s="1"/>
  <c r="F16" i="13" s="1"/>
  <c r="F17" i="13" s="1"/>
  <c r="F18" i="13" s="1"/>
  <c r="F19" i="13" s="1"/>
  <c r="F20" i="13" s="1"/>
  <c r="F21" i="13" s="1"/>
  <c r="F22" i="13" s="1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F35" i="13" s="1"/>
  <c r="F36" i="13" s="1"/>
  <c r="F37" i="13" s="1"/>
  <c r="F38" i="13" s="1"/>
  <c r="F39" i="13" s="1"/>
  <c r="F40" i="13" s="1"/>
  <c r="F41" i="13" s="1"/>
  <c r="F42" i="13" s="1"/>
  <c r="F43" i="13" s="1"/>
  <c r="F44" i="13" s="1"/>
  <c r="F45" i="13" s="1"/>
  <c r="F46" i="13" s="1"/>
  <c r="F47" i="13" s="1"/>
  <c r="F48" i="13" s="1"/>
  <c r="F49" i="13" s="1"/>
  <c r="E11" i="13"/>
  <c r="E12" i="13" s="1"/>
  <c r="E13" i="13" s="1"/>
  <c r="E14" i="13" s="1"/>
  <c r="I10" i="13"/>
  <c r="I11" i="13" s="1"/>
  <c r="I12" i="13" s="1"/>
  <c r="I13" i="13" s="1"/>
  <c r="I14" i="13" s="1"/>
  <c r="I15" i="13" s="1"/>
  <c r="I16" i="13" s="1"/>
  <c r="I17" i="13" s="1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I43" i="13" s="1"/>
  <c r="I44" i="13" s="1"/>
  <c r="I45" i="13" s="1"/>
  <c r="I46" i="13" s="1"/>
  <c r="I47" i="13" s="1"/>
  <c r="I48" i="13" s="1"/>
  <c r="I49" i="13" s="1"/>
  <c r="I8" i="13"/>
  <c r="I9" i="13" s="1"/>
  <c r="G8" i="13"/>
  <c r="G9" i="13" s="1"/>
  <c r="G10" i="13" s="1"/>
  <c r="G11" i="13" s="1"/>
  <c r="G12" i="13" s="1"/>
  <c r="G13" i="13" s="1"/>
  <c r="G14" i="13" s="1"/>
  <c r="G15" i="13" s="1"/>
  <c r="G16" i="13" s="1"/>
  <c r="G17" i="13" s="1"/>
  <c r="D8" i="13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D36" i="13" s="1"/>
  <c r="D37" i="13" s="1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C8" i="13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I7" i="13"/>
  <c r="G7" i="13"/>
  <c r="F7" i="13"/>
  <c r="F8" i="13" s="1"/>
  <c r="F9" i="13" s="1"/>
  <c r="F10" i="13" s="1"/>
  <c r="E7" i="13"/>
  <c r="E8" i="13" s="1"/>
  <c r="E9" i="13" s="1"/>
  <c r="E10" i="13" s="1"/>
  <c r="D7" i="13"/>
  <c r="C7" i="13"/>
  <c r="B422" i="12"/>
  <c r="B421" i="12"/>
  <c r="B418" i="12"/>
  <c r="O411" i="12"/>
  <c r="O401" i="12"/>
  <c r="B400" i="12"/>
  <c r="B403" i="12" s="1"/>
  <c r="B406" i="12" s="1"/>
  <c r="B409" i="12" s="1"/>
  <c r="B388" i="12"/>
  <c r="B391" i="12" s="1"/>
  <c r="B394" i="12" s="1"/>
  <c r="B397" i="12" s="1"/>
  <c r="O386" i="12"/>
  <c r="C313" i="12"/>
  <c r="C314" i="12" s="1"/>
  <c r="C315" i="12" s="1"/>
  <c r="C316" i="12" s="1"/>
  <c r="C317" i="12" s="1"/>
  <c r="C318" i="12" s="1"/>
  <c r="C319" i="12" s="1"/>
  <c r="C320" i="12" s="1"/>
  <c r="C321" i="12" s="1"/>
  <c r="C322" i="12" s="1"/>
  <c r="C323" i="12" s="1"/>
  <c r="C324" i="12" s="1"/>
  <c r="C325" i="12" s="1"/>
  <c r="C326" i="12" s="1"/>
  <c r="C327" i="12" s="1"/>
  <c r="C328" i="12" s="1"/>
  <c r="C329" i="12" s="1"/>
  <c r="C330" i="12" s="1"/>
  <c r="C331" i="12" s="1"/>
  <c r="C332" i="12" s="1"/>
  <c r="C333" i="12" s="1"/>
  <c r="C334" i="12" s="1"/>
  <c r="C335" i="12" s="1"/>
  <c r="C336" i="12" s="1"/>
  <c r="C337" i="12" s="1"/>
  <c r="C338" i="12" s="1"/>
  <c r="C339" i="12" s="1"/>
  <c r="C340" i="12" s="1"/>
  <c r="C341" i="12" s="1"/>
  <c r="C342" i="12" s="1"/>
  <c r="C343" i="12" s="1"/>
  <c r="C344" i="12" s="1"/>
  <c r="C345" i="12" s="1"/>
  <c r="C346" i="12" s="1"/>
  <c r="C347" i="12" s="1"/>
  <c r="C348" i="12" s="1"/>
  <c r="C349" i="12" s="1"/>
  <c r="C350" i="12" s="1"/>
  <c r="C351" i="12" s="1"/>
  <c r="C352" i="12" s="1"/>
  <c r="C353" i="12" s="1"/>
  <c r="C354" i="12" s="1"/>
  <c r="C355" i="12" s="1"/>
  <c r="C356" i="12" s="1"/>
  <c r="C357" i="12" s="1"/>
  <c r="C358" i="12" s="1"/>
  <c r="C359" i="12" s="1"/>
  <c r="C360" i="12" s="1"/>
  <c r="C361" i="12" s="1"/>
  <c r="C362" i="12" s="1"/>
  <c r="C363" i="12" s="1"/>
  <c r="C364" i="12" s="1"/>
  <c r="C365" i="12" s="1"/>
  <c r="C366" i="12" s="1"/>
  <c r="C367" i="12" s="1"/>
  <c r="C368" i="12" s="1"/>
  <c r="C369" i="12" s="1"/>
  <c r="C370" i="12" s="1"/>
  <c r="C371" i="12" s="1"/>
  <c r="C372" i="12" s="1"/>
  <c r="C373" i="12" s="1"/>
  <c r="C374" i="12" s="1"/>
  <c r="C375" i="12" s="1"/>
  <c r="C376" i="12" s="1"/>
  <c r="C377" i="12" s="1"/>
  <c r="C378" i="12" s="1"/>
  <c r="C379" i="12" s="1"/>
  <c r="C380" i="12" s="1"/>
  <c r="C381" i="12" s="1"/>
  <c r="C382" i="12" s="1"/>
  <c r="C383" i="12" s="1"/>
  <c r="C384" i="12" s="1"/>
  <c r="C385" i="12" s="1"/>
  <c r="A243" i="12"/>
  <c r="A246" i="12" s="1"/>
  <c r="A249" i="12" s="1"/>
  <c r="A252" i="12" s="1"/>
  <c r="A255" i="12" s="1"/>
  <c r="A258" i="12" s="1"/>
  <c r="A261" i="12" s="1"/>
  <c r="A264" i="12" s="1"/>
  <c r="A267" i="12" s="1"/>
  <c r="A270" i="12" s="1"/>
  <c r="A273" i="12" s="1"/>
  <c r="A276" i="12" s="1"/>
  <c r="A279" i="12" s="1"/>
  <c r="A282" i="12" s="1"/>
  <c r="A285" i="12" s="1"/>
  <c r="A288" i="12" s="1"/>
  <c r="A291" i="12" s="1"/>
  <c r="A294" i="12" s="1"/>
  <c r="A297" i="12" s="1"/>
  <c r="A300" i="12" s="1"/>
  <c r="A303" i="12" s="1"/>
  <c r="A306" i="12" s="1"/>
  <c r="A309" i="12" s="1"/>
  <c r="A312" i="12" s="1"/>
  <c r="A315" i="12" s="1"/>
  <c r="A318" i="12" s="1"/>
  <c r="A321" i="12" s="1"/>
  <c r="A324" i="12" s="1"/>
  <c r="A327" i="12" s="1"/>
  <c r="A330" i="12" s="1"/>
  <c r="A333" i="12" s="1"/>
  <c r="A336" i="12" s="1"/>
  <c r="A339" i="12" s="1"/>
  <c r="A342" i="12" s="1"/>
  <c r="A345" i="12" s="1"/>
  <c r="A348" i="12" s="1"/>
  <c r="A351" i="12" s="1"/>
  <c r="A354" i="12" s="1"/>
  <c r="A357" i="12" s="1"/>
  <c r="A360" i="12" s="1"/>
  <c r="A363" i="12" s="1"/>
  <c r="A366" i="12" s="1"/>
  <c r="A369" i="12" s="1"/>
  <c r="A372" i="12" s="1"/>
  <c r="A375" i="12" s="1"/>
  <c r="A378" i="12" s="1"/>
  <c r="A381" i="12" s="1"/>
  <c r="A384" i="12" s="1"/>
  <c r="C185" i="12"/>
  <c r="C186" i="12" s="1"/>
  <c r="C187" i="12" s="1"/>
  <c r="C188" i="12" s="1"/>
  <c r="C189" i="12" s="1"/>
  <c r="C190" i="12" s="1"/>
  <c r="C191" i="12" s="1"/>
  <c r="C192" i="12" s="1"/>
  <c r="C193" i="12" s="1"/>
  <c r="C194" i="12" s="1"/>
  <c r="C195" i="12" s="1"/>
  <c r="C196" i="12" s="1"/>
  <c r="C197" i="12" s="1"/>
  <c r="C198" i="12" s="1"/>
  <c r="C199" i="12" s="1"/>
  <c r="C200" i="12" s="1"/>
  <c r="C201" i="12" s="1"/>
  <c r="C202" i="12" s="1"/>
  <c r="C203" i="12" s="1"/>
  <c r="C204" i="12" s="1"/>
  <c r="C205" i="12" s="1"/>
  <c r="C206" i="12" s="1"/>
  <c r="C207" i="12" s="1"/>
  <c r="C208" i="12" s="1"/>
  <c r="C209" i="12" s="1"/>
  <c r="C210" i="12" s="1"/>
  <c r="C211" i="12" s="1"/>
  <c r="C212" i="12" s="1"/>
  <c r="C213" i="12" s="1"/>
  <c r="C214" i="12" s="1"/>
  <c r="C215" i="12" s="1"/>
  <c r="C216" i="12" s="1"/>
  <c r="C217" i="12" s="1"/>
  <c r="C218" i="12" s="1"/>
  <c r="C219" i="12" s="1"/>
  <c r="C220" i="12" s="1"/>
  <c r="C221" i="12" s="1"/>
  <c r="C222" i="12" s="1"/>
  <c r="C223" i="12" s="1"/>
  <c r="C224" i="12" s="1"/>
  <c r="C225" i="12" s="1"/>
  <c r="C226" i="12" s="1"/>
  <c r="C227" i="12" s="1"/>
  <c r="C228" i="12" s="1"/>
  <c r="C229" i="12" s="1"/>
  <c r="C230" i="12" s="1"/>
  <c r="C231" i="12" s="1"/>
  <c r="C232" i="12" s="1"/>
  <c r="C233" i="12" s="1"/>
  <c r="C234" i="12" s="1"/>
  <c r="C235" i="12" s="1"/>
  <c r="C236" i="12" s="1"/>
  <c r="C237" i="12" s="1"/>
  <c r="C238" i="12" s="1"/>
  <c r="C239" i="12" s="1"/>
  <c r="C240" i="12" s="1"/>
  <c r="C241" i="12" s="1"/>
  <c r="C242" i="12" s="1"/>
  <c r="C243" i="12" s="1"/>
  <c r="C244" i="12" s="1"/>
  <c r="C245" i="12" s="1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260" i="12" s="1"/>
  <c r="C261" i="12" s="1"/>
  <c r="C262" i="12" s="1"/>
  <c r="C263" i="12" s="1"/>
  <c r="C264" i="12" s="1"/>
  <c r="C265" i="12" s="1"/>
  <c r="C266" i="12" s="1"/>
  <c r="C267" i="12" s="1"/>
  <c r="C268" i="12" s="1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C289" i="12" s="1"/>
  <c r="C290" i="12" s="1"/>
  <c r="C291" i="12" s="1"/>
  <c r="C292" i="12" s="1"/>
  <c r="C293" i="12" s="1"/>
  <c r="C294" i="12" s="1"/>
  <c r="C295" i="12" s="1"/>
  <c r="C296" i="12" s="1"/>
  <c r="C297" i="12" s="1"/>
  <c r="C298" i="12" s="1"/>
  <c r="C299" i="12" s="1"/>
  <c r="C300" i="12" s="1"/>
  <c r="C301" i="12" s="1"/>
  <c r="C302" i="12" s="1"/>
  <c r="C303" i="12" s="1"/>
  <c r="C304" i="12" s="1"/>
  <c r="C305" i="12" s="1"/>
  <c r="C306" i="12" s="1"/>
  <c r="C307" i="12" s="1"/>
  <c r="C308" i="12" s="1"/>
  <c r="C309" i="12" s="1"/>
  <c r="C310" i="12" s="1"/>
  <c r="C311" i="12" s="1"/>
  <c r="C312" i="12" s="1"/>
  <c r="A179" i="12"/>
  <c r="A182" i="12" s="1"/>
  <c r="A185" i="12" s="1"/>
  <c r="A188" i="12" s="1"/>
  <c r="A191" i="12" s="1"/>
  <c r="A194" i="12" s="1"/>
  <c r="A197" i="12" s="1"/>
  <c r="A200" i="12" s="1"/>
  <c r="A203" i="12" s="1"/>
  <c r="A206" i="12" s="1"/>
  <c r="A209" i="12" s="1"/>
  <c r="A212" i="12" s="1"/>
  <c r="A215" i="12" s="1"/>
  <c r="A218" i="12" s="1"/>
  <c r="A221" i="12" s="1"/>
  <c r="A224" i="12" s="1"/>
  <c r="A227" i="12" s="1"/>
  <c r="A230" i="12" s="1"/>
  <c r="A233" i="12" s="1"/>
  <c r="A236" i="12" s="1"/>
  <c r="A239" i="12" s="1"/>
  <c r="A242" i="12" s="1"/>
  <c r="A245" i="12" s="1"/>
  <c r="A248" i="12" s="1"/>
  <c r="A251" i="12" s="1"/>
  <c r="A254" i="12" s="1"/>
  <c r="A257" i="12" s="1"/>
  <c r="A260" i="12" s="1"/>
  <c r="A263" i="12" s="1"/>
  <c r="A266" i="12" s="1"/>
  <c r="A269" i="12" s="1"/>
  <c r="A272" i="12" s="1"/>
  <c r="A275" i="12" s="1"/>
  <c r="A278" i="12" s="1"/>
  <c r="A281" i="12" s="1"/>
  <c r="A284" i="12" s="1"/>
  <c r="A287" i="12" s="1"/>
  <c r="A290" i="12" s="1"/>
  <c r="A293" i="12" s="1"/>
  <c r="A296" i="12" s="1"/>
  <c r="A299" i="12" s="1"/>
  <c r="A302" i="12" s="1"/>
  <c r="A305" i="12" s="1"/>
  <c r="A308" i="12" s="1"/>
  <c r="A311" i="12" s="1"/>
  <c r="A314" i="12" s="1"/>
  <c r="A317" i="12" s="1"/>
  <c r="A320" i="12" s="1"/>
  <c r="A323" i="12" s="1"/>
  <c r="A326" i="12" s="1"/>
  <c r="A329" i="12" s="1"/>
  <c r="A332" i="12" s="1"/>
  <c r="A335" i="12" s="1"/>
  <c r="A338" i="12" s="1"/>
  <c r="A341" i="12" s="1"/>
  <c r="A344" i="12" s="1"/>
  <c r="A347" i="12" s="1"/>
  <c r="A350" i="12" s="1"/>
  <c r="A353" i="12" s="1"/>
  <c r="A356" i="12" s="1"/>
  <c r="A359" i="12" s="1"/>
  <c r="A362" i="12" s="1"/>
  <c r="A365" i="12" s="1"/>
  <c r="A368" i="12" s="1"/>
  <c r="A371" i="12" s="1"/>
  <c r="A374" i="12" s="1"/>
  <c r="A377" i="12" s="1"/>
  <c r="A380" i="12" s="1"/>
  <c r="A383" i="12" s="1"/>
  <c r="C169" i="12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A169" i="12"/>
  <c r="A172" i="12" s="1"/>
  <c r="A175" i="12" s="1"/>
  <c r="A178" i="12" s="1"/>
  <c r="A181" i="12" s="1"/>
  <c r="A184" i="12" s="1"/>
  <c r="A187" i="12" s="1"/>
  <c r="A190" i="12" s="1"/>
  <c r="A193" i="12" s="1"/>
  <c r="A196" i="12" s="1"/>
  <c r="A199" i="12" s="1"/>
  <c r="A202" i="12" s="1"/>
  <c r="A205" i="12" s="1"/>
  <c r="A208" i="12" s="1"/>
  <c r="A211" i="12" s="1"/>
  <c r="A214" i="12" s="1"/>
  <c r="A217" i="12" s="1"/>
  <c r="A220" i="12" s="1"/>
  <c r="A223" i="12" s="1"/>
  <c r="A226" i="12" s="1"/>
  <c r="A229" i="12" s="1"/>
  <c r="A232" i="12" s="1"/>
  <c r="A235" i="12" s="1"/>
  <c r="A238" i="12" s="1"/>
  <c r="A241" i="12" s="1"/>
  <c r="A244" i="12" s="1"/>
  <c r="A247" i="12" s="1"/>
  <c r="A250" i="12" s="1"/>
  <c r="A253" i="12" s="1"/>
  <c r="A256" i="12" s="1"/>
  <c r="A259" i="12" s="1"/>
  <c r="A262" i="12" s="1"/>
  <c r="A265" i="12" s="1"/>
  <c r="A268" i="12" s="1"/>
  <c r="A271" i="12" s="1"/>
  <c r="A274" i="12" s="1"/>
  <c r="A277" i="12" s="1"/>
  <c r="A280" i="12" s="1"/>
  <c r="A283" i="12" s="1"/>
  <c r="A286" i="12" s="1"/>
  <c r="A289" i="12" s="1"/>
  <c r="A292" i="12" s="1"/>
  <c r="A295" i="12" s="1"/>
  <c r="A298" i="12" s="1"/>
  <c r="A301" i="12" s="1"/>
  <c r="A304" i="12" s="1"/>
  <c r="A307" i="12" s="1"/>
  <c r="A310" i="12" s="1"/>
  <c r="A313" i="12" s="1"/>
  <c r="A316" i="12" s="1"/>
  <c r="A319" i="12" s="1"/>
  <c r="A322" i="12" s="1"/>
  <c r="A325" i="12" s="1"/>
  <c r="A328" i="12" s="1"/>
  <c r="A331" i="12" s="1"/>
  <c r="A334" i="12" s="1"/>
  <c r="A337" i="12" s="1"/>
  <c r="A340" i="12" s="1"/>
  <c r="A343" i="12" s="1"/>
  <c r="A346" i="12" s="1"/>
  <c r="A349" i="12" s="1"/>
  <c r="A352" i="12" s="1"/>
  <c r="A355" i="12" s="1"/>
  <c r="A358" i="12" s="1"/>
  <c r="A361" i="12" s="1"/>
  <c r="A364" i="12" s="1"/>
  <c r="A367" i="12" s="1"/>
  <c r="A370" i="12" s="1"/>
  <c r="A373" i="12" s="1"/>
  <c r="A376" i="12" s="1"/>
  <c r="A379" i="12" s="1"/>
  <c r="A382" i="12" s="1"/>
  <c r="A385" i="12" s="1"/>
  <c r="A168" i="12"/>
  <c r="A171" i="12" s="1"/>
  <c r="A174" i="12" s="1"/>
  <c r="A177" i="12" s="1"/>
  <c r="A180" i="12" s="1"/>
  <c r="A183" i="12" s="1"/>
  <c r="A186" i="12" s="1"/>
  <c r="A189" i="12" s="1"/>
  <c r="A192" i="12" s="1"/>
  <c r="A195" i="12" s="1"/>
  <c r="A198" i="12" s="1"/>
  <c r="A201" i="12" s="1"/>
  <c r="A204" i="12" s="1"/>
  <c r="A207" i="12" s="1"/>
  <c r="A210" i="12" s="1"/>
  <c r="A213" i="12" s="1"/>
  <c r="A216" i="12" s="1"/>
  <c r="A219" i="12" s="1"/>
  <c r="A222" i="12" s="1"/>
  <c r="A225" i="12" s="1"/>
  <c r="A228" i="12" s="1"/>
  <c r="A231" i="12" s="1"/>
  <c r="A234" i="12" s="1"/>
  <c r="A237" i="12" s="1"/>
  <c r="A240" i="12" s="1"/>
  <c r="A167" i="12"/>
  <c r="A170" i="12" s="1"/>
  <c r="A173" i="12" s="1"/>
  <c r="A176" i="12" s="1"/>
  <c r="D164" i="12"/>
  <c r="D166" i="12" s="1"/>
  <c r="G162" i="12"/>
  <c r="G163" i="12" s="1"/>
  <c r="G164" i="12" s="1"/>
  <c r="F162" i="12"/>
  <c r="F163" i="12" s="1"/>
  <c r="F164" i="12" s="1"/>
  <c r="G160" i="12"/>
  <c r="G161" i="12" s="1"/>
  <c r="F160" i="12"/>
  <c r="F161" i="12" s="1"/>
  <c r="C160" i="12"/>
  <c r="C161" i="12" s="1"/>
  <c r="C162" i="12" s="1"/>
  <c r="C163" i="12" s="1"/>
  <c r="C164" i="12" s="1"/>
  <c r="G159" i="12"/>
  <c r="F159" i="12"/>
  <c r="E159" i="12"/>
  <c r="E160" i="12" s="1"/>
  <c r="E161" i="12" s="1"/>
  <c r="E162" i="12" s="1"/>
  <c r="E163" i="12" s="1"/>
  <c r="E164" i="12" s="1"/>
  <c r="D159" i="12"/>
  <c r="D160" i="12" s="1"/>
  <c r="D161" i="12" s="1"/>
  <c r="D162" i="12" s="1"/>
  <c r="D163" i="12" s="1"/>
  <c r="C159" i="12"/>
  <c r="E157" i="12"/>
  <c r="I155" i="12"/>
  <c r="I156" i="12" s="1"/>
  <c r="I157" i="12" s="1"/>
  <c r="G155" i="12"/>
  <c r="G156" i="12" s="1"/>
  <c r="G157" i="12" s="1"/>
  <c r="E153" i="12"/>
  <c r="E154" i="12" s="1"/>
  <c r="E155" i="12" s="1"/>
  <c r="E156" i="12" s="1"/>
  <c r="I152" i="12"/>
  <c r="I153" i="12" s="1"/>
  <c r="I154" i="12" s="1"/>
  <c r="G152" i="12"/>
  <c r="G153" i="12" s="1"/>
  <c r="G154" i="12" s="1"/>
  <c r="I151" i="12"/>
  <c r="G151" i="12"/>
  <c r="F151" i="12"/>
  <c r="F152" i="12" s="1"/>
  <c r="F153" i="12" s="1"/>
  <c r="F154" i="12" s="1"/>
  <c r="F155" i="12" s="1"/>
  <c r="F156" i="12" s="1"/>
  <c r="F157" i="12" s="1"/>
  <c r="E151" i="12"/>
  <c r="E152" i="12" s="1"/>
  <c r="D151" i="12"/>
  <c r="D152" i="12" s="1"/>
  <c r="D153" i="12" s="1"/>
  <c r="D154" i="12" s="1"/>
  <c r="D155" i="12" s="1"/>
  <c r="D156" i="12" s="1"/>
  <c r="D157" i="12" s="1"/>
  <c r="C151" i="12"/>
  <c r="C152" i="12" s="1"/>
  <c r="C153" i="12" s="1"/>
  <c r="C154" i="12" s="1"/>
  <c r="C155" i="12" s="1"/>
  <c r="C156" i="12" s="1"/>
  <c r="C157" i="12" s="1"/>
  <c r="G146" i="12"/>
  <c r="F145" i="12"/>
  <c r="G138" i="12"/>
  <c r="G139" i="12" s="1"/>
  <c r="G140" i="12" s="1"/>
  <c r="G141" i="12" s="1"/>
  <c r="G142" i="12" s="1"/>
  <c r="G143" i="12" s="1"/>
  <c r="G144" i="12" s="1"/>
  <c r="G145" i="12" s="1"/>
  <c r="F138" i="12"/>
  <c r="F139" i="12" s="1"/>
  <c r="F140" i="12" s="1"/>
  <c r="F141" i="12" s="1"/>
  <c r="F142" i="12" s="1"/>
  <c r="F143" i="12" s="1"/>
  <c r="F144" i="12" s="1"/>
  <c r="F146" i="12" s="1"/>
  <c r="D137" i="12"/>
  <c r="D138" i="12" s="1"/>
  <c r="D139" i="12" s="1"/>
  <c r="D140" i="12" s="1"/>
  <c r="D141" i="12" s="1"/>
  <c r="D142" i="12" s="1"/>
  <c r="D143" i="12" s="1"/>
  <c r="D144" i="12" s="1"/>
  <c r="D136" i="12"/>
  <c r="G135" i="12"/>
  <c r="G136" i="12" s="1"/>
  <c r="G137" i="12" s="1"/>
  <c r="F135" i="12"/>
  <c r="F136" i="12" s="1"/>
  <c r="F137" i="12" s="1"/>
  <c r="G134" i="12"/>
  <c r="F134" i="12"/>
  <c r="E134" i="12"/>
  <c r="E135" i="12" s="1"/>
  <c r="E136" i="12" s="1"/>
  <c r="E137" i="12" s="1"/>
  <c r="E138" i="12" s="1"/>
  <c r="E139" i="12" s="1"/>
  <c r="E140" i="12" s="1"/>
  <c r="E141" i="12" s="1"/>
  <c r="E142" i="12" s="1"/>
  <c r="E143" i="12" s="1"/>
  <c r="E144" i="12" s="1"/>
  <c r="D134" i="12"/>
  <c r="D135" i="12" s="1"/>
  <c r="C134" i="12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B134" i="12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A134" i="12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6" i="12" s="1"/>
  <c r="B132" i="12"/>
  <c r="I131" i="12"/>
  <c r="G131" i="12"/>
  <c r="F131" i="12"/>
  <c r="E131" i="12"/>
  <c r="D131" i="12"/>
  <c r="C131" i="12"/>
  <c r="B131" i="12"/>
  <c r="I130" i="12"/>
  <c r="I132" i="12" s="1"/>
  <c r="G130" i="12"/>
  <c r="G132" i="12" s="1"/>
  <c r="F130" i="12"/>
  <c r="F132" i="12" s="1"/>
  <c r="E130" i="12"/>
  <c r="E132" i="12" s="1"/>
  <c r="D130" i="12"/>
  <c r="D132" i="12" s="1"/>
  <c r="C130" i="12"/>
  <c r="C132" i="12" s="1"/>
  <c r="B130" i="12"/>
  <c r="E110" i="12"/>
  <c r="E111" i="12" s="1"/>
  <c r="E112" i="12" s="1"/>
  <c r="E113" i="12" s="1"/>
  <c r="E114" i="12" s="1"/>
  <c r="E115" i="12" s="1"/>
  <c r="E116" i="12" s="1"/>
  <c r="E117" i="12" s="1"/>
  <c r="E118" i="12" s="1"/>
  <c r="E119" i="12" s="1"/>
  <c r="E120" i="12" s="1"/>
  <c r="E121" i="12" s="1"/>
  <c r="E122" i="12" s="1"/>
  <c r="E123" i="12" s="1"/>
  <c r="E124" i="12" s="1"/>
  <c r="E125" i="12" s="1"/>
  <c r="E128" i="12" s="1"/>
  <c r="F106" i="12"/>
  <c r="F107" i="12" s="1"/>
  <c r="F108" i="12" s="1"/>
  <c r="F109" i="12" s="1"/>
  <c r="F110" i="12" s="1"/>
  <c r="F111" i="12" s="1"/>
  <c r="F112" i="12" s="1"/>
  <c r="F113" i="12" s="1"/>
  <c r="F114" i="12" s="1"/>
  <c r="F115" i="12" s="1"/>
  <c r="F116" i="12" s="1"/>
  <c r="F117" i="12" s="1"/>
  <c r="F118" i="12" s="1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D104" i="12"/>
  <c r="D105" i="12" s="1"/>
  <c r="D106" i="12" s="1"/>
  <c r="D107" i="12" s="1"/>
  <c r="D108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8" i="12" s="1"/>
  <c r="B103" i="12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8" i="12" s="1"/>
  <c r="F102" i="12"/>
  <c r="F103" i="12" s="1"/>
  <c r="F104" i="12" s="1"/>
  <c r="F105" i="12" s="1"/>
  <c r="B101" i="12"/>
  <c r="B102" i="12" s="1"/>
  <c r="B99" i="12"/>
  <c r="B100" i="12" s="1"/>
  <c r="E98" i="12"/>
  <c r="E99" i="12" s="1"/>
  <c r="E100" i="12" s="1"/>
  <c r="E101" i="12" s="1"/>
  <c r="E102" i="12" s="1"/>
  <c r="E103" i="12" s="1"/>
  <c r="E104" i="12" s="1"/>
  <c r="E105" i="12" s="1"/>
  <c r="E106" i="12" s="1"/>
  <c r="E107" i="12" s="1"/>
  <c r="E108" i="12" s="1"/>
  <c r="E109" i="12" s="1"/>
  <c r="D97" i="12"/>
  <c r="D98" i="12" s="1"/>
  <c r="D99" i="12" s="1"/>
  <c r="D100" i="12" s="1"/>
  <c r="D101" i="12" s="1"/>
  <c r="D102" i="12" s="1"/>
  <c r="D103" i="12" s="1"/>
  <c r="B97" i="12"/>
  <c r="B98" i="12" s="1"/>
  <c r="F96" i="12"/>
  <c r="F97" i="12" s="1"/>
  <c r="F98" i="12" s="1"/>
  <c r="F99" i="12" s="1"/>
  <c r="F100" i="12" s="1"/>
  <c r="F101" i="12" s="1"/>
  <c r="E96" i="12"/>
  <c r="E97" i="12" s="1"/>
  <c r="D96" i="12"/>
  <c r="B96" i="12"/>
  <c r="C94" i="12"/>
  <c r="C93" i="12"/>
  <c r="B93" i="12"/>
  <c r="B94" i="12" s="1"/>
  <c r="G92" i="12"/>
  <c r="G93" i="12" s="1"/>
  <c r="G94" i="12" s="1"/>
  <c r="D91" i="12"/>
  <c r="D92" i="12" s="1"/>
  <c r="D93" i="12" s="1"/>
  <c r="D94" i="12" s="1"/>
  <c r="E90" i="12"/>
  <c r="E91" i="12" s="1"/>
  <c r="E92" i="12" s="1"/>
  <c r="E93" i="12" s="1"/>
  <c r="E94" i="12" s="1"/>
  <c r="D90" i="12"/>
  <c r="C90" i="12"/>
  <c r="C91" i="12" s="1"/>
  <c r="C92" i="12" s="1"/>
  <c r="B90" i="12"/>
  <c r="B91" i="12" s="1"/>
  <c r="B92" i="12" s="1"/>
  <c r="G89" i="12"/>
  <c r="G90" i="12" s="1"/>
  <c r="G91" i="12" s="1"/>
  <c r="F89" i="12"/>
  <c r="F90" i="12" s="1"/>
  <c r="F91" i="12" s="1"/>
  <c r="F92" i="12" s="1"/>
  <c r="F93" i="12" s="1"/>
  <c r="F94" i="12" s="1"/>
  <c r="E89" i="12"/>
  <c r="D89" i="12"/>
  <c r="C89" i="12"/>
  <c r="B87" i="12"/>
  <c r="B84" i="12"/>
  <c r="B83" i="12"/>
  <c r="E73" i="12"/>
  <c r="D73" i="12"/>
  <c r="F72" i="12"/>
  <c r="F73" i="12" s="1"/>
  <c r="E72" i="12"/>
  <c r="D72" i="12"/>
  <c r="B68" i="12"/>
  <c r="B69" i="12" s="1"/>
  <c r="I64" i="12"/>
  <c r="I65" i="12" s="1"/>
  <c r="I66" i="12" s="1"/>
  <c r="I67" i="12" s="1"/>
  <c r="I68" i="12" s="1"/>
  <c r="I69" i="12" s="1"/>
  <c r="I70" i="12" s="1"/>
  <c r="G62" i="12"/>
  <c r="G63" i="12" s="1"/>
  <c r="G64" i="12" s="1"/>
  <c r="G65" i="12" s="1"/>
  <c r="G66" i="12" s="1"/>
  <c r="G67" i="12" s="1"/>
  <c r="G68" i="12" s="1"/>
  <c r="G69" i="12" s="1"/>
  <c r="G70" i="12" s="1"/>
  <c r="B58" i="12"/>
  <c r="B59" i="12" s="1"/>
  <c r="B60" i="12" s="1"/>
  <c r="B61" i="12" s="1"/>
  <c r="B62" i="12" s="1"/>
  <c r="B63" i="12" s="1"/>
  <c r="B64" i="12" s="1"/>
  <c r="B65" i="12" s="1"/>
  <c r="B66" i="12" s="1"/>
  <c r="B67" i="12" s="1"/>
  <c r="G55" i="12"/>
  <c r="G56" i="12" s="1"/>
  <c r="G57" i="12" s="1"/>
  <c r="G58" i="12" s="1"/>
  <c r="G59" i="12" s="1"/>
  <c r="G60" i="12" s="1"/>
  <c r="G61" i="12" s="1"/>
  <c r="F53" i="12"/>
  <c r="F54" i="12" s="1"/>
  <c r="F55" i="12" s="1"/>
  <c r="F56" i="12" s="1"/>
  <c r="F57" i="12" s="1"/>
  <c r="F58" i="12" s="1"/>
  <c r="F59" i="12" s="1"/>
  <c r="F60" i="12" s="1"/>
  <c r="F61" i="12" s="1"/>
  <c r="F62" i="12" s="1"/>
  <c r="F63" i="12" s="1"/>
  <c r="F64" i="12" s="1"/>
  <c r="F65" i="12" s="1"/>
  <c r="F66" i="12" s="1"/>
  <c r="F67" i="12" s="1"/>
  <c r="F68" i="12" s="1"/>
  <c r="F69" i="12" s="1"/>
  <c r="F70" i="12" s="1"/>
  <c r="E53" i="12"/>
  <c r="E54" i="12" s="1"/>
  <c r="E55" i="12" s="1"/>
  <c r="E56" i="12" s="1"/>
  <c r="E57" i="12" s="1"/>
  <c r="E58" i="12" s="1"/>
  <c r="E59" i="12" s="1"/>
  <c r="E60" i="12" s="1"/>
  <c r="E61" i="12" s="1"/>
  <c r="E62" i="12" s="1"/>
  <c r="E63" i="12" s="1"/>
  <c r="E64" i="12" s="1"/>
  <c r="E65" i="12" s="1"/>
  <c r="E66" i="12" s="1"/>
  <c r="E67" i="12" s="1"/>
  <c r="E68" i="12" s="1"/>
  <c r="E69" i="12" s="1"/>
  <c r="E70" i="12" s="1"/>
  <c r="B53" i="12"/>
  <c r="B54" i="12" s="1"/>
  <c r="B55" i="12" s="1"/>
  <c r="B56" i="12" s="1"/>
  <c r="B57" i="12" s="1"/>
  <c r="I52" i="12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I63" i="12" s="1"/>
  <c r="G52" i="12"/>
  <c r="G53" i="12" s="1"/>
  <c r="G54" i="12" s="1"/>
  <c r="F52" i="12"/>
  <c r="E52" i="12"/>
  <c r="D52" i="12"/>
  <c r="D53" i="12" s="1"/>
  <c r="D54" i="12" s="1"/>
  <c r="D55" i="12" s="1"/>
  <c r="D56" i="12" s="1"/>
  <c r="D57" i="12" s="1"/>
  <c r="D58" i="12" s="1"/>
  <c r="D59" i="12" s="1"/>
  <c r="D60" i="12" s="1"/>
  <c r="D61" i="12" s="1"/>
  <c r="D62" i="12" s="1"/>
  <c r="D63" i="12" s="1"/>
  <c r="D64" i="12" s="1"/>
  <c r="D65" i="12" s="1"/>
  <c r="D66" i="12" s="1"/>
  <c r="D67" i="12" s="1"/>
  <c r="D68" i="12" s="1"/>
  <c r="D69" i="12" s="1"/>
  <c r="D70" i="12" s="1"/>
  <c r="C52" i="12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B52" i="12"/>
  <c r="I32" i="12"/>
  <c r="I33" i="12" s="1"/>
  <c r="I34" i="12" s="1"/>
  <c r="I35" i="12" s="1"/>
  <c r="I36" i="12" s="1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E31" i="12"/>
  <c r="E32" i="12" s="1"/>
  <c r="E33" i="12" s="1"/>
  <c r="E34" i="12" s="1"/>
  <c r="E35" i="12" s="1"/>
  <c r="E36" i="12" s="1"/>
  <c r="E37" i="12" s="1"/>
  <c r="E38" i="12" s="1"/>
  <c r="E39" i="12" s="1"/>
  <c r="E40" i="12" s="1"/>
  <c r="E41" i="12" s="1"/>
  <c r="E42" i="12" s="1"/>
  <c r="E43" i="12" s="1"/>
  <c r="E44" i="12" s="1"/>
  <c r="E45" i="12" s="1"/>
  <c r="E46" i="12" s="1"/>
  <c r="E47" i="12" s="1"/>
  <c r="E48" i="12" s="1"/>
  <c r="E49" i="12" s="1"/>
  <c r="E50" i="12" s="1"/>
  <c r="D21" i="12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49" i="12" s="1"/>
  <c r="D50" i="12" s="1"/>
  <c r="C18" i="12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E11" i="12"/>
  <c r="E12" i="12" s="1"/>
  <c r="E13" i="12" s="1"/>
  <c r="E14" i="12" s="1"/>
  <c r="E15" i="12" s="1"/>
  <c r="E16" i="12" s="1"/>
  <c r="E17" i="12" s="1"/>
  <c r="E18" i="12" s="1"/>
  <c r="E19" i="12" s="1"/>
  <c r="E20" i="12" s="1"/>
  <c r="E21" i="12" s="1"/>
  <c r="E22" i="12" s="1"/>
  <c r="E23" i="12" s="1"/>
  <c r="E24" i="12" s="1"/>
  <c r="E25" i="12" s="1"/>
  <c r="E26" i="12" s="1"/>
  <c r="E27" i="12" s="1"/>
  <c r="E28" i="12" s="1"/>
  <c r="E29" i="12" s="1"/>
  <c r="E30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C10" i="12"/>
  <c r="C11" i="12" s="1"/>
  <c r="C12" i="12" s="1"/>
  <c r="C13" i="12" s="1"/>
  <c r="C14" i="12" s="1"/>
  <c r="C15" i="12" s="1"/>
  <c r="C16" i="12" s="1"/>
  <c r="C17" i="12" s="1"/>
  <c r="B10" i="12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C9" i="12"/>
  <c r="I8" i="12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F8" i="12"/>
  <c r="F9" i="12" s="1"/>
  <c r="F10" i="12" s="1"/>
  <c r="F11" i="12" s="1"/>
  <c r="F12" i="12" s="1"/>
  <c r="F13" i="12" s="1"/>
  <c r="F14" i="12" s="1"/>
  <c r="F15" i="12" s="1"/>
  <c r="F16" i="12" s="1"/>
  <c r="F17" i="12" s="1"/>
  <c r="F18" i="12" s="1"/>
  <c r="F19" i="12" s="1"/>
  <c r="F20" i="12" s="1"/>
  <c r="F21" i="12" s="1"/>
  <c r="F22" i="12" s="1"/>
  <c r="F23" i="12" s="1"/>
  <c r="F24" i="12" s="1"/>
  <c r="F25" i="12" s="1"/>
  <c r="F26" i="12" s="1"/>
  <c r="F27" i="12" s="1"/>
  <c r="F28" i="12" s="1"/>
  <c r="F29" i="12" s="1"/>
  <c r="F30" i="12" s="1"/>
  <c r="F31" i="12" s="1"/>
  <c r="F32" i="12" s="1"/>
  <c r="F33" i="12" s="1"/>
  <c r="F34" i="12" s="1"/>
  <c r="F35" i="12" s="1"/>
  <c r="F36" i="12" s="1"/>
  <c r="F37" i="12" s="1"/>
  <c r="F38" i="12" s="1"/>
  <c r="F39" i="12" s="1"/>
  <c r="F40" i="12" s="1"/>
  <c r="F41" i="12" s="1"/>
  <c r="F42" i="12" s="1"/>
  <c r="F43" i="12" s="1"/>
  <c r="F44" i="12" s="1"/>
  <c r="F45" i="12" s="1"/>
  <c r="F46" i="12" s="1"/>
  <c r="F47" i="12" s="1"/>
  <c r="F48" i="12" s="1"/>
  <c r="F49" i="12" s="1"/>
  <c r="F50" i="12" s="1"/>
  <c r="E8" i="12"/>
  <c r="E9" i="12" s="1"/>
  <c r="E10" i="12" s="1"/>
  <c r="D8" i="12"/>
  <c r="D9" i="12" s="1"/>
  <c r="D10" i="12" s="1"/>
  <c r="I7" i="12"/>
  <c r="G7" i="12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 s="1"/>
  <c r="G36" i="12" s="1"/>
  <c r="G37" i="12" s="1"/>
  <c r="G38" i="12" s="1"/>
  <c r="G39" i="12" s="1"/>
  <c r="G40" i="12" s="1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F7" i="12"/>
  <c r="E7" i="12"/>
  <c r="D7" i="12"/>
  <c r="C7" i="12"/>
  <c r="C8" i="12" s="1"/>
  <c r="B7" i="12"/>
  <c r="B8" i="12" s="1"/>
  <c r="B9" i="12" s="1"/>
  <c r="B417" i="11"/>
  <c r="B291" i="11"/>
  <c r="B294" i="11" s="1"/>
  <c r="B297" i="11" s="1"/>
  <c r="B300" i="11" s="1"/>
  <c r="B303" i="11" s="1"/>
  <c r="B306" i="11" s="1"/>
  <c r="B309" i="11" s="1"/>
  <c r="B312" i="11" s="1"/>
  <c r="B315" i="11" s="1"/>
  <c r="B318" i="11" s="1"/>
  <c r="B321" i="11" s="1"/>
  <c r="B324" i="11" s="1"/>
  <c r="B327" i="11" s="1"/>
  <c r="B330" i="11" s="1"/>
  <c r="B333" i="11" s="1"/>
  <c r="B336" i="11" s="1"/>
  <c r="B339" i="11" s="1"/>
  <c r="B342" i="11" s="1"/>
  <c r="B345" i="11" s="1"/>
  <c r="B348" i="11" s="1"/>
  <c r="B351" i="11" s="1"/>
  <c r="B354" i="11" s="1"/>
  <c r="B357" i="11" s="1"/>
  <c r="B360" i="11" s="1"/>
  <c r="B363" i="11" s="1"/>
  <c r="B366" i="11" s="1"/>
  <c r="B369" i="11" s="1"/>
  <c r="B372" i="11" s="1"/>
  <c r="B375" i="11" s="1"/>
  <c r="B378" i="11" s="1"/>
  <c r="B381" i="11" s="1"/>
  <c r="B384" i="11" s="1"/>
  <c r="B387" i="11" s="1"/>
  <c r="B390" i="11" s="1"/>
  <c r="B393" i="11" s="1"/>
  <c r="B396" i="11" s="1"/>
  <c r="B399" i="11" s="1"/>
  <c r="B402" i="11" s="1"/>
  <c r="B405" i="11" s="1"/>
  <c r="B408" i="11" s="1"/>
  <c r="B411" i="11" s="1"/>
  <c r="I289" i="11"/>
  <c r="I290" i="11" s="1"/>
  <c r="I291" i="11" s="1"/>
  <c r="I292" i="11" s="1"/>
  <c r="I293" i="11" s="1"/>
  <c r="I294" i="11" s="1"/>
  <c r="I295" i="11" s="1"/>
  <c r="I296" i="11" s="1"/>
  <c r="I297" i="11" s="1"/>
  <c r="I298" i="11" s="1"/>
  <c r="I299" i="11" s="1"/>
  <c r="I300" i="11" s="1"/>
  <c r="I301" i="11" s="1"/>
  <c r="I302" i="11" s="1"/>
  <c r="I303" i="11" s="1"/>
  <c r="I304" i="11" s="1"/>
  <c r="I305" i="11" s="1"/>
  <c r="I306" i="11" s="1"/>
  <c r="I307" i="11" s="1"/>
  <c r="I308" i="11" s="1"/>
  <c r="I309" i="11" s="1"/>
  <c r="I310" i="11" s="1"/>
  <c r="I311" i="11" s="1"/>
  <c r="I312" i="11" s="1"/>
  <c r="I313" i="11" s="1"/>
  <c r="I314" i="11" s="1"/>
  <c r="I315" i="11" s="1"/>
  <c r="I316" i="11" s="1"/>
  <c r="I317" i="11" s="1"/>
  <c r="I318" i="11" s="1"/>
  <c r="I319" i="11" s="1"/>
  <c r="I320" i="11" s="1"/>
  <c r="I321" i="11" s="1"/>
  <c r="I322" i="11" s="1"/>
  <c r="I323" i="11" s="1"/>
  <c r="I324" i="11" s="1"/>
  <c r="I325" i="11" s="1"/>
  <c r="I326" i="11" s="1"/>
  <c r="I327" i="11" s="1"/>
  <c r="I328" i="11" s="1"/>
  <c r="I329" i="11" s="1"/>
  <c r="I330" i="11" s="1"/>
  <c r="I331" i="11" s="1"/>
  <c r="I332" i="11" s="1"/>
  <c r="I333" i="11" s="1"/>
  <c r="I334" i="11" s="1"/>
  <c r="I335" i="11" s="1"/>
  <c r="I336" i="11" s="1"/>
  <c r="I337" i="11" s="1"/>
  <c r="I338" i="11" s="1"/>
  <c r="I339" i="11" s="1"/>
  <c r="I340" i="11" s="1"/>
  <c r="I341" i="11" s="1"/>
  <c r="I342" i="11" s="1"/>
  <c r="I343" i="11" s="1"/>
  <c r="I344" i="11" s="1"/>
  <c r="I345" i="11" s="1"/>
  <c r="I346" i="11" s="1"/>
  <c r="I347" i="11" s="1"/>
  <c r="I348" i="11" s="1"/>
  <c r="I349" i="11" s="1"/>
  <c r="I350" i="11" s="1"/>
  <c r="I351" i="11" s="1"/>
  <c r="I352" i="11" s="1"/>
  <c r="I353" i="11" s="1"/>
  <c r="I354" i="11" s="1"/>
  <c r="I355" i="11" s="1"/>
  <c r="I356" i="11" s="1"/>
  <c r="I357" i="11" s="1"/>
  <c r="I358" i="11" s="1"/>
  <c r="I359" i="11" s="1"/>
  <c r="I360" i="11" s="1"/>
  <c r="I361" i="11" s="1"/>
  <c r="I362" i="11" s="1"/>
  <c r="I363" i="11" s="1"/>
  <c r="I364" i="11" s="1"/>
  <c r="I365" i="11" s="1"/>
  <c r="I366" i="11" s="1"/>
  <c r="I367" i="11" s="1"/>
  <c r="I368" i="11" s="1"/>
  <c r="I369" i="11" s="1"/>
  <c r="G239" i="11"/>
  <c r="G240" i="11" s="1"/>
  <c r="G241" i="11" s="1"/>
  <c r="G242" i="11" s="1"/>
  <c r="G243" i="11" s="1"/>
  <c r="G244" i="11" s="1"/>
  <c r="G245" i="11" s="1"/>
  <c r="G246" i="11" s="1"/>
  <c r="G247" i="11" s="1"/>
  <c r="G248" i="11" s="1"/>
  <c r="G249" i="11" s="1"/>
  <c r="G250" i="11" s="1"/>
  <c r="G251" i="11" s="1"/>
  <c r="G252" i="11" s="1"/>
  <c r="G253" i="11" s="1"/>
  <c r="G254" i="11" s="1"/>
  <c r="G255" i="11" s="1"/>
  <c r="G256" i="11" s="1"/>
  <c r="G257" i="11" s="1"/>
  <c r="G258" i="11" s="1"/>
  <c r="G259" i="11" s="1"/>
  <c r="G260" i="11" s="1"/>
  <c r="G261" i="11" s="1"/>
  <c r="G262" i="11" s="1"/>
  <c r="G263" i="11" s="1"/>
  <c r="G264" i="11" s="1"/>
  <c r="G265" i="11" s="1"/>
  <c r="G266" i="11" s="1"/>
  <c r="G267" i="11" s="1"/>
  <c r="G268" i="11" s="1"/>
  <c r="G269" i="11" s="1"/>
  <c r="G270" i="11" s="1"/>
  <c r="G271" i="11" s="1"/>
  <c r="G272" i="11" s="1"/>
  <c r="G273" i="11" s="1"/>
  <c r="G274" i="11" s="1"/>
  <c r="G275" i="11" s="1"/>
  <c r="G276" i="11" s="1"/>
  <c r="G277" i="11" s="1"/>
  <c r="G278" i="11" s="1"/>
  <c r="G279" i="11" s="1"/>
  <c r="G280" i="11" s="1"/>
  <c r="G281" i="11" s="1"/>
  <c r="G282" i="11" s="1"/>
  <c r="G283" i="11" s="1"/>
  <c r="G284" i="11" s="1"/>
  <c r="G285" i="11" s="1"/>
  <c r="G286" i="11" s="1"/>
  <c r="G287" i="11" s="1"/>
  <c r="G288" i="11" s="1"/>
  <c r="G289" i="11" s="1"/>
  <c r="G290" i="11" s="1"/>
  <c r="G291" i="11" s="1"/>
  <c r="G292" i="11" s="1"/>
  <c r="G293" i="11" s="1"/>
  <c r="G294" i="11" s="1"/>
  <c r="G295" i="11" s="1"/>
  <c r="G296" i="11" s="1"/>
  <c r="G297" i="11" s="1"/>
  <c r="G298" i="11" s="1"/>
  <c r="G299" i="11" s="1"/>
  <c r="G300" i="11" s="1"/>
  <c r="G301" i="11" s="1"/>
  <c r="G302" i="11" s="1"/>
  <c r="G303" i="11" s="1"/>
  <c r="G304" i="11" s="1"/>
  <c r="G305" i="11" s="1"/>
  <c r="G306" i="11" s="1"/>
  <c r="G307" i="11" s="1"/>
  <c r="G308" i="11" s="1"/>
  <c r="G309" i="11" s="1"/>
  <c r="G310" i="11" s="1"/>
  <c r="G311" i="11" s="1"/>
  <c r="G312" i="11" s="1"/>
  <c r="G313" i="11" s="1"/>
  <c r="G314" i="11" s="1"/>
  <c r="G315" i="11" s="1"/>
  <c r="G316" i="11" s="1"/>
  <c r="G317" i="11" s="1"/>
  <c r="G318" i="11" s="1"/>
  <c r="G319" i="11" s="1"/>
  <c r="G320" i="11" s="1"/>
  <c r="G321" i="11" s="1"/>
  <c r="G322" i="11" s="1"/>
  <c r="G323" i="11" s="1"/>
  <c r="G324" i="11" s="1"/>
  <c r="G325" i="11" s="1"/>
  <c r="G326" i="11" s="1"/>
  <c r="G327" i="11" s="1"/>
  <c r="G328" i="11" s="1"/>
  <c r="G329" i="11" s="1"/>
  <c r="G330" i="11" s="1"/>
  <c r="G331" i="11" s="1"/>
  <c r="G332" i="11" s="1"/>
  <c r="G333" i="11" s="1"/>
  <c r="G334" i="11" s="1"/>
  <c r="G335" i="11" s="1"/>
  <c r="G336" i="11" s="1"/>
  <c r="G337" i="11" s="1"/>
  <c r="G338" i="11" s="1"/>
  <c r="G339" i="11" s="1"/>
  <c r="G340" i="11" s="1"/>
  <c r="G341" i="11" s="1"/>
  <c r="G342" i="11" s="1"/>
  <c r="G343" i="11" s="1"/>
  <c r="G344" i="11" s="1"/>
  <c r="G345" i="11" s="1"/>
  <c r="G346" i="11" s="1"/>
  <c r="G347" i="11" s="1"/>
  <c r="G348" i="11" s="1"/>
  <c r="G349" i="11" s="1"/>
  <c r="G350" i="11" s="1"/>
  <c r="G351" i="11" s="1"/>
  <c r="G352" i="11" s="1"/>
  <c r="G353" i="11" s="1"/>
  <c r="G354" i="11" s="1"/>
  <c r="G355" i="11" s="1"/>
  <c r="G356" i="11" s="1"/>
  <c r="G357" i="11" s="1"/>
  <c r="G358" i="11" s="1"/>
  <c r="G359" i="11" s="1"/>
  <c r="G360" i="11" s="1"/>
  <c r="G361" i="11" s="1"/>
  <c r="G362" i="11" s="1"/>
  <c r="G363" i="11" s="1"/>
  <c r="G364" i="11" s="1"/>
  <c r="G365" i="11" s="1"/>
  <c r="G366" i="11" s="1"/>
  <c r="G367" i="11" s="1"/>
  <c r="G368" i="11" s="1"/>
  <c r="G369" i="11" s="1"/>
  <c r="G237" i="11"/>
  <c r="G238" i="11" s="1"/>
  <c r="I196" i="11"/>
  <c r="I197" i="11" s="1"/>
  <c r="I198" i="11" s="1"/>
  <c r="I199" i="11" s="1"/>
  <c r="I200" i="11" s="1"/>
  <c r="I201" i="11" s="1"/>
  <c r="I202" i="11" s="1"/>
  <c r="I203" i="11" s="1"/>
  <c r="I204" i="11" s="1"/>
  <c r="I205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I257" i="11" s="1"/>
  <c r="I258" i="11" s="1"/>
  <c r="I259" i="11" s="1"/>
  <c r="I260" i="11" s="1"/>
  <c r="I261" i="11" s="1"/>
  <c r="I262" i="11" s="1"/>
  <c r="I263" i="11" s="1"/>
  <c r="I264" i="11" s="1"/>
  <c r="I265" i="11" s="1"/>
  <c r="I266" i="11" s="1"/>
  <c r="I267" i="11" s="1"/>
  <c r="I268" i="11" s="1"/>
  <c r="I269" i="11" s="1"/>
  <c r="I270" i="11" s="1"/>
  <c r="I271" i="11" s="1"/>
  <c r="I272" i="11" s="1"/>
  <c r="I273" i="11" s="1"/>
  <c r="I274" i="11" s="1"/>
  <c r="I275" i="11" s="1"/>
  <c r="I276" i="11" s="1"/>
  <c r="I277" i="11" s="1"/>
  <c r="I278" i="11" s="1"/>
  <c r="I279" i="11" s="1"/>
  <c r="I280" i="11" s="1"/>
  <c r="I281" i="11" s="1"/>
  <c r="I282" i="11" s="1"/>
  <c r="I283" i="11" s="1"/>
  <c r="I284" i="11" s="1"/>
  <c r="I285" i="11" s="1"/>
  <c r="I286" i="11" s="1"/>
  <c r="I287" i="11" s="1"/>
  <c r="I288" i="11" s="1"/>
  <c r="G185" i="11"/>
  <c r="G186" i="11" s="1"/>
  <c r="G187" i="11" s="1"/>
  <c r="G188" i="11" s="1"/>
  <c r="G189" i="11" s="1"/>
  <c r="G190" i="11" s="1"/>
  <c r="G191" i="11" s="1"/>
  <c r="G192" i="11" s="1"/>
  <c r="G193" i="11" s="1"/>
  <c r="G194" i="11" s="1"/>
  <c r="G195" i="11" s="1"/>
  <c r="G196" i="11" s="1"/>
  <c r="G197" i="11" s="1"/>
  <c r="G198" i="11" s="1"/>
  <c r="G199" i="11" s="1"/>
  <c r="G200" i="11" s="1"/>
  <c r="G201" i="11" s="1"/>
  <c r="G202" i="11" s="1"/>
  <c r="G203" i="11" s="1"/>
  <c r="G204" i="11" s="1"/>
  <c r="G205" i="11" s="1"/>
  <c r="G206" i="11" s="1"/>
  <c r="G207" i="11" s="1"/>
  <c r="G208" i="11" s="1"/>
  <c r="G209" i="11" s="1"/>
  <c r="G210" i="11" s="1"/>
  <c r="G211" i="11" s="1"/>
  <c r="G212" i="11" s="1"/>
  <c r="G213" i="11" s="1"/>
  <c r="G214" i="11" s="1"/>
  <c r="G215" i="11" s="1"/>
  <c r="G216" i="11" s="1"/>
  <c r="G217" i="11" s="1"/>
  <c r="G218" i="11" s="1"/>
  <c r="G219" i="11" s="1"/>
  <c r="G220" i="11" s="1"/>
  <c r="G221" i="11" s="1"/>
  <c r="G222" i="11" s="1"/>
  <c r="G223" i="11" s="1"/>
  <c r="G224" i="11" s="1"/>
  <c r="G225" i="11" s="1"/>
  <c r="G226" i="11" s="1"/>
  <c r="G227" i="11" s="1"/>
  <c r="G228" i="11" s="1"/>
  <c r="G229" i="11" s="1"/>
  <c r="G230" i="11" s="1"/>
  <c r="G231" i="11" s="1"/>
  <c r="G232" i="11" s="1"/>
  <c r="G233" i="11" s="1"/>
  <c r="G234" i="11" s="1"/>
  <c r="G235" i="11" s="1"/>
  <c r="G236" i="11" s="1"/>
  <c r="I181" i="1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C173" i="1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B171" i="11"/>
  <c r="B174" i="11" s="1"/>
  <c r="B177" i="11" s="1"/>
  <c r="B180" i="11" s="1"/>
  <c r="B183" i="11" s="1"/>
  <c r="B186" i="11" s="1"/>
  <c r="B189" i="11" s="1"/>
  <c r="B192" i="11" s="1"/>
  <c r="B195" i="11" s="1"/>
  <c r="B198" i="11" s="1"/>
  <c r="B201" i="11" s="1"/>
  <c r="B204" i="11" s="1"/>
  <c r="B207" i="11" s="1"/>
  <c r="B210" i="11" s="1"/>
  <c r="B213" i="11" s="1"/>
  <c r="B216" i="11" s="1"/>
  <c r="B219" i="11" s="1"/>
  <c r="B222" i="11" s="1"/>
  <c r="B225" i="11" s="1"/>
  <c r="B228" i="11" s="1"/>
  <c r="B231" i="11" s="1"/>
  <c r="B234" i="11" s="1"/>
  <c r="B237" i="11" s="1"/>
  <c r="B240" i="11" s="1"/>
  <c r="B243" i="11" s="1"/>
  <c r="B246" i="11" s="1"/>
  <c r="B249" i="11" s="1"/>
  <c r="B252" i="11" s="1"/>
  <c r="B255" i="11" s="1"/>
  <c r="B258" i="11" s="1"/>
  <c r="B261" i="11" s="1"/>
  <c r="B264" i="11" s="1"/>
  <c r="B267" i="11" s="1"/>
  <c r="B270" i="11" s="1"/>
  <c r="B273" i="11" s="1"/>
  <c r="B276" i="11" s="1"/>
  <c r="B279" i="11" s="1"/>
  <c r="B282" i="11" s="1"/>
  <c r="B285" i="11" s="1"/>
  <c r="B288" i="11" s="1"/>
  <c r="I169" i="1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C169" i="11"/>
  <c r="C170" i="11" s="1"/>
  <c r="C171" i="11" s="1"/>
  <c r="C172" i="11" s="1"/>
  <c r="G168" i="11"/>
  <c r="G169" i="11" s="1"/>
  <c r="G170" i="11" s="1"/>
  <c r="G171" i="11" s="1"/>
  <c r="G172" i="11" s="1"/>
  <c r="G173" i="11" s="1"/>
  <c r="G174" i="11" s="1"/>
  <c r="G175" i="11" s="1"/>
  <c r="G176" i="11" s="1"/>
  <c r="G177" i="11" s="1"/>
  <c r="G178" i="11" s="1"/>
  <c r="G179" i="11" s="1"/>
  <c r="G180" i="11" s="1"/>
  <c r="G181" i="11" s="1"/>
  <c r="G182" i="11" s="1"/>
  <c r="G183" i="11" s="1"/>
  <c r="G184" i="11" s="1"/>
  <c r="C168" i="11"/>
  <c r="B168" i="11"/>
  <c r="I165" i="11"/>
  <c r="I166" i="11" s="1"/>
  <c r="I167" i="11" s="1"/>
  <c r="I168" i="11" s="1"/>
  <c r="I164" i="11"/>
  <c r="G164" i="11"/>
  <c r="G165" i="11" s="1"/>
  <c r="G166" i="11" s="1"/>
  <c r="G167" i="11" s="1"/>
  <c r="C164" i="11"/>
  <c r="C165" i="11" s="1"/>
  <c r="C166" i="11" s="1"/>
  <c r="C167" i="11" s="1"/>
  <c r="D162" i="11"/>
  <c r="E161" i="11"/>
  <c r="D161" i="11"/>
  <c r="G159" i="11"/>
  <c r="G160" i="11" s="1"/>
  <c r="F159" i="11"/>
  <c r="F160" i="11" s="1"/>
  <c r="F158" i="11"/>
  <c r="C158" i="11"/>
  <c r="C159" i="11" s="1"/>
  <c r="C160" i="11" s="1"/>
  <c r="G157" i="11"/>
  <c r="G158" i="11" s="1"/>
  <c r="D157" i="11"/>
  <c r="D158" i="11" s="1"/>
  <c r="D159" i="11" s="1"/>
  <c r="D160" i="11" s="1"/>
  <c r="G155" i="11"/>
  <c r="G156" i="11" s="1"/>
  <c r="F155" i="11"/>
  <c r="F156" i="11" s="1"/>
  <c r="F157" i="11" s="1"/>
  <c r="E155" i="11"/>
  <c r="E156" i="11" s="1"/>
  <c r="E157" i="11" s="1"/>
  <c r="E158" i="11" s="1"/>
  <c r="E159" i="11" s="1"/>
  <c r="E160" i="11" s="1"/>
  <c r="E162" i="11" s="1"/>
  <c r="D155" i="11"/>
  <c r="D156" i="11" s="1"/>
  <c r="C155" i="11"/>
  <c r="C156" i="11" s="1"/>
  <c r="C157" i="11" s="1"/>
  <c r="F153" i="11"/>
  <c r="F151" i="11"/>
  <c r="F152" i="11" s="1"/>
  <c r="E151" i="11"/>
  <c r="E152" i="11" s="1"/>
  <c r="E153" i="11" s="1"/>
  <c r="C150" i="11"/>
  <c r="C151" i="11" s="1"/>
  <c r="C152" i="11" s="1"/>
  <c r="C153" i="11" s="1"/>
  <c r="D149" i="11"/>
  <c r="D150" i="11" s="1"/>
  <c r="D151" i="11" s="1"/>
  <c r="D152" i="11" s="1"/>
  <c r="D153" i="11" s="1"/>
  <c r="C149" i="11"/>
  <c r="D148" i="11"/>
  <c r="C148" i="11"/>
  <c r="I147" i="11"/>
  <c r="I148" i="11" s="1"/>
  <c r="I149" i="11" s="1"/>
  <c r="I150" i="11" s="1"/>
  <c r="I151" i="11" s="1"/>
  <c r="I152" i="11" s="1"/>
  <c r="I153" i="11" s="1"/>
  <c r="G147" i="11"/>
  <c r="G148" i="11" s="1"/>
  <c r="G149" i="11" s="1"/>
  <c r="G150" i="11" s="1"/>
  <c r="G151" i="11" s="1"/>
  <c r="G152" i="11" s="1"/>
  <c r="G153" i="11" s="1"/>
  <c r="F147" i="11"/>
  <c r="F148" i="11" s="1"/>
  <c r="F149" i="11" s="1"/>
  <c r="F150" i="11" s="1"/>
  <c r="E147" i="11"/>
  <c r="E148" i="11" s="1"/>
  <c r="E149" i="11" s="1"/>
  <c r="E150" i="11" s="1"/>
  <c r="D147" i="11"/>
  <c r="C147" i="11"/>
  <c r="C140" i="11"/>
  <c r="B138" i="11"/>
  <c r="B139" i="11" s="1"/>
  <c r="B140" i="11" s="1"/>
  <c r="D137" i="11"/>
  <c r="D138" i="11" s="1"/>
  <c r="D139" i="11" s="1"/>
  <c r="D140" i="11" s="1"/>
  <c r="C137" i="11"/>
  <c r="C138" i="11" s="1"/>
  <c r="C139" i="11" s="1"/>
  <c r="B135" i="11"/>
  <c r="B136" i="11" s="1"/>
  <c r="B137" i="11" s="1"/>
  <c r="C134" i="11"/>
  <c r="C135" i="11" s="1"/>
  <c r="C136" i="11" s="1"/>
  <c r="C133" i="11"/>
  <c r="B133" i="11"/>
  <c r="B134" i="11" s="1"/>
  <c r="G132" i="11"/>
  <c r="G133" i="11" s="1"/>
  <c r="G134" i="11" s="1"/>
  <c r="G135" i="11" s="1"/>
  <c r="G136" i="11" s="1"/>
  <c r="G137" i="11" s="1"/>
  <c r="G138" i="11" s="1"/>
  <c r="G139" i="11" s="1"/>
  <c r="G140" i="11" s="1"/>
  <c r="E132" i="11"/>
  <c r="E133" i="11" s="1"/>
  <c r="E134" i="11" s="1"/>
  <c r="E135" i="11" s="1"/>
  <c r="E136" i="11" s="1"/>
  <c r="E137" i="11" s="1"/>
  <c r="E138" i="11" s="1"/>
  <c r="E139" i="11" s="1"/>
  <c r="E140" i="11" s="1"/>
  <c r="B132" i="11"/>
  <c r="A132" i="11"/>
  <c r="A133" i="11" s="1"/>
  <c r="A134" i="11" s="1"/>
  <c r="A135" i="11" s="1"/>
  <c r="A136" i="11" s="1"/>
  <c r="A137" i="11" s="1"/>
  <c r="A138" i="11" s="1"/>
  <c r="A139" i="11" s="1"/>
  <c r="A140" i="11" s="1"/>
  <c r="A142" i="11" s="1"/>
  <c r="B131" i="11"/>
  <c r="A131" i="11"/>
  <c r="G130" i="11"/>
  <c r="G131" i="11" s="1"/>
  <c r="F130" i="11"/>
  <c r="F131" i="11" s="1"/>
  <c r="F132" i="11" s="1"/>
  <c r="F133" i="11" s="1"/>
  <c r="F134" i="11" s="1"/>
  <c r="F135" i="11" s="1"/>
  <c r="F136" i="11" s="1"/>
  <c r="F137" i="11" s="1"/>
  <c r="F138" i="11" s="1"/>
  <c r="F139" i="11" s="1"/>
  <c r="F140" i="11" s="1"/>
  <c r="E130" i="11"/>
  <c r="E131" i="11" s="1"/>
  <c r="D130" i="11"/>
  <c r="D131" i="11" s="1"/>
  <c r="D132" i="11" s="1"/>
  <c r="D133" i="11" s="1"/>
  <c r="D134" i="11" s="1"/>
  <c r="D135" i="11" s="1"/>
  <c r="D136" i="11" s="1"/>
  <c r="C130" i="11"/>
  <c r="C131" i="11" s="1"/>
  <c r="C132" i="11" s="1"/>
  <c r="B130" i="11"/>
  <c r="A130" i="11"/>
  <c r="I128" i="11"/>
  <c r="G128" i="11"/>
  <c r="D128" i="11"/>
  <c r="I127" i="11"/>
  <c r="G127" i="11"/>
  <c r="F127" i="11"/>
  <c r="E127" i="11"/>
  <c r="D127" i="11"/>
  <c r="C127" i="11"/>
  <c r="B127" i="11"/>
  <c r="I126" i="11"/>
  <c r="G126" i="11"/>
  <c r="F126" i="11"/>
  <c r="F128" i="11" s="1"/>
  <c r="E126" i="11"/>
  <c r="E128" i="11" s="1"/>
  <c r="D126" i="11"/>
  <c r="C126" i="11"/>
  <c r="C128" i="11" s="1"/>
  <c r="B126" i="11"/>
  <c r="B128" i="11" s="1"/>
  <c r="F115" i="11"/>
  <c r="F116" i="11" s="1"/>
  <c r="F117" i="11" s="1"/>
  <c r="F118" i="11" s="1"/>
  <c r="F119" i="11" s="1"/>
  <c r="F120" i="11" s="1"/>
  <c r="F121" i="11" s="1"/>
  <c r="F122" i="11" s="1"/>
  <c r="F123" i="11" s="1"/>
  <c r="F124" i="11" s="1"/>
  <c r="E103" i="11"/>
  <c r="E104" i="11" s="1"/>
  <c r="E105" i="11" s="1"/>
  <c r="E106" i="11" s="1"/>
  <c r="E107" i="11" s="1"/>
  <c r="E108" i="11" s="1"/>
  <c r="E109" i="11" s="1"/>
  <c r="E110" i="11" s="1"/>
  <c r="E111" i="11" s="1"/>
  <c r="E112" i="11" s="1"/>
  <c r="E113" i="11" s="1"/>
  <c r="E114" i="11" s="1"/>
  <c r="E115" i="11" s="1"/>
  <c r="E116" i="11" s="1"/>
  <c r="E117" i="11" s="1"/>
  <c r="E118" i="11" s="1"/>
  <c r="E119" i="11" s="1"/>
  <c r="E120" i="11" s="1"/>
  <c r="E121" i="11" s="1"/>
  <c r="E122" i="11" s="1"/>
  <c r="E123" i="11" s="1"/>
  <c r="E124" i="11" s="1"/>
  <c r="B103" i="1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D98" i="11"/>
  <c r="D99" i="11" s="1"/>
  <c r="D100" i="11" s="1"/>
  <c r="D101" i="11" s="1"/>
  <c r="D102" i="11" s="1"/>
  <c r="D103" i="11" s="1"/>
  <c r="D104" i="11" s="1"/>
  <c r="D105" i="11" s="1"/>
  <c r="D106" i="11" s="1"/>
  <c r="D107" i="11" s="1"/>
  <c r="D108" i="11" s="1"/>
  <c r="D109" i="11" s="1"/>
  <c r="D110" i="11" s="1"/>
  <c r="D111" i="11" s="1"/>
  <c r="D112" i="11" s="1"/>
  <c r="D113" i="11" s="1"/>
  <c r="D114" i="11" s="1"/>
  <c r="D115" i="11" s="1"/>
  <c r="D116" i="11" s="1"/>
  <c r="D117" i="11" s="1"/>
  <c r="D118" i="11" s="1"/>
  <c r="D119" i="11" s="1"/>
  <c r="D120" i="11" s="1"/>
  <c r="D121" i="11" s="1"/>
  <c r="D122" i="11" s="1"/>
  <c r="D123" i="11" s="1"/>
  <c r="D124" i="11" s="1"/>
  <c r="C98" i="1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G97" i="11"/>
  <c r="G98" i="11" s="1"/>
  <c r="G99" i="11" s="1"/>
  <c r="G100" i="11" s="1"/>
  <c r="G101" i="11" s="1"/>
  <c r="G102" i="11" s="1"/>
  <c r="G103" i="11" s="1"/>
  <c r="G104" i="11" s="1"/>
  <c r="G105" i="11" s="1"/>
  <c r="G106" i="11" s="1"/>
  <c r="G107" i="11" s="1"/>
  <c r="G108" i="11" s="1"/>
  <c r="G109" i="11" s="1"/>
  <c r="G110" i="11" s="1"/>
  <c r="G111" i="11" s="1"/>
  <c r="G112" i="11" s="1"/>
  <c r="G113" i="11" s="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F97" i="1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C97" i="11"/>
  <c r="G95" i="11"/>
  <c r="G96" i="11" s="1"/>
  <c r="E95" i="11"/>
  <c r="E96" i="11" s="1"/>
  <c r="E97" i="11" s="1"/>
  <c r="E98" i="11" s="1"/>
  <c r="E99" i="11" s="1"/>
  <c r="E100" i="11" s="1"/>
  <c r="E101" i="11" s="1"/>
  <c r="E102" i="11" s="1"/>
  <c r="C95" i="11"/>
  <c r="C96" i="11" s="1"/>
  <c r="B95" i="11"/>
  <c r="B96" i="11" s="1"/>
  <c r="B97" i="11" s="1"/>
  <c r="B98" i="11" s="1"/>
  <c r="B99" i="11" s="1"/>
  <c r="B100" i="11" s="1"/>
  <c r="B101" i="11" s="1"/>
  <c r="B102" i="11" s="1"/>
  <c r="G94" i="11"/>
  <c r="F94" i="11"/>
  <c r="F95" i="11" s="1"/>
  <c r="F96" i="11" s="1"/>
  <c r="E94" i="11"/>
  <c r="D94" i="11"/>
  <c r="D95" i="11" s="1"/>
  <c r="D96" i="11" s="1"/>
  <c r="D97" i="11" s="1"/>
  <c r="C94" i="11"/>
  <c r="B94" i="11"/>
  <c r="F90" i="11"/>
  <c r="F91" i="11" s="1"/>
  <c r="F92" i="11" s="1"/>
  <c r="G88" i="11"/>
  <c r="G89" i="11" s="1"/>
  <c r="G90" i="11" s="1"/>
  <c r="G91" i="11" s="1"/>
  <c r="G92" i="11" s="1"/>
  <c r="F88" i="11"/>
  <c r="F89" i="11" s="1"/>
  <c r="D88" i="11"/>
  <c r="D89" i="11" s="1"/>
  <c r="D90" i="11" s="1"/>
  <c r="D91" i="11" s="1"/>
  <c r="D92" i="11" s="1"/>
  <c r="C88" i="11"/>
  <c r="C89" i="11" s="1"/>
  <c r="C90" i="11" s="1"/>
  <c r="C91" i="11" s="1"/>
  <c r="C92" i="11" s="1"/>
  <c r="B88" i="11"/>
  <c r="B89" i="11" s="1"/>
  <c r="B90" i="11" s="1"/>
  <c r="B91" i="11" s="1"/>
  <c r="B92" i="11" s="1"/>
  <c r="G87" i="11"/>
  <c r="F87" i="11"/>
  <c r="E87" i="11"/>
  <c r="E88" i="11" s="1"/>
  <c r="E89" i="11" s="1"/>
  <c r="E90" i="11" s="1"/>
  <c r="E91" i="11" s="1"/>
  <c r="E92" i="11" s="1"/>
  <c r="D87" i="11"/>
  <c r="C87" i="11"/>
  <c r="G84" i="11"/>
  <c r="G85" i="11" s="1"/>
  <c r="D84" i="11"/>
  <c r="D85" i="11" s="1"/>
  <c r="C84" i="11"/>
  <c r="C85" i="11" s="1"/>
  <c r="G83" i="11"/>
  <c r="F83" i="11"/>
  <c r="F84" i="11" s="1"/>
  <c r="F85" i="11" s="1"/>
  <c r="E83" i="11"/>
  <c r="E84" i="11" s="1"/>
  <c r="E85" i="11" s="1"/>
  <c r="D83" i="11"/>
  <c r="C83" i="11"/>
  <c r="F77" i="11"/>
  <c r="F75" i="11"/>
  <c r="F73" i="11"/>
  <c r="F74" i="11" s="1"/>
  <c r="F76" i="11" s="1"/>
  <c r="D73" i="11"/>
  <c r="F72" i="11"/>
  <c r="E72" i="11"/>
  <c r="E73" i="11" s="1"/>
  <c r="D72" i="11"/>
  <c r="I58" i="11"/>
  <c r="I59" i="11" s="1"/>
  <c r="I60" i="11" s="1"/>
  <c r="I61" i="11" s="1"/>
  <c r="I62" i="11" s="1"/>
  <c r="I63" i="11" s="1"/>
  <c r="I64" i="11" s="1"/>
  <c r="I65" i="11" s="1"/>
  <c r="I66" i="11" s="1"/>
  <c r="I67" i="11" s="1"/>
  <c r="I68" i="11" s="1"/>
  <c r="I69" i="11" s="1"/>
  <c r="I70" i="11" s="1"/>
  <c r="G57" i="11"/>
  <c r="G58" i="11" s="1"/>
  <c r="G59" i="11" s="1"/>
  <c r="G60" i="11" s="1"/>
  <c r="G61" i="11" s="1"/>
  <c r="G62" i="11" s="1"/>
  <c r="G63" i="11" s="1"/>
  <c r="G64" i="11" s="1"/>
  <c r="G65" i="11" s="1"/>
  <c r="G66" i="11" s="1"/>
  <c r="G67" i="11" s="1"/>
  <c r="G68" i="11" s="1"/>
  <c r="G69" i="11" s="1"/>
  <c r="G70" i="11" s="1"/>
  <c r="I55" i="11"/>
  <c r="I56" i="11" s="1"/>
  <c r="I57" i="11" s="1"/>
  <c r="I54" i="11"/>
  <c r="D54" i="11"/>
  <c r="D55" i="11" s="1"/>
  <c r="D56" i="11" s="1"/>
  <c r="D57" i="11" s="1"/>
  <c r="D58" i="11" s="1"/>
  <c r="D59" i="11" s="1"/>
  <c r="D60" i="11" s="1"/>
  <c r="D61" i="11" s="1"/>
  <c r="D62" i="11" s="1"/>
  <c r="D63" i="11" s="1"/>
  <c r="D64" i="11" s="1"/>
  <c r="D65" i="11" s="1"/>
  <c r="D66" i="11" s="1"/>
  <c r="D67" i="11" s="1"/>
  <c r="D68" i="11" s="1"/>
  <c r="D69" i="11" s="1"/>
  <c r="D70" i="11" s="1"/>
  <c r="I53" i="11"/>
  <c r="E53" i="11"/>
  <c r="E54" i="11" s="1"/>
  <c r="E55" i="11" s="1"/>
  <c r="E56" i="11" s="1"/>
  <c r="E57" i="11" s="1"/>
  <c r="E58" i="11" s="1"/>
  <c r="E59" i="11" s="1"/>
  <c r="E60" i="11" s="1"/>
  <c r="E61" i="11" s="1"/>
  <c r="E62" i="11" s="1"/>
  <c r="E63" i="11" s="1"/>
  <c r="E64" i="11" s="1"/>
  <c r="E65" i="11" s="1"/>
  <c r="E66" i="11" s="1"/>
  <c r="E67" i="11" s="1"/>
  <c r="E68" i="11" s="1"/>
  <c r="E69" i="11" s="1"/>
  <c r="E70" i="11" s="1"/>
  <c r="C53" i="1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B53" i="1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I52" i="11"/>
  <c r="G52" i="11"/>
  <c r="G53" i="11" s="1"/>
  <c r="G54" i="11" s="1"/>
  <c r="G55" i="11" s="1"/>
  <c r="G56" i="11" s="1"/>
  <c r="F52" i="11"/>
  <c r="F53" i="11" s="1"/>
  <c r="F54" i="11" s="1"/>
  <c r="F55" i="11" s="1"/>
  <c r="F56" i="11" s="1"/>
  <c r="F57" i="11" s="1"/>
  <c r="F58" i="11" s="1"/>
  <c r="F59" i="11" s="1"/>
  <c r="F60" i="11" s="1"/>
  <c r="F61" i="11" s="1"/>
  <c r="F62" i="11" s="1"/>
  <c r="F63" i="11" s="1"/>
  <c r="F64" i="11" s="1"/>
  <c r="F65" i="11" s="1"/>
  <c r="F66" i="11" s="1"/>
  <c r="F67" i="11" s="1"/>
  <c r="F68" i="11" s="1"/>
  <c r="F69" i="11" s="1"/>
  <c r="F70" i="11" s="1"/>
  <c r="E52" i="11"/>
  <c r="D52" i="11"/>
  <c r="D53" i="11" s="1"/>
  <c r="C52" i="11"/>
  <c r="B52" i="11"/>
  <c r="F44" i="11"/>
  <c r="F45" i="11" s="1"/>
  <c r="F46" i="11" s="1"/>
  <c r="F47" i="11" s="1"/>
  <c r="F48" i="11" s="1"/>
  <c r="F49" i="11" s="1"/>
  <c r="F50" i="11" s="1"/>
  <c r="C44" i="11"/>
  <c r="C45" i="11" s="1"/>
  <c r="C46" i="11" s="1"/>
  <c r="C47" i="11" s="1"/>
  <c r="C48" i="11" s="1"/>
  <c r="C49" i="11" s="1"/>
  <c r="C50" i="11" s="1"/>
  <c r="B31" i="1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I30" i="11"/>
  <c r="I31" i="11" s="1"/>
  <c r="I32" i="11" s="1"/>
  <c r="I33" i="11" s="1"/>
  <c r="I34" i="11" s="1"/>
  <c r="I35" i="11" s="1"/>
  <c r="I36" i="11" s="1"/>
  <c r="I37" i="11" s="1"/>
  <c r="I38" i="11" s="1"/>
  <c r="I39" i="11" s="1"/>
  <c r="I40" i="11" s="1"/>
  <c r="I41" i="11" s="1"/>
  <c r="I42" i="11" s="1"/>
  <c r="I43" i="11" s="1"/>
  <c r="I44" i="11" s="1"/>
  <c r="I45" i="11" s="1"/>
  <c r="I46" i="11" s="1"/>
  <c r="I47" i="11" s="1"/>
  <c r="I48" i="11" s="1"/>
  <c r="I49" i="11" s="1"/>
  <c r="I50" i="11" s="1"/>
  <c r="F30" i="11"/>
  <c r="F31" i="11" s="1"/>
  <c r="F32" i="11" s="1"/>
  <c r="F33" i="11" s="1"/>
  <c r="F34" i="11" s="1"/>
  <c r="F35" i="11" s="1"/>
  <c r="F36" i="11" s="1"/>
  <c r="F37" i="11" s="1"/>
  <c r="F38" i="11" s="1"/>
  <c r="F39" i="11" s="1"/>
  <c r="F40" i="11" s="1"/>
  <c r="F41" i="11" s="1"/>
  <c r="F42" i="11" s="1"/>
  <c r="F43" i="11" s="1"/>
  <c r="F26" i="11"/>
  <c r="F27" i="11" s="1"/>
  <c r="F28" i="11" s="1"/>
  <c r="F29" i="11" s="1"/>
  <c r="F19" i="11"/>
  <c r="F20" i="11" s="1"/>
  <c r="F21" i="11" s="1"/>
  <c r="F22" i="11" s="1"/>
  <c r="F23" i="11" s="1"/>
  <c r="F24" i="11" s="1"/>
  <c r="F25" i="11" s="1"/>
  <c r="C18" i="1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F14" i="11"/>
  <c r="F15" i="11" s="1"/>
  <c r="F16" i="11" s="1"/>
  <c r="F17" i="11" s="1"/>
  <c r="F18" i="11" s="1"/>
  <c r="C12" i="11"/>
  <c r="C13" i="11" s="1"/>
  <c r="C14" i="11" s="1"/>
  <c r="C15" i="11" s="1"/>
  <c r="C16" i="11" s="1"/>
  <c r="C17" i="11" s="1"/>
  <c r="F10" i="11"/>
  <c r="F11" i="11" s="1"/>
  <c r="F12" i="11" s="1"/>
  <c r="F13" i="11" s="1"/>
  <c r="E10" i="11"/>
  <c r="E11" i="11" s="1"/>
  <c r="E12" i="11" s="1"/>
  <c r="E13" i="11" s="1"/>
  <c r="E14" i="11" s="1"/>
  <c r="E15" i="11" s="1"/>
  <c r="E16" i="11" s="1"/>
  <c r="E17" i="11" s="1"/>
  <c r="E18" i="11" s="1"/>
  <c r="E19" i="11" s="1"/>
  <c r="E20" i="11" s="1"/>
  <c r="E21" i="11" s="1"/>
  <c r="E22" i="11" s="1"/>
  <c r="E23" i="11" s="1"/>
  <c r="E24" i="11" s="1"/>
  <c r="E25" i="11" s="1"/>
  <c r="E26" i="11" s="1"/>
  <c r="E27" i="11" s="1"/>
  <c r="E28" i="11" s="1"/>
  <c r="E29" i="11" s="1"/>
  <c r="E30" i="11" s="1"/>
  <c r="E31" i="11" s="1"/>
  <c r="E32" i="11" s="1"/>
  <c r="E33" i="11" s="1"/>
  <c r="E34" i="11" s="1"/>
  <c r="E35" i="11" s="1"/>
  <c r="E36" i="11" s="1"/>
  <c r="E37" i="11" s="1"/>
  <c r="E38" i="11" s="1"/>
  <c r="E39" i="11" s="1"/>
  <c r="E40" i="11" s="1"/>
  <c r="E41" i="11" s="1"/>
  <c r="E42" i="11" s="1"/>
  <c r="E43" i="11" s="1"/>
  <c r="E44" i="11" s="1"/>
  <c r="E45" i="11" s="1"/>
  <c r="E46" i="11" s="1"/>
  <c r="E47" i="11" s="1"/>
  <c r="E48" i="11" s="1"/>
  <c r="E49" i="11" s="1"/>
  <c r="E50" i="11" s="1"/>
  <c r="D10" i="11"/>
  <c r="D11" i="11" s="1"/>
  <c r="D12" i="11" s="1"/>
  <c r="D13" i="11" s="1"/>
  <c r="D14" i="11" s="1"/>
  <c r="D15" i="11" s="1"/>
  <c r="D16" i="11" s="1"/>
  <c r="D17" i="11" s="1"/>
  <c r="D18" i="11" s="1"/>
  <c r="D19" i="11" s="1"/>
  <c r="D20" i="11" s="1"/>
  <c r="D21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C9" i="11"/>
  <c r="C10" i="11" s="1"/>
  <c r="C11" i="11" s="1"/>
  <c r="F8" i="11"/>
  <c r="F9" i="11" s="1"/>
  <c r="D8" i="11"/>
  <c r="D9" i="11" s="1"/>
  <c r="C8" i="11"/>
  <c r="B8" i="1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I7" i="11"/>
  <c r="I8" i="11" s="1"/>
  <c r="I9" i="11" s="1"/>
  <c r="I10" i="11" s="1"/>
  <c r="I11" i="11" s="1"/>
  <c r="I12" i="11" s="1"/>
  <c r="I13" i="11" s="1"/>
  <c r="I14" i="11" s="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25" i="11" s="1"/>
  <c r="I26" i="11" s="1"/>
  <c r="I27" i="11" s="1"/>
  <c r="I28" i="11" s="1"/>
  <c r="I29" i="11" s="1"/>
  <c r="G7" i="11"/>
  <c r="G8" i="11" s="1"/>
  <c r="G9" i="11" s="1"/>
  <c r="G10" i="11" s="1"/>
  <c r="G11" i="11" s="1"/>
  <c r="G12" i="11" s="1"/>
  <c r="G13" i="11" s="1"/>
  <c r="G14" i="11" s="1"/>
  <c r="G15" i="11" s="1"/>
  <c r="G16" i="11" s="1"/>
  <c r="G17" i="11" s="1"/>
  <c r="G18" i="11" s="1"/>
  <c r="G19" i="11" s="1"/>
  <c r="G20" i="11" s="1"/>
  <c r="G21" i="11" s="1"/>
  <c r="G22" i="11" s="1"/>
  <c r="G23" i="11" s="1"/>
  <c r="G24" i="11" s="1"/>
  <c r="G25" i="11" s="1"/>
  <c r="G26" i="11" s="1"/>
  <c r="G27" i="11" s="1"/>
  <c r="G28" i="11" s="1"/>
  <c r="G29" i="11" s="1"/>
  <c r="G30" i="11" s="1"/>
  <c r="G31" i="11" s="1"/>
  <c r="G32" i="11" s="1"/>
  <c r="G33" i="11" s="1"/>
  <c r="G34" i="11" s="1"/>
  <c r="G35" i="11" s="1"/>
  <c r="G36" i="11" s="1"/>
  <c r="G37" i="11" s="1"/>
  <c r="G38" i="11" s="1"/>
  <c r="G39" i="11" s="1"/>
  <c r="G40" i="11" s="1"/>
  <c r="G41" i="11" s="1"/>
  <c r="G42" i="11" s="1"/>
  <c r="G43" i="11" s="1"/>
  <c r="G44" i="11" s="1"/>
  <c r="G45" i="11" s="1"/>
  <c r="G46" i="11" s="1"/>
  <c r="G47" i="11" s="1"/>
  <c r="G48" i="11" s="1"/>
  <c r="G49" i="11" s="1"/>
  <c r="G50" i="11" s="1"/>
  <c r="F7" i="11"/>
  <c r="E7" i="11"/>
  <c r="E8" i="11" s="1"/>
  <c r="E9" i="11" s="1"/>
  <c r="D7" i="11"/>
  <c r="C7" i="11"/>
  <c r="B7" i="11"/>
  <c r="I199" i="10"/>
  <c r="I200" i="10" s="1"/>
  <c r="I201" i="10" s="1"/>
  <c r="I202" i="10" s="1"/>
  <c r="I203" i="10" s="1"/>
  <c r="I204" i="10" s="1"/>
  <c r="I205" i="10" s="1"/>
  <c r="I206" i="10" s="1"/>
  <c r="I207" i="10" s="1"/>
  <c r="I208" i="10" s="1"/>
  <c r="I209" i="10" s="1"/>
  <c r="I210" i="10" s="1"/>
  <c r="I211" i="10" s="1"/>
  <c r="I212" i="10" s="1"/>
  <c r="I213" i="10" s="1"/>
  <c r="I214" i="10" s="1"/>
  <c r="I215" i="10" s="1"/>
  <c r="I216" i="10" s="1"/>
  <c r="I217" i="10" s="1"/>
  <c r="I218" i="10" s="1"/>
  <c r="I219" i="10" s="1"/>
  <c r="I220" i="10" s="1"/>
  <c r="I221" i="10" s="1"/>
  <c r="I222" i="10" s="1"/>
  <c r="I223" i="10" s="1"/>
  <c r="I224" i="10" s="1"/>
  <c r="I225" i="10" s="1"/>
  <c r="I226" i="10" s="1"/>
  <c r="I227" i="10" s="1"/>
  <c r="I228" i="10" s="1"/>
  <c r="I229" i="10" s="1"/>
  <c r="I230" i="10" s="1"/>
  <c r="I231" i="10" s="1"/>
  <c r="I232" i="10" s="1"/>
  <c r="I233" i="10" s="1"/>
  <c r="I234" i="10" s="1"/>
  <c r="I235" i="10" s="1"/>
  <c r="I236" i="10" s="1"/>
  <c r="I237" i="10" s="1"/>
  <c r="I238" i="10" s="1"/>
  <c r="I239" i="10" s="1"/>
  <c r="I240" i="10" s="1"/>
  <c r="I241" i="10" s="1"/>
  <c r="I242" i="10" s="1"/>
  <c r="I243" i="10" s="1"/>
  <c r="I244" i="10" s="1"/>
  <c r="I245" i="10" s="1"/>
  <c r="I246" i="10" s="1"/>
  <c r="I247" i="10" s="1"/>
  <c r="I248" i="10" s="1"/>
  <c r="I249" i="10" s="1"/>
  <c r="I250" i="10" s="1"/>
  <c r="I251" i="10" s="1"/>
  <c r="I252" i="10" s="1"/>
  <c r="I253" i="10" s="1"/>
  <c r="I254" i="10" s="1"/>
  <c r="I255" i="10" s="1"/>
  <c r="I256" i="10" s="1"/>
  <c r="I257" i="10" s="1"/>
  <c r="I258" i="10" s="1"/>
  <c r="I259" i="10" s="1"/>
  <c r="I260" i="10" s="1"/>
  <c r="I261" i="10" s="1"/>
  <c r="I262" i="10" s="1"/>
  <c r="I263" i="10" s="1"/>
  <c r="I264" i="10" s="1"/>
  <c r="I265" i="10" s="1"/>
  <c r="I266" i="10" s="1"/>
  <c r="I267" i="10" s="1"/>
  <c r="I268" i="10" s="1"/>
  <c r="I269" i="10" s="1"/>
  <c r="I270" i="10" s="1"/>
  <c r="I271" i="10" s="1"/>
  <c r="I272" i="10" s="1"/>
  <c r="I273" i="10" s="1"/>
  <c r="I274" i="10" s="1"/>
  <c r="I275" i="10" s="1"/>
  <c r="I276" i="10" s="1"/>
  <c r="I277" i="10" s="1"/>
  <c r="I278" i="10" s="1"/>
  <c r="I279" i="10" s="1"/>
  <c r="I280" i="10" s="1"/>
  <c r="I281" i="10" s="1"/>
  <c r="I282" i="10" s="1"/>
  <c r="I283" i="10" s="1"/>
  <c r="I284" i="10" s="1"/>
  <c r="I285" i="10" s="1"/>
  <c r="I286" i="10" s="1"/>
  <c r="I287" i="10" s="1"/>
  <c r="I288" i="10" s="1"/>
  <c r="I289" i="10" s="1"/>
  <c r="I290" i="10" s="1"/>
  <c r="I291" i="10" s="1"/>
  <c r="I292" i="10" s="1"/>
  <c r="I293" i="10" s="1"/>
  <c r="I294" i="10" s="1"/>
  <c r="I295" i="10" s="1"/>
  <c r="I296" i="10" s="1"/>
  <c r="I297" i="10" s="1"/>
  <c r="I298" i="10" s="1"/>
  <c r="I299" i="10" s="1"/>
  <c r="I300" i="10" s="1"/>
  <c r="I301" i="10" s="1"/>
  <c r="I302" i="10" s="1"/>
  <c r="I303" i="10" s="1"/>
  <c r="I304" i="10" s="1"/>
  <c r="I305" i="10" s="1"/>
  <c r="I306" i="10" s="1"/>
  <c r="I307" i="10" s="1"/>
  <c r="I308" i="10" s="1"/>
  <c r="I309" i="10" s="1"/>
  <c r="I310" i="10" s="1"/>
  <c r="I311" i="10" s="1"/>
  <c r="I312" i="10" s="1"/>
  <c r="I313" i="10" s="1"/>
  <c r="I314" i="10" s="1"/>
  <c r="I315" i="10" s="1"/>
  <c r="I316" i="10" s="1"/>
  <c r="I317" i="10" s="1"/>
  <c r="I318" i="10" s="1"/>
  <c r="I319" i="10" s="1"/>
  <c r="I320" i="10" s="1"/>
  <c r="I321" i="10" s="1"/>
  <c r="I322" i="10" s="1"/>
  <c r="I323" i="10" s="1"/>
  <c r="I324" i="10" s="1"/>
  <c r="I325" i="10" s="1"/>
  <c r="I326" i="10" s="1"/>
  <c r="I327" i="10" s="1"/>
  <c r="I328" i="10" s="1"/>
  <c r="I329" i="10" s="1"/>
  <c r="I330" i="10" s="1"/>
  <c r="I331" i="10" s="1"/>
  <c r="I332" i="10" s="1"/>
  <c r="I333" i="10" s="1"/>
  <c r="I334" i="10" s="1"/>
  <c r="I335" i="10" s="1"/>
  <c r="I336" i="10" s="1"/>
  <c r="I337" i="10" s="1"/>
  <c r="I338" i="10" s="1"/>
  <c r="I339" i="10" s="1"/>
  <c r="I340" i="10" s="1"/>
  <c r="I341" i="10" s="1"/>
  <c r="I342" i="10" s="1"/>
  <c r="I343" i="10" s="1"/>
  <c r="I344" i="10" s="1"/>
  <c r="I345" i="10" s="1"/>
  <c r="I346" i="10" s="1"/>
  <c r="I347" i="10" s="1"/>
  <c r="I348" i="10" s="1"/>
  <c r="I349" i="10" s="1"/>
  <c r="I350" i="10" s="1"/>
  <c r="I351" i="10" s="1"/>
  <c r="I352" i="10" s="1"/>
  <c r="I353" i="10" s="1"/>
  <c r="I354" i="10" s="1"/>
  <c r="I355" i="10" s="1"/>
  <c r="I356" i="10" s="1"/>
  <c r="I357" i="10" s="1"/>
  <c r="I358" i="10" s="1"/>
  <c r="I359" i="10" s="1"/>
  <c r="I360" i="10" s="1"/>
  <c r="I361" i="10" s="1"/>
  <c r="I362" i="10" s="1"/>
  <c r="I363" i="10" s="1"/>
  <c r="I364" i="10" s="1"/>
  <c r="I365" i="10" s="1"/>
  <c r="I366" i="10" s="1"/>
  <c r="I367" i="10" s="1"/>
  <c r="I368" i="10" s="1"/>
  <c r="I369" i="10" s="1"/>
  <c r="I370" i="10" s="1"/>
  <c r="G175" i="10"/>
  <c r="G176" i="10" s="1"/>
  <c r="G177" i="10" s="1"/>
  <c r="G178" i="10" s="1"/>
  <c r="G179" i="10" s="1"/>
  <c r="G180" i="10" s="1"/>
  <c r="G181" i="10" s="1"/>
  <c r="G182" i="10" s="1"/>
  <c r="G183" i="10" s="1"/>
  <c r="G184" i="10" s="1"/>
  <c r="G185" i="10" s="1"/>
  <c r="G186" i="10" s="1"/>
  <c r="G187" i="10" s="1"/>
  <c r="G188" i="10" s="1"/>
  <c r="G189" i="10" s="1"/>
  <c r="G190" i="10" s="1"/>
  <c r="G191" i="10" s="1"/>
  <c r="G192" i="10" s="1"/>
  <c r="G193" i="10" s="1"/>
  <c r="G194" i="10" s="1"/>
  <c r="G195" i="10" s="1"/>
  <c r="G196" i="10" s="1"/>
  <c r="G197" i="10" s="1"/>
  <c r="G198" i="10" s="1"/>
  <c r="G199" i="10" s="1"/>
  <c r="G200" i="10" s="1"/>
  <c r="G201" i="10" s="1"/>
  <c r="G202" i="10" s="1"/>
  <c r="G203" i="10" s="1"/>
  <c r="G204" i="10" s="1"/>
  <c r="G205" i="10" s="1"/>
  <c r="G206" i="10" s="1"/>
  <c r="G207" i="10" s="1"/>
  <c r="G208" i="10" s="1"/>
  <c r="G209" i="10" s="1"/>
  <c r="G210" i="10" s="1"/>
  <c r="G211" i="10" s="1"/>
  <c r="G212" i="10" s="1"/>
  <c r="G213" i="10" s="1"/>
  <c r="G214" i="10" s="1"/>
  <c r="G215" i="10" s="1"/>
  <c r="G216" i="10" s="1"/>
  <c r="G217" i="10" s="1"/>
  <c r="G218" i="10" s="1"/>
  <c r="G219" i="10" s="1"/>
  <c r="G220" i="10" s="1"/>
  <c r="G221" i="10" s="1"/>
  <c r="G222" i="10" s="1"/>
  <c r="G223" i="10" s="1"/>
  <c r="G224" i="10" s="1"/>
  <c r="G225" i="10" s="1"/>
  <c r="G226" i="10" s="1"/>
  <c r="G227" i="10" s="1"/>
  <c r="G228" i="10" s="1"/>
  <c r="G229" i="10" s="1"/>
  <c r="G230" i="10" s="1"/>
  <c r="G231" i="10" s="1"/>
  <c r="G232" i="10" s="1"/>
  <c r="G233" i="10" s="1"/>
  <c r="G234" i="10" s="1"/>
  <c r="G235" i="10" s="1"/>
  <c r="G236" i="10" s="1"/>
  <c r="G237" i="10" s="1"/>
  <c r="G238" i="10" s="1"/>
  <c r="G239" i="10" s="1"/>
  <c r="G240" i="10" s="1"/>
  <c r="G241" i="10" s="1"/>
  <c r="G242" i="10" s="1"/>
  <c r="G243" i="10" s="1"/>
  <c r="G244" i="10" s="1"/>
  <c r="G245" i="10" s="1"/>
  <c r="G246" i="10" s="1"/>
  <c r="G247" i="10" s="1"/>
  <c r="G248" i="10" s="1"/>
  <c r="G249" i="10" s="1"/>
  <c r="G250" i="10" s="1"/>
  <c r="G251" i="10" s="1"/>
  <c r="G252" i="10" s="1"/>
  <c r="G253" i="10" s="1"/>
  <c r="G254" i="10" s="1"/>
  <c r="G255" i="10" s="1"/>
  <c r="G256" i="10" s="1"/>
  <c r="G257" i="10" s="1"/>
  <c r="G258" i="10" s="1"/>
  <c r="G259" i="10" s="1"/>
  <c r="G260" i="10" s="1"/>
  <c r="G261" i="10" s="1"/>
  <c r="G262" i="10" s="1"/>
  <c r="G263" i="10" s="1"/>
  <c r="G264" i="10" s="1"/>
  <c r="G265" i="10" s="1"/>
  <c r="G266" i="10" s="1"/>
  <c r="G267" i="10" s="1"/>
  <c r="G268" i="10" s="1"/>
  <c r="G269" i="10" s="1"/>
  <c r="G270" i="10" s="1"/>
  <c r="G271" i="10" s="1"/>
  <c r="G272" i="10" s="1"/>
  <c r="G273" i="10" s="1"/>
  <c r="G274" i="10" s="1"/>
  <c r="G275" i="10" s="1"/>
  <c r="G276" i="10" s="1"/>
  <c r="G277" i="10" s="1"/>
  <c r="G278" i="10" s="1"/>
  <c r="G279" i="10" s="1"/>
  <c r="G280" i="10" s="1"/>
  <c r="G281" i="10" s="1"/>
  <c r="G282" i="10" s="1"/>
  <c r="G283" i="10" s="1"/>
  <c r="G284" i="10" s="1"/>
  <c r="G285" i="10" s="1"/>
  <c r="G286" i="10" s="1"/>
  <c r="G287" i="10" s="1"/>
  <c r="G288" i="10" s="1"/>
  <c r="G289" i="10" s="1"/>
  <c r="G290" i="10" s="1"/>
  <c r="G291" i="10" s="1"/>
  <c r="G292" i="10" s="1"/>
  <c r="G293" i="10" s="1"/>
  <c r="G294" i="10" s="1"/>
  <c r="G295" i="10" s="1"/>
  <c r="G296" i="10" s="1"/>
  <c r="G297" i="10" s="1"/>
  <c r="G298" i="10" s="1"/>
  <c r="G299" i="10" s="1"/>
  <c r="G300" i="10" s="1"/>
  <c r="G301" i="10" s="1"/>
  <c r="G302" i="10" s="1"/>
  <c r="G303" i="10" s="1"/>
  <c r="G304" i="10" s="1"/>
  <c r="G305" i="10" s="1"/>
  <c r="G306" i="10" s="1"/>
  <c r="G307" i="10" s="1"/>
  <c r="G308" i="10" s="1"/>
  <c r="G309" i="10" s="1"/>
  <c r="G310" i="10" s="1"/>
  <c r="G311" i="10" s="1"/>
  <c r="G312" i="10" s="1"/>
  <c r="G313" i="10" s="1"/>
  <c r="G314" i="10" s="1"/>
  <c r="G315" i="10" s="1"/>
  <c r="G316" i="10" s="1"/>
  <c r="G317" i="10" s="1"/>
  <c r="G318" i="10" s="1"/>
  <c r="G319" i="10" s="1"/>
  <c r="G320" i="10" s="1"/>
  <c r="G321" i="10" s="1"/>
  <c r="G322" i="10" s="1"/>
  <c r="G323" i="10" s="1"/>
  <c r="G324" i="10" s="1"/>
  <c r="G325" i="10" s="1"/>
  <c r="G326" i="10" s="1"/>
  <c r="G327" i="10" s="1"/>
  <c r="G328" i="10" s="1"/>
  <c r="G329" i="10" s="1"/>
  <c r="G330" i="10" s="1"/>
  <c r="G331" i="10" s="1"/>
  <c r="G332" i="10" s="1"/>
  <c r="G333" i="10" s="1"/>
  <c r="G334" i="10" s="1"/>
  <c r="G335" i="10" s="1"/>
  <c r="G336" i="10" s="1"/>
  <c r="G337" i="10" s="1"/>
  <c r="G338" i="10" s="1"/>
  <c r="G339" i="10" s="1"/>
  <c r="G340" i="10" s="1"/>
  <c r="G341" i="10" s="1"/>
  <c r="G342" i="10" s="1"/>
  <c r="G343" i="10" s="1"/>
  <c r="G344" i="10" s="1"/>
  <c r="G345" i="10" s="1"/>
  <c r="G346" i="10" s="1"/>
  <c r="G347" i="10" s="1"/>
  <c r="G348" i="10" s="1"/>
  <c r="G349" i="10" s="1"/>
  <c r="G350" i="10" s="1"/>
  <c r="G351" i="10" s="1"/>
  <c r="G352" i="10" s="1"/>
  <c r="G353" i="10" s="1"/>
  <c r="G354" i="10" s="1"/>
  <c r="G355" i="10" s="1"/>
  <c r="G356" i="10" s="1"/>
  <c r="G357" i="10" s="1"/>
  <c r="G358" i="10" s="1"/>
  <c r="G359" i="10" s="1"/>
  <c r="G360" i="10" s="1"/>
  <c r="G361" i="10" s="1"/>
  <c r="G362" i="10" s="1"/>
  <c r="G363" i="10" s="1"/>
  <c r="G364" i="10" s="1"/>
  <c r="G365" i="10" s="1"/>
  <c r="G366" i="10" s="1"/>
  <c r="G367" i="10" s="1"/>
  <c r="G368" i="10" s="1"/>
  <c r="G369" i="10" s="1"/>
  <c r="G370" i="10" s="1"/>
  <c r="I167" i="10"/>
  <c r="I168" i="10" s="1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66" i="10"/>
  <c r="I165" i="10"/>
  <c r="G165" i="10"/>
  <c r="G166" i="10" s="1"/>
  <c r="G167" i="10" s="1"/>
  <c r="G168" i="10" s="1"/>
  <c r="G169" i="10" s="1"/>
  <c r="G170" i="10" s="1"/>
  <c r="G171" i="10" s="1"/>
  <c r="G172" i="10" s="1"/>
  <c r="G173" i="10" s="1"/>
  <c r="G174" i="10" s="1"/>
  <c r="C165" i="10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225" i="10" s="1"/>
  <c r="C226" i="10" s="1"/>
  <c r="C227" i="10" s="1"/>
  <c r="C228" i="10" s="1"/>
  <c r="C229" i="10" s="1"/>
  <c r="C230" i="10" s="1"/>
  <c r="C231" i="10" s="1"/>
  <c r="C232" i="10" s="1"/>
  <c r="C233" i="10" s="1"/>
  <c r="C234" i="10" s="1"/>
  <c r="C235" i="10" s="1"/>
  <c r="C236" i="10" s="1"/>
  <c r="C237" i="10" s="1"/>
  <c r="C238" i="10" s="1"/>
  <c r="C239" i="10" s="1"/>
  <c r="C240" i="10" s="1"/>
  <c r="C241" i="10" s="1"/>
  <c r="C242" i="10" s="1"/>
  <c r="C243" i="10" s="1"/>
  <c r="C244" i="10" s="1"/>
  <c r="C245" i="10" s="1"/>
  <c r="C246" i="10" s="1"/>
  <c r="C247" i="10" s="1"/>
  <c r="C248" i="10" s="1"/>
  <c r="C249" i="10" s="1"/>
  <c r="C250" i="10" s="1"/>
  <c r="C251" i="10" s="1"/>
  <c r="C252" i="10" s="1"/>
  <c r="C253" i="10" s="1"/>
  <c r="C254" i="10" s="1"/>
  <c r="C255" i="10" s="1"/>
  <c r="C256" i="10" s="1"/>
  <c r="C257" i="10" s="1"/>
  <c r="C258" i="10" s="1"/>
  <c r="C259" i="10" s="1"/>
  <c r="C260" i="10" s="1"/>
  <c r="C261" i="10" s="1"/>
  <c r="C262" i="10" s="1"/>
  <c r="C263" i="10" s="1"/>
  <c r="C264" i="10" s="1"/>
  <c r="C265" i="10" s="1"/>
  <c r="C266" i="10" s="1"/>
  <c r="C267" i="10" s="1"/>
  <c r="C268" i="10" s="1"/>
  <c r="C269" i="10" s="1"/>
  <c r="C270" i="10" s="1"/>
  <c r="C271" i="10" s="1"/>
  <c r="C272" i="10" s="1"/>
  <c r="C273" i="10" s="1"/>
  <c r="C274" i="10" s="1"/>
  <c r="C275" i="10" s="1"/>
  <c r="C276" i="10" s="1"/>
  <c r="C277" i="10" s="1"/>
  <c r="C278" i="10" s="1"/>
  <c r="C279" i="10" s="1"/>
  <c r="C280" i="10" s="1"/>
  <c r="C281" i="10" s="1"/>
  <c r="C282" i="10" s="1"/>
  <c r="C283" i="10" s="1"/>
  <c r="C284" i="10" s="1"/>
  <c r="C285" i="10" s="1"/>
  <c r="C286" i="10" s="1"/>
  <c r="C287" i="10" s="1"/>
  <c r="C288" i="10" s="1"/>
  <c r="C289" i="10" s="1"/>
  <c r="C290" i="10" s="1"/>
  <c r="C291" i="10" s="1"/>
  <c r="C292" i="10" s="1"/>
  <c r="C293" i="10" s="1"/>
  <c r="C294" i="10" s="1"/>
  <c r="C295" i="10" s="1"/>
  <c r="C296" i="10" s="1"/>
  <c r="C297" i="10" s="1"/>
  <c r="C298" i="10" s="1"/>
  <c r="C299" i="10" s="1"/>
  <c r="C300" i="10" s="1"/>
  <c r="C301" i="10" s="1"/>
  <c r="C302" i="10" s="1"/>
  <c r="C303" i="10" s="1"/>
  <c r="C304" i="10" s="1"/>
  <c r="C305" i="10" s="1"/>
  <c r="C306" i="10" s="1"/>
  <c r="C307" i="10" s="1"/>
  <c r="C308" i="10" s="1"/>
  <c r="C309" i="10" s="1"/>
  <c r="C310" i="10" s="1"/>
  <c r="C311" i="10" s="1"/>
  <c r="C312" i="10" s="1"/>
  <c r="C313" i="10" s="1"/>
  <c r="C314" i="10" s="1"/>
  <c r="C315" i="10" s="1"/>
  <c r="C316" i="10" s="1"/>
  <c r="C317" i="10" s="1"/>
  <c r="C318" i="10" s="1"/>
  <c r="C319" i="10" s="1"/>
  <c r="C320" i="10" s="1"/>
  <c r="C321" i="10" s="1"/>
  <c r="C322" i="10" s="1"/>
  <c r="C323" i="10" s="1"/>
  <c r="C324" i="10" s="1"/>
  <c r="C325" i="10" s="1"/>
  <c r="C326" i="10" s="1"/>
  <c r="C327" i="10" s="1"/>
  <c r="C328" i="10" s="1"/>
  <c r="C329" i="10" s="1"/>
  <c r="C330" i="10" s="1"/>
  <c r="C331" i="10" s="1"/>
  <c r="C332" i="10" s="1"/>
  <c r="C333" i="10" s="1"/>
  <c r="C334" i="10" s="1"/>
  <c r="C335" i="10" s="1"/>
  <c r="C336" i="10" s="1"/>
  <c r="C337" i="10" s="1"/>
  <c r="C338" i="10" s="1"/>
  <c r="C339" i="10" s="1"/>
  <c r="C340" i="10" s="1"/>
  <c r="C341" i="10" s="1"/>
  <c r="C342" i="10" s="1"/>
  <c r="C343" i="10" s="1"/>
  <c r="C344" i="10" s="1"/>
  <c r="C345" i="10" s="1"/>
  <c r="C346" i="10" s="1"/>
  <c r="C347" i="10" s="1"/>
  <c r="C348" i="10" s="1"/>
  <c r="C349" i="10" s="1"/>
  <c r="C350" i="10" s="1"/>
  <c r="C351" i="10" s="1"/>
  <c r="C352" i="10" s="1"/>
  <c r="C353" i="10" s="1"/>
  <c r="C354" i="10" s="1"/>
  <c r="C355" i="10" s="1"/>
  <c r="C356" i="10" s="1"/>
  <c r="C357" i="10" s="1"/>
  <c r="C358" i="10" s="1"/>
  <c r="C359" i="10" s="1"/>
  <c r="C360" i="10" s="1"/>
  <c r="C361" i="10" s="1"/>
  <c r="C362" i="10" s="1"/>
  <c r="C363" i="10" s="1"/>
  <c r="C364" i="10" s="1"/>
  <c r="C365" i="10" s="1"/>
  <c r="C366" i="10" s="1"/>
  <c r="C367" i="10" s="1"/>
  <c r="C368" i="10" s="1"/>
  <c r="C369" i="10" s="1"/>
  <c r="C370" i="10" s="1"/>
  <c r="G163" i="10"/>
  <c r="D160" i="10"/>
  <c r="E158" i="10"/>
  <c r="E159" i="10" s="1"/>
  <c r="E160" i="10" s="1"/>
  <c r="F157" i="10"/>
  <c r="F158" i="10" s="1"/>
  <c r="F159" i="10" s="1"/>
  <c r="F160" i="10" s="1"/>
  <c r="F156" i="10"/>
  <c r="G155" i="10"/>
  <c r="G156" i="10" s="1"/>
  <c r="G157" i="10" s="1"/>
  <c r="G158" i="10" s="1"/>
  <c r="G159" i="10" s="1"/>
  <c r="G160" i="10" s="1"/>
  <c r="F155" i="10"/>
  <c r="E155" i="10"/>
  <c r="E156" i="10" s="1"/>
  <c r="E157" i="10" s="1"/>
  <c r="D155" i="10"/>
  <c r="D156" i="10" s="1"/>
  <c r="D157" i="10" s="1"/>
  <c r="D158" i="10" s="1"/>
  <c r="D159" i="10" s="1"/>
  <c r="C155" i="10"/>
  <c r="C156" i="10" s="1"/>
  <c r="C157" i="10" s="1"/>
  <c r="C158" i="10" s="1"/>
  <c r="C159" i="10" s="1"/>
  <c r="C160" i="10" s="1"/>
  <c r="D150" i="10"/>
  <c r="D151" i="10" s="1"/>
  <c r="D152" i="10" s="1"/>
  <c r="D153" i="10" s="1"/>
  <c r="G149" i="10"/>
  <c r="G150" i="10" s="1"/>
  <c r="G151" i="10" s="1"/>
  <c r="G152" i="10" s="1"/>
  <c r="G153" i="10" s="1"/>
  <c r="F149" i="10"/>
  <c r="F150" i="10" s="1"/>
  <c r="F151" i="10" s="1"/>
  <c r="F152" i="10" s="1"/>
  <c r="F153" i="10" s="1"/>
  <c r="C148" i="10"/>
  <c r="C149" i="10" s="1"/>
  <c r="C150" i="10" s="1"/>
  <c r="C151" i="10" s="1"/>
  <c r="C152" i="10" s="1"/>
  <c r="C153" i="10" s="1"/>
  <c r="I147" i="10"/>
  <c r="I148" i="10" s="1"/>
  <c r="I149" i="10" s="1"/>
  <c r="I150" i="10" s="1"/>
  <c r="I151" i="10" s="1"/>
  <c r="I152" i="10" s="1"/>
  <c r="I153" i="10" s="1"/>
  <c r="G147" i="10"/>
  <c r="G148" i="10" s="1"/>
  <c r="F147" i="10"/>
  <c r="F148" i="10" s="1"/>
  <c r="E147" i="10"/>
  <c r="E148" i="10" s="1"/>
  <c r="E149" i="10" s="1"/>
  <c r="E150" i="10" s="1"/>
  <c r="E151" i="10" s="1"/>
  <c r="E152" i="10" s="1"/>
  <c r="E153" i="10" s="1"/>
  <c r="D147" i="10"/>
  <c r="D148" i="10" s="1"/>
  <c r="D149" i="10" s="1"/>
  <c r="C147" i="10"/>
  <c r="B142" i="10"/>
  <c r="G141" i="10"/>
  <c r="D137" i="10"/>
  <c r="D138" i="10" s="1"/>
  <c r="D139" i="10" s="1"/>
  <c r="D140" i="10" s="1"/>
  <c r="B135" i="10"/>
  <c r="B136" i="10" s="1"/>
  <c r="B137" i="10" s="1"/>
  <c r="B138" i="10" s="1"/>
  <c r="B139" i="10" s="1"/>
  <c r="B140" i="10" s="1"/>
  <c r="B141" i="10" s="1"/>
  <c r="A135" i="10"/>
  <c r="A136" i="10" s="1"/>
  <c r="A137" i="10" s="1"/>
  <c r="A138" i="10" s="1"/>
  <c r="A139" i="10" s="1"/>
  <c r="A140" i="10" s="1"/>
  <c r="A142" i="10" s="1"/>
  <c r="G134" i="10"/>
  <c r="G135" i="10" s="1"/>
  <c r="G136" i="10" s="1"/>
  <c r="G137" i="10" s="1"/>
  <c r="G138" i="10" s="1"/>
  <c r="G139" i="10" s="1"/>
  <c r="G140" i="10" s="1"/>
  <c r="G142" i="10" s="1"/>
  <c r="C133" i="10"/>
  <c r="C134" i="10" s="1"/>
  <c r="C135" i="10" s="1"/>
  <c r="C136" i="10" s="1"/>
  <c r="C137" i="10" s="1"/>
  <c r="C138" i="10" s="1"/>
  <c r="C139" i="10" s="1"/>
  <c r="C140" i="10" s="1"/>
  <c r="C141" i="10" s="1"/>
  <c r="A133" i="10"/>
  <c r="A134" i="10" s="1"/>
  <c r="G132" i="10"/>
  <c r="G133" i="10" s="1"/>
  <c r="B131" i="10"/>
  <c r="B132" i="10" s="1"/>
  <c r="B133" i="10" s="1"/>
  <c r="B134" i="10" s="1"/>
  <c r="A131" i="10"/>
  <c r="A132" i="10" s="1"/>
  <c r="G130" i="10"/>
  <c r="G131" i="10" s="1"/>
  <c r="F130" i="10"/>
  <c r="F131" i="10" s="1"/>
  <c r="F132" i="10" s="1"/>
  <c r="F133" i="10" s="1"/>
  <c r="F134" i="10" s="1"/>
  <c r="F135" i="10" s="1"/>
  <c r="F136" i="10" s="1"/>
  <c r="F137" i="10" s="1"/>
  <c r="F138" i="10" s="1"/>
  <c r="F139" i="10" s="1"/>
  <c r="F140" i="10" s="1"/>
  <c r="E130" i="10"/>
  <c r="E131" i="10" s="1"/>
  <c r="E132" i="10" s="1"/>
  <c r="E133" i="10" s="1"/>
  <c r="E134" i="10" s="1"/>
  <c r="E135" i="10" s="1"/>
  <c r="E136" i="10" s="1"/>
  <c r="E137" i="10" s="1"/>
  <c r="E138" i="10" s="1"/>
  <c r="E139" i="10" s="1"/>
  <c r="E140" i="10" s="1"/>
  <c r="D130" i="10"/>
  <c r="D131" i="10" s="1"/>
  <c r="D132" i="10" s="1"/>
  <c r="D133" i="10" s="1"/>
  <c r="D134" i="10" s="1"/>
  <c r="D135" i="10" s="1"/>
  <c r="D136" i="10" s="1"/>
  <c r="C130" i="10"/>
  <c r="C131" i="10" s="1"/>
  <c r="C132" i="10" s="1"/>
  <c r="B130" i="10"/>
  <c r="A130" i="10"/>
  <c r="D128" i="10"/>
  <c r="I127" i="10"/>
  <c r="G127" i="10"/>
  <c r="F127" i="10"/>
  <c r="E127" i="10"/>
  <c r="D127" i="10"/>
  <c r="C127" i="10"/>
  <c r="B127" i="10"/>
  <c r="I126" i="10"/>
  <c r="I128" i="10" s="1"/>
  <c r="G126" i="10"/>
  <c r="G128" i="10" s="1"/>
  <c r="F126" i="10"/>
  <c r="F128" i="10" s="1"/>
  <c r="E126" i="10"/>
  <c r="E128" i="10" s="1"/>
  <c r="D126" i="10"/>
  <c r="C126" i="10"/>
  <c r="C128" i="10" s="1"/>
  <c r="B126" i="10"/>
  <c r="B128" i="10" s="1"/>
  <c r="G107" i="10"/>
  <c r="G108" i="10" s="1"/>
  <c r="G109" i="10" s="1"/>
  <c r="G110" i="10" s="1"/>
  <c r="G111" i="10" s="1"/>
  <c r="G112" i="10" s="1"/>
  <c r="G113" i="10" s="1"/>
  <c r="G114" i="10" s="1"/>
  <c r="G115" i="10" s="1"/>
  <c r="G116" i="10" s="1"/>
  <c r="G117" i="10" s="1"/>
  <c r="G118" i="10" s="1"/>
  <c r="G119" i="10" s="1"/>
  <c r="G120" i="10" s="1"/>
  <c r="G121" i="10" s="1"/>
  <c r="G122" i="10" s="1"/>
  <c r="G123" i="10" s="1"/>
  <c r="G124" i="10" s="1"/>
  <c r="E107" i="10"/>
  <c r="E108" i="10" s="1"/>
  <c r="E109" i="10" s="1"/>
  <c r="E110" i="10" s="1"/>
  <c r="E111" i="10" s="1"/>
  <c r="E112" i="10" s="1"/>
  <c r="E113" i="10" s="1"/>
  <c r="E114" i="10" s="1"/>
  <c r="E115" i="10" s="1"/>
  <c r="E116" i="10" s="1"/>
  <c r="E117" i="10" s="1"/>
  <c r="E118" i="10" s="1"/>
  <c r="E119" i="10" s="1"/>
  <c r="E120" i="10" s="1"/>
  <c r="E121" i="10" s="1"/>
  <c r="E122" i="10" s="1"/>
  <c r="E123" i="10" s="1"/>
  <c r="E124" i="10" s="1"/>
  <c r="F105" i="10"/>
  <c r="F106" i="10" s="1"/>
  <c r="F107" i="10" s="1"/>
  <c r="F108" i="10" s="1"/>
  <c r="F109" i="10" s="1"/>
  <c r="F110" i="10" s="1"/>
  <c r="F111" i="10" s="1"/>
  <c r="F112" i="10" s="1"/>
  <c r="F113" i="10" s="1"/>
  <c r="F114" i="10" s="1"/>
  <c r="F115" i="10" s="1"/>
  <c r="F116" i="10" s="1"/>
  <c r="F117" i="10" s="1"/>
  <c r="F118" i="10" s="1"/>
  <c r="F119" i="10" s="1"/>
  <c r="F120" i="10" s="1"/>
  <c r="F121" i="10" s="1"/>
  <c r="F122" i="10" s="1"/>
  <c r="F123" i="10" s="1"/>
  <c r="F124" i="10" s="1"/>
  <c r="B100" i="10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E99" i="10"/>
  <c r="E100" i="10" s="1"/>
  <c r="E101" i="10" s="1"/>
  <c r="E102" i="10" s="1"/>
  <c r="E103" i="10" s="1"/>
  <c r="E104" i="10" s="1"/>
  <c r="E105" i="10" s="1"/>
  <c r="E106" i="10" s="1"/>
  <c r="F97" i="10"/>
  <c r="F98" i="10" s="1"/>
  <c r="F99" i="10" s="1"/>
  <c r="F100" i="10" s="1"/>
  <c r="F101" i="10" s="1"/>
  <c r="F102" i="10" s="1"/>
  <c r="F103" i="10" s="1"/>
  <c r="F104" i="10" s="1"/>
  <c r="D97" i="10"/>
  <c r="D98" i="10" s="1"/>
  <c r="D99" i="10" s="1"/>
  <c r="D100" i="10" s="1"/>
  <c r="D101" i="10" s="1"/>
  <c r="D102" i="10" s="1"/>
  <c r="D103" i="10" s="1"/>
  <c r="D104" i="10" s="1"/>
  <c r="D105" i="10" s="1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B97" i="10"/>
  <c r="B98" i="10" s="1"/>
  <c r="B99" i="10" s="1"/>
  <c r="G96" i="10"/>
  <c r="G97" i="10" s="1"/>
  <c r="G98" i="10" s="1"/>
  <c r="G99" i="10" s="1"/>
  <c r="G100" i="10" s="1"/>
  <c r="G101" i="10" s="1"/>
  <c r="G102" i="10" s="1"/>
  <c r="G103" i="10" s="1"/>
  <c r="G104" i="10" s="1"/>
  <c r="G105" i="10" s="1"/>
  <c r="G106" i="10" s="1"/>
  <c r="B95" i="10"/>
  <c r="B96" i="10" s="1"/>
  <c r="G94" i="10"/>
  <c r="G95" i="10" s="1"/>
  <c r="F94" i="10"/>
  <c r="F95" i="10" s="1"/>
  <c r="F96" i="10" s="1"/>
  <c r="E94" i="10"/>
  <c r="E95" i="10" s="1"/>
  <c r="E96" i="10" s="1"/>
  <c r="E97" i="10" s="1"/>
  <c r="E98" i="10" s="1"/>
  <c r="D94" i="10"/>
  <c r="D95" i="10" s="1"/>
  <c r="D96" i="10" s="1"/>
  <c r="C94" i="10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B94" i="10"/>
  <c r="D91" i="10"/>
  <c r="D92" i="10" s="1"/>
  <c r="G90" i="10"/>
  <c r="G91" i="10" s="1"/>
  <c r="G92" i="10" s="1"/>
  <c r="F90" i="10"/>
  <c r="F91" i="10" s="1"/>
  <c r="F92" i="10" s="1"/>
  <c r="E90" i="10"/>
  <c r="E91" i="10" s="1"/>
  <c r="E92" i="10" s="1"/>
  <c r="F88" i="10"/>
  <c r="F89" i="10" s="1"/>
  <c r="D88" i="10"/>
  <c r="D89" i="10" s="1"/>
  <c r="D90" i="10" s="1"/>
  <c r="C88" i="10"/>
  <c r="C89" i="10" s="1"/>
  <c r="C90" i="10" s="1"/>
  <c r="C91" i="10" s="1"/>
  <c r="C92" i="10" s="1"/>
  <c r="B88" i="10"/>
  <c r="B89" i="10" s="1"/>
  <c r="B90" i="10" s="1"/>
  <c r="B91" i="10" s="1"/>
  <c r="B92" i="10" s="1"/>
  <c r="G87" i="10"/>
  <c r="G88" i="10" s="1"/>
  <c r="G89" i="10" s="1"/>
  <c r="F87" i="10"/>
  <c r="E87" i="10"/>
  <c r="E88" i="10" s="1"/>
  <c r="E89" i="10" s="1"/>
  <c r="D87" i="10"/>
  <c r="C87" i="10"/>
  <c r="E84" i="10"/>
  <c r="E85" i="10" s="1"/>
  <c r="D84" i="10"/>
  <c r="D85" i="10" s="1"/>
  <c r="C84" i="10"/>
  <c r="C85" i="10" s="1"/>
  <c r="G83" i="10"/>
  <c r="G84" i="10" s="1"/>
  <c r="G85" i="10" s="1"/>
  <c r="F83" i="10"/>
  <c r="F84" i="10" s="1"/>
  <c r="F85" i="10" s="1"/>
  <c r="E83" i="10"/>
  <c r="D83" i="10"/>
  <c r="C83" i="10"/>
  <c r="F75" i="10"/>
  <c r="F77" i="10" s="1"/>
  <c r="F74" i="10"/>
  <c r="F76" i="10" s="1"/>
  <c r="F73" i="10"/>
  <c r="E73" i="10"/>
  <c r="E74" i="10" s="1"/>
  <c r="E75" i="10" s="1"/>
  <c r="E77" i="10" s="1"/>
  <c r="D73" i="10"/>
  <c r="D74" i="10" s="1"/>
  <c r="D75" i="10" s="1"/>
  <c r="D77" i="10" s="1"/>
  <c r="D64" i="10"/>
  <c r="D65" i="10" s="1"/>
  <c r="D66" i="10" s="1"/>
  <c r="D67" i="10" s="1"/>
  <c r="D68" i="10" s="1"/>
  <c r="D69" i="10" s="1"/>
  <c r="D70" i="10" s="1"/>
  <c r="D71" i="10" s="1"/>
  <c r="G62" i="10"/>
  <c r="G63" i="10" s="1"/>
  <c r="G64" i="10" s="1"/>
  <c r="G65" i="10" s="1"/>
  <c r="G66" i="10" s="1"/>
  <c r="G67" i="10" s="1"/>
  <c r="G68" i="10" s="1"/>
  <c r="G69" i="10" s="1"/>
  <c r="G70" i="10" s="1"/>
  <c r="G71" i="10" s="1"/>
  <c r="E62" i="10"/>
  <c r="E63" i="10" s="1"/>
  <c r="E64" i="10" s="1"/>
  <c r="E65" i="10" s="1"/>
  <c r="E66" i="10" s="1"/>
  <c r="E67" i="10" s="1"/>
  <c r="E68" i="10" s="1"/>
  <c r="E69" i="10" s="1"/>
  <c r="E70" i="10" s="1"/>
  <c r="E71" i="10" s="1"/>
  <c r="G59" i="10"/>
  <c r="G60" i="10" s="1"/>
  <c r="G61" i="10" s="1"/>
  <c r="G57" i="10"/>
  <c r="G58" i="10" s="1"/>
  <c r="E57" i="10"/>
  <c r="E58" i="10" s="1"/>
  <c r="E59" i="10" s="1"/>
  <c r="E60" i="10" s="1"/>
  <c r="E61" i="10" s="1"/>
  <c r="I55" i="10"/>
  <c r="I56" i="10" s="1"/>
  <c r="I57" i="10" s="1"/>
  <c r="I58" i="10" s="1"/>
  <c r="I59" i="10" s="1"/>
  <c r="I60" i="10" s="1"/>
  <c r="I61" i="10" s="1"/>
  <c r="I62" i="10" s="1"/>
  <c r="I63" i="10" s="1"/>
  <c r="I64" i="10" s="1"/>
  <c r="I65" i="10" s="1"/>
  <c r="I66" i="10" s="1"/>
  <c r="I67" i="10" s="1"/>
  <c r="I68" i="10" s="1"/>
  <c r="I69" i="10" s="1"/>
  <c r="I70" i="10" s="1"/>
  <c r="I71" i="10" s="1"/>
  <c r="F55" i="10"/>
  <c r="F56" i="10" s="1"/>
  <c r="F57" i="10" s="1"/>
  <c r="F58" i="10" s="1"/>
  <c r="F59" i="10" s="1"/>
  <c r="F60" i="10" s="1"/>
  <c r="F61" i="10" s="1"/>
  <c r="F62" i="10" s="1"/>
  <c r="F63" i="10" s="1"/>
  <c r="F64" i="10" s="1"/>
  <c r="F65" i="10" s="1"/>
  <c r="F66" i="10" s="1"/>
  <c r="F67" i="10" s="1"/>
  <c r="F68" i="10" s="1"/>
  <c r="F69" i="10" s="1"/>
  <c r="F70" i="10" s="1"/>
  <c r="F71" i="10" s="1"/>
  <c r="E55" i="10"/>
  <c r="E56" i="10" s="1"/>
  <c r="I54" i="10"/>
  <c r="I53" i="10"/>
  <c r="G53" i="10"/>
  <c r="G54" i="10" s="1"/>
  <c r="G55" i="10" s="1"/>
  <c r="G56" i="10" s="1"/>
  <c r="F53" i="10"/>
  <c r="F54" i="10" s="1"/>
  <c r="E53" i="10"/>
  <c r="E54" i="10" s="1"/>
  <c r="D53" i="10"/>
  <c r="D54" i="10" s="1"/>
  <c r="D55" i="10" s="1"/>
  <c r="D56" i="10" s="1"/>
  <c r="D57" i="10" s="1"/>
  <c r="D58" i="10" s="1"/>
  <c r="D59" i="10" s="1"/>
  <c r="D60" i="10" s="1"/>
  <c r="D61" i="10" s="1"/>
  <c r="D62" i="10" s="1"/>
  <c r="D63" i="10" s="1"/>
  <c r="C53" i="10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B53" i="10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G49" i="10"/>
  <c r="G50" i="10" s="1"/>
  <c r="G51" i="10" s="1"/>
  <c r="G42" i="10"/>
  <c r="G43" i="10" s="1"/>
  <c r="G44" i="10" s="1"/>
  <c r="G45" i="10" s="1"/>
  <c r="G46" i="10" s="1"/>
  <c r="G47" i="10" s="1"/>
  <c r="G48" i="10" s="1"/>
  <c r="I35" i="10"/>
  <c r="I36" i="10" s="1"/>
  <c r="I37" i="10" s="1"/>
  <c r="I38" i="10" s="1"/>
  <c r="I39" i="10" s="1"/>
  <c r="I40" i="10" s="1"/>
  <c r="I41" i="10" s="1"/>
  <c r="I42" i="10" s="1"/>
  <c r="I43" i="10" s="1"/>
  <c r="I44" i="10" s="1"/>
  <c r="I45" i="10" s="1"/>
  <c r="I46" i="10" s="1"/>
  <c r="I47" i="10" s="1"/>
  <c r="I48" i="10" s="1"/>
  <c r="I49" i="10" s="1"/>
  <c r="I50" i="10" s="1"/>
  <c r="I51" i="10" s="1"/>
  <c r="B27" i="10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F20" i="10"/>
  <c r="F21" i="10" s="1"/>
  <c r="F22" i="10" s="1"/>
  <c r="F23" i="10" s="1"/>
  <c r="F24" i="10" s="1"/>
  <c r="F25" i="10" s="1"/>
  <c r="F26" i="10" s="1"/>
  <c r="F27" i="10" s="1"/>
  <c r="F28" i="10" s="1"/>
  <c r="F29" i="10" s="1"/>
  <c r="F30" i="10" s="1"/>
  <c r="F31" i="10" s="1"/>
  <c r="F32" i="10" s="1"/>
  <c r="F33" i="10" s="1"/>
  <c r="F34" i="10" s="1"/>
  <c r="F35" i="10" s="1"/>
  <c r="F36" i="10" s="1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F51" i="10" s="1"/>
  <c r="D20" i="10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F15" i="10"/>
  <c r="F16" i="10" s="1"/>
  <c r="F17" i="10" s="1"/>
  <c r="F18" i="10" s="1"/>
  <c r="F19" i="10" s="1"/>
  <c r="D13" i="10"/>
  <c r="D14" i="10" s="1"/>
  <c r="D15" i="10" s="1"/>
  <c r="D16" i="10" s="1"/>
  <c r="D17" i="10" s="1"/>
  <c r="D18" i="10" s="1"/>
  <c r="D19" i="10" s="1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11" i="10"/>
  <c r="B12" i="10" s="1"/>
  <c r="D9" i="10"/>
  <c r="D10" i="10" s="1"/>
  <c r="D11" i="10" s="1"/>
  <c r="D12" i="10" s="1"/>
  <c r="I8" i="10"/>
  <c r="I9" i="10" s="1"/>
  <c r="I10" i="10" s="1"/>
  <c r="I11" i="10" s="1"/>
  <c r="I12" i="10" s="1"/>
  <c r="I13" i="10" s="1"/>
  <c r="I14" i="10" s="1"/>
  <c r="I15" i="10" s="1"/>
  <c r="I16" i="10" s="1"/>
  <c r="I17" i="10" s="1"/>
  <c r="I18" i="10" s="1"/>
  <c r="I19" i="10" s="1"/>
  <c r="I20" i="10" s="1"/>
  <c r="I21" i="10" s="1"/>
  <c r="I22" i="10" s="1"/>
  <c r="I23" i="10" s="1"/>
  <c r="I24" i="10" s="1"/>
  <c r="I25" i="10" s="1"/>
  <c r="I26" i="10" s="1"/>
  <c r="I27" i="10" s="1"/>
  <c r="I28" i="10" s="1"/>
  <c r="I29" i="10" s="1"/>
  <c r="I30" i="10" s="1"/>
  <c r="I31" i="10" s="1"/>
  <c r="I32" i="10" s="1"/>
  <c r="I33" i="10" s="1"/>
  <c r="I34" i="10" s="1"/>
  <c r="G8" i="10"/>
  <c r="G9" i="10" s="1"/>
  <c r="G10" i="10" s="1"/>
  <c r="G11" i="10" s="1"/>
  <c r="G12" i="10" s="1"/>
  <c r="G13" i="10" s="1"/>
  <c r="G14" i="10" s="1"/>
  <c r="G15" i="10" s="1"/>
  <c r="G16" i="10" s="1"/>
  <c r="G17" i="10" s="1"/>
  <c r="G18" i="10" s="1"/>
  <c r="G19" i="10" s="1"/>
  <c r="G20" i="10" s="1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G38" i="10" s="1"/>
  <c r="G39" i="10" s="1"/>
  <c r="G40" i="10" s="1"/>
  <c r="G41" i="10" s="1"/>
  <c r="F8" i="10"/>
  <c r="F9" i="10" s="1"/>
  <c r="F10" i="10" s="1"/>
  <c r="F11" i="10" s="1"/>
  <c r="F12" i="10" s="1"/>
  <c r="F13" i="10" s="1"/>
  <c r="F14" i="10" s="1"/>
  <c r="E8" i="10"/>
  <c r="E9" i="10" s="1"/>
  <c r="E10" i="10" s="1"/>
  <c r="E11" i="10" s="1"/>
  <c r="E12" i="10" s="1"/>
  <c r="E13" i="10" s="1"/>
  <c r="E14" i="10" s="1"/>
  <c r="E15" i="10" s="1"/>
  <c r="E16" i="10" s="1"/>
  <c r="E17" i="10" s="1"/>
  <c r="E18" i="10" s="1"/>
  <c r="E19" i="10" s="1"/>
  <c r="E20" i="10" s="1"/>
  <c r="E21" i="10" s="1"/>
  <c r="E22" i="10" s="1"/>
  <c r="E23" i="10" s="1"/>
  <c r="E24" i="10" s="1"/>
  <c r="E25" i="10" s="1"/>
  <c r="E26" i="10" s="1"/>
  <c r="E27" i="10" s="1"/>
  <c r="E28" i="10" s="1"/>
  <c r="E29" i="10" s="1"/>
  <c r="E30" i="10" s="1"/>
  <c r="E31" i="10" s="1"/>
  <c r="E32" i="10" s="1"/>
  <c r="E33" i="10" s="1"/>
  <c r="E34" i="10" s="1"/>
  <c r="E35" i="10" s="1"/>
  <c r="E36" i="10" s="1"/>
  <c r="E37" i="10" s="1"/>
  <c r="E38" i="10" s="1"/>
  <c r="E39" i="10" s="1"/>
  <c r="E40" i="10" s="1"/>
  <c r="E41" i="10" s="1"/>
  <c r="E42" i="10" s="1"/>
  <c r="E43" i="10" s="1"/>
  <c r="E44" i="10" s="1"/>
  <c r="E45" i="10" s="1"/>
  <c r="E46" i="10" s="1"/>
  <c r="E47" i="10" s="1"/>
  <c r="E48" i="10" s="1"/>
  <c r="E49" i="10" s="1"/>
  <c r="E50" i="10" s="1"/>
  <c r="E51" i="10" s="1"/>
  <c r="D8" i="10"/>
  <c r="O7" i="10"/>
  <c r="I7" i="10"/>
  <c r="G7" i="10"/>
  <c r="F7" i="10"/>
  <c r="E7" i="10"/>
  <c r="D7" i="10"/>
  <c r="C7" i="10"/>
  <c r="C8" i="10" s="1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B7" i="10"/>
  <c r="B8" i="10" s="1"/>
  <c r="B9" i="10" s="1"/>
  <c r="B10" i="10" s="1"/>
  <c r="O6" i="10"/>
  <c r="A399" i="9"/>
  <c r="A400" i="9" s="1"/>
  <c r="A401" i="9" s="1"/>
  <c r="A402" i="9" s="1"/>
  <c r="B398" i="9"/>
  <c r="B399" i="9" s="1"/>
  <c r="B400" i="9" s="1"/>
  <c r="B401" i="9" s="1"/>
  <c r="B402" i="9" s="1"/>
  <c r="A398" i="9"/>
  <c r="C226" i="9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200" i="9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I174" i="9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257" i="9" s="1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I305" i="9" s="1"/>
  <c r="I306" i="9" s="1"/>
  <c r="I307" i="9" s="1"/>
  <c r="I308" i="9" s="1"/>
  <c r="I309" i="9" s="1"/>
  <c r="I310" i="9" s="1"/>
  <c r="I311" i="9" s="1"/>
  <c r="I312" i="9" s="1"/>
  <c r="I313" i="9" s="1"/>
  <c r="I314" i="9" s="1"/>
  <c r="I315" i="9" s="1"/>
  <c r="I316" i="9" s="1"/>
  <c r="I317" i="9" s="1"/>
  <c r="I318" i="9" s="1"/>
  <c r="I319" i="9" s="1"/>
  <c r="I320" i="9" s="1"/>
  <c r="I321" i="9" s="1"/>
  <c r="I322" i="9" s="1"/>
  <c r="I323" i="9" s="1"/>
  <c r="I324" i="9" s="1"/>
  <c r="I325" i="9" s="1"/>
  <c r="I326" i="9" s="1"/>
  <c r="I327" i="9" s="1"/>
  <c r="I328" i="9" s="1"/>
  <c r="I329" i="9" s="1"/>
  <c r="I330" i="9" s="1"/>
  <c r="I331" i="9" s="1"/>
  <c r="I332" i="9" s="1"/>
  <c r="I333" i="9" s="1"/>
  <c r="I334" i="9" s="1"/>
  <c r="I335" i="9" s="1"/>
  <c r="I336" i="9" s="1"/>
  <c r="I337" i="9" s="1"/>
  <c r="I338" i="9" s="1"/>
  <c r="I339" i="9" s="1"/>
  <c r="I340" i="9" s="1"/>
  <c r="I341" i="9" s="1"/>
  <c r="I342" i="9" s="1"/>
  <c r="I343" i="9" s="1"/>
  <c r="I344" i="9" s="1"/>
  <c r="I345" i="9" s="1"/>
  <c r="I346" i="9" s="1"/>
  <c r="I347" i="9" s="1"/>
  <c r="I348" i="9" s="1"/>
  <c r="I349" i="9" s="1"/>
  <c r="I350" i="9" s="1"/>
  <c r="I351" i="9" s="1"/>
  <c r="I352" i="9" s="1"/>
  <c r="I353" i="9" s="1"/>
  <c r="I354" i="9" s="1"/>
  <c r="I355" i="9" s="1"/>
  <c r="I356" i="9" s="1"/>
  <c r="I357" i="9" s="1"/>
  <c r="I358" i="9" s="1"/>
  <c r="I359" i="9" s="1"/>
  <c r="I360" i="9" s="1"/>
  <c r="I361" i="9" s="1"/>
  <c r="I362" i="9" s="1"/>
  <c r="I363" i="9" s="1"/>
  <c r="I364" i="9" s="1"/>
  <c r="I365" i="9" s="1"/>
  <c r="I366" i="9" s="1"/>
  <c r="I367" i="9" s="1"/>
  <c r="I368" i="9" s="1"/>
  <c r="I369" i="9" s="1"/>
  <c r="I370" i="9" s="1"/>
  <c r="I371" i="9" s="1"/>
  <c r="I168" i="9"/>
  <c r="I169" i="9" s="1"/>
  <c r="I170" i="9" s="1"/>
  <c r="I171" i="9" s="1"/>
  <c r="I172" i="9" s="1"/>
  <c r="I173" i="9" s="1"/>
  <c r="C168" i="9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I166" i="9"/>
  <c r="I167" i="9" s="1"/>
  <c r="G166" i="9"/>
  <c r="G167" i="9" s="1"/>
  <c r="G168" i="9" s="1"/>
  <c r="G169" i="9" s="1"/>
  <c r="G170" i="9" s="1"/>
  <c r="G171" i="9" s="1"/>
  <c r="G172" i="9" s="1"/>
  <c r="G173" i="9" s="1"/>
  <c r="G174" i="9" s="1"/>
  <c r="G175" i="9" s="1"/>
  <c r="G176" i="9" s="1"/>
  <c r="G177" i="9" s="1"/>
  <c r="G178" i="9" s="1"/>
  <c r="G179" i="9" s="1"/>
  <c r="G180" i="9" s="1"/>
  <c r="G181" i="9" s="1"/>
  <c r="G182" i="9" s="1"/>
  <c r="G183" i="9" s="1"/>
  <c r="G184" i="9" s="1"/>
  <c r="G185" i="9" s="1"/>
  <c r="G186" i="9" s="1"/>
  <c r="G187" i="9" s="1"/>
  <c r="G188" i="9" s="1"/>
  <c r="G189" i="9" s="1"/>
  <c r="G190" i="9" s="1"/>
  <c r="G191" i="9" s="1"/>
  <c r="G192" i="9" s="1"/>
  <c r="G193" i="9" s="1"/>
  <c r="G194" i="9" s="1"/>
  <c r="G195" i="9" s="1"/>
  <c r="G196" i="9" s="1"/>
  <c r="G197" i="9" s="1"/>
  <c r="G198" i="9" s="1"/>
  <c r="G199" i="9" s="1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 s="1"/>
  <c r="G211" i="9" s="1"/>
  <c r="G212" i="9" s="1"/>
  <c r="G213" i="9" s="1"/>
  <c r="G214" i="9" s="1"/>
  <c r="G215" i="9" s="1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 s="1"/>
  <c r="G228" i="9" s="1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 s="1"/>
  <c r="G240" i="9" s="1"/>
  <c r="G241" i="9" s="1"/>
  <c r="G242" i="9" s="1"/>
  <c r="G243" i="9" s="1"/>
  <c r="G244" i="9" s="1"/>
  <c r="G245" i="9" s="1"/>
  <c r="G246" i="9" s="1"/>
  <c r="G247" i="9" s="1"/>
  <c r="G248" i="9" s="1"/>
  <c r="G249" i="9" s="1"/>
  <c r="G250" i="9" s="1"/>
  <c r="G251" i="9" s="1"/>
  <c r="G252" i="9" s="1"/>
  <c r="G253" i="9" s="1"/>
  <c r="G254" i="9" s="1"/>
  <c r="G255" i="9" s="1"/>
  <c r="G256" i="9" s="1"/>
  <c r="G257" i="9" s="1"/>
  <c r="G258" i="9" s="1"/>
  <c r="G259" i="9" s="1"/>
  <c r="G260" i="9" s="1"/>
  <c r="G261" i="9" s="1"/>
  <c r="G262" i="9" s="1"/>
  <c r="G263" i="9" s="1"/>
  <c r="G264" i="9" s="1"/>
  <c r="G265" i="9" s="1"/>
  <c r="G266" i="9" s="1"/>
  <c r="G267" i="9" s="1"/>
  <c r="G268" i="9" s="1"/>
  <c r="G269" i="9" s="1"/>
  <c r="G270" i="9" s="1"/>
  <c r="G271" i="9" s="1"/>
  <c r="G272" i="9" s="1"/>
  <c r="G273" i="9" s="1"/>
  <c r="G274" i="9" s="1"/>
  <c r="G275" i="9" s="1"/>
  <c r="G276" i="9" s="1"/>
  <c r="G277" i="9" s="1"/>
  <c r="G278" i="9" s="1"/>
  <c r="G279" i="9" s="1"/>
  <c r="G280" i="9" s="1"/>
  <c r="G281" i="9" s="1"/>
  <c r="G282" i="9" s="1"/>
  <c r="G283" i="9" s="1"/>
  <c r="G284" i="9" s="1"/>
  <c r="G285" i="9" s="1"/>
  <c r="G286" i="9" s="1"/>
  <c r="G287" i="9" s="1"/>
  <c r="G288" i="9" s="1"/>
  <c r="G289" i="9" s="1"/>
  <c r="G290" i="9" s="1"/>
  <c r="G291" i="9" s="1"/>
  <c r="G292" i="9" s="1"/>
  <c r="G293" i="9" s="1"/>
  <c r="G294" i="9" s="1"/>
  <c r="G295" i="9" s="1"/>
  <c r="G296" i="9" s="1"/>
  <c r="G297" i="9" s="1"/>
  <c r="G298" i="9" s="1"/>
  <c r="G299" i="9" s="1"/>
  <c r="G300" i="9" s="1"/>
  <c r="G301" i="9" s="1"/>
  <c r="G302" i="9" s="1"/>
  <c r="G303" i="9" s="1"/>
  <c r="G304" i="9" s="1"/>
  <c r="G305" i="9" s="1"/>
  <c r="G306" i="9" s="1"/>
  <c r="G307" i="9" s="1"/>
  <c r="G308" i="9" s="1"/>
  <c r="G309" i="9" s="1"/>
  <c r="G310" i="9" s="1"/>
  <c r="G311" i="9" s="1"/>
  <c r="G312" i="9" s="1"/>
  <c r="G313" i="9" s="1"/>
  <c r="G314" i="9" s="1"/>
  <c r="G315" i="9" s="1"/>
  <c r="G316" i="9" s="1"/>
  <c r="G317" i="9" s="1"/>
  <c r="G318" i="9" s="1"/>
  <c r="G319" i="9" s="1"/>
  <c r="G320" i="9" s="1"/>
  <c r="G321" i="9" s="1"/>
  <c r="G322" i="9" s="1"/>
  <c r="G323" i="9" s="1"/>
  <c r="G324" i="9" s="1"/>
  <c r="G325" i="9" s="1"/>
  <c r="G326" i="9" s="1"/>
  <c r="G327" i="9" s="1"/>
  <c r="G328" i="9" s="1"/>
  <c r="G329" i="9" s="1"/>
  <c r="G330" i="9" s="1"/>
  <c r="G331" i="9" s="1"/>
  <c r="G332" i="9" s="1"/>
  <c r="G333" i="9" s="1"/>
  <c r="G334" i="9" s="1"/>
  <c r="G335" i="9" s="1"/>
  <c r="G336" i="9" s="1"/>
  <c r="G337" i="9" s="1"/>
  <c r="G338" i="9" s="1"/>
  <c r="G339" i="9" s="1"/>
  <c r="G340" i="9" s="1"/>
  <c r="G341" i="9" s="1"/>
  <c r="G342" i="9" s="1"/>
  <c r="G343" i="9" s="1"/>
  <c r="G344" i="9" s="1"/>
  <c r="G345" i="9" s="1"/>
  <c r="G346" i="9" s="1"/>
  <c r="G347" i="9" s="1"/>
  <c r="G348" i="9" s="1"/>
  <c r="G349" i="9" s="1"/>
  <c r="G350" i="9" s="1"/>
  <c r="G351" i="9" s="1"/>
  <c r="G352" i="9" s="1"/>
  <c r="G353" i="9" s="1"/>
  <c r="G354" i="9" s="1"/>
  <c r="G355" i="9" s="1"/>
  <c r="G356" i="9" s="1"/>
  <c r="G357" i="9" s="1"/>
  <c r="G358" i="9" s="1"/>
  <c r="G359" i="9" s="1"/>
  <c r="G360" i="9" s="1"/>
  <c r="G361" i="9" s="1"/>
  <c r="G362" i="9" s="1"/>
  <c r="G363" i="9" s="1"/>
  <c r="G364" i="9" s="1"/>
  <c r="G365" i="9" s="1"/>
  <c r="G366" i="9" s="1"/>
  <c r="G367" i="9" s="1"/>
  <c r="G368" i="9" s="1"/>
  <c r="G369" i="9" s="1"/>
  <c r="G370" i="9" s="1"/>
  <c r="G371" i="9" s="1"/>
  <c r="C166" i="9"/>
  <c r="C167" i="9" s="1"/>
  <c r="E163" i="9"/>
  <c r="C160" i="9"/>
  <c r="C161" i="9" s="1"/>
  <c r="C158" i="9"/>
  <c r="C159" i="9" s="1"/>
  <c r="G157" i="9"/>
  <c r="G158" i="9" s="1"/>
  <c r="G159" i="9" s="1"/>
  <c r="G160" i="9" s="1"/>
  <c r="G161" i="9" s="1"/>
  <c r="G163" i="9" s="1"/>
  <c r="G156" i="9"/>
  <c r="F156" i="9"/>
  <c r="F157" i="9" s="1"/>
  <c r="F158" i="9" s="1"/>
  <c r="F159" i="9" s="1"/>
  <c r="F160" i="9" s="1"/>
  <c r="F161" i="9" s="1"/>
  <c r="F163" i="9" s="1"/>
  <c r="E156" i="9"/>
  <c r="E157" i="9" s="1"/>
  <c r="E158" i="9" s="1"/>
  <c r="E159" i="9" s="1"/>
  <c r="E160" i="9" s="1"/>
  <c r="E161" i="9" s="1"/>
  <c r="E162" i="9" s="1"/>
  <c r="E164" i="9" s="1"/>
  <c r="D156" i="9"/>
  <c r="D157" i="9" s="1"/>
  <c r="D158" i="9" s="1"/>
  <c r="D159" i="9" s="1"/>
  <c r="D160" i="9" s="1"/>
  <c r="D161" i="9" s="1"/>
  <c r="C156" i="9"/>
  <c r="C157" i="9" s="1"/>
  <c r="C151" i="9"/>
  <c r="C152" i="9" s="1"/>
  <c r="C153" i="9" s="1"/>
  <c r="C154" i="9" s="1"/>
  <c r="A151" i="9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I149" i="9"/>
  <c r="I150" i="9" s="1"/>
  <c r="I151" i="9" s="1"/>
  <c r="I152" i="9" s="1"/>
  <c r="I153" i="9" s="1"/>
  <c r="I154" i="9" s="1"/>
  <c r="G149" i="9"/>
  <c r="G150" i="9" s="1"/>
  <c r="G151" i="9" s="1"/>
  <c r="G152" i="9" s="1"/>
  <c r="G153" i="9" s="1"/>
  <c r="G154" i="9" s="1"/>
  <c r="F149" i="9"/>
  <c r="F150" i="9" s="1"/>
  <c r="F151" i="9" s="1"/>
  <c r="F152" i="9" s="1"/>
  <c r="F153" i="9" s="1"/>
  <c r="F154" i="9" s="1"/>
  <c r="D149" i="9"/>
  <c r="D150" i="9" s="1"/>
  <c r="D151" i="9" s="1"/>
  <c r="D152" i="9" s="1"/>
  <c r="D153" i="9" s="1"/>
  <c r="D154" i="9" s="1"/>
  <c r="C149" i="9"/>
  <c r="C150" i="9" s="1"/>
  <c r="I148" i="9"/>
  <c r="G148" i="9"/>
  <c r="F148" i="9"/>
  <c r="E148" i="9"/>
  <c r="E149" i="9" s="1"/>
  <c r="E150" i="9" s="1"/>
  <c r="E151" i="9" s="1"/>
  <c r="E152" i="9" s="1"/>
  <c r="E153" i="9" s="1"/>
  <c r="E154" i="9" s="1"/>
  <c r="D148" i="9"/>
  <c r="C148" i="9"/>
  <c r="A147" i="9"/>
  <c r="A148" i="9" s="1"/>
  <c r="A149" i="9" s="1"/>
  <c r="A150" i="9" s="1"/>
  <c r="B142" i="9"/>
  <c r="F141" i="9"/>
  <c r="F142" i="9" s="1"/>
  <c r="B137" i="9"/>
  <c r="B138" i="9" s="1"/>
  <c r="B139" i="9" s="1"/>
  <c r="B140" i="9" s="1"/>
  <c r="B141" i="9" s="1"/>
  <c r="A137" i="9"/>
  <c r="A138" i="9" s="1"/>
  <c r="A139" i="9" s="1"/>
  <c r="A140" i="9" s="1"/>
  <c r="A141" i="9" s="1"/>
  <c r="A142" i="9" s="1"/>
  <c r="A144" i="9" s="1"/>
  <c r="A145" i="9" s="1"/>
  <c r="A146" i="9" s="1"/>
  <c r="G136" i="9"/>
  <c r="G137" i="9" s="1"/>
  <c r="G138" i="9" s="1"/>
  <c r="G139" i="9" s="1"/>
  <c r="G140" i="9" s="1"/>
  <c r="G141" i="9" s="1"/>
  <c r="G142" i="9" s="1"/>
  <c r="F136" i="9"/>
  <c r="F137" i="9" s="1"/>
  <c r="F138" i="9" s="1"/>
  <c r="F139" i="9" s="1"/>
  <c r="F140" i="9" s="1"/>
  <c r="G134" i="9"/>
  <c r="G135" i="9" s="1"/>
  <c r="F134" i="9"/>
  <c r="F135" i="9" s="1"/>
  <c r="F133" i="9"/>
  <c r="A133" i="9"/>
  <c r="A134" i="9" s="1"/>
  <c r="A135" i="9" s="1"/>
  <c r="A136" i="9" s="1"/>
  <c r="G132" i="9"/>
  <c r="G133" i="9" s="1"/>
  <c r="F132" i="9"/>
  <c r="E132" i="9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D132" i="9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C132" i="9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B132" i="9"/>
  <c r="B133" i="9" s="1"/>
  <c r="B134" i="9" s="1"/>
  <c r="B135" i="9" s="1"/>
  <c r="B136" i="9" s="1"/>
  <c r="A132" i="9"/>
  <c r="I129" i="9"/>
  <c r="G129" i="9"/>
  <c r="F129" i="9"/>
  <c r="E129" i="9"/>
  <c r="D129" i="9"/>
  <c r="C129" i="9"/>
  <c r="B129" i="9"/>
  <c r="A129" i="9"/>
  <c r="I128" i="9"/>
  <c r="I130" i="9" s="1"/>
  <c r="G128" i="9"/>
  <c r="G130" i="9" s="1"/>
  <c r="F128" i="9"/>
  <c r="F130" i="9" s="1"/>
  <c r="E128" i="9"/>
  <c r="E130" i="9" s="1"/>
  <c r="D128" i="9"/>
  <c r="D130" i="9" s="1"/>
  <c r="C128" i="9"/>
  <c r="C130" i="9" s="1"/>
  <c r="B128" i="9"/>
  <c r="B130" i="9" s="1"/>
  <c r="A128" i="9"/>
  <c r="A130" i="9" s="1"/>
  <c r="F117" i="9"/>
  <c r="F118" i="9" s="1"/>
  <c r="F119" i="9" s="1"/>
  <c r="F120" i="9" s="1"/>
  <c r="F121" i="9" s="1"/>
  <c r="F122" i="9" s="1"/>
  <c r="F123" i="9" s="1"/>
  <c r="F124" i="9" s="1"/>
  <c r="F125" i="9" s="1"/>
  <c r="F126" i="9" s="1"/>
  <c r="B113" i="9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F112" i="9"/>
  <c r="F113" i="9" s="1"/>
  <c r="F114" i="9" s="1"/>
  <c r="F115" i="9" s="1"/>
  <c r="F116" i="9" s="1"/>
  <c r="F107" i="9"/>
  <c r="F108" i="9" s="1"/>
  <c r="F109" i="9" s="1"/>
  <c r="F110" i="9" s="1"/>
  <c r="F111" i="9" s="1"/>
  <c r="G98" i="9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 s="1"/>
  <c r="G123" i="9" s="1"/>
  <c r="G124" i="9" s="1"/>
  <c r="G125" i="9" s="1"/>
  <c r="G126" i="9" s="1"/>
  <c r="E98" i="9"/>
  <c r="E99" i="9" s="1"/>
  <c r="E100" i="9" s="1"/>
  <c r="E101" i="9" s="1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D97" i="9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C97" i="9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B97" i="9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A97" i="9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G96" i="9"/>
  <c r="G97" i="9" s="1"/>
  <c r="F96" i="9"/>
  <c r="F97" i="9" s="1"/>
  <c r="F98" i="9" s="1"/>
  <c r="F99" i="9" s="1"/>
  <c r="F100" i="9" s="1"/>
  <c r="F101" i="9" s="1"/>
  <c r="F102" i="9" s="1"/>
  <c r="F103" i="9" s="1"/>
  <c r="F104" i="9" s="1"/>
  <c r="F105" i="9" s="1"/>
  <c r="F106" i="9" s="1"/>
  <c r="E96" i="9"/>
  <c r="E97" i="9" s="1"/>
  <c r="D96" i="9"/>
  <c r="C96" i="9"/>
  <c r="B96" i="9"/>
  <c r="A96" i="9"/>
  <c r="C92" i="9"/>
  <c r="C93" i="9" s="1"/>
  <c r="C94" i="9" s="1"/>
  <c r="B92" i="9"/>
  <c r="B93" i="9" s="1"/>
  <c r="B94" i="9" s="1"/>
  <c r="I90" i="9"/>
  <c r="I91" i="9" s="1"/>
  <c r="I92" i="9" s="1"/>
  <c r="I93" i="9" s="1"/>
  <c r="I94" i="9" s="1"/>
  <c r="B90" i="9"/>
  <c r="B91" i="9" s="1"/>
  <c r="A90" i="9"/>
  <c r="A91" i="9" s="1"/>
  <c r="A92" i="9" s="1"/>
  <c r="A93" i="9" s="1"/>
  <c r="A94" i="9" s="1"/>
  <c r="I89" i="9"/>
  <c r="G89" i="9"/>
  <c r="G90" i="9" s="1"/>
  <c r="G91" i="9" s="1"/>
  <c r="G92" i="9" s="1"/>
  <c r="G93" i="9" s="1"/>
  <c r="G94" i="9" s="1"/>
  <c r="F89" i="9"/>
  <c r="F90" i="9" s="1"/>
  <c r="F91" i="9" s="1"/>
  <c r="F92" i="9" s="1"/>
  <c r="F93" i="9" s="1"/>
  <c r="F94" i="9" s="1"/>
  <c r="E89" i="9"/>
  <c r="E90" i="9" s="1"/>
  <c r="E91" i="9" s="1"/>
  <c r="E92" i="9" s="1"/>
  <c r="E93" i="9" s="1"/>
  <c r="E94" i="9" s="1"/>
  <c r="D89" i="9"/>
  <c r="D90" i="9" s="1"/>
  <c r="D91" i="9" s="1"/>
  <c r="D92" i="9" s="1"/>
  <c r="D93" i="9" s="1"/>
  <c r="D94" i="9" s="1"/>
  <c r="C89" i="9"/>
  <c r="C90" i="9" s="1"/>
  <c r="C91" i="9" s="1"/>
  <c r="A86" i="9"/>
  <c r="A85" i="9"/>
  <c r="A87" i="9" s="1"/>
  <c r="C84" i="9"/>
  <c r="G83" i="9"/>
  <c r="G84" i="9" s="1"/>
  <c r="F83" i="9"/>
  <c r="F84" i="9" s="1"/>
  <c r="E83" i="9"/>
  <c r="E84" i="9" s="1"/>
  <c r="D83" i="9"/>
  <c r="D84" i="9" s="1"/>
  <c r="C83" i="9"/>
  <c r="E76" i="9"/>
  <c r="E77" i="9" s="1"/>
  <c r="G75" i="9"/>
  <c r="G76" i="9" s="1"/>
  <c r="G77" i="9" s="1"/>
  <c r="F75" i="9"/>
  <c r="F76" i="9" s="1"/>
  <c r="F77" i="9" s="1"/>
  <c r="E75" i="9"/>
  <c r="D75" i="9"/>
  <c r="D76" i="9" s="1"/>
  <c r="D77" i="9" s="1"/>
  <c r="G74" i="9"/>
  <c r="F74" i="9"/>
  <c r="E74" i="9"/>
  <c r="D74" i="9"/>
  <c r="C74" i="9"/>
  <c r="C75" i="9" s="1"/>
  <c r="C76" i="9" s="1"/>
  <c r="C77" i="9" s="1"/>
  <c r="G70" i="9"/>
  <c r="G71" i="9" s="1"/>
  <c r="G72" i="9" s="1"/>
  <c r="D59" i="9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C59" i="9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I58" i="9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56" i="9"/>
  <c r="I57" i="9" s="1"/>
  <c r="F55" i="9"/>
  <c r="F56" i="9" s="1"/>
  <c r="F57" i="9" s="1"/>
  <c r="F58" i="9" s="1"/>
  <c r="F59" i="9" s="1"/>
  <c r="F60" i="9" s="1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F72" i="9" s="1"/>
  <c r="E55" i="9"/>
  <c r="E56" i="9" s="1"/>
  <c r="E57" i="9" s="1"/>
  <c r="E58" i="9" s="1"/>
  <c r="E59" i="9" s="1"/>
  <c r="E60" i="9" s="1"/>
  <c r="E61" i="9" s="1"/>
  <c r="E62" i="9" s="1"/>
  <c r="E63" i="9" s="1"/>
  <c r="E64" i="9" s="1"/>
  <c r="E65" i="9" s="1"/>
  <c r="E66" i="9" s="1"/>
  <c r="E67" i="9" s="1"/>
  <c r="E68" i="9" s="1"/>
  <c r="E69" i="9" s="1"/>
  <c r="E70" i="9" s="1"/>
  <c r="E71" i="9" s="1"/>
  <c r="E72" i="9" s="1"/>
  <c r="D55" i="9"/>
  <c r="D56" i="9" s="1"/>
  <c r="D57" i="9" s="1"/>
  <c r="D58" i="9" s="1"/>
  <c r="C55" i="9"/>
  <c r="C56" i="9" s="1"/>
  <c r="C57" i="9" s="1"/>
  <c r="C58" i="9" s="1"/>
  <c r="A55" i="9"/>
  <c r="I54" i="9"/>
  <c r="I55" i="9" s="1"/>
  <c r="G54" i="9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F54" i="9"/>
  <c r="E54" i="9"/>
  <c r="D54" i="9"/>
  <c r="C54" i="9"/>
  <c r="B54" i="9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A54" i="9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C51" i="9"/>
  <c r="I50" i="9"/>
  <c r="I51" i="9" s="1"/>
  <c r="G50" i="9"/>
  <c r="G51" i="9" s="1"/>
  <c r="F50" i="9"/>
  <c r="F51" i="9" s="1"/>
  <c r="G18" i="9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F18" i="9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 s="1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E15" i="9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E32" i="9" s="1"/>
  <c r="E33" i="9" s="1"/>
  <c r="E34" i="9" s="1"/>
  <c r="E35" i="9" s="1"/>
  <c r="E36" i="9" s="1"/>
  <c r="E37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D15" i="9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F11" i="9"/>
  <c r="F12" i="9" s="1"/>
  <c r="F13" i="9" s="1"/>
  <c r="F14" i="9" s="1"/>
  <c r="F15" i="9" s="1"/>
  <c r="F16" i="9" s="1"/>
  <c r="F17" i="9" s="1"/>
  <c r="E11" i="9"/>
  <c r="E12" i="9" s="1"/>
  <c r="E13" i="9" s="1"/>
  <c r="E14" i="9" s="1"/>
  <c r="I8" i="9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G8" i="9"/>
  <c r="G9" i="9" s="1"/>
  <c r="G10" i="9" s="1"/>
  <c r="G11" i="9" s="1"/>
  <c r="G12" i="9" s="1"/>
  <c r="G13" i="9" s="1"/>
  <c r="G14" i="9" s="1"/>
  <c r="G15" i="9" s="1"/>
  <c r="G16" i="9" s="1"/>
  <c r="G17" i="9" s="1"/>
  <c r="F8" i="9"/>
  <c r="F9" i="9" s="1"/>
  <c r="F10" i="9" s="1"/>
  <c r="E8" i="9"/>
  <c r="E9" i="9" s="1"/>
  <c r="E10" i="9" s="1"/>
  <c r="D8" i="9"/>
  <c r="D9" i="9" s="1"/>
  <c r="D10" i="9" s="1"/>
  <c r="D11" i="9" s="1"/>
  <c r="D12" i="9" s="1"/>
  <c r="D13" i="9" s="1"/>
  <c r="D14" i="9" s="1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I7" i="9"/>
  <c r="G7" i="9"/>
  <c r="F7" i="9"/>
  <c r="E7" i="9"/>
  <c r="D7" i="9"/>
  <c r="C7" i="9"/>
  <c r="C8" i="9" s="1"/>
  <c r="C9" i="9" s="1"/>
  <c r="C10" i="9" s="1"/>
  <c r="C11" i="9" s="1"/>
  <c r="C12" i="9" s="1"/>
  <c r="C13" i="9" s="1"/>
  <c r="C14" i="9" s="1"/>
  <c r="B7" i="9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A7" i="9"/>
  <c r="M411" i="8"/>
  <c r="B404" i="8"/>
  <c r="B405" i="8" s="1"/>
  <c r="B406" i="8" s="1"/>
  <c r="B403" i="8"/>
  <c r="B402" i="8"/>
  <c r="A402" i="8"/>
  <c r="A403" i="8" s="1"/>
  <c r="A404" i="8" s="1"/>
  <c r="A405" i="8" s="1"/>
  <c r="A406" i="8" s="1"/>
  <c r="I189" i="8"/>
  <c r="I190" i="8" s="1"/>
  <c r="I191" i="8" s="1"/>
  <c r="I192" i="8" s="1"/>
  <c r="I193" i="8" s="1"/>
  <c r="I194" i="8" s="1"/>
  <c r="I195" i="8" s="1"/>
  <c r="I196" i="8" s="1"/>
  <c r="I197" i="8" s="1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I306" i="8" s="1"/>
  <c r="I307" i="8" s="1"/>
  <c r="I308" i="8" s="1"/>
  <c r="I309" i="8" s="1"/>
  <c r="I310" i="8" s="1"/>
  <c r="I311" i="8" s="1"/>
  <c r="I312" i="8" s="1"/>
  <c r="I313" i="8" s="1"/>
  <c r="I314" i="8" s="1"/>
  <c r="I315" i="8" s="1"/>
  <c r="I316" i="8" s="1"/>
  <c r="I317" i="8" s="1"/>
  <c r="I318" i="8" s="1"/>
  <c r="I319" i="8" s="1"/>
  <c r="I320" i="8" s="1"/>
  <c r="I321" i="8" s="1"/>
  <c r="I322" i="8" s="1"/>
  <c r="I323" i="8" s="1"/>
  <c r="I324" i="8" s="1"/>
  <c r="I325" i="8" s="1"/>
  <c r="I326" i="8" s="1"/>
  <c r="I327" i="8" s="1"/>
  <c r="I328" i="8" s="1"/>
  <c r="I329" i="8" s="1"/>
  <c r="I330" i="8" s="1"/>
  <c r="I331" i="8" s="1"/>
  <c r="I332" i="8" s="1"/>
  <c r="I333" i="8" s="1"/>
  <c r="I334" i="8" s="1"/>
  <c r="I335" i="8" s="1"/>
  <c r="I336" i="8" s="1"/>
  <c r="I337" i="8" s="1"/>
  <c r="I338" i="8" s="1"/>
  <c r="I339" i="8" s="1"/>
  <c r="I340" i="8" s="1"/>
  <c r="I341" i="8" s="1"/>
  <c r="I342" i="8" s="1"/>
  <c r="I343" i="8" s="1"/>
  <c r="I344" i="8" s="1"/>
  <c r="I345" i="8" s="1"/>
  <c r="I346" i="8" s="1"/>
  <c r="I347" i="8" s="1"/>
  <c r="I348" i="8" s="1"/>
  <c r="I349" i="8" s="1"/>
  <c r="I350" i="8" s="1"/>
  <c r="I351" i="8" s="1"/>
  <c r="I352" i="8" s="1"/>
  <c r="I353" i="8" s="1"/>
  <c r="I354" i="8" s="1"/>
  <c r="I355" i="8" s="1"/>
  <c r="I356" i="8" s="1"/>
  <c r="I357" i="8" s="1"/>
  <c r="I358" i="8" s="1"/>
  <c r="I359" i="8" s="1"/>
  <c r="I360" i="8" s="1"/>
  <c r="I361" i="8" s="1"/>
  <c r="I362" i="8" s="1"/>
  <c r="I363" i="8" s="1"/>
  <c r="I364" i="8" s="1"/>
  <c r="I365" i="8" s="1"/>
  <c r="I366" i="8" s="1"/>
  <c r="I367" i="8" s="1"/>
  <c r="I368" i="8" s="1"/>
  <c r="I369" i="8" s="1"/>
  <c r="I370" i="8" s="1"/>
  <c r="I371" i="8" s="1"/>
  <c r="I372" i="8" s="1"/>
  <c r="I373" i="8" s="1"/>
  <c r="G189" i="8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G204" i="8" s="1"/>
  <c r="G205" i="8" s="1"/>
  <c r="G206" i="8" s="1"/>
  <c r="G207" i="8" s="1"/>
  <c r="G208" i="8" s="1"/>
  <c r="G209" i="8" s="1"/>
  <c r="G210" i="8" s="1"/>
  <c r="G211" i="8" s="1"/>
  <c r="G212" i="8" s="1"/>
  <c r="G213" i="8" s="1"/>
  <c r="G214" i="8" s="1"/>
  <c r="G215" i="8" s="1"/>
  <c r="G216" i="8" s="1"/>
  <c r="G217" i="8" s="1"/>
  <c r="G218" i="8" s="1"/>
  <c r="G219" i="8" s="1"/>
  <c r="G220" i="8" s="1"/>
  <c r="G221" i="8" s="1"/>
  <c r="G222" i="8" s="1"/>
  <c r="G223" i="8" s="1"/>
  <c r="G224" i="8" s="1"/>
  <c r="G225" i="8" s="1"/>
  <c r="G226" i="8" s="1"/>
  <c r="G227" i="8" s="1"/>
  <c r="G228" i="8" s="1"/>
  <c r="G229" i="8" s="1"/>
  <c r="G230" i="8" s="1"/>
  <c r="G231" i="8" s="1"/>
  <c r="G232" i="8" s="1"/>
  <c r="G233" i="8" s="1"/>
  <c r="G234" i="8" s="1"/>
  <c r="G235" i="8" s="1"/>
  <c r="G236" i="8" s="1"/>
  <c r="G237" i="8" s="1"/>
  <c r="G238" i="8" s="1"/>
  <c r="G239" i="8" s="1"/>
  <c r="G240" i="8" s="1"/>
  <c r="G241" i="8" s="1"/>
  <c r="G242" i="8" s="1"/>
  <c r="G243" i="8" s="1"/>
  <c r="G244" i="8" s="1"/>
  <c r="G245" i="8" s="1"/>
  <c r="G246" i="8" s="1"/>
  <c r="G247" i="8" s="1"/>
  <c r="G248" i="8" s="1"/>
  <c r="G249" i="8" s="1"/>
  <c r="G250" i="8" s="1"/>
  <c r="G251" i="8" s="1"/>
  <c r="G252" i="8" s="1"/>
  <c r="G253" i="8" s="1"/>
  <c r="G254" i="8" s="1"/>
  <c r="G255" i="8" s="1"/>
  <c r="G256" i="8" s="1"/>
  <c r="G257" i="8" s="1"/>
  <c r="G258" i="8" s="1"/>
  <c r="G259" i="8" s="1"/>
  <c r="G260" i="8" s="1"/>
  <c r="G261" i="8" s="1"/>
  <c r="G262" i="8" s="1"/>
  <c r="G263" i="8" s="1"/>
  <c r="G264" i="8" s="1"/>
  <c r="G265" i="8" s="1"/>
  <c r="G266" i="8" s="1"/>
  <c r="G267" i="8" s="1"/>
  <c r="G268" i="8" s="1"/>
  <c r="G269" i="8" s="1"/>
  <c r="G270" i="8" s="1"/>
  <c r="G271" i="8" s="1"/>
  <c r="G272" i="8" s="1"/>
  <c r="G273" i="8" s="1"/>
  <c r="G274" i="8" s="1"/>
  <c r="G275" i="8" s="1"/>
  <c r="G276" i="8" s="1"/>
  <c r="G277" i="8" s="1"/>
  <c r="G278" i="8" s="1"/>
  <c r="G279" i="8" s="1"/>
  <c r="G280" i="8" s="1"/>
  <c r="G281" i="8" s="1"/>
  <c r="G282" i="8" s="1"/>
  <c r="G283" i="8" s="1"/>
  <c r="G284" i="8" s="1"/>
  <c r="G285" i="8" s="1"/>
  <c r="G286" i="8" s="1"/>
  <c r="G287" i="8" s="1"/>
  <c r="G288" i="8" s="1"/>
  <c r="G289" i="8" s="1"/>
  <c r="G290" i="8" s="1"/>
  <c r="G291" i="8" s="1"/>
  <c r="G292" i="8" s="1"/>
  <c r="G293" i="8" s="1"/>
  <c r="G294" i="8" s="1"/>
  <c r="G295" i="8" s="1"/>
  <c r="G296" i="8" s="1"/>
  <c r="G297" i="8" s="1"/>
  <c r="G298" i="8" s="1"/>
  <c r="G299" i="8" s="1"/>
  <c r="G300" i="8" s="1"/>
  <c r="G301" i="8" s="1"/>
  <c r="G302" i="8" s="1"/>
  <c r="G303" i="8" s="1"/>
  <c r="G304" i="8" s="1"/>
  <c r="G305" i="8" s="1"/>
  <c r="G306" i="8" s="1"/>
  <c r="G307" i="8" s="1"/>
  <c r="G308" i="8" s="1"/>
  <c r="G309" i="8" s="1"/>
  <c r="G310" i="8" s="1"/>
  <c r="G311" i="8" s="1"/>
  <c r="G312" i="8" s="1"/>
  <c r="G313" i="8" s="1"/>
  <c r="G314" i="8" s="1"/>
  <c r="G315" i="8" s="1"/>
  <c r="G316" i="8" s="1"/>
  <c r="G317" i="8" s="1"/>
  <c r="G318" i="8" s="1"/>
  <c r="G319" i="8" s="1"/>
  <c r="G320" i="8" s="1"/>
  <c r="G321" i="8" s="1"/>
  <c r="G322" i="8" s="1"/>
  <c r="G323" i="8" s="1"/>
  <c r="G324" i="8" s="1"/>
  <c r="G325" i="8" s="1"/>
  <c r="G326" i="8" s="1"/>
  <c r="G327" i="8" s="1"/>
  <c r="G328" i="8" s="1"/>
  <c r="G329" i="8" s="1"/>
  <c r="G330" i="8" s="1"/>
  <c r="G331" i="8" s="1"/>
  <c r="G332" i="8" s="1"/>
  <c r="G333" i="8" s="1"/>
  <c r="G334" i="8" s="1"/>
  <c r="G335" i="8" s="1"/>
  <c r="G336" i="8" s="1"/>
  <c r="G337" i="8" s="1"/>
  <c r="G338" i="8" s="1"/>
  <c r="G339" i="8" s="1"/>
  <c r="G340" i="8" s="1"/>
  <c r="G341" i="8" s="1"/>
  <c r="G342" i="8" s="1"/>
  <c r="G343" i="8" s="1"/>
  <c r="G344" i="8" s="1"/>
  <c r="G345" i="8" s="1"/>
  <c r="G346" i="8" s="1"/>
  <c r="G347" i="8" s="1"/>
  <c r="G348" i="8" s="1"/>
  <c r="G349" i="8" s="1"/>
  <c r="G350" i="8" s="1"/>
  <c r="G351" i="8" s="1"/>
  <c r="G352" i="8" s="1"/>
  <c r="G353" i="8" s="1"/>
  <c r="G354" i="8" s="1"/>
  <c r="G355" i="8" s="1"/>
  <c r="G356" i="8" s="1"/>
  <c r="G357" i="8" s="1"/>
  <c r="G358" i="8" s="1"/>
  <c r="G359" i="8" s="1"/>
  <c r="G360" i="8" s="1"/>
  <c r="G361" i="8" s="1"/>
  <c r="G362" i="8" s="1"/>
  <c r="G363" i="8" s="1"/>
  <c r="G364" i="8" s="1"/>
  <c r="G365" i="8" s="1"/>
  <c r="G366" i="8" s="1"/>
  <c r="G367" i="8" s="1"/>
  <c r="G368" i="8" s="1"/>
  <c r="G369" i="8" s="1"/>
  <c r="G370" i="8" s="1"/>
  <c r="G371" i="8" s="1"/>
  <c r="G372" i="8" s="1"/>
  <c r="G373" i="8" s="1"/>
  <c r="C183" i="8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C204" i="8" s="1"/>
  <c r="C205" i="8" s="1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C269" i="8" s="1"/>
  <c r="C270" i="8" s="1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05" i="8" s="1"/>
  <c r="C306" i="8" s="1"/>
  <c r="C307" i="8" s="1"/>
  <c r="C308" i="8" s="1"/>
  <c r="C309" i="8" s="1"/>
  <c r="C310" i="8" s="1"/>
  <c r="C311" i="8" s="1"/>
  <c r="C312" i="8" s="1"/>
  <c r="C313" i="8" s="1"/>
  <c r="C314" i="8" s="1"/>
  <c r="C315" i="8" s="1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C338" i="8" s="1"/>
  <c r="C339" i="8" s="1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I182" i="8"/>
  <c r="I183" i="8" s="1"/>
  <c r="I184" i="8" s="1"/>
  <c r="I185" i="8" s="1"/>
  <c r="I186" i="8" s="1"/>
  <c r="I187" i="8" s="1"/>
  <c r="I188" i="8" s="1"/>
  <c r="I180" i="8"/>
  <c r="I181" i="8" s="1"/>
  <c r="G169" i="8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I168" i="8"/>
  <c r="I169" i="8" s="1"/>
  <c r="I170" i="8" s="1"/>
  <c r="I171" i="8" s="1"/>
  <c r="I172" i="8" s="1"/>
  <c r="I173" i="8" s="1"/>
  <c r="I174" i="8" s="1"/>
  <c r="I175" i="8" s="1"/>
  <c r="I176" i="8" s="1"/>
  <c r="I177" i="8" s="1"/>
  <c r="I178" i="8" s="1"/>
  <c r="I179" i="8" s="1"/>
  <c r="G168" i="8"/>
  <c r="C168" i="8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G163" i="8"/>
  <c r="E162" i="8"/>
  <c r="E163" i="8" s="1"/>
  <c r="D162" i="8"/>
  <c r="D163" i="8" s="1"/>
  <c r="C162" i="8"/>
  <c r="C163" i="8" s="1"/>
  <c r="E161" i="8"/>
  <c r="C160" i="8"/>
  <c r="C161" i="8" s="1"/>
  <c r="G159" i="8"/>
  <c r="G160" i="8" s="1"/>
  <c r="G161" i="8" s="1"/>
  <c r="G162" i="8" s="1"/>
  <c r="E159" i="8"/>
  <c r="E160" i="8" s="1"/>
  <c r="C159" i="8"/>
  <c r="G158" i="8"/>
  <c r="F158" i="8"/>
  <c r="F159" i="8" s="1"/>
  <c r="F160" i="8" s="1"/>
  <c r="F161" i="8" s="1"/>
  <c r="F162" i="8" s="1"/>
  <c r="F163" i="8" s="1"/>
  <c r="E158" i="8"/>
  <c r="D158" i="8"/>
  <c r="D159" i="8" s="1"/>
  <c r="D160" i="8" s="1"/>
  <c r="D161" i="8" s="1"/>
  <c r="C158" i="8"/>
  <c r="F154" i="8"/>
  <c r="F155" i="8" s="1"/>
  <c r="F156" i="8" s="1"/>
  <c r="C153" i="8"/>
  <c r="C154" i="8" s="1"/>
  <c r="C155" i="8" s="1"/>
  <c r="C156" i="8" s="1"/>
  <c r="G151" i="8"/>
  <c r="G152" i="8" s="1"/>
  <c r="G153" i="8" s="1"/>
  <c r="G154" i="8" s="1"/>
  <c r="G155" i="8" s="1"/>
  <c r="G156" i="8" s="1"/>
  <c r="E151" i="8"/>
  <c r="E152" i="8" s="1"/>
  <c r="E153" i="8" s="1"/>
  <c r="E154" i="8" s="1"/>
  <c r="E155" i="8" s="1"/>
  <c r="E156" i="8" s="1"/>
  <c r="C151" i="8"/>
  <c r="C152" i="8" s="1"/>
  <c r="I150" i="8"/>
  <c r="I151" i="8" s="1"/>
  <c r="I152" i="8" s="1"/>
  <c r="I153" i="8" s="1"/>
  <c r="I154" i="8" s="1"/>
  <c r="I155" i="8" s="1"/>
  <c r="I156" i="8" s="1"/>
  <c r="G150" i="8"/>
  <c r="F150" i="8"/>
  <c r="F151" i="8" s="1"/>
  <c r="F152" i="8" s="1"/>
  <c r="F153" i="8" s="1"/>
  <c r="E150" i="8"/>
  <c r="D150" i="8"/>
  <c r="D151" i="8" s="1"/>
  <c r="D152" i="8" s="1"/>
  <c r="D153" i="8" s="1"/>
  <c r="D154" i="8" s="1"/>
  <c r="D155" i="8" s="1"/>
  <c r="D156" i="8" s="1"/>
  <c r="C150" i="8"/>
  <c r="F143" i="8"/>
  <c r="F144" i="8" s="1"/>
  <c r="D140" i="8"/>
  <c r="D141" i="8" s="1"/>
  <c r="D142" i="8" s="1"/>
  <c r="D143" i="8" s="1"/>
  <c r="D144" i="8" s="1"/>
  <c r="B139" i="8"/>
  <c r="B140" i="8" s="1"/>
  <c r="B141" i="8" s="1"/>
  <c r="B142" i="8" s="1"/>
  <c r="B143" i="8" s="1"/>
  <c r="B144" i="8" s="1"/>
  <c r="A139" i="8"/>
  <c r="A140" i="8" s="1"/>
  <c r="A141" i="8" s="1"/>
  <c r="A142" i="8" s="1"/>
  <c r="A143" i="8" s="1"/>
  <c r="A144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G138" i="8"/>
  <c r="G139" i="8" s="1"/>
  <c r="G140" i="8" s="1"/>
  <c r="G141" i="8" s="1"/>
  <c r="G142" i="8" s="1"/>
  <c r="G143" i="8" s="1"/>
  <c r="G144" i="8" s="1"/>
  <c r="B138" i="8"/>
  <c r="A137" i="8"/>
  <c r="A138" i="8" s="1"/>
  <c r="G136" i="8"/>
  <c r="G137" i="8" s="1"/>
  <c r="B136" i="8"/>
  <c r="B137" i="8" s="1"/>
  <c r="G135" i="8"/>
  <c r="A135" i="8"/>
  <c r="A136" i="8" s="1"/>
  <c r="G134" i="8"/>
  <c r="F134" i="8"/>
  <c r="F135" i="8" s="1"/>
  <c r="F136" i="8" s="1"/>
  <c r="F137" i="8" s="1"/>
  <c r="F138" i="8" s="1"/>
  <c r="F139" i="8" s="1"/>
  <c r="F140" i="8" s="1"/>
  <c r="F141" i="8" s="1"/>
  <c r="F142" i="8" s="1"/>
  <c r="E134" i="8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D134" i="8"/>
  <c r="D135" i="8" s="1"/>
  <c r="D136" i="8" s="1"/>
  <c r="D137" i="8" s="1"/>
  <c r="D138" i="8" s="1"/>
  <c r="D139" i="8" s="1"/>
  <c r="C134" i="8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B134" i="8"/>
  <c r="B135" i="8" s="1"/>
  <c r="A134" i="8"/>
  <c r="I131" i="8"/>
  <c r="G131" i="8"/>
  <c r="F131" i="8"/>
  <c r="E131" i="8"/>
  <c r="D131" i="8"/>
  <c r="C131" i="8"/>
  <c r="B131" i="8"/>
  <c r="A131" i="8"/>
  <c r="I130" i="8"/>
  <c r="I132" i="8" s="1"/>
  <c r="G130" i="8"/>
  <c r="G132" i="8" s="1"/>
  <c r="F130" i="8"/>
  <c r="F132" i="8" s="1"/>
  <c r="E130" i="8"/>
  <c r="E132" i="8" s="1"/>
  <c r="D130" i="8"/>
  <c r="D132" i="8" s="1"/>
  <c r="C130" i="8"/>
  <c r="C132" i="8" s="1"/>
  <c r="B130" i="8"/>
  <c r="B132" i="8" s="1"/>
  <c r="A130" i="8"/>
  <c r="A132" i="8" s="1"/>
  <c r="A116" i="8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D111" i="8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A110" i="8"/>
  <c r="A111" i="8" s="1"/>
  <c r="A112" i="8" s="1"/>
  <c r="A113" i="8" s="1"/>
  <c r="A114" i="8" s="1"/>
  <c r="A115" i="8" s="1"/>
  <c r="E105" i="8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C105" i="8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F100" i="8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C100" i="8"/>
  <c r="C101" i="8" s="1"/>
  <c r="C102" i="8" s="1"/>
  <c r="C103" i="8" s="1"/>
  <c r="C104" i="8" s="1"/>
  <c r="A100" i="8"/>
  <c r="A101" i="8" s="1"/>
  <c r="A102" i="8" s="1"/>
  <c r="A103" i="8" s="1"/>
  <c r="A104" i="8" s="1"/>
  <c r="A105" i="8" s="1"/>
  <c r="A106" i="8" s="1"/>
  <c r="A107" i="8" s="1"/>
  <c r="A108" i="8" s="1"/>
  <c r="A109" i="8" s="1"/>
  <c r="G98" i="8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D98" i="8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C98" i="8"/>
  <c r="C99" i="8" s="1"/>
  <c r="A98" i="8"/>
  <c r="A99" i="8" s="1"/>
  <c r="F97" i="8"/>
  <c r="F98" i="8" s="1"/>
  <c r="F99" i="8" s="1"/>
  <c r="G96" i="8"/>
  <c r="G97" i="8" s="1"/>
  <c r="F96" i="8"/>
  <c r="E96" i="8"/>
  <c r="E97" i="8" s="1"/>
  <c r="E98" i="8" s="1"/>
  <c r="E99" i="8" s="1"/>
  <c r="E100" i="8" s="1"/>
  <c r="E101" i="8" s="1"/>
  <c r="E102" i="8" s="1"/>
  <c r="E103" i="8" s="1"/>
  <c r="E104" i="8" s="1"/>
  <c r="D96" i="8"/>
  <c r="D97" i="8" s="1"/>
  <c r="C96" i="8"/>
  <c r="C97" i="8" s="1"/>
  <c r="B96" i="8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A96" i="8"/>
  <c r="A97" i="8" s="1"/>
  <c r="B93" i="8"/>
  <c r="B94" i="8" s="1"/>
  <c r="A93" i="8"/>
  <c r="A94" i="8" s="1"/>
  <c r="B91" i="8"/>
  <c r="B92" i="8" s="1"/>
  <c r="A91" i="8"/>
  <c r="A92" i="8" s="1"/>
  <c r="G90" i="8"/>
  <c r="G91" i="8" s="1"/>
  <c r="G92" i="8" s="1"/>
  <c r="G93" i="8" s="1"/>
  <c r="G94" i="8" s="1"/>
  <c r="E90" i="8"/>
  <c r="E91" i="8" s="1"/>
  <c r="E92" i="8" s="1"/>
  <c r="E93" i="8" s="1"/>
  <c r="E94" i="8" s="1"/>
  <c r="B90" i="8"/>
  <c r="A90" i="8"/>
  <c r="I89" i="8"/>
  <c r="I90" i="8" s="1"/>
  <c r="I91" i="8" s="1"/>
  <c r="I92" i="8" s="1"/>
  <c r="I93" i="8" s="1"/>
  <c r="I94" i="8" s="1"/>
  <c r="G89" i="8"/>
  <c r="F89" i="8"/>
  <c r="F90" i="8" s="1"/>
  <c r="F91" i="8" s="1"/>
  <c r="F92" i="8" s="1"/>
  <c r="F93" i="8" s="1"/>
  <c r="F94" i="8" s="1"/>
  <c r="E89" i="8"/>
  <c r="D89" i="8"/>
  <c r="D90" i="8" s="1"/>
  <c r="D91" i="8" s="1"/>
  <c r="D92" i="8" s="1"/>
  <c r="D93" i="8" s="1"/>
  <c r="D94" i="8" s="1"/>
  <c r="C89" i="8"/>
  <c r="C90" i="8" s="1"/>
  <c r="C91" i="8" s="1"/>
  <c r="C92" i="8" s="1"/>
  <c r="C93" i="8" s="1"/>
  <c r="C94" i="8" s="1"/>
  <c r="A86" i="8"/>
  <c r="A87" i="8" s="1"/>
  <c r="G85" i="8"/>
  <c r="G86" i="8" s="1"/>
  <c r="G87" i="8" s="1"/>
  <c r="F85" i="8"/>
  <c r="F86" i="8" s="1"/>
  <c r="F87" i="8" s="1"/>
  <c r="E85" i="8"/>
  <c r="E86" i="8" s="1"/>
  <c r="E87" i="8" s="1"/>
  <c r="D85" i="8"/>
  <c r="D86" i="8" s="1"/>
  <c r="D87" i="8" s="1"/>
  <c r="G84" i="8"/>
  <c r="F84" i="8"/>
  <c r="E84" i="8"/>
  <c r="D84" i="8"/>
  <c r="C84" i="8"/>
  <c r="C85" i="8" s="1"/>
  <c r="C86" i="8" s="1"/>
  <c r="C87" i="8" s="1"/>
  <c r="F78" i="8"/>
  <c r="G77" i="8"/>
  <c r="G78" i="8" s="1"/>
  <c r="E77" i="8"/>
  <c r="E78" i="8" s="1"/>
  <c r="D76" i="8"/>
  <c r="D77" i="8" s="1"/>
  <c r="D78" i="8" s="1"/>
  <c r="C76" i="8"/>
  <c r="C77" i="8" s="1"/>
  <c r="C78" i="8" s="1"/>
  <c r="G75" i="8"/>
  <c r="G76" i="8" s="1"/>
  <c r="F75" i="8"/>
  <c r="F76" i="8" s="1"/>
  <c r="F77" i="8" s="1"/>
  <c r="E75" i="8"/>
  <c r="E76" i="8" s="1"/>
  <c r="D75" i="8"/>
  <c r="C75" i="8"/>
  <c r="E69" i="8"/>
  <c r="E70" i="8" s="1"/>
  <c r="E71" i="8" s="1"/>
  <c r="D63" i="8"/>
  <c r="D64" i="8" s="1"/>
  <c r="D65" i="8" s="1"/>
  <c r="D66" i="8" s="1"/>
  <c r="D67" i="8" s="1"/>
  <c r="D68" i="8" s="1"/>
  <c r="D69" i="8" s="1"/>
  <c r="D70" i="8" s="1"/>
  <c r="D71" i="8" s="1"/>
  <c r="B61" i="8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59" i="8"/>
  <c r="B60" i="8" s="1"/>
  <c r="B58" i="8"/>
  <c r="B57" i="8"/>
  <c r="A57" i="8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F56" i="8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E56" i="8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B56" i="8"/>
  <c r="A56" i="8"/>
  <c r="G55" i="8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3" i="8" s="1"/>
  <c r="C55" i="8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B55" i="8"/>
  <c r="A55" i="8"/>
  <c r="I54" i="8"/>
  <c r="I55" i="8" s="1"/>
  <c r="I56" i="8" s="1"/>
  <c r="I57" i="8" s="1"/>
  <c r="I58" i="8" s="1"/>
  <c r="I59" i="8" s="1"/>
  <c r="I60" i="8" s="1"/>
  <c r="I61" i="8" s="1"/>
  <c r="I62" i="8" s="1"/>
  <c r="I63" i="8" s="1"/>
  <c r="I64" i="8" s="1"/>
  <c r="I65" i="8" s="1"/>
  <c r="I66" i="8" s="1"/>
  <c r="I67" i="8" s="1"/>
  <c r="I68" i="8" s="1"/>
  <c r="I69" i="8" s="1"/>
  <c r="I70" i="8" s="1"/>
  <c r="I71" i="8" s="1"/>
  <c r="G54" i="8"/>
  <c r="F54" i="8"/>
  <c r="F55" i="8" s="1"/>
  <c r="E54" i="8"/>
  <c r="E55" i="8" s="1"/>
  <c r="D54" i="8"/>
  <c r="D55" i="8" s="1"/>
  <c r="D56" i="8" s="1"/>
  <c r="D57" i="8" s="1"/>
  <c r="D58" i="8" s="1"/>
  <c r="D59" i="8" s="1"/>
  <c r="D60" i="8" s="1"/>
  <c r="D61" i="8" s="1"/>
  <c r="D62" i="8" s="1"/>
  <c r="C54" i="8"/>
  <c r="B54" i="8"/>
  <c r="A54" i="8"/>
  <c r="E51" i="8"/>
  <c r="E52" i="8" s="1"/>
  <c r="D15" i="8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13" i="8"/>
  <c r="D14" i="8" s="1"/>
  <c r="I11" i="8"/>
  <c r="I12" i="8" s="1"/>
  <c r="I13" i="8" s="1"/>
  <c r="I14" i="8" s="1"/>
  <c r="I15" i="8" s="1"/>
  <c r="I16" i="8" s="1"/>
  <c r="I17" i="8" s="1"/>
  <c r="I18" i="8" s="1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I48" i="8" s="1"/>
  <c r="I49" i="8" s="1"/>
  <c r="I50" i="8" s="1"/>
  <c r="I51" i="8" s="1"/>
  <c r="I52" i="8" s="1"/>
  <c r="G8" i="8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C8" i="8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B8" i="8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I7" i="8"/>
  <c r="I8" i="8" s="1"/>
  <c r="I9" i="8" s="1"/>
  <c r="I10" i="8" s="1"/>
  <c r="G7" i="8"/>
  <c r="F7" i="8"/>
  <c r="F8" i="8" s="1"/>
  <c r="F9" i="8" s="1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E7" i="8"/>
  <c r="E8" i="8" s="1"/>
  <c r="E9" i="8" s="1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E40" i="8" s="1"/>
  <c r="E41" i="8" s="1"/>
  <c r="E42" i="8" s="1"/>
  <c r="E43" i="8" s="1"/>
  <c r="E44" i="8" s="1"/>
  <c r="E45" i="8" s="1"/>
  <c r="E46" i="8" s="1"/>
  <c r="E47" i="8" s="1"/>
  <c r="E48" i="8" s="1"/>
  <c r="E49" i="8" s="1"/>
  <c r="E50" i="8" s="1"/>
  <c r="D7" i="8"/>
  <c r="D8" i="8" s="1"/>
  <c r="D9" i="8" s="1"/>
  <c r="D10" i="8" s="1"/>
  <c r="D11" i="8" s="1"/>
  <c r="D12" i="8" s="1"/>
  <c r="C7" i="8"/>
  <c r="B7" i="8"/>
  <c r="A7" i="8"/>
  <c r="M411" i="7"/>
  <c r="B405" i="7"/>
  <c r="B406" i="7" s="1"/>
  <c r="A405" i="7"/>
  <c r="A406" i="7" s="1"/>
  <c r="A403" i="7"/>
  <c r="A404" i="7" s="1"/>
  <c r="B402" i="7"/>
  <c r="B403" i="7" s="1"/>
  <c r="B404" i="7" s="1"/>
  <c r="A402" i="7"/>
  <c r="C236" i="7"/>
  <c r="C237" i="7" s="1"/>
  <c r="C238" i="7" s="1"/>
  <c r="C239" i="7" s="1"/>
  <c r="C240" i="7" s="1"/>
  <c r="C241" i="7" s="1"/>
  <c r="C242" i="7" s="1"/>
  <c r="C243" i="7" s="1"/>
  <c r="C244" i="7" s="1"/>
  <c r="C245" i="7" s="1"/>
  <c r="C246" i="7" s="1"/>
  <c r="C247" i="7" s="1"/>
  <c r="C248" i="7" s="1"/>
  <c r="C249" i="7" s="1"/>
  <c r="C250" i="7" s="1"/>
  <c r="C251" i="7" s="1"/>
  <c r="C252" i="7" s="1"/>
  <c r="C253" i="7" s="1"/>
  <c r="C254" i="7" s="1"/>
  <c r="C255" i="7" s="1"/>
  <c r="C256" i="7" s="1"/>
  <c r="C257" i="7" s="1"/>
  <c r="C258" i="7" s="1"/>
  <c r="C259" i="7" s="1"/>
  <c r="C260" i="7" s="1"/>
  <c r="C261" i="7" s="1"/>
  <c r="C262" i="7" s="1"/>
  <c r="C263" i="7" s="1"/>
  <c r="C264" i="7" s="1"/>
  <c r="C265" i="7" s="1"/>
  <c r="C266" i="7" s="1"/>
  <c r="C267" i="7" s="1"/>
  <c r="C268" i="7" s="1"/>
  <c r="C269" i="7" s="1"/>
  <c r="C270" i="7" s="1"/>
  <c r="C271" i="7" s="1"/>
  <c r="C272" i="7" s="1"/>
  <c r="C273" i="7" s="1"/>
  <c r="C274" i="7" s="1"/>
  <c r="C275" i="7" s="1"/>
  <c r="C276" i="7" s="1"/>
  <c r="C277" i="7" s="1"/>
  <c r="C278" i="7" s="1"/>
  <c r="C279" i="7" s="1"/>
  <c r="C280" i="7" s="1"/>
  <c r="C281" i="7" s="1"/>
  <c r="C282" i="7" s="1"/>
  <c r="C283" i="7" s="1"/>
  <c r="C284" i="7" s="1"/>
  <c r="C285" i="7" s="1"/>
  <c r="C286" i="7" s="1"/>
  <c r="C287" i="7" s="1"/>
  <c r="C288" i="7" s="1"/>
  <c r="C289" i="7" s="1"/>
  <c r="C290" i="7" s="1"/>
  <c r="C291" i="7" s="1"/>
  <c r="C292" i="7" s="1"/>
  <c r="C293" i="7" s="1"/>
  <c r="C294" i="7" s="1"/>
  <c r="C295" i="7" s="1"/>
  <c r="C296" i="7" s="1"/>
  <c r="C297" i="7" s="1"/>
  <c r="C298" i="7" s="1"/>
  <c r="C299" i="7" s="1"/>
  <c r="C300" i="7" s="1"/>
  <c r="C301" i="7" s="1"/>
  <c r="C302" i="7" s="1"/>
  <c r="C303" i="7" s="1"/>
  <c r="C304" i="7" s="1"/>
  <c r="C305" i="7" s="1"/>
  <c r="C306" i="7" s="1"/>
  <c r="C307" i="7" s="1"/>
  <c r="C308" i="7" s="1"/>
  <c r="C309" i="7" s="1"/>
  <c r="C310" i="7" s="1"/>
  <c r="C311" i="7" s="1"/>
  <c r="C312" i="7" s="1"/>
  <c r="C313" i="7" s="1"/>
  <c r="C314" i="7" s="1"/>
  <c r="C315" i="7" s="1"/>
  <c r="C316" i="7" s="1"/>
  <c r="C317" i="7" s="1"/>
  <c r="C318" i="7" s="1"/>
  <c r="C319" i="7" s="1"/>
  <c r="C320" i="7" s="1"/>
  <c r="C321" i="7" s="1"/>
  <c r="C322" i="7" s="1"/>
  <c r="C323" i="7" s="1"/>
  <c r="C324" i="7" s="1"/>
  <c r="C325" i="7" s="1"/>
  <c r="C326" i="7" s="1"/>
  <c r="C327" i="7" s="1"/>
  <c r="C328" i="7" s="1"/>
  <c r="C329" i="7" s="1"/>
  <c r="C330" i="7" s="1"/>
  <c r="C331" i="7" s="1"/>
  <c r="C332" i="7" s="1"/>
  <c r="C333" i="7" s="1"/>
  <c r="C334" i="7" s="1"/>
  <c r="C335" i="7" s="1"/>
  <c r="C336" i="7" s="1"/>
  <c r="C337" i="7" s="1"/>
  <c r="C338" i="7" s="1"/>
  <c r="C339" i="7" s="1"/>
  <c r="C340" i="7" s="1"/>
  <c r="C341" i="7" s="1"/>
  <c r="C342" i="7" s="1"/>
  <c r="C343" i="7" s="1"/>
  <c r="C344" i="7" s="1"/>
  <c r="C345" i="7" s="1"/>
  <c r="C346" i="7" s="1"/>
  <c r="C347" i="7" s="1"/>
  <c r="C348" i="7" s="1"/>
  <c r="C349" i="7" s="1"/>
  <c r="C350" i="7" s="1"/>
  <c r="C351" i="7" s="1"/>
  <c r="C352" i="7" s="1"/>
  <c r="C353" i="7" s="1"/>
  <c r="C354" i="7" s="1"/>
  <c r="C355" i="7" s="1"/>
  <c r="C356" i="7" s="1"/>
  <c r="C357" i="7" s="1"/>
  <c r="C358" i="7" s="1"/>
  <c r="C359" i="7" s="1"/>
  <c r="C360" i="7" s="1"/>
  <c r="C361" i="7" s="1"/>
  <c r="C362" i="7" s="1"/>
  <c r="C363" i="7" s="1"/>
  <c r="C364" i="7" s="1"/>
  <c r="C365" i="7" s="1"/>
  <c r="C366" i="7" s="1"/>
  <c r="C367" i="7" s="1"/>
  <c r="C368" i="7" s="1"/>
  <c r="C369" i="7" s="1"/>
  <c r="C370" i="7" s="1"/>
  <c r="C371" i="7" s="1"/>
  <c r="C372" i="7" s="1"/>
  <c r="C373" i="7" s="1"/>
  <c r="G174" i="7"/>
  <c r="G175" i="7" s="1"/>
  <c r="G176" i="7" s="1"/>
  <c r="G177" i="7" s="1"/>
  <c r="G178" i="7" s="1"/>
  <c r="G179" i="7" s="1"/>
  <c r="G180" i="7" s="1"/>
  <c r="G181" i="7" s="1"/>
  <c r="G182" i="7" s="1"/>
  <c r="G183" i="7" s="1"/>
  <c r="G184" i="7" s="1"/>
  <c r="G185" i="7" s="1"/>
  <c r="G186" i="7" s="1"/>
  <c r="G187" i="7" s="1"/>
  <c r="G188" i="7" s="1"/>
  <c r="G189" i="7" s="1"/>
  <c r="G190" i="7" s="1"/>
  <c r="G191" i="7" s="1"/>
  <c r="G192" i="7" s="1"/>
  <c r="G193" i="7" s="1"/>
  <c r="G194" i="7" s="1"/>
  <c r="G195" i="7" s="1"/>
  <c r="G196" i="7" s="1"/>
  <c r="G197" i="7" s="1"/>
  <c r="G198" i="7" s="1"/>
  <c r="G199" i="7" s="1"/>
  <c r="G200" i="7" s="1"/>
  <c r="G201" i="7" s="1"/>
  <c r="G202" i="7" s="1"/>
  <c r="G203" i="7" s="1"/>
  <c r="G204" i="7" s="1"/>
  <c r="G205" i="7" s="1"/>
  <c r="G206" i="7" s="1"/>
  <c r="G207" i="7" s="1"/>
  <c r="G208" i="7" s="1"/>
  <c r="G209" i="7" s="1"/>
  <c r="G210" i="7" s="1"/>
  <c r="G211" i="7" s="1"/>
  <c r="G212" i="7" s="1"/>
  <c r="G213" i="7" s="1"/>
  <c r="G214" i="7" s="1"/>
  <c r="G215" i="7" s="1"/>
  <c r="G216" i="7" s="1"/>
  <c r="G217" i="7" s="1"/>
  <c r="G218" i="7" s="1"/>
  <c r="G219" i="7" s="1"/>
  <c r="G220" i="7" s="1"/>
  <c r="G221" i="7" s="1"/>
  <c r="G222" i="7" s="1"/>
  <c r="G223" i="7" s="1"/>
  <c r="G224" i="7" s="1"/>
  <c r="G225" i="7" s="1"/>
  <c r="G226" i="7" s="1"/>
  <c r="G227" i="7" s="1"/>
  <c r="G228" i="7" s="1"/>
  <c r="G229" i="7" s="1"/>
  <c r="G230" i="7" s="1"/>
  <c r="G231" i="7" s="1"/>
  <c r="G232" i="7" s="1"/>
  <c r="G233" i="7" s="1"/>
  <c r="G234" i="7" s="1"/>
  <c r="G235" i="7" s="1"/>
  <c r="G236" i="7" s="1"/>
  <c r="G237" i="7" s="1"/>
  <c r="G238" i="7" s="1"/>
  <c r="G239" i="7" s="1"/>
  <c r="G240" i="7" s="1"/>
  <c r="G241" i="7" s="1"/>
  <c r="G242" i="7" s="1"/>
  <c r="G243" i="7" s="1"/>
  <c r="G244" i="7" s="1"/>
  <c r="G245" i="7" s="1"/>
  <c r="G246" i="7" s="1"/>
  <c r="G247" i="7" s="1"/>
  <c r="G248" i="7" s="1"/>
  <c r="G249" i="7" s="1"/>
  <c r="G250" i="7" s="1"/>
  <c r="G251" i="7" s="1"/>
  <c r="G252" i="7" s="1"/>
  <c r="G253" i="7" s="1"/>
  <c r="G254" i="7" s="1"/>
  <c r="G255" i="7" s="1"/>
  <c r="G256" i="7" s="1"/>
  <c r="G257" i="7" s="1"/>
  <c r="G258" i="7" s="1"/>
  <c r="G259" i="7" s="1"/>
  <c r="G260" i="7" s="1"/>
  <c r="G261" i="7" s="1"/>
  <c r="G262" i="7" s="1"/>
  <c r="G263" i="7" s="1"/>
  <c r="G264" i="7" s="1"/>
  <c r="G265" i="7" s="1"/>
  <c r="G266" i="7" s="1"/>
  <c r="G267" i="7" s="1"/>
  <c r="G268" i="7" s="1"/>
  <c r="G269" i="7" s="1"/>
  <c r="G270" i="7" s="1"/>
  <c r="G271" i="7" s="1"/>
  <c r="G272" i="7" s="1"/>
  <c r="G273" i="7" s="1"/>
  <c r="G274" i="7" s="1"/>
  <c r="G275" i="7" s="1"/>
  <c r="G276" i="7" s="1"/>
  <c r="G277" i="7" s="1"/>
  <c r="G278" i="7" s="1"/>
  <c r="G279" i="7" s="1"/>
  <c r="G280" i="7" s="1"/>
  <c r="G281" i="7" s="1"/>
  <c r="G282" i="7" s="1"/>
  <c r="G283" i="7" s="1"/>
  <c r="G284" i="7" s="1"/>
  <c r="G285" i="7" s="1"/>
  <c r="G286" i="7" s="1"/>
  <c r="G287" i="7" s="1"/>
  <c r="G288" i="7" s="1"/>
  <c r="G289" i="7" s="1"/>
  <c r="G290" i="7" s="1"/>
  <c r="G291" i="7" s="1"/>
  <c r="G292" i="7" s="1"/>
  <c r="G293" i="7" s="1"/>
  <c r="G294" i="7" s="1"/>
  <c r="G295" i="7" s="1"/>
  <c r="G296" i="7" s="1"/>
  <c r="G297" i="7" s="1"/>
  <c r="G298" i="7" s="1"/>
  <c r="G299" i="7" s="1"/>
  <c r="G300" i="7" s="1"/>
  <c r="G301" i="7" s="1"/>
  <c r="G302" i="7" s="1"/>
  <c r="G303" i="7" s="1"/>
  <c r="G304" i="7" s="1"/>
  <c r="G305" i="7" s="1"/>
  <c r="G306" i="7" s="1"/>
  <c r="G307" i="7" s="1"/>
  <c r="G308" i="7" s="1"/>
  <c r="G309" i="7" s="1"/>
  <c r="G310" i="7" s="1"/>
  <c r="G311" i="7" s="1"/>
  <c r="G312" i="7" s="1"/>
  <c r="G313" i="7" s="1"/>
  <c r="G314" i="7" s="1"/>
  <c r="G315" i="7" s="1"/>
  <c r="G316" i="7" s="1"/>
  <c r="G317" i="7" s="1"/>
  <c r="G318" i="7" s="1"/>
  <c r="G319" i="7" s="1"/>
  <c r="G320" i="7" s="1"/>
  <c r="G321" i="7" s="1"/>
  <c r="G322" i="7" s="1"/>
  <c r="G323" i="7" s="1"/>
  <c r="G324" i="7" s="1"/>
  <c r="G325" i="7" s="1"/>
  <c r="G326" i="7" s="1"/>
  <c r="G327" i="7" s="1"/>
  <c r="G328" i="7" s="1"/>
  <c r="G329" i="7" s="1"/>
  <c r="G330" i="7" s="1"/>
  <c r="G331" i="7" s="1"/>
  <c r="G332" i="7" s="1"/>
  <c r="G333" i="7" s="1"/>
  <c r="G334" i="7" s="1"/>
  <c r="G335" i="7" s="1"/>
  <c r="G336" i="7" s="1"/>
  <c r="G337" i="7" s="1"/>
  <c r="G338" i="7" s="1"/>
  <c r="G339" i="7" s="1"/>
  <c r="G340" i="7" s="1"/>
  <c r="G341" i="7" s="1"/>
  <c r="G342" i="7" s="1"/>
  <c r="G343" i="7" s="1"/>
  <c r="G344" i="7" s="1"/>
  <c r="G345" i="7" s="1"/>
  <c r="G346" i="7" s="1"/>
  <c r="G347" i="7" s="1"/>
  <c r="G348" i="7" s="1"/>
  <c r="G349" i="7" s="1"/>
  <c r="G350" i="7" s="1"/>
  <c r="G351" i="7" s="1"/>
  <c r="G352" i="7" s="1"/>
  <c r="G353" i="7" s="1"/>
  <c r="G354" i="7" s="1"/>
  <c r="G355" i="7" s="1"/>
  <c r="G356" i="7" s="1"/>
  <c r="G357" i="7" s="1"/>
  <c r="G358" i="7" s="1"/>
  <c r="G359" i="7" s="1"/>
  <c r="G360" i="7" s="1"/>
  <c r="G361" i="7" s="1"/>
  <c r="G362" i="7" s="1"/>
  <c r="G363" i="7" s="1"/>
  <c r="G364" i="7" s="1"/>
  <c r="G365" i="7" s="1"/>
  <c r="G366" i="7" s="1"/>
  <c r="G367" i="7" s="1"/>
  <c r="G368" i="7" s="1"/>
  <c r="G369" i="7" s="1"/>
  <c r="G370" i="7" s="1"/>
  <c r="G371" i="7" s="1"/>
  <c r="G372" i="7" s="1"/>
  <c r="G373" i="7" s="1"/>
  <c r="C173" i="7"/>
  <c r="C174" i="7" s="1"/>
  <c r="C175" i="7" s="1"/>
  <c r="C176" i="7" s="1"/>
  <c r="C177" i="7" s="1"/>
  <c r="C178" i="7" s="1"/>
  <c r="C179" i="7" s="1"/>
  <c r="C180" i="7" s="1"/>
  <c r="C181" i="7" s="1"/>
  <c r="C182" i="7" s="1"/>
  <c r="C183" i="7" s="1"/>
  <c r="C184" i="7" s="1"/>
  <c r="C185" i="7" s="1"/>
  <c r="C186" i="7" s="1"/>
  <c r="C187" i="7" s="1"/>
  <c r="C188" i="7" s="1"/>
  <c r="C189" i="7" s="1"/>
  <c r="C190" i="7" s="1"/>
  <c r="C191" i="7" s="1"/>
  <c r="C192" i="7" s="1"/>
  <c r="C193" i="7" s="1"/>
  <c r="C194" i="7" s="1"/>
  <c r="C195" i="7" s="1"/>
  <c r="C196" i="7" s="1"/>
  <c r="C197" i="7" s="1"/>
  <c r="C198" i="7" s="1"/>
  <c r="C199" i="7" s="1"/>
  <c r="C200" i="7" s="1"/>
  <c r="C201" i="7" s="1"/>
  <c r="C202" i="7" s="1"/>
  <c r="C203" i="7" s="1"/>
  <c r="C204" i="7" s="1"/>
  <c r="C205" i="7" s="1"/>
  <c r="C206" i="7" s="1"/>
  <c r="C207" i="7" s="1"/>
  <c r="C208" i="7" s="1"/>
  <c r="C209" i="7" s="1"/>
  <c r="C210" i="7" s="1"/>
  <c r="C211" i="7" s="1"/>
  <c r="C212" i="7" s="1"/>
  <c r="C213" i="7" s="1"/>
  <c r="C214" i="7" s="1"/>
  <c r="C215" i="7" s="1"/>
  <c r="C216" i="7" s="1"/>
  <c r="C217" i="7" s="1"/>
  <c r="C218" i="7" s="1"/>
  <c r="C219" i="7" s="1"/>
  <c r="C220" i="7" s="1"/>
  <c r="C221" i="7" s="1"/>
  <c r="C222" i="7" s="1"/>
  <c r="C223" i="7" s="1"/>
  <c r="C224" i="7" s="1"/>
  <c r="C225" i="7" s="1"/>
  <c r="C226" i="7" s="1"/>
  <c r="C227" i="7" s="1"/>
  <c r="C228" i="7" s="1"/>
  <c r="C229" i="7" s="1"/>
  <c r="C230" i="7" s="1"/>
  <c r="C231" i="7" s="1"/>
  <c r="C232" i="7" s="1"/>
  <c r="C233" i="7" s="1"/>
  <c r="C234" i="7" s="1"/>
  <c r="C235" i="7" s="1"/>
  <c r="I169" i="7"/>
  <c r="I170" i="7" s="1"/>
  <c r="I171" i="7" s="1"/>
  <c r="I172" i="7" s="1"/>
  <c r="I173" i="7" s="1"/>
  <c r="I174" i="7" s="1"/>
  <c r="I175" i="7" s="1"/>
  <c r="I176" i="7" s="1"/>
  <c r="I177" i="7" s="1"/>
  <c r="I178" i="7" s="1"/>
  <c r="I179" i="7" s="1"/>
  <c r="I180" i="7" s="1"/>
  <c r="I181" i="7" s="1"/>
  <c r="I182" i="7" s="1"/>
  <c r="I183" i="7" s="1"/>
  <c r="I184" i="7" s="1"/>
  <c r="I185" i="7" s="1"/>
  <c r="I186" i="7" s="1"/>
  <c r="I187" i="7" s="1"/>
  <c r="I188" i="7" s="1"/>
  <c r="I189" i="7" s="1"/>
  <c r="I190" i="7" s="1"/>
  <c r="I191" i="7" s="1"/>
  <c r="I192" i="7" s="1"/>
  <c r="I193" i="7" s="1"/>
  <c r="I194" i="7" s="1"/>
  <c r="I195" i="7" s="1"/>
  <c r="I196" i="7" s="1"/>
  <c r="I197" i="7" s="1"/>
  <c r="I198" i="7" s="1"/>
  <c r="I199" i="7" s="1"/>
  <c r="I200" i="7" s="1"/>
  <c r="I201" i="7" s="1"/>
  <c r="I202" i="7" s="1"/>
  <c r="I203" i="7" s="1"/>
  <c r="I204" i="7" s="1"/>
  <c r="I205" i="7" s="1"/>
  <c r="I206" i="7" s="1"/>
  <c r="I207" i="7" s="1"/>
  <c r="I208" i="7" s="1"/>
  <c r="I209" i="7" s="1"/>
  <c r="I210" i="7" s="1"/>
  <c r="I211" i="7" s="1"/>
  <c r="I212" i="7" s="1"/>
  <c r="I213" i="7" s="1"/>
  <c r="I214" i="7" s="1"/>
  <c r="I215" i="7" s="1"/>
  <c r="I216" i="7" s="1"/>
  <c r="I217" i="7" s="1"/>
  <c r="I218" i="7" s="1"/>
  <c r="I219" i="7" s="1"/>
  <c r="I220" i="7" s="1"/>
  <c r="I221" i="7" s="1"/>
  <c r="I222" i="7" s="1"/>
  <c r="I223" i="7" s="1"/>
  <c r="I224" i="7" s="1"/>
  <c r="I225" i="7" s="1"/>
  <c r="I226" i="7" s="1"/>
  <c r="I227" i="7" s="1"/>
  <c r="I228" i="7" s="1"/>
  <c r="I229" i="7" s="1"/>
  <c r="I230" i="7" s="1"/>
  <c r="I231" i="7" s="1"/>
  <c r="I232" i="7" s="1"/>
  <c r="I233" i="7" s="1"/>
  <c r="I234" i="7" s="1"/>
  <c r="I235" i="7" s="1"/>
  <c r="I236" i="7" s="1"/>
  <c r="I237" i="7" s="1"/>
  <c r="I238" i="7" s="1"/>
  <c r="I239" i="7" s="1"/>
  <c r="I240" i="7" s="1"/>
  <c r="I241" i="7" s="1"/>
  <c r="I242" i="7" s="1"/>
  <c r="I243" i="7" s="1"/>
  <c r="I244" i="7" s="1"/>
  <c r="I245" i="7" s="1"/>
  <c r="I246" i="7" s="1"/>
  <c r="I247" i="7" s="1"/>
  <c r="I248" i="7" s="1"/>
  <c r="I249" i="7" s="1"/>
  <c r="I250" i="7" s="1"/>
  <c r="I251" i="7" s="1"/>
  <c r="I252" i="7" s="1"/>
  <c r="I253" i="7" s="1"/>
  <c r="I254" i="7" s="1"/>
  <c r="I255" i="7" s="1"/>
  <c r="I256" i="7" s="1"/>
  <c r="I257" i="7" s="1"/>
  <c r="I258" i="7" s="1"/>
  <c r="I259" i="7" s="1"/>
  <c r="I260" i="7" s="1"/>
  <c r="I261" i="7" s="1"/>
  <c r="I262" i="7" s="1"/>
  <c r="I263" i="7" s="1"/>
  <c r="I264" i="7" s="1"/>
  <c r="I265" i="7" s="1"/>
  <c r="I266" i="7" s="1"/>
  <c r="I267" i="7" s="1"/>
  <c r="I268" i="7" s="1"/>
  <c r="I269" i="7" s="1"/>
  <c r="I270" i="7" s="1"/>
  <c r="I271" i="7" s="1"/>
  <c r="I272" i="7" s="1"/>
  <c r="I273" i="7" s="1"/>
  <c r="I274" i="7" s="1"/>
  <c r="I275" i="7" s="1"/>
  <c r="I276" i="7" s="1"/>
  <c r="I277" i="7" s="1"/>
  <c r="I278" i="7" s="1"/>
  <c r="I279" i="7" s="1"/>
  <c r="I280" i="7" s="1"/>
  <c r="I281" i="7" s="1"/>
  <c r="I282" i="7" s="1"/>
  <c r="I283" i="7" s="1"/>
  <c r="I284" i="7" s="1"/>
  <c r="I285" i="7" s="1"/>
  <c r="I286" i="7" s="1"/>
  <c r="I287" i="7" s="1"/>
  <c r="I288" i="7" s="1"/>
  <c r="I289" i="7" s="1"/>
  <c r="I290" i="7" s="1"/>
  <c r="I291" i="7" s="1"/>
  <c r="I292" i="7" s="1"/>
  <c r="I293" i="7" s="1"/>
  <c r="I294" i="7" s="1"/>
  <c r="I295" i="7" s="1"/>
  <c r="I296" i="7" s="1"/>
  <c r="I297" i="7" s="1"/>
  <c r="I298" i="7" s="1"/>
  <c r="I299" i="7" s="1"/>
  <c r="I300" i="7" s="1"/>
  <c r="I301" i="7" s="1"/>
  <c r="I302" i="7" s="1"/>
  <c r="I303" i="7" s="1"/>
  <c r="I304" i="7" s="1"/>
  <c r="I305" i="7" s="1"/>
  <c r="I306" i="7" s="1"/>
  <c r="I307" i="7" s="1"/>
  <c r="I308" i="7" s="1"/>
  <c r="I309" i="7" s="1"/>
  <c r="I310" i="7" s="1"/>
  <c r="I311" i="7" s="1"/>
  <c r="I312" i="7" s="1"/>
  <c r="I313" i="7" s="1"/>
  <c r="I314" i="7" s="1"/>
  <c r="I315" i="7" s="1"/>
  <c r="I316" i="7" s="1"/>
  <c r="I317" i="7" s="1"/>
  <c r="I318" i="7" s="1"/>
  <c r="I319" i="7" s="1"/>
  <c r="I320" i="7" s="1"/>
  <c r="I321" i="7" s="1"/>
  <c r="I322" i="7" s="1"/>
  <c r="I323" i="7" s="1"/>
  <c r="I324" i="7" s="1"/>
  <c r="I325" i="7" s="1"/>
  <c r="I326" i="7" s="1"/>
  <c r="I327" i="7" s="1"/>
  <c r="I328" i="7" s="1"/>
  <c r="I329" i="7" s="1"/>
  <c r="I330" i="7" s="1"/>
  <c r="I331" i="7" s="1"/>
  <c r="I332" i="7" s="1"/>
  <c r="I333" i="7" s="1"/>
  <c r="I334" i="7" s="1"/>
  <c r="I335" i="7" s="1"/>
  <c r="I336" i="7" s="1"/>
  <c r="I337" i="7" s="1"/>
  <c r="I338" i="7" s="1"/>
  <c r="I339" i="7" s="1"/>
  <c r="I340" i="7" s="1"/>
  <c r="I341" i="7" s="1"/>
  <c r="I342" i="7" s="1"/>
  <c r="I343" i="7" s="1"/>
  <c r="I344" i="7" s="1"/>
  <c r="I345" i="7" s="1"/>
  <c r="I346" i="7" s="1"/>
  <c r="I347" i="7" s="1"/>
  <c r="I348" i="7" s="1"/>
  <c r="I349" i="7" s="1"/>
  <c r="I350" i="7" s="1"/>
  <c r="I351" i="7" s="1"/>
  <c r="I352" i="7" s="1"/>
  <c r="I353" i="7" s="1"/>
  <c r="I354" i="7" s="1"/>
  <c r="I355" i="7" s="1"/>
  <c r="I356" i="7" s="1"/>
  <c r="I357" i="7" s="1"/>
  <c r="I358" i="7" s="1"/>
  <c r="I359" i="7" s="1"/>
  <c r="I360" i="7" s="1"/>
  <c r="I361" i="7" s="1"/>
  <c r="I362" i="7" s="1"/>
  <c r="I363" i="7" s="1"/>
  <c r="I364" i="7" s="1"/>
  <c r="I365" i="7" s="1"/>
  <c r="I366" i="7" s="1"/>
  <c r="I367" i="7" s="1"/>
  <c r="I368" i="7" s="1"/>
  <c r="I369" i="7" s="1"/>
  <c r="I370" i="7" s="1"/>
  <c r="I371" i="7" s="1"/>
  <c r="I372" i="7" s="1"/>
  <c r="I373" i="7" s="1"/>
  <c r="C169" i="7"/>
  <c r="C170" i="7" s="1"/>
  <c r="C171" i="7" s="1"/>
  <c r="C172" i="7" s="1"/>
  <c r="I168" i="7"/>
  <c r="G168" i="7"/>
  <c r="G169" i="7" s="1"/>
  <c r="G170" i="7" s="1"/>
  <c r="G171" i="7" s="1"/>
  <c r="G172" i="7" s="1"/>
  <c r="G173" i="7" s="1"/>
  <c r="C168" i="7"/>
  <c r="G160" i="7"/>
  <c r="G161" i="7" s="1"/>
  <c r="G162" i="7" s="1"/>
  <c r="G163" i="7" s="1"/>
  <c r="F160" i="7"/>
  <c r="F161" i="7" s="1"/>
  <c r="F162" i="7" s="1"/>
  <c r="F163" i="7" s="1"/>
  <c r="F159" i="7"/>
  <c r="G158" i="7"/>
  <c r="G159" i="7" s="1"/>
  <c r="F158" i="7"/>
  <c r="E158" i="7"/>
  <c r="E159" i="7" s="1"/>
  <c r="E160" i="7" s="1"/>
  <c r="E161" i="7" s="1"/>
  <c r="E162" i="7" s="1"/>
  <c r="E163" i="7" s="1"/>
  <c r="D158" i="7"/>
  <c r="D159" i="7" s="1"/>
  <c r="D160" i="7" s="1"/>
  <c r="D161" i="7" s="1"/>
  <c r="D162" i="7" s="1"/>
  <c r="D163" i="7" s="1"/>
  <c r="C158" i="7"/>
  <c r="C159" i="7" s="1"/>
  <c r="C160" i="7" s="1"/>
  <c r="C161" i="7" s="1"/>
  <c r="C162" i="7" s="1"/>
  <c r="C163" i="7" s="1"/>
  <c r="E156" i="7"/>
  <c r="G154" i="7"/>
  <c r="G155" i="7" s="1"/>
  <c r="G156" i="7" s="1"/>
  <c r="D154" i="7"/>
  <c r="D155" i="7" s="1"/>
  <c r="D156" i="7" s="1"/>
  <c r="G153" i="7"/>
  <c r="F153" i="7"/>
  <c r="F154" i="7" s="1"/>
  <c r="F155" i="7" s="1"/>
  <c r="F156" i="7" s="1"/>
  <c r="G151" i="7"/>
  <c r="G152" i="7" s="1"/>
  <c r="I150" i="7"/>
  <c r="I151" i="7" s="1"/>
  <c r="I152" i="7" s="1"/>
  <c r="I153" i="7" s="1"/>
  <c r="I154" i="7" s="1"/>
  <c r="I155" i="7" s="1"/>
  <c r="I156" i="7" s="1"/>
  <c r="G150" i="7"/>
  <c r="F150" i="7"/>
  <c r="F151" i="7" s="1"/>
  <c r="F152" i="7" s="1"/>
  <c r="E150" i="7"/>
  <c r="E151" i="7" s="1"/>
  <c r="E152" i="7" s="1"/>
  <c r="E153" i="7" s="1"/>
  <c r="E154" i="7" s="1"/>
  <c r="E155" i="7" s="1"/>
  <c r="D150" i="7"/>
  <c r="D151" i="7" s="1"/>
  <c r="D152" i="7" s="1"/>
  <c r="D153" i="7" s="1"/>
  <c r="C150" i="7"/>
  <c r="C151" i="7" s="1"/>
  <c r="C152" i="7" s="1"/>
  <c r="C153" i="7" s="1"/>
  <c r="C154" i="7" s="1"/>
  <c r="C155" i="7" s="1"/>
  <c r="C156" i="7" s="1"/>
  <c r="F147" i="7"/>
  <c r="F148" i="7" s="1"/>
  <c r="F146" i="7"/>
  <c r="E146" i="7"/>
  <c r="E147" i="7" s="1"/>
  <c r="E148" i="7" s="1"/>
  <c r="C146" i="7"/>
  <c r="C147" i="7" s="1"/>
  <c r="C148" i="7" s="1"/>
  <c r="B144" i="7"/>
  <c r="G142" i="7"/>
  <c r="G143" i="7" s="1"/>
  <c r="G144" i="7" s="1"/>
  <c r="D140" i="7"/>
  <c r="D141" i="7" s="1"/>
  <c r="D142" i="7" s="1"/>
  <c r="D143" i="7" s="1"/>
  <c r="D144" i="7" s="1"/>
  <c r="C139" i="7"/>
  <c r="C140" i="7" s="1"/>
  <c r="C141" i="7" s="1"/>
  <c r="C142" i="7" s="1"/>
  <c r="C143" i="7" s="1"/>
  <c r="C144" i="7" s="1"/>
  <c r="C145" i="7" s="1"/>
  <c r="E138" i="7"/>
  <c r="E139" i="7" s="1"/>
  <c r="E140" i="7" s="1"/>
  <c r="E141" i="7" s="1"/>
  <c r="E142" i="7" s="1"/>
  <c r="E143" i="7" s="1"/>
  <c r="E144" i="7" s="1"/>
  <c r="E145" i="7" s="1"/>
  <c r="D138" i="7"/>
  <c r="D139" i="7" s="1"/>
  <c r="D137" i="7"/>
  <c r="A137" i="7"/>
  <c r="A138" i="7" s="1"/>
  <c r="A139" i="7" s="1"/>
  <c r="A140" i="7" s="1"/>
  <c r="A141" i="7" s="1"/>
  <c r="A142" i="7" s="1"/>
  <c r="A143" i="7" s="1"/>
  <c r="A144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C136" i="7"/>
  <c r="C137" i="7" s="1"/>
  <c r="C138" i="7" s="1"/>
  <c r="A136" i="7"/>
  <c r="F135" i="7"/>
  <c r="F136" i="7" s="1"/>
  <c r="F137" i="7" s="1"/>
  <c r="F138" i="7" s="1"/>
  <c r="F139" i="7" s="1"/>
  <c r="F140" i="7" s="1"/>
  <c r="F141" i="7" s="1"/>
  <c r="F142" i="7" s="1"/>
  <c r="F143" i="7" s="1"/>
  <c r="F144" i="7" s="1"/>
  <c r="F145" i="7" s="1"/>
  <c r="E135" i="7"/>
  <c r="E136" i="7" s="1"/>
  <c r="E137" i="7" s="1"/>
  <c r="B135" i="7"/>
  <c r="B136" i="7" s="1"/>
  <c r="B137" i="7" s="1"/>
  <c r="B138" i="7" s="1"/>
  <c r="B139" i="7" s="1"/>
  <c r="B140" i="7" s="1"/>
  <c r="B141" i="7" s="1"/>
  <c r="B142" i="7" s="1"/>
  <c r="B143" i="7" s="1"/>
  <c r="A135" i="7"/>
  <c r="G134" i="7"/>
  <c r="G135" i="7" s="1"/>
  <c r="G136" i="7" s="1"/>
  <c r="G137" i="7" s="1"/>
  <c r="G138" i="7" s="1"/>
  <c r="G139" i="7" s="1"/>
  <c r="G140" i="7" s="1"/>
  <c r="G141" i="7" s="1"/>
  <c r="F134" i="7"/>
  <c r="E134" i="7"/>
  <c r="D134" i="7"/>
  <c r="D135" i="7" s="1"/>
  <c r="D136" i="7" s="1"/>
  <c r="C134" i="7"/>
  <c r="C135" i="7" s="1"/>
  <c r="B134" i="7"/>
  <c r="A134" i="7"/>
  <c r="I132" i="7"/>
  <c r="G132" i="7"/>
  <c r="E132" i="7"/>
  <c r="I131" i="7"/>
  <c r="G131" i="7"/>
  <c r="F131" i="7"/>
  <c r="E131" i="7"/>
  <c r="D131" i="7"/>
  <c r="C131" i="7"/>
  <c r="B131" i="7"/>
  <c r="A131" i="7"/>
  <c r="I130" i="7"/>
  <c r="G130" i="7"/>
  <c r="F130" i="7"/>
  <c r="F132" i="7" s="1"/>
  <c r="E130" i="7"/>
  <c r="D130" i="7"/>
  <c r="D132" i="7" s="1"/>
  <c r="C130" i="7"/>
  <c r="C132" i="7" s="1"/>
  <c r="B130" i="7"/>
  <c r="B132" i="7" s="1"/>
  <c r="A130" i="7"/>
  <c r="A132" i="7" s="1"/>
  <c r="A121" i="7"/>
  <c r="A122" i="7" s="1"/>
  <c r="A123" i="7" s="1"/>
  <c r="A124" i="7" s="1"/>
  <c r="A125" i="7" s="1"/>
  <c r="A126" i="7" s="1"/>
  <c r="A127" i="7" s="1"/>
  <c r="A128" i="7" s="1"/>
  <c r="F111" i="7"/>
  <c r="F112" i="7" s="1"/>
  <c r="F113" i="7" s="1"/>
  <c r="F114" i="7" s="1"/>
  <c r="F115" i="7" s="1"/>
  <c r="F116" i="7" s="1"/>
  <c r="F117" i="7" s="1"/>
  <c r="F118" i="7" s="1"/>
  <c r="F119" i="7" s="1"/>
  <c r="F120" i="7" s="1"/>
  <c r="F121" i="7" s="1"/>
  <c r="F122" i="7" s="1"/>
  <c r="F123" i="7" s="1"/>
  <c r="F124" i="7" s="1"/>
  <c r="F125" i="7" s="1"/>
  <c r="F126" i="7" s="1"/>
  <c r="F127" i="7" s="1"/>
  <c r="F128" i="7" s="1"/>
  <c r="E102" i="7"/>
  <c r="E103" i="7" s="1"/>
  <c r="E104" i="7" s="1"/>
  <c r="E105" i="7" s="1"/>
  <c r="E106" i="7" s="1"/>
  <c r="E107" i="7" s="1"/>
  <c r="E108" i="7" s="1"/>
  <c r="E109" i="7" s="1"/>
  <c r="E110" i="7" s="1"/>
  <c r="E111" i="7" s="1"/>
  <c r="E112" i="7" s="1"/>
  <c r="E113" i="7" s="1"/>
  <c r="E114" i="7" s="1"/>
  <c r="E115" i="7" s="1"/>
  <c r="E116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D102" i="7"/>
  <c r="D103" i="7" s="1"/>
  <c r="D104" i="7" s="1"/>
  <c r="D105" i="7" s="1"/>
  <c r="D106" i="7" s="1"/>
  <c r="D107" i="7" s="1"/>
  <c r="D108" i="7" s="1"/>
  <c r="D109" i="7" s="1"/>
  <c r="D110" i="7" s="1"/>
  <c r="D111" i="7" s="1"/>
  <c r="D112" i="7" s="1"/>
  <c r="D113" i="7" s="1"/>
  <c r="D114" i="7" s="1"/>
  <c r="D115" i="7" s="1"/>
  <c r="D116" i="7" s="1"/>
  <c r="D117" i="7" s="1"/>
  <c r="D118" i="7" s="1"/>
  <c r="D119" i="7" s="1"/>
  <c r="D120" i="7" s="1"/>
  <c r="D121" i="7" s="1"/>
  <c r="D122" i="7" s="1"/>
  <c r="D123" i="7" s="1"/>
  <c r="D124" i="7" s="1"/>
  <c r="D125" i="7" s="1"/>
  <c r="D126" i="7" s="1"/>
  <c r="D127" i="7" s="1"/>
  <c r="D128" i="7" s="1"/>
  <c r="A101" i="7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D100" i="7"/>
  <c r="D101" i="7" s="1"/>
  <c r="C100" i="7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G97" i="7"/>
  <c r="G98" i="7" s="1"/>
  <c r="G99" i="7" s="1"/>
  <c r="G100" i="7" s="1"/>
  <c r="G101" i="7" s="1"/>
  <c r="G102" i="7" s="1"/>
  <c r="G103" i="7" s="1"/>
  <c r="G104" i="7" s="1"/>
  <c r="G105" i="7" s="1"/>
  <c r="G106" i="7" s="1"/>
  <c r="G107" i="7" s="1"/>
  <c r="G108" i="7" s="1"/>
  <c r="G109" i="7" s="1"/>
  <c r="G110" i="7" s="1"/>
  <c r="G111" i="7" s="1"/>
  <c r="G112" i="7" s="1"/>
  <c r="G113" i="7" s="1"/>
  <c r="G114" i="7" s="1"/>
  <c r="G115" i="7" s="1"/>
  <c r="G116" i="7" s="1"/>
  <c r="G117" i="7" s="1"/>
  <c r="G118" i="7" s="1"/>
  <c r="G119" i="7" s="1"/>
  <c r="G120" i="7" s="1"/>
  <c r="G121" i="7" s="1"/>
  <c r="G122" i="7" s="1"/>
  <c r="G123" i="7" s="1"/>
  <c r="G124" i="7" s="1"/>
  <c r="G125" i="7" s="1"/>
  <c r="G126" i="7" s="1"/>
  <c r="G127" i="7" s="1"/>
  <c r="G128" i="7" s="1"/>
  <c r="F97" i="7"/>
  <c r="F98" i="7" s="1"/>
  <c r="F99" i="7" s="1"/>
  <c r="F100" i="7" s="1"/>
  <c r="F101" i="7" s="1"/>
  <c r="F102" i="7" s="1"/>
  <c r="F103" i="7" s="1"/>
  <c r="F104" i="7" s="1"/>
  <c r="F105" i="7" s="1"/>
  <c r="F106" i="7" s="1"/>
  <c r="F107" i="7" s="1"/>
  <c r="F108" i="7" s="1"/>
  <c r="F109" i="7" s="1"/>
  <c r="F110" i="7" s="1"/>
  <c r="G96" i="7"/>
  <c r="F96" i="7"/>
  <c r="E96" i="7"/>
  <c r="E97" i="7" s="1"/>
  <c r="E98" i="7" s="1"/>
  <c r="E99" i="7" s="1"/>
  <c r="E100" i="7" s="1"/>
  <c r="E101" i="7" s="1"/>
  <c r="D96" i="7"/>
  <c r="D97" i="7" s="1"/>
  <c r="D98" i="7" s="1"/>
  <c r="D99" i="7" s="1"/>
  <c r="C96" i="7"/>
  <c r="C97" i="7" s="1"/>
  <c r="C98" i="7" s="1"/>
  <c r="C99" i="7" s="1"/>
  <c r="B96" i="7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A96" i="7"/>
  <c r="A97" i="7" s="1"/>
  <c r="A98" i="7" s="1"/>
  <c r="A99" i="7" s="1"/>
  <c r="A100" i="7" s="1"/>
  <c r="B93" i="7"/>
  <c r="B94" i="7" s="1"/>
  <c r="G92" i="7"/>
  <c r="G93" i="7" s="1"/>
  <c r="G94" i="7" s="1"/>
  <c r="F92" i="7"/>
  <c r="F93" i="7" s="1"/>
  <c r="F94" i="7" s="1"/>
  <c r="E92" i="7"/>
  <c r="E93" i="7" s="1"/>
  <c r="E94" i="7" s="1"/>
  <c r="E91" i="7"/>
  <c r="B91" i="7"/>
  <c r="B92" i="7" s="1"/>
  <c r="A91" i="7"/>
  <c r="A92" i="7" s="1"/>
  <c r="A93" i="7" s="1"/>
  <c r="A94" i="7" s="1"/>
  <c r="I90" i="7"/>
  <c r="I91" i="7" s="1"/>
  <c r="I92" i="7" s="1"/>
  <c r="I93" i="7" s="1"/>
  <c r="I94" i="7" s="1"/>
  <c r="G90" i="7"/>
  <c r="G91" i="7" s="1"/>
  <c r="F90" i="7"/>
  <c r="F91" i="7" s="1"/>
  <c r="B90" i="7"/>
  <c r="A90" i="7"/>
  <c r="I89" i="7"/>
  <c r="G89" i="7"/>
  <c r="F89" i="7"/>
  <c r="E89" i="7"/>
  <c r="E90" i="7" s="1"/>
  <c r="D89" i="7"/>
  <c r="D90" i="7" s="1"/>
  <c r="D91" i="7" s="1"/>
  <c r="D92" i="7" s="1"/>
  <c r="D93" i="7" s="1"/>
  <c r="D94" i="7" s="1"/>
  <c r="C89" i="7"/>
  <c r="C90" i="7" s="1"/>
  <c r="C91" i="7" s="1"/>
  <c r="C92" i="7" s="1"/>
  <c r="C93" i="7" s="1"/>
  <c r="C94" i="7" s="1"/>
  <c r="G87" i="7"/>
  <c r="E87" i="7"/>
  <c r="G85" i="7"/>
  <c r="G86" i="7" s="1"/>
  <c r="G84" i="7"/>
  <c r="G83" i="7"/>
  <c r="F83" i="7"/>
  <c r="F84" i="7" s="1"/>
  <c r="F85" i="7" s="1"/>
  <c r="E83" i="7"/>
  <c r="E84" i="7" s="1"/>
  <c r="E85" i="7" s="1"/>
  <c r="E86" i="7" s="1"/>
  <c r="D83" i="7"/>
  <c r="D84" i="7" s="1"/>
  <c r="D85" i="7" s="1"/>
  <c r="C83" i="7"/>
  <c r="C84" i="7" s="1"/>
  <c r="C85" i="7" s="1"/>
  <c r="C86" i="7" s="1"/>
  <c r="D76" i="7"/>
  <c r="D77" i="7" s="1"/>
  <c r="C76" i="7"/>
  <c r="C77" i="7" s="1"/>
  <c r="B76" i="7"/>
  <c r="B80" i="7" s="1"/>
  <c r="B84" i="7" s="1"/>
  <c r="A76" i="7"/>
  <c r="B75" i="7"/>
  <c r="B79" i="7" s="1"/>
  <c r="B83" i="7" s="1"/>
  <c r="A75" i="7"/>
  <c r="G74" i="7"/>
  <c r="G75" i="7" s="1"/>
  <c r="G76" i="7" s="1"/>
  <c r="G77" i="7" s="1"/>
  <c r="F74" i="7"/>
  <c r="F75" i="7" s="1"/>
  <c r="F76" i="7" s="1"/>
  <c r="F77" i="7" s="1"/>
  <c r="E74" i="7"/>
  <c r="E75" i="7" s="1"/>
  <c r="E76" i="7" s="1"/>
  <c r="E77" i="7" s="1"/>
  <c r="D74" i="7"/>
  <c r="D75" i="7" s="1"/>
  <c r="C74" i="7"/>
  <c r="C75" i="7" s="1"/>
  <c r="G69" i="7"/>
  <c r="G70" i="7" s="1"/>
  <c r="G71" i="7" s="1"/>
  <c r="G72" i="7" s="1"/>
  <c r="C69" i="7"/>
  <c r="C70" i="7" s="1"/>
  <c r="C71" i="7" s="1"/>
  <c r="C72" i="7" s="1"/>
  <c r="G59" i="7"/>
  <c r="G60" i="7" s="1"/>
  <c r="G61" i="7" s="1"/>
  <c r="G62" i="7" s="1"/>
  <c r="G63" i="7" s="1"/>
  <c r="G64" i="7" s="1"/>
  <c r="G65" i="7" s="1"/>
  <c r="G66" i="7" s="1"/>
  <c r="G67" i="7" s="1"/>
  <c r="G68" i="7" s="1"/>
  <c r="G57" i="7"/>
  <c r="G58" i="7" s="1"/>
  <c r="C57" i="7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B56" i="7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A56" i="7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I55" i="7"/>
  <c r="I56" i="7" s="1"/>
  <c r="I57" i="7" s="1"/>
  <c r="I58" i="7" s="1"/>
  <c r="I59" i="7" s="1"/>
  <c r="I60" i="7" s="1"/>
  <c r="I61" i="7" s="1"/>
  <c r="I62" i="7" s="1"/>
  <c r="I63" i="7" s="1"/>
  <c r="I64" i="7" s="1"/>
  <c r="I65" i="7" s="1"/>
  <c r="I66" i="7" s="1"/>
  <c r="I67" i="7" s="1"/>
  <c r="I68" i="7" s="1"/>
  <c r="I69" i="7" s="1"/>
  <c r="I70" i="7" s="1"/>
  <c r="I71" i="7" s="1"/>
  <c r="I72" i="7" s="1"/>
  <c r="G55" i="7"/>
  <c r="G56" i="7" s="1"/>
  <c r="F55" i="7"/>
  <c r="F56" i="7" s="1"/>
  <c r="F57" i="7" s="1"/>
  <c r="F58" i="7" s="1"/>
  <c r="F59" i="7" s="1"/>
  <c r="F60" i="7" s="1"/>
  <c r="F61" i="7" s="1"/>
  <c r="F62" i="7" s="1"/>
  <c r="F63" i="7" s="1"/>
  <c r="F64" i="7" s="1"/>
  <c r="F65" i="7" s="1"/>
  <c r="F66" i="7" s="1"/>
  <c r="F67" i="7" s="1"/>
  <c r="F68" i="7" s="1"/>
  <c r="F69" i="7" s="1"/>
  <c r="F70" i="7" s="1"/>
  <c r="F71" i="7" s="1"/>
  <c r="F72" i="7" s="1"/>
  <c r="E55" i="7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67" i="7" s="1"/>
  <c r="E68" i="7" s="1"/>
  <c r="E69" i="7" s="1"/>
  <c r="E70" i="7" s="1"/>
  <c r="E71" i="7" s="1"/>
  <c r="E72" i="7" s="1"/>
  <c r="D55" i="7"/>
  <c r="D56" i="7" s="1"/>
  <c r="D57" i="7" s="1"/>
  <c r="D58" i="7" s="1"/>
  <c r="D59" i="7" s="1"/>
  <c r="D60" i="7" s="1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C55" i="7"/>
  <c r="C56" i="7" s="1"/>
  <c r="I54" i="7"/>
  <c r="G54" i="7"/>
  <c r="F54" i="7"/>
  <c r="E54" i="7"/>
  <c r="D54" i="7"/>
  <c r="C54" i="7"/>
  <c r="B54" i="7"/>
  <c r="B55" i="7" s="1"/>
  <c r="A54" i="7"/>
  <c r="A55" i="7" s="1"/>
  <c r="E16" i="7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E38" i="7" s="1"/>
  <c r="E39" i="7" s="1"/>
  <c r="E40" i="7" s="1"/>
  <c r="E41" i="7" s="1"/>
  <c r="E42" i="7" s="1"/>
  <c r="E43" i="7" s="1"/>
  <c r="E44" i="7" s="1"/>
  <c r="E45" i="7" s="1"/>
  <c r="E46" i="7" s="1"/>
  <c r="E47" i="7" s="1"/>
  <c r="E48" i="7" s="1"/>
  <c r="E49" i="7" s="1"/>
  <c r="E50" i="7" s="1"/>
  <c r="E51" i="7" s="1"/>
  <c r="E52" i="7" s="1"/>
  <c r="E12" i="7"/>
  <c r="E13" i="7" s="1"/>
  <c r="E14" i="7" s="1"/>
  <c r="E15" i="7" s="1"/>
  <c r="D12" i="7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E10" i="7"/>
  <c r="E11" i="7" s="1"/>
  <c r="C10" i="7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I8" i="7"/>
  <c r="I9" i="7" s="1"/>
  <c r="I10" i="7" s="1"/>
  <c r="I11" i="7" s="1"/>
  <c r="I12" i="7" s="1"/>
  <c r="I13" i="7" s="1"/>
  <c r="I14" i="7" s="1"/>
  <c r="I15" i="7" s="1"/>
  <c r="I16" i="7" s="1"/>
  <c r="I17" i="7" s="1"/>
  <c r="I18" i="7" s="1"/>
  <c r="I19" i="7" s="1"/>
  <c r="I20" i="7" s="1"/>
  <c r="I21" i="7" s="1"/>
  <c r="I22" i="7" s="1"/>
  <c r="I23" i="7" s="1"/>
  <c r="I24" i="7" s="1"/>
  <c r="I25" i="7" s="1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I47" i="7" s="1"/>
  <c r="I48" i="7" s="1"/>
  <c r="I49" i="7" s="1"/>
  <c r="I50" i="7" s="1"/>
  <c r="I51" i="7" s="1"/>
  <c r="I52" i="7" s="1"/>
  <c r="G8" i="7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G47" i="7" s="1"/>
  <c r="G48" i="7" s="1"/>
  <c r="G49" i="7" s="1"/>
  <c r="G50" i="7" s="1"/>
  <c r="G51" i="7" s="1"/>
  <c r="G52" i="7" s="1"/>
  <c r="F8" i="7"/>
  <c r="F9" i="7" s="1"/>
  <c r="F10" i="7" s="1"/>
  <c r="F11" i="7" s="1"/>
  <c r="F12" i="7" s="1"/>
  <c r="F13" i="7" s="1"/>
  <c r="F14" i="7" s="1"/>
  <c r="F15" i="7" s="1"/>
  <c r="F16" i="7" s="1"/>
  <c r="F17" i="7" s="1"/>
  <c r="F18" i="7" s="1"/>
  <c r="F19" i="7" s="1"/>
  <c r="F20" i="7" s="1"/>
  <c r="F21" i="7" s="1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F34" i="7" s="1"/>
  <c r="F35" i="7" s="1"/>
  <c r="F36" i="7" s="1"/>
  <c r="F37" i="7" s="1"/>
  <c r="F38" i="7" s="1"/>
  <c r="F39" i="7" s="1"/>
  <c r="F40" i="7" s="1"/>
  <c r="F41" i="7" s="1"/>
  <c r="F42" i="7" s="1"/>
  <c r="F43" i="7" s="1"/>
  <c r="F44" i="7" s="1"/>
  <c r="F45" i="7" s="1"/>
  <c r="F46" i="7" s="1"/>
  <c r="F47" i="7" s="1"/>
  <c r="F48" i="7" s="1"/>
  <c r="F49" i="7" s="1"/>
  <c r="F50" i="7" s="1"/>
  <c r="F51" i="7" s="1"/>
  <c r="F52" i="7" s="1"/>
  <c r="E8" i="7"/>
  <c r="E9" i="7" s="1"/>
  <c r="D8" i="7"/>
  <c r="D9" i="7" s="1"/>
  <c r="D10" i="7" s="1"/>
  <c r="D11" i="7" s="1"/>
  <c r="C8" i="7"/>
  <c r="C9" i="7" s="1"/>
  <c r="I7" i="7"/>
  <c r="G7" i="7"/>
  <c r="F7" i="7"/>
  <c r="E7" i="7"/>
  <c r="D7" i="7"/>
  <c r="C7" i="7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M415" i="6"/>
  <c r="I317" i="6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182" i="6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G174" i="6"/>
  <c r="G175" i="6" s="1"/>
  <c r="G176" i="6" s="1"/>
  <c r="G177" i="6" s="1"/>
  <c r="G178" i="6" s="1"/>
  <c r="G179" i="6" s="1"/>
  <c r="G180" i="6" s="1"/>
  <c r="G181" i="6" s="1"/>
  <c r="G182" i="6" s="1"/>
  <c r="G183" i="6" s="1"/>
  <c r="G184" i="6" s="1"/>
  <c r="G185" i="6" s="1"/>
  <c r="G186" i="6" s="1"/>
  <c r="G187" i="6" s="1"/>
  <c r="G188" i="6" s="1"/>
  <c r="G189" i="6" s="1"/>
  <c r="G190" i="6" s="1"/>
  <c r="G191" i="6" s="1"/>
  <c r="G192" i="6" s="1"/>
  <c r="G193" i="6" s="1"/>
  <c r="G194" i="6" s="1"/>
  <c r="G195" i="6" s="1"/>
  <c r="G196" i="6" s="1"/>
  <c r="G197" i="6" s="1"/>
  <c r="G198" i="6" s="1"/>
  <c r="G199" i="6" s="1"/>
  <c r="G200" i="6" s="1"/>
  <c r="G201" i="6" s="1"/>
  <c r="G202" i="6" s="1"/>
  <c r="G203" i="6" s="1"/>
  <c r="G204" i="6" s="1"/>
  <c r="G205" i="6" s="1"/>
  <c r="G206" i="6" s="1"/>
  <c r="G207" i="6" s="1"/>
  <c r="G208" i="6" s="1"/>
  <c r="G209" i="6" s="1"/>
  <c r="G210" i="6" s="1"/>
  <c r="G211" i="6" s="1"/>
  <c r="G212" i="6" s="1"/>
  <c r="G213" i="6" s="1"/>
  <c r="G214" i="6" s="1"/>
  <c r="G215" i="6" s="1"/>
  <c r="G216" i="6" s="1"/>
  <c r="G217" i="6" s="1"/>
  <c r="G218" i="6" s="1"/>
  <c r="G219" i="6" s="1"/>
  <c r="G220" i="6" s="1"/>
  <c r="G221" i="6" s="1"/>
  <c r="G222" i="6" s="1"/>
  <c r="G223" i="6" s="1"/>
  <c r="G224" i="6" s="1"/>
  <c r="G225" i="6" s="1"/>
  <c r="G226" i="6" s="1"/>
  <c r="G227" i="6" s="1"/>
  <c r="G228" i="6" s="1"/>
  <c r="G229" i="6" s="1"/>
  <c r="G230" i="6" s="1"/>
  <c r="G231" i="6" s="1"/>
  <c r="G232" i="6" s="1"/>
  <c r="G233" i="6" s="1"/>
  <c r="G234" i="6" s="1"/>
  <c r="G235" i="6" s="1"/>
  <c r="G236" i="6" s="1"/>
  <c r="G237" i="6" s="1"/>
  <c r="G238" i="6" s="1"/>
  <c r="G239" i="6" s="1"/>
  <c r="G240" i="6" s="1"/>
  <c r="G241" i="6" s="1"/>
  <c r="G242" i="6" s="1"/>
  <c r="G243" i="6" s="1"/>
  <c r="G244" i="6" s="1"/>
  <c r="G245" i="6" s="1"/>
  <c r="G246" i="6" s="1"/>
  <c r="G247" i="6" s="1"/>
  <c r="G248" i="6" s="1"/>
  <c r="G249" i="6" s="1"/>
  <c r="G250" i="6" s="1"/>
  <c r="G251" i="6" s="1"/>
  <c r="G252" i="6" s="1"/>
  <c r="G253" i="6" s="1"/>
  <c r="G254" i="6" s="1"/>
  <c r="G255" i="6" s="1"/>
  <c r="G256" i="6" s="1"/>
  <c r="G257" i="6" s="1"/>
  <c r="G258" i="6" s="1"/>
  <c r="G259" i="6" s="1"/>
  <c r="G260" i="6" s="1"/>
  <c r="G261" i="6" s="1"/>
  <c r="G262" i="6" s="1"/>
  <c r="G263" i="6" s="1"/>
  <c r="G264" i="6" s="1"/>
  <c r="G265" i="6" s="1"/>
  <c r="G266" i="6" s="1"/>
  <c r="G267" i="6" s="1"/>
  <c r="G268" i="6" s="1"/>
  <c r="G269" i="6" s="1"/>
  <c r="G270" i="6" s="1"/>
  <c r="G271" i="6" s="1"/>
  <c r="G272" i="6" s="1"/>
  <c r="G273" i="6" s="1"/>
  <c r="G274" i="6" s="1"/>
  <c r="G275" i="6" s="1"/>
  <c r="G276" i="6" s="1"/>
  <c r="G277" i="6" s="1"/>
  <c r="G278" i="6" s="1"/>
  <c r="G279" i="6" s="1"/>
  <c r="G280" i="6" s="1"/>
  <c r="G281" i="6" s="1"/>
  <c r="G282" i="6" s="1"/>
  <c r="G283" i="6" s="1"/>
  <c r="G284" i="6" s="1"/>
  <c r="G285" i="6" s="1"/>
  <c r="G286" i="6" s="1"/>
  <c r="G287" i="6" s="1"/>
  <c r="G288" i="6" s="1"/>
  <c r="G289" i="6" s="1"/>
  <c r="G290" i="6" s="1"/>
  <c r="G291" i="6" s="1"/>
  <c r="G292" i="6" s="1"/>
  <c r="G293" i="6" s="1"/>
  <c r="G294" i="6" s="1"/>
  <c r="G295" i="6" s="1"/>
  <c r="G296" i="6" s="1"/>
  <c r="G297" i="6" s="1"/>
  <c r="G298" i="6" s="1"/>
  <c r="G299" i="6" s="1"/>
  <c r="G300" i="6" s="1"/>
  <c r="G301" i="6" s="1"/>
  <c r="G302" i="6" s="1"/>
  <c r="G303" i="6" s="1"/>
  <c r="G304" i="6" s="1"/>
  <c r="G305" i="6" s="1"/>
  <c r="G306" i="6" s="1"/>
  <c r="G307" i="6" s="1"/>
  <c r="G308" i="6" s="1"/>
  <c r="G309" i="6" s="1"/>
  <c r="G310" i="6" s="1"/>
  <c r="G311" i="6" s="1"/>
  <c r="G312" i="6" s="1"/>
  <c r="G313" i="6" s="1"/>
  <c r="G314" i="6" s="1"/>
  <c r="G315" i="6" s="1"/>
  <c r="G316" i="6" s="1"/>
  <c r="G317" i="6" s="1"/>
  <c r="G318" i="6" s="1"/>
  <c r="G319" i="6" s="1"/>
  <c r="G320" i="6" s="1"/>
  <c r="G321" i="6" s="1"/>
  <c r="G322" i="6" s="1"/>
  <c r="G323" i="6" s="1"/>
  <c r="G324" i="6" s="1"/>
  <c r="G325" i="6" s="1"/>
  <c r="G326" i="6" s="1"/>
  <c r="G327" i="6" s="1"/>
  <c r="G328" i="6" s="1"/>
  <c r="G329" i="6" s="1"/>
  <c r="G330" i="6" s="1"/>
  <c r="G331" i="6" s="1"/>
  <c r="G332" i="6" s="1"/>
  <c r="G333" i="6" s="1"/>
  <c r="G334" i="6" s="1"/>
  <c r="G335" i="6" s="1"/>
  <c r="G336" i="6" s="1"/>
  <c r="G337" i="6" s="1"/>
  <c r="G338" i="6" s="1"/>
  <c r="G339" i="6" s="1"/>
  <c r="G340" i="6" s="1"/>
  <c r="G341" i="6" s="1"/>
  <c r="G342" i="6" s="1"/>
  <c r="G343" i="6" s="1"/>
  <c r="G344" i="6" s="1"/>
  <c r="G345" i="6" s="1"/>
  <c r="G346" i="6" s="1"/>
  <c r="G347" i="6" s="1"/>
  <c r="G348" i="6" s="1"/>
  <c r="G349" i="6" s="1"/>
  <c r="G350" i="6" s="1"/>
  <c r="G351" i="6" s="1"/>
  <c r="G352" i="6" s="1"/>
  <c r="G353" i="6" s="1"/>
  <c r="G354" i="6" s="1"/>
  <c r="G355" i="6" s="1"/>
  <c r="G356" i="6" s="1"/>
  <c r="G357" i="6" s="1"/>
  <c r="G358" i="6" s="1"/>
  <c r="G359" i="6" s="1"/>
  <c r="G360" i="6" s="1"/>
  <c r="G361" i="6" s="1"/>
  <c r="G362" i="6" s="1"/>
  <c r="G363" i="6" s="1"/>
  <c r="G364" i="6" s="1"/>
  <c r="G365" i="6" s="1"/>
  <c r="G366" i="6" s="1"/>
  <c r="G367" i="6" s="1"/>
  <c r="G368" i="6" s="1"/>
  <c r="G369" i="6" s="1"/>
  <c r="G370" i="6" s="1"/>
  <c r="G371" i="6" s="1"/>
  <c r="G372" i="6" s="1"/>
  <c r="G373" i="6" s="1"/>
  <c r="G374" i="6" s="1"/>
  <c r="G170" i="6"/>
  <c r="G171" i="6" s="1"/>
  <c r="G172" i="6" s="1"/>
  <c r="G173" i="6" s="1"/>
  <c r="C170" i="6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I169" i="6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G169" i="6"/>
  <c r="C169" i="6"/>
  <c r="F161" i="6"/>
  <c r="F162" i="6" s="1"/>
  <c r="F163" i="6" s="1"/>
  <c r="F164" i="6" s="1"/>
  <c r="E161" i="6"/>
  <c r="E162" i="6" s="1"/>
  <c r="E163" i="6" s="1"/>
  <c r="E164" i="6" s="1"/>
  <c r="G160" i="6"/>
  <c r="G161" i="6" s="1"/>
  <c r="G162" i="6" s="1"/>
  <c r="G163" i="6" s="1"/>
  <c r="G164" i="6" s="1"/>
  <c r="G165" i="6" s="1"/>
  <c r="G167" i="6" s="1"/>
  <c r="F160" i="6"/>
  <c r="E160" i="6"/>
  <c r="G159" i="6"/>
  <c r="F159" i="6"/>
  <c r="E159" i="6"/>
  <c r="D159" i="6"/>
  <c r="D160" i="6" s="1"/>
  <c r="D161" i="6" s="1"/>
  <c r="D162" i="6" s="1"/>
  <c r="D163" i="6" s="1"/>
  <c r="D164" i="6" s="1"/>
  <c r="C159" i="6"/>
  <c r="C160" i="6" s="1"/>
  <c r="C161" i="6" s="1"/>
  <c r="C162" i="6" s="1"/>
  <c r="C163" i="6" s="1"/>
  <c r="C164" i="6" s="1"/>
  <c r="I157" i="6"/>
  <c r="E154" i="6"/>
  <c r="E155" i="6" s="1"/>
  <c r="E156" i="6" s="1"/>
  <c r="E157" i="6" s="1"/>
  <c r="D154" i="6"/>
  <c r="D155" i="6" s="1"/>
  <c r="D156" i="6" s="1"/>
  <c r="D157" i="6" s="1"/>
  <c r="C154" i="6"/>
  <c r="C155" i="6" s="1"/>
  <c r="C156" i="6" s="1"/>
  <c r="C157" i="6" s="1"/>
  <c r="F152" i="6"/>
  <c r="F153" i="6" s="1"/>
  <c r="F154" i="6" s="1"/>
  <c r="F155" i="6" s="1"/>
  <c r="F156" i="6" s="1"/>
  <c r="F157" i="6" s="1"/>
  <c r="D152" i="6"/>
  <c r="D153" i="6" s="1"/>
  <c r="C152" i="6"/>
  <c r="C153" i="6" s="1"/>
  <c r="I151" i="6"/>
  <c r="I152" i="6" s="1"/>
  <c r="I153" i="6" s="1"/>
  <c r="I154" i="6" s="1"/>
  <c r="I155" i="6" s="1"/>
  <c r="I156" i="6" s="1"/>
  <c r="G151" i="6"/>
  <c r="G152" i="6" s="1"/>
  <c r="G153" i="6" s="1"/>
  <c r="G154" i="6" s="1"/>
  <c r="G155" i="6" s="1"/>
  <c r="G156" i="6" s="1"/>
  <c r="G157" i="6" s="1"/>
  <c r="F151" i="6"/>
  <c r="E151" i="6"/>
  <c r="E152" i="6" s="1"/>
  <c r="E153" i="6" s="1"/>
  <c r="D151" i="6"/>
  <c r="C151" i="6"/>
  <c r="G143" i="6"/>
  <c r="G144" i="6" s="1"/>
  <c r="G145" i="6" s="1"/>
  <c r="D142" i="6"/>
  <c r="D143" i="6" s="1"/>
  <c r="D144" i="6" s="1"/>
  <c r="D145" i="6" s="1"/>
  <c r="F139" i="6"/>
  <c r="F140" i="6" s="1"/>
  <c r="F141" i="6" s="1"/>
  <c r="F142" i="6" s="1"/>
  <c r="F143" i="6" s="1"/>
  <c r="F144" i="6" s="1"/>
  <c r="F145" i="6" s="1"/>
  <c r="F138" i="6"/>
  <c r="C138" i="6"/>
  <c r="C139" i="6" s="1"/>
  <c r="C140" i="6" s="1"/>
  <c r="C141" i="6" s="1"/>
  <c r="C142" i="6" s="1"/>
  <c r="C143" i="6" s="1"/>
  <c r="C144" i="6" s="1"/>
  <c r="C145" i="6" s="1"/>
  <c r="D137" i="6"/>
  <c r="D138" i="6" s="1"/>
  <c r="D139" i="6" s="1"/>
  <c r="D140" i="6" s="1"/>
  <c r="D141" i="6" s="1"/>
  <c r="C137" i="6"/>
  <c r="D136" i="6"/>
  <c r="C136" i="6"/>
  <c r="G135" i="6"/>
  <c r="G136" i="6" s="1"/>
  <c r="G137" i="6" s="1"/>
  <c r="G138" i="6" s="1"/>
  <c r="G139" i="6" s="1"/>
  <c r="G140" i="6" s="1"/>
  <c r="G141" i="6" s="1"/>
  <c r="G142" i="6" s="1"/>
  <c r="F135" i="6"/>
  <c r="F136" i="6" s="1"/>
  <c r="F137" i="6" s="1"/>
  <c r="E135" i="6"/>
  <c r="E136" i="6" s="1"/>
  <c r="E137" i="6" s="1"/>
  <c r="E138" i="6" s="1"/>
  <c r="E139" i="6" s="1"/>
  <c r="E140" i="6" s="1"/>
  <c r="E141" i="6" s="1"/>
  <c r="E142" i="6" s="1"/>
  <c r="E143" i="6" s="1"/>
  <c r="E144" i="6" s="1"/>
  <c r="E145" i="6" s="1"/>
  <c r="D135" i="6"/>
  <c r="C135" i="6"/>
  <c r="B135" i="6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A135" i="6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I132" i="6"/>
  <c r="G132" i="6"/>
  <c r="F132" i="6"/>
  <c r="E132" i="6"/>
  <c r="D132" i="6"/>
  <c r="C132" i="6"/>
  <c r="B132" i="6"/>
  <c r="A132" i="6"/>
  <c r="I131" i="6"/>
  <c r="I133" i="6" s="1"/>
  <c r="G131" i="6"/>
  <c r="G133" i="6" s="1"/>
  <c r="F131" i="6"/>
  <c r="F133" i="6" s="1"/>
  <c r="E131" i="6"/>
  <c r="E133" i="6" s="1"/>
  <c r="D131" i="6"/>
  <c r="D133" i="6" s="1"/>
  <c r="C131" i="6"/>
  <c r="C133" i="6" s="1"/>
  <c r="B131" i="6"/>
  <c r="B133" i="6" s="1"/>
  <c r="A131" i="6"/>
  <c r="A133" i="6" s="1"/>
  <c r="B111" i="6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A100" i="6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F99" i="6"/>
  <c r="F100" i="6" s="1"/>
  <c r="F101" i="6" s="1"/>
  <c r="F102" i="6" s="1"/>
  <c r="F103" i="6" s="1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F117" i="6" s="1"/>
  <c r="F118" i="6" s="1"/>
  <c r="F119" i="6" s="1"/>
  <c r="F120" i="6" s="1"/>
  <c r="F121" i="6" s="1"/>
  <c r="F122" i="6" s="1"/>
  <c r="F123" i="6" s="1"/>
  <c r="F124" i="6" s="1"/>
  <c r="F125" i="6" s="1"/>
  <c r="F126" i="6" s="1"/>
  <c r="F127" i="6" s="1"/>
  <c r="F128" i="6" s="1"/>
  <c r="F129" i="6" s="1"/>
  <c r="E99" i="6"/>
  <c r="E100" i="6" s="1"/>
  <c r="E101" i="6" s="1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E118" i="6" s="1"/>
  <c r="E119" i="6" s="1"/>
  <c r="E120" i="6" s="1"/>
  <c r="E121" i="6" s="1"/>
  <c r="E122" i="6" s="1"/>
  <c r="E123" i="6" s="1"/>
  <c r="E124" i="6" s="1"/>
  <c r="E125" i="6" s="1"/>
  <c r="E126" i="6" s="1"/>
  <c r="E127" i="6" s="1"/>
  <c r="E128" i="6" s="1"/>
  <c r="E129" i="6" s="1"/>
  <c r="B99" i="6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G98" i="6"/>
  <c r="G99" i="6" s="1"/>
  <c r="G100" i="6" s="1"/>
  <c r="G101" i="6" s="1"/>
  <c r="G102" i="6" s="1"/>
  <c r="G103" i="6" s="1"/>
  <c r="G104" i="6" s="1"/>
  <c r="G105" i="6" s="1"/>
  <c r="G106" i="6" s="1"/>
  <c r="G107" i="6" s="1"/>
  <c r="G108" i="6" s="1"/>
  <c r="G109" i="6" s="1"/>
  <c r="G110" i="6" s="1"/>
  <c r="G111" i="6" s="1"/>
  <c r="G112" i="6" s="1"/>
  <c r="G113" i="6" s="1"/>
  <c r="G114" i="6" s="1"/>
  <c r="G115" i="6" s="1"/>
  <c r="G116" i="6" s="1"/>
  <c r="G117" i="6" s="1"/>
  <c r="G118" i="6" s="1"/>
  <c r="G119" i="6" s="1"/>
  <c r="G120" i="6" s="1"/>
  <c r="G121" i="6" s="1"/>
  <c r="G122" i="6" s="1"/>
  <c r="G123" i="6" s="1"/>
  <c r="G124" i="6" s="1"/>
  <c r="G125" i="6" s="1"/>
  <c r="G126" i="6" s="1"/>
  <c r="G127" i="6" s="1"/>
  <c r="G128" i="6" s="1"/>
  <c r="G129" i="6" s="1"/>
  <c r="C98" i="6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B98" i="6"/>
  <c r="G97" i="6"/>
  <c r="F97" i="6"/>
  <c r="F98" i="6" s="1"/>
  <c r="E97" i="6"/>
  <c r="E98" i="6" s="1"/>
  <c r="D97" i="6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C97" i="6"/>
  <c r="B97" i="6"/>
  <c r="A97" i="6"/>
  <c r="A98" i="6" s="1"/>
  <c r="A99" i="6" s="1"/>
  <c r="B95" i="6"/>
  <c r="E94" i="6"/>
  <c r="E95" i="6" s="1"/>
  <c r="D94" i="6"/>
  <c r="D95" i="6" s="1"/>
  <c r="C94" i="6"/>
  <c r="C95" i="6" s="1"/>
  <c r="B93" i="6"/>
  <c r="B94" i="6" s="1"/>
  <c r="F92" i="6"/>
  <c r="F93" i="6" s="1"/>
  <c r="F94" i="6" s="1"/>
  <c r="F95" i="6" s="1"/>
  <c r="C92" i="6"/>
  <c r="C93" i="6" s="1"/>
  <c r="A92" i="6"/>
  <c r="A93" i="6" s="1"/>
  <c r="A94" i="6" s="1"/>
  <c r="A95" i="6" s="1"/>
  <c r="I91" i="6"/>
  <c r="I92" i="6" s="1"/>
  <c r="I93" i="6" s="1"/>
  <c r="I94" i="6" s="1"/>
  <c r="I95" i="6" s="1"/>
  <c r="F91" i="6"/>
  <c r="B91" i="6"/>
  <c r="B92" i="6" s="1"/>
  <c r="A91" i="6"/>
  <c r="I90" i="6"/>
  <c r="G90" i="6"/>
  <c r="G91" i="6" s="1"/>
  <c r="G92" i="6" s="1"/>
  <c r="G93" i="6" s="1"/>
  <c r="G94" i="6" s="1"/>
  <c r="G95" i="6" s="1"/>
  <c r="F90" i="6"/>
  <c r="E90" i="6"/>
  <c r="E91" i="6" s="1"/>
  <c r="E92" i="6" s="1"/>
  <c r="E93" i="6" s="1"/>
  <c r="D90" i="6"/>
  <c r="D91" i="6" s="1"/>
  <c r="D92" i="6" s="1"/>
  <c r="D93" i="6" s="1"/>
  <c r="C90" i="6"/>
  <c r="C91" i="6" s="1"/>
  <c r="E88" i="6"/>
  <c r="G86" i="6"/>
  <c r="G87" i="6" s="1"/>
  <c r="G88" i="6" s="1"/>
  <c r="F86" i="6"/>
  <c r="F87" i="6" s="1"/>
  <c r="F88" i="6" s="1"/>
  <c r="D86" i="6"/>
  <c r="D87" i="6" s="1"/>
  <c r="D88" i="6" s="1"/>
  <c r="C86" i="6"/>
  <c r="C87" i="6" s="1"/>
  <c r="C88" i="6" s="1"/>
  <c r="G85" i="6"/>
  <c r="F85" i="6"/>
  <c r="E85" i="6"/>
  <c r="E86" i="6" s="1"/>
  <c r="E87" i="6" s="1"/>
  <c r="D85" i="6"/>
  <c r="C85" i="6"/>
  <c r="G79" i="6"/>
  <c r="E78" i="6"/>
  <c r="E79" i="6" s="1"/>
  <c r="D78" i="6"/>
  <c r="D79" i="6" s="1"/>
  <c r="F77" i="6"/>
  <c r="F78" i="6" s="1"/>
  <c r="F79" i="6" s="1"/>
  <c r="E77" i="6"/>
  <c r="C77" i="6"/>
  <c r="C78" i="6" s="1"/>
  <c r="C79" i="6" s="1"/>
  <c r="G76" i="6"/>
  <c r="G77" i="6" s="1"/>
  <c r="G78" i="6" s="1"/>
  <c r="F76" i="6"/>
  <c r="E76" i="6"/>
  <c r="D76" i="6"/>
  <c r="D77" i="6" s="1"/>
  <c r="C76" i="6"/>
  <c r="C71" i="6"/>
  <c r="C72" i="6" s="1"/>
  <c r="C74" i="6" s="1"/>
  <c r="E67" i="6"/>
  <c r="E68" i="6" s="1"/>
  <c r="E69" i="6" s="1"/>
  <c r="E70" i="6" s="1"/>
  <c r="E71" i="6" s="1"/>
  <c r="G60" i="6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F60" i="6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F71" i="6" s="1"/>
  <c r="I57" i="6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E57" i="6"/>
  <c r="E58" i="6" s="1"/>
  <c r="E59" i="6" s="1"/>
  <c r="E60" i="6" s="1"/>
  <c r="E61" i="6" s="1"/>
  <c r="E62" i="6" s="1"/>
  <c r="E63" i="6" s="1"/>
  <c r="E64" i="6" s="1"/>
  <c r="E65" i="6" s="1"/>
  <c r="E66" i="6" s="1"/>
  <c r="C57" i="6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B57" i="6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A57" i="6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I55" i="6"/>
  <c r="I56" i="6" s="1"/>
  <c r="E55" i="6"/>
  <c r="E56" i="6" s="1"/>
  <c r="C55" i="6"/>
  <c r="C56" i="6" s="1"/>
  <c r="B55" i="6"/>
  <c r="B56" i="6" s="1"/>
  <c r="A55" i="6"/>
  <c r="I54" i="6"/>
  <c r="G54" i="6"/>
  <c r="G55" i="6" s="1"/>
  <c r="G56" i="6" s="1"/>
  <c r="G57" i="6" s="1"/>
  <c r="G58" i="6" s="1"/>
  <c r="G59" i="6" s="1"/>
  <c r="F54" i="6"/>
  <c r="F55" i="6" s="1"/>
  <c r="F56" i="6" s="1"/>
  <c r="F57" i="6" s="1"/>
  <c r="F58" i="6" s="1"/>
  <c r="F59" i="6" s="1"/>
  <c r="E54" i="6"/>
  <c r="D54" i="6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C54" i="6"/>
  <c r="B54" i="6"/>
  <c r="A54" i="6"/>
  <c r="A56" i="6" s="1"/>
  <c r="A44" i="6"/>
  <c r="A45" i="6" s="1"/>
  <c r="A46" i="6" s="1"/>
  <c r="A47" i="6" s="1"/>
  <c r="B34" i="6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A31" i="6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C24" i="6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B22" i="6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D21" i="6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B18" i="6"/>
  <c r="B19" i="6" s="1"/>
  <c r="B20" i="6" s="1"/>
  <c r="B21" i="6" s="1"/>
  <c r="E14" i="6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E39" i="6" s="1"/>
  <c r="E40" i="6" s="1"/>
  <c r="E41" i="6" s="1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F11" i="6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C10" i="6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B10" i="6"/>
  <c r="B11" i="6" s="1"/>
  <c r="B12" i="6" s="1"/>
  <c r="B13" i="6" s="1"/>
  <c r="B14" i="6" s="1"/>
  <c r="B15" i="6" s="1"/>
  <c r="B16" i="6" s="1"/>
  <c r="B17" i="6" s="1"/>
  <c r="F9" i="6"/>
  <c r="F10" i="6" s="1"/>
  <c r="I8" i="6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E8" i="6"/>
  <c r="E9" i="6" s="1"/>
  <c r="E10" i="6" s="1"/>
  <c r="E11" i="6" s="1"/>
  <c r="E12" i="6" s="1"/>
  <c r="E13" i="6" s="1"/>
  <c r="D8" i="6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C8" i="6"/>
  <c r="C9" i="6" s="1"/>
  <c r="B8" i="6"/>
  <c r="B9" i="6" s="1"/>
  <c r="I7" i="6"/>
  <c r="G7" i="6"/>
  <c r="G8" i="6" s="1"/>
  <c r="G9" i="6" s="1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F7" i="6"/>
  <c r="F8" i="6" s="1"/>
  <c r="E7" i="6"/>
  <c r="D7" i="6"/>
  <c r="C7" i="6"/>
  <c r="B7" i="6"/>
  <c r="A7" i="6"/>
  <c r="A8" i="6" s="1"/>
  <c r="A9" i="6" s="1"/>
  <c r="A10" i="6" s="1"/>
  <c r="A11" i="6" s="1"/>
  <c r="I178" i="5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257" i="5" s="1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175" i="5"/>
  <c r="I176" i="5" s="1"/>
  <c r="I177" i="5" s="1"/>
  <c r="G172" i="5"/>
  <c r="G173" i="5" s="1"/>
  <c r="G174" i="5" s="1"/>
  <c r="G175" i="5" s="1"/>
  <c r="G176" i="5" s="1"/>
  <c r="G177" i="5" s="1"/>
  <c r="G178" i="5" s="1"/>
  <c r="G179" i="5" s="1"/>
  <c r="G180" i="5" s="1"/>
  <c r="G181" i="5" s="1"/>
  <c r="G182" i="5" s="1"/>
  <c r="G183" i="5" s="1"/>
  <c r="G184" i="5" s="1"/>
  <c r="G185" i="5" s="1"/>
  <c r="G186" i="5" s="1"/>
  <c r="G187" i="5" s="1"/>
  <c r="G188" i="5" s="1"/>
  <c r="G189" i="5" s="1"/>
  <c r="G190" i="5" s="1"/>
  <c r="G191" i="5" s="1"/>
  <c r="G192" i="5" s="1"/>
  <c r="G193" i="5" s="1"/>
  <c r="G194" i="5" s="1"/>
  <c r="G195" i="5" s="1"/>
  <c r="G196" i="5" s="1"/>
  <c r="G197" i="5" s="1"/>
  <c r="G198" i="5" s="1"/>
  <c r="G199" i="5" s="1"/>
  <c r="G200" i="5" s="1"/>
  <c r="G201" i="5" s="1"/>
  <c r="G202" i="5" s="1"/>
  <c r="G203" i="5" s="1"/>
  <c r="G204" i="5" s="1"/>
  <c r="G205" i="5" s="1"/>
  <c r="G206" i="5" s="1"/>
  <c r="G207" i="5" s="1"/>
  <c r="G208" i="5" s="1"/>
  <c r="G209" i="5" s="1"/>
  <c r="G210" i="5" s="1"/>
  <c r="G211" i="5" s="1"/>
  <c r="G212" i="5" s="1"/>
  <c r="G213" i="5" s="1"/>
  <c r="G214" i="5" s="1"/>
  <c r="G215" i="5" s="1"/>
  <c r="G216" i="5" s="1"/>
  <c r="G217" i="5" s="1"/>
  <c r="G218" i="5" s="1"/>
  <c r="G219" i="5" s="1"/>
  <c r="G220" i="5" s="1"/>
  <c r="G221" i="5" s="1"/>
  <c r="G222" i="5" s="1"/>
  <c r="G223" i="5" s="1"/>
  <c r="G224" i="5" s="1"/>
  <c r="G225" i="5" s="1"/>
  <c r="G226" i="5" s="1"/>
  <c r="G227" i="5" s="1"/>
  <c r="G228" i="5" s="1"/>
  <c r="G229" i="5" s="1"/>
  <c r="G230" i="5" s="1"/>
  <c r="G231" i="5" s="1"/>
  <c r="G232" i="5" s="1"/>
  <c r="G233" i="5" s="1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G253" i="5" s="1"/>
  <c r="G254" i="5" s="1"/>
  <c r="G255" i="5" s="1"/>
  <c r="G256" i="5" s="1"/>
  <c r="G257" i="5" s="1"/>
  <c r="G258" i="5" s="1"/>
  <c r="G259" i="5" s="1"/>
  <c r="G260" i="5" s="1"/>
  <c r="G261" i="5" s="1"/>
  <c r="G262" i="5" s="1"/>
  <c r="G263" i="5" s="1"/>
  <c r="G264" i="5" s="1"/>
  <c r="G265" i="5" s="1"/>
  <c r="G266" i="5" s="1"/>
  <c r="G267" i="5" s="1"/>
  <c r="G268" i="5" s="1"/>
  <c r="G269" i="5" s="1"/>
  <c r="G270" i="5" s="1"/>
  <c r="G271" i="5" s="1"/>
  <c r="G272" i="5" s="1"/>
  <c r="G273" i="5" s="1"/>
  <c r="G274" i="5" s="1"/>
  <c r="G275" i="5" s="1"/>
  <c r="G276" i="5" s="1"/>
  <c r="G277" i="5" s="1"/>
  <c r="G278" i="5" s="1"/>
  <c r="G279" i="5" s="1"/>
  <c r="G280" i="5" s="1"/>
  <c r="G281" i="5" s="1"/>
  <c r="G282" i="5" s="1"/>
  <c r="G283" i="5" s="1"/>
  <c r="G284" i="5" s="1"/>
  <c r="G285" i="5" s="1"/>
  <c r="G286" i="5" s="1"/>
  <c r="G287" i="5" s="1"/>
  <c r="G288" i="5" s="1"/>
  <c r="G289" i="5" s="1"/>
  <c r="G290" i="5" s="1"/>
  <c r="G291" i="5" s="1"/>
  <c r="G292" i="5" s="1"/>
  <c r="G293" i="5" s="1"/>
  <c r="G294" i="5" s="1"/>
  <c r="G295" i="5" s="1"/>
  <c r="G296" i="5" s="1"/>
  <c r="G297" i="5" s="1"/>
  <c r="G298" i="5" s="1"/>
  <c r="G299" i="5" s="1"/>
  <c r="G300" i="5" s="1"/>
  <c r="G301" i="5" s="1"/>
  <c r="G302" i="5" s="1"/>
  <c r="G303" i="5" s="1"/>
  <c r="G304" i="5" s="1"/>
  <c r="G305" i="5" s="1"/>
  <c r="G306" i="5" s="1"/>
  <c r="G307" i="5" s="1"/>
  <c r="G308" i="5" s="1"/>
  <c r="G309" i="5" s="1"/>
  <c r="G310" i="5" s="1"/>
  <c r="G311" i="5" s="1"/>
  <c r="G312" i="5" s="1"/>
  <c r="G313" i="5" s="1"/>
  <c r="G314" i="5" s="1"/>
  <c r="G315" i="5" s="1"/>
  <c r="G316" i="5" s="1"/>
  <c r="G317" i="5" s="1"/>
  <c r="G318" i="5" s="1"/>
  <c r="G319" i="5" s="1"/>
  <c r="G320" i="5" s="1"/>
  <c r="G321" i="5" s="1"/>
  <c r="G322" i="5" s="1"/>
  <c r="G323" i="5" s="1"/>
  <c r="G324" i="5" s="1"/>
  <c r="G325" i="5" s="1"/>
  <c r="G326" i="5" s="1"/>
  <c r="G327" i="5" s="1"/>
  <c r="G328" i="5" s="1"/>
  <c r="G329" i="5" s="1"/>
  <c r="G330" i="5" s="1"/>
  <c r="G331" i="5" s="1"/>
  <c r="G332" i="5" s="1"/>
  <c r="G333" i="5" s="1"/>
  <c r="G334" i="5" s="1"/>
  <c r="G335" i="5" s="1"/>
  <c r="G336" i="5" s="1"/>
  <c r="G337" i="5" s="1"/>
  <c r="G338" i="5" s="1"/>
  <c r="G339" i="5" s="1"/>
  <c r="G340" i="5" s="1"/>
  <c r="G341" i="5" s="1"/>
  <c r="G342" i="5" s="1"/>
  <c r="G343" i="5" s="1"/>
  <c r="G344" i="5" s="1"/>
  <c r="G345" i="5" s="1"/>
  <c r="G346" i="5" s="1"/>
  <c r="G347" i="5" s="1"/>
  <c r="G348" i="5" s="1"/>
  <c r="G349" i="5" s="1"/>
  <c r="G350" i="5" s="1"/>
  <c r="G351" i="5" s="1"/>
  <c r="G352" i="5" s="1"/>
  <c r="G353" i="5" s="1"/>
  <c r="G354" i="5" s="1"/>
  <c r="G355" i="5" s="1"/>
  <c r="G356" i="5" s="1"/>
  <c r="G357" i="5" s="1"/>
  <c r="G358" i="5" s="1"/>
  <c r="G359" i="5" s="1"/>
  <c r="G360" i="5" s="1"/>
  <c r="G361" i="5" s="1"/>
  <c r="G362" i="5" s="1"/>
  <c r="G363" i="5" s="1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I169" i="5"/>
  <c r="I170" i="5" s="1"/>
  <c r="I171" i="5" s="1"/>
  <c r="I172" i="5" s="1"/>
  <c r="I173" i="5" s="1"/>
  <c r="I174" i="5" s="1"/>
  <c r="G169" i="5"/>
  <c r="G170" i="5" s="1"/>
  <c r="G171" i="5" s="1"/>
  <c r="C169" i="5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G163" i="5"/>
  <c r="G164" i="5" s="1"/>
  <c r="G162" i="5"/>
  <c r="E161" i="5"/>
  <c r="E162" i="5" s="1"/>
  <c r="E163" i="5" s="1"/>
  <c r="E164" i="5" s="1"/>
  <c r="E160" i="5"/>
  <c r="G159" i="5"/>
  <c r="G160" i="5" s="1"/>
  <c r="G161" i="5" s="1"/>
  <c r="F159" i="5"/>
  <c r="F160" i="5" s="1"/>
  <c r="F161" i="5" s="1"/>
  <c r="F162" i="5" s="1"/>
  <c r="F163" i="5" s="1"/>
  <c r="F164" i="5" s="1"/>
  <c r="E159" i="5"/>
  <c r="D159" i="5"/>
  <c r="D160" i="5" s="1"/>
  <c r="D161" i="5" s="1"/>
  <c r="D162" i="5" s="1"/>
  <c r="D163" i="5" s="1"/>
  <c r="D164" i="5" s="1"/>
  <c r="C159" i="5"/>
  <c r="C160" i="5" s="1"/>
  <c r="C161" i="5" s="1"/>
  <c r="C162" i="5" s="1"/>
  <c r="C163" i="5" s="1"/>
  <c r="C164" i="5" s="1"/>
  <c r="F156" i="5"/>
  <c r="F157" i="5" s="1"/>
  <c r="I152" i="5"/>
  <c r="I153" i="5" s="1"/>
  <c r="I154" i="5" s="1"/>
  <c r="I155" i="5" s="1"/>
  <c r="I156" i="5" s="1"/>
  <c r="I157" i="5" s="1"/>
  <c r="G152" i="5"/>
  <c r="G153" i="5" s="1"/>
  <c r="G154" i="5" s="1"/>
  <c r="G155" i="5" s="1"/>
  <c r="G156" i="5" s="1"/>
  <c r="G157" i="5" s="1"/>
  <c r="F152" i="5"/>
  <c r="F153" i="5" s="1"/>
  <c r="F154" i="5" s="1"/>
  <c r="F155" i="5" s="1"/>
  <c r="E152" i="5"/>
  <c r="E153" i="5" s="1"/>
  <c r="E154" i="5" s="1"/>
  <c r="E155" i="5" s="1"/>
  <c r="E156" i="5" s="1"/>
  <c r="E157" i="5" s="1"/>
  <c r="D152" i="5"/>
  <c r="D153" i="5" s="1"/>
  <c r="D154" i="5" s="1"/>
  <c r="D155" i="5" s="1"/>
  <c r="D156" i="5" s="1"/>
  <c r="D157" i="5" s="1"/>
  <c r="I151" i="5"/>
  <c r="G151" i="5"/>
  <c r="F151" i="5"/>
  <c r="E151" i="5"/>
  <c r="D151" i="5"/>
  <c r="C151" i="5"/>
  <c r="C152" i="5" s="1"/>
  <c r="C153" i="5" s="1"/>
  <c r="C154" i="5" s="1"/>
  <c r="C155" i="5" s="1"/>
  <c r="C156" i="5" s="1"/>
  <c r="C157" i="5" s="1"/>
  <c r="B145" i="5"/>
  <c r="A141" i="5"/>
  <c r="A142" i="5" s="1"/>
  <c r="A143" i="5" s="1"/>
  <c r="A144" i="5" s="1"/>
  <c r="A145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E140" i="5"/>
  <c r="E141" i="5" s="1"/>
  <c r="E142" i="5" s="1"/>
  <c r="E143" i="5" s="1"/>
  <c r="E144" i="5" s="1"/>
  <c r="E145" i="5" s="1"/>
  <c r="G138" i="5"/>
  <c r="G139" i="5" s="1"/>
  <c r="G140" i="5" s="1"/>
  <c r="G141" i="5" s="1"/>
  <c r="G142" i="5" s="1"/>
  <c r="G143" i="5" s="1"/>
  <c r="G144" i="5" s="1"/>
  <c r="G145" i="5" s="1"/>
  <c r="C138" i="5"/>
  <c r="C139" i="5" s="1"/>
  <c r="C140" i="5" s="1"/>
  <c r="C141" i="5" s="1"/>
  <c r="C142" i="5" s="1"/>
  <c r="C143" i="5" s="1"/>
  <c r="C144" i="5" s="1"/>
  <c r="C145" i="5" s="1"/>
  <c r="B138" i="5"/>
  <c r="B139" i="5" s="1"/>
  <c r="B140" i="5" s="1"/>
  <c r="B141" i="5" s="1"/>
  <c r="B142" i="5" s="1"/>
  <c r="B143" i="5" s="1"/>
  <c r="B144" i="5" s="1"/>
  <c r="A138" i="5"/>
  <c r="A139" i="5" s="1"/>
  <c r="A140" i="5" s="1"/>
  <c r="B137" i="5"/>
  <c r="E136" i="5"/>
  <c r="E137" i="5" s="1"/>
  <c r="E138" i="5" s="1"/>
  <c r="E139" i="5" s="1"/>
  <c r="D136" i="5"/>
  <c r="D137" i="5" s="1"/>
  <c r="D138" i="5" s="1"/>
  <c r="D139" i="5" s="1"/>
  <c r="D140" i="5" s="1"/>
  <c r="D141" i="5" s="1"/>
  <c r="D142" i="5" s="1"/>
  <c r="D143" i="5" s="1"/>
  <c r="D144" i="5" s="1"/>
  <c r="D145" i="5" s="1"/>
  <c r="C136" i="5"/>
  <c r="C137" i="5" s="1"/>
  <c r="B136" i="5"/>
  <c r="A136" i="5"/>
  <c r="A137" i="5" s="1"/>
  <c r="G135" i="5"/>
  <c r="G136" i="5" s="1"/>
  <c r="G137" i="5" s="1"/>
  <c r="F135" i="5"/>
  <c r="F136" i="5" s="1"/>
  <c r="F137" i="5" s="1"/>
  <c r="F138" i="5" s="1"/>
  <c r="F139" i="5" s="1"/>
  <c r="F140" i="5" s="1"/>
  <c r="F141" i="5" s="1"/>
  <c r="F142" i="5" s="1"/>
  <c r="F143" i="5" s="1"/>
  <c r="F144" i="5" s="1"/>
  <c r="F145" i="5" s="1"/>
  <c r="E135" i="5"/>
  <c r="D135" i="5"/>
  <c r="C135" i="5"/>
  <c r="B135" i="5"/>
  <c r="A135" i="5"/>
  <c r="I133" i="5"/>
  <c r="I132" i="5"/>
  <c r="G132" i="5"/>
  <c r="F132" i="5"/>
  <c r="E132" i="5"/>
  <c r="D132" i="5"/>
  <c r="C132" i="5"/>
  <c r="B132" i="5"/>
  <c r="A132" i="5"/>
  <c r="I131" i="5"/>
  <c r="G131" i="5"/>
  <c r="G133" i="5" s="1"/>
  <c r="F131" i="5"/>
  <c r="F133" i="5" s="1"/>
  <c r="E131" i="5"/>
  <c r="E133" i="5" s="1"/>
  <c r="D131" i="5"/>
  <c r="D133" i="5" s="1"/>
  <c r="C131" i="5"/>
  <c r="C133" i="5" s="1"/>
  <c r="B131" i="5"/>
  <c r="B133" i="5" s="1"/>
  <c r="A131" i="5"/>
  <c r="A133" i="5" s="1"/>
  <c r="G118" i="5"/>
  <c r="G119" i="5" s="1"/>
  <c r="G120" i="5" s="1"/>
  <c r="G121" i="5" s="1"/>
  <c r="G122" i="5" s="1"/>
  <c r="G123" i="5" s="1"/>
  <c r="G124" i="5" s="1"/>
  <c r="G125" i="5" s="1"/>
  <c r="G126" i="5" s="1"/>
  <c r="G127" i="5" s="1"/>
  <c r="G128" i="5" s="1"/>
  <c r="G129" i="5" s="1"/>
  <c r="A109" i="5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B108" i="5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A107" i="5"/>
  <c r="A108" i="5" s="1"/>
  <c r="G106" i="5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A103" i="5"/>
  <c r="A104" i="5" s="1"/>
  <c r="A105" i="5" s="1"/>
  <c r="A106" i="5" s="1"/>
  <c r="D102" i="5"/>
  <c r="D103" i="5" s="1"/>
  <c r="D104" i="5" s="1"/>
  <c r="D105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6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7" i="5" s="1"/>
  <c r="D128" i="5" s="1"/>
  <c r="D129" i="5" s="1"/>
  <c r="C102" i="5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01" i="5"/>
  <c r="B100" i="5"/>
  <c r="B101" i="5" s="1"/>
  <c r="B102" i="5" s="1"/>
  <c r="B103" i="5" s="1"/>
  <c r="B104" i="5" s="1"/>
  <c r="B105" i="5" s="1"/>
  <c r="B106" i="5" s="1"/>
  <c r="B107" i="5" s="1"/>
  <c r="A100" i="5"/>
  <c r="A101" i="5" s="1"/>
  <c r="A102" i="5" s="1"/>
  <c r="A99" i="5"/>
  <c r="D98" i="5"/>
  <c r="D99" i="5" s="1"/>
  <c r="D100" i="5" s="1"/>
  <c r="D101" i="5" s="1"/>
  <c r="C98" i="5"/>
  <c r="C99" i="5" s="1"/>
  <c r="C100" i="5" s="1"/>
  <c r="B98" i="5"/>
  <c r="B99" i="5" s="1"/>
  <c r="A98" i="5"/>
  <c r="G97" i="5"/>
  <c r="G98" i="5" s="1"/>
  <c r="G99" i="5" s="1"/>
  <c r="G100" i="5" s="1"/>
  <c r="G101" i="5" s="1"/>
  <c r="G102" i="5" s="1"/>
  <c r="G103" i="5" s="1"/>
  <c r="G104" i="5" s="1"/>
  <c r="G105" i="5" s="1"/>
  <c r="F97" i="5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F122" i="5" s="1"/>
  <c r="F123" i="5" s="1"/>
  <c r="F124" i="5" s="1"/>
  <c r="F125" i="5" s="1"/>
  <c r="F126" i="5" s="1"/>
  <c r="F127" i="5" s="1"/>
  <c r="F128" i="5" s="1"/>
  <c r="F129" i="5" s="1"/>
  <c r="E97" i="5"/>
  <c r="E98" i="5" s="1"/>
  <c r="E99" i="5" s="1"/>
  <c r="E100" i="5" s="1"/>
  <c r="E101" i="5" s="1"/>
  <c r="E102" i="5" s="1"/>
  <c r="E103" i="5" s="1"/>
  <c r="E104" i="5" s="1"/>
  <c r="E105" i="5" s="1"/>
  <c r="E106" i="5" s="1"/>
  <c r="E107" i="5" s="1"/>
  <c r="E108" i="5" s="1"/>
  <c r="E109" i="5" s="1"/>
  <c r="E110" i="5" s="1"/>
  <c r="E111" i="5" s="1"/>
  <c r="E112" i="5" s="1"/>
  <c r="E113" i="5" s="1"/>
  <c r="E114" i="5" s="1"/>
  <c r="E115" i="5" s="1"/>
  <c r="E116" i="5" s="1"/>
  <c r="E117" i="5" s="1"/>
  <c r="E118" i="5" s="1"/>
  <c r="E119" i="5" s="1"/>
  <c r="E120" i="5" s="1"/>
  <c r="E121" i="5" s="1"/>
  <c r="E122" i="5" s="1"/>
  <c r="E123" i="5" s="1"/>
  <c r="E124" i="5" s="1"/>
  <c r="E125" i="5" s="1"/>
  <c r="E126" i="5" s="1"/>
  <c r="E127" i="5" s="1"/>
  <c r="E128" i="5" s="1"/>
  <c r="E129" i="5" s="1"/>
  <c r="D97" i="5"/>
  <c r="C97" i="5"/>
  <c r="B97" i="5"/>
  <c r="A97" i="5"/>
  <c r="G95" i="5"/>
  <c r="F92" i="5"/>
  <c r="F93" i="5" s="1"/>
  <c r="F94" i="5" s="1"/>
  <c r="F95" i="5" s="1"/>
  <c r="E92" i="5"/>
  <c r="E93" i="5" s="1"/>
  <c r="E94" i="5" s="1"/>
  <c r="E95" i="5" s="1"/>
  <c r="G91" i="5"/>
  <c r="G92" i="5" s="1"/>
  <c r="G93" i="5" s="1"/>
  <c r="G94" i="5" s="1"/>
  <c r="C91" i="5"/>
  <c r="C92" i="5" s="1"/>
  <c r="C93" i="5" s="1"/>
  <c r="C94" i="5" s="1"/>
  <c r="C95" i="5" s="1"/>
  <c r="B91" i="5"/>
  <c r="B92" i="5" s="1"/>
  <c r="B93" i="5" s="1"/>
  <c r="B94" i="5" s="1"/>
  <c r="B95" i="5" s="1"/>
  <c r="A91" i="5"/>
  <c r="A92" i="5" s="1"/>
  <c r="A93" i="5" s="1"/>
  <c r="A94" i="5" s="1"/>
  <c r="A95" i="5" s="1"/>
  <c r="I90" i="5"/>
  <c r="I91" i="5" s="1"/>
  <c r="I92" i="5" s="1"/>
  <c r="I93" i="5" s="1"/>
  <c r="I94" i="5" s="1"/>
  <c r="I95" i="5" s="1"/>
  <c r="G90" i="5"/>
  <c r="F90" i="5"/>
  <c r="F91" i="5" s="1"/>
  <c r="E90" i="5"/>
  <c r="E91" i="5" s="1"/>
  <c r="D90" i="5"/>
  <c r="D91" i="5" s="1"/>
  <c r="D92" i="5" s="1"/>
  <c r="D93" i="5" s="1"/>
  <c r="D94" i="5" s="1"/>
  <c r="D95" i="5" s="1"/>
  <c r="C90" i="5"/>
  <c r="E87" i="5"/>
  <c r="E88" i="5" s="1"/>
  <c r="D87" i="5"/>
  <c r="D88" i="5" s="1"/>
  <c r="C87" i="5"/>
  <c r="C88" i="5" s="1"/>
  <c r="G86" i="5"/>
  <c r="G87" i="5" s="1"/>
  <c r="G88" i="5" s="1"/>
  <c r="F86" i="5"/>
  <c r="F87" i="5" s="1"/>
  <c r="F88" i="5" s="1"/>
  <c r="G85" i="5"/>
  <c r="F85" i="5"/>
  <c r="E85" i="5"/>
  <c r="E86" i="5" s="1"/>
  <c r="D85" i="5"/>
  <c r="D86" i="5" s="1"/>
  <c r="C85" i="5"/>
  <c r="C86" i="5" s="1"/>
  <c r="F79" i="5"/>
  <c r="G78" i="5"/>
  <c r="G79" i="5" s="1"/>
  <c r="G76" i="5"/>
  <c r="G77" i="5" s="1"/>
  <c r="F76" i="5"/>
  <c r="F77" i="5" s="1"/>
  <c r="F78" i="5" s="1"/>
  <c r="E76" i="5"/>
  <c r="E77" i="5" s="1"/>
  <c r="E78" i="5" s="1"/>
  <c r="E79" i="5" s="1"/>
  <c r="D76" i="5"/>
  <c r="D77" i="5" s="1"/>
  <c r="D78" i="5" s="1"/>
  <c r="D79" i="5" s="1"/>
  <c r="C76" i="5"/>
  <c r="C77" i="5" s="1"/>
  <c r="C78" i="5" s="1"/>
  <c r="C79" i="5" s="1"/>
  <c r="A67" i="5"/>
  <c r="A68" i="5" s="1"/>
  <c r="A69" i="5" s="1"/>
  <c r="A59" i="5"/>
  <c r="A60" i="5" s="1"/>
  <c r="A61" i="5" s="1"/>
  <c r="A62" i="5" s="1"/>
  <c r="A63" i="5" s="1"/>
  <c r="A64" i="5" s="1"/>
  <c r="A65" i="5" s="1"/>
  <c r="A66" i="5" s="1"/>
  <c r="B57" i="5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A57" i="5"/>
  <c r="A58" i="5" s="1"/>
  <c r="G56" i="5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I55" i="5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C55" i="5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B55" i="5"/>
  <c r="B56" i="5" s="1"/>
  <c r="A55" i="5"/>
  <c r="I54" i="5"/>
  <c r="G54" i="5"/>
  <c r="G55" i="5" s="1"/>
  <c r="F54" i="5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E54" i="5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D54" i="5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4" i="5" s="1"/>
  <c r="C54" i="5"/>
  <c r="B54" i="5"/>
  <c r="A54" i="5"/>
  <c r="A56" i="5" s="1"/>
  <c r="B10" i="5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E9" i="5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I8" i="5"/>
  <c r="I9" i="5" s="1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C8" i="5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B8" i="5"/>
  <c r="B9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I7" i="5"/>
  <c r="G7" i="5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F7" i="5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E7" i="5"/>
  <c r="E8" i="5" s="1"/>
  <c r="D7" i="5"/>
  <c r="D8" i="5" s="1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C7" i="5"/>
  <c r="B7" i="5"/>
  <c r="A7" i="5"/>
  <c r="B417" i="4"/>
  <c r="B418" i="4" s="1"/>
  <c r="B419" i="4" s="1"/>
  <c r="B420" i="4" s="1"/>
  <c r="B421" i="4" s="1"/>
  <c r="B422" i="4" s="1"/>
  <c r="A417" i="4"/>
  <c r="A418" i="4" s="1"/>
  <c r="A419" i="4" s="1"/>
  <c r="A420" i="4" s="1"/>
  <c r="A421" i="4" s="1"/>
  <c r="A422" i="4" s="1"/>
  <c r="B416" i="4"/>
  <c r="C203" i="4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G174" i="4"/>
  <c r="G175" i="4" s="1"/>
  <c r="G176" i="4" s="1"/>
  <c r="G177" i="4" s="1"/>
  <c r="G178" i="4" s="1"/>
  <c r="G179" i="4" s="1"/>
  <c r="G180" i="4" s="1"/>
  <c r="G181" i="4" s="1"/>
  <c r="G182" i="4" s="1"/>
  <c r="G183" i="4" s="1"/>
  <c r="G184" i="4" s="1"/>
  <c r="G185" i="4" s="1"/>
  <c r="G186" i="4" s="1"/>
  <c r="G187" i="4" s="1"/>
  <c r="G188" i="4" s="1"/>
  <c r="G189" i="4" s="1"/>
  <c r="G190" i="4" s="1"/>
  <c r="G191" i="4" s="1"/>
  <c r="G192" i="4" s="1"/>
  <c r="G193" i="4" s="1"/>
  <c r="G194" i="4" s="1"/>
  <c r="G195" i="4" s="1"/>
  <c r="G196" i="4" s="1"/>
  <c r="G197" i="4" s="1"/>
  <c r="G198" i="4" s="1"/>
  <c r="G199" i="4" s="1"/>
  <c r="G200" i="4" s="1"/>
  <c r="G201" i="4" s="1"/>
  <c r="G202" i="4" s="1"/>
  <c r="G203" i="4" s="1"/>
  <c r="G204" i="4" s="1"/>
  <c r="G205" i="4" s="1"/>
  <c r="G206" i="4" s="1"/>
  <c r="G207" i="4" s="1"/>
  <c r="G208" i="4" s="1"/>
  <c r="G209" i="4" s="1"/>
  <c r="G210" i="4" s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G256" i="4" s="1"/>
  <c r="G257" i="4" s="1"/>
  <c r="G258" i="4" s="1"/>
  <c r="G259" i="4" s="1"/>
  <c r="G260" i="4" s="1"/>
  <c r="G261" i="4" s="1"/>
  <c r="G262" i="4" s="1"/>
  <c r="G263" i="4" s="1"/>
  <c r="G264" i="4" s="1"/>
  <c r="G265" i="4" s="1"/>
  <c r="G266" i="4" s="1"/>
  <c r="G267" i="4" s="1"/>
  <c r="G268" i="4" s="1"/>
  <c r="G269" i="4" s="1"/>
  <c r="G270" i="4" s="1"/>
  <c r="G271" i="4" s="1"/>
  <c r="G272" i="4" s="1"/>
  <c r="G273" i="4" s="1"/>
  <c r="G274" i="4" s="1"/>
  <c r="G275" i="4" s="1"/>
  <c r="G276" i="4" s="1"/>
  <c r="G277" i="4" s="1"/>
  <c r="G278" i="4" s="1"/>
  <c r="G279" i="4" s="1"/>
  <c r="G280" i="4" s="1"/>
  <c r="G281" i="4" s="1"/>
  <c r="G282" i="4" s="1"/>
  <c r="G283" i="4" s="1"/>
  <c r="G284" i="4" s="1"/>
  <c r="G285" i="4" s="1"/>
  <c r="G286" i="4" s="1"/>
  <c r="G287" i="4" s="1"/>
  <c r="G288" i="4" s="1"/>
  <c r="G289" i="4" s="1"/>
  <c r="G290" i="4" s="1"/>
  <c r="G291" i="4" s="1"/>
  <c r="G292" i="4" s="1"/>
  <c r="G293" i="4" s="1"/>
  <c r="G294" i="4" s="1"/>
  <c r="G295" i="4" s="1"/>
  <c r="G296" i="4" s="1"/>
  <c r="G297" i="4" s="1"/>
  <c r="G298" i="4" s="1"/>
  <c r="G299" i="4" s="1"/>
  <c r="G300" i="4" s="1"/>
  <c r="G301" i="4" s="1"/>
  <c r="G302" i="4" s="1"/>
  <c r="G303" i="4" s="1"/>
  <c r="G304" i="4" s="1"/>
  <c r="G305" i="4" s="1"/>
  <c r="G306" i="4" s="1"/>
  <c r="G307" i="4" s="1"/>
  <c r="G308" i="4" s="1"/>
  <c r="G309" i="4" s="1"/>
  <c r="G310" i="4" s="1"/>
  <c r="G311" i="4" s="1"/>
  <c r="G312" i="4" s="1"/>
  <c r="G313" i="4" s="1"/>
  <c r="G314" i="4" s="1"/>
  <c r="G315" i="4" s="1"/>
  <c r="G316" i="4" s="1"/>
  <c r="G317" i="4" s="1"/>
  <c r="G318" i="4" s="1"/>
  <c r="G319" i="4" s="1"/>
  <c r="G320" i="4" s="1"/>
  <c r="G321" i="4" s="1"/>
  <c r="G322" i="4" s="1"/>
  <c r="G323" i="4" s="1"/>
  <c r="G324" i="4" s="1"/>
  <c r="G325" i="4" s="1"/>
  <c r="G326" i="4" s="1"/>
  <c r="G327" i="4" s="1"/>
  <c r="G328" i="4" s="1"/>
  <c r="G329" i="4" s="1"/>
  <c r="G330" i="4" s="1"/>
  <c r="G331" i="4" s="1"/>
  <c r="G332" i="4" s="1"/>
  <c r="G333" i="4" s="1"/>
  <c r="G334" i="4" s="1"/>
  <c r="G335" i="4" s="1"/>
  <c r="G336" i="4" s="1"/>
  <c r="G337" i="4" s="1"/>
  <c r="G338" i="4" s="1"/>
  <c r="G339" i="4" s="1"/>
  <c r="G340" i="4" s="1"/>
  <c r="G341" i="4" s="1"/>
  <c r="G342" i="4" s="1"/>
  <c r="G343" i="4" s="1"/>
  <c r="G344" i="4" s="1"/>
  <c r="G345" i="4" s="1"/>
  <c r="G346" i="4" s="1"/>
  <c r="G347" i="4" s="1"/>
  <c r="G348" i="4" s="1"/>
  <c r="G349" i="4" s="1"/>
  <c r="G350" i="4" s="1"/>
  <c r="G351" i="4" s="1"/>
  <c r="G352" i="4" s="1"/>
  <c r="G353" i="4" s="1"/>
  <c r="G354" i="4" s="1"/>
  <c r="G355" i="4" s="1"/>
  <c r="G356" i="4" s="1"/>
  <c r="G357" i="4" s="1"/>
  <c r="G358" i="4" s="1"/>
  <c r="G359" i="4" s="1"/>
  <c r="G360" i="4" s="1"/>
  <c r="G361" i="4" s="1"/>
  <c r="G362" i="4" s="1"/>
  <c r="G363" i="4" s="1"/>
  <c r="G364" i="4" s="1"/>
  <c r="G365" i="4" s="1"/>
  <c r="G366" i="4" s="1"/>
  <c r="G367" i="4" s="1"/>
  <c r="G368" i="4" s="1"/>
  <c r="G369" i="4" s="1"/>
  <c r="G370" i="4" s="1"/>
  <c r="G371" i="4" s="1"/>
  <c r="G372" i="4" s="1"/>
  <c r="G373" i="4" s="1"/>
  <c r="G374" i="4" s="1"/>
  <c r="G375" i="4" s="1"/>
  <c r="G376" i="4" s="1"/>
  <c r="C174" i="4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172" i="4"/>
  <c r="C173" i="4" s="1"/>
  <c r="I171" i="4"/>
  <c r="I172" i="4" s="1"/>
  <c r="I173" i="4" s="1"/>
  <c r="I174" i="4" s="1"/>
  <c r="I175" i="4" s="1"/>
  <c r="I176" i="4" s="1"/>
  <c r="I177" i="4" s="1"/>
  <c r="I178" i="4" s="1"/>
  <c r="I179" i="4" s="1"/>
  <c r="I180" i="4" s="1"/>
  <c r="I181" i="4" s="1"/>
  <c r="I182" i="4" s="1"/>
  <c r="I183" i="4" s="1"/>
  <c r="I184" i="4" s="1"/>
  <c r="I185" i="4" s="1"/>
  <c r="I186" i="4" s="1"/>
  <c r="I187" i="4" s="1"/>
  <c r="I188" i="4" s="1"/>
  <c r="I189" i="4" s="1"/>
  <c r="I190" i="4" s="1"/>
  <c r="I191" i="4" s="1"/>
  <c r="I192" i="4" s="1"/>
  <c r="I193" i="4" s="1"/>
  <c r="I194" i="4" s="1"/>
  <c r="I195" i="4" s="1"/>
  <c r="I196" i="4" s="1"/>
  <c r="I197" i="4" s="1"/>
  <c r="I198" i="4" s="1"/>
  <c r="I199" i="4" s="1"/>
  <c r="I200" i="4" s="1"/>
  <c r="I201" i="4" s="1"/>
  <c r="I202" i="4" s="1"/>
  <c r="I203" i="4" s="1"/>
  <c r="I204" i="4" s="1"/>
  <c r="I205" i="4" s="1"/>
  <c r="I206" i="4" s="1"/>
  <c r="I207" i="4" s="1"/>
  <c r="I208" i="4" s="1"/>
  <c r="I209" i="4" s="1"/>
  <c r="I210" i="4" s="1"/>
  <c r="I211" i="4" s="1"/>
  <c r="I212" i="4" s="1"/>
  <c r="I213" i="4" s="1"/>
  <c r="I214" i="4" s="1"/>
  <c r="I215" i="4" s="1"/>
  <c r="I216" i="4" s="1"/>
  <c r="I217" i="4" s="1"/>
  <c r="I218" i="4" s="1"/>
  <c r="I219" i="4" s="1"/>
  <c r="I220" i="4" s="1"/>
  <c r="I221" i="4" s="1"/>
  <c r="I222" i="4" s="1"/>
  <c r="I223" i="4" s="1"/>
  <c r="I224" i="4" s="1"/>
  <c r="I225" i="4" s="1"/>
  <c r="I226" i="4" s="1"/>
  <c r="I227" i="4" s="1"/>
  <c r="I228" i="4" s="1"/>
  <c r="I229" i="4" s="1"/>
  <c r="I230" i="4" s="1"/>
  <c r="I231" i="4" s="1"/>
  <c r="I232" i="4" s="1"/>
  <c r="I233" i="4" s="1"/>
  <c r="I234" i="4" s="1"/>
  <c r="I235" i="4" s="1"/>
  <c r="I236" i="4" s="1"/>
  <c r="I237" i="4" s="1"/>
  <c r="I238" i="4" s="1"/>
  <c r="I239" i="4" s="1"/>
  <c r="I240" i="4" s="1"/>
  <c r="I241" i="4" s="1"/>
  <c r="I242" i="4" s="1"/>
  <c r="I243" i="4" s="1"/>
  <c r="I244" i="4" s="1"/>
  <c r="I245" i="4" s="1"/>
  <c r="I246" i="4" s="1"/>
  <c r="I247" i="4" s="1"/>
  <c r="I248" i="4" s="1"/>
  <c r="I249" i="4" s="1"/>
  <c r="I250" i="4" s="1"/>
  <c r="I251" i="4" s="1"/>
  <c r="I252" i="4" s="1"/>
  <c r="I253" i="4" s="1"/>
  <c r="I254" i="4" s="1"/>
  <c r="I255" i="4" s="1"/>
  <c r="I256" i="4" s="1"/>
  <c r="I257" i="4" s="1"/>
  <c r="I258" i="4" s="1"/>
  <c r="I259" i="4" s="1"/>
  <c r="I260" i="4" s="1"/>
  <c r="I261" i="4" s="1"/>
  <c r="I262" i="4" s="1"/>
  <c r="I263" i="4" s="1"/>
  <c r="I264" i="4" s="1"/>
  <c r="I265" i="4" s="1"/>
  <c r="I266" i="4" s="1"/>
  <c r="I267" i="4" s="1"/>
  <c r="I268" i="4" s="1"/>
  <c r="I269" i="4" s="1"/>
  <c r="I270" i="4" s="1"/>
  <c r="I271" i="4" s="1"/>
  <c r="I272" i="4" s="1"/>
  <c r="I273" i="4" s="1"/>
  <c r="I274" i="4" s="1"/>
  <c r="I275" i="4" s="1"/>
  <c r="I276" i="4" s="1"/>
  <c r="I277" i="4" s="1"/>
  <c r="I278" i="4" s="1"/>
  <c r="I279" i="4" s="1"/>
  <c r="I280" i="4" s="1"/>
  <c r="I281" i="4" s="1"/>
  <c r="I282" i="4" s="1"/>
  <c r="I283" i="4" s="1"/>
  <c r="I284" i="4" s="1"/>
  <c r="I285" i="4" s="1"/>
  <c r="I286" i="4" s="1"/>
  <c r="I287" i="4" s="1"/>
  <c r="I288" i="4" s="1"/>
  <c r="I289" i="4" s="1"/>
  <c r="I290" i="4" s="1"/>
  <c r="I291" i="4" s="1"/>
  <c r="I292" i="4" s="1"/>
  <c r="I293" i="4" s="1"/>
  <c r="I294" i="4" s="1"/>
  <c r="I295" i="4" s="1"/>
  <c r="I296" i="4" s="1"/>
  <c r="I297" i="4" s="1"/>
  <c r="I298" i="4" s="1"/>
  <c r="I299" i="4" s="1"/>
  <c r="I300" i="4" s="1"/>
  <c r="I301" i="4" s="1"/>
  <c r="I302" i="4" s="1"/>
  <c r="I303" i="4" s="1"/>
  <c r="I304" i="4" s="1"/>
  <c r="I305" i="4" s="1"/>
  <c r="I306" i="4" s="1"/>
  <c r="I307" i="4" s="1"/>
  <c r="I308" i="4" s="1"/>
  <c r="I309" i="4" s="1"/>
  <c r="I310" i="4" s="1"/>
  <c r="I311" i="4" s="1"/>
  <c r="I312" i="4" s="1"/>
  <c r="I313" i="4" s="1"/>
  <c r="I314" i="4" s="1"/>
  <c r="I315" i="4" s="1"/>
  <c r="I316" i="4" s="1"/>
  <c r="I317" i="4" s="1"/>
  <c r="I318" i="4" s="1"/>
  <c r="I319" i="4" s="1"/>
  <c r="I320" i="4" s="1"/>
  <c r="I321" i="4" s="1"/>
  <c r="I322" i="4" s="1"/>
  <c r="I323" i="4" s="1"/>
  <c r="I324" i="4" s="1"/>
  <c r="I325" i="4" s="1"/>
  <c r="I326" i="4" s="1"/>
  <c r="I327" i="4" s="1"/>
  <c r="I328" i="4" s="1"/>
  <c r="I329" i="4" s="1"/>
  <c r="I330" i="4" s="1"/>
  <c r="I331" i="4" s="1"/>
  <c r="I332" i="4" s="1"/>
  <c r="I333" i="4" s="1"/>
  <c r="I334" i="4" s="1"/>
  <c r="I335" i="4" s="1"/>
  <c r="I336" i="4" s="1"/>
  <c r="I337" i="4" s="1"/>
  <c r="I338" i="4" s="1"/>
  <c r="I339" i="4" s="1"/>
  <c r="I340" i="4" s="1"/>
  <c r="I341" i="4" s="1"/>
  <c r="I342" i="4" s="1"/>
  <c r="I343" i="4" s="1"/>
  <c r="I344" i="4" s="1"/>
  <c r="I345" i="4" s="1"/>
  <c r="I346" i="4" s="1"/>
  <c r="I347" i="4" s="1"/>
  <c r="I348" i="4" s="1"/>
  <c r="I349" i="4" s="1"/>
  <c r="I350" i="4" s="1"/>
  <c r="I351" i="4" s="1"/>
  <c r="I352" i="4" s="1"/>
  <c r="I353" i="4" s="1"/>
  <c r="I354" i="4" s="1"/>
  <c r="I355" i="4" s="1"/>
  <c r="I356" i="4" s="1"/>
  <c r="I357" i="4" s="1"/>
  <c r="I358" i="4" s="1"/>
  <c r="I359" i="4" s="1"/>
  <c r="I360" i="4" s="1"/>
  <c r="I361" i="4" s="1"/>
  <c r="I362" i="4" s="1"/>
  <c r="I363" i="4" s="1"/>
  <c r="I364" i="4" s="1"/>
  <c r="I365" i="4" s="1"/>
  <c r="I366" i="4" s="1"/>
  <c r="I367" i="4" s="1"/>
  <c r="I368" i="4" s="1"/>
  <c r="I369" i="4" s="1"/>
  <c r="I370" i="4" s="1"/>
  <c r="I371" i="4" s="1"/>
  <c r="I372" i="4" s="1"/>
  <c r="I373" i="4" s="1"/>
  <c r="I374" i="4" s="1"/>
  <c r="I375" i="4" s="1"/>
  <c r="I376" i="4" s="1"/>
  <c r="G171" i="4"/>
  <c r="G172" i="4" s="1"/>
  <c r="G173" i="4" s="1"/>
  <c r="C171" i="4"/>
  <c r="D167" i="4"/>
  <c r="D169" i="4" s="1"/>
  <c r="D166" i="4"/>
  <c r="D168" i="4" s="1"/>
  <c r="D164" i="4"/>
  <c r="D165" i="4" s="1"/>
  <c r="G163" i="4"/>
  <c r="G164" i="4" s="1"/>
  <c r="G165" i="4" s="1"/>
  <c r="G166" i="4" s="1"/>
  <c r="F163" i="4"/>
  <c r="F164" i="4" s="1"/>
  <c r="F165" i="4" s="1"/>
  <c r="F166" i="4" s="1"/>
  <c r="G162" i="4"/>
  <c r="G161" i="4"/>
  <c r="F161" i="4"/>
  <c r="F162" i="4" s="1"/>
  <c r="E161" i="4"/>
  <c r="E162" i="4" s="1"/>
  <c r="E163" i="4" s="1"/>
  <c r="E164" i="4" s="1"/>
  <c r="E165" i="4" s="1"/>
  <c r="E166" i="4" s="1"/>
  <c r="D161" i="4"/>
  <c r="D162" i="4" s="1"/>
  <c r="D163" i="4" s="1"/>
  <c r="C161" i="4"/>
  <c r="C162" i="4" s="1"/>
  <c r="C163" i="4" s="1"/>
  <c r="C164" i="4" s="1"/>
  <c r="C165" i="4" s="1"/>
  <c r="C166" i="4" s="1"/>
  <c r="E156" i="4"/>
  <c r="E157" i="4" s="1"/>
  <c r="E158" i="4" s="1"/>
  <c r="E159" i="4" s="1"/>
  <c r="C155" i="4"/>
  <c r="C156" i="4" s="1"/>
  <c r="C157" i="4" s="1"/>
  <c r="C158" i="4" s="1"/>
  <c r="C159" i="4" s="1"/>
  <c r="G154" i="4"/>
  <c r="G155" i="4" s="1"/>
  <c r="G156" i="4" s="1"/>
  <c r="G157" i="4" s="1"/>
  <c r="G158" i="4" s="1"/>
  <c r="G159" i="4" s="1"/>
  <c r="F154" i="4"/>
  <c r="F155" i="4" s="1"/>
  <c r="F156" i="4" s="1"/>
  <c r="F157" i="4" s="1"/>
  <c r="F158" i="4" s="1"/>
  <c r="F159" i="4" s="1"/>
  <c r="E154" i="4"/>
  <c r="E155" i="4" s="1"/>
  <c r="D154" i="4"/>
  <c r="D155" i="4" s="1"/>
  <c r="D156" i="4" s="1"/>
  <c r="D157" i="4" s="1"/>
  <c r="D158" i="4" s="1"/>
  <c r="D159" i="4" s="1"/>
  <c r="I153" i="4"/>
  <c r="I154" i="4" s="1"/>
  <c r="I155" i="4" s="1"/>
  <c r="I156" i="4" s="1"/>
  <c r="I157" i="4" s="1"/>
  <c r="I158" i="4" s="1"/>
  <c r="I159" i="4" s="1"/>
  <c r="G153" i="4"/>
  <c r="F153" i="4"/>
  <c r="E153" i="4"/>
  <c r="D153" i="4"/>
  <c r="C153" i="4"/>
  <c r="C154" i="4" s="1"/>
  <c r="F142" i="4"/>
  <c r="F143" i="4" s="1"/>
  <c r="F144" i="4" s="1"/>
  <c r="F145" i="4" s="1"/>
  <c r="F146" i="4" s="1"/>
  <c r="C140" i="4"/>
  <c r="C141" i="4" s="1"/>
  <c r="C142" i="4" s="1"/>
  <c r="C143" i="4" s="1"/>
  <c r="C144" i="4" s="1"/>
  <c r="C145" i="4" s="1"/>
  <c r="C146" i="4" s="1"/>
  <c r="D139" i="4"/>
  <c r="D140" i="4" s="1"/>
  <c r="D141" i="4" s="1"/>
  <c r="D142" i="4" s="1"/>
  <c r="D143" i="4" s="1"/>
  <c r="D144" i="4" s="1"/>
  <c r="D145" i="4" s="1"/>
  <c r="D146" i="4" s="1"/>
  <c r="F138" i="4"/>
  <c r="F139" i="4" s="1"/>
  <c r="F140" i="4" s="1"/>
  <c r="F141" i="4" s="1"/>
  <c r="D138" i="4"/>
  <c r="A138" i="4"/>
  <c r="A139" i="4" s="1"/>
  <c r="A140" i="4" s="1"/>
  <c r="A141" i="4" s="1"/>
  <c r="A142" i="4" s="1"/>
  <c r="A143" i="4" s="1"/>
  <c r="A144" i="4" s="1"/>
  <c r="A145" i="4" s="1"/>
  <c r="A146" i="4" s="1"/>
  <c r="A148" i="4" s="1"/>
  <c r="A149" i="4" s="1"/>
  <c r="A150" i="4" s="1"/>
  <c r="G137" i="4"/>
  <c r="G138" i="4" s="1"/>
  <c r="G139" i="4" s="1"/>
  <c r="G140" i="4" s="1"/>
  <c r="G141" i="4" s="1"/>
  <c r="G142" i="4" s="1"/>
  <c r="G143" i="4" s="1"/>
  <c r="G144" i="4" s="1"/>
  <c r="G145" i="4" s="1"/>
  <c r="G146" i="4" s="1"/>
  <c r="F137" i="4"/>
  <c r="G136" i="4"/>
  <c r="F136" i="4"/>
  <c r="E136" i="4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D136" i="4"/>
  <c r="D137" i="4" s="1"/>
  <c r="C136" i="4"/>
  <c r="C137" i="4" s="1"/>
  <c r="C138" i="4" s="1"/>
  <c r="C139" i="4" s="1"/>
  <c r="B136" i="4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A136" i="4"/>
  <c r="A137" i="4" s="1"/>
  <c r="I134" i="4"/>
  <c r="G134" i="4"/>
  <c r="F134" i="4"/>
  <c r="I133" i="4"/>
  <c r="G133" i="4"/>
  <c r="F133" i="4"/>
  <c r="E133" i="4"/>
  <c r="D133" i="4"/>
  <c r="C133" i="4"/>
  <c r="B133" i="4"/>
  <c r="A133" i="4"/>
  <c r="I132" i="4"/>
  <c r="G132" i="4"/>
  <c r="F132" i="4"/>
  <c r="E132" i="4"/>
  <c r="E134" i="4" s="1"/>
  <c r="D132" i="4"/>
  <c r="D134" i="4" s="1"/>
  <c r="C132" i="4"/>
  <c r="C134" i="4" s="1"/>
  <c r="B132" i="4"/>
  <c r="B134" i="4" s="1"/>
  <c r="A132" i="4"/>
  <c r="A134" i="4" s="1"/>
  <c r="C118" i="4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F113" i="4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B109" i="4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D106" i="4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F102" i="4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G101" i="4"/>
  <c r="G102" i="4" s="1"/>
  <c r="G103" i="4" s="1"/>
  <c r="G104" i="4" s="1"/>
  <c r="G105" i="4" s="1"/>
  <c r="G106" i="4" s="1"/>
  <c r="G107" i="4" s="1"/>
  <c r="G108" i="4" s="1"/>
  <c r="G109" i="4" s="1"/>
  <c r="G110" i="4" s="1"/>
  <c r="G111" i="4" s="1"/>
  <c r="G112" i="4" s="1"/>
  <c r="G113" i="4" s="1"/>
  <c r="G114" i="4" s="1"/>
  <c r="G115" i="4" s="1"/>
  <c r="G116" i="4" s="1"/>
  <c r="G117" i="4" s="1"/>
  <c r="G118" i="4" s="1"/>
  <c r="G119" i="4" s="1"/>
  <c r="G120" i="4" s="1"/>
  <c r="G121" i="4" s="1"/>
  <c r="G122" i="4" s="1"/>
  <c r="G123" i="4" s="1"/>
  <c r="G124" i="4" s="1"/>
  <c r="G125" i="4" s="1"/>
  <c r="G126" i="4" s="1"/>
  <c r="G127" i="4" s="1"/>
  <c r="G128" i="4" s="1"/>
  <c r="G129" i="4" s="1"/>
  <c r="G130" i="4" s="1"/>
  <c r="D100" i="4"/>
  <c r="D101" i="4" s="1"/>
  <c r="D102" i="4" s="1"/>
  <c r="D103" i="4" s="1"/>
  <c r="D104" i="4" s="1"/>
  <c r="D105" i="4" s="1"/>
  <c r="G99" i="4"/>
  <c r="G100" i="4" s="1"/>
  <c r="F99" i="4"/>
  <c r="F100" i="4" s="1"/>
  <c r="F101" i="4" s="1"/>
  <c r="E99" i="4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G98" i="4"/>
  <c r="F98" i="4"/>
  <c r="E98" i="4"/>
  <c r="D98" i="4"/>
  <c r="D99" i="4" s="1"/>
  <c r="C98" i="4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B98" i="4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A98" i="4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E96" i="4"/>
  <c r="I95" i="4"/>
  <c r="I96" i="4" s="1"/>
  <c r="G94" i="4"/>
  <c r="G95" i="4" s="1"/>
  <c r="G96" i="4" s="1"/>
  <c r="F94" i="4"/>
  <c r="F95" i="4" s="1"/>
  <c r="F96" i="4" s="1"/>
  <c r="D94" i="4"/>
  <c r="D95" i="4" s="1"/>
  <c r="D96" i="4" s="1"/>
  <c r="I93" i="4"/>
  <c r="I94" i="4" s="1"/>
  <c r="B93" i="4"/>
  <c r="B94" i="4" s="1"/>
  <c r="B95" i="4" s="1"/>
  <c r="B96" i="4" s="1"/>
  <c r="A93" i="4"/>
  <c r="A94" i="4" s="1"/>
  <c r="A95" i="4" s="1"/>
  <c r="A96" i="4" s="1"/>
  <c r="G92" i="4"/>
  <c r="G93" i="4" s="1"/>
  <c r="F92" i="4"/>
  <c r="F93" i="4" s="1"/>
  <c r="E92" i="4"/>
  <c r="E93" i="4" s="1"/>
  <c r="E94" i="4" s="1"/>
  <c r="E95" i="4" s="1"/>
  <c r="D92" i="4"/>
  <c r="D93" i="4" s="1"/>
  <c r="B92" i="4"/>
  <c r="A92" i="4"/>
  <c r="I91" i="4"/>
  <c r="I92" i="4" s="1"/>
  <c r="G91" i="4"/>
  <c r="F91" i="4"/>
  <c r="E91" i="4"/>
  <c r="D91" i="4"/>
  <c r="C91" i="4"/>
  <c r="C92" i="4" s="1"/>
  <c r="C93" i="4" s="1"/>
  <c r="C94" i="4" s="1"/>
  <c r="C95" i="4" s="1"/>
  <c r="C96" i="4" s="1"/>
  <c r="C89" i="4"/>
  <c r="D88" i="4"/>
  <c r="D89" i="4" s="1"/>
  <c r="E87" i="4"/>
  <c r="E88" i="4" s="1"/>
  <c r="E89" i="4" s="1"/>
  <c r="D87" i="4"/>
  <c r="C87" i="4"/>
  <c r="C88" i="4" s="1"/>
  <c r="G86" i="4"/>
  <c r="G87" i="4" s="1"/>
  <c r="G88" i="4" s="1"/>
  <c r="G89" i="4" s="1"/>
  <c r="F86" i="4"/>
  <c r="F87" i="4" s="1"/>
  <c r="F88" i="4" s="1"/>
  <c r="F89" i="4" s="1"/>
  <c r="E86" i="4"/>
  <c r="D86" i="4"/>
  <c r="C86" i="4"/>
  <c r="F80" i="4"/>
  <c r="G79" i="4"/>
  <c r="G80" i="4" s="1"/>
  <c r="D78" i="4"/>
  <c r="D79" i="4" s="1"/>
  <c r="D80" i="4" s="1"/>
  <c r="C78" i="4"/>
  <c r="C79" i="4" s="1"/>
  <c r="C80" i="4" s="1"/>
  <c r="G77" i="4"/>
  <c r="G78" i="4" s="1"/>
  <c r="F77" i="4"/>
  <c r="F78" i="4" s="1"/>
  <c r="F79" i="4" s="1"/>
  <c r="E77" i="4"/>
  <c r="E78" i="4" s="1"/>
  <c r="E79" i="4" s="1"/>
  <c r="E80" i="4" s="1"/>
  <c r="D77" i="4"/>
  <c r="C77" i="4"/>
  <c r="F66" i="4"/>
  <c r="F67" i="4" s="1"/>
  <c r="F68" i="4" s="1"/>
  <c r="F69" i="4" s="1"/>
  <c r="F70" i="4" s="1"/>
  <c r="F71" i="4" s="1"/>
  <c r="F62" i="4"/>
  <c r="F63" i="4" s="1"/>
  <c r="F64" i="4" s="1"/>
  <c r="F65" i="4" s="1"/>
  <c r="A59" i="4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F58" i="4"/>
  <c r="F59" i="4" s="1"/>
  <c r="F60" i="4" s="1"/>
  <c r="F61" i="4" s="1"/>
  <c r="C57" i="4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B57" i="4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F56" i="4"/>
  <c r="F57" i="4" s="1"/>
  <c r="E56" i="4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D56" i="4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I55" i="4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C55" i="4"/>
  <c r="C56" i="4" s="1"/>
  <c r="B55" i="4"/>
  <c r="B56" i="4" s="1"/>
  <c r="A55" i="4"/>
  <c r="I54" i="4"/>
  <c r="G54" i="4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F54" i="4"/>
  <c r="F55" i="4" s="1"/>
  <c r="E54" i="4"/>
  <c r="E55" i="4" s="1"/>
  <c r="D54" i="4"/>
  <c r="D55" i="4" s="1"/>
  <c r="C54" i="4"/>
  <c r="B54" i="4"/>
  <c r="A54" i="4"/>
  <c r="A56" i="4" s="1"/>
  <c r="A57" i="4" s="1"/>
  <c r="A58" i="4" s="1"/>
  <c r="D23" i="4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G19" i="4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D15" i="4"/>
  <c r="D16" i="4" s="1"/>
  <c r="D17" i="4" s="1"/>
  <c r="D18" i="4" s="1"/>
  <c r="D19" i="4" s="1"/>
  <c r="D20" i="4" s="1"/>
  <c r="D21" i="4" s="1"/>
  <c r="D22" i="4" s="1"/>
  <c r="C14" i="4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A12" i="4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G11" i="4"/>
  <c r="G12" i="4" s="1"/>
  <c r="G13" i="4" s="1"/>
  <c r="G14" i="4" s="1"/>
  <c r="G15" i="4" s="1"/>
  <c r="G16" i="4" s="1"/>
  <c r="G17" i="4" s="1"/>
  <c r="G18" i="4" s="1"/>
  <c r="D11" i="4"/>
  <c r="D12" i="4" s="1"/>
  <c r="D13" i="4" s="1"/>
  <c r="D14" i="4" s="1"/>
  <c r="C10" i="4"/>
  <c r="C11" i="4" s="1"/>
  <c r="C12" i="4" s="1"/>
  <c r="C13" i="4" s="1"/>
  <c r="G9" i="4"/>
  <c r="G10" i="4" s="1"/>
  <c r="F9" i="4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E9" i="4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D9" i="4"/>
  <c r="D10" i="4" s="1"/>
  <c r="I8" i="4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C8" i="4"/>
  <c r="C9" i="4" s="1"/>
  <c r="B8" i="4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A8" i="4"/>
  <c r="A9" i="4" s="1"/>
  <c r="A10" i="4" s="1"/>
  <c r="A11" i="4" s="1"/>
  <c r="I7" i="4"/>
  <c r="G7" i="4"/>
  <c r="G8" i="4" s="1"/>
  <c r="F7" i="4"/>
  <c r="F8" i="4" s="1"/>
  <c r="E7" i="4"/>
  <c r="E8" i="4" s="1"/>
  <c r="D7" i="4"/>
  <c r="D8" i="4" s="1"/>
  <c r="C7" i="4"/>
  <c r="B7" i="4"/>
  <c r="A7" i="4"/>
  <c r="B417" i="3"/>
  <c r="B418" i="3" s="1"/>
  <c r="B419" i="3" s="1"/>
  <c r="B420" i="3" s="1"/>
  <c r="A416" i="3"/>
  <c r="A417" i="3" s="1"/>
  <c r="A418" i="3" s="1"/>
  <c r="A419" i="3" s="1"/>
  <c r="A420" i="3" s="1"/>
  <c r="A415" i="3"/>
  <c r="B414" i="3"/>
  <c r="B415" i="3" s="1"/>
  <c r="B416" i="3" s="1"/>
  <c r="G204" i="3"/>
  <c r="G205" i="3" s="1"/>
  <c r="G206" i="3" s="1"/>
  <c r="G207" i="3" s="1"/>
  <c r="G208" i="3" s="1"/>
  <c r="G209" i="3" s="1"/>
  <c r="G210" i="3" s="1"/>
  <c r="G211" i="3" s="1"/>
  <c r="G212" i="3" s="1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G225" i="3" s="1"/>
  <c r="G226" i="3" s="1"/>
  <c r="G227" i="3" s="1"/>
  <c r="G228" i="3" s="1"/>
  <c r="G229" i="3" s="1"/>
  <c r="G230" i="3" s="1"/>
  <c r="G231" i="3" s="1"/>
  <c r="G232" i="3" s="1"/>
  <c r="G233" i="3" s="1"/>
  <c r="G234" i="3" s="1"/>
  <c r="G235" i="3" s="1"/>
  <c r="G236" i="3" s="1"/>
  <c r="G237" i="3" s="1"/>
  <c r="G238" i="3" s="1"/>
  <c r="G239" i="3" s="1"/>
  <c r="G240" i="3" s="1"/>
  <c r="G241" i="3" s="1"/>
  <c r="G242" i="3" s="1"/>
  <c r="G243" i="3" s="1"/>
  <c r="G244" i="3" s="1"/>
  <c r="G245" i="3" s="1"/>
  <c r="G246" i="3" s="1"/>
  <c r="G247" i="3" s="1"/>
  <c r="G248" i="3" s="1"/>
  <c r="G249" i="3" s="1"/>
  <c r="G250" i="3" s="1"/>
  <c r="G251" i="3" s="1"/>
  <c r="G252" i="3" s="1"/>
  <c r="G253" i="3" s="1"/>
  <c r="G254" i="3" s="1"/>
  <c r="G255" i="3" s="1"/>
  <c r="G256" i="3" s="1"/>
  <c r="G257" i="3" s="1"/>
  <c r="G258" i="3" s="1"/>
  <c r="G259" i="3" s="1"/>
  <c r="G260" i="3" s="1"/>
  <c r="G261" i="3" s="1"/>
  <c r="G262" i="3" s="1"/>
  <c r="G263" i="3" s="1"/>
  <c r="G264" i="3" s="1"/>
  <c r="G265" i="3" s="1"/>
  <c r="G266" i="3" s="1"/>
  <c r="G267" i="3" s="1"/>
  <c r="G268" i="3" s="1"/>
  <c r="G269" i="3" s="1"/>
  <c r="G270" i="3" s="1"/>
  <c r="G271" i="3" s="1"/>
  <c r="G272" i="3" s="1"/>
  <c r="G273" i="3" s="1"/>
  <c r="G274" i="3" s="1"/>
  <c r="G275" i="3" s="1"/>
  <c r="G276" i="3" s="1"/>
  <c r="G277" i="3" s="1"/>
  <c r="G278" i="3" s="1"/>
  <c r="G279" i="3" s="1"/>
  <c r="G280" i="3" s="1"/>
  <c r="G281" i="3" s="1"/>
  <c r="G282" i="3" s="1"/>
  <c r="G283" i="3" s="1"/>
  <c r="G284" i="3" s="1"/>
  <c r="G285" i="3" s="1"/>
  <c r="G286" i="3" s="1"/>
  <c r="G287" i="3" s="1"/>
  <c r="G288" i="3" s="1"/>
  <c r="G289" i="3" s="1"/>
  <c r="G290" i="3" s="1"/>
  <c r="G291" i="3" s="1"/>
  <c r="G292" i="3" s="1"/>
  <c r="G293" i="3" s="1"/>
  <c r="G294" i="3" s="1"/>
  <c r="G295" i="3" s="1"/>
  <c r="G296" i="3" s="1"/>
  <c r="G297" i="3" s="1"/>
  <c r="G298" i="3" s="1"/>
  <c r="G299" i="3" s="1"/>
  <c r="G300" i="3" s="1"/>
  <c r="G301" i="3" s="1"/>
  <c r="G302" i="3" s="1"/>
  <c r="G303" i="3" s="1"/>
  <c r="G304" i="3" s="1"/>
  <c r="G305" i="3" s="1"/>
  <c r="G306" i="3" s="1"/>
  <c r="G307" i="3" s="1"/>
  <c r="G308" i="3" s="1"/>
  <c r="G309" i="3" s="1"/>
  <c r="G310" i="3" s="1"/>
  <c r="G311" i="3" s="1"/>
  <c r="G312" i="3" s="1"/>
  <c r="G313" i="3" s="1"/>
  <c r="G314" i="3" s="1"/>
  <c r="G315" i="3" s="1"/>
  <c r="G316" i="3" s="1"/>
  <c r="G317" i="3" s="1"/>
  <c r="G318" i="3" s="1"/>
  <c r="G319" i="3" s="1"/>
  <c r="G320" i="3" s="1"/>
  <c r="G321" i="3" s="1"/>
  <c r="G322" i="3" s="1"/>
  <c r="G323" i="3" s="1"/>
  <c r="G324" i="3" s="1"/>
  <c r="G325" i="3" s="1"/>
  <c r="G326" i="3" s="1"/>
  <c r="G327" i="3" s="1"/>
  <c r="G328" i="3" s="1"/>
  <c r="G329" i="3" s="1"/>
  <c r="G330" i="3" s="1"/>
  <c r="G331" i="3" s="1"/>
  <c r="G332" i="3" s="1"/>
  <c r="G333" i="3" s="1"/>
  <c r="G334" i="3" s="1"/>
  <c r="G335" i="3" s="1"/>
  <c r="G336" i="3" s="1"/>
  <c r="G337" i="3" s="1"/>
  <c r="G338" i="3" s="1"/>
  <c r="G339" i="3" s="1"/>
  <c r="G340" i="3" s="1"/>
  <c r="G341" i="3" s="1"/>
  <c r="G342" i="3" s="1"/>
  <c r="G343" i="3" s="1"/>
  <c r="G344" i="3" s="1"/>
  <c r="G345" i="3" s="1"/>
  <c r="G346" i="3" s="1"/>
  <c r="G347" i="3" s="1"/>
  <c r="G348" i="3" s="1"/>
  <c r="G349" i="3" s="1"/>
  <c r="G350" i="3" s="1"/>
  <c r="G351" i="3" s="1"/>
  <c r="G352" i="3" s="1"/>
  <c r="G353" i="3" s="1"/>
  <c r="G354" i="3" s="1"/>
  <c r="G355" i="3" s="1"/>
  <c r="G356" i="3" s="1"/>
  <c r="G357" i="3" s="1"/>
  <c r="G358" i="3" s="1"/>
  <c r="G359" i="3" s="1"/>
  <c r="G360" i="3" s="1"/>
  <c r="G361" i="3" s="1"/>
  <c r="G362" i="3" s="1"/>
  <c r="G363" i="3" s="1"/>
  <c r="G364" i="3" s="1"/>
  <c r="G365" i="3" s="1"/>
  <c r="G366" i="3" s="1"/>
  <c r="G367" i="3" s="1"/>
  <c r="G368" i="3" s="1"/>
  <c r="G369" i="3" s="1"/>
  <c r="G370" i="3" s="1"/>
  <c r="G371" i="3" s="1"/>
  <c r="G372" i="3" s="1"/>
  <c r="G373" i="3" s="1"/>
  <c r="G374" i="3" s="1"/>
  <c r="G375" i="3" s="1"/>
  <c r="G376" i="3" s="1"/>
  <c r="C196" i="3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186" i="3"/>
  <c r="C187" i="3" s="1"/>
  <c r="C188" i="3" s="1"/>
  <c r="C189" i="3" s="1"/>
  <c r="C190" i="3" s="1"/>
  <c r="C191" i="3" s="1"/>
  <c r="C192" i="3" s="1"/>
  <c r="C193" i="3" s="1"/>
  <c r="C194" i="3" s="1"/>
  <c r="C195" i="3" s="1"/>
  <c r="C177" i="3"/>
  <c r="C178" i="3" s="1"/>
  <c r="C179" i="3" s="1"/>
  <c r="C180" i="3" s="1"/>
  <c r="C181" i="3" s="1"/>
  <c r="C182" i="3" s="1"/>
  <c r="C183" i="3" s="1"/>
  <c r="C184" i="3" s="1"/>
  <c r="C185" i="3" s="1"/>
  <c r="G173" i="3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G199" i="3" s="1"/>
  <c r="G200" i="3" s="1"/>
  <c r="G201" i="3" s="1"/>
  <c r="G202" i="3" s="1"/>
  <c r="G203" i="3" s="1"/>
  <c r="I172" i="3"/>
  <c r="I173" i="3" s="1"/>
  <c r="I174" i="3" s="1"/>
  <c r="I175" i="3" s="1"/>
  <c r="I176" i="3" s="1"/>
  <c r="I177" i="3" s="1"/>
  <c r="I178" i="3" s="1"/>
  <c r="I179" i="3" s="1"/>
  <c r="I180" i="3" s="1"/>
  <c r="I181" i="3" s="1"/>
  <c r="I182" i="3" s="1"/>
  <c r="I183" i="3" s="1"/>
  <c r="I184" i="3" s="1"/>
  <c r="I185" i="3" s="1"/>
  <c r="I186" i="3" s="1"/>
  <c r="I187" i="3" s="1"/>
  <c r="I188" i="3" s="1"/>
  <c r="I189" i="3" s="1"/>
  <c r="I190" i="3" s="1"/>
  <c r="I191" i="3" s="1"/>
  <c r="I192" i="3" s="1"/>
  <c r="I193" i="3" s="1"/>
  <c r="I194" i="3" s="1"/>
  <c r="I195" i="3" s="1"/>
  <c r="I196" i="3" s="1"/>
  <c r="I197" i="3" s="1"/>
  <c r="I198" i="3" s="1"/>
  <c r="I199" i="3" s="1"/>
  <c r="I200" i="3" s="1"/>
  <c r="I201" i="3" s="1"/>
  <c r="I202" i="3" s="1"/>
  <c r="I203" i="3" s="1"/>
  <c r="I204" i="3" s="1"/>
  <c r="I205" i="3" s="1"/>
  <c r="I206" i="3" s="1"/>
  <c r="I207" i="3" s="1"/>
  <c r="I208" i="3" s="1"/>
  <c r="I209" i="3" s="1"/>
  <c r="I210" i="3" s="1"/>
  <c r="I211" i="3" s="1"/>
  <c r="I212" i="3" s="1"/>
  <c r="I213" i="3" s="1"/>
  <c r="I214" i="3" s="1"/>
  <c r="I215" i="3" s="1"/>
  <c r="I216" i="3" s="1"/>
  <c r="I217" i="3" s="1"/>
  <c r="I218" i="3" s="1"/>
  <c r="I219" i="3" s="1"/>
  <c r="I220" i="3" s="1"/>
  <c r="I221" i="3" s="1"/>
  <c r="I222" i="3" s="1"/>
  <c r="I223" i="3" s="1"/>
  <c r="I224" i="3" s="1"/>
  <c r="I225" i="3" s="1"/>
  <c r="I226" i="3" s="1"/>
  <c r="I227" i="3" s="1"/>
  <c r="I228" i="3" s="1"/>
  <c r="I229" i="3" s="1"/>
  <c r="I230" i="3" s="1"/>
  <c r="I231" i="3" s="1"/>
  <c r="I232" i="3" s="1"/>
  <c r="I233" i="3" s="1"/>
  <c r="I234" i="3" s="1"/>
  <c r="I235" i="3" s="1"/>
  <c r="I236" i="3" s="1"/>
  <c r="I237" i="3" s="1"/>
  <c r="I238" i="3" s="1"/>
  <c r="I239" i="3" s="1"/>
  <c r="I240" i="3" s="1"/>
  <c r="I241" i="3" s="1"/>
  <c r="I242" i="3" s="1"/>
  <c r="I243" i="3" s="1"/>
  <c r="I244" i="3" s="1"/>
  <c r="I245" i="3" s="1"/>
  <c r="I246" i="3" s="1"/>
  <c r="I247" i="3" s="1"/>
  <c r="I248" i="3" s="1"/>
  <c r="I249" i="3" s="1"/>
  <c r="I250" i="3" s="1"/>
  <c r="I251" i="3" s="1"/>
  <c r="I252" i="3" s="1"/>
  <c r="I253" i="3" s="1"/>
  <c r="I254" i="3" s="1"/>
  <c r="I255" i="3" s="1"/>
  <c r="I256" i="3" s="1"/>
  <c r="I257" i="3" s="1"/>
  <c r="I258" i="3" s="1"/>
  <c r="I259" i="3" s="1"/>
  <c r="I260" i="3" s="1"/>
  <c r="I261" i="3" s="1"/>
  <c r="I262" i="3" s="1"/>
  <c r="I263" i="3" s="1"/>
  <c r="I264" i="3" s="1"/>
  <c r="I265" i="3" s="1"/>
  <c r="I266" i="3" s="1"/>
  <c r="I267" i="3" s="1"/>
  <c r="I268" i="3" s="1"/>
  <c r="I269" i="3" s="1"/>
  <c r="I270" i="3" s="1"/>
  <c r="I271" i="3" s="1"/>
  <c r="I272" i="3" s="1"/>
  <c r="I273" i="3" s="1"/>
  <c r="I274" i="3" s="1"/>
  <c r="I275" i="3" s="1"/>
  <c r="I276" i="3" s="1"/>
  <c r="I277" i="3" s="1"/>
  <c r="I278" i="3" s="1"/>
  <c r="I279" i="3" s="1"/>
  <c r="I280" i="3" s="1"/>
  <c r="I281" i="3" s="1"/>
  <c r="I282" i="3" s="1"/>
  <c r="I283" i="3" s="1"/>
  <c r="I284" i="3" s="1"/>
  <c r="I285" i="3" s="1"/>
  <c r="I286" i="3" s="1"/>
  <c r="I287" i="3" s="1"/>
  <c r="I288" i="3" s="1"/>
  <c r="I289" i="3" s="1"/>
  <c r="I290" i="3" s="1"/>
  <c r="I291" i="3" s="1"/>
  <c r="I292" i="3" s="1"/>
  <c r="I293" i="3" s="1"/>
  <c r="I294" i="3" s="1"/>
  <c r="I295" i="3" s="1"/>
  <c r="I296" i="3" s="1"/>
  <c r="I297" i="3" s="1"/>
  <c r="I298" i="3" s="1"/>
  <c r="I299" i="3" s="1"/>
  <c r="I300" i="3" s="1"/>
  <c r="I301" i="3" s="1"/>
  <c r="I302" i="3" s="1"/>
  <c r="I303" i="3" s="1"/>
  <c r="I304" i="3" s="1"/>
  <c r="I305" i="3" s="1"/>
  <c r="I306" i="3" s="1"/>
  <c r="I307" i="3" s="1"/>
  <c r="I308" i="3" s="1"/>
  <c r="I309" i="3" s="1"/>
  <c r="I310" i="3" s="1"/>
  <c r="I311" i="3" s="1"/>
  <c r="I312" i="3" s="1"/>
  <c r="I313" i="3" s="1"/>
  <c r="I314" i="3" s="1"/>
  <c r="I315" i="3" s="1"/>
  <c r="I316" i="3" s="1"/>
  <c r="I317" i="3" s="1"/>
  <c r="I318" i="3" s="1"/>
  <c r="I319" i="3" s="1"/>
  <c r="I320" i="3" s="1"/>
  <c r="I321" i="3" s="1"/>
  <c r="I322" i="3" s="1"/>
  <c r="I323" i="3" s="1"/>
  <c r="I324" i="3" s="1"/>
  <c r="I325" i="3" s="1"/>
  <c r="I326" i="3" s="1"/>
  <c r="I327" i="3" s="1"/>
  <c r="I328" i="3" s="1"/>
  <c r="I329" i="3" s="1"/>
  <c r="I330" i="3" s="1"/>
  <c r="I331" i="3" s="1"/>
  <c r="I332" i="3" s="1"/>
  <c r="I333" i="3" s="1"/>
  <c r="I334" i="3" s="1"/>
  <c r="I335" i="3" s="1"/>
  <c r="I336" i="3" s="1"/>
  <c r="I337" i="3" s="1"/>
  <c r="I338" i="3" s="1"/>
  <c r="I339" i="3" s="1"/>
  <c r="I340" i="3" s="1"/>
  <c r="I341" i="3" s="1"/>
  <c r="I342" i="3" s="1"/>
  <c r="I343" i="3" s="1"/>
  <c r="I344" i="3" s="1"/>
  <c r="I345" i="3" s="1"/>
  <c r="I346" i="3" s="1"/>
  <c r="I347" i="3" s="1"/>
  <c r="I348" i="3" s="1"/>
  <c r="I349" i="3" s="1"/>
  <c r="I350" i="3" s="1"/>
  <c r="I351" i="3" s="1"/>
  <c r="I352" i="3" s="1"/>
  <c r="I353" i="3" s="1"/>
  <c r="I354" i="3" s="1"/>
  <c r="I355" i="3" s="1"/>
  <c r="I356" i="3" s="1"/>
  <c r="I357" i="3" s="1"/>
  <c r="I358" i="3" s="1"/>
  <c r="I359" i="3" s="1"/>
  <c r="I360" i="3" s="1"/>
  <c r="I361" i="3" s="1"/>
  <c r="I362" i="3" s="1"/>
  <c r="I363" i="3" s="1"/>
  <c r="I364" i="3" s="1"/>
  <c r="I365" i="3" s="1"/>
  <c r="I366" i="3" s="1"/>
  <c r="I367" i="3" s="1"/>
  <c r="I368" i="3" s="1"/>
  <c r="I369" i="3" s="1"/>
  <c r="I370" i="3" s="1"/>
  <c r="I371" i="3" s="1"/>
  <c r="I372" i="3" s="1"/>
  <c r="I373" i="3" s="1"/>
  <c r="I374" i="3" s="1"/>
  <c r="I375" i="3" s="1"/>
  <c r="I376" i="3" s="1"/>
  <c r="G172" i="3"/>
  <c r="I171" i="3"/>
  <c r="G171" i="3"/>
  <c r="C171" i="3"/>
  <c r="C172" i="3" s="1"/>
  <c r="C173" i="3" s="1"/>
  <c r="C174" i="3" s="1"/>
  <c r="C175" i="3" s="1"/>
  <c r="C176" i="3" s="1"/>
  <c r="C168" i="3"/>
  <c r="E165" i="3"/>
  <c r="E166" i="3" s="1"/>
  <c r="E168" i="3" s="1"/>
  <c r="E164" i="3"/>
  <c r="G163" i="3"/>
  <c r="G164" i="3" s="1"/>
  <c r="G165" i="3" s="1"/>
  <c r="G166" i="3" s="1"/>
  <c r="F163" i="3"/>
  <c r="F164" i="3" s="1"/>
  <c r="F165" i="3" s="1"/>
  <c r="F166" i="3" s="1"/>
  <c r="D163" i="3"/>
  <c r="D164" i="3" s="1"/>
  <c r="D165" i="3" s="1"/>
  <c r="D166" i="3" s="1"/>
  <c r="C162" i="3"/>
  <c r="C163" i="3" s="1"/>
  <c r="C164" i="3" s="1"/>
  <c r="C165" i="3" s="1"/>
  <c r="C166" i="3" s="1"/>
  <c r="C167" i="3" s="1"/>
  <c r="C169" i="3" s="1"/>
  <c r="G161" i="3"/>
  <c r="G162" i="3" s="1"/>
  <c r="F161" i="3"/>
  <c r="F162" i="3" s="1"/>
  <c r="E161" i="3"/>
  <c r="E162" i="3" s="1"/>
  <c r="E163" i="3" s="1"/>
  <c r="D161" i="3"/>
  <c r="D162" i="3" s="1"/>
  <c r="C161" i="3"/>
  <c r="D158" i="3"/>
  <c r="D159" i="3" s="1"/>
  <c r="G156" i="3"/>
  <c r="G157" i="3" s="1"/>
  <c r="G158" i="3" s="1"/>
  <c r="G159" i="3" s="1"/>
  <c r="I154" i="3"/>
  <c r="I155" i="3" s="1"/>
  <c r="I156" i="3" s="1"/>
  <c r="I157" i="3" s="1"/>
  <c r="I158" i="3" s="1"/>
  <c r="I159" i="3" s="1"/>
  <c r="G154" i="3"/>
  <c r="G155" i="3" s="1"/>
  <c r="F154" i="3"/>
  <c r="F155" i="3" s="1"/>
  <c r="F156" i="3" s="1"/>
  <c r="F157" i="3" s="1"/>
  <c r="F158" i="3" s="1"/>
  <c r="F159" i="3" s="1"/>
  <c r="C154" i="3"/>
  <c r="C155" i="3" s="1"/>
  <c r="C156" i="3" s="1"/>
  <c r="C157" i="3" s="1"/>
  <c r="C158" i="3" s="1"/>
  <c r="C159" i="3" s="1"/>
  <c r="I153" i="3"/>
  <c r="G153" i="3"/>
  <c r="F153" i="3"/>
  <c r="E153" i="3"/>
  <c r="E154" i="3" s="1"/>
  <c r="E155" i="3" s="1"/>
  <c r="E156" i="3" s="1"/>
  <c r="E157" i="3" s="1"/>
  <c r="E158" i="3" s="1"/>
  <c r="E159" i="3" s="1"/>
  <c r="D153" i="3"/>
  <c r="D154" i="3" s="1"/>
  <c r="D155" i="3" s="1"/>
  <c r="D156" i="3" s="1"/>
  <c r="D157" i="3" s="1"/>
  <c r="C153" i="3"/>
  <c r="D140" i="3"/>
  <c r="D141" i="3" s="1"/>
  <c r="D142" i="3" s="1"/>
  <c r="D143" i="3" s="1"/>
  <c r="D144" i="3" s="1"/>
  <c r="D145" i="3" s="1"/>
  <c r="D146" i="3" s="1"/>
  <c r="A138" i="3"/>
  <c r="A139" i="3" s="1"/>
  <c r="A140" i="3" s="1"/>
  <c r="A141" i="3" s="1"/>
  <c r="A142" i="3" s="1"/>
  <c r="A143" i="3" s="1"/>
  <c r="A144" i="3" s="1"/>
  <c r="A145" i="3" s="1"/>
  <c r="A146" i="3" s="1"/>
  <c r="A148" i="3" s="1"/>
  <c r="A149" i="3" s="1"/>
  <c r="A150" i="3" s="1"/>
  <c r="F137" i="3"/>
  <c r="F138" i="3" s="1"/>
  <c r="F139" i="3" s="1"/>
  <c r="F140" i="3" s="1"/>
  <c r="F141" i="3" s="1"/>
  <c r="F142" i="3" s="1"/>
  <c r="F143" i="3" s="1"/>
  <c r="F144" i="3" s="1"/>
  <c r="F145" i="3" s="1"/>
  <c r="F146" i="3" s="1"/>
  <c r="C137" i="3"/>
  <c r="C138" i="3" s="1"/>
  <c r="C139" i="3" s="1"/>
  <c r="C140" i="3" s="1"/>
  <c r="C141" i="3" s="1"/>
  <c r="C142" i="3" s="1"/>
  <c r="C143" i="3" s="1"/>
  <c r="C144" i="3" s="1"/>
  <c r="C145" i="3" s="1"/>
  <c r="C146" i="3" s="1"/>
  <c r="G136" i="3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F136" i="3"/>
  <c r="E136" i="3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D136" i="3"/>
  <c r="D137" i="3" s="1"/>
  <c r="D138" i="3" s="1"/>
  <c r="D139" i="3" s="1"/>
  <c r="C136" i="3"/>
  <c r="B136" i="3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A136" i="3"/>
  <c r="A137" i="3" s="1"/>
  <c r="D134" i="3"/>
  <c r="B134" i="3"/>
  <c r="I133" i="3"/>
  <c r="G133" i="3"/>
  <c r="F133" i="3"/>
  <c r="E133" i="3"/>
  <c r="D133" i="3"/>
  <c r="C133" i="3"/>
  <c r="B133" i="3"/>
  <c r="A133" i="3"/>
  <c r="I132" i="3"/>
  <c r="I134" i="3" s="1"/>
  <c r="G132" i="3"/>
  <c r="G134" i="3" s="1"/>
  <c r="F132" i="3"/>
  <c r="F134" i="3" s="1"/>
  <c r="E132" i="3"/>
  <c r="E134" i="3" s="1"/>
  <c r="D132" i="3"/>
  <c r="C132" i="3"/>
  <c r="C134" i="3" s="1"/>
  <c r="B132" i="3"/>
  <c r="A132" i="3"/>
  <c r="A134" i="3" s="1"/>
  <c r="G128" i="3"/>
  <c r="G129" i="3" s="1"/>
  <c r="G130" i="3" s="1"/>
  <c r="E123" i="3"/>
  <c r="E124" i="3" s="1"/>
  <c r="E125" i="3" s="1"/>
  <c r="E126" i="3" s="1"/>
  <c r="E127" i="3" s="1"/>
  <c r="E128" i="3" s="1"/>
  <c r="E129" i="3" s="1"/>
  <c r="E130" i="3" s="1"/>
  <c r="G117" i="3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09" i="3"/>
  <c r="G110" i="3" s="1"/>
  <c r="G111" i="3" s="1"/>
  <c r="G112" i="3" s="1"/>
  <c r="G113" i="3" s="1"/>
  <c r="G114" i="3" s="1"/>
  <c r="G115" i="3" s="1"/>
  <c r="G116" i="3" s="1"/>
  <c r="E109" i="3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G106" i="3"/>
  <c r="G107" i="3" s="1"/>
  <c r="G108" i="3" s="1"/>
  <c r="C105" i="3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02" i="3"/>
  <c r="C103" i="3" s="1"/>
  <c r="C104" i="3" s="1"/>
  <c r="G101" i="3"/>
  <c r="G102" i="3" s="1"/>
  <c r="G103" i="3" s="1"/>
  <c r="G104" i="3" s="1"/>
  <c r="G105" i="3" s="1"/>
  <c r="G100" i="3"/>
  <c r="F100" i="3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D100" i="3"/>
  <c r="D101" i="3" s="1"/>
  <c r="D102" i="3" s="1"/>
  <c r="D103" i="3" s="1"/>
  <c r="D104" i="3" s="1"/>
  <c r="D105" i="3" s="1"/>
  <c r="D106" i="3" s="1"/>
  <c r="D107" i="3" s="1"/>
  <c r="D108" i="3" s="1"/>
  <c r="D109" i="3" s="1"/>
  <c r="D110" i="3" s="1"/>
  <c r="D111" i="3" s="1"/>
  <c r="D112" i="3" s="1"/>
  <c r="D113" i="3" s="1"/>
  <c r="D114" i="3" s="1"/>
  <c r="D115" i="3" s="1"/>
  <c r="D116" i="3" s="1"/>
  <c r="D117" i="3" s="1"/>
  <c r="D118" i="3" s="1"/>
  <c r="D119" i="3" s="1"/>
  <c r="D120" i="3" s="1"/>
  <c r="D121" i="3" s="1"/>
  <c r="D122" i="3" s="1"/>
  <c r="D123" i="3" s="1"/>
  <c r="D124" i="3" s="1"/>
  <c r="D125" i="3" s="1"/>
  <c r="D126" i="3" s="1"/>
  <c r="D127" i="3" s="1"/>
  <c r="D128" i="3" s="1"/>
  <c r="D129" i="3" s="1"/>
  <c r="D130" i="3" s="1"/>
  <c r="A100" i="3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G99" i="3"/>
  <c r="E99" i="3"/>
  <c r="E100" i="3" s="1"/>
  <c r="E101" i="3" s="1"/>
  <c r="E102" i="3" s="1"/>
  <c r="E103" i="3" s="1"/>
  <c r="E104" i="3" s="1"/>
  <c r="E105" i="3" s="1"/>
  <c r="E106" i="3" s="1"/>
  <c r="E107" i="3" s="1"/>
  <c r="E108" i="3" s="1"/>
  <c r="G98" i="3"/>
  <c r="F98" i="3"/>
  <c r="F99" i="3" s="1"/>
  <c r="E98" i="3"/>
  <c r="D98" i="3"/>
  <c r="D99" i="3" s="1"/>
  <c r="C98" i="3"/>
  <c r="C99" i="3" s="1"/>
  <c r="C100" i="3" s="1"/>
  <c r="C101" i="3" s="1"/>
  <c r="B98" i="3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A98" i="3"/>
  <c r="A99" i="3" s="1"/>
  <c r="C96" i="3"/>
  <c r="D95" i="3"/>
  <c r="D96" i="3" s="1"/>
  <c r="B95" i="3"/>
  <c r="B96" i="3" s="1"/>
  <c r="C94" i="3"/>
  <c r="C95" i="3" s="1"/>
  <c r="E93" i="3"/>
  <c r="E94" i="3" s="1"/>
  <c r="E95" i="3" s="1"/>
  <c r="E96" i="3" s="1"/>
  <c r="B93" i="3"/>
  <c r="B94" i="3" s="1"/>
  <c r="I92" i="3"/>
  <c r="I93" i="3" s="1"/>
  <c r="I94" i="3" s="1"/>
  <c r="I95" i="3" s="1"/>
  <c r="I96" i="3" s="1"/>
  <c r="G92" i="3"/>
  <c r="G93" i="3" s="1"/>
  <c r="G94" i="3" s="1"/>
  <c r="G95" i="3" s="1"/>
  <c r="G96" i="3" s="1"/>
  <c r="F92" i="3"/>
  <c r="F93" i="3" s="1"/>
  <c r="F94" i="3" s="1"/>
  <c r="F95" i="3" s="1"/>
  <c r="F96" i="3" s="1"/>
  <c r="D92" i="3"/>
  <c r="D93" i="3" s="1"/>
  <c r="D94" i="3" s="1"/>
  <c r="C92" i="3"/>
  <c r="C93" i="3" s="1"/>
  <c r="B92" i="3"/>
  <c r="A92" i="3"/>
  <c r="A93" i="3" s="1"/>
  <c r="A94" i="3" s="1"/>
  <c r="A95" i="3" s="1"/>
  <c r="A96" i="3" s="1"/>
  <c r="I91" i="3"/>
  <c r="G91" i="3"/>
  <c r="F91" i="3"/>
  <c r="E91" i="3"/>
  <c r="E92" i="3" s="1"/>
  <c r="D91" i="3"/>
  <c r="C91" i="3"/>
  <c r="E88" i="3"/>
  <c r="E89" i="3" s="1"/>
  <c r="G85" i="3"/>
  <c r="G86" i="3" s="1"/>
  <c r="G87" i="3" s="1"/>
  <c r="G88" i="3" s="1"/>
  <c r="G89" i="3" s="1"/>
  <c r="F85" i="3"/>
  <c r="F86" i="3" s="1"/>
  <c r="F87" i="3" s="1"/>
  <c r="F88" i="3" s="1"/>
  <c r="F89" i="3" s="1"/>
  <c r="E85" i="3"/>
  <c r="E86" i="3" s="1"/>
  <c r="E87" i="3" s="1"/>
  <c r="D85" i="3"/>
  <c r="D86" i="3" s="1"/>
  <c r="D87" i="3" s="1"/>
  <c r="D88" i="3" s="1"/>
  <c r="D89" i="3" s="1"/>
  <c r="C85" i="3"/>
  <c r="C86" i="3" s="1"/>
  <c r="C87" i="3" s="1"/>
  <c r="C88" i="3" s="1"/>
  <c r="C89" i="3" s="1"/>
  <c r="F79" i="3"/>
  <c r="E78" i="3"/>
  <c r="E79" i="3" s="1"/>
  <c r="G77" i="3"/>
  <c r="G78" i="3" s="1"/>
  <c r="G79" i="3" s="1"/>
  <c r="F77" i="3"/>
  <c r="F78" i="3" s="1"/>
  <c r="G76" i="3"/>
  <c r="F76" i="3"/>
  <c r="E76" i="3"/>
  <c r="E77" i="3" s="1"/>
  <c r="D76" i="3"/>
  <c r="D77" i="3" s="1"/>
  <c r="D78" i="3" s="1"/>
  <c r="D79" i="3" s="1"/>
  <c r="C76" i="3"/>
  <c r="C77" i="3" s="1"/>
  <c r="C78" i="3" s="1"/>
  <c r="C79" i="3" s="1"/>
  <c r="C63" i="3"/>
  <c r="C64" i="3" s="1"/>
  <c r="C65" i="3" s="1"/>
  <c r="C66" i="3" s="1"/>
  <c r="C67" i="3" s="1"/>
  <c r="C68" i="3" s="1"/>
  <c r="C69" i="3" s="1"/>
  <c r="C70" i="3" s="1"/>
  <c r="C71" i="3" s="1"/>
  <c r="D62" i="3"/>
  <c r="D63" i="3" s="1"/>
  <c r="D64" i="3" s="1"/>
  <c r="D65" i="3" s="1"/>
  <c r="D66" i="3" s="1"/>
  <c r="D67" i="3" s="1"/>
  <c r="D68" i="3" s="1"/>
  <c r="D69" i="3" s="1"/>
  <c r="D70" i="3" s="1"/>
  <c r="D71" i="3" s="1"/>
  <c r="E59" i="3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D59" i="3"/>
  <c r="D60" i="3" s="1"/>
  <c r="D61" i="3" s="1"/>
  <c r="G58" i="3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I56" i="3"/>
  <c r="I57" i="3" s="1"/>
  <c r="I58" i="3" s="1"/>
  <c r="I59" i="3" s="1"/>
  <c r="I60" i="3" s="1"/>
  <c r="I61" i="3" s="1"/>
  <c r="I62" i="3" s="1"/>
  <c r="I63" i="3" s="1"/>
  <c r="I64" i="3" s="1"/>
  <c r="I65" i="3" s="1"/>
  <c r="I66" i="3" s="1"/>
  <c r="I67" i="3" s="1"/>
  <c r="I68" i="3" s="1"/>
  <c r="I69" i="3" s="1"/>
  <c r="I70" i="3" s="1"/>
  <c r="I71" i="3" s="1"/>
  <c r="G56" i="3"/>
  <c r="G57" i="3" s="1"/>
  <c r="B56" i="3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F55" i="3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C55" i="3"/>
  <c r="C56" i="3" s="1"/>
  <c r="C57" i="3" s="1"/>
  <c r="C58" i="3" s="1"/>
  <c r="C59" i="3" s="1"/>
  <c r="C60" i="3" s="1"/>
  <c r="C61" i="3" s="1"/>
  <c r="C62" i="3" s="1"/>
  <c r="A55" i="3"/>
  <c r="I54" i="3"/>
  <c r="I55" i="3" s="1"/>
  <c r="G54" i="3"/>
  <c r="G55" i="3" s="1"/>
  <c r="F54" i="3"/>
  <c r="E54" i="3"/>
  <c r="E55" i="3" s="1"/>
  <c r="E56" i="3" s="1"/>
  <c r="E57" i="3" s="1"/>
  <c r="E58" i="3" s="1"/>
  <c r="D54" i="3"/>
  <c r="D55" i="3" s="1"/>
  <c r="D56" i="3" s="1"/>
  <c r="D57" i="3" s="1"/>
  <c r="D58" i="3" s="1"/>
  <c r="C54" i="3"/>
  <c r="B54" i="3"/>
  <c r="B55" i="3" s="1"/>
  <c r="A54" i="3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I17" i="3"/>
  <c r="I18" i="3" s="1"/>
  <c r="I19" i="3" s="1"/>
  <c r="I20" i="3" s="1"/>
  <c r="I21" i="3" s="1"/>
  <c r="I22" i="3" s="1"/>
  <c r="I23" i="3" s="1"/>
  <c r="I24" i="3" s="1"/>
  <c r="I25" i="3" s="1"/>
  <c r="I26" i="3" s="1"/>
  <c r="I27" i="3" s="1"/>
  <c r="I28" i="3" s="1"/>
  <c r="I29" i="3" s="1"/>
  <c r="I30" i="3" s="1"/>
  <c r="I31" i="3" s="1"/>
  <c r="I32" i="3" s="1"/>
  <c r="I33" i="3" s="1"/>
  <c r="I34" i="3" s="1"/>
  <c r="I35" i="3" s="1"/>
  <c r="I36" i="3" s="1"/>
  <c r="I37" i="3" s="1"/>
  <c r="I38" i="3" s="1"/>
  <c r="I39" i="3" s="1"/>
  <c r="I40" i="3" s="1"/>
  <c r="I41" i="3" s="1"/>
  <c r="I42" i="3" s="1"/>
  <c r="I43" i="3" s="1"/>
  <c r="I44" i="3" s="1"/>
  <c r="I45" i="3" s="1"/>
  <c r="I46" i="3" s="1"/>
  <c r="I47" i="3" s="1"/>
  <c r="I48" i="3" s="1"/>
  <c r="I49" i="3" s="1"/>
  <c r="I50" i="3" s="1"/>
  <c r="I51" i="3" s="1"/>
  <c r="I52" i="3" s="1"/>
  <c r="E15" i="3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I9" i="3"/>
  <c r="I10" i="3" s="1"/>
  <c r="I11" i="3" s="1"/>
  <c r="I12" i="3" s="1"/>
  <c r="I13" i="3" s="1"/>
  <c r="I14" i="3" s="1"/>
  <c r="I15" i="3" s="1"/>
  <c r="I16" i="3" s="1"/>
  <c r="B9" i="3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E8" i="3"/>
  <c r="E9" i="3" s="1"/>
  <c r="E10" i="3" s="1"/>
  <c r="E11" i="3" s="1"/>
  <c r="E12" i="3" s="1"/>
  <c r="E13" i="3" s="1"/>
  <c r="E14" i="3" s="1"/>
  <c r="I7" i="3"/>
  <c r="I8" i="3" s="1"/>
  <c r="G7" i="3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F7" i="3"/>
  <c r="F8" i="3" s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E7" i="3"/>
  <c r="D7" i="3"/>
  <c r="D8" i="3" s="1"/>
  <c r="D9" i="3" s="1"/>
  <c r="D10" i="3" s="1"/>
  <c r="D11" i="3" s="1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D35" i="3" s="1"/>
  <c r="D36" i="3" s="1"/>
  <c r="D37" i="3" s="1"/>
  <c r="D38" i="3" s="1"/>
  <c r="D39" i="3" s="1"/>
  <c r="D40" i="3" s="1"/>
  <c r="D41" i="3" s="1"/>
  <c r="D42" i="3" s="1"/>
  <c r="D43" i="3" s="1"/>
  <c r="D44" i="3" s="1"/>
  <c r="D45" i="3" s="1"/>
  <c r="D46" i="3" s="1"/>
  <c r="D47" i="3" s="1"/>
  <c r="D48" i="3" s="1"/>
  <c r="D49" i="3" s="1"/>
  <c r="D50" i="3" s="1"/>
  <c r="D51" i="3" s="1"/>
  <c r="D52" i="3" s="1"/>
  <c r="C7" i="3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B7" i="3"/>
  <c r="B8" i="3" s="1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B417" i="2"/>
  <c r="B418" i="2" s="1"/>
  <c r="B419" i="2" s="1"/>
  <c r="A417" i="2"/>
  <c r="A418" i="2" s="1"/>
  <c r="A419" i="2" s="1"/>
  <c r="A416" i="2"/>
  <c r="B415" i="2"/>
  <c r="B416" i="2" s="1"/>
  <c r="I178" i="2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I304" i="2" s="1"/>
  <c r="I305" i="2" s="1"/>
  <c r="I306" i="2" s="1"/>
  <c r="I307" i="2" s="1"/>
  <c r="I308" i="2" s="1"/>
  <c r="I309" i="2" s="1"/>
  <c r="I310" i="2" s="1"/>
  <c r="I311" i="2" s="1"/>
  <c r="I312" i="2" s="1"/>
  <c r="I313" i="2" s="1"/>
  <c r="I314" i="2" s="1"/>
  <c r="I315" i="2" s="1"/>
  <c r="I316" i="2" s="1"/>
  <c r="I317" i="2" s="1"/>
  <c r="I318" i="2" s="1"/>
  <c r="I319" i="2" s="1"/>
  <c r="I320" i="2" s="1"/>
  <c r="I321" i="2" s="1"/>
  <c r="I322" i="2" s="1"/>
  <c r="I323" i="2" s="1"/>
  <c r="I324" i="2" s="1"/>
  <c r="I325" i="2" s="1"/>
  <c r="I326" i="2" s="1"/>
  <c r="I327" i="2" s="1"/>
  <c r="I328" i="2" s="1"/>
  <c r="I329" i="2" s="1"/>
  <c r="I330" i="2" s="1"/>
  <c r="I331" i="2" s="1"/>
  <c r="I332" i="2" s="1"/>
  <c r="I333" i="2" s="1"/>
  <c r="I334" i="2" s="1"/>
  <c r="I335" i="2" s="1"/>
  <c r="I336" i="2" s="1"/>
  <c r="I337" i="2" s="1"/>
  <c r="I338" i="2" s="1"/>
  <c r="I339" i="2" s="1"/>
  <c r="I340" i="2" s="1"/>
  <c r="I341" i="2" s="1"/>
  <c r="I342" i="2" s="1"/>
  <c r="I343" i="2" s="1"/>
  <c r="I344" i="2" s="1"/>
  <c r="I345" i="2" s="1"/>
  <c r="I346" i="2" s="1"/>
  <c r="I347" i="2" s="1"/>
  <c r="I348" i="2" s="1"/>
  <c r="I349" i="2" s="1"/>
  <c r="I350" i="2" s="1"/>
  <c r="I351" i="2" s="1"/>
  <c r="I352" i="2" s="1"/>
  <c r="I353" i="2" s="1"/>
  <c r="I354" i="2" s="1"/>
  <c r="I355" i="2" s="1"/>
  <c r="I356" i="2" s="1"/>
  <c r="I357" i="2" s="1"/>
  <c r="I358" i="2" s="1"/>
  <c r="I359" i="2" s="1"/>
  <c r="I360" i="2" s="1"/>
  <c r="I361" i="2" s="1"/>
  <c r="I362" i="2" s="1"/>
  <c r="I363" i="2" s="1"/>
  <c r="I364" i="2" s="1"/>
  <c r="I365" i="2" s="1"/>
  <c r="I366" i="2" s="1"/>
  <c r="I367" i="2" s="1"/>
  <c r="I368" i="2" s="1"/>
  <c r="I369" i="2" s="1"/>
  <c r="I370" i="2" s="1"/>
  <c r="I371" i="2" s="1"/>
  <c r="I372" i="2" s="1"/>
  <c r="I373" i="2" s="1"/>
  <c r="I374" i="2" s="1"/>
  <c r="I375" i="2" s="1"/>
  <c r="I376" i="2" s="1"/>
  <c r="I377" i="2" s="1"/>
  <c r="C176" i="2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G175" i="2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C174" i="2"/>
  <c r="C175" i="2" s="1"/>
  <c r="I173" i="2"/>
  <c r="I174" i="2" s="1"/>
  <c r="I175" i="2" s="1"/>
  <c r="I176" i="2" s="1"/>
  <c r="I177" i="2" s="1"/>
  <c r="G173" i="2"/>
  <c r="G174" i="2" s="1"/>
  <c r="I172" i="2"/>
  <c r="G172" i="2"/>
  <c r="C172" i="2"/>
  <c r="C173" i="2" s="1"/>
  <c r="F170" i="2"/>
  <c r="C169" i="2"/>
  <c r="E167" i="2"/>
  <c r="D167" i="2"/>
  <c r="D169" i="2" s="1"/>
  <c r="C165" i="2"/>
  <c r="C166" i="2" s="1"/>
  <c r="C167" i="2" s="1"/>
  <c r="C168" i="2" s="1"/>
  <c r="C170" i="2" s="1"/>
  <c r="F164" i="2"/>
  <c r="F165" i="2" s="1"/>
  <c r="F166" i="2" s="1"/>
  <c r="F167" i="2" s="1"/>
  <c r="F168" i="2" s="1"/>
  <c r="F163" i="2"/>
  <c r="E163" i="2"/>
  <c r="E164" i="2" s="1"/>
  <c r="E165" i="2" s="1"/>
  <c r="E166" i="2" s="1"/>
  <c r="C163" i="2"/>
  <c r="C164" i="2" s="1"/>
  <c r="G162" i="2"/>
  <c r="G163" i="2" s="1"/>
  <c r="G164" i="2" s="1"/>
  <c r="G165" i="2" s="1"/>
  <c r="G166" i="2" s="1"/>
  <c r="G167" i="2" s="1"/>
  <c r="F162" i="2"/>
  <c r="E162" i="2"/>
  <c r="D162" i="2"/>
  <c r="D163" i="2" s="1"/>
  <c r="D164" i="2" s="1"/>
  <c r="D165" i="2" s="1"/>
  <c r="D166" i="2" s="1"/>
  <c r="C162" i="2"/>
  <c r="I160" i="2"/>
  <c r="I158" i="2"/>
  <c r="I159" i="2" s="1"/>
  <c r="F157" i="2"/>
  <c r="F158" i="2" s="1"/>
  <c r="F159" i="2" s="1"/>
  <c r="F160" i="2" s="1"/>
  <c r="I156" i="2"/>
  <c r="I157" i="2" s="1"/>
  <c r="F155" i="2"/>
  <c r="F156" i="2" s="1"/>
  <c r="I154" i="2"/>
  <c r="I155" i="2" s="1"/>
  <c r="G154" i="2"/>
  <c r="G155" i="2" s="1"/>
  <c r="G156" i="2" s="1"/>
  <c r="G157" i="2" s="1"/>
  <c r="G158" i="2" s="1"/>
  <c r="G159" i="2" s="1"/>
  <c r="G160" i="2" s="1"/>
  <c r="F154" i="2"/>
  <c r="E154" i="2"/>
  <c r="E155" i="2" s="1"/>
  <c r="E156" i="2" s="1"/>
  <c r="E157" i="2" s="1"/>
  <c r="E158" i="2" s="1"/>
  <c r="E159" i="2" s="1"/>
  <c r="E160" i="2" s="1"/>
  <c r="D154" i="2"/>
  <c r="D155" i="2" s="1"/>
  <c r="D156" i="2" s="1"/>
  <c r="D157" i="2" s="1"/>
  <c r="D158" i="2" s="1"/>
  <c r="D159" i="2" s="1"/>
  <c r="D160" i="2" s="1"/>
  <c r="C154" i="2"/>
  <c r="C155" i="2" s="1"/>
  <c r="C156" i="2" s="1"/>
  <c r="C157" i="2" s="1"/>
  <c r="C158" i="2" s="1"/>
  <c r="C159" i="2" s="1"/>
  <c r="C160" i="2" s="1"/>
  <c r="C147" i="2"/>
  <c r="C149" i="2" s="1"/>
  <c r="C150" i="2" s="1"/>
  <c r="C151" i="2" s="1"/>
  <c r="C152" i="2" s="1"/>
  <c r="C146" i="2"/>
  <c r="A145" i="2"/>
  <c r="A146" i="2" s="1"/>
  <c r="A147" i="2" s="1"/>
  <c r="A149" i="2" s="1"/>
  <c r="A150" i="2" s="1"/>
  <c r="A151" i="2" s="1"/>
  <c r="A144" i="2"/>
  <c r="C141" i="2"/>
  <c r="C142" i="2" s="1"/>
  <c r="C143" i="2" s="1"/>
  <c r="C144" i="2" s="1"/>
  <c r="C145" i="2" s="1"/>
  <c r="A139" i="2"/>
  <c r="A140" i="2" s="1"/>
  <c r="A141" i="2" s="1"/>
  <c r="A142" i="2" s="1"/>
  <c r="A143" i="2" s="1"/>
  <c r="B138" i="2"/>
  <c r="B139" i="2" s="1"/>
  <c r="B140" i="2" s="1"/>
  <c r="B141" i="2" s="1"/>
  <c r="B142" i="2" s="1"/>
  <c r="B143" i="2" s="1"/>
  <c r="B144" i="2" s="1"/>
  <c r="B145" i="2" s="1"/>
  <c r="B146" i="2" s="1"/>
  <c r="B147" i="2" s="1"/>
  <c r="A138" i="2"/>
  <c r="G137" i="2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F137" i="2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E137" i="2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D137" i="2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C137" i="2"/>
  <c r="C138" i="2" s="1"/>
  <c r="C139" i="2" s="1"/>
  <c r="C140" i="2" s="1"/>
  <c r="B137" i="2"/>
  <c r="A137" i="2"/>
  <c r="I134" i="2"/>
  <c r="G134" i="2"/>
  <c r="F134" i="2"/>
  <c r="E134" i="2"/>
  <c r="D134" i="2"/>
  <c r="C134" i="2"/>
  <c r="B134" i="2"/>
  <c r="A134" i="2"/>
  <c r="I133" i="2"/>
  <c r="I135" i="2" s="1"/>
  <c r="G133" i="2"/>
  <c r="G135" i="2" s="1"/>
  <c r="F133" i="2"/>
  <c r="F135" i="2" s="1"/>
  <c r="E133" i="2"/>
  <c r="E135" i="2" s="1"/>
  <c r="D133" i="2"/>
  <c r="D135" i="2" s="1"/>
  <c r="C133" i="2"/>
  <c r="C135" i="2" s="1"/>
  <c r="B133" i="2"/>
  <c r="B135" i="2" s="1"/>
  <c r="A133" i="2"/>
  <c r="A135" i="2" s="1"/>
  <c r="B108" i="2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03" i="2"/>
  <c r="B104" i="2" s="1"/>
  <c r="B105" i="2" s="1"/>
  <c r="B106" i="2" s="1"/>
  <c r="B107" i="2" s="1"/>
  <c r="C101" i="2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G100" i="2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A100" i="2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G99" i="2"/>
  <c r="F99" i="2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E99" i="2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D99" i="2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C99" i="2"/>
  <c r="C100" i="2" s="1"/>
  <c r="B99" i="2"/>
  <c r="B100" i="2" s="1"/>
  <c r="B101" i="2" s="1"/>
  <c r="B102" i="2" s="1"/>
  <c r="A99" i="2"/>
  <c r="B94" i="2"/>
  <c r="B95" i="2" s="1"/>
  <c r="B96" i="2" s="1"/>
  <c r="B97" i="2" s="1"/>
  <c r="A94" i="2"/>
  <c r="A95" i="2" s="1"/>
  <c r="A96" i="2" s="1"/>
  <c r="A97" i="2" s="1"/>
  <c r="F93" i="2"/>
  <c r="F94" i="2" s="1"/>
  <c r="F95" i="2" s="1"/>
  <c r="F96" i="2" s="1"/>
  <c r="F97" i="2" s="1"/>
  <c r="B93" i="2"/>
  <c r="A93" i="2"/>
  <c r="I92" i="2"/>
  <c r="I93" i="2" s="1"/>
  <c r="I94" i="2" s="1"/>
  <c r="I95" i="2" s="1"/>
  <c r="I96" i="2" s="1"/>
  <c r="I97" i="2" s="1"/>
  <c r="G92" i="2"/>
  <c r="G93" i="2" s="1"/>
  <c r="G94" i="2" s="1"/>
  <c r="G95" i="2" s="1"/>
  <c r="G96" i="2" s="1"/>
  <c r="G97" i="2" s="1"/>
  <c r="F92" i="2"/>
  <c r="D92" i="2"/>
  <c r="D93" i="2" s="1"/>
  <c r="D94" i="2" s="1"/>
  <c r="D95" i="2" s="1"/>
  <c r="D96" i="2" s="1"/>
  <c r="D97" i="2" s="1"/>
  <c r="C92" i="2"/>
  <c r="C93" i="2" s="1"/>
  <c r="C94" i="2" s="1"/>
  <c r="C95" i="2" s="1"/>
  <c r="C96" i="2" s="1"/>
  <c r="C97" i="2" s="1"/>
  <c r="E91" i="2"/>
  <c r="E92" i="2" s="1"/>
  <c r="E93" i="2" s="1"/>
  <c r="E94" i="2" s="1"/>
  <c r="E95" i="2" s="1"/>
  <c r="E96" i="2" s="1"/>
  <c r="E97" i="2" s="1"/>
  <c r="C87" i="2"/>
  <c r="C88" i="2" s="1"/>
  <c r="C89" i="2" s="1"/>
  <c r="C90" i="2" s="1"/>
  <c r="G86" i="2"/>
  <c r="G87" i="2" s="1"/>
  <c r="G88" i="2" s="1"/>
  <c r="G89" i="2" s="1"/>
  <c r="G90" i="2" s="1"/>
  <c r="F86" i="2"/>
  <c r="F87" i="2" s="1"/>
  <c r="F88" i="2" s="1"/>
  <c r="F89" i="2" s="1"/>
  <c r="F90" i="2" s="1"/>
  <c r="E86" i="2"/>
  <c r="E87" i="2" s="1"/>
  <c r="E88" i="2" s="1"/>
  <c r="E89" i="2" s="1"/>
  <c r="E90" i="2" s="1"/>
  <c r="D86" i="2"/>
  <c r="D87" i="2" s="1"/>
  <c r="D88" i="2" s="1"/>
  <c r="D89" i="2" s="1"/>
  <c r="D90" i="2" s="1"/>
  <c r="C86" i="2"/>
  <c r="G78" i="2"/>
  <c r="G79" i="2" s="1"/>
  <c r="G80" i="2" s="1"/>
  <c r="G77" i="2"/>
  <c r="F77" i="2"/>
  <c r="F78" i="2" s="1"/>
  <c r="F79" i="2" s="1"/>
  <c r="F80" i="2" s="1"/>
  <c r="E77" i="2"/>
  <c r="E78" i="2" s="1"/>
  <c r="E79" i="2" s="1"/>
  <c r="E80" i="2" s="1"/>
  <c r="D77" i="2"/>
  <c r="D78" i="2" s="1"/>
  <c r="D79" i="2" s="1"/>
  <c r="D80" i="2" s="1"/>
  <c r="C77" i="2"/>
  <c r="C78" i="2" s="1"/>
  <c r="C79" i="2" s="1"/>
  <c r="C80" i="2" s="1"/>
  <c r="I59" i="2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57" i="2"/>
  <c r="I58" i="2" s="1"/>
  <c r="G56" i="2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F56" i="2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E56" i="2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D56" i="2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C56" i="2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I55" i="2"/>
  <c r="I56" i="2" s="1"/>
  <c r="G55" i="2"/>
  <c r="F55" i="2"/>
  <c r="E55" i="2"/>
  <c r="D55" i="2"/>
  <c r="C55" i="2"/>
  <c r="B55" i="2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A55" i="2"/>
  <c r="A56" i="2" s="1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F10" i="2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I9" i="2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B9" i="2"/>
  <c r="B10" i="2" s="1"/>
  <c r="F8" i="2"/>
  <c r="F9" i="2" s="1"/>
  <c r="I7" i="2"/>
  <c r="I8" i="2" s="1"/>
  <c r="G7" i="2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F7" i="2"/>
  <c r="E7" i="2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D7" i="2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C7" i="2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B7" i="2"/>
  <c r="B8" i="2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C174" i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I171" i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C171" i="1"/>
  <c r="C172" i="1" s="1"/>
  <c r="C173" i="1" s="1"/>
  <c r="G170" i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C169" i="1"/>
  <c r="C170" i="1" s="1"/>
  <c r="I168" i="1"/>
  <c r="I169" i="1" s="1"/>
  <c r="I170" i="1" s="1"/>
  <c r="G168" i="1"/>
  <c r="G169" i="1" s="1"/>
  <c r="C168" i="1"/>
  <c r="G162" i="1"/>
  <c r="G163" i="1" s="1"/>
  <c r="F162" i="1"/>
  <c r="F163" i="1" s="1"/>
  <c r="G160" i="1"/>
  <c r="G161" i="1" s="1"/>
  <c r="D160" i="1"/>
  <c r="D161" i="1" s="1"/>
  <c r="D162" i="1" s="1"/>
  <c r="D163" i="1" s="1"/>
  <c r="G158" i="1"/>
  <c r="G159" i="1" s="1"/>
  <c r="F158" i="1"/>
  <c r="F159" i="1" s="1"/>
  <c r="F160" i="1" s="1"/>
  <c r="F161" i="1" s="1"/>
  <c r="E158" i="1"/>
  <c r="E159" i="1" s="1"/>
  <c r="E160" i="1" s="1"/>
  <c r="E161" i="1" s="1"/>
  <c r="E162" i="1" s="1"/>
  <c r="E163" i="1" s="1"/>
  <c r="D158" i="1"/>
  <c r="D159" i="1" s="1"/>
  <c r="C158" i="1"/>
  <c r="C159" i="1" s="1"/>
  <c r="C160" i="1" s="1"/>
  <c r="C161" i="1" s="1"/>
  <c r="C162" i="1" s="1"/>
  <c r="C163" i="1" s="1"/>
  <c r="I151" i="1"/>
  <c r="I152" i="1" s="1"/>
  <c r="I153" i="1" s="1"/>
  <c r="I154" i="1" s="1"/>
  <c r="I155" i="1" s="1"/>
  <c r="I156" i="1" s="1"/>
  <c r="G151" i="1"/>
  <c r="G152" i="1" s="1"/>
  <c r="G153" i="1" s="1"/>
  <c r="G154" i="1" s="1"/>
  <c r="G155" i="1" s="1"/>
  <c r="G156" i="1" s="1"/>
  <c r="F151" i="1"/>
  <c r="F152" i="1" s="1"/>
  <c r="F153" i="1" s="1"/>
  <c r="F154" i="1" s="1"/>
  <c r="F155" i="1" s="1"/>
  <c r="F156" i="1" s="1"/>
  <c r="E151" i="1"/>
  <c r="E152" i="1" s="1"/>
  <c r="E153" i="1" s="1"/>
  <c r="E154" i="1" s="1"/>
  <c r="E155" i="1" s="1"/>
  <c r="E156" i="1" s="1"/>
  <c r="D151" i="1"/>
  <c r="D152" i="1" s="1"/>
  <c r="D153" i="1" s="1"/>
  <c r="D154" i="1" s="1"/>
  <c r="D155" i="1" s="1"/>
  <c r="D156" i="1" s="1"/>
  <c r="I150" i="1"/>
  <c r="G150" i="1"/>
  <c r="F150" i="1"/>
  <c r="E150" i="1"/>
  <c r="D150" i="1"/>
  <c r="C150" i="1"/>
  <c r="C151" i="1" s="1"/>
  <c r="C152" i="1" s="1"/>
  <c r="C153" i="1" s="1"/>
  <c r="C154" i="1" s="1"/>
  <c r="C155" i="1" s="1"/>
  <c r="C156" i="1" s="1"/>
  <c r="D137" i="1"/>
  <c r="D138" i="1" s="1"/>
  <c r="D139" i="1" s="1"/>
  <c r="D140" i="1" s="1"/>
  <c r="D141" i="1" s="1"/>
  <c r="D142" i="1" s="1"/>
  <c r="D143" i="1" s="1"/>
  <c r="E136" i="1"/>
  <c r="E137" i="1" s="1"/>
  <c r="E138" i="1" s="1"/>
  <c r="E139" i="1" s="1"/>
  <c r="E140" i="1" s="1"/>
  <c r="E141" i="1" s="1"/>
  <c r="E142" i="1" s="1"/>
  <c r="E143" i="1" s="1"/>
  <c r="B135" i="1"/>
  <c r="B136" i="1" s="1"/>
  <c r="B137" i="1" s="1"/>
  <c r="B138" i="1" s="1"/>
  <c r="B139" i="1" s="1"/>
  <c r="B140" i="1" s="1"/>
  <c r="B141" i="1" s="1"/>
  <c r="B142" i="1" s="1"/>
  <c r="B143" i="1" s="1"/>
  <c r="A135" i="1"/>
  <c r="A136" i="1" s="1"/>
  <c r="A137" i="1" s="1"/>
  <c r="A138" i="1" s="1"/>
  <c r="A139" i="1" s="1"/>
  <c r="A140" i="1" s="1"/>
  <c r="A141" i="1" s="1"/>
  <c r="A142" i="1" s="1"/>
  <c r="A143" i="1" s="1"/>
  <c r="A145" i="1" s="1"/>
  <c r="A146" i="1" s="1"/>
  <c r="A147" i="1" s="1"/>
  <c r="G134" i="1"/>
  <c r="G135" i="1" s="1"/>
  <c r="G136" i="1" s="1"/>
  <c r="G137" i="1" s="1"/>
  <c r="G138" i="1" s="1"/>
  <c r="G139" i="1" s="1"/>
  <c r="G140" i="1" s="1"/>
  <c r="G141" i="1" s="1"/>
  <c r="G142" i="1" s="1"/>
  <c r="G143" i="1" s="1"/>
  <c r="F134" i="1"/>
  <c r="F135" i="1" s="1"/>
  <c r="F136" i="1" s="1"/>
  <c r="F137" i="1" s="1"/>
  <c r="F138" i="1" s="1"/>
  <c r="F139" i="1" s="1"/>
  <c r="F140" i="1" s="1"/>
  <c r="F141" i="1" s="1"/>
  <c r="F142" i="1" s="1"/>
  <c r="F143" i="1" s="1"/>
  <c r="C134" i="1"/>
  <c r="C135" i="1" s="1"/>
  <c r="C136" i="1" s="1"/>
  <c r="C137" i="1" s="1"/>
  <c r="C138" i="1" s="1"/>
  <c r="C139" i="1" s="1"/>
  <c r="C140" i="1" s="1"/>
  <c r="C141" i="1" s="1"/>
  <c r="C142" i="1" s="1"/>
  <c r="C143" i="1" s="1"/>
  <c r="G133" i="1"/>
  <c r="F133" i="1"/>
  <c r="E133" i="1"/>
  <c r="E134" i="1" s="1"/>
  <c r="E135" i="1" s="1"/>
  <c r="D133" i="1"/>
  <c r="D134" i="1" s="1"/>
  <c r="D135" i="1" s="1"/>
  <c r="D136" i="1" s="1"/>
  <c r="C133" i="1"/>
  <c r="B133" i="1"/>
  <c r="B134" i="1" s="1"/>
  <c r="A133" i="1"/>
  <c r="A134" i="1" s="1"/>
  <c r="G131" i="1"/>
  <c r="F131" i="1"/>
  <c r="E131" i="1"/>
  <c r="B131" i="1"/>
  <c r="I130" i="1"/>
  <c r="G130" i="1"/>
  <c r="F130" i="1"/>
  <c r="E130" i="1"/>
  <c r="D130" i="1"/>
  <c r="C130" i="1"/>
  <c r="B130" i="1"/>
  <c r="A130" i="1"/>
  <c r="I129" i="1"/>
  <c r="I131" i="1" s="1"/>
  <c r="G129" i="1"/>
  <c r="F129" i="1"/>
  <c r="E129" i="1"/>
  <c r="D129" i="1"/>
  <c r="D131" i="1" s="1"/>
  <c r="C129" i="1"/>
  <c r="C131" i="1" s="1"/>
  <c r="B129" i="1"/>
  <c r="A129" i="1"/>
  <c r="A131" i="1" s="1"/>
  <c r="D101" i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F100" i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D98" i="1"/>
  <c r="D99" i="1" s="1"/>
  <c r="D100" i="1" s="1"/>
  <c r="A97" i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G96" i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F96" i="1"/>
  <c r="F97" i="1" s="1"/>
  <c r="F98" i="1" s="1"/>
  <c r="F99" i="1" s="1"/>
  <c r="E96" i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B96" i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G95" i="1"/>
  <c r="F95" i="1"/>
  <c r="E95" i="1"/>
  <c r="D95" i="1"/>
  <c r="D96" i="1" s="1"/>
  <c r="D97" i="1" s="1"/>
  <c r="C95" i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B95" i="1"/>
  <c r="A95" i="1"/>
  <c r="A96" i="1" s="1"/>
  <c r="G91" i="1"/>
  <c r="G92" i="1" s="1"/>
  <c r="G93" i="1" s="1"/>
  <c r="F91" i="1"/>
  <c r="F92" i="1" s="1"/>
  <c r="F93" i="1" s="1"/>
  <c r="D91" i="1"/>
  <c r="D92" i="1" s="1"/>
  <c r="D93" i="1" s="1"/>
  <c r="B90" i="1"/>
  <c r="B91" i="1" s="1"/>
  <c r="B92" i="1" s="1"/>
  <c r="B93" i="1" s="1"/>
  <c r="I89" i="1"/>
  <c r="I90" i="1" s="1"/>
  <c r="I91" i="1" s="1"/>
  <c r="I92" i="1" s="1"/>
  <c r="I93" i="1" s="1"/>
  <c r="G89" i="1"/>
  <c r="G90" i="1" s="1"/>
  <c r="F89" i="1"/>
  <c r="F90" i="1" s="1"/>
  <c r="D89" i="1"/>
  <c r="D90" i="1" s="1"/>
  <c r="B89" i="1"/>
  <c r="A89" i="1"/>
  <c r="A90" i="1" s="1"/>
  <c r="A91" i="1" s="1"/>
  <c r="A92" i="1" s="1"/>
  <c r="A93" i="1" s="1"/>
  <c r="I88" i="1"/>
  <c r="G88" i="1"/>
  <c r="F88" i="1"/>
  <c r="D88" i="1"/>
  <c r="C88" i="1"/>
  <c r="C89" i="1" s="1"/>
  <c r="C90" i="1" s="1"/>
  <c r="C91" i="1" s="1"/>
  <c r="C92" i="1" s="1"/>
  <c r="C93" i="1" s="1"/>
  <c r="E87" i="1"/>
  <c r="E88" i="1" s="1"/>
  <c r="E89" i="1" s="1"/>
  <c r="E90" i="1" s="1"/>
  <c r="E91" i="1" s="1"/>
  <c r="E92" i="1" s="1"/>
  <c r="E93" i="1" s="1"/>
  <c r="C84" i="1"/>
  <c r="C85" i="1" s="1"/>
  <c r="C86" i="1" s="1"/>
  <c r="G83" i="1"/>
  <c r="G84" i="1" s="1"/>
  <c r="G85" i="1" s="1"/>
  <c r="G86" i="1" s="1"/>
  <c r="D83" i="1"/>
  <c r="D84" i="1" s="1"/>
  <c r="D85" i="1" s="1"/>
  <c r="D86" i="1" s="1"/>
  <c r="G82" i="1"/>
  <c r="F82" i="1"/>
  <c r="F83" i="1" s="1"/>
  <c r="F84" i="1" s="1"/>
  <c r="F85" i="1" s="1"/>
  <c r="F86" i="1" s="1"/>
  <c r="E82" i="1"/>
  <c r="E83" i="1" s="1"/>
  <c r="E84" i="1" s="1"/>
  <c r="E85" i="1" s="1"/>
  <c r="E86" i="1" s="1"/>
  <c r="D82" i="1"/>
  <c r="C82" i="1"/>
  <c r="C83" i="1" s="1"/>
  <c r="G80" i="1"/>
  <c r="D80" i="1"/>
  <c r="C79" i="1"/>
  <c r="C80" i="1" s="1"/>
  <c r="G78" i="1"/>
  <c r="G79" i="1" s="1"/>
  <c r="F78" i="1"/>
  <c r="F79" i="1" s="1"/>
  <c r="F80" i="1" s="1"/>
  <c r="E78" i="1"/>
  <c r="E79" i="1" s="1"/>
  <c r="E80" i="1" s="1"/>
  <c r="G77" i="1"/>
  <c r="F77" i="1"/>
  <c r="E77" i="1"/>
  <c r="D77" i="1"/>
  <c r="D78" i="1" s="1"/>
  <c r="D79" i="1" s="1"/>
  <c r="C77" i="1"/>
  <c r="C78" i="1" s="1"/>
  <c r="A60" i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58" i="1"/>
  <c r="A59" i="1" s="1"/>
  <c r="E56" i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C56" i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A56" i="1"/>
  <c r="I55" i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G55" i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F55" i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E55" i="1"/>
  <c r="D55" i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C55" i="1"/>
  <c r="B55" i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A55" i="1"/>
  <c r="A57" i="1" s="1"/>
  <c r="G8" i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F8" i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D8" i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B8" i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I7" i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G7" i="1"/>
  <c r="F7" i="1"/>
  <c r="E7" i="1"/>
  <c r="E8" i="1" s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D7" i="1"/>
  <c r="C7" i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B7" i="1"/>
  <c r="A7" i="1"/>
  <c r="I374" i="1" l="1"/>
  <c r="I376" i="1"/>
  <c r="I379" i="1" s="1"/>
  <c r="I382" i="1" s="1"/>
  <c r="I385" i="1" s="1"/>
  <c r="D73" i="2"/>
  <c r="D75" i="2" s="1"/>
  <c r="D74" i="2"/>
  <c r="B148" i="2"/>
  <c r="B149" i="2"/>
  <c r="B150" i="2" s="1"/>
  <c r="B151" i="2" s="1"/>
  <c r="C52" i="1"/>
  <c r="C48" i="1"/>
  <c r="C49" i="1" s="1"/>
  <c r="C50" i="1" s="1"/>
  <c r="C51" i="1" s="1"/>
  <c r="C53" i="1" s="1"/>
  <c r="F74" i="1"/>
  <c r="F73" i="1"/>
  <c r="F75" i="1" s="1"/>
  <c r="A52" i="1"/>
  <c r="A48" i="1"/>
  <c r="A49" i="1" s="1"/>
  <c r="A50" i="1" s="1"/>
  <c r="A51" i="1" s="1"/>
  <c r="G74" i="1"/>
  <c r="G73" i="1"/>
  <c r="G75" i="1" s="1"/>
  <c r="C377" i="3"/>
  <c r="C379" i="3"/>
  <c r="C382" i="3" s="1"/>
  <c r="C385" i="3" s="1"/>
  <c r="C388" i="3" s="1"/>
  <c r="E53" i="1"/>
  <c r="E52" i="1"/>
  <c r="I74" i="1"/>
  <c r="I73" i="1"/>
  <c r="I75" i="1" s="1"/>
  <c r="I52" i="2"/>
  <c r="I53" i="2"/>
  <c r="G377" i="3"/>
  <c r="G379" i="3"/>
  <c r="G382" i="3" s="1"/>
  <c r="G385" i="3" s="1"/>
  <c r="G388" i="3" s="1"/>
  <c r="F53" i="2"/>
  <c r="F52" i="2"/>
  <c r="I74" i="2"/>
  <c r="I73" i="2"/>
  <c r="I75" i="2" s="1"/>
  <c r="A153" i="2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52" i="2"/>
  <c r="G374" i="1"/>
  <c r="G376" i="1"/>
  <c r="G379" i="1" s="1"/>
  <c r="G382" i="1" s="1"/>
  <c r="G385" i="1" s="1"/>
  <c r="B52" i="2"/>
  <c r="B48" i="2"/>
  <c r="B49" i="2" s="1"/>
  <c r="B50" i="2" s="1"/>
  <c r="B51" i="2" s="1"/>
  <c r="C145" i="1"/>
  <c r="C146" i="1" s="1"/>
  <c r="C147" i="1" s="1"/>
  <c r="C148" i="1" s="1"/>
  <c r="C144" i="1"/>
  <c r="G168" i="2"/>
  <c r="G170" i="2" s="1"/>
  <c r="G169" i="2"/>
  <c r="G380" i="2"/>
  <c r="G383" i="2" s="1"/>
  <c r="G386" i="2" s="1"/>
  <c r="G389" i="2" s="1"/>
  <c r="G378" i="2"/>
  <c r="B52" i="3"/>
  <c r="B48" i="3"/>
  <c r="B49" i="3" s="1"/>
  <c r="B50" i="3" s="1"/>
  <c r="B51" i="3" s="1"/>
  <c r="C378" i="2"/>
  <c r="C380" i="2"/>
  <c r="C383" i="2" s="1"/>
  <c r="C386" i="2" s="1"/>
  <c r="C389" i="2" s="1"/>
  <c r="I73" i="3"/>
  <c r="I72" i="3"/>
  <c r="I74" i="3" s="1"/>
  <c r="C374" i="1"/>
  <c r="C376" i="1"/>
  <c r="C379" i="1" s="1"/>
  <c r="C382" i="1" s="1"/>
  <c r="C385" i="1" s="1"/>
  <c r="B147" i="3"/>
  <c r="B148" i="3"/>
  <c r="B149" i="3" s="1"/>
  <c r="B150" i="3" s="1"/>
  <c r="I377" i="4"/>
  <c r="I379" i="4"/>
  <c r="I382" i="4" s="1"/>
  <c r="I385" i="4" s="1"/>
  <c r="I388" i="4" s="1"/>
  <c r="A52" i="5"/>
  <c r="A48" i="5"/>
  <c r="A49" i="5" s="1"/>
  <c r="A50" i="5" s="1"/>
  <c r="A51" i="5" s="1"/>
  <c r="I380" i="2"/>
  <c r="I383" i="2" s="1"/>
  <c r="I386" i="2" s="1"/>
  <c r="I389" i="2" s="1"/>
  <c r="I378" i="2"/>
  <c r="D53" i="1"/>
  <c r="D52" i="1"/>
  <c r="A148" i="1"/>
  <c r="A149" i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52" i="2"/>
  <c r="A48" i="2"/>
  <c r="A49" i="2" s="1"/>
  <c r="A50" i="2" s="1"/>
  <c r="A51" i="2" s="1"/>
  <c r="C164" i="1"/>
  <c r="C166" i="1" s="1"/>
  <c r="C165" i="1"/>
  <c r="F53" i="1"/>
  <c r="F52" i="1"/>
  <c r="B145" i="1"/>
  <c r="B146" i="1" s="1"/>
  <c r="B147" i="1" s="1"/>
  <c r="B144" i="1"/>
  <c r="E165" i="1"/>
  <c r="E164" i="1"/>
  <c r="E166" i="1" s="1"/>
  <c r="B52" i="1"/>
  <c r="B48" i="1"/>
  <c r="B49" i="1" s="1"/>
  <c r="B50" i="1" s="1"/>
  <c r="B51" i="1" s="1"/>
  <c r="A71" i="1"/>
  <c r="A74" i="1"/>
  <c r="G144" i="1"/>
  <c r="G145" i="1"/>
  <c r="G146" i="1" s="1"/>
  <c r="G147" i="1" s="1"/>
  <c r="G148" i="1" s="1"/>
  <c r="G53" i="1"/>
  <c r="G52" i="1"/>
  <c r="E145" i="1"/>
  <c r="E146" i="1" s="1"/>
  <c r="E147" i="1" s="1"/>
  <c r="E148" i="1" s="1"/>
  <c r="E144" i="1"/>
  <c r="D148" i="2"/>
  <c r="D149" i="2"/>
  <c r="D150" i="2" s="1"/>
  <c r="D151" i="2" s="1"/>
  <c r="D152" i="2" s="1"/>
  <c r="D73" i="3"/>
  <c r="D72" i="3"/>
  <c r="D74" i="3" s="1"/>
  <c r="G377" i="4"/>
  <c r="G379" i="4"/>
  <c r="G382" i="4" s="1"/>
  <c r="G385" i="4" s="1"/>
  <c r="G388" i="4" s="1"/>
  <c r="F145" i="1"/>
  <c r="F146" i="1" s="1"/>
  <c r="F147" i="1" s="1"/>
  <c r="F148" i="1" s="1"/>
  <c r="F144" i="1"/>
  <c r="C377" i="4"/>
  <c r="C379" i="4"/>
  <c r="C382" i="4" s="1"/>
  <c r="C385" i="4" s="1"/>
  <c r="C388" i="4" s="1"/>
  <c r="E73" i="1"/>
  <c r="E75" i="1" s="1"/>
  <c r="E74" i="1"/>
  <c r="D145" i="1"/>
  <c r="D146" i="1" s="1"/>
  <c r="D147" i="1" s="1"/>
  <c r="D148" i="1" s="1"/>
  <c r="D144" i="1"/>
  <c r="D52" i="2"/>
  <c r="D53" i="2"/>
  <c r="E148" i="2"/>
  <c r="E149" i="2"/>
  <c r="E150" i="2" s="1"/>
  <c r="E151" i="2" s="1"/>
  <c r="E152" i="2" s="1"/>
  <c r="C72" i="3"/>
  <c r="C74" i="3" s="1"/>
  <c r="C73" i="3"/>
  <c r="C52" i="4"/>
  <c r="C48" i="4"/>
  <c r="C49" i="4" s="1"/>
  <c r="C50" i="4" s="1"/>
  <c r="C51" i="4" s="1"/>
  <c r="D164" i="1"/>
  <c r="D166" i="1" s="1"/>
  <c r="D165" i="1"/>
  <c r="F149" i="2"/>
  <c r="F150" i="2" s="1"/>
  <c r="F151" i="2" s="1"/>
  <c r="F152" i="2" s="1"/>
  <c r="F148" i="2"/>
  <c r="A52" i="3"/>
  <c r="A48" i="3"/>
  <c r="A49" i="3" s="1"/>
  <c r="A50" i="3" s="1"/>
  <c r="A51" i="3" s="1"/>
  <c r="G147" i="3"/>
  <c r="G148" i="3"/>
  <c r="G149" i="3" s="1"/>
  <c r="G150" i="3" s="1"/>
  <c r="G151" i="3" s="1"/>
  <c r="C73" i="1"/>
  <c r="C75" i="1" s="1"/>
  <c r="C74" i="1"/>
  <c r="B74" i="2"/>
  <c r="B71" i="2"/>
  <c r="G149" i="2"/>
  <c r="G150" i="2" s="1"/>
  <c r="G151" i="2" s="1"/>
  <c r="G152" i="2" s="1"/>
  <c r="G148" i="2"/>
  <c r="C148" i="3"/>
  <c r="C149" i="3" s="1"/>
  <c r="C150" i="3" s="1"/>
  <c r="C151" i="3" s="1"/>
  <c r="C147" i="3"/>
  <c r="I377" i="3"/>
  <c r="I379" i="3"/>
  <c r="I382" i="3" s="1"/>
  <c r="I385" i="3" s="1"/>
  <c r="I388" i="3" s="1"/>
  <c r="C73" i="2"/>
  <c r="C75" i="2" s="1"/>
  <c r="C74" i="2"/>
  <c r="F164" i="1"/>
  <c r="F166" i="1" s="1"/>
  <c r="F165" i="1"/>
  <c r="C48" i="3"/>
  <c r="C49" i="3" s="1"/>
  <c r="C50" i="3" s="1"/>
  <c r="C51" i="3" s="1"/>
  <c r="C52" i="3"/>
  <c r="I53" i="1"/>
  <c r="I52" i="1"/>
  <c r="G164" i="1"/>
  <c r="G166" i="1" s="1"/>
  <c r="G165" i="1"/>
  <c r="G73" i="3"/>
  <c r="G72" i="3"/>
  <c r="G74" i="3" s="1"/>
  <c r="I72" i="4"/>
  <c r="I73" i="4"/>
  <c r="D73" i="1"/>
  <c r="D75" i="1" s="1"/>
  <c r="D74" i="1"/>
  <c r="G377" i="5"/>
  <c r="G380" i="5" s="1"/>
  <c r="G383" i="5" s="1"/>
  <c r="G386" i="5" s="1"/>
  <c r="G375" i="5"/>
  <c r="E169" i="2"/>
  <c r="E168" i="2"/>
  <c r="E170" i="2" s="1"/>
  <c r="F148" i="3"/>
  <c r="F149" i="3" s="1"/>
  <c r="F150" i="3" s="1"/>
  <c r="F151" i="3" s="1"/>
  <c r="F147" i="3"/>
  <c r="I375" i="5"/>
  <c r="I377" i="5"/>
  <c r="I380" i="5" s="1"/>
  <c r="I383" i="5" s="1"/>
  <c r="I386" i="5" s="1"/>
  <c r="C377" i="6"/>
  <c r="C380" i="6" s="1"/>
  <c r="C383" i="6" s="1"/>
  <c r="C386" i="6" s="1"/>
  <c r="C375" i="6"/>
  <c r="D148" i="3"/>
  <c r="D149" i="3" s="1"/>
  <c r="D150" i="3" s="1"/>
  <c r="D151" i="3" s="1"/>
  <c r="D147" i="3"/>
  <c r="F147" i="4"/>
  <c r="F148" i="4"/>
  <c r="F149" i="4" s="1"/>
  <c r="F150" i="4" s="1"/>
  <c r="F151" i="4" s="1"/>
  <c r="C146" i="5"/>
  <c r="C147" i="5"/>
  <c r="C148" i="5" s="1"/>
  <c r="C149" i="5" s="1"/>
  <c r="C148" i="2"/>
  <c r="F169" i="2"/>
  <c r="E167" i="4"/>
  <c r="E169" i="4" s="1"/>
  <c r="E168" i="4"/>
  <c r="C52" i="2"/>
  <c r="C48" i="2"/>
  <c r="C49" i="2" s="1"/>
  <c r="C50" i="2" s="1"/>
  <c r="C51" i="2" s="1"/>
  <c r="C53" i="2" s="1"/>
  <c r="A377" i="5"/>
  <c r="A380" i="5" s="1"/>
  <c r="A383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375" i="5"/>
  <c r="E52" i="2"/>
  <c r="E53" i="2"/>
  <c r="E73" i="2"/>
  <c r="E75" i="2" s="1"/>
  <c r="E74" i="2"/>
  <c r="A70" i="4"/>
  <c r="A73" i="4"/>
  <c r="F73" i="2"/>
  <c r="F75" i="2" s="1"/>
  <c r="F74" i="2"/>
  <c r="A151" i="3"/>
  <c r="A152" i="3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G52" i="2"/>
  <c r="G53" i="2"/>
  <c r="G73" i="2"/>
  <c r="G75" i="2" s="1"/>
  <c r="G74" i="2"/>
  <c r="F73" i="4"/>
  <c r="F72" i="4"/>
  <c r="G73" i="5"/>
  <c r="G72" i="5"/>
  <c r="G74" i="5" s="1"/>
  <c r="B52" i="5"/>
  <c r="B48" i="5"/>
  <c r="B49" i="5" s="1"/>
  <c r="B50" i="5" s="1"/>
  <c r="B51" i="5" s="1"/>
  <c r="C148" i="4"/>
  <c r="C149" i="4" s="1"/>
  <c r="C150" i="4" s="1"/>
  <c r="C151" i="4" s="1"/>
  <c r="C147" i="4"/>
  <c r="D168" i="2"/>
  <c r="D170" i="2" s="1"/>
  <c r="E73" i="3"/>
  <c r="E72" i="3"/>
  <c r="E74" i="3" s="1"/>
  <c r="F72" i="3"/>
  <c r="F74" i="3" s="1"/>
  <c r="F73" i="3"/>
  <c r="D167" i="3"/>
  <c r="D169" i="3" s="1"/>
  <c r="D168" i="3"/>
  <c r="B71" i="1"/>
  <c r="B74" i="1"/>
  <c r="B73" i="3"/>
  <c r="B70" i="3"/>
  <c r="E148" i="3"/>
  <c r="E149" i="3" s="1"/>
  <c r="E150" i="3" s="1"/>
  <c r="E151" i="3" s="1"/>
  <c r="E147" i="3"/>
  <c r="F167" i="3"/>
  <c r="F169" i="3" s="1"/>
  <c r="F168" i="3"/>
  <c r="G148" i="4"/>
  <c r="G149" i="4" s="1"/>
  <c r="G150" i="4" s="1"/>
  <c r="G151" i="4" s="1"/>
  <c r="G147" i="4"/>
  <c r="G168" i="3"/>
  <c r="G167" i="3"/>
  <c r="G169" i="3" s="1"/>
  <c r="A52" i="4"/>
  <c r="A48" i="4"/>
  <c r="A49" i="4" s="1"/>
  <c r="A50" i="4" s="1"/>
  <c r="A51" i="4" s="1"/>
  <c r="C73" i="8"/>
  <c r="C72" i="8"/>
  <c r="E148" i="4"/>
  <c r="E149" i="4" s="1"/>
  <c r="E150" i="4" s="1"/>
  <c r="E151" i="4" s="1"/>
  <c r="E147" i="4"/>
  <c r="B74" i="5"/>
  <c r="B78" i="5" s="1"/>
  <c r="B82" i="5" s="1"/>
  <c r="B86" i="5" s="1"/>
  <c r="B71" i="5"/>
  <c r="A70" i="3"/>
  <c r="A73" i="3"/>
  <c r="D73" i="4"/>
  <c r="D72" i="4"/>
  <c r="F167" i="4"/>
  <c r="F169" i="4" s="1"/>
  <c r="F168" i="4"/>
  <c r="A70" i="5"/>
  <c r="A73" i="5"/>
  <c r="A77" i="5" s="1"/>
  <c r="G375" i="6"/>
  <c r="G377" i="6"/>
  <c r="G380" i="6" s="1"/>
  <c r="G383" i="6" s="1"/>
  <c r="G386" i="6" s="1"/>
  <c r="A57" i="2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E73" i="4"/>
  <c r="E72" i="4"/>
  <c r="G167" i="4"/>
  <c r="G169" i="4" s="1"/>
  <c r="G168" i="4"/>
  <c r="B73" i="5"/>
  <c r="B77" i="5" s="1"/>
  <c r="B81" i="5" s="1"/>
  <c r="B85" i="5" s="1"/>
  <c r="G165" i="5"/>
  <c r="G167" i="5" s="1"/>
  <c r="G166" i="5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51" i="4"/>
  <c r="C375" i="5"/>
  <c r="C377" i="5"/>
  <c r="C380" i="5" s="1"/>
  <c r="C383" i="5" s="1"/>
  <c r="C386" i="5" s="1"/>
  <c r="B70" i="4"/>
  <c r="B73" i="4"/>
  <c r="E72" i="5"/>
  <c r="E74" i="5" s="1"/>
  <c r="E73" i="5"/>
  <c r="D146" i="5"/>
  <c r="D147" i="5"/>
  <c r="D148" i="5" s="1"/>
  <c r="D149" i="5" s="1"/>
  <c r="I377" i="6"/>
  <c r="I380" i="6" s="1"/>
  <c r="I383" i="6" s="1"/>
  <c r="I386" i="6" s="1"/>
  <c r="I375" i="6"/>
  <c r="C72" i="4"/>
  <c r="C73" i="4"/>
  <c r="E167" i="3"/>
  <c r="E169" i="3" s="1"/>
  <c r="D148" i="4"/>
  <c r="D149" i="4" s="1"/>
  <c r="D150" i="4" s="1"/>
  <c r="D151" i="4" s="1"/>
  <c r="D147" i="4"/>
  <c r="B70" i="6"/>
  <c r="B73" i="6"/>
  <c r="B77" i="6" s="1"/>
  <c r="B81" i="6" s="1"/>
  <c r="B85" i="6" s="1"/>
  <c r="A52" i="7"/>
  <c r="A48" i="7"/>
  <c r="A49" i="7" s="1"/>
  <c r="A50" i="7" s="1"/>
  <c r="A51" i="7" s="1"/>
  <c r="B52" i="4"/>
  <c r="B48" i="4"/>
  <c r="B49" i="4" s="1"/>
  <c r="B50" i="4" s="1"/>
  <c r="B51" i="4" s="1"/>
  <c r="B73" i="7"/>
  <c r="B77" i="7" s="1"/>
  <c r="B81" i="7" s="1"/>
  <c r="B85" i="7" s="1"/>
  <c r="B72" i="7"/>
  <c r="B74" i="7" s="1"/>
  <c r="B78" i="7" s="1"/>
  <c r="B82" i="7" s="1"/>
  <c r="I376" i="7"/>
  <c r="I379" i="7" s="1"/>
  <c r="I382" i="7" s="1"/>
  <c r="I385" i="7" s="1"/>
  <c r="I374" i="7"/>
  <c r="C167" i="4"/>
  <c r="C169" i="4" s="1"/>
  <c r="C168" i="4"/>
  <c r="F73" i="6"/>
  <c r="F72" i="6"/>
  <c r="F74" i="6" s="1"/>
  <c r="G73" i="4"/>
  <c r="G72" i="4"/>
  <c r="B148" i="4"/>
  <c r="B149" i="4" s="1"/>
  <c r="B150" i="4" s="1"/>
  <c r="B147" i="4"/>
  <c r="D73" i="6"/>
  <c r="D72" i="6"/>
  <c r="D74" i="6" s="1"/>
  <c r="G146" i="5"/>
  <c r="G147" i="5"/>
  <c r="G148" i="5" s="1"/>
  <c r="G149" i="5" s="1"/>
  <c r="C52" i="6"/>
  <c r="C48" i="6"/>
  <c r="C49" i="6" s="1"/>
  <c r="C50" i="6" s="1"/>
  <c r="C51" i="6" s="1"/>
  <c r="F72" i="5"/>
  <c r="F74" i="5" s="1"/>
  <c r="F73" i="5"/>
  <c r="E146" i="5"/>
  <c r="E147" i="5"/>
  <c r="E148" i="5" s="1"/>
  <c r="E149" i="5" s="1"/>
  <c r="C165" i="5"/>
  <c r="C167" i="5" s="1"/>
  <c r="C166" i="5"/>
  <c r="D165" i="5"/>
  <c r="D167" i="5" s="1"/>
  <c r="D166" i="5"/>
  <c r="C52" i="7"/>
  <c r="C48" i="7"/>
  <c r="C49" i="7" s="1"/>
  <c r="C50" i="7" s="1"/>
  <c r="C51" i="7" s="1"/>
  <c r="C52" i="5"/>
  <c r="C48" i="5"/>
  <c r="C49" i="5" s="1"/>
  <c r="C50" i="5" s="1"/>
  <c r="C51" i="5" s="1"/>
  <c r="B147" i="5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46" i="5"/>
  <c r="A70" i="6"/>
  <c r="A73" i="6"/>
  <c r="A77" i="6" s="1"/>
  <c r="F146" i="5"/>
  <c r="F147" i="5"/>
  <c r="F148" i="5" s="1"/>
  <c r="F149" i="5" s="1"/>
  <c r="F165" i="5"/>
  <c r="F167" i="5" s="1"/>
  <c r="F166" i="5"/>
  <c r="A52" i="6"/>
  <c r="A48" i="6"/>
  <c r="A49" i="6" s="1"/>
  <c r="A50" i="6" s="1"/>
  <c r="A51" i="6" s="1"/>
  <c r="F147" i="6"/>
  <c r="F148" i="6" s="1"/>
  <c r="F149" i="6" s="1"/>
  <c r="F146" i="6"/>
  <c r="B52" i="6"/>
  <c r="B48" i="7"/>
  <c r="B49" i="7" s="1"/>
  <c r="B50" i="7" s="1"/>
  <c r="B51" i="7" s="1"/>
  <c r="B52" i="7"/>
  <c r="A165" i="7"/>
  <c r="A164" i="7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C72" i="5"/>
  <c r="C74" i="5" s="1"/>
  <c r="C73" i="5"/>
  <c r="G146" i="6"/>
  <c r="G147" i="6"/>
  <c r="G148" i="6" s="1"/>
  <c r="G149" i="6" s="1"/>
  <c r="I72" i="5"/>
  <c r="I74" i="5" s="1"/>
  <c r="I73" i="5"/>
  <c r="I72" i="6"/>
  <c r="I74" i="6" s="1"/>
  <c r="I73" i="6"/>
  <c r="A166" i="6"/>
  <c r="A165" i="6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B146" i="6"/>
  <c r="B147" i="6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D73" i="5"/>
  <c r="A166" i="5"/>
  <c r="G73" i="6"/>
  <c r="G72" i="6"/>
  <c r="G74" i="6" s="1"/>
  <c r="E72" i="6"/>
  <c r="E74" i="6" s="1"/>
  <c r="E73" i="6"/>
  <c r="E146" i="6"/>
  <c r="E147" i="6"/>
  <c r="E148" i="6" s="1"/>
  <c r="E149" i="6" s="1"/>
  <c r="G376" i="7"/>
  <c r="G379" i="7" s="1"/>
  <c r="G382" i="7" s="1"/>
  <c r="G385" i="7" s="1"/>
  <c r="G374" i="7"/>
  <c r="C376" i="7"/>
  <c r="C379" i="7" s="1"/>
  <c r="C382" i="7" s="1"/>
  <c r="C385" i="7" s="1"/>
  <c r="C374" i="7"/>
  <c r="D146" i="6"/>
  <c r="D147" i="6"/>
  <c r="D148" i="6" s="1"/>
  <c r="D149" i="6" s="1"/>
  <c r="E165" i="6"/>
  <c r="E167" i="6" s="1"/>
  <c r="E166" i="6"/>
  <c r="F165" i="6"/>
  <c r="F167" i="6" s="1"/>
  <c r="F166" i="6"/>
  <c r="C374" i="8"/>
  <c r="C376" i="8"/>
  <c r="C379" i="8" s="1"/>
  <c r="C382" i="8" s="1"/>
  <c r="C385" i="8" s="1"/>
  <c r="F73" i="8"/>
  <c r="F72" i="8"/>
  <c r="G374" i="8"/>
  <c r="G376" i="8"/>
  <c r="G379" i="8" s="1"/>
  <c r="G382" i="8" s="1"/>
  <c r="G385" i="8" s="1"/>
  <c r="A74" i="8"/>
  <c r="A78" i="8" s="1"/>
  <c r="A83" i="8" s="1"/>
  <c r="A73" i="8"/>
  <c r="A75" i="8" s="1"/>
  <c r="A72" i="8"/>
  <c r="I374" i="8"/>
  <c r="I376" i="8"/>
  <c r="I379" i="8" s="1"/>
  <c r="I382" i="8" s="1"/>
  <c r="I385" i="8" s="1"/>
  <c r="C73" i="6"/>
  <c r="C166" i="6"/>
  <c r="C165" i="6"/>
  <c r="C167" i="6" s="1"/>
  <c r="D165" i="6"/>
  <c r="D167" i="6" s="1"/>
  <c r="D166" i="6"/>
  <c r="A73" i="7"/>
  <c r="A77" i="7" s="1"/>
  <c r="A82" i="7" s="1"/>
  <c r="A83" i="7" s="1"/>
  <c r="A84" i="7" s="1"/>
  <c r="A85" i="7" s="1"/>
  <c r="A72" i="7"/>
  <c r="A74" i="7" s="1"/>
  <c r="E165" i="5"/>
  <c r="E167" i="5" s="1"/>
  <c r="E166" i="5"/>
  <c r="B146" i="7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45" i="7"/>
  <c r="C146" i="6"/>
  <c r="C147" i="6"/>
  <c r="C148" i="6" s="1"/>
  <c r="C149" i="6" s="1"/>
  <c r="D164" i="7"/>
  <c r="D166" i="7" s="1"/>
  <c r="D165" i="7"/>
  <c r="E165" i="7"/>
  <c r="E164" i="7"/>
  <c r="E166" i="7" s="1"/>
  <c r="C165" i="7"/>
  <c r="C164" i="7"/>
  <c r="C166" i="7" s="1"/>
  <c r="B74" i="8"/>
  <c r="B78" i="8" s="1"/>
  <c r="B82" i="8" s="1"/>
  <c r="B86" i="8" s="1"/>
  <c r="B72" i="8"/>
  <c r="B73" i="8"/>
  <c r="B75" i="8" s="1"/>
  <c r="B79" i="8" s="1"/>
  <c r="B83" i="8" s="1"/>
  <c r="B87" i="8" s="1"/>
  <c r="C374" i="9"/>
  <c r="C377" i="9" s="1"/>
  <c r="C380" i="9" s="1"/>
  <c r="C372" i="9"/>
  <c r="A408" i="7"/>
  <c r="A410" i="7" s="1"/>
  <c r="A407" i="7"/>
  <c r="A409" i="7" s="1"/>
  <c r="D86" i="7"/>
  <c r="D87" i="7"/>
  <c r="E73" i="8"/>
  <c r="E72" i="8"/>
  <c r="F86" i="7"/>
  <c r="F87" i="7"/>
  <c r="F165" i="7"/>
  <c r="F164" i="7"/>
  <c r="F166" i="7" s="1"/>
  <c r="G164" i="7"/>
  <c r="G166" i="7" s="1"/>
  <c r="G165" i="7"/>
  <c r="G166" i="6"/>
  <c r="C87" i="7"/>
  <c r="D145" i="7"/>
  <c r="D146" i="7"/>
  <c r="D147" i="7" s="1"/>
  <c r="D148" i="7" s="1"/>
  <c r="D165" i="8"/>
  <c r="D164" i="8"/>
  <c r="D166" i="8" s="1"/>
  <c r="A72" i="9"/>
  <c r="A74" i="9" s="1"/>
  <c r="A73" i="9"/>
  <c r="A77" i="9" s="1"/>
  <c r="A82" i="9" s="1"/>
  <c r="E165" i="8"/>
  <c r="E164" i="8"/>
  <c r="E166" i="8" s="1"/>
  <c r="G165" i="8"/>
  <c r="G164" i="8"/>
  <c r="G166" i="8" s="1"/>
  <c r="C143" i="9"/>
  <c r="C144" i="9"/>
  <c r="C145" i="9" s="1"/>
  <c r="C146" i="9" s="1"/>
  <c r="G146" i="8"/>
  <c r="G147" i="8" s="1"/>
  <c r="G148" i="8" s="1"/>
  <c r="G145" i="8"/>
  <c r="G371" i="10"/>
  <c r="G373" i="10"/>
  <c r="G376" i="10" s="1"/>
  <c r="I73" i="8"/>
  <c r="I72" i="8"/>
  <c r="A164" i="8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165" i="8"/>
  <c r="B146" i="8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45" i="8"/>
  <c r="B407" i="8"/>
  <c r="B409" i="8" s="1"/>
  <c r="B408" i="8"/>
  <c r="B410" i="8" s="1"/>
  <c r="D146" i="8"/>
  <c r="D147" i="8" s="1"/>
  <c r="D148" i="8" s="1"/>
  <c r="D145" i="8"/>
  <c r="G146" i="7"/>
  <c r="G147" i="7" s="1"/>
  <c r="G148" i="7" s="1"/>
  <c r="G145" i="7"/>
  <c r="F146" i="8"/>
  <c r="F147" i="8" s="1"/>
  <c r="F148" i="8" s="1"/>
  <c r="F145" i="8"/>
  <c r="F165" i="8"/>
  <c r="F164" i="8"/>
  <c r="F166" i="8" s="1"/>
  <c r="G374" i="9"/>
  <c r="G377" i="9" s="1"/>
  <c r="G380" i="9" s="1"/>
  <c r="G372" i="9"/>
  <c r="G72" i="8"/>
  <c r="B408" i="7"/>
  <c r="B410" i="7" s="1"/>
  <c r="B407" i="7"/>
  <c r="B409" i="7" s="1"/>
  <c r="I374" i="9"/>
  <c r="I377" i="9" s="1"/>
  <c r="I380" i="9" s="1"/>
  <c r="I372" i="9"/>
  <c r="C145" i="8"/>
  <c r="C146" i="8"/>
  <c r="C147" i="8" s="1"/>
  <c r="C148" i="8" s="1"/>
  <c r="D85" i="9"/>
  <c r="D87" i="9" s="1"/>
  <c r="D86" i="9"/>
  <c r="A144" i="10"/>
  <c r="A143" i="10"/>
  <c r="A145" i="10" s="1"/>
  <c r="A52" i="8"/>
  <c r="A48" i="8"/>
  <c r="A49" i="8" s="1"/>
  <c r="A50" i="8" s="1"/>
  <c r="A51" i="8" s="1"/>
  <c r="I371" i="10"/>
  <c r="I373" i="10"/>
  <c r="I376" i="10" s="1"/>
  <c r="B52" i="8"/>
  <c r="B48" i="8"/>
  <c r="B49" i="8" s="1"/>
  <c r="B50" i="8" s="1"/>
  <c r="B51" i="8" s="1"/>
  <c r="D72" i="8"/>
  <c r="D73" i="8"/>
  <c r="E145" i="8"/>
  <c r="E146" i="8"/>
  <c r="E147" i="8" s="1"/>
  <c r="E148" i="8" s="1"/>
  <c r="F86" i="9"/>
  <c r="F85" i="9"/>
  <c r="F87" i="9" s="1"/>
  <c r="A144" i="11"/>
  <c r="A143" i="11"/>
  <c r="A145" i="11" s="1"/>
  <c r="C52" i="8"/>
  <c r="C48" i="8"/>
  <c r="C49" i="8" s="1"/>
  <c r="C50" i="8" s="1"/>
  <c r="C51" i="8" s="1"/>
  <c r="F144" i="9"/>
  <c r="F145" i="9" s="1"/>
  <c r="F146" i="9" s="1"/>
  <c r="F143" i="9"/>
  <c r="B143" i="9"/>
  <c r="B144" i="9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C370" i="11"/>
  <c r="C372" i="11"/>
  <c r="C375" i="11" s="1"/>
  <c r="D143" i="9"/>
  <c r="D144" i="9"/>
  <c r="D145" i="9" s="1"/>
  <c r="D146" i="9" s="1"/>
  <c r="E143" i="9"/>
  <c r="E144" i="9"/>
  <c r="E145" i="9" s="1"/>
  <c r="E146" i="9" s="1"/>
  <c r="C371" i="10"/>
  <c r="C373" i="10"/>
  <c r="C376" i="10" s="1"/>
  <c r="A407" i="8"/>
  <c r="A409" i="8" s="1"/>
  <c r="A408" i="8"/>
  <c r="A410" i="8" s="1"/>
  <c r="C164" i="8"/>
  <c r="C166" i="8" s="1"/>
  <c r="C165" i="8"/>
  <c r="E85" i="9"/>
  <c r="E87" i="9" s="1"/>
  <c r="E86" i="9"/>
  <c r="A162" i="9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163" i="9"/>
  <c r="E140" i="15"/>
  <c r="E139" i="15"/>
  <c r="G86" i="9"/>
  <c r="G85" i="9"/>
  <c r="G87" i="9" s="1"/>
  <c r="C86" i="9"/>
  <c r="C85" i="9"/>
  <c r="C87" i="9" s="1"/>
  <c r="F162" i="10"/>
  <c r="F161" i="10"/>
  <c r="F163" i="10"/>
  <c r="D163" i="9"/>
  <c r="D162" i="9"/>
  <c r="D164" i="9" s="1"/>
  <c r="E162" i="10"/>
  <c r="E161" i="10"/>
  <c r="B71" i="10"/>
  <c r="B72" i="10"/>
  <c r="B77" i="10" s="1"/>
  <c r="B81" i="10" s="1"/>
  <c r="B85" i="10" s="1"/>
  <c r="F141" i="10"/>
  <c r="F142" i="10"/>
  <c r="E163" i="10"/>
  <c r="G370" i="11"/>
  <c r="G372" i="11"/>
  <c r="G375" i="11" s="1"/>
  <c r="G144" i="9"/>
  <c r="G145" i="9" s="1"/>
  <c r="G146" i="9" s="1"/>
  <c r="G143" i="9"/>
  <c r="I370" i="11"/>
  <c r="I372" i="11"/>
  <c r="I375" i="11" s="1"/>
  <c r="C162" i="9"/>
  <c r="C164" i="9" s="1"/>
  <c r="C163" i="9"/>
  <c r="F162" i="9"/>
  <c r="F164" i="9" s="1"/>
  <c r="G162" i="9"/>
  <c r="G164" i="9" s="1"/>
  <c r="E141" i="10"/>
  <c r="E142" i="10"/>
  <c r="B145" i="12"/>
  <c r="B146" i="12"/>
  <c r="C146" i="12"/>
  <c r="C145" i="12"/>
  <c r="B404" i="9"/>
  <c r="B406" i="9" s="1"/>
  <c r="B403" i="9"/>
  <c r="B405" i="9" s="1"/>
  <c r="G143" i="10"/>
  <c r="G145" i="10" s="1"/>
  <c r="G144" i="10"/>
  <c r="B72" i="9"/>
  <c r="B74" i="9" s="1"/>
  <c r="B78" i="9" s="1"/>
  <c r="B82" i="9" s="1"/>
  <c r="B87" i="9" s="1"/>
  <c r="B73" i="9"/>
  <c r="B77" i="9" s="1"/>
  <c r="B81" i="9" s="1"/>
  <c r="A404" i="9"/>
  <c r="A406" i="9" s="1"/>
  <c r="A403" i="9"/>
  <c r="A405" i="9" s="1"/>
  <c r="E146" i="12"/>
  <c r="E145" i="12"/>
  <c r="D141" i="10"/>
  <c r="D142" i="10"/>
  <c r="C162" i="10"/>
  <c r="C163" i="10"/>
  <c r="C161" i="10"/>
  <c r="D141" i="11"/>
  <c r="D142" i="11"/>
  <c r="B70" i="11"/>
  <c r="B71" i="11"/>
  <c r="B141" i="11"/>
  <c r="B142" i="11"/>
  <c r="B143" i="10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44" i="10"/>
  <c r="C142" i="10"/>
  <c r="G162" i="10"/>
  <c r="G161" i="10"/>
  <c r="E141" i="11"/>
  <c r="E142" i="11"/>
  <c r="G141" i="11"/>
  <c r="G142" i="11"/>
  <c r="D162" i="10"/>
  <c r="D161" i="10"/>
  <c r="E75" i="11"/>
  <c r="E74" i="11"/>
  <c r="C162" i="11"/>
  <c r="C161" i="11"/>
  <c r="D76" i="10"/>
  <c r="G162" i="13"/>
  <c r="G161" i="13"/>
  <c r="E76" i="10"/>
  <c r="D75" i="11"/>
  <c r="D74" i="11"/>
  <c r="D77" i="11" s="1"/>
  <c r="F161" i="11"/>
  <c r="F162" i="11"/>
  <c r="G148" i="12"/>
  <c r="G147" i="12"/>
  <c r="G149" i="12" s="1"/>
  <c r="E166" i="12"/>
  <c r="E165" i="12"/>
  <c r="G162" i="11"/>
  <c r="G161" i="11"/>
  <c r="D163" i="10"/>
  <c r="F141" i="11"/>
  <c r="F142" i="11"/>
  <c r="A147" i="12"/>
  <c r="A149" i="12" s="1"/>
  <c r="A148" i="12"/>
  <c r="D125" i="13"/>
  <c r="D123" i="13"/>
  <c r="D124" i="13" s="1"/>
  <c r="D144" i="13"/>
  <c r="D146" i="13" s="1"/>
  <c r="D145" i="13"/>
  <c r="C142" i="11"/>
  <c r="C141" i="11"/>
  <c r="G142" i="13"/>
  <c r="G143" i="13"/>
  <c r="E143" i="13"/>
  <c r="E142" i="13"/>
  <c r="B70" i="12"/>
  <c r="B71" i="12"/>
  <c r="F142" i="13"/>
  <c r="F143" i="13"/>
  <c r="G165" i="12"/>
  <c r="G166" i="12"/>
  <c r="D146" i="12"/>
  <c r="D145" i="12"/>
  <c r="D165" i="12"/>
  <c r="D142" i="13"/>
  <c r="F148" i="12"/>
  <c r="F147" i="12"/>
  <c r="F149" i="12" s="1"/>
  <c r="D142" i="14"/>
  <c r="D141" i="14"/>
  <c r="D143" i="14" s="1"/>
  <c r="G159" i="14"/>
  <c r="G158" i="14"/>
  <c r="D74" i="12"/>
  <c r="D77" i="12" s="1"/>
  <c r="D75" i="12"/>
  <c r="E74" i="12"/>
  <c r="E75" i="12"/>
  <c r="C139" i="14"/>
  <c r="C140" i="14"/>
  <c r="G70" i="24"/>
  <c r="G71" i="24" s="1"/>
  <c r="G69" i="24"/>
  <c r="C143" i="13"/>
  <c r="C142" i="13"/>
  <c r="C163" i="13"/>
  <c r="C164" i="13"/>
  <c r="F139" i="17"/>
  <c r="F140" i="17"/>
  <c r="E158" i="15"/>
  <c r="E159" i="15"/>
  <c r="E160" i="15" s="1"/>
  <c r="F158" i="15"/>
  <c r="F159" i="15"/>
  <c r="F160" i="15" s="1"/>
  <c r="C165" i="12"/>
  <c r="C166" i="12"/>
  <c r="G139" i="14"/>
  <c r="G140" i="14"/>
  <c r="G140" i="15"/>
  <c r="G139" i="15"/>
  <c r="C140" i="15"/>
  <c r="C139" i="15"/>
  <c r="E125" i="13"/>
  <c r="E123" i="13"/>
  <c r="E124" i="13" s="1"/>
  <c r="E140" i="16"/>
  <c r="E139" i="16"/>
  <c r="F75" i="12"/>
  <c r="F74" i="12"/>
  <c r="F165" i="12"/>
  <c r="F166" i="12"/>
  <c r="D162" i="13"/>
  <c r="D161" i="13"/>
  <c r="E120" i="14"/>
  <c r="E121" i="14" s="1"/>
  <c r="E122" i="14"/>
  <c r="F159" i="14"/>
  <c r="F158" i="14"/>
  <c r="F74" i="15"/>
  <c r="F73" i="15"/>
  <c r="G158" i="15"/>
  <c r="G159" i="15"/>
  <c r="G160" i="15" s="1"/>
  <c r="E158" i="16"/>
  <c r="E159" i="16" s="1"/>
  <c r="E157" i="16"/>
  <c r="B129" i="18"/>
  <c r="B131" i="18" s="1"/>
  <c r="B130" i="18"/>
  <c r="E162" i="13"/>
  <c r="E161" i="13"/>
  <c r="E139" i="14"/>
  <c r="E140" i="14"/>
  <c r="G141" i="19"/>
  <c r="G142" i="19" s="1"/>
  <c r="G143" i="19"/>
  <c r="G144" i="19" s="1"/>
  <c r="G145" i="19" s="1"/>
  <c r="C161" i="14"/>
  <c r="C160" i="14"/>
  <c r="B69" i="18"/>
  <c r="B70" i="18"/>
  <c r="D122" i="14"/>
  <c r="D120" i="14"/>
  <c r="D121" i="14" s="1"/>
  <c r="D140" i="15"/>
  <c r="D139" i="15"/>
  <c r="F74" i="13"/>
  <c r="F73" i="13"/>
  <c r="F139" i="16"/>
  <c r="F140" i="16"/>
  <c r="D140" i="17"/>
  <c r="D139" i="17"/>
  <c r="F140" i="15"/>
  <c r="F139" i="15"/>
  <c r="E73" i="13"/>
  <c r="D158" i="15"/>
  <c r="D159" i="15"/>
  <c r="D160" i="15" s="1"/>
  <c r="F162" i="13"/>
  <c r="F161" i="13"/>
  <c r="D159" i="14"/>
  <c r="D158" i="14"/>
  <c r="F74" i="16"/>
  <c r="F73" i="16"/>
  <c r="G143" i="18"/>
  <c r="G144" i="18" s="1"/>
  <c r="G145" i="18" s="1"/>
  <c r="G141" i="18"/>
  <c r="G142" i="18" s="1"/>
  <c r="E166" i="18"/>
  <c r="E167" i="18" s="1"/>
  <c r="E165" i="18"/>
  <c r="F139" i="14"/>
  <c r="F140" i="14"/>
  <c r="E159" i="14"/>
  <c r="E158" i="14"/>
  <c r="E74" i="15"/>
  <c r="E73" i="15"/>
  <c r="A148" i="18"/>
  <c r="A149" i="18"/>
  <c r="D74" i="14"/>
  <c r="D73" i="14"/>
  <c r="C140" i="16"/>
  <c r="C139" i="16"/>
  <c r="G139" i="17"/>
  <c r="G140" i="17"/>
  <c r="B70" i="19"/>
  <c r="B69" i="19"/>
  <c r="C140" i="17"/>
  <c r="C139" i="17"/>
  <c r="C158" i="17"/>
  <c r="C159" i="17" s="1"/>
  <c r="C157" i="17"/>
  <c r="E140" i="17"/>
  <c r="E74" i="16"/>
  <c r="E73" i="16"/>
  <c r="B160" i="18"/>
  <c r="B161" i="18" s="1"/>
  <c r="B162" i="18" s="1"/>
  <c r="B163" i="18" s="1"/>
  <c r="B164" i="18" s="1"/>
  <c r="B166" i="18" s="1"/>
  <c r="B159" i="18"/>
  <c r="B129" i="20"/>
  <c r="B128" i="20"/>
  <c r="B130" i="20" s="1"/>
  <c r="F143" i="18"/>
  <c r="F144" i="18" s="1"/>
  <c r="F145" i="18" s="1"/>
  <c r="F141" i="18"/>
  <c r="F142" i="18" s="1"/>
  <c r="B70" i="20"/>
  <c r="B69" i="20"/>
  <c r="E74" i="18"/>
  <c r="E73" i="18"/>
  <c r="D74" i="15"/>
  <c r="D73" i="15"/>
  <c r="D140" i="16"/>
  <c r="D139" i="16"/>
  <c r="F157" i="16"/>
  <c r="F158" i="16"/>
  <c r="F159" i="16" s="1"/>
  <c r="D158" i="17"/>
  <c r="D159" i="17" s="1"/>
  <c r="D157" i="17"/>
  <c r="D141" i="18"/>
  <c r="D142" i="18" s="1"/>
  <c r="D143" i="18"/>
  <c r="D144" i="18" s="1"/>
  <c r="D145" i="18" s="1"/>
  <c r="C158" i="16"/>
  <c r="C159" i="16" s="1"/>
  <c r="C157" i="16"/>
  <c r="G157" i="17"/>
  <c r="G158" i="17"/>
  <c r="G159" i="17" s="1"/>
  <c r="D158" i="16"/>
  <c r="D159" i="16" s="1"/>
  <c r="D157" i="16"/>
  <c r="C143" i="18"/>
  <c r="C144" i="18" s="1"/>
  <c r="C145" i="18" s="1"/>
  <c r="C141" i="18"/>
  <c r="C142" i="18" s="1"/>
  <c r="G157" i="16"/>
  <c r="G158" i="16"/>
  <c r="G159" i="16" s="1"/>
  <c r="E141" i="18"/>
  <c r="E142" i="18" s="1"/>
  <c r="E143" i="18"/>
  <c r="E144" i="18" s="1"/>
  <c r="E145" i="18" s="1"/>
  <c r="C166" i="18"/>
  <c r="C167" i="18" s="1"/>
  <c r="C165" i="18"/>
  <c r="F141" i="19"/>
  <c r="F142" i="19" s="1"/>
  <c r="F143" i="19"/>
  <c r="F144" i="19" s="1"/>
  <c r="F145" i="19" s="1"/>
  <c r="F166" i="18"/>
  <c r="F167" i="18" s="1"/>
  <c r="F165" i="18"/>
  <c r="D165" i="18"/>
  <c r="D166" i="18"/>
  <c r="D167" i="18" s="1"/>
  <c r="D74" i="18"/>
  <c r="D73" i="18"/>
  <c r="G142" i="16"/>
  <c r="G141" i="16"/>
  <c r="B130" i="19"/>
  <c r="B129" i="19"/>
  <c r="B131" i="19" s="1"/>
  <c r="B159" i="19"/>
  <c r="B160" i="19" s="1"/>
  <c r="B161" i="19" s="1"/>
  <c r="B162" i="19" s="1"/>
  <c r="B163" i="19" s="1"/>
  <c r="B165" i="19" s="1"/>
  <c r="B158" i="19"/>
  <c r="F163" i="20"/>
  <c r="F164" i="20" s="1"/>
  <c r="F162" i="20"/>
  <c r="E73" i="14"/>
  <c r="D74" i="17"/>
  <c r="D73" i="17"/>
  <c r="E74" i="17"/>
  <c r="E73" i="17"/>
  <c r="B147" i="18"/>
  <c r="A177" i="18"/>
  <c r="A180" i="18" s="1"/>
  <c r="A183" i="18" s="1"/>
  <c r="A186" i="18" s="1"/>
  <c r="A189" i="18" s="1"/>
  <c r="A192" i="18" s="1"/>
  <c r="A195" i="18" s="1"/>
  <c r="A198" i="18" s="1"/>
  <c r="A201" i="18" s="1"/>
  <c r="A204" i="18" s="1"/>
  <c r="A207" i="18" s="1"/>
  <c r="A210" i="18" s="1"/>
  <c r="A213" i="18" s="1"/>
  <c r="A216" i="18" s="1"/>
  <c r="A219" i="18" s="1"/>
  <c r="A222" i="18" s="1"/>
  <c r="A225" i="18" s="1"/>
  <c r="A228" i="18" s="1"/>
  <c r="A231" i="18" s="1"/>
  <c r="A234" i="18" s="1"/>
  <c r="A237" i="18" s="1"/>
  <c r="A240" i="18" s="1"/>
  <c r="A243" i="18" s="1"/>
  <c r="A246" i="18" s="1"/>
  <c r="A249" i="18" s="1"/>
  <c r="A252" i="18" s="1"/>
  <c r="A255" i="18" s="1"/>
  <c r="A258" i="18" s="1"/>
  <c r="A261" i="18" s="1"/>
  <c r="A264" i="18" s="1"/>
  <c r="A267" i="18" s="1"/>
  <c r="A270" i="18" s="1"/>
  <c r="A273" i="18" s="1"/>
  <c r="A276" i="18" s="1"/>
  <c r="A279" i="18" s="1"/>
  <c r="A282" i="18" s="1"/>
  <c r="A285" i="18" s="1"/>
  <c r="A288" i="18" s="1"/>
  <c r="A291" i="18" s="1"/>
  <c r="A294" i="18" s="1"/>
  <c r="A297" i="18" s="1"/>
  <c r="A300" i="18" s="1"/>
  <c r="A303" i="18" s="1"/>
  <c r="A306" i="18" s="1"/>
  <c r="A309" i="18" s="1"/>
  <c r="A312" i="18" s="1"/>
  <c r="A315" i="18" s="1"/>
  <c r="A318" i="18" s="1"/>
  <c r="A321" i="18" s="1"/>
  <c r="A324" i="18" s="1"/>
  <c r="A327" i="18" s="1"/>
  <c r="A330" i="18" s="1"/>
  <c r="A333" i="18" s="1"/>
  <c r="A336" i="18" s="1"/>
  <c r="A339" i="18" s="1"/>
  <c r="A342" i="18" s="1"/>
  <c r="A345" i="18" s="1"/>
  <c r="A348" i="18" s="1"/>
  <c r="A351" i="18" s="1"/>
  <c r="A354" i="18" s="1"/>
  <c r="A357" i="18" s="1"/>
  <c r="A360" i="18" s="1"/>
  <c r="A363" i="18" s="1"/>
  <c r="A366" i="18" s="1"/>
  <c r="A369" i="18" s="1"/>
  <c r="A372" i="18" s="1"/>
  <c r="A375" i="18" s="1"/>
  <c r="A378" i="18" s="1"/>
  <c r="A381" i="18" s="1"/>
  <c r="A384" i="18" s="1"/>
  <c r="A387" i="18" s="1"/>
  <c r="F74" i="17"/>
  <c r="F73" i="17"/>
  <c r="B147" i="19"/>
  <c r="B148" i="19" s="1"/>
  <c r="B146" i="19"/>
  <c r="E141" i="19"/>
  <c r="E142" i="19" s="1"/>
  <c r="E143" i="19"/>
  <c r="E144" i="19" s="1"/>
  <c r="E145" i="19" s="1"/>
  <c r="D74" i="20"/>
  <c r="D73" i="20"/>
  <c r="B157" i="20"/>
  <c r="B158" i="20" s="1"/>
  <c r="B159" i="20" s="1"/>
  <c r="B160" i="20" s="1"/>
  <c r="B161" i="20" s="1"/>
  <c r="B163" i="20" s="1"/>
  <c r="B156" i="20"/>
  <c r="E74" i="20"/>
  <c r="E73" i="20"/>
  <c r="D143" i="19"/>
  <c r="D144" i="19" s="1"/>
  <c r="D145" i="19" s="1"/>
  <c r="D141" i="19"/>
  <c r="D142" i="19" s="1"/>
  <c r="D146" i="20"/>
  <c r="D145" i="20"/>
  <c r="B146" i="20"/>
  <c r="B145" i="20"/>
  <c r="E165" i="19"/>
  <c r="E166" i="19" s="1"/>
  <c r="C142" i="20"/>
  <c r="C143" i="20" s="1"/>
  <c r="C144" i="20" s="1"/>
  <c r="C140" i="20"/>
  <c r="C141" i="20" s="1"/>
  <c r="E146" i="20"/>
  <c r="E145" i="20"/>
  <c r="F140" i="20"/>
  <c r="F141" i="20" s="1"/>
  <c r="F142" i="20"/>
  <c r="F143" i="20" s="1"/>
  <c r="F144" i="20" s="1"/>
  <c r="D163" i="20"/>
  <c r="D164" i="20" s="1"/>
  <c r="D162" i="20"/>
  <c r="C147" i="19"/>
  <c r="C148" i="19" s="1"/>
  <c r="C146" i="19"/>
  <c r="G140" i="20"/>
  <c r="G141" i="20" s="1"/>
  <c r="G142" i="20"/>
  <c r="G143" i="20" s="1"/>
  <c r="G144" i="20" s="1"/>
  <c r="E163" i="20"/>
  <c r="E164" i="20" s="1"/>
  <c r="E162" i="20"/>
  <c r="F73" i="19"/>
  <c r="F74" i="19"/>
  <c r="C164" i="19"/>
  <c r="C165" i="19"/>
  <c r="C166" i="19" s="1"/>
  <c r="C163" i="20"/>
  <c r="C164" i="20" s="1"/>
  <c r="C162" i="20"/>
  <c r="D165" i="19"/>
  <c r="D166" i="19" s="1"/>
  <c r="D164" i="19"/>
  <c r="F164" i="19"/>
  <c r="F74" i="20"/>
  <c r="F73" i="20"/>
  <c r="G69" i="23"/>
  <c r="G70" i="23"/>
  <c r="G71" i="23" s="1"/>
  <c r="A171" i="20"/>
  <c r="A173" i="20" s="1"/>
  <c r="A175" i="20" s="1"/>
  <c r="A178" i="20" s="1"/>
  <c r="A181" i="20" s="1"/>
  <c r="A184" i="20" s="1"/>
  <c r="A187" i="20" s="1"/>
  <c r="A190" i="20" s="1"/>
  <c r="A193" i="20" s="1"/>
  <c r="A196" i="20" s="1"/>
  <c r="A199" i="20" s="1"/>
  <c r="A202" i="20" s="1"/>
  <c r="A205" i="20" s="1"/>
  <c r="A208" i="20" s="1"/>
  <c r="A211" i="20" s="1"/>
  <c r="A214" i="20" s="1"/>
  <c r="A217" i="20" s="1"/>
  <c r="A220" i="20" s="1"/>
  <c r="A223" i="20" s="1"/>
  <c r="A226" i="20" s="1"/>
  <c r="A229" i="20" s="1"/>
  <c r="A232" i="20" s="1"/>
  <c r="A235" i="20" s="1"/>
  <c r="A238" i="20" s="1"/>
  <c r="A241" i="20" s="1"/>
  <c r="A244" i="20" s="1"/>
  <c r="A247" i="20" s="1"/>
  <c r="A250" i="20" s="1"/>
  <c r="A253" i="20" s="1"/>
  <c r="A256" i="20" s="1"/>
  <c r="A259" i="20" s="1"/>
  <c r="A262" i="20" s="1"/>
  <c r="A265" i="20" s="1"/>
  <c r="A268" i="20" s="1"/>
  <c r="A271" i="20" s="1"/>
  <c r="A274" i="20" s="1"/>
  <c r="A277" i="20" s="1"/>
  <c r="A280" i="20" s="1"/>
  <c r="A283" i="20" s="1"/>
  <c r="A286" i="20" s="1"/>
  <c r="A289" i="20" s="1"/>
  <c r="A292" i="20" s="1"/>
  <c r="A295" i="20" s="1"/>
  <c r="A298" i="20" s="1"/>
  <c r="A301" i="20" s="1"/>
  <c r="A304" i="20" s="1"/>
  <c r="A307" i="20" s="1"/>
  <c r="A310" i="20" s="1"/>
  <c r="A313" i="20" s="1"/>
  <c r="A316" i="20" s="1"/>
  <c r="A319" i="20" s="1"/>
  <c r="A322" i="20" s="1"/>
  <c r="A325" i="20" s="1"/>
  <c r="A328" i="20" s="1"/>
  <c r="A331" i="20" s="1"/>
  <c r="A334" i="20" s="1"/>
  <c r="A337" i="20" s="1"/>
  <c r="A340" i="20" s="1"/>
  <c r="A343" i="20" s="1"/>
  <c r="A346" i="20" s="1"/>
  <c r="A349" i="20" s="1"/>
  <c r="A352" i="20" s="1"/>
  <c r="A355" i="20" s="1"/>
  <c r="A358" i="20" s="1"/>
  <c r="A361" i="20" s="1"/>
  <c r="A364" i="20" s="1"/>
  <c r="A367" i="20" s="1"/>
  <c r="A370" i="20" s="1"/>
  <c r="A373" i="20" s="1"/>
  <c r="A376" i="20" s="1"/>
  <c r="A379" i="20" s="1"/>
  <c r="A382" i="20" s="1"/>
  <c r="A385" i="20" s="1"/>
  <c r="C382" i="23"/>
  <c r="C380" i="23"/>
  <c r="C381" i="23" s="1"/>
  <c r="E70" i="23"/>
  <c r="E71" i="23" s="1"/>
  <c r="E69" i="23"/>
  <c r="A172" i="20"/>
  <c r="A174" i="20" s="1"/>
  <c r="F69" i="23"/>
  <c r="F70" i="23"/>
  <c r="F71" i="23" s="1"/>
  <c r="C70" i="23"/>
  <c r="C71" i="23" s="1"/>
  <c r="C69" i="23"/>
  <c r="C71" i="25"/>
  <c r="C72" i="25" s="1"/>
  <c r="C70" i="25"/>
  <c r="F70" i="24"/>
  <c r="F71" i="24" s="1"/>
  <c r="F69" i="24"/>
  <c r="C70" i="24"/>
  <c r="C71" i="24" s="1"/>
  <c r="C69" i="24"/>
  <c r="E70" i="24"/>
  <c r="E71" i="24" s="1"/>
  <c r="E69" i="24"/>
  <c r="E54" i="25"/>
  <c r="E55" i="25" s="1"/>
  <c r="E56" i="25" s="1"/>
  <c r="E57" i="25" s="1"/>
  <c r="E58" i="25" s="1"/>
  <c r="E59" i="25" s="1"/>
  <c r="E60" i="25" s="1"/>
  <c r="E61" i="25" s="1"/>
  <c r="E62" i="25" s="1"/>
  <c r="E63" i="25" s="1"/>
  <c r="E64" i="25" s="1"/>
  <c r="E65" i="25" s="1"/>
  <c r="E66" i="25" s="1"/>
  <c r="E67" i="25" s="1"/>
  <c r="E68" i="25" s="1"/>
  <c r="E69" i="25" s="1"/>
  <c r="F54" i="25"/>
  <c r="F55" i="25" s="1"/>
  <c r="F56" i="25" s="1"/>
  <c r="F57" i="25" s="1"/>
  <c r="F58" i="25" s="1"/>
  <c r="F59" i="25" s="1"/>
  <c r="F60" i="25" s="1"/>
  <c r="F61" i="25" s="1"/>
  <c r="F62" i="25" s="1"/>
  <c r="F63" i="25" s="1"/>
  <c r="F64" i="25" s="1"/>
  <c r="F65" i="25" s="1"/>
  <c r="F66" i="25" s="1"/>
  <c r="F67" i="25" s="1"/>
  <c r="F68" i="25" s="1"/>
  <c r="F69" i="25" s="1"/>
  <c r="G54" i="25"/>
  <c r="G55" i="25" s="1"/>
  <c r="G56" i="25" s="1"/>
  <c r="G57" i="25" s="1"/>
  <c r="G58" i="25" s="1"/>
  <c r="G59" i="25" s="1"/>
  <c r="G60" i="25" s="1"/>
  <c r="G61" i="25" s="1"/>
  <c r="G62" i="25" s="1"/>
  <c r="G63" i="25" s="1"/>
  <c r="G64" i="25" s="1"/>
  <c r="G65" i="25" s="1"/>
  <c r="G66" i="25" s="1"/>
  <c r="G67" i="25" s="1"/>
  <c r="G68" i="25" s="1"/>
  <c r="G69" i="25" s="1"/>
  <c r="I54" i="25"/>
  <c r="I55" i="25" s="1"/>
  <c r="I56" i="25" s="1"/>
  <c r="I57" i="25" s="1"/>
  <c r="I58" i="25" s="1"/>
  <c r="I59" i="25" s="1"/>
  <c r="I60" i="25" s="1"/>
  <c r="I61" i="25" s="1"/>
  <c r="I62" i="25" s="1"/>
  <c r="I63" i="25" s="1"/>
  <c r="I64" i="25" s="1"/>
  <c r="I65" i="25" s="1"/>
  <c r="I66" i="25" s="1"/>
  <c r="I67" i="25" s="1"/>
  <c r="I68" i="25" s="1"/>
  <c r="I69" i="25" s="1"/>
  <c r="B143" i="11" l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44" i="11"/>
  <c r="C74" i="4"/>
  <c r="C75" i="4"/>
  <c r="F75" i="4"/>
  <c r="F74" i="4"/>
  <c r="A376" i="5"/>
  <c r="A379" i="5" s="1"/>
  <c r="A382" i="5" s="1"/>
  <c r="A385" i="5" s="1"/>
  <c r="A378" i="5"/>
  <c r="A381" i="5" s="1"/>
  <c r="A384" i="5" s="1"/>
  <c r="B167" i="19"/>
  <c r="B166" i="19"/>
  <c r="F145" i="13"/>
  <c r="F144" i="13"/>
  <c r="F146" i="13" s="1"/>
  <c r="C374" i="10"/>
  <c r="C377" i="10" s="1"/>
  <c r="C381" i="10" s="1"/>
  <c r="C372" i="10"/>
  <c r="C375" i="10" s="1"/>
  <c r="C378" i="10" s="1"/>
  <c r="B74" i="19"/>
  <c r="B78" i="19" s="1"/>
  <c r="B71" i="19"/>
  <c r="B75" i="19" s="1"/>
  <c r="B79" i="19" s="1"/>
  <c r="D142" i="17"/>
  <c r="D141" i="17"/>
  <c r="D163" i="13"/>
  <c r="D164" i="13"/>
  <c r="E76" i="12"/>
  <c r="E77" i="12"/>
  <c r="I373" i="9"/>
  <c r="I376" i="9" s="1"/>
  <c r="I379" i="9" s="1"/>
  <c r="I375" i="9"/>
  <c r="I378" i="9" s="1"/>
  <c r="I381" i="9" s="1"/>
  <c r="G375" i="7"/>
  <c r="G378" i="7" s="1"/>
  <c r="G381" i="7" s="1"/>
  <c r="G384" i="7" s="1"/>
  <c r="G377" i="7"/>
  <c r="G380" i="7" s="1"/>
  <c r="G383" i="7" s="1"/>
  <c r="I376" i="6"/>
  <c r="I379" i="6" s="1"/>
  <c r="I382" i="6" s="1"/>
  <c r="I385" i="6" s="1"/>
  <c r="I378" i="6"/>
  <c r="I381" i="6" s="1"/>
  <c r="I384" i="6" s="1"/>
  <c r="A401" i="5"/>
  <c r="A402" i="5" s="1"/>
  <c r="A403" i="5" s="1"/>
  <c r="A404" i="5"/>
  <c r="A405" i="5" s="1"/>
  <c r="A406" i="5" s="1"/>
  <c r="A407" i="5" s="1"/>
  <c r="A408" i="5" s="1"/>
  <c r="A409" i="5" s="1"/>
  <c r="A410" i="5" s="1"/>
  <c r="I378" i="5"/>
  <c r="I381" i="5" s="1"/>
  <c r="I384" i="5" s="1"/>
  <c r="I376" i="5"/>
  <c r="I379" i="5" s="1"/>
  <c r="I382" i="5" s="1"/>
  <c r="I385" i="5" s="1"/>
  <c r="C377" i="1"/>
  <c r="C380" i="1" s="1"/>
  <c r="C383" i="1" s="1"/>
  <c r="C375" i="1"/>
  <c r="C378" i="1" s="1"/>
  <c r="C381" i="1" s="1"/>
  <c r="C384" i="1" s="1"/>
  <c r="G375" i="1"/>
  <c r="G378" i="1" s="1"/>
  <c r="G381" i="1" s="1"/>
  <c r="G384" i="1" s="1"/>
  <c r="G377" i="1"/>
  <c r="G380" i="1" s="1"/>
  <c r="G383" i="1" s="1"/>
  <c r="C378" i="3"/>
  <c r="C381" i="3" s="1"/>
  <c r="C384" i="3" s="1"/>
  <c r="C387" i="3" s="1"/>
  <c r="C380" i="3"/>
  <c r="C383" i="3" s="1"/>
  <c r="C386" i="3" s="1"/>
  <c r="I71" i="25"/>
  <c r="I72" i="25" s="1"/>
  <c r="I70" i="25"/>
  <c r="C141" i="17"/>
  <c r="C142" i="17"/>
  <c r="G145" i="20"/>
  <c r="G146" i="20"/>
  <c r="B149" i="18"/>
  <c r="B148" i="18"/>
  <c r="B74" i="20"/>
  <c r="B78" i="20" s="1"/>
  <c r="B71" i="20"/>
  <c r="B75" i="20" s="1"/>
  <c r="B79" i="20" s="1"/>
  <c r="F142" i="16"/>
  <c r="F141" i="16"/>
  <c r="B76" i="12"/>
  <c r="B77" i="12"/>
  <c r="B81" i="12" s="1"/>
  <c r="B85" i="12" s="1"/>
  <c r="B77" i="11"/>
  <c r="B81" i="11" s="1"/>
  <c r="B85" i="11" s="1"/>
  <c r="B76" i="11"/>
  <c r="I375" i="7"/>
  <c r="I378" i="7" s="1"/>
  <c r="I381" i="7" s="1"/>
  <c r="I384" i="7" s="1"/>
  <c r="I377" i="7"/>
  <c r="I380" i="7" s="1"/>
  <c r="I383" i="7" s="1"/>
  <c r="E74" i="4"/>
  <c r="E75" i="4"/>
  <c r="B75" i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72" i="1"/>
  <c r="B73" i="1" s="1"/>
  <c r="G142" i="17"/>
  <c r="G141" i="17"/>
  <c r="E164" i="13"/>
  <c r="E163" i="13"/>
  <c r="B72" i="12"/>
  <c r="B78" i="12" s="1"/>
  <c r="B82" i="12" s="1"/>
  <c r="B86" i="12" s="1"/>
  <c r="B75" i="12"/>
  <c r="E77" i="11"/>
  <c r="E76" i="11"/>
  <c r="B72" i="11"/>
  <c r="B78" i="11" s="1"/>
  <c r="B82" i="11" s="1"/>
  <c r="B75" i="11"/>
  <c r="G378" i="11"/>
  <c r="G379" i="11"/>
  <c r="B165" i="8"/>
  <c r="B164" i="8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A169" i="2"/>
  <c r="A168" i="2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E71" i="25"/>
  <c r="E72" i="25" s="1"/>
  <c r="E70" i="25"/>
  <c r="E142" i="14"/>
  <c r="E141" i="14"/>
  <c r="E143" i="14" s="1"/>
  <c r="F144" i="11"/>
  <c r="F143" i="11"/>
  <c r="F145" i="11" s="1"/>
  <c r="I371" i="11"/>
  <c r="I374" i="11" s="1"/>
  <c r="I377" i="11" s="1"/>
  <c r="I373" i="11"/>
  <c r="I376" i="11" s="1"/>
  <c r="I380" i="11" s="1"/>
  <c r="D146" i="19"/>
  <c r="D147" i="19"/>
  <c r="D148" i="19" s="1"/>
  <c r="G147" i="18"/>
  <c r="G146" i="18"/>
  <c r="F76" i="12"/>
  <c r="F77" i="12"/>
  <c r="D143" i="11"/>
  <c r="D145" i="11" s="1"/>
  <c r="D144" i="11"/>
  <c r="G373" i="11"/>
  <c r="G376" i="11" s="1"/>
  <c r="G380" i="11" s="1"/>
  <c r="G371" i="11"/>
  <c r="G374" i="11" s="1"/>
  <c r="G377" i="11" s="1"/>
  <c r="B165" i="7"/>
  <c r="B164" i="7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G377" i="8"/>
  <c r="G380" i="8" s="1"/>
  <c r="G383" i="8" s="1"/>
  <c r="G375" i="8"/>
  <c r="G378" i="8" s="1"/>
  <c r="G381" i="8" s="1"/>
  <c r="G384" i="8" s="1"/>
  <c r="B86" i="7"/>
  <c r="B87" i="7"/>
  <c r="A74" i="2"/>
  <c r="A71" i="2"/>
  <c r="A164" i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165" i="1"/>
  <c r="A374" i="8"/>
  <c r="A376" i="8"/>
  <c r="A379" i="8" s="1"/>
  <c r="A382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74" i="6"/>
  <c r="A78" i="6" s="1"/>
  <c r="A71" i="6"/>
  <c r="C379" i="2"/>
  <c r="C382" i="2" s="1"/>
  <c r="C385" i="2" s="1"/>
  <c r="C388" i="2" s="1"/>
  <c r="C381" i="2"/>
  <c r="C384" i="2" s="1"/>
  <c r="C387" i="2" s="1"/>
  <c r="C378" i="11"/>
  <c r="C379" i="11"/>
  <c r="F146" i="19"/>
  <c r="F147" i="19"/>
  <c r="F148" i="19" s="1"/>
  <c r="D147" i="18"/>
  <c r="D146" i="18"/>
  <c r="C142" i="16"/>
  <c r="C141" i="16"/>
  <c r="F142" i="17"/>
  <c r="F141" i="17"/>
  <c r="G145" i="13"/>
  <c r="G144" i="13"/>
  <c r="G146" i="13" s="1"/>
  <c r="C148" i="12"/>
  <c r="C147" i="12"/>
  <c r="C149" i="12" s="1"/>
  <c r="F143" i="10"/>
  <c r="F145" i="10" s="1"/>
  <c r="F144" i="10"/>
  <c r="E142" i="15"/>
  <c r="E141" i="15"/>
  <c r="E143" i="15" s="1"/>
  <c r="C373" i="11"/>
  <c r="C376" i="11" s="1"/>
  <c r="C380" i="11" s="1"/>
  <c r="C371" i="11"/>
  <c r="C374" i="11" s="1"/>
  <c r="C377" i="11" s="1"/>
  <c r="G373" i="9"/>
  <c r="G376" i="9" s="1"/>
  <c r="G379" i="9" s="1"/>
  <c r="G375" i="9"/>
  <c r="G378" i="9" s="1"/>
  <c r="G381" i="9" s="1"/>
  <c r="C375" i="9"/>
  <c r="C378" i="9" s="1"/>
  <c r="C381" i="9" s="1"/>
  <c r="C373" i="9"/>
  <c r="C376" i="9" s="1"/>
  <c r="C379" i="9" s="1"/>
  <c r="G376" i="6"/>
  <c r="G379" i="6" s="1"/>
  <c r="G382" i="6" s="1"/>
  <c r="G385" i="6" s="1"/>
  <c r="G378" i="6"/>
  <c r="G381" i="6" s="1"/>
  <c r="G384" i="6" s="1"/>
  <c r="A167" i="3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168" i="3"/>
  <c r="G376" i="5"/>
  <c r="G379" i="5" s="1"/>
  <c r="G382" i="5" s="1"/>
  <c r="G385" i="5" s="1"/>
  <c r="G378" i="5"/>
  <c r="G381" i="5" s="1"/>
  <c r="G384" i="5" s="1"/>
  <c r="G160" i="14"/>
  <c r="G161" i="14"/>
  <c r="G144" i="11"/>
  <c r="G143" i="11"/>
  <c r="G145" i="11" s="1"/>
  <c r="B147" i="12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48" i="12"/>
  <c r="A376" i="7"/>
  <c r="A379" i="7" s="1"/>
  <c r="A382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374" i="7"/>
  <c r="B166" i="5"/>
  <c r="B165" i="5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C378" i="4"/>
  <c r="C381" i="4" s="1"/>
  <c r="C384" i="4" s="1"/>
  <c r="C387" i="4" s="1"/>
  <c r="C380" i="4"/>
  <c r="C383" i="4" s="1"/>
  <c r="C386" i="4" s="1"/>
  <c r="A75" i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72" i="1"/>
  <c r="A73" i="1" s="1"/>
  <c r="A374" i="9"/>
  <c r="A377" i="9" s="1"/>
  <c r="A380" i="9" s="1"/>
  <c r="A372" i="9"/>
  <c r="I372" i="10"/>
  <c r="I375" i="10" s="1"/>
  <c r="I378" i="10" s="1"/>
  <c r="I374" i="10"/>
  <c r="I377" i="10" s="1"/>
  <c r="I381" i="10" s="1"/>
  <c r="G379" i="10"/>
  <c r="G380" i="10"/>
  <c r="A87" i="7"/>
  <c r="A86" i="7"/>
  <c r="C377" i="8"/>
  <c r="C380" i="8" s="1"/>
  <c r="C383" i="8" s="1"/>
  <c r="C375" i="8"/>
  <c r="C378" i="8" s="1"/>
  <c r="C381" i="8" s="1"/>
  <c r="C384" i="8" s="1"/>
  <c r="B75" i="4"/>
  <c r="B76" i="4" s="1"/>
  <c r="B77" i="4" s="1"/>
  <c r="B78" i="4" s="1"/>
  <c r="B79" i="4" s="1"/>
  <c r="B80" i="4" s="1"/>
  <c r="B85" i="4" s="1"/>
  <c r="B86" i="4" s="1"/>
  <c r="B87" i="4" s="1"/>
  <c r="B88" i="4" s="1"/>
  <c r="B89" i="4" s="1"/>
  <c r="B71" i="4"/>
  <c r="B72" i="4" s="1"/>
  <c r="A74" i="5"/>
  <c r="A78" i="5" s="1"/>
  <c r="A71" i="5"/>
  <c r="I379" i="2"/>
  <c r="I382" i="2" s="1"/>
  <c r="I385" i="2" s="1"/>
  <c r="I388" i="2" s="1"/>
  <c r="I381" i="2"/>
  <c r="I384" i="2" s="1"/>
  <c r="I387" i="2" s="1"/>
  <c r="G379" i="2"/>
  <c r="G382" i="2" s="1"/>
  <c r="G385" i="2" s="1"/>
  <c r="G388" i="2" s="1"/>
  <c r="G381" i="2"/>
  <c r="G384" i="2" s="1"/>
  <c r="G387" i="2" s="1"/>
  <c r="F147" i="18"/>
  <c r="F146" i="18"/>
  <c r="D142" i="15"/>
  <c r="D141" i="15"/>
  <c r="D143" i="15" s="1"/>
  <c r="B162" i="9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B310" i="9" s="1"/>
  <c r="B311" i="9" s="1"/>
  <c r="B312" i="9" s="1"/>
  <c r="B313" i="9" s="1"/>
  <c r="B314" i="9" s="1"/>
  <c r="B315" i="9" s="1"/>
  <c r="B316" i="9" s="1"/>
  <c r="B317" i="9" s="1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B338" i="9" s="1"/>
  <c r="B339" i="9" s="1"/>
  <c r="B340" i="9" s="1"/>
  <c r="B341" i="9" s="1"/>
  <c r="B342" i="9" s="1"/>
  <c r="B343" i="9" s="1"/>
  <c r="B344" i="9" s="1"/>
  <c r="B345" i="9" s="1"/>
  <c r="B346" i="9" s="1"/>
  <c r="B347" i="9" s="1"/>
  <c r="B348" i="9" s="1"/>
  <c r="B349" i="9" s="1"/>
  <c r="B350" i="9" s="1"/>
  <c r="B351" i="9" s="1"/>
  <c r="B352" i="9" s="1"/>
  <c r="B353" i="9" s="1"/>
  <c r="B354" i="9" s="1"/>
  <c r="B355" i="9" s="1"/>
  <c r="B356" i="9" s="1"/>
  <c r="B357" i="9" s="1"/>
  <c r="B358" i="9" s="1"/>
  <c r="B359" i="9" s="1"/>
  <c r="B360" i="9" s="1"/>
  <c r="B361" i="9" s="1"/>
  <c r="B362" i="9" s="1"/>
  <c r="B363" i="9" s="1"/>
  <c r="B364" i="9" s="1"/>
  <c r="B365" i="9" s="1"/>
  <c r="B366" i="9" s="1"/>
  <c r="B367" i="9" s="1"/>
  <c r="B368" i="9" s="1"/>
  <c r="B369" i="9" s="1"/>
  <c r="B370" i="9" s="1"/>
  <c r="B371" i="9" s="1"/>
  <c r="B163" i="9"/>
  <c r="F145" i="20"/>
  <c r="F146" i="20"/>
  <c r="D160" i="14"/>
  <c r="D161" i="14"/>
  <c r="B167" i="18"/>
  <c r="B168" i="18"/>
  <c r="C143" i="11"/>
  <c r="C145" i="11" s="1"/>
  <c r="C144" i="11"/>
  <c r="E144" i="11"/>
  <c r="E143" i="11"/>
  <c r="E145" i="11" s="1"/>
  <c r="D143" i="10"/>
  <c r="D145" i="10" s="1"/>
  <c r="D144" i="10"/>
  <c r="E143" i="10"/>
  <c r="E145" i="10" s="1"/>
  <c r="E144" i="10"/>
  <c r="B73" i="10"/>
  <c r="B78" i="10" s="1"/>
  <c r="B82" i="10" s="1"/>
  <c r="B76" i="10"/>
  <c r="G374" i="10"/>
  <c r="G377" i="10" s="1"/>
  <c r="G381" i="10" s="1"/>
  <c r="G372" i="10"/>
  <c r="G375" i="10" s="1"/>
  <c r="G378" i="10" s="1"/>
  <c r="I378" i="3"/>
  <c r="I381" i="3" s="1"/>
  <c r="I384" i="3" s="1"/>
  <c r="I387" i="3" s="1"/>
  <c r="I380" i="3"/>
  <c r="I383" i="3" s="1"/>
  <c r="I386" i="3" s="1"/>
  <c r="G378" i="3"/>
  <c r="G381" i="3" s="1"/>
  <c r="G384" i="3" s="1"/>
  <c r="G387" i="3" s="1"/>
  <c r="G380" i="3"/>
  <c r="G383" i="3" s="1"/>
  <c r="G386" i="3" s="1"/>
  <c r="E144" i="13"/>
  <c r="E146" i="13" s="1"/>
  <c r="E145" i="13"/>
  <c r="E142" i="16"/>
  <c r="E141" i="16"/>
  <c r="I380" i="10"/>
  <c r="I379" i="10"/>
  <c r="B165" i="20"/>
  <c r="B164" i="20"/>
  <c r="E147" i="18"/>
  <c r="E146" i="18"/>
  <c r="F164" i="13"/>
  <c r="F163" i="13"/>
  <c r="C376" i="5"/>
  <c r="C379" i="5" s="1"/>
  <c r="C382" i="5" s="1"/>
  <c r="C385" i="5" s="1"/>
  <c r="C378" i="5"/>
  <c r="C381" i="5" s="1"/>
  <c r="C384" i="5" s="1"/>
  <c r="B153" i="2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52" i="2"/>
  <c r="B165" i="6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166" i="6"/>
  <c r="B151" i="4"/>
  <c r="B152" i="4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74" i="6"/>
  <c r="B78" i="6" s="1"/>
  <c r="B82" i="6" s="1"/>
  <c r="B86" i="6" s="1"/>
  <c r="B71" i="6"/>
  <c r="D74" i="4"/>
  <c r="D75" i="4"/>
  <c r="A75" i="4"/>
  <c r="A76" i="4" s="1"/>
  <c r="A77" i="4" s="1"/>
  <c r="A78" i="4" s="1"/>
  <c r="A79" i="4" s="1"/>
  <c r="A80" i="4" s="1"/>
  <c r="A85" i="4" s="1"/>
  <c r="A86" i="4" s="1"/>
  <c r="A87" i="4" s="1"/>
  <c r="A88" i="4" s="1"/>
  <c r="A89" i="4" s="1"/>
  <c r="A71" i="4"/>
  <c r="A72" i="4" s="1"/>
  <c r="I75" i="4"/>
  <c r="I74" i="4"/>
  <c r="G378" i="4"/>
  <c r="G381" i="4" s="1"/>
  <c r="G384" i="4" s="1"/>
  <c r="G387" i="4" s="1"/>
  <c r="G380" i="4"/>
  <c r="G383" i="4" s="1"/>
  <c r="G386" i="4" s="1"/>
  <c r="B74" i="18"/>
  <c r="B78" i="18" s="1"/>
  <c r="B71" i="18"/>
  <c r="B75" i="18" s="1"/>
  <c r="B79" i="18" s="1"/>
  <c r="C141" i="15"/>
  <c r="C143" i="15" s="1"/>
  <c r="C142" i="15"/>
  <c r="C145" i="13"/>
  <c r="C144" i="13"/>
  <c r="C146" i="13" s="1"/>
  <c r="E142" i="17"/>
  <c r="E141" i="17"/>
  <c r="E148" i="12"/>
  <c r="E147" i="12"/>
  <c r="E149" i="12" s="1"/>
  <c r="G75" i="4"/>
  <c r="G74" i="4"/>
  <c r="A168" i="4"/>
  <c r="A167" i="4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6"/>
  <c r="A380" i="6" s="1"/>
  <c r="A383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375" i="6"/>
  <c r="B149" i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48" i="1"/>
  <c r="I378" i="4"/>
  <c r="I381" i="4" s="1"/>
  <c r="I384" i="4" s="1"/>
  <c r="I387" i="4" s="1"/>
  <c r="I380" i="4"/>
  <c r="I383" i="4" s="1"/>
  <c r="I386" i="4" s="1"/>
  <c r="E146" i="19"/>
  <c r="E147" i="19"/>
  <c r="E148" i="19" s="1"/>
  <c r="C146" i="20"/>
  <c r="C145" i="20"/>
  <c r="D141" i="16"/>
  <c r="D142" i="16"/>
  <c r="F160" i="14"/>
  <c r="F161" i="14"/>
  <c r="G142" i="15"/>
  <c r="G141" i="15"/>
  <c r="G143" i="15" s="1"/>
  <c r="D147" i="12"/>
  <c r="D149" i="12" s="1"/>
  <c r="D148" i="12"/>
  <c r="C143" i="10"/>
  <c r="C145" i="10" s="1"/>
  <c r="C144" i="10"/>
  <c r="G71" i="25"/>
  <c r="G72" i="25" s="1"/>
  <c r="G70" i="25"/>
  <c r="E160" i="14"/>
  <c r="E161" i="14"/>
  <c r="G147" i="19"/>
  <c r="G148" i="19" s="1"/>
  <c r="G146" i="19"/>
  <c r="G142" i="14"/>
  <c r="G141" i="14"/>
  <c r="G143" i="14" s="1"/>
  <c r="C142" i="14"/>
  <c r="C141" i="14"/>
  <c r="C143" i="14" s="1"/>
  <c r="A74" i="3"/>
  <c r="A75" i="3" s="1"/>
  <c r="A76" i="3" s="1"/>
  <c r="A77" i="3" s="1"/>
  <c r="A78" i="3" s="1"/>
  <c r="A79" i="3" s="1"/>
  <c r="A84" i="3" s="1"/>
  <c r="A85" i="3" s="1"/>
  <c r="A86" i="3" s="1"/>
  <c r="A87" i="3" s="1"/>
  <c r="A88" i="3" s="1"/>
  <c r="A89" i="3" s="1"/>
  <c r="A71" i="3"/>
  <c r="A72" i="3" s="1"/>
  <c r="C376" i="6"/>
  <c r="C379" i="6" s="1"/>
  <c r="C382" i="6" s="1"/>
  <c r="C385" i="6" s="1"/>
  <c r="C378" i="6"/>
  <c r="C381" i="6" s="1"/>
  <c r="C384" i="6" s="1"/>
  <c r="B72" i="2"/>
  <c r="B73" i="2" s="1"/>
  <c r="B75" i="2"/>
  <c r="B76" i="2" s="1"/>
  <c r="B77" i="2" s="1"/>
  <c r="B78" i="2" s="1"/>
  <c r="B79" i="2" s="1"/>
  <c r="B80" i="2" s="1"/>
  <c r="B85" i="2" s="1"/>
  <c r="B86" i="2" s="1"/>
  <c r="B87" i="2" s="1"/>
  <c r="B88" i="2" s="1"/>
  <c r="B89" i="2" s="1"/>
  <c r="B90" i="2" s="1"/>
  <c r="B152" i="3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51" i="3"/>
  <c r="A177" i="20"/>
  <c r="A180" i="20" s="1"/>
  <c r="A183" i="20" s="1"/>
  <c r="A186" i="20" s="1"/>
  <c r="A189" i="20" s="1"/>
  <c r="A192" i="20" s="1"/>
  <c r="A195" i="20" s="1"/>
  <c r="A198" i="20" s="1"/>
  <c r="A201" i="20" s="1"/>
  <c r="A204" i="20" s="1"/>
  <c r="A207" i="20" s="1"/>
  <c r="A210" i="20" s="1"/>
  <c r="A213" i="20" s="1"/>
  <c r="A216" i="20" s="1"/>
  <c r="A219" i="20" s="1"/>
  <c r="A222" i="20" s="1"/>
  <c r="A225" i="20" s="1"/>
  <c r="A228" i="20" s="1"/>
  <c r="A231" i="20" s="1"/>
  <c r="A234" i="20" s="1"/>
  <c r="A237" i="20" s="1"/>
  <c r="A240" i="20" s="1"/>
  <c r="A243" i="20" s="1"/>
  <c r="A246" i="20" s="1"/>
  <c r="A249" i="20" s="1"/>
  <c r="A252" i="20" s="1"/>
  <c r="A255" i="20" s="1"/>
  <c r="A258" i="20" s="1"/>
  <c r="A261" i="20" s="1"/>
  <c r="A264" i="20" s="1"/>
  <c r="A267" i="20" s="1"/>
  <c r="A270" i="20" s="1"/>
  <c r="A273" i="20" s="1"/>
  <c r="A276" i="20" s="1"/>
  <c r="A279" i="20" s="1"/>
  <c r="A282" i="20" s="1"/>
  <c r="A285" i="20" s="1"/>
  <c r="A288" i="20" s="1"/>
  <c r="A291" i="20" s="1"/>
  <c r="A294" i="20" s="1"/>
  <c r="A297" i="20" s="1"/>
  <c r="A300" i="20" s="1"/>
  <c r="A303" i="20" s="1"/>
  <c r="A306" i="20" s="1"/>
  <c r="A309" i="20" s="1"/>
  <c r="A312" i="20" s="1"/>
  <c r="A315" i="20" s="1"/>
  <c r="A318" i="20" s="1"/>
  <c r="A321" i="20" s="1"/>
  <c r="A324" i="20" s="1"/>
  <c r="A327" i="20" s="1"/>
  <c r="A330" i="20" s="1"/>
  <c r="A333" i="20" s="1"/>
  <c r="A336" i="20" s="1"/>
  <c r="A339" i="20" s="1"/>
  <c r="A342" i="20" s="1"/>
  <c r="A345" i="20" s="1"/>
  <c r="A348" i="20" s="1"/>
  <c r="A351" i="20" s="1"/>
  <c r="A354" i="20" s="1"/>
  <c r="A357" i="20" s="1"/>
  <c r="A360" i="20" s="1"/>
  <c r="A363" i="20" s="1"/>
  <c r="A366" i="20" s="1"/>
  <c r="A369" i="20" s="1"/>
  <c r="A372" i="20" s="1"/>
  <c r="A375" i="20" s="1"/>
  <c r="A378" i="20" s="1"/>
  <c r="A381" i="20" s="1"/>
  <c r="A384" i="20" s="1"/>
  <c r="A176" i="20"/>
  <c r="A179" i="20" s="1"/>
  <c r="A182" i="20" s="1"/>
  <c r="A185" i="20" s="1"/>
  <c r="A188" i="20" s="1"/>
  <c r="A191" i="20" s="1"/>
  <c r="A194" i="20" s="1"/>
  <c r="A197" i="20" s="1"/>
  <c r="A200" i="20" s="1"/>
  <c r="A203" i="20" s="1"/>
  <c r="A206" i="20" s="1"/>
  <c r="A209" i="20" s="1"/>
  <c r="A212" i="20" s="1"/>
  <c r="A215" i="20" s="1"/>
  <c r="A218" i="20" s="1"/>
  <c r="A221" i="20" s="1"/>
  <c r="A224" i="20" s="1"/>
  <c r="A227" i="20" s="1"/>
  <c r="A230" i="20" s="1"/>
  <c r="A233" i="20" s="1"/>
  <c r="A236" i="20" s="1"/>
  <c r="A239" i="20" s="1"/>
  <c r="A242" i="20" s="1"/>
  <c r="A245" i="20" s="1"/>
  <c r="A248" i="20" s="1"/>
  <c r="A251" i="20" s="1"/>
  <c r="A254" i="20" s="1"/>
  <c r="A257" i="20" s="1"/>
  <c r="A260" i="20" s="1"/>
  <c r="A263" i="20" s="1"/>
  <c r="A266" i="20" s="1"/>
  <c r="A269" i="20" s="1"/>
  <c r="A272" i="20" s="1"/>
  <c r="A275" i="20" s="1"/>
  <c r="A278" i="20" s="1"/>
  <c r="A281" i="20" s="1"/>
  <c r="A284" i="20" s="1"/>
  <c r="A287" i="20" s="1"/>
  <c r="A290" i="20" s="1"/>
  <c r="A293" i="20" s="1"/>
  <c r="A296" i="20" s="1"/>
  <c r="A299" i="20" s="1"/>
  <c r="A302" i="20" s="1"/>
  <c r="A305" i="20" s="1"/>
  <c r="A308" i="20" s="1"/>
  <c r="A311" i="20" s="1"/>
  <c r="A314" i="20" s="1"/>
  <c r="A317" i="20" s="1"/>
  <c r="A320" i="20" s="1"/>
  <c r="A323" i="20" s="1"/>
  <c r="A326" i="20" s="1"/>
  <c r="A329" i="20" s="1"/>
  <c r="A332" i="20" s="1"/>
  <c r="A335" i="20" s="1"/>
  <c r="A338" i="20" s="1"/>
  <c r="A341" i="20" s="1"/>
  <c r="A344" i="20" s="1"/>
  <c r="A347" i="20" s="1"/>
  <c r="A350" i="20" s="1"/>
  <c r="A353" i="20" s="1"/>
  <c r="A356" i="20" s="1"/>
  <c r="A359" i="20" s="1"/>
  <c r="A362" i="20" s="1"/>
  <c r="A365" i="20" s="1"/>
  <c r="A368" i="20" s="1"/>
  <c r="A371" i="20" s="1"/>
  <c r="A374" i="20" s="1"/>
  <c r="A377" i="20" s="1"/>
  <c r="A380" i="20" s="1"/>
  <c r="A383" i="20" s="1"/>
  <c r="F71" i="25"/>
  <c r="F72" i="25" s="1"/>
  <c r="F70" i="25"/>
  <c r="C147" i="18"/>
  <c r="C146" i="18"/>
  <c r="F142" i="14"/>
  <c r="F141" i="14"/>
  <c r="F143" i="14" s="1"/>
  <c r="F142" i="15"/>
  <c r="F141" i="15"/>
  <c r="F143" i="15" s="1"/>
  <c r="G164" i="13"/>
  <c r="G163" i="13"/>
  <c r="B162" i="10"/>
  <c r="B165" i="10" s="1"/>
  <c r="B168" i="10" s="1"/>
  <c r="B171" i="10" s="1"/>
  <c r="B174" i="10" s="1"/>
  <c r="B177" i="10" s="1"/>
  <c r="B180" i="10" s="1"/>
  <c r="B183" i="10" s="1"/>
  <c r="B186" i="10" s="1"/>
  <c r="B189" i="10" s="1"/>
  <c r="B192" i="10" s="1"/>
  <c r="B195" i="10" s="1"/>
  <c r="B198" i="10" s="1"/>
  <c r="B201" i="10" s="1"/>
  <c r="B204" i="10" s="1"/>
  <c r="B207" i="10" s="1"/>
  <c r="B210" i="10" s="1"/>
  <c r="B213" i="10" s="1"/>
  <c r="B216" i="10" s="1"/>
  <c r="B219" i="10" s="1"/>
  <c r="B222" i="10" s="1"/>
  <c r="B225" i="10" s="1"/>
  <c r="B228" i="10" s="1"/>
  <c r="B231" i="10" s="1"/>
  <c r="B234" i="10" s="1"/>
  <c r="B237" i="10" s="1"/>
  <c r="B240" i="10" s="1"/>
  <c r="B243" i="10" s="1"/>
  <c r="B246" i="10" s="1"/>
  <c r="B249" i="10" s="1"/>
  <c r="B252" i="10" s="1"/>
  <c r="B255" i="10" s="1"/>
  <c r="B258" i="10" s="1"/>
  <c r="B261" i="10" s="1"/>
  <c r="B264" i="10" s="1"/>
  <c r="B267" i="10" s="1"/>
  <c r="B270" i="10" s="1"/>
  <c r="B273" i="10" s="1"/>
  <c r="B276" i="10" s="1"/>
  <c r="B279" i="10" s="1"/>
  <c r="B282" i="10" s="1"/>
  <c r="B285" i="10" s="1"/>
  <c r="B288" i="10" s="1"/>
  <c r="B291" i="10" s="1"/>
  <c r="B294" i="10" s="1"/>
  <c r="B297" i="10" s="1"/>
  <c r="B300" i="10" s="1"/>
  <c r="B303" i="10" s="1"/>
  <c r="B306" i="10" s="1"/>
  <c r="B309" i="10" s="1"/>
  <c r="B312" i="10" s="1"/>
  <c r="B315" i="10" s="1"/>
  <c r="B318" i="10" s="1"/>
  <c r="B321" i="10" s="1"/>
  <c r="B324" i="10" s="1"/>
  <c r="B327" i="10" s="1"/>
  <c r="B330" i="10" s="1"/>
  <c r="B333" i="10" s="1"/>
  <c r="B336" i="10" s="1"/>
  <c r="B339" i="10" s="1"/>
  <c r="B342" i="10" s="1"/>
  <c r="B345" i="10" s="1"/>
  <c r="B348" i="10" s="1"/>
  <c r="B351" i="10" s="1"/>
  <c r="B354" i="10" s="1"/>
  <c r="B357" i="10" s="1"/>
  <c r="B360" i="10" s="1"/>
  <c r="B363" i="10" s="1"/>
  <c r="B366" i="10" s="1"/>
  <c r="B369" i="10" s="1"/>
  <c r="B372" i="10" s="1"/>
  <c r="B375" i="10" s="1"/>
  <c r="B378" i="10" s="1"/>
  <c r="B381" i="10" s="1"/>
  <c r="B384" i="10" s="1"/>
  <c r="B387" i="10" s="1"/>
  <c r="B390" i="10" s="1"/>
  <c r="B393" i="10" s="1"/>
  <c r="B396" i="10" s="1"/>
  <c r="B399" i="10" s="1"/>
  <c r="B402" i="10" s="1"/>
  <c r="B405" i="10" s="1"/>
  <c r="B408" i="10" s="1"/>
  <c r="B411" i="10" s="1"/>
  <c r="B414" i="10" s="1"/>
  <c r="B417" i="10" s="1"/>
  <c r="B161" i="10"/>
  <c r="B164" i="10" s="1"/>
  <c r="B167" i="10" s="1"/>
  <c r="B170" i="10" s="1"/>
  <c r="B173" i="10" s="1"/>
  <c r="B176" i="10" s="1"/>
  <c r="B179" i="10" s="1"/>
  <c r="B182" i="10" s="1"/>
  <c r="B185" i="10" s="1"/>
  <c r="B188" i="10" s="1"/>
  <c r="B191" i="10" s="1"/>
  <c r="B194" i="10" s="1"/>
  <c r="B197" i="10" s="1"/>
  <c r="B200" i="10" s="1"/>
  <c r="B203" i="10" s="1"/>
  <c r="B206" i="10" s="1"/>
  <c r="B209" i="10" s="1"/>
  <c r="B212" i="10" s="1"/>
  <c r="B215" i="10" s="1"/>
  <c r="B218" i="10" s="1"/>
  <c r="B221" i="10" s="1"/>
  <c r="B224" i="10" s="1"/>
  <c r="B227" i="10" s="1"/>
  <c r="B230" i="10" s="1"/>
  <c r="B233" i="10" s="1"/>
  <c r="B236" i="10" s="1"/>
  <c r="B239" i="10" s="1"/>
  <c r="B242" i="10" s="1"/>
  <c r="B245" i="10" s="1"/>
  <c r="B248" i="10" s="1"/>
  <c r="B251" i="10" s="1"/>
  <c r="B254" i="10" s="1"/>
  <c r="B257" i="10" s="1"/>
  <c r="B260" i="10" s="1"/>
  <c r="B263" i="10" s="1"/>
  <c r="B266" i="10" s="1"/>
  <c r="B269" i="10" s="1"/>
  <c r="B272" i="10" s="1"/>
  <c r="B275" i="10" s="1"/>
  <c r="B278" i="10" s="1"/>
  <c r="B281" i="10" s="1"/>
  <c r="B284" i="10" s="1"/>
  <c r="B287" i="10" s="1"/>
  <c r="B290" i="10" s="1"/>
  <c r="B293" i="10" s="1"/>
  <c r="B296" i="10" s="1"/>
  <c r="B299" i="10" s="1"/>
  <c r="B302" i="10" s="1"/>
  <c r="B305" i="10" s="1"/>
  <c r="B308" i="10" s="1"/>
  <c r="B311" i="10" s="1"/>
  <c r="B314" i="10" s="1"/>
  <c r="B317" i="10" s="1"/>
  <c r="B320" i="10" s="1"/>
  <c r="B323" i="10" s="1"/>
  <c r="B326" i="10" s="1"/>
  <c r="B329" i="10" s="1"/>
  <c r="B332" i="10" s="1"/>
  <c r="B335" i="10" s="1"/>
  <c r="B338" i="10" s="1"/>
  <c r="B341" i="10" s="1"/>
  <c r="B344" i="10" s="1"/>
  <c r="B347" i="10" s="1"/>
  <c r="B350" i="10" s="1"/>
  <c r="B353" i="10" s="1"/>
  <c r="B356" i="10" s="1"/>
  <c r="B359" i="10" s="1"/>
  <c r="B362" i="10" s="1"/>
  <c r="B365" i="10" s="1"/>
  <c r="B368" i="10" s="1"/>
  <c r="B371" i="10" s="1"/>
  <c r="B374" i="10" s="1"/>
  <c r="B377" i="10" s="1"/>
  <c r="B380" i="10" s="1"/>
  <c r="B383" i="10" s="1"/>
  <c r="B386" i="10" s="1"/>
  <c r="B389" i="10" s="1"/>
  <c r="B392" i="10" s="1"/>
  <c r="B395" i="10" s="1"/>
  <c r="B398" i="10" s="1"/>
  <c r="B401" i="10" s="1"/>
  <c r="B404" i="10" s="1"/>
  <c r="B407" i="10" s="1"/>
  <c r="B410" i="10" s="1"/>
  <c r="B413" i="10" s="1"/>
  <c r="B416" i="10" s="1"/>
  <c r="B163" i="10"/>
  <c r="B166" i="10" s="1"/>
  <c r="B169" i="10" s="1"/>
  <c r="B172" i="10" s="1"/>
  <c r="B175" i="10" s="1"/>
  <c r="B178" i="10" s="1"/>
  <c r="B181" i="10" s="1"/>
  <c r="B184" i="10" s="1"/>
  <c r="B187" i="10" s="1"/>
  <c r="B190" i="10" s="1"/>
  <c r="B193" i="10" s="1"/>
  <c r="B196" i="10" s="1"/>
  <c r="B199" i="10" s="1"/>
  <c r="B202" i="10" s="1"/>
  <c r="B205" i="10" s="1"/>
  <c r="B208" i="10" s="1"/>
  <c r="B211" i="10" s="1"/>
  <c r="B214" i="10" s="1"/>
  <c r="B217" i="10" s="1"/>
  <c r="B220" i="10" s="1"/>
  <c r="B223" i="10" s="1"/>
  <c r="B226" i="10" s="1"/>
  <c r="B229" i="10" s="1"/>
  <c r="B232" i="10" s="1"/>
  <c r="B235" i="10" s="1"/>
  <c r="B238" i="10" s="1"/>
  <c r="B241" i="10" s="1"/>
  <c r="B244" i="10" s="1"/>
  <c r="B247" i="10" s="1"/>
  <c r="B250" i="10" s="1"/>
  <c r="B253" i="10" s="1"/>
  <c r="B256" i="10" s="1"/>
  <c r="B259" i="10" s="1"/>
  <c r="B262" i="10" s="1"/>
  <c r="B265" i="10" s="1"/>
  <c r="B268" i="10" s="1"/>
  <c r="B271" i="10" s="1"/>
  <c r="B274" i="10" s="1"/>
  <c r="B277" i="10" s="1"/>
  <c r="B280" i="10" s="1"/>
  <c r="B283" i="10" s="1"/>
  <c r="B286" i="10" s="1"/>
  <c r="B289" i="10" s="1"/>
  <c r="B292" i="10" s="1"/>
  <c r="B295" i="10" s="1"/>
  <c r="B298" i="10" s="1"/>
  <c r="B301" i="10" s="1"/>
  <c r="B304" i="10" s="1"/>
  <c r="B307" i="10" s="1"/>
  <c r="B310" i="10" s="1"/>
  <c r="B313" i="10" s="1"/>
  <c r="B316" i="10" s="1"/>
  <c r="B319" i="10" s="1"/>
  <c r="B322" i="10" s="1"/>
  <c r="B325" i="10" s="1"/>
  <c r="B328" i="10" s="1"/>
  <c r="B331" i="10" s="1"/>
  <c r="B334" i="10" s="1"/>
  <c r="B337" i="10" s="1"/>
  <c r="B340" i="10" s="1"/>
  <c r="B343" i="10" s="1"/>
  <c r="B346" i="10" s="1"/>
  <c r="B349" i="10" s="1"/>
  <c r="B352" i="10" s="1"/>
  <c r="B355" i="10" s="1"/>
  <c r="B358" i="10" s="1"/>
  <c r="B361" i="10" s="1"/>
  <c r="B364" i="10" s="1"/>
  <c r="B367" i="10" s="1"/>
  <c r="B370" i="10" s="1"/>
  <c r="B373" i="10" s="1"/>
  <c r="B376" i="10" s="1"/>
  <c r="B379" i="10" s="1"/>
  <c r="B382" i="10" s="1"/>
  <c r="B385" i="10" s="1"/>
  <c r="B388" i="10" s="1"/>
  <c r="B391" i="10" s="1"/>
  <c r="B394" i="10" s="1"/>
  <c r="B397" i="10" s="1"/>
  <c r="B400" i="10" s="1"/>
  <c r="B403" i="10" s="1"/>
  <c r="B406" i="10" s="1"/>
  <c r="B409" i="10" s="1"/>
  <c r="B412" i="10" s="1"/>
  <c r="B415" i="10" s="1"/>
  <c r="B418" i="10" s="1"/>
  <c r="B85" i="9"/>
  <c r="B86" i="9"/>
  <c r="I379" i="11"/>
  <c r="I378" i="11"/>
  <c r="C379" i="10"/>
  <c r="C380" i="10"/>
  <c r="I377" i="8"/>
  <c r="I380" i="8" s="1"/>
  <c r="I383" i="8" s="1"/>
  <c r="I375" i="8"/>
  <c r="I378" i="8" s="1"/>
  <c r="I381" i="8" s="1"/>
  <c r="I384" i="8" s="1"/>
  <c r="C375" i="7"/>
  <c r="C378" i="7" s="1"/>
  <c r="C381" i="7" s="1"/>
  <c r="C384" i="7" s="1"/>
  <c r="C377" i="7"/>
  <c r="C380" i="7" s="1"/>
  <c r="C383" i="7" s="1"/>
  <c r="B75" i="5"/>
  <c r="B79" i="5" s="1"/>
  <c r="B83" i="5" s="1"/>
  <c r="B87" i="5" s="1"/>
  <c r="B72" i="5"/>
  <c r="B76" i="5" s="1"/>
  <c r="B80" i="5" s="1"/>
  <c r="B84" i="5" s="1"/>
  <c r="B88" i="5" s="1"/>
  <c r="B71" i="3"/>
  <c r="B72" i="3" s="1"/>
  <c r="B74" i="3"/>
  <c r="B75" i="3" s="1"/>
  <c r="B76" i="3" s="1"/>
  <c r="B77" i="3" s="1"/>
  <c r="B78" i="3" s="1"/>
  <c r="B79" i="3" s="1"/>
  <c r="B84" i="3" s="1"/>
  <c r="B85" i="3" s="1"/>
  <c r="B86" i="3" s="1"/>
  <c r="B87" i="3" s="1"/>
  <c r="B88" i="3" s="1"/>
  <c r="B89" i="3" s="1"/>
  <c r="I375" i="1"/>
  <c r="I378" i="1" s="1"/>
  <c r="I381" i="1" s="1"/>
  <c r="I384" i="1" s="1"/>
  <c r="I377" i="1"/>
  <c r="I380" i="1" s="1"/>
  <c r="I383" i="1" s="1"/>
  <c r="E149" i="18" l="1"/>
  <c r="E148" i="18"/>
  <c r="B168" i="20"/>
  <c r="B172" i="20" s="1"/>
  <c r="B174" i="20" s="1"/>
  <c r="B166" i="20"/>
  <c r="B170" i="20" s="1"/>
  <c r="B169" i="20"/>
  <c r="B167" i="20"/>
  <c r="B171" i="20"/>
  <c r="B173" i="20" s="1"/>
  <c r="B175" i="20" s="1"/>
  <c r="B178" i="20" s="1"/>
  <c r="B181" i="20" s="1"/>
  <c r="B184" i="20" s="1"/>
  <c r="B187" i="20" s="1"/>
  <c r="B190" i="20" s="1"/>
  <c r="B193" i="20" s="1"/>
  <c r="B196" i="20" s="1"/>
  <c r="B199" i="20" s="1"/>
  <c r="B202" i="20" s="1"/>
  <c r="B205" i="20" s="1"/>
  <c r="B208" i="20" s="1"/>
  <c r="B211" i="20" s="1"/>
  <c r="B214" i="20" s="1"/>
  <c r="B217" i="20" s="1"/>
  <c r="B220" i="20" s="1"/>
  <c r="B223" i="20" s="1"/>
  <c r="B226" i="20" s="1"/>
  <c r="B229" i="20" s="1"/>
  <c r="B232" i="20" s="1"/>
  <c r="B235" i="20" s="1"/>
  <c r="B238" i="20" s="1"/>
  <c r="B241" i="20" s="1"/>
  <c r="B244" i="20" s="1"/>
  <c r="B247" i="20" s="1"/>
  <c r="B250" i="20" s="1"/>
  <c r="B253" i="20" s="1"/>
  <c r="B256" i="20" s="1"/>
  <c r="B259" i="20" s="1"/>
  <c r="B262" i="20" s="1"/>
  <c r="B265" i="20" s="1"/>
  <c r="B268" i="20" s="1"/>
  <c r="B271" i="20" s="1"/>
  <c r="B274" i="20" s="1"/>
  <c r="B277" i="20" s="1"/>
  <c r="B280" i="20" s="1"/>
  <c r="B283" i="20" s="1"/>
  <c r="B286" i="20" s="1"/>
  <c r="B289" i="20" s="1"/>
  <c r="B292" i="20" s="1"/>
  <c r="B295" i="20" s="1"/>
  <c r="B298" i="20" s="1"/>
  <c r="B301" i="20" s="1"/>
  <c r="B304" i="20" s="1"/>
  <c r="B307" i="20" s="1"/>
  <c r="B310" i="20" s="1"/>
  <c r="B313" i="20" s="1"/>
  <c r="B316" i="20" s="1"/>
  <c r="B319" i="20" s="1"/>
  <c r="B322" i="20" s="1"/>
  <c r="B325" i="20" s="1"/>
  <c r="B328" i="20" s="1"/>
  <c r="B331" i="20" s="1"/>
  <c r="B334" i="20" s="1"/>
  <c r="B337" i="20" s="1"/>
  <c r="B340" i="20" s="1"/>
  <c r="B343" i="20" s="1"/>
  <c r="B346" i="20" s="1"/>
  <c r="B349" i="20" s="1"/>
  <c r="B352" i="20" s="1"/>
  <c r="B355" i="20" s="1"/>
  <c r="B358" i="20" s="1"/>
  <c r="B361" i="20" s="1"/>
  <c r="B364" i="20" s="1"/>
  <c r="B367" i="20" s="1"/>
  <c r="B370" i="20" s="1"/>
  <c r="B373" i="20" s="1"/>
  <c r="B376" i="20" s="1"/>
  <c r="B379" i="20" s="1"/>
  <c r="B382" i="20" s="1"/>
  <c r="B385" i="20" s="1"/>
  <c r="B387" i="20" s="1"/>
  <c r="B390" i="20" s="1"/>
  <c r="B393" i="20" s="1"/>
  <c r="B396" i="20" s="1"/>
  <c r="B399" i="20" s="1"/>
  <c r="B402" i="20" s="1"/>
  <c r="B405" i="20" s="1"/>
  <c r="B408" i="20" s="1"/>
  <c r="B72" i="6"/>
  <c r="B76" i="6" s="1"/>
  <c r="B80" i="6" s="1"/>
  <c r="B84" i="6" s="1"/>
  <c r="B88" i="6" s="1"/>
  <c r="B75" i="6"/>
  <c r="B79" i="6" s="1"/>
  <c r="B83" i="6" s="1"/>
  <c r="B87" i="6" s="1"/>
  <c r="A411" i="5"/>
  <c r="A413" i="5" s="1"/>
  <c r="A415" i="5" s="1"/>
  <c r="A412" i="5"/>
  <c r="A414" i="5" s="1"/>
  <c r="B376" i="7"/>
  <c r="B379" i="7" s="1"/>
  <c r="B382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374" i="7"/>
  <c r="C149" i="18"/>
  <c r="C148" i="18"/>
  <c r="F149" i="18"/>
  <c r="F148" i="18"/>
  <c r="B167" i="4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168" i="4"/>
  <c r="A373" i="9"/>
  <c r="A376" i="9" s="1"/>
  <c r="A379" i="9" s="1"/>
  <c r="A375" i="9"/>
  <c r="A378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72" i="6"/>
  <c r="A76" i="6" s="1"/>
  <c r="A75" i="6"/>
  <c r="A79" i="6" s="1"/>
  <c r="A84" i="6" s="1"/>
  <c r="A85" i="6" s="1"/>
  <c r="A86" i="6" s="1"/>
  <c r="A87" i="6" s="1"/>
  <c r="A88" i="6" s="1"/>
  <c r="A380" i="2"/>
  <c r="A383" i="2" s="1"/>
  <c r="A386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5" i="2" s="1"/>
  <c r="A406" i="2" s="1"/>
  <c r="A407" i="2" s="1"/>
  <c r="A408" i="2" s="1"/>
  <c r="A409" i="2" s="1"/>
  <c r="A410" i="2" s="1"/>
  <c r="A411" i="2" s="1"/>
  <c r="A412" i="2" s="1"/>
  <c r="A413" i="2" s="1"/>
  <c r="A378" i="2"/>
  <c r="B374" i="8"/>
  <c r="B376" i="8"/>
  <c r="B379" i="8" s="1"/>
  <c r="B382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170" i="19"/>
  <c r="B172" i="19" s="1"/>
  <c r="B174" i="19" s="1"/>
  <c r="B168" i="19"/>
  <c r="A377" i="3"/>
  <c r="A379" i="3"/>
  <c r="A382" i="3" s="1"/>
  <c r="A385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4" i="3" s="1"/>
  <c r="A405" i="3" s="1"/>
  <c r="A406" i="3" s="1"/>
  <c r="A407" i="3" s="1"/>
  <c r="A408" i="3" s="1"/>
  <c r="A409" i="3" s="1"/>
  <c r="A410" i="3" s="1"/>
  <c r="A411" i="3" s="1"/>
  <c r="A412" i="3" s="1"/>
  <c r="A375" i="8"/>
  <c r="A378" i="8" s="1"/>
  <c r="A381" i="8" s="1"/>
  <c r="A384" i="8" s="1"/>
  <c r="A377" i="8"/>
  <c r="A380" i="8" s="1"/>
  <c r="A383" i="8" s="1"/>
  <c r="B171" i="19"/>
  <c r="B173" i="19" s="1"/>
  <c r="B175" i="19" s="1"/>
  <c r="B178" i="19" s="1"/>
  <c r="B181" i="19" s="1"/>
  <c r="B184" i="19" s="1"/>
  <c r="B187" i="19" s="1"/>
  <c r="B190" i="19" s="1"/>
  <c r="B193" i="19" s="1"/>
  <c r="B196" i="19" s="1"/>
  <c r="B199" i="19" s="1"/>
  <c r="B202" i="19" s="1"/>
  <c r="B205" i="19" s="1"/>
  <c r="B208" i="19" s="1"/>
  <c r="B211" i="19" s="1"/>
  <c r="B214" i="19" s="1"/>
  <c r="B217" i="19" s="1"/>
  <c r="B220" i="19" s="1"/>
  <c r="B223" i="19" s="1"/>
  <c r="B226" i="19" s="1"/>
  <c r="B229" i="19" s="1"/>
  <c r="B232" i="19" s="1"/>
  <c r="B235" i="19" s="1"/>
  <c r="B238" i="19" s="1"/>
  <c r="B241" i="19" s="1"/>
  <c r="B244" i="19" s="1"/>
  <c r="B247" i="19" s="1"/>
  <c r="B250" i="19" s="1"/>
  <c r="B253" i="19" s="1"/>
  <c r="B256" i="19" s="1"/>
  <c r="B259" i="19" s="1"/>
  <c r="B262" i="19" s="1"/>
  <c r="B265" i="19" s="1"/>
  <c r="B268" i="19" s="1"/>
  <c r="B271" i="19" s="1"/>
  <c r="B274" i="19" s="1"/>
  <c r="B277" i="19" s="1"/>
  <c r="B280" i="19" s="1"/>
  <c r="B283" i="19" s="1"/>
  <c r="B286" i="19" s="1"/>
  <c r="B289" i="19" s="1"/>
  <c r="B292" i="19" s="1"/>
  <c r="B295" i="19" s="1"/>
  <c r="B298" i="19" s="1"/>
  <c r="B301" i="19" s="1"/>
  <c r="B304" i="19" s="1"/>
  <c r="B307" i="19" s="1"/>
  <c r="B310" i="19" s="1"/>
  <c r="B313" i="19" s="1"/>
  <c r="B316" i="19" s="1"/>
  <c r="B319" i="19" s="1"/>
  <c r="B322" i="19" s="1"/>
  <c r="B325" i="19" s="1"/>
  <c r="B328" i="19" s="1"/>
  <c r="B331" i="19" s="1"/>
  <c r="B334" i="19" s="1"/>
  <c r="B337" i="19" s="1"/>
  <c r="B340" i="19" s="1"/>
  <c r="B343" i="19" s="1"/>
  <c r="B346" i="19" s="1"/>
  <c r="B349" i="19" s="1"/>
  <c r="B352" i="19" s="1"/>
  <c r="B355" i="19" s="1"/>
  <c r="B358" i="19" s="1"/>
  <c r="B361" i="19" s="1"/>
  <c r="B364" i="19" s="1"/>
  <c r="B367" i="19" s="1"/>
  <c r="B370" i="19" s="1"/>
  <c r="B373" i="19" s="1"/>
  <c r="B376" i="19" s="1"/>
  <c r="B379" i="19" s="1"/>
  <c r="B382" i="19" s="1"/>
  <c r="B385" i="19" s="1"/>
  <c r="B387" i="19" s="1"/>
  <c r="B390" i="19" s="1"/>
  <c r="B393" i="19" s="1"/>
  <c r="B396" i="19" s="1"/>
  <c r="B399" i="19" s="1"/>
  <c r="B402" i="19" s="1"/>
  <c r="B405" i="19" s="1"/>
  <c r="B408" i="19" s="1"/>
  <c r="B169" i="19"/>
  <c r="B172" i="18"/>
  <c r="B174" i="18" s="1"/>
  <c r="B176" i="18" s="1"/>
  <c r="B179" i="18" s="1"/>
  <c r="B182" i="18" s="1"/>
  <c r="B185" i="18" s="1"/>
  <c r="B188" i="18" s="1"/>
  <c r="B191" i="18" s="1"/>
  <c r="B194" i="18" s="1"/>
  <c r="B197" i="18" s="1"/>
  <c r="B200" i="18" s="1"/>
  <c r="B203" i="18" s="1"/>
  <c r="B206" i="18" s="1"/>
  <c r="B209" i="18" s="1"/>
  <c r="B212" i="18" s="1"/>
  <c r="B215" i="18" s="1"/>
  <c r="B218" i="18" s="1"/>
  <c r="B221" i="18" s="1"/>
  <c r="B224" i="18" s="1"/>
  <c r="B227" i="18" s="1"/>
  <c r="B230" i="18" s="1"/>
  <c r="B233" i="18" s="1"/>
  <c r="B236" i="18" s="1"/>
  <c r="B239" i="18" s="1"/>
  <c r="B242" i="18" s="1"/>
  <c r="B245" i="18" s="1"/>
  <c r="B248" i="18" s="1"/>
  <c r="B251" i="18" s="1"/>
  <c r="B254" i="18" s="1"/>
  <c r="B257" i="18" s="1"/>
  <c r="B260" i="18" s="1"/>
  <c r="B263" i="18" s="1"/>
  <c r="B266" i="18" s="1"/>
  <c r="B269" i="18" s="1"/>
  <c r="B272" i="18" s="1"/>
  <c r="B275" i="18" s="1"/>
  <c r="B278" i="18" s="1"/>
  <c r="B281" i="18" s="1"/>
  <c r="B284" i="18" s="1"/>
  <c r="B287" i="18" s="1"/>
  <c r="B290" i="18" s="1"/>
  <c r="B293" i="18" s="1"/>
  <c r="B296" i="18" s="1"/>
  <c r="B299" i="18" s="1"/>
  <c r="B302" i="18" s="1"/>
  <c r="B305" i="18" s="1"/>
  <c r="B308" i="18" s="1"/>
  <c r="B311" i="18" s="1"/>
  <c r="B314" i="18" s="1"/>
  <c r="B317" i="18" s="1"/>
  <c r="B320" i="18" s="1"/>
  <c r="B323" i="18" s="1"/>
  <c r="B326" i="18" s="1"/>
  <c r="B329" i="18" s="1"/>
  <c r="B332" i="18" s="1"/>
  <c r="B335" i="18" s="1"/>
  <c r="B338" i="18" s="1"/>
  <c r="B341" i="18" s="1"/>
  <c r="B344" i="18" s="1"/>
  <c r="B347" i="18" s="1"/>
  <c r="B350" i="18" s="1"/>
  <c r="B353" i="18" s="1"/>
  <c r="B356" i="18" s="1"/>
  <c r="B359" i="18" s="1"/>
  <c r="B362" i="18" s="1"/>
  <c r="B365" i="18" s="1"/>
  <c r="B368" i="18" s="1"/>
  <c r="B371" i="18" s="1"/>
  <c r="B374" i="18" s="1"/>
  <c r="B377" i="18" s="1"/>
  <c r="B380" i="18" s="1"/>
  <c r="B383" i="18" s="1"/>
  <c r="B386" i="18" s="1"/>
  <c r="B389" i="18" s="1"/>
  <c r="B392" i="18" s="1"/>
  <c r="B395" i="18" s="1"/>
  <c r="B398" i="18" s="1"/>
  <c r="B401" i="18" s="1"/>
  <c r="B404" i="18" s="1"/>
  <c r="B407" i="18" s="1"/>
  <c r="B410" i="18" s="1"/>
  <c r="B170" i="18"/>
  <c r="A75" i="5"/>
  <c r="A79" i="5" s="1"/>
  <c r="A84" i="5" s="1"/>
  <c r="A85" i="5" s="1"/>
  <c r="A86" i="5" s="1"/>
  <c r="A87" i="5" s="1"/>
  <c r="A88" i="5" s="1"/>
  <c r="A72" i="5"/>
  <c r="A76" i="5" s="1"/>
  <c r="B168" i="3"/>
  <c r="B167" i="3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A374" i="1"/>
  <c r="A376" i="1"/>
  <c r="A379" i="1" s="1"/>
  <c r="A382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G149" i="18"/>
  <c r="G148" i="18"/>
  <c r="B375" i="5"/>
  <c r="B377" i="5"/>
  <c r="B380" i="5" s="1"/>
  <c r="B383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A72" i="2"/>
  <c r="A73" i="2" s="1"/>
  <c r="A75" i="2"/>
  <c r="A76" i="2" s="1"/>
  <c r="A77" i="2" s="1"/>
  <c r="A78" i="2" s="1"/>
  <c r="A79" i="2" s="1"/>
  <c r="A80" i="2" s="1"/>
  <c r="A85" i="2" s="1"/>
  <c r="A86" i="2" s="1"/>
  <c r="A87" i="2" s="1"/>
  <c r="A88" i="2" s="1"/>
  <c r="A89" i="2" s="1"/>
  <c r="A90" i="2" s="1"/>
  <c r="A401" i="6"/>
  <c r="A402" i="6" s="1"/>
  <c r="A403" i="6" s="1"/>
  <c r="A404" i="6"/>
  <c r="A405" i="6" s="1"/>
  <c r="A406" i="6" s="1"/>
  <c r="A407" i="6" s="1"/>
  <c r="A408" i="6" s="1"/>
  <c r="A409" i="6" s="1"/>
  <c r="A410" i="6" s="1"/>
  <c r="A379" i="4"/>
  <c r="A382" i="4" s="1"/>
  <c r="A385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6" i="4" s="1"/>
  <c r="A407" i="4" s="1"/>
  <c r="A408" i="4" s="1"/>
  <c r="A409" i="4" s="1"/>
  <c r="A410" i="4" s="1"/>
  <c r="A411" i="4" s="1"/>
  <c r="A412" i="4" s="1"/>
  <c r="A413" i="4" s="1"/>
  <c r="A414" i="4" s="1"/>
  <c r="A377" i="4"/>
  <c r="A377" i="7"/>
  <c r="A380" i="7" s="1"/>
  <c r="A383" i="7" s="1"/>
  <c r="A375" i="7"/>
  <c r="A378" i="7" s="1"/>
  <c r="A381" i="7" s="1"/>
  <c r="A384" i="7" s="1"/>
  <c r="B377" i="6"/>
  <c r="B380" i="6" s="1"/>
  <c r="B383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375" i="6"/>
  <c r="B164" i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165" i="1"/>
  <c r="B169" i="18"/>
  <c r="B171" i="18"/>
  <c r="B173" i="18" s="1"/>
  <c r="B175" i="18" s="1"/>
  <c r="D148" i="18"/>
  <c r="D149" i="18"/>
  <c r="B169" i="2"/>
  <c r="B168" i="2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A378" i="6"/>
  <c r="A381" i="6" s="1"/>
  <c r="A384" i="6" s="1"/>
  <c r="A376" i="6"/>
  <c r="A379" i="6" s="1"/>
  <c r="A382" i="6" s="1"/>
  <c r="A385" i="6" s="1"/>
  <c r="B374" i="9"/>
  <c r="B377" i="9" s="1"/>
  <c r="B380" i="9" s="1"/>
  <c r="B372" i="9"/>
  <c r="B165" i="12"/>
  <c r="B168" i="12" s="1"/>
  <c r="B171" i="12" s="1"/>
  <c r="B174" i="12" s="1"/>
  <c r="B177" i="12" s="1"/>
  <c r="B180" i="12" s="1"/>
  <c r="B183" i="12" s="1"/>
  <c r="B186" i="12" s="1"/>
  <c r="B189" i="12" s="1"/>
  <c r="B192" i="12" s="1"/>
  <c r="B195" i="12" s="1"/>
  <c r="B198" i="12" s="1"/>
  <c r="B201" i="12" s="1"/>
  <c r="B204" i="12" s="1"/>
  <c r="B207" i="12" s="1"/>
  <c r="B210" i="12" s="1"/>
  <c r="B213" i="12" s="1"/>
  <c r="B216" i="12" s="1"/>
  <c r="B219" i="12" s="1"/>
  <c r="B222" i="12" s="1"/>
  <c r="B225" i="12" s="1"/>
  <c r="B228" i="12" s="1"/>
  <c r="B231" i="12" s="1"/>
  <c r="B234" i="12" s="1"/>
  <c r="B237" i="12" s="1"/>
  <c r="B240" i="12" s="1"/>
  <c r="B243" i="12" s="1"/>
  <c r="B246" i="12" s="1"/>
  <c r="B249" i="12" s="1"/>
  <c r="B252" i="12" s="1"/>
  <c r="B255" i="12" s="1"/>
  <c r="B258" i="12" s="1"/>
  <c r="B261" i="12" s="1"/>
  <c r="B264" i="12" s="1"/>
  <c r="B267" i="12" s="1"/>
  <c r="B270" i="12" s="1"/>
  <c r="B273" i="12" s="1"/>
  <c r="B276" i="12" s="1"/>
  <c r="B279" i="12" s="1"/>
  <c r="B282" i="12" s="1"/>
  <c r="B285" i="12" s="1"/>
  <c r="B288" i="12" s="1"/>
  <c r="B291" i="12" s="1"/>
  <c r="B294" i="12" s="1"/>
  <c r="B297" i="12" s="1"/>
  <c r="B300" i="12" s="1"/>
  <c r="B303" i="12" s="1"/>
  <c r="B306" i="12" s="1"/>
  <c r="B309" i="12" s="1"/>
  <c r="B312" i="12" s="1"/>
  <c r="B315" i="12" s="1"/>
  <c r="B318" i="12" s="1"/>
  <c r="B321" i="12" s="1"/>
  <c r="B324" i="12" s="1"/>
  <c r="B327" i="12" s="1"/>
  <c r="B330" i="12" s="1"/>
  <c r="B333" i="12" s="1"/>
  <c r="B336" i="12" s="1"/>
  <c r="B339" i="12" s="1"/>
  <c r="B342" i="12" s="1"/>
  <c r="B345" i="12" s="1"/>
  <c r="B348" i="12" s="1"/>
  <c r="B351" i="12" s="1"/>
  <c r="B354" i="12" s="1"/>
  <c r="B357" i="12" s="1"/>
  <c r="B360" i="12" s="1"/>
  <c r="B363" i="12" s="1"/>
  <c r="B366" i="12" s="1"/>
  <c r="B369" i="12" s="1"/>
  <c r="B372" i="12" s="1"/>
  <c r="B375" i="12" s="1"/>
  <c r="B378" i="12" s="1"/>
  <c r="B381" i="12" s="1"/>
  <c r="B384" i="12" s="1"/>
  <c r="B167" i="12"/>
  <c r="B170" i="12" s="1"/>
  <c r="B173" i="12" s="1"/>
  <c r="B176" i="12" s="1"/>
  <c r="B179" i="12" s="1"/>
  <c r="B182" i="12" s="1"/>
  <c r="B185" i="12" s="1"/>
  <c r="B188" i="12" s="1"/>
  <c r="B191" i="12" s="1"/>
  <c r="B194" i="12" s="1"/>
  <c r="B197" i="12" s="1"/>
  <c r="B200" i="12" s="1"/>
  <c r="B203" i="12" s="1"/>
  <c r="B206" i="12" s="1"/>
  <c r="B209" i="12" s="1"/>
  <c r="B212" i="12" s="1"/>
  <c r="B215" i="12" s="1"/>
  <c r="B218" i="12" s="1"/>
  <c r="B221" i="12" s="1"/>
  <c r="B224" i="12" s="1"/>
  <c r="B227" i="12" s="1"/>
  <c r="B230" i="12" s="1"/>
  <c r="B233" i="12" s="1"/>
  <c r="B236" i="12" s="1"/>
  <c r="B239" i="12" s="1"/>
  <c r="B242" i="12" s="1"/>
  <c r="B245" i="12" s="1"/>
  <c r="B248" i="12" s="1"/>
  <c r="B251" i="12" s="1"/>
  <c r="B254" i="12" s="1"/>
  <c r="B257" i="12" s="1"/>
  <c r="B260" i="12" s="1"/>
  <c r="B263" i="12" s="1"/>
  <c r="B266" i="12" s="1"/>
  <c r="B269" i="12" s="1"/>
  <c r="B272" i="12" s="1"/>
  <c r="B275" i="12" s="1"/>
  <c r="B278" i="12" s="1"/>
  <c r="B281" i="12" s="1"/>
  <c r="B284" i="12" s="1"/>
  <c r="B287" i="12" s="1"/>
  <c r="B290" i="12" s="1"/>
  <c r="B293" i="12" s="1"/>
  <c r="B296" i="12" s="1"/>
  <c r="B299" i="12" s="1"/>
  <c r="B302" i="12" s="1"/>
  <c r="B305" i="12" s="1"/>
  <c r="B308" i="12" s="1"/>
  <c r="B311" i="12" s="1"/>
  <c r="B314" i="12" s="1"/>
  <c r="B317" i="12" s="1"/>
  <c r="B320" i="12" s="1"/>
  <c r="B323" i="12" s="1"/>
  <c r="B326" i="12" s="1"/>
  <c r="B329" i="12" s="1"/>
  <c r="B332" i="12" s="1"/>
  <c r="B335" i="12" s="1"/>
  <c r="B338" i="12" s="1"/>
  <c r="B341" i="12" s="1"/>
  <c r="B344" i="12" s="1"/>
  <c r="B347" i="12" s="1"/>
  <c r="B350" i="12" s="1"/>
  <c r="B353" i="12" s="1"/>
  <c r="B356" i="12" s="1"/>
  <c r="B359" i="12" s="1"/>
  <c r="B362" i="12" s="1"/>
  <c r="B365" i="12" s="1"/>
  <c r="B368" i="12" s="1"/>
  <c r="B371" i="12" s="1"/>
  <c r="B374" i="12" s="1"/>
  <c r="B377" i="12" s="1"/>
  <c r="B380" i="12" s="1"/>
  <c r="B383" i="12" s="1"/>
  <c r="B387" i="12" s="1"/>
  <c r="B390" i="12" s="1"/>
  <c r="B393" i="12" s="1"/>
  <c r="B396" i="12" s="1"/>
  <c r="B399" i="12" s="1"/>
  <c r="B402" i="12" s="1"/>
  <c r="B405" i="12" s="1"/>
  <c r="B408" i="12" s="1"/>
  <c r="B411" i="12" s="1"/>
  <c r="B414" i="12" s="1"/>
  <c r="B417" i="12" s="1"/>
  <c r="B420" i="12" s="1"/>
  <c r="B166" i="12"/>
  <c r="B169" i="12" s="1"/>
  <c r="B172" i="12" s="1"/>
  <c r="B175" i="12" s="1"/>
  <c r="B178" i="12" s="1"/>
  <c r="B181" i="12" s="1"/>
  <c r="B184" i="12" s="1"/>
  <c r="B187" i="12" s="1"/>
  <c r="B190" i="12" s="1"/>
  <c r="B193" i="12" s="1"/>
  <c r="B196" i="12" s="1"/>
  <c r="B199" i="12" s="1"/>
  <c r="B202" i="12" s="1"/>
  <c r="B205" i="12" s="1"/>
  <c r="B208" i="12" s="1"/>
  <c r="B211" i="12" s="1"/>
  <c r="B214" i="12" s="1"/>
  <c r="B217" i="12" s="1"/>
  <c r="B220" i="12" s="1"/>
  <c r="B223" i="12" s="1"/>
  <c r="B226" i="12" s="1"/>
  <c r="B229" i="12" s="1"/>
  <c r="B232" i="12" s="1"/>
  <c r="B235" i="12" s="1"/>
  <c r="B238" i="12" s="1"/>
  <c r="B241" i="12" s="1"/>
  <c r="B244" i="12" s="1"/>
  <c r="B247" i="12" s="1"/>
  <c r="B250" i="12" s="1"/>
  <c r="B253" i="12" s="1"/>
  <c r="B256" i="12" s="1"/>
  <c r="B259" i="12" s="1"/>
  <c r="B262" i="12" s="1"/>
  <c r="B265" i="12" s="1"/>
  <c r="B268" i="12" s="1"/>
  <c r="B271" i="12" s="1"/>
  <c r="B274" i="12" s="1"/>
  <c r="B277" i="12" s="1"/>
  <c r="B280" i="12" s="1"/>
  <c r="B283" i="12" s="1"/>
  <c r="B286" i="12" s="1"/>
  <c r="B289" i="12" s="1"/>
  <c r="B292" i="12" s="1"/>
  <c r="B295" i="12" s="1"/>
  <c r="B298" i="12" s="1"/>
  <c r="B301" i="12" s="1"/>
  <c r="B304" i="12" s="1"/>
  <c r="B307" i="12" s="1"/>
  <c r="B310" i="12" s="1"/>
  <c r="B313" i="12" s="1"/>
  <c r="B316" i="12" s="1"/>
  <c r="B319" i="12" s="1"/>
  <c r="B322" i="12" s="1"/>
  <c r="B325" i="12" s="1"/>
  <c r="B328" i="12" s="1"/>
  <c r="B331" i="12" s="1"/>
  <c r="B334" i="12" s="1"/>
  <c r="B337" i="12" s="1"/>
  <c r="B340" i="12" s="1"/>
  <c r="B343" i="12" s="1"/>
  <c r="B346" i="12" s="1"/>
  <c r="B349" i="12" s="1"/>
  <c r="B352" i="12" s="1"/>
  <c r="B355" i="12" s="1"/>
  <c r="B358" i="12" s="1"/>
  <c r="B361" i="12" s="1"/>
  <c r="B364" i="12" s="1"/>
  <c r="B367" i="12" s="1"/>
  <c r="B370" i="12" s="1"/>
  <c r="B373" i="12" s="1"/>
  <c r="B376" i="12" s="1"/>
  <c r="B379" i="12" s="1"/>
  <c r="B382" i="12" s="1"/>
  <c r="B162" i="11"/>
  <c r="B164" i="11" s="1"/>
  <c r="B167" i="11" s="1"/>
  <c r="B170" i="11" s="1"/>
  <c r="B173" i="11" s="1"/>
  <c r="B176" i="11" s="1"/>
  <c r="B179" i="11" s="1"/>
  <c r="B182" i="11" s="1"/>
  <c r="B185" i="11" s="1"/>
  <c r="B188" i="11" s="1"/>
  <c r="B191" i="11" s="1"/>
  <c r="B194" i="11" s="1"/>
  <c r="B197" i="11" s="1"/>
  <c r="B200" i="11" s="1"/>
  <c r="B203" i="11" s="1"/>
  <c r="B206" i="11" s="1"/>
  <c r="B209" i="11" s="1"/>
  <c r="B212" i="11" s="1"/>
  <c r="B215" i="11" s="1"/>
  <c r="B218" i="11" s="1"/>
  <c r="B221" i="11" s="1"/>
  <c r="B224" i="11" s="1"/>
  <c r="B227" i="11" s="1"/>
  <c r="B230" i="11" s="1"/>
  <c r="B233" i="11" s="1"/>
  <c r="B236" i="11" s="1"/>
  <c r="B239" i="11" s="1"/>
  <c r="B242" i="11" s="1"/>
  <c r="B245" i="11" s="1"/>
  <c r="B248" i="11" s="1"/>
  <c r="B251" i="11" s="1"/>
  <c r="B254" i="11" s="1"/>
  <c r="B257" i="11" s="1"/>
  <c r="B260" i="11" s="1"/>
  <c r="B263" i="11" s="1"/>
  <c r="B266" i="11" s="1"/>
  <c r="B269" i="11" s="1"/>
  <c r="B272" i="11" s="1"/>
  <c r="B275" i="11" s="1"/>
  <c r="B278" i="11" s="1"/>
  <c r="B281" i="11" s="1"/>
  <c r="B284" i="11" s="1"/>
  <c r="B287" i="11" s="1"/>
  <c r="B290" i="11" s="1"/>
  <c r="B293" i="11" s="1"/>
  <c r="B296" i="11" s="1"/>
  <c r="B299" i="11" s="1"/>
  <c r="B302" i="11" s="1"/>
  <c r="B305" i="11" s="1"/>
  <c r="B308" i="11" s="1"/>
  <c r="B311" i="11" s="1"/>
  <c r="B314" i="11" s="1"/>
  <c r="B317" i="11" s="1"/>
  <c r="B320" i="11" s="1"/>
  <c r="B323" i="11" s="1"/>
  <c r="B326" i="11" s="1"/>
  <c r="B329" i="11" s="1"/>
  <c r="B332" i="11" s="1"/>
  <c r="B335" i="11" s="1"/>
  <c r="B338" i="11" s="1"/>
  <c r="B341" i="11" s="1"/>
  <c r="B344" i="11" s="1"/>
  <c r="B347" i="11" s="1"/>
  <c r="B350" i="11" s="1"/>
  <c r="B353" i="11" s="1"/>
  <c r="B356" i="11" s="1"/>
  <c r="B359" i="11" s="1"/>
  <c r="B362" i="11" s="1"/>
  <c r="B365" i="11" s="1"/>
  <c r="B368" i="11" s="1"/>
  <c r="B371" i="11" s="1"/>
  <c r="B374" i="11" s="1"/>
  <c r="B377" i="11" s="1"/>
  <c r="B380" i="11" s="1"/>
  <c r="B383" i="11" s="1"/>
  <c r="B386" i="11" s="1"/>
  <c r="B389" i="11" s="1"/>
  <c r="B392" i="11" s="1"/>
  <c r="B395" i="11" s="1"/>
  <c r="B398" i="11" s="1"/>
  <c r="B401" i="11" s="1"/>
  <c r="B404" i="11" s="1"/>
  <c r="B407" i="11" s="1"/>
  <c r="B410" i="11" s="1"/>
  <c r="B413" i="11" s="1"/>
  <c r="B416" i="11" s="1"/>
  <c r="B161" i="11"/>
  <c r="B163" i="11" s="1"/>
  <c r="B166" i="11" s="1"/>
  <c r="B169" i="11" s="1"/>
  <c r="B172" i="11" s="1"/>
  <c r="B175" i="11" s="1"/>
  <c r="B178" i="11" s="1"/>
  <c r="B181" i="11" s="1"/>
  <c r="B184" i="11" s="1"/>
  <c r="B187" i="11" s="1"/>
  <c r="B190" i="11" s="1"/>
  <c r="B193" i="11" s="1"/>
  <c r="B196" i="11" s="1"/>
  <c r="B199" i="11" s="1"/>
  <c r="B202" i="11" s="1"/>
  <c r="B205" i="11" s="1"/>
  <c r="B208" i="11" s="1"/>
  <c r="B211" i="11" s="1"/>
  <c r="B214" i="11" s="1"/>
  <c r="B217" i="11" s="1"/>
  <c r="B220" i="11" s="1"/>
  <c r="B223" i="11" s="1"/>
  <c r="B226" i="11" s="1"/>
  <c r="B229" i="11" s="1"/>
  <c r="B232" i="11" s="1"/>
  <c r="B235" i="11" s="1"/>
  <c r="B238" i="11" s="1"/>
  <c r="B241" i="11" s="1"/>
  <c r="B244" i="11" s="1"/>
  <c r="B247" i="11" s="1"/>
  <c r="B250" i="11" s="1"/>
  <c r="B253" i="11" s="1"/>
  <c r="B256" i="11" s="1"/>
  <c r="B259" i="11" s="1"/>
  <c r="B262" i="11" s="1"/>
  <c r="B265" i="11" s="1"/>
  <c r="B268" i="11" s="1"/>
  <c r="B271" i="11" s="1"/>
  <c r="B274" i="11" s="1"/>
  <c r="B277" i="11" s="1"/>
  <c r="B280" i="11" s="1"/>
  <c r="B283" i="11" s="1"/>
  <c r="B286" i="11" s="1"/>
  <c r="B289" i="11" s="1"/>
  <c r="B292" i="11" s="1"/>
  <c r="B295" i="11" s="1"/>
  <c r="B298" i="11" s="1"/>
  <c r="B301" i="11" s="1"/>
  <c r="B304" i="11" s="1"/>
  <c r="B307" i="11" s="1"/>
  <c r="B310" i="11" s="1"/>
  <c r="B313" i="11" s="1"/>
  <c r="B316" i="11" s="1"/>
  <c r="B319" i="11" s="1"/>
  <c r="B322" i="11" s="1"/>
  <c r="B325" i="11" s="1"/>
  <c r="B328" i="11" s="1"/>
  <c r="B331" i="11" s="1"/>
  <c r="B334" i="11" s="1"/>
  <c r="B337" i="11" s="1"/>
  <c r="B340" i="11" s="1"/>
  <c r="B343" i="11" s="1"/>
  <c r="B346" i="11" s="1"/>
  <c r="B349" i="11" s="1"/>
  <c r="B352" i="11" s="1"/>
  <c r="B355" i="11" s="1"/>
  <c r="B358" i="11" s="1"/>
  <c r="B361" i="11" s="1"/>
  <c r="B364" i="11" s="1"/>
  <c r="B367" i="11" s="1"/>
  <c r="B370" i="11" s="1"/>
  <c r="B373" i="11" s="1"/>
  <c r="B376" i="11" s="1"/>
  <c r="B379" i="11" s="1"/>
  <c r="B382" i="11" s="1"/>
  <c r="B385" i="11" s="1"/>
  <c r="B388" i="11" s="1"/>
  <c r="B391" i="11" s="1"/>
  <c r="B394" i="11" s="1"/>
  <c r="B397" i="11" s="1"/>
  <c r="B400" i="11" s="1"/>
  <c r="B403" i="11" s="1"/>
  <c r="B406" i="11" s="1"/>
  <c r="B409" i="11" s="1"/>
  <c r="B412" i="11" s="1"/>
  <c r="B415" i="11" s="1"/>
  <c r="B385" i="12" l="1"/>
  <c r="B386" i="12"/>
  <c r="B389" i="12" s="1"/>
  <c r="B392" i="12" s="1"/>
  <c r="B395" i="12" s="1"/>
  <c r="B398" i="12" s="1"/>
  <c r="B401" i="12" s="1"/>
  <c r="B404" i="12" s="1"/>
  <c r="B407" i="12" s="1"/>
  <c r="B410" i="12" s="1"/>
  <c r="B413" i="12" s="1"/>
  <c r="B416" i="12" s="1"/>
  <c r="B378" i="5"/>
  <c r="B381" i="5" s="1"/>
  <c r="B384" i="5" s="1"/>
  <c r="B376" i="5"/>
  <c r="B379" i="5" s="1"/>
  <c r="B382" i="5" s="1"/>
  <c r="B385" i="5" s="1"/>
  <c r="A378" i="3"/>
  <c r="A381" i="3" s="1"/>
  <c r="A384" i="3" s="1"/>
  <c r="A387" i="3" s="1"/>
  <c r="A380" i="3"/>
  <c r="A383" i="3" s="1"/>
  <c r="A386" i="3" s="1"/>
  <c r="B404" i="5"/>
  <c r="B405" i="5" s="1"/>
  <c r="B406" i="5" s="1"/>
  <c r="B407" i="5" s="1"/>
  <c r="B408" i="5" s="1"/>
  <c r="B409" i="5" s="1"/>
  <c r="B410" i="5" s="1"/>
  <c r="B401" i="5"/>
  <c r="B402" i="5" s="1"/>
  <c r="B403" i="5" s="1"/>
  <c r="B178" i="18"/>
  <c r="B181" i="18" s="1"/>
  <c r="B184" i="18" s="1"/>
  <c r="B187" i="18" s="1"/>
  <c r="B190" i="18" s="1"/>
  <c r="B193" i="18" s="1"/>
  <c r="B196" i="18" s="1"/>
  <c r="B199" i="18" s="1"/>
  <c r="B202" i="18" s="1"/>
  <c r="B205" i="18" s="1"/>
  <c r="B208" i="18" s="1"/>
  <c r="B211" i="18" s="1"/>
  <c r="B214" i="18" s="1"/>
  <c r="B217" i="18" s="1"/>
  <c r="B220" i="18" s="1"/>
  <c r="B223" i="18" s="1"/>
  <c r="B226" i="18" s="1"/>
  <c r="B229" i="18" s="1"/>
  <c r="B232" i="18" s="1"/>
  <c r="B235" i="18" s="1"/>
  <c r="B238" i="18" s="1"/>
  <c r="B241" i="18" s="1"/>
  <c r="B244" i="18" s="1"/>
  <c r="B247" i="18" s="1"/>
  <c r="B250" i="18" s="1"/>
  <c r="B253" i="18" s="1"/>
  <c r="B256" i="18" s="1"/>
  <c r="B259" i="18" s="1"/>
  <c r="B262" i="18" s="1"/>
  <c r="B265" i="18" s="1"/>
  <c r="B268" i="18" s="1"/>
  <c r="B271" i="18" s="1"/>
  <c r="B274" i="18" s="1"/>
  <c r="B277" i="18" s="1"/>
  <c r="B280" i="18" s="1"/>
  <c r="B283" i="18" s="1"/>
  <c r="B286" i="18" s="1"/>
  <c r="B289" i="18" s="1"/>
  <c r="B292" i="18" s="1"/>
  <c r="B295" i="18" s="1"/>
  <c r="B298" i="18" s="1"/>
  <c r="B301" i="18" s="1"/>
  <c r="B304" i="18" s="1"/>
  <c r="B307" i="18" s="1"/>
  <c r="B310" i="18" s="1"/>
  <c r="B313" i="18" s="1"/>
  <c r="B316" i="18" s="1"/>
  <c r="B319" i="18" s="1"/>
  <c r="B322" i="18" s="1"/>
  <c r="B325" i="18" s="1"/>
  <c r="B328" i="18" s="1"/>
  <c r="B331" i="18" s="1"/>
  <c r="B334" i="18" s="1"/>
  <c r="B337" i="18" s="1"/>
  <c r="B340" i="18" s="1"/>
  <c r="B343" i="18" s="1"/>
  <c r="B346" i="18" s="1"/>
  <c r="B349" i="18" s="1"/>
  <c r="B352" i="18" s="1"/>
  <c r="B355" i="18" s="1"/>
  <c r="B358" i="18" s="1"/>
  <c r="B361" i="18" s="1"/>
  <c r="B364" i="18" s="1"/>
  <c r="B367" i="18" s="1"/>
  <c r="B370" i="18" s="1"/>
  <c r="B373" i="18" s="1"/>
  <c r="B376" i="18" s="1"/>
  <c r="B379" i="18" s="1"/>
  <c r="B382" i="18" s="1"/>
  <c r="B385" i="18" s="1"/>
  <c r="B388" i="18" s="1"/>
  <c r="B391" i="18" s="1"/>
  <c r="B394" i="18" s="1"/>
  <c r="B397" i="18" s="1"/>
  <c r="B400" i="18" s="1"/>
  <c r="B403" i="18" s="1"/>
  <c r="B406" i="18" s="1"/>
  <c r="B409" i="18" s="1"/>
  <c r="B412" i="18" s="1"/>
  <c r="B177" i="18"/>
  <c r="B180" i="18" s="1"/>
  <c r="B183" i="18" s="1"/>
  <c r="B186" i="18" s="1"/>
  <c r="B189" i="18" s="1"/>
  <c r="B192" i="18" s="1"/>
  <c r="B195" i="18" s="1"/>
  <c r="B198" i="18" s="1"/>
  <c r="B201" i="18" s="1"/>
  <c r="B204" i="18" s="1"/>
  <c r="B207" i="18" s="1"/>
  <c r="B210" i="18" s="1"/>
  <c r="B213" i="18" s="1"/>
  <c r="B216" i="18" s="1"/>
  <c r="B219" i="18" s="1"/>
  <c r="B222" i="18" s="1"/>
  <c r="B225" i="18" s="1"/>
  <c r="B228" i="18" s="1"/>
  <c r="B231" i="18" s="1"/>
  <c r="B234" i="18" s="1"/>
  <c r="B237" i="18" s="1"/>
  <c r="B240" i="18" s="1"/>
  <c r="B243" i="18" s="1"/>
  <c r="B246" i="18" s="1"/>
  <c r="B249" i="18" s="1"/>
  <c r="B252" i="18" s="1"/>
  <c r="B255" i="18" s="1"/>
  <c r="B258" i="18" s="1"/>
  <c r="B261" i="18" s="1"/>
  <c r="B264" i="18" s="1"/>
  <c r="B267" i="18" s="1"/>
  <c r="B270" i="18" s="1"/>
  <c r="B273" i="18" s="1"/>
  <c r="B276" i="18" s="1"/>
  <c r="B279" i="18" s="1"/>
  <c r="B282" i="18" s="1"/>
  <c r="B285" i="18" s="1"/>
  <c r="B288" i="18" s="1"/>
  <c r="B291" i="18" s="1"/>
  <c r="B294" i="18" s="1"/>
  <c r="B297" i="18" s="1"/>
  <c r="B300" i="18" s="1"/>
  <c r="B303" i="18" s="1"/>
  <c r="B306" i="18" s="1"/>
  <c r="B309" i="18" s="1"/>
  <c r="B312" i="18" s="1"/>
  <c r="B315" i="18" s="1"/>
  <c r="B318" i="18" s="1"/>
  <c r="B321" i="18" s="1"/>
  <c r="B324" i="18" s="1"/>
  <c r="B327" i="18" s="1"/>
  <c r="B330" i="18" s="1"/>
  <c r="B333" i="18" s="1"/>
  <c r="B336" i="18" s="1"/>
  <c r="B339" i="18" s="1"/>
  <c r="B342" i="18" s="1"/>
  <c r="B345" i="18" s="1"/>
  <c r="B348" i="18" s="1"/>
  <c r="B351" i="18" s="1"/>
  <c r="B354" i="18" s="1"/>
  <c r="B357" i="18" s="1"/>
  <c r="B360" i="18" s="1"/>
  <c r="B363" i="18" s="1"/>
  <c r="B366" i="18" s="1"/>
  <c r="B369" i="18" s="1"/>
  <c r="B372" i="18" s="1"/>
  <c r="B375" i="18" s="1"/>
  <c r="B378" i="18" s="1"/>
  <c r="B381" i="18" s="1"/>
  <c r="B384" i="18" s="1"/>
  <c r="B387" i="18" s="1"/>
  <c r="B375" i="7"/>
  <c r="B378" i="7" s="1"/>
  <c r="B381" i="7" s="1"/>
  <c r="B384" i="7" s="1"/>
  <c r="B377" i="7"/>
  <c r="B380" i="7" s="1"/>
  <c r="B383" i="7" s="1"/>
  <c r="B413" i="19"/>
  <c r="B416" i="19" s="1"/>
  <c r="B419" i="19" s="1"/>
  <c r="B422" i="19" s="1"/>
  <c r="B411" i="19"/>
  <c r="B177" i="19"/>
  <c r="B180" i="19" s="1"/>
  <c r="B183" i="19" s="1"/>
  <c r="B186" i="19" s="1"/>
  <c r="B189" i="19" s="1"/>
  <c r="B192" i="19" s="1"/>
  <c r="B195" i="19" s="1"/>
  <c r="B198" i="19" s="1"/>
  <c r="B201" i="19" s="1"/>
  <c r="B204" i="19" s="1"/>
  <c r="B207" i="19" s="1"/>
  <c r="B210" i="19" s="1"/>
  <c r="B213" i="19" s="1"/>
  <c r="B216" i="19" s="1"/>
  <c r="B219" i="19" s="1"/>
  <c r="B222" i="19" s="1"/>
  <c r="B225" i="19" s="1"/>
  <c r="B228" i="19" s="1"/>
  <c r="B231" i="19" s="1"/>
  <c r="B234" i="19" s="1"/>
  <c r="B237" i="19" s="1"/>
  <c r="B240" i="19" s="1"/>
  <c r="B243" i="19" s="1"/>
  <c r="B246" i="19" s="1"/>
  <c r="B249" i="19" s="1"/>
  <c r="B252" i="19" s="1"/>
  <c r="B255" i="19" s="1"/>
  <c r="B258" i="19" s="1"/>
  <c r="B261" i="19" s="1"/>
  <c r="B264" i="19" s="1"/>
  <c r="B267" i="19" s="1"/>
  <c r="B270" i="19" s="1"/>
  <c r="B273" i="19" s="1"/>
  <c r="B276" i="19" s="1"/>
  <c r="B279" i="19" s="1"/>
  <c r="B282" i="19" s="1"/>
  <c r="B285" i="19" s="1"/>
  <c r="B288" i="19" s="1"/>
  <c r="B291" i="19" s="1"/>
  <c r="B294" i="19" s="1"/>
  <c r="B297" i="19" s="1"/>
  <c r="B300" i="19" s="1"/>
  <c r="B303" i="19" s="1"/>
  <c r="B306" i="19" s="1"/>
  <c r="B309" i="19" s="1"/>
  <c r="B312" i="19" s="1"/>
  <c r="B315" i="19" s="1"/>
  <c r="B318" i="19" s="1"/>
  <c r="B321" i="19" s="1"/>
  <c r="B324" i="19" s="1"/>
  <c r="B327" i="19" s="1"/>
  <c r="B330" i="19" s="1"/>
  <c r="B333" i="19" s="1"/>
  <c r="B336" i="19" s="1"/>
  <c r="B339" i="19" s="1"/>
  <c r="B342" i="19" s="1"/>
  <c r="B345" i="19" s="1"/>
  <c r="B348" i="19" s="1"/>
  <c r="B351" i="19" s="1"/>
  <c r="B354" i="19" s="1"/>
  <c r="B357" i="19" s="1"/>
  <c r="B360" i="19" s="1"/>
  <c r="B363" i="19" s="1"/>
  <c r="B366" i="19" s="1"/>
  <c r="B369" i="19" s="1"/>
  <c r="B372" i="19" s="1"/>
  <c r="B375" i="19" s="1"/>
  <c r="B378" i="19" s="1"/>
  <c r="B381" i="19" s="1"/>
  <c r="B384" i="19" s="1"/>
  <c r="B386" i="19" s="1"/>
  <c r="B389" i="19" s="1"/>
  <c r="B392" i="19" s="1"/>
  <c r="B395" i="19" s="1"/>
  <c r="B398" i="19" s="1"/>
  <c r="B401" i="19" s="1"/>
  <c r="B404" i="19" s="1"/>
  <c r="B407" i="19" s="1"/>
  <c r="B410" i="19" s="1"/>
  <c r="B176" i="19"/>
  <c r="B179" i="19" s="1"/>
  <c r="B182" i="19" s="1"/>
  <c r="B185" i="19" s="1"/>
  <c r="B188" i="19" s="1"/>
  <c r="B191" i="19" s="1"/>
  <c r="B194" i="19" s="1"/>
  <c r="B197" i="19" s="1"/>
  <c r="B200" i="19" s="1"/>
  <c r="B203" i="19" s="1"/>
  <c r="B206" i="19" s="1"/>
  <c r="B209" i="19" s="1"/>
  <c r="B212" i="19" s="1"/>
  <c r="B215" i="19" s="1"/>
  <c r="B218" i="19" s="1"/>
  <c r="B221" i="19" s="1"/>
  <c r="B224" i="19" s="1"/>
  <c r="B227" i="19" s="1"/>
  <c r="B230" i="19" s="1"/>
  <c r="B233" i="19" s="1"/>
  <c r="B236" i="19" s="1"/>
  <c r="B239" i="19" s="1"/>
  <c r="B242" i="19" s="1"/>
  <c r="B245" i="19" s="1"/>
  <c r="B248" i="19" s="1"/>
  <c r="B251" i="19" s="1"/>
  <c r="B254" i="19" s="1"/>
  <c r="B257" i="19" s="1"/>
  <c r="B260" i="19" s="1"/>
  <c r="B263" i="19" s="1"/>
  <c r="B266" i="19" s="1"/>
  <c r="B269" i="19" s="1"/>
  <c r="B272" i="19" s="1"/>
  <c r="B275" i="19" s="1"/>
  <c r="B278" i="19" s="1"/>
  <c r="B281" i="19" s="1"/>
  <c r="B284" i="19" s="1"/>
  <c r="B287" i="19" s="1"/>
  <c r="B290" i="19" s="1"/>
  <c r="B293" i="19" s="1"/>
  <c r="B296" i="19" s="1"/>
  <c r="B299" i="19" s="1"/>
  <c r="B302" i="19" s="1"/>
  <c r="B305" i="19" s="1"/>
  <c r="B308" i="19" s="1"/>
  <c r="B311" i="19" s="1"/>
  <c r="B314" i="19" s="1"/>
  <c r="B317" i="19" s="1"/>
  <c r="B320" i="19" s="1"/>
  <c r="B323" i="19" s="1"/>
  <c r="B326" i="19" s="1"/>
  <c r="B329" i="19" s="1"/>
  <c r="B332" i="19" s="1"/>
  <c r="B335" i="19" s="1"/>
  <c r="B338" i="19" s="1"/>
  <c r="B341" i="19" s="1"/>
  <c r="B344" i="19" s="1"/>
  <c r="B347" i="19" s="1"/>
  <c r="B350" i="19" s="1"/>
  <c r="B353" i="19" s="1"/>
  <c r="B356" i="19" s="1"/>
  <c r="B359" i="19" s="1"/>
  <c r="B362" i="19" s="1"/>
  <c r="B365" i="19" s="1"/>
  <c r="B368" i="19" s="1"/>
  <c r="B371" i="19" s="1"/>
  <c r="B374" i="19" s="1"/>
  <c r="B377" i="19" s="1"/>
  <c r="B380" i="19" s="1"/>
  <c r="B383" i="19" s="1"/>
  <c r="B374" i="1"/>
  <c r="B376" i="1"/>
  <c r="B379" i="1" s="1"/>
  <c r="B382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A375" i="1"/>
  <c r="A378" i="1" s="1"/>
  <c r="A381" i="1" s="1"/>
  <c r="A384" i="1" s="1"/>
  <c r="A377" i="1"/>
  <c r="A380" i="1" s="1"/>
  <c r="A383" i="1" s="1"/>
  <c r="B377" i="8"/>
  <c r="B380" i="8" s="1"/>
  <c r="B383" i="8" s="1"/>
  <c r="B375" i="8"/>
  <c r="B378" i="8" s="1"/>
  <c r="B381" i="8" s="1"/>
  <c r="B384" i="8" s="1"/>
  <c r="B377" i="3"/>
  <c r="B379" i="3"/>
  <c r="B382" i="3" s="1"/>
  <c r="B385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4" i="3" s="1"/>
  <c r="B405" i="3" s="1"/>
  <c r="B406" i="3" s="1"/>
  <c r="B407" i="3" s="1"/>
  <c r="B408" i="3" s="1"/>
  <c r="B409" i="3" s="1"/>
  <c r="B410" i="3" s="1"/>
  <c r="B411" i="3" s="1"/>
  <c r="B412" i="3" s="1"/>
  <c r="A379" i="2"/>
  <c r="A382" i="2" s="1"/>
  <c r="A385" i="2" s="1"/>
  <c r="A388" i="2" s="1"/>
  <c r="A381" i="2"/>
  <c r="A384" i="2" s="1"/>
  <c r="A387" i="2" s="1"/>
  <c r="B376" i="6"/>
  <c r="B379" i="6" s="1"/>
  <c r="B382" i="6" s="1"/>
  <c r="B385" i="6" s="1"/>
  <c r="B378" i="6"/>
  <c r="B381" i="6" s="1"/>
  <c r="B384" i="6" s="1"/>
  <c r="B401" i="6"/>
  <c r="B402" i="6" s="1"/>
  <c r="B403" i="6" s="1"/>
  <c r="B404" i="6"/>
  <c r="B405" i="6" s="1"/>
  <c r="B406" i="6" s="1"/>
  <c r="B407" i="6" s="1"/>
  <c r="B408" i="6" s="1"/>
  <c r="B409" i="6" s="1"/>
  <c r="B410" i="6" s="1"/>
  <c r="B413" i="20"/>
  <c r="B416" i="20" s="1"/>
  <c r="B419" i="20" s="1"/>
  <c r="B422" i="20" s="1"/>
  <c r="B411" i="20"/>
  <c r="B373" i="9"/>
  <c r="B376" i="9" s="1"/>
  <c r="B379" i="9" s="1"/>
  <c r="B375" i="9"/>
  <c r="B378" i="9" s="1"/>
  <c r="B381" i="9" s="1"/>
  <c r="B382" i="9" s="1"/>
  <c r="B383" i="9" s="1"/>
  <c r="B384" i="9" s="1"/>
  <c r="B385" i="9" s="1"/>
  <c r="B386" i="9" s="1"/>
  <c r="B387" i="9" s="1"/>
  <c r="B388" i="9" s="1"/>
  <c r="B389" i="9" s="1"/>
  <c r="B390" i="9" s="1"/>
  <c r="B391" i="9" s="1"/>
  <c r="B392" i="9" s="1"/>
  <c r="B393" i="9" s="1"/>
  <c r="B394" i="9" s="1"/>
  <c r="B395" i="9" s="1"/>
  <c r="B396" i="9" s="1"/>
  <c r="A378" i="4"/>
  <c r="A381" i="4" s="1"/>
  <c r="A384" i="4" s="1"/>
  <c r="A387" i="4" s="1"/>
  <c r="A380" i="4"/>
  <c r="A383" i="4" s="1"/>
  <c r="A386" i="4" s="1"/>
  <c r="B413" i="18"/>
  <c r="B415" i="18"/>
  <c r="B418" i="18" s="1"/>
  <c r="B421" i="18" s="1"/>
  <c r="B424" i="18" s="1"/>
  <c r="A411" i="6"/>
  <c r="A413" i="6" s="1"/>
  <c r="A412" i="6"/>
  <c r="A414" i="6" s="1"/>
  <c r="B176" i="20"/>
  <c r="B179" i="20" s="1"/>
  <c r="B182" i="20" s="1"/>
  <c r="B185" i="20" s="1"/>
  <c r="B188" i="20" s="1"/>
  <c r="B191" i="20" s="1"/>
  <c r="B194" i="20" s="1"/>
  <c r="B197" i="20" s="1"/>
  <c r="B200" i="20" s="1"/>
  <c r="B203" i="20" s="1"/>
  <c r="B206" i="20" s="1"/>
  <c r="B209" i="20" s="1"/>
  <c r="B212" i="20" s="1"/>
  <c r="B215" i="20" s="1"/>
  <c r="B218" i="20" s="1"/>
  <c r="B221" i="20" s="1"/>
  <c r="B224" i="20" s="1"/>
  <c r="B227" i="20" s="1"/>
  <c r="B230" i="20" s="1"/>
  <c r="B233" i="20" s="1"/>
  <c r="B236" i="20" s="1"/>
  <c r="B239" i="20" s="1"/>
  <c r="B242" i="20" s="1"/>
  <c r="B245" i="20" s="1"/>
  <c r="B248" i="20" s="1"/>
  <c r="B251" i="20" s="1"/>
  <c r="B254" i="20" s="1"/>
  <c r="B257" i="20" s="1"/>
  <c r="B260" i="20" s="1"/>
  <c r="B263" i="20" s="1"/>
  <c r="B266" i="20" s="1"/>
  <c r="B269" i="20" s="1"/>
  <c r="B272" i="20" s="1"/>
  <c r="B275" i="20" s="1"/>
  <c r="B278" i="20" s="1"/>
  <c r="B281" i="20" s="1"/>
  <c r="B284" i="20" s="1"/>
  <c r="B287" i="20" s="1"/>
  <c r="B290" i="20" s="1"/>
  <c r="B293" i="20" s="1"/>
  <c r="B296" i="20" s="1"/>
  <c r="B299" i="20" s="1"/>
  <c r="B302" i="20" s="1"/>
  <c r="B305" i="20" s="1"/>
  <c r="B308" i="20" s="1"/>
  <c r="B311" i="20" s="1"/>
  <c r="B314" i="20" s="1"/>
  <c r="B317" i="20" s="1"/>
  <c r="B320" i="20" s="1"/>
  <c r="B323" i="20" s="1"/>
  <c r="B326" i="20" s="1"/>
  <c r="B329" i="20" s="1"/>
  <c r="B332" i="20" s="1"/>
  <c r="B335" i="20" s="1"/>
  <c r="B338" i="20" s="1"/>
  <c r="B341" i="20" s="1"/>
  <c r="B344" i="20" s="1"/>
  <c r="B347" i="20" s="1"/>
  <c r="B350" i="20" s="1"/>
  <c r="B353" i="20" s="1"/>
  <c r="B356" i="20" s="1"/>
  <c r="B359" i="20" s="1"/>
  <c r="B362" i="20" s="1"/>
  <c r="B365" i="20" s="1"/>
  <c r="B368" i="20" s="1"/>
  <c r="B371" i="20" s="1"/>
  <c r="B374" i="20" s="1"/>
  <c r="B377" i="20" s="1"/>
  <c r="B380" i="20" s="1"/>
  <c r="B383" i="20" s="1"/>
  <c r="B177" i="20"/>
  <c r="B180" i="20" s="1"/>
  <c r="B183" i="20" s="1"/>
  <c r="B186" i="20" s="1"/>
  <c r="B189" i="20" s="1"/>
  <c r="B192" i="20" s="1"/>
  <c r="B195" i="20" s="1"/>
  <c r="B198" i="20" s="1"/>
  <c r="B201" i="20" s="1"/>
  <c r="B204" i="20" s="1"/>
  <c r="B207" i="20" s="1"/>
  <c r="B210" i="20" s="1"/>
  <c r="B213" i="20" s="1"/>
  <c r="B216" i="20" s="1"/>
  <c r="B219" i="20" s="1"/>
  <c r="B222" i="20" s="1"/>
  <c r="B225" i="20" s="1"/>
  <c r="B228" i="20" s="1"/>
  <c r="B231" i="20" s="1"/>
  <c r="B234" i="20" s="1"/>
  <c r="B237" i="20" s="1"/>
  <c r="B240" i="20" s="1"/>
  <c r="B243" i="20" s="1"/>
  <c r="B246" i="20" s="1"/>
  <c r="B249" i="20" s="1"/>
  <c r="B252" i="20" s="1"/>
  <c r="B255" i="20" s="1"/>
  <c r="B258" i="20" s="1"/>
  <c r="B261" i="20" s="1"/>
  <c r="B264" i="20" s="1"/>
  <c r="B267" i="20" s="1"/>
  <c r="B270" i="20" s="1"/>
  <c r="B273" i="20" s="1"/>
  <c r="B276" i="20" s="1"/>
  <c r="B279" i="20" s="1"/>
  <c r="B282" i="20" s="1"/>
  <c r="B285" i="20" s="1"/>
  <c r="B288" i="20" s="1"/>
  <c r="B291" i="20" s="1"/>
  <c r="B294" i="20" s="1"/>
  <c r="B297" i="20" s="1"/>
  <c r="B300" i="20" s="1"/>
  <c r="B303" i="20" s="1"/>
  <c r="B306" i="20" s="1"/>
  <c r="B309" i="20" s="1"/>
  <c r="B312" i="20" s="1"/>
  <c r="B315" i="20" s="1"/>
  <c r="B318" i="20" s="1"/>
  <c r="B321" i="20" s="1"/>
  <c r="B324" i="20" s="1"/>
  <c r="B327" i="20" s="1"/>
  <c r="B330" i="20" s="1"/>
  <c r="B333" i="20" s="1"/>
  <c r="B336" i="20" s="1"/>
  <c r="B339" i="20" s="1"/>
  <c r="B342" i="20" s="1"/>
  <c r="B345" i="20" s="1"/>
  <c r="B348" i="20" s="1"/>
  <c r="B351" i="20" s="1"/>
  <c r="B354" i="20" s="1"/>
  <c r="B357" i="20" s="1"/>
  <c r="B360" i="20" s="1"/>
  <c r="B363" i="20" s="1"/>
  <c r="B366" i="20" s="1"/>
  <c r="B369" i="20" s="1"/>
  <c r="B372" i="20" s="1"/>
  <c r="B375" i="20" s="1"/>
  <c r="B378" i="20" s="1"/>
  <c r="B381" i="20" s="1"/>
  <c r="B384" i="20" s="1"/>
  <c r="B386" i="20" s="1"/>
  <c r="B389" i="20" s="1"/>
  <c r="B392" i="20" s="1"/>
  <c r="B395" i="20" s="1"/>
  <c r="B398" i="20" s="1"/>
  <c r="B401" i="20" s="1"/>
  <c r="B404" i="20" s="1"/>
  <c r="B407" i="20" s="1"/>
  <c r="B410" i="20" s="1"/>
  <c r="B377" i="4"/>
  <c r="B379" i="4"/>
  <c r="B382" i="4" s="1"/>
  <c r="B385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6" i="4" s="1"/>
  <c r="B407" i="4" s="1"/>
  <c r="B408" i="4" s="1"/>
  <c r="B409" i="4" s="1"/>
  <c r="B410" i="4" s="1"/>
  <c r="B411" i="4" s="1"/>
  <c r="B412" i="4" s="1"/>
  <c r="B413" i="4" s="1"/>
  <c r="B414" i="4" s="1"/>
  <c r="B380" i="2"/>
  <c r="B383" i="2" s="1"/>
  <c r="B386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5" i="2" s="1"/>
  <c r="B406" i="2" s="1"/>
  <c r="B407" i="2" s="1"/>
  <c r="B408" i="2" s="1"/>
  <c r="B409" i="2" s="1"/>
  <c r="B410" i="2" s="1"/>
  <c r="B411" i="2" s="1"/>
  <c r="B412" i="2" s="1"/>
  <c r="B413" i="2" s="1"/>
  <c r="B378" i="2"/>
  <c r="B379" i="2" l="1"/>
  <c r="B382" i="2" s="1"/>
  <c r="B385" i="2" s="1"/>
  <c r="B388" i="2" s="1"/>
  <c r="B381" i="2"/>
  <c r="B384" i="2" s="1"/>
  <c r="B387" i="2" s="1"/>
  <c r="B378" i="3"/>
  <c r="B381" i="3" s="1"/>
  <c r="B384" i="3" s="1"/>
  <c r="B387" i="3" s="1"/>
  <c r="B380" i="3"/>
  <c r="B383" i="3" s="1"/>
  <c r="B386" i="3" s="1"/>
  <c r="B411" i="5"/>
  <c r="B413" i="5" s="1"/>
  <c r="B415" i="5" s="1"/>
  <c r="B412" i="5"/>
  <c r="B414" i="5" s="1"/>
  <c r="B412" i="6"/>
  <c r="B414" i="6" s="1"/>
  <c r="B411" i="6"/>
  <c r="B413" i="6" s="1"/>
  <c r="B378" i="4"/>
  <c r="B381" i="4" s="1"/>
  <c r="B384" i="4" s="1"/>
  <c r="B387" i="4" s="1"/>
  <c r="B380" i="4"/>
  <c r="B383" i="4" s="1"/>
  <c r="B386" i="4" s="1"/>
  <c r="B375" i="1"/>
  <c r="B378" i="1" s="1"/>
  <c r="B381" i="1" s="1"/>
  <c r="B384" i="1" s="1"/>
  <c r="B377" i="1"/>
  <c r="B380" i="1" s="1"/>
  <c r="B38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000-000009000000}">
      <text>
        <r>
          <rPr>
            <sz val="11"/>
            <color rgb="FF000000"/>
            <rFont val="Calibri"/>
            <scheme val="minor"/>
          </rPr>
          <t>======
ID#AAAA5vhc3iY
    (2023-09-11 18:17:10)
SIGLA DA UNIDADE GESTORA COORDENADORA. EX. SEE, SES, SCGE, ETC.</t>
        </r>
      </text>
    </comment>
    <comment ref="B5" authorId="0" shapeId="0" xr:uid="{00000000-0006-0000-0000-000008000000}">
      <text>
        <r>
          <rPr>
            <sz val="11"/>
            <color rgb="FF000000"/>
            <rFont val="Calibri"/>
            <scheme val="minor"/>
          </rPr>
          <t>======
ID#AAAA6Be71qk
    (2023-09-11 18:17:10)
SIGLA DA UNIDADE GESTORA EXECUTORA. SEDUC, SCGE, ETC.</t>
        </r>
      </text>
    </comment>
    <comment ref="C5" authorId="0" shapeId="0" xr:uid="{00000000-0006-0000-0000-000001000000}">
      <text>
        <r>
          <rPr>
            <sz val="11"/>
            <color rgb="FF000000"/>
            <rFont val="Calibri"/>
            <scheme val="minor"/>
          </rPr>
          <t>======
ID#AAAA6Be71tE
    (2023-09-11 18:17:10)
DESCRIÇÃO RESUMIDA DO OBJETO DO CONTRATO DE TERCEIRIZADOS. EX. SERVIÇOS DE COPA E COZINHA.</t>
        </r>
      </text>
    </comment>
    <comment ref="D5" authorId="0" shapeId="0" xr:uid="{00000000-0006-0000-0000-00000D000000}">
      <text>
        <r>
          <rPr>
            <sz val="11"/>
            <color rgb="FF000000"/>
            <rFont val="Calibri"/>
            <scheme val="minor"/>
          </rPr>
          <t>======
ID#AAAA5vhc3fY
    (2023-09-11 18:17:10)
NÚMERO DO CONTRATO DE TERCEIRIZADOS. EX. 008, 043, 162, ETC.</t>
        </r>
      </text>
    </comment>
    <comment ref="E5" authorId="0" shapeId="0" xr:uid="{00000000-0006-0000-0000-000004000000}">
      <text>
        <r>
          <rPr>
            <sz val="11"/>
            <color rgb="FF000000"/>
            <rFont val="Calibri"/>
            <scheme val="minor"/>
          </rPr>
          <t>======
ID#AAAA6Be71rw
    (2023-09-11 18:17:10)
ANO DE CELEBRAÇÃO DO CONTRATO DE TERCEIRIZADOS. EX. 2019, 2020, 2021, ETC.</t>
        </r>
      </text>
    </comment>
    <comment ref="F5" authorId="0" shapeId="0" xr:uid="{00000000-0006-0000-0000-00000C000000}">
      <text>
        <r>
          <rPr>
            <sz val="11"/>
            <color rgb="FF000000"/>
            <rFont val="Calibri"/>
            <scheme val="minor"/>
          </rPr>
          <t>======
ID#AAAA5vhc3gQ
    (2023-09-11 18:17:10)
NOME COMPLETO DA EMPRESA CONTRATADA. EX. UNIKA TERCEIRIZACAO E SERVICOS EIRELI.</t>
        </r>
      </text>
    </comment>
    <comment ref="G5" authorId="0" shapeId="0" xr:uid="{00000000-0006-0000-0000-000005000000}">
      <text>
        <r>
          <rPr>
            <sz val="11"/>
            <color rgb="FF000000"/>
            <rFont val="Calibri"/>
            <scheme val="minor"/>
          </rPr>
          <t>======
ID#AAAA6Be71rc
    (2023-09-11 18:17:10)
CNPJ DA EMPRESA CONTRATADA. INSERIR NÚMERO SEM PONTO, TRAÇO OU QUALQUER OUTRO CARACTERE. EX. 11788943000147.</t>
        </r>
      </text>
    </comment>
    <comment ref="H5" authorId="0" shapeId="0" xr:uid="{00000000-0006-0000-0000-00000E000000}">
      <text>
        <r>
          <rPr>
            <sz val="11"/>
            <color rgb="FF000000"/>
            <rFont val="Calibri"/>
            <scheme val="minor"/>
          </rPr>
          <t>======
ID#AAAA5vhc3e0
    (2023-09-11 18:17:10)
NOME COMPLETO DO FUNCIONÁRIO TERCEIRIZADO.</t>
        </r>
      </text>
    </comment>
    <comment ref="I5" authorId="0" shapeId="0" xr:uid="{00000000-0006-0000-0000-000007000000}">
      <text>
        <r>
          <rPr>
            <sz val="11"/>
            <color rgb="FF000000"/>
            <rFont val="Calibri"/>
            <scheme val="minor"/>
          </rPr>
          <t>======
ID#AAAA6Be71q4
    (2023-09-11 18:17:10)
NOME E SIGLA DO SETOR AO QUAL O FUNCIONÁRIO TERCEIRIZADO ESTÁ LOTADO. EX. DIRETORIA DA OUVIDORIA-GERAL DO ESTADO - DOGE/SCGE.</t>
        </r>
      </text>
    </comment>
    <comment ref="J5" authorId="0" shapeId="0" xr:uid="{00000000-0006-0000-0000-00000B000000}">
      <text>
        <r>
          <rPr>
            <sz val="11"/>
            <color rgb="FF000000"/>
            <rFont val="Calibri"/>
            <scheme val="minor"/>
          </rPr>
          <t>======
ID#AAAA5vhc3ho
    (2023-09-11 18:17:10)
NOME DA FUNÇÃO DO FUNCIONÁRIO TERCEIRIZADO. EX. COPEIRA, VIGILANTE, MOTORISTA, ETC.</t>
        </r>
      </text>
    </comment>
    <comment ref="K5" authorId="0" shapeId="0" xr:uid="{00000000-0006-0000-0000-000002000000}">
      <text>
        <r>
          <rPr>
            <sz val="11"/>
            <color rgb="FF000000"/>
            <rFont val="Calibri"/>
            <scheme val="minor"/>
          </rPr>
          <t>======
ID#AAAA6Be71s4
    (2023-09-11 18:17:10)
POSTO 40 H/SEMANA;
POSTO 44 H/SEMANA;
POSTO 12 H/DIA;
POSTO 24 H/DIA.
	-LISTA SUSPENSA REFERENTE Á JORNADA DO FUNCIONÁRIO TERCEIRIZADO, COM AS SEGUINTES OPÇÕES DE PREENCHIMENTO</t>
        </r>
      </text>
    </comment>
    <comment ref="L5" authorId="0" shapeId="0" xr:uid="{00000000-0006-0000-0000-00000A000000}">
      <text>
        <r>
          <rPr>
            <sz val="11"/>
            <color rgb="FF000000"/>
            <rFont val="Calibri"/>
            <scheme val="minor"/>
          </rPr>
          <t>======
ID#AAAA5vhc3iQ
    (2023-09-11 18:17:10)
DIURNO;
NOTURNO.
	-LISTA SUSPENSA REFERENTE AO TURNO DO FUNCIONÁRIO TERCEIRIZADO, COM AS SEGUINTES OPÇÕES DE PREENCHIMENTO</t>
        </r>
      </text>
    </comment>
    <comment ref="M5" authorId="0" shapeId="0" xr:uid="{00000000-0006-0000-0000-000003000000}">
      <text>
        <r>
          <rPr>
            <sz val="11"/>
            <color rgb="FF000000"/>
            <rFont val="Calibri"/>
            <scheme val="minor"/>
          </rPr>
          <t>======
ID#AAAA6Be71r8
    (2023-09-11 18:17:10)
VALOR DO SALÁRIO + ADICIONAIS (NOTURNO, INSALUBRIDADE, ETC) DO EMPREGADO, EM REAIS (R$).</t>
        </r>
      </text>
    </comment>
    <comment ref="N5" authorId="0" shapeId="0" xr:uid="{00000000-0006-0000-0000-000006000000}">
      <text>
        <r>
          <rPr>
            <sz val="11"/>
            <color rgb="FF000000"/>
            <rFont val="Calibri"/>
            <scheme val="minor"/>
          </rPr>
          <t>======
ID#AAAA6Be71rE
    (2023-09-11 18:17:10)
SOMA DE TODOS OS CUSTOS INDIVIDUAIS, DIRETOS E INDIRETOS, ASSOCIADOS AO EMPREGADO E ASSUMIDOS PELA EMPRESA, EM REAIS (R$).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C7Gdx1d70w6MuciU5Pogl/7uCd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100-000001000000}">
      <text>
        <r>
          <rPr>
            <sz val="11"/>
            <color rgb="FF000000"/>
            <rFont val="Calibri"/>
            <scheme val="minor"/>
          </rPr>
          <t>======
ID#AAAA6Be71tA
    (2023-09-11 18:17:10)
SIGLA DA UNIDADE GESTORA COORDENADORA. EX. SEE, SES, SCGE, ETC.</t>
        </r>
      </text>
    </comment>
    <comment ref="B5" authorId="0" shapeId="0" xr:uid="{00000000-0006-0000-0100-000008000000}">
      <text>
        <r>
          <rPr>
            <sz val="11"/>
            <color rgb="FF000000"/>
            <rFont val="Calibri"/>
            <scheme val="minor"/>
          </rPr>
          <t>======
ID#AAAA5vhc3g0
    (2023-09-11 18:17:10)
SIGLA DA UNIDADE GESTORA EXECUTORA. SEDUC, SCGE, ETC.</t>
        </r>
      </text>
    </comment>
    <comment ref="C5" authorId="0" shapeId="0" xr:uid="{00000000-0006-0000-0100-00000B000000}">
      <text>
        <r>
          <rPr>
            <sz val="11"/>
            <color rgb="FF000000"/>
            <rFont val="Calibri"/>
            <scheme val="minor"/>
          </rPr>
          <t>======
ID#AAAA5vhc3f0
    (2023-09-11 18:17:10)
DESCRIÇÃO RESUMIDA DO OBJETO DO CONTRATO DE TERCEIRIZADOS. EX. SERVIÇOS DE COPA E COZINHA.</t>
        </r>
      </text>
    </comment>
    <comment ref="D5" authorId="0" shapeId="0" xr:uid="{00000000-0006-0000-0100-000009000000}">
      <text>
        <r>
          <rPr>
            <sz val="11"/>
            <color rgb="FF000000"/>
            <rFont val="Calibri"/>
            <scheme val="minor"/>
          </rPr>
          <t>======
ID#AAAA5vhc3g4
    (2023-09-11 18:17:10)
NÚMERO DO CONTRATO DE TERCEIRIZADOS. EX. 008, 043, 162, ETC.</t>
        </r>
      </text>
    </comment>
    <comment ref="E5" authorId="0" shapeId="0" xr:uid="{00000000-0006-0000-0100-000005000000}">
      <text>
        <r>
          <rPr>
            <sz val="11"/>
            <color rgb="FF000000"/>
            <rFont val="Calibri"/>
            <scheme val="minor"/>
          </rPr>
          <t>======
ID#AAAA6Be71rk
    (2023-09-11 18:17:10)
ANO DE CELEBRAÇÃO DO CONTRATO DE TERCEIRIZADOS. EX. 2019, 2020, 2021, ETC.</t>
        </r>
      </text>
    </comment>
    <comment ref="F5" authorId="0" shapeId="0" xr:uid="{00000000-0006-0000-0100-00000E000000}">
      <text>
        <r>
          <rPr>
            <sz val="11"/>
            <color rgb="FF000000"/>
            <rFont val="Calibri"/>
            <scheme val="minor"/>
          </rPr>
          <t>======
ID#AAAA5vhc3e4
    (2023-09-11 18:17:10)
NOME COMPLETO DA EMPRESA CONTRATADA. EX. UNIKA TERCEIRIZACAO E SERVICOS EIRELI.</t>
        </r>
      </text>
    </comment>
    <comment ref="G5" authorId="0" shapeId="0" xr:uid="{00000000-0006-0000-0100-00000D000000}">
      <text>
        <r>
          <rPr>
            <sz val="11"/>
            <color rgb="FF000000"/>
            <rFont val="Calibri"/>
            <scheme val="minor"/>
          </rPr>
          <t>======
ID#AAAA5vhc3fE
    (2023-09-11 18:17:10)
CNPJ DA EMPRESA CONTRATADA. INSERIR NÚMERO SEM PONTO, TRAÇO OU QUALQUER OUTRO CARACTERE. EX. 11788943000147.</t>
        </r>
      </text>
    </comment>
    <comment ref="H5" authorId="0" shapeId="0" xr:uid="{00000000-0006-0000-0100-000006000000}">
      <text>
        <r>
          <rPr>
            <sz val="11"/>
            <color rgb="FF000000"/>
            <rFont val="Calibri"/>
            <scheme val="minor"/>
          </rPr>
          <t>======
ID#AAAA5vhc3hY
    (2023-09-11 18:17:10)
NOME COMPLETO DO FUNCIONÁRIO TERCEIRIZADO.</t>
        </r>
      </text>
    </comment>
    <comment ref="I5" authorId="0" shapeId="0" xr:uid="{00000000-0006-0000-0100-00000C000000}">
      <text>
        <r>
          <rPr>
            <sz val="11"/>
            <color rgb="FF000000"/>
            <rFont val="Calibri"/>
            <scheme val="minor"/>
          </rPr>
          <t>======
ID#AAAA5vhc3fc
    (2023-09-11 18:17:10)
NOME E SIGLA DO SETOR AO QUAL O FUNCIONÁRIO TERCEIRIZADO ESTÁ LOTADO. EX. DIRETORIA DA OUVIDORIA-GERAL DO ESTADO - DOGE/SCGE.</t>
        </r>
      </text>
    </comment>
    <comment ref="J5" authorId="0" shapeId="0" xr:uid="{00000000-0006-0000-0100-000007000000}">
      <text>
        <r>
          <rPr>
            <sz val="11"/>
            <color rgb="FF000000"/>
            <rFont val="Calibri"/>
            <scheme val="minor"/>
          </rPr>
          <t>======
ID#AAAA5vhc3hE
    (2023-09-11 18:17:10)
NOME DA FUNÇÃO DO FUNCIONÁRIO TERCEIRIZADO. EX. COPEIRA, VIGILANTE, MOTORISTA, ETC.</t>
        </r>
      </text>
    </comment>
    <comment ref="K5" authorId="0" shapeId="0" xr:uid="{00000000-0006-0000-0100-000002000000}">
      <text>
        <r>
          <rPr>
            <sz val="11"/>
            <color rgb="FF000000"/>
            <rFont val="Calibri"/>
            <scheme val="minor"/>
          </rPr>
          <t>======
ID#AAAA6Be71so
    (2023-09-11 18:17:10)
POSTO 40 H/SEMANA;
POSTO 44 H/SEMANA;
POSTO 12 H/DIA;
POSTO 24 H/DIA.
	-LISTA SUSPENSA REFERENTE Á JORNADA DO FUNCIONÁRIO TERCEIRIZADO, COM AS SEGUINTES OPÇÕES DE PREENCHIMENTO</t>
        </r>
      </text>
    </comment>
    <comment ref="L5" authorId="0" shapeId="0" xr:uid="{00000000-0006-0000-0100-000004000000}">
      <text>
        <r>
          <rPr>
            <sz val="11"/>
            <color rgb="FF000000"/>
            <rFont val="Calibri"/>
            <scheme val="minor"/>
          </rPr>
          <t>======
ID#AAAA6Be71sE
    (2023-09-11 18:17:10)
DIURNO;
NOTURNO.
	-LISTA SUSPENSA REFERENTE AO TURNO DO FUNCIONÁRIO TERCEIRIZADO, COM AS SEGUINTES OPÇÕES DE PREENCHIMENTO</t>
        </r>
      </text>
    </comment>
    <comment ref="M5" authorId="0" shapeId="0" xr:uid="{00000000-0006-0000-0100-00000A000000}">
      <text>
        <r>
          <rPr>
            <sz val="11"/>
            <color rgb="FF000000"/>
            <rFont val="Calibri"/>
            <scheme val="minor"/>
          </rPr>
          <t>======
ID#AAAA5vhc3gs
    (2023-09-11 18:17:10)
VALOR DO SALÁRIO + ADICIONAIS (NOTURNO, INSALUBRIDADE, ETC) DO EMPREGADO, EM REAIS (R$).</t>
        </r>
      </text>
    </comment>
    <comment ref="N5" authorId="0" shapeId="0" xr:uid="{00000000-0006-0000-0100-000003000000}">
      <text>
        <r>
          <rPr>
            <sz val="11"/>
            <color rgb="FF000000"/>
            <rFont val="Calibri"/>
            <scheme val="minor"/>
          </rPr>
          <t>======
ID#AAAA6Be71sc
    (2023-09-11 18:17:10)
SOMA DE TODOS OS CUSTOS INDIVIDUAIS, DIRETOS E INDIRETOS, ASSOCIADOS AO EMPREGADO E ASSUMIDOS PELA EMPRESA, EM REAIS (R$).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uQSxoCFgUDtJHZZlWl9kVpCoQe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200-00000E000000}">
      <text>
        <r>
          <rPr>
            <sz val="11"/>
            <color rgb="FF000000"/>
            <rFont val="Calibri"/>
            <scheme val="minor"/>
          </rPr>
          <t>======
ID#AAAA5vhc3es
    (2023-09-11 18:17:10)
SIGLA DA UNIDADE GESTORA COORDENADORA. EX. SEE, SES, SCGE, ETC.</t>
        </r>
      </text>
    </comment>
    <comment ref="B5" authorId="0" shapeId="0" xr:uid="{00000000-0006-0000-0200-000001000000}">
      <text>
        <r>
          <rPr>
            <sz val="11"/>
            <color rgb="FF000000"/>
            <rFont val="Calibri"/>
            <scheme val="minor"/>
          </rPr>
          <t>======
ID#AAAA6Be71tk
    (2023-09-11 18:17:10)
SIGLA DA UNIDADE GESTORA EXECUTORA. SEDUC, SCGE, ETC.</t>
        </r>
      </text>
    </comment>
    <comment ref="C5" authorId="0" shapeId="0" xr:uid="{00000000-0006-0000-0200-000008000000}">
      <text>
        <r>
          <rPr>
            <sz val="11"/>
            <color rgb="FF000000"/>
            <rFont val="Calibri"/>
            <scheme val="minor"/>
          </rPr>
          <t>======
ID#AAAA5vhc3iE
    (2023-09-11 18:17:10)
DESCRIÇÃO RESUMIDA DO OBJETO DO CONTRATO DE TERCEIRIZADOS. EX. SERVIÇOS DE COPA E COZINHA.</t>
        </r>
      </text>
    </comment>
    <comment ref="D5" authorId="0" shapeId="0" xr:uid="{00000000-0006-0000-0200-000007000000}">
      <text>
        <r>
          <rPr>
            <sz val="11"/>
            <color rgb="FF000000"/>
            <rFont val="Calibri"/>
            <scheme val="minor"/>
          </rPr>
          <t>======
ID#AAAA6Be71r4
    (2023-09-11 18:17:10)
NÚMERO DO CONTRATO DE TERCEIRIZADOS. EX. 008, 043, 162, ETC.</t>
        </r>
      </text>
    </comment>
    <comment ref="E5" authorId="0" shapeId="0" xr:uid="{00000000-0006-0000-0200-00000D000000}">
      <text>
        <r>
          <rPr>
            <sz val="11"/>
            <color rgb="FF000000"/>
            <rFont val="Calibri"/>
            <scheme val="minor"/>
          </rPr>
          <t>======
ID#AAAA5vhc3fw
    (2023-09-11 18:17:10)
ANO DE CELEBRAÇÃO DO CONTRATO DE TERCEIRIZADOS. EX. 2019, 2020, 2021, ETC.</t>
        </r>
      </text>
    </comment>
    <comment ref="F5" authorId="0" shapeId="0" xr:uid="{00000000-0006-0000-0200-00000C000000}">
      <text>
        <r>
          <rPr>
            <sz val="11"/>
            <color rgb="FF000000"/>
            <rFont val="Calibri"/>
            <scheme val="minor"/>
          </rPr>
          <t>======
ID#AAAA5vhc3gY
    (2023-09-11 18:17:10)
NOME COMPLETO DA EMPRESA CONTRATADA. EX. UNIKA TERCEIRIZACAO E SERVICOS EIRELI.</t>
        </r>
      </text>
    </comment>
    <comment ref="G5" authorId="0" shapeId="0" xr:uid="{00000000-0006-0000-0200-00000B000000}">
      <text>
        <r>
          <rPr>
            <sz val="11"/>
            <color rgb="FF000000"/>
            <rFont val="Calibri"/>
            <scheme val="minor"/>
          </rPr>
          <t>======
ID#AAAA5vhc3hI
    (2023-09-11 18:17:10)
CNPJ DA EMPRESA CONTRATADA. INSERIR NÚMERO SEM PONTO, TRAÇO OU QUALQUER OUTRO CARACTERE. EX. 11788943000147.</t>
        </r>
      </text>
    </comment>
    <comment ref="H5" authorId="0" shapeId="0" xr:uid="{00000000-0006-0000-0200-000009000000}">
      <text>
        <r>
          <rPr>
            <sz val="11"/>
            <color rgb="FF000000"/>
            <rFont val="Calibri"/>
            <scheme val="minor"/>
          </rPr>
          <t>======
ID#AAAA5vhc3hs
    (2023-09-11 18:17:10)
NOME COMPLETO DO FUNCIONÁRIO TERCEIRIZADO.</t>
        </r>
      </text>
    </comment>
    <comment ref="I5" authorId="0" shapeId="0" xr:uid="{00000000-0006-0000-0200-000005000000}">
      <text>
        <r>
          <rPr>
            <sz val="11"/>
            <color rgb="FF000000"/>
            <rFont val="Calibri"/>
            <scheme val="minor"/>
          </rPr>
          <t>======
ID#AAAA6Be71sg
    (2023-09-11 18:17:10)
NOME E SIGLA DO SETOR AO QUAL O FUNCIONÁRIO TERCEIRIZADO ESTÁ LOTADO. EX. DIRETORIA DA OUVIDORIA-GERAL DO ESTADO - DOGE/SCGE.</t>
        </r>
      </text>
    </comment>
    <comment ref="J5" authorId="0" shapeId="0" xr:uid="{00000000-0006-0000-0200-00000A000000}">
      <text>
        <r>
          <rPr>
            <sz val="11"/>
            <color rgb="FF000000"/>
            <rFont val="Calibri"/>
            <scheme val="minor"/>
          </rPr>
          <t>======
ID#AAAA5vhc3hg
    (2023-09-11 18:17:10)
NOME DA FUNÇÃO DO FUNCIONÁRIO TERCEIRIZADO. EX. COPEIRA, VIGILANTE, MOTORISTA, ETC.</t>
        </r>
      </text>
    </comment>
    <comment ref="K5" authorId="0" shapeId="0" xr:uid="{00000000-0006-0000-0200-000002000000}">
      <text>
        <r>
          <rPr>
            <sz val="11"/>
            <color rgb="FF000000"/>
            <rFont val="Calibri"/>
            <scheme val="minor"/>
          </rPr>
          <t>======
ID#AAAA6Be71tg
    (2023-09-11 18:17:10)
POSTO 40 H/SEMANA;
POSTO 44 H/SEMANA;
POSTO 12 H/DIA;
POSTO 24 H/DIA.
	-LISTA SUSPENSA REFERENTE Á JORNADA DO FUNCIONÁRIO TERCEIRIZADO, COM AS SEGUINTES OPÇÕES DE PREENCHIMENTO</t>
        </r>
      </text>
    </comment>
    <comment ref="L5" authorId="0" shapeId="0" xr:uid="{00000000-0006-0000-0200-000006000000}">
      <text>
        <r>
          <rPr>
            <sz val="11"/>
            <color rgb="FF000000"/>
            <rFont val="Calibri"/>
            <scheme val="minor"/>
          </rPr>
          <t>======
ID#AAAA6Be71sI
    (2023-09-11 18:17:10)
DIURNO;
NOTURNO.
	-LISTA SUSPENSA REFERENTE AO TURNO DO FUNCIONÁRIO TERCEIRIZADO, COM AS SEGUINTES OPÇÕES DE PREENCHIMENTO</t>
        </r>
      </text>
    </comment>
    <comment ref="M5" authorId="0" shapeId="0" xr:uid="{00000000-0006-0000-0200-000003000000}">
      <text>
        <r>
          <rPr>
            <sz val="11"/>
            <color rgb="FF000000"/>
            <rFont val="Calibri"/>
            <scheme val="minor"/>
          </rPr>
          <t>======
ID#AAAA6Be71tY
    (2023-09-11 18:17:10)
VALOR DO SALÁRIO + ADICIONAIS (NOTURNO, INSALUBRIDADE, ETC) DO EMPREGADO, EM REAIS (R$).</t>
        </r>
      </text>
    </comment>
    <comment ref="N5" authorId="0" shapeId="0" xr:uid="{00000000-0006-0000-0200-000004000000}">
      <text>
        <r>
          <rPr>
            <sz val="11"/>
            <color rgb="FF000000"/>
            <rFont val="Calibri"/>
            <scheme val="minor"/>
          </rPr>
          <t>======
ID#AAAA6Be71tQ
    (2023-09-11 18:17:10)
SOMA DE TODOS OS CUSTOS INDIVIDUAIS, DIRETOS E INDIRETOS, ASSOCIADOS AO EMPREGADO E ASSUMIDOS PELA EMPRESA, EM REAIS (R$).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zMRYLzRFlE6IM564nbdsi/61JoA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300-00000C000000}">
      <text>
        <r>
          <rPr>
            <sz val="11"/>
            <color rgb="FF000000"/>
            <rFont val="Calibri"/>
            <scheme val="minor"/>
          </rPr>
          <t>======
ID#AAAA5vhc3fI
    (2023-09-11 18:17:10)
SIGLA DA UNIDADE GESTORA COORDENADORA. EX. SEE, SES, SCGE, ETC.</t>
        </r>
      </text>
    </comment>
    <comment ref="B5" authorId="0" shapeId="0" xr:uid="{00000000-0006-0000-0300-000003000000}">
      <text>
        <r>
          <rPr>
            <sz val="11"/>
            <color rgb="FF000000"/>
            <rFont val="Calibri"/>
            <scheme val="minor"/>
          </rPr>
          <t>======
ID#AAAA6Be71rQ
    (2023-09-11 18:17:10)
SIGLA DA UNIDADE GESTORA EXECUTORA. SEDUC, SCGE, ETC.</t>
        </r>
      </text>
    </comment>
    <comment ref="C5" authorId="0" shapeId="0" xr:uid="{00000000-0006-0000-0300-000004000000}">
      <text>
        <r>
          <rPr>
            <sz val="11"/>
            <color rgb="FF000000"/>
            <rFont val="Calibri"/>
            <scheme val="minor"/>
          </rPr>
          <t>======
ID#AAAA6Be71rM
    (2023-09-11 18:17:10)
DESCRIÇÃO RESUMIDA DO OBJETO DO CONTRATO DE TERCEIRIZADOS. EX. SERVIÇOS DE COPA E COZINHA.</t>
        </r>
      </text>
    </comment>
    <comment ref="D5" authorId="0" shapeId="0" xr:uid="{00000000-0006-0000-0300-00000D000000}">
      <text>
        <r>
          <rPr>
            <sz val="11"/>
            <color rgb="FF000000"/>
            <rFont val="Calibri"/>
            <scheme val="minor"/>
          </rPr>
          <t>======
ID#AAAA5vhc3e8
    (2023-09-11 18:17:10)
NÚMERO DO CONTRATO DE TERCEIRIZADOS. EX. 008, 043, 162, ETC.</t>
        </r>
      </text>
    </comment>
    <comment ref="E5" authorId="0" shapeId="0" xr:uid="{00000000-0006-0000-0300-00000B000000}">
      <text>
        <r>
          <rPr>
            <sz val="11"/>
            <color rgb="FF000000"/>
            <rFont val="Calibri"/>
            <scheme val="minor"/>
          </rPr>
          <t>======
ID#AAAA5vhc3f4
    (2023-09-11 18:17:10)
ANO DE CELEBRAÇÃO DO CONTRATO DE TERCEIRIZADOS. EX. 2019, 2020, 2021, ETC.</t>
        </r>
      </text>
    </comment>
    <comment ref="F5" authorId="0" shapeId="0" xr:uid="{00000000-0006-0000-0300-000007000000}">
      <text>
        <r>
          <rPr>
            <sz val="11"/>
            <color rgb="FF000000"/>
            <rFont val="Calibri"/>
            <scheme val="minor"/>
          </rPr>
          <t>======
ID#AAAA5vhc3hQ
    (2023-09-11 18:17:10)
NOME COMPLETO DA EMPRESA CONTRATADA. EX. UNIKA TERCEIRIZACAO E SERVICOS EIRELI.</t>
        </r>
      </text>
    </comment>
    <comment ref="G5" authorId="0" shapeId="0" xr:uid="{00000000-0006-0000-0300-000005000000}">
      <text>
        <r>
          <rPr>
            <sz val="11"/>
            <color rgb="FF000000"/>
            <rFont val="Calibri"/>
            <scheme val="minor"/>
          </rPr>
          <t>======
ID#AAAA6Be71qw
    (2023-09-11 18:17:10)
CNPJ DA EMPRESA CONTRATADA. INSERIR NÚMERO SEM PONTO, TRAÇO OU QUALQUER OUTRO CARACTERE. EX. 11788943000147.</t>
        </r>
      </text>
    </comment>
    <comment ref="H5" authorId="0" shapeId="0" xr:uid="{00000000-0006-0000-0300-000006000000}">
      <text>
        <r>
          <rPr>
            <sz val="11"/>
            <color rgb="FF000000"/>
            <rFont val="Calibri"/>
            <scheme val="minor"/>
          </rPr>
          <t>======
ID#AAAA5vhc3hw
    (2023-09-11 18:17:10)
NOME COMPLETO DO FUNCIONÁRIO TERCEIRIZADO.</t>
        </r>
      </text>
    </comment>
    <comment ref="I5" authorId="0" shapeId="0" xr:uid="{00000000-0006-0000-0300-000008000000}">
      <text>
        <r>
          <rPr>
            <sz val="11"/>
            <color rgb="FF000000"/>
            <rFont val="Calibri"/>
            <scheme val="minor"/>
          </rPr>
          <t>======
ID#AAAA5vhc3gc
    (2023-09-11 18:17:10)
NOME E SIGLA DO SETOR AO QUAL O FUNCIONÁRIO TERCEIRIZADO ESTÁ LOTADO. EX. DIRETORIA DA OUVIDORIA-GERAL DO ESTADO - DOGE/SCGE.</t>
        </r>
      </text>
    </comment>
    <comment ref="J5" authorId="0" shapeId="0" xr:uid="{00000000-0006-0000-0300-000009000000}">
      <text>
        <r>
          <rPr>
            <sz val="11"/>
            <color rgb="FF000000"/>
            <rFont val="Calibri"/>
            <scheme val="minor"/>
          </rPr>
          <t>======
ID#AAAA5vhc3gU
    (2023-09-11 18:17:10)
NOME DA FUNÇÃO DO FUNCIONÁRIO TERCEIRIZADO. EX. COPEIRA, VIGILANTE, MOTORISTA, ETC.</t>
        </r>
      </text>
    </comment>
    <comment ref="K5" authorId="0" shapeId="0" xr:uid="{00000000-0006-0000-0300-000002000000}">
      <text>
        <r>
          <rPr>
            <sz val="11"/>
            <color rgb="FF000000"/>
            <rFont val="Calibri"/>
            <scheme val="minor"/>
          </rPr>
          <t>======
ID#AAAA6Be71rg
    (2023-09-11 18:17:10)
POSTO 40 H/SEMANA;
POSTO 44 H/SEMANA;
POSTO 12 H/DIA;
POSTO 24 H/DIA.
	-LISTA SUSPENSA REFERENTE Á JORNADA DO FUNCIONÁRIO TERCEIRIZADO, COM AS SEGUINTES OPÇÕES DE PREENCHIMENTO</t>
        </r>
      </text>
    </comment>
    <comment ref="L5" authorId="0" shapeId="0" xr:uid="{00000000-0006-0000-0300-00000E000000}">
      <text>
        <r>
          <rPr>
            <sz val="11"/>
            <color rgb="FF000000"/>
            <rFont val="Calibri"/>
            <scheme val="minor"/>
          </rPr>
          <t>======
ID#AAAA5vhc3ew
    (2023-09-11 18:17:10)
DIURNO;
NOTURNO.
	-LISTA SUSPENSA REFERENTE AO TURNO DO FUNCIONÁRIO TERCEIRIZADO, COM AS SEGUINTES OPÇÕES DE PREENCHIMENTO</t>
        </r>
      </text>
    </comment>
    <comment ref="M5" authorId="0" shapeId="0" xr:uid="{00000000-0006-0000-0300-00000A000000}">
      <text>
        <r>
          <rPr>
            <sz val="11"/>
            <color rgb="FF000000"/>
            <rFont val="Calibri"/>
            <scheme val="minor"/>
          </rPr>
          <t>======
ID#AAAA5vhc3gA
    (2023-09-11 18:17:10)
VALOR DO SALÁRIO + ADICIONAIS (NOTURNO, INSALUBRIDADE, ETC) DO EMPREGADO, EM REAIS (R$).</t>
        </r>
      </text>
    </comment>
    <comment ref="N5" authorId="0" shapeId="0" xr:uid="{00000000-0006-0000-0300-000001000000}">
      <text>
        <r>
          <rPr>
            <sz val="11"/>
            <color rgb="FF000000"/>
            <rFont val="Calibri"/>
            <scheme val="minor"/>
          </rPr>
          <t>======
ID#AAAA6Be71ss
    (2023-09-11 18:17:10)
SOMA DE TODOS OS CUSTOS INDIVIDUAIS, DIRETOS E INDIRETOS, ASSOCIADOS AO EMPREGADO E ASSUMIDOS PELA EMPRESA, EM REAIS (R$).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HwQFiIP/R/LsQ+ilIU67gufvOaA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400-000005000000}">
      <text>
        <r>
          <rPr>
            <sz val="11"/>
            <color rgb="FF000000"/>
            <rFont val="Calibri"/>
            <scheme val="minor"/>
          </rPr>
          <t>======
ID#AAAA6Be71rU
    (2023-09-11 18:17:10)
SIGLA DA UNIDADE GESTORA COORDENADORA. EX. SEE, SES, SCGE, ETC.</t>
        </r>
      </text>
    </comment>
    <comment ref="B5" authorId="0" shapeId="0" xr:uid="{00000000-0006-0000-0400-000004000000}">
      <text>
        <r>
          <rPr>
            <sz val="11"/>
            <color rgb="FF000000"/>
            <rFont val="Calibri"/>
            <scheme val="minor"/>
          </rPr>
          <t>======
ID#AAAA6Be71ro
    (2023-09-11 18:17:10)
SIGLA DA UNIDADE GESTORA EXECUTORA. SEDUC, SCGE, ETC.</t>
        </r>
      </text>
    </comment>
    <comment ref="C5" authorId="0" shapeId="0" xr:uid="{00000000-0006-0000-0400-00000E000000}">
      <text>
        <r>
          <rPr>
            <sz val="11"/>
            <color rgb="FF000000"/>
            <rFont val="Calibri"/>
            <scheme val="minor"/>
          </rPr>
          <t>======
ID#AAAA5vhc3ek
    (2023-09-11 18:17:10)
DESCRIÇÃO RESUMIDA DO OBJETO DO CONTRATO DE TERCEIRIZADOS. EX. SERVIÇOS DE COPA E COZINHA.</t>
        </r>
      </text>
    </comment>
    <comment ref="D5" authorId="0" shapeId="0" xr:uid="{00000000-0006-0000-0400-000002000000}">
      <text>
        <r>
          <rPr>
            <sz val="11"/>
            <color rgb="FF000000"/>
            <rFont val="Calibri"/>
            <scheme val="minor"/>
          </rPr>
          <t>======
ID#AAAA6Be71tI
    (2023-09-11 18:17:10)
NÚMERO DO CONTRATO DE TERCEIRIZADOS. EX. 008, 043, 162, ETC.</t>
        </r>
      </text>
    </comment>
    <comment ref="E5" authorId="0" shapeId="0" xr:uid="{00000000-0006-0000-0400-000006000000}">
      <text>
        <r>
          <rPr>
            <sz val="11"/>
            <color rgb="FF000000"/>
            <rFont val="Calibri"/>
            <scheme val="minor"/>
          </rPr>
          <t>======
ID#AAAA6Be71q8
    (2023-09-11 18:17:10)
ANO DE CELEBRAÇÃO DO CONTRATO DE TERCEIRIZADOS. EX. 2019, 2020, 2021, ETC.</t>
        </r>
      </text>
    </comment>
    <comment ref="F5" authorId="0" shapeId="0" xr:uid="{00000000-0006-0000-0400-000001000000}">
      <text>
        <r>
          <rPr>
            <sz val="11"/>
            <color rgb="FF000000"/>
            <rFont val="Calibri"/>
            <scheme val="minor"/>
          </rPr>
          <t>======
ID#AAAA6Be71tU
    (2023-09-11 18:17:10)
NOME COMPLETO DA EMPRESA CONTRATADA. EX. UNIKA TERCEIRIZACAO E SERVICOS EIRELI.</t>
        </r>
      </text>
    </comment>
    <comment ref="G5" authorId="0" shapeId="0" xr:uid="{00000000-0006-0000-0400-000003000000}">
      <text>
        <r>
          <rPr>
            <sz val="11"/>
            <color rgb="FF000000"/>
            <rFont val="Calibri"/>
            <scheme val="minor"/>
          </rPr>
          <t>======
ID#AAAA6Be71s8
    (2023-09-11 18:17:10)
CNPJ DA EMPRESA CONTRATADA. INSERIR NÚMERO SEM PONTO, TRAÇO OU QUALQUER OUTRO CARACTERE. EX. 11788943000147.</t>
        </r>
      </text>
    </comment>
    <comment ref="H5" authorId="0" shapeId="0" xr:uid="{00000000-0006-0000-0400-000009000000}">
      <text>
        <r>
          <rPr>
            <sz val="11"/>
            <color rgb="FF000000"/>
            <rFont val="Calibri"/>
            <scheme val="minor"/>
          </rPr>
          <t>======
ID#AAAA5vhc3g8
    (2023-09-11 18:17:10)
NOME COMPLETO DO FUNCIONÁRIO TERCEIRIZADO.</t>
        </r>
      </text>
    </comment>
    <comment ref="I5" authorId="0" shapeId="0" xr:uid="{00000000-0006-0000-0400-000007000000}">
      <text>
        <r>
          <rPr>
            <sz val="11"/>
            <color rgb="FF000000"/>
            <rFont val="Calibri"/>
            <scheme val="minor"/>
          </rPr>
          <t>======
ID#AAAA5vhc3iM
    (2023-09-11 18:17:10)
NOME E SIGLA DO SETOR AO QUAL O FUNCIONÁRIO TERCEIRIZADO ESTÁ LOTADO. EX. DIRETORIA DA OUVIDORIA-GERAL DO ESTADO - DOGE/SCGE.</t>
        </r>
      </text>
    </comment>
    <comment ref="J5" authorId="0" shapeId="0" xr:uid="{00000000-0006-0000-0400-00000C000000}">
      <text>
        <r>
          <rPr>
            <sz val="11"/>
            <color rgb="FF000000"/>
            <rFont val="Calibri"/>
            <scheme val="minor"/>
          </rPr>
          <t>======
ID#AAAA5vhc3fk
    (2023-09-11 18:17:10)
NOME DA FUNÇÃO DO FUNCIONÁRIO TERCEIRIZADO. EX. COPEIRA, VIGILANTE, MOTORISTA, ETC.</t>
        </r>
      </text>
    </comment>
    <comment ref="K5" authorId="0" shapeId="0" xr:uid="{00000000-0006-0000-0400-00000A000000}">
      <text>
        <r>
          <rPr>
            <sz val="11"/>
            <color rgb="FF000000"/>
            <rFont val="Calibri"/>
            <scheme val="minor"/>
          </rPr>
          <t>======
ID#AAAA5vhc3gM
    (2023-09-11 18:17:10)
POSTO 40 H/SEMANA;
POSTO 44 H/SEMANA;
POSTO 12 H/DIA;
POSTO 24 H/DIA.
	-LISTA SUSPENSA REFERENTE Á JORNADA DO FUNCIONÁRIO TERCEIRIZADO, COM AS SEGUINTES OPÇÕES DE PREENCHIMENTO</t>
        </r>
      </text>
    </comment>
    <comment ref="L5" authorId="0" shapeId="0" xr:uid="{00000000-0006-0000-0400-000008000000}">
      <text>
        <r>
          <rPr>
            <sz val="11"/>
            <color rgb="FF000000"/>
            <rFont val="Calibri"/>
            <scheme val="minor"/>
          </rPr>
          <t>======
ID#AAAA5vhc3h8
    (2023-09-11 18:17:10)
DIURNO;
NOTURNO.
	-LISTA SUSPENSA REFERENTE AO TURNO DO FUNCIONÁRIO TERCEIRIZADO, COM AS SEGUINTES OPÇÕES DE PREENCHIMENTO</t>
        </r>
      </text>
    </comment>
    <comment ref="M5" authorId="0" shapeId="0" xr:uid="{00000000-0006-0000-0400-00000B000000}">
      <text>
        <r>
          <rPr>
            <sz val="11"/>
            <color rgb="FF000000"/>
            <rFont val="Calibri"/>
            <scheme val="minor"/>
          </rPr>
          <t>======
ID#AAAA5vhc3gI
    (2023-09-11 18:17:10)
VALOR DO SALÁRIO + ADICIONAIS (NOTURNO, INSALUBRIDADE, ETC) DO EMPREGADO, EM REAIS (R$).</t>
        </r>
      </text>
    </comment>
    <comment ref="N5" authorId="0" shapeId="0" xr:uid="{00000000-0006-0000-0400-00000D000000}">
      <text>
        <r>
          <rPr>
            <sz val="11"/>
            <color rgb="FF000000"/>
            <rFont val="Calibri"/>
            <scheme val="minor"/>
          </rPr>
          <t>======
ID#AAAA5vhc3fM
    (2023-09-11 18:17:10)
SOMA DE TODOS OS CUSTOS INDIVIDUAIS, DIRETOS E INDIRETOS, ASSOCIADOS AO EMPREGADO E ASSUMIDOS PELA EMPRESA, EM REAIS (R$).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4fjuDNxDWBVo7+j7xzO4iULnkcg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500-000007000000}">
      <text>
        <r>
          <rPr>
            <sz val="11"/>
            <color rgb="FF000000"/>
            <rFont val="Calibri"/>
            <scheme val="minor"/>
          </rPr>
          <t>======
ID#AAAA5vhc3iI
    (2023-09-11 18:17:10)
SIGLA DA UNIDADE GESTORA COORDENADORA. EX. SEE, SES, SCGE, ETC.</t>
        </r>
      </text>
    </comment>
    <comment ref="B5" authorId="0" shapeId="0" xr:uid="{00000000-0006-0000-0500-00000C000000}">
      <text>
        <r>
          <rPr>
            <sz val="11"/>
            <color rgb="FF000000"/>
            <rFont val="Calibri"/>
            <scheme val="minor"/>
          </rPr>
          <t>======
ID#AAAA5vhc3fU
    (2023-09-11 18:17:10)
SIGLA DA UNIDADE GESTORA EXECUTORA. SEDUC, SCGE, ETC.</t>
        </r>
      </text>
    </comment>
    <comment ref="C5" authorId="0" shapeId="0" xr:uid="{00000000-0006-0000-0500-000002000000}">
      <text>
        <r>
          <rPr>
            <sz val="11"/>
            <color rgb="FF000000"/>
            <rFont val="Calibri"/>
            <scheme val="minor"/>
          </rPr>
          <t>======
ID#AAAA6Be71sU
    (2023-09-11 18:17:10)
DESCRIÇÃO RESUMIDA DO OBJETO DO CONTRATO DE TERCEIRIZADOS. EX. SERVIÇOS DE COPA E COZINHA.</t>
        </r>
      </text>
    </comment>
    <comment ref="D5" authorId="0" shapeId="0" xr:uid="{00000000-0006-0000-0500-000009000000}">
      <text>
        <r>
          <rPr>
            <sz val="11"/>
            <color rgb="FF000000"/>
            <rFont val="Calibri"/>
            <scheme val="minor"/>
          </rPr>
          <t>======
ID#AAAA5vhc3go
    (2023-09-11 18:17:10)
NÚMERO DO CONTRATO DE TERCEIRIZADOS. EX. 008, 043, 162, ETC.</t>
        </r>
      </text>
    </comment>
    <comment ref="E5" authorId="0" shapeId="0" xr:uid="{00000000-0006-0000-0500-00000D000000}">
      <text>
        <r>
          <rPr>
            <sz val="11"/>
            <color rgb="FF000000"/>
            <rFont val="Calibri"/>
            <scheme val="minor"/>
          </rPr>
          <t>======
ID#AAAA5vhc3fQ
    (2023-09-11 18:17:10)
ANO DE CELEBRAÇÃO DO CONTRATO DE TERCEIRIZADOS. EX. 2019, 2020, 2021, ETC.</t>
        </r>
      </text>
    </comment>
    <comment ref="F5" authorId="0" shapeId="0" xr:uid="{00000000-0006-0000-0500-00000A000000}">
      <text>
        <r>
          <rPr>
            <sz val="11"/>
            <color rgb="FF000000"/>
            <rFont val="Calibri"/>
            <scheme val="minor"/>
          </rPr>
          <t>======
ID#AAAA5vhc3gg
    (2023-09-11 18:17:10)
NOME COMPLETO DA EMPRESA CONTRATADA. EX. UNIKA TERCEIRIZACAO E SERVICOS EIRELI.</t>
        </r>
      </text>
    </comment>
    <comment ref="G5" authorId="0" shapeId="0" xr:uid="{00000000-0006-0000-0500-000001000000}">
      <text>
        <r>
          <rPr>
            <sz val="11"/>
            <color rgb="FF000000"/>
            <rFont val="Calibri"/>
            <scheme val="minor"/>
          </rPr>
          <t>======
ID#AAAA6Be71tM
    (2023-09-11 18:17:10)
CNPJ DA EMPRESA CONTRATADA. INSERIR NÚMERO SEM PONTO, TRAÇO OU QUALQUER OUTRO CARACTERE. EX. 11788943000147.</t>
        </r>
      </text>
    </comment>
    <comment ref="H5" authorId="0" shapeId="0" xr:uid="{00000000-0006-0000-0500-00000B000000}">
      <text>
        <r>
          <rPr>
            <sz val="11"/>
            <color rgb="FF000000"/>
            <rFont val="Calibri"/>
            <scheme val="minor"/>
          </rPr>
          <t>======
ID#AAAA5vhc3fo
    (2023-09-11 18:17:10)
NOME COMPLETO DO FUNCIONÁRIO TERCEIRIZADO.</t>
        </r>
      </text>
    </comment>
    <comment ref="I5" authorId="0" shapeId="0" xr:uid="{00000000-0006-0000-0500-000006000000}">
      <text>
        <r>
          <rPr>
            <sz val="11"/>
            <color rgb="FF000000"/>
            <rFont val="Calibri"/>
            <scheme val="minor"/>
          </rPr>
          <t>======
ID#AAAA5vhc3iU
    (2023-09-11 18:17:10)
NOME E SIGLA DO SETOR AO QUAL O FUNCIONÁRIO TERCEIRIZADO ESTÁ LOTADO. EX. DIRETORIA DA OUVIDORIA-GERAL DO ESTADO - DOGE/SCGE.</t>
        </r>
      </text>
    </comment>
    <comment ref="J5" authorId="0" shapeId="0" xr:uid="{00000000-0006-0000-0500-00000E000000}">
      <text>
        <r>
          <rPr>
            <sz val="11"/>
            <color rgb="FF000000"/>
            <rFont val="Calibri"/>
            <scheme val="minor"/>
          </rPr>
          <t>======
ID#AAAA5vhc3fA
    (2023-09-11 18:17:10)
NOME DA FUNÇÃO DO FUNCIONÁRIO TERCEIRIZADO. EX. COPEIRA, VIGILANTE, MOTORISTA, ETC.</t>
        </r>
      </text>
    </comment>
    <comment ref="K5" authorId="0" shapeId="0" xr:uid="{00000000-0006-0000-0500-000008000000}">
      <text>
        <r>
          <rPr>
            <sz val="11"/>
            <color rgb="FF000000"/>
            <rFont val="Calibri"/>
            <scheme val="minor"/>
          </rPr>
          <t>======
ID#AAAA5vhc3h4
    (2023-09-11 18:17:10)
POSTO 40 H/SEMANA;
POSTO 44 H/SEMANA;
POSTO 12 H/DIA;
POSTO 24 H/DIA.
	-LISTA SUSPENSA REFERENTE Á JORNADA DO FUNCIONÁRIO TERCEIRIZADO, COM AS SEGUINTES OPÇÕES DE PREENCHIMENTO</t>
        </r>
      </text>
    </comment>
    <comment ref="L5" authorId="0" shapeId="0" xr:uid="{00000000-0006-0000-0500-000004000000}">
      <text>
        <r>
          <rPr>
            <sz val="11"/>
            <color rgb="FF000000"/>
            <rFont val="Calibri"/>
            <scheme val="minor"/>
          </rPr>
          <t>======
ID#AAAA6Be71q0
    (2023-09-11 18:17:10)
DIURNO;
NOTURNO.
	-LISTA SUSPENSA REFERENTE AO TURNO DO FUNCIONÁRIO TERCEIRIZADO, COM AS SEGUINTES OPÇÕES DE PREENCHIMENTO</t>
        </r>
      </text>
    </comment>
    <comment ref="M5" authorId="0" shapeId="0" xr:uid="{00000000-0006-0000-0500-000005000000}">
      <text>
        <r>
          <rPr>
            <sz val="11"/>
            <color rgb="FF000000"/>
            <rFont val="Calibri"/>
            <scheme val="minor"/>
          </rPr>
          <t>======
ID#AAAA5vhc3ic
    (2023-09-11 18:17:10)
VALOR DO SALÁRIO + ADICIONAIS (NOTURNO, INSALUBRIDADE, ETC) DO EMPREGADO, EM REAIS (R$).</t>
        </r>
      </text>
    </comment>
    <comment ref="N5" authorId="0" shapeId="0" xr:uid="{00000000-0006-0000-0500-000003000000}">
      <text>
        <r>
          <rPr>
            <sz val="11"/>
            <color rgb="FF000000"/>
            <rFont val="Calibri"/>
            <scheme val="minor"/>
          </rPr>
          <t>======
ID#AAAA6Be71sM
    (2023-09-11 18:17:10)
SOMA DE TODOS OS CUSTOS INDIVIDUAIS, DIRETOS E INDIRETOS, ASSOCIADOS AO EMPREGADO E ASSUMIDOS PELA EMPRESA, EM REAIS (R$).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Fd8ICt3KLVPewfpTNPY0fTPws4w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600-00000E000000}">
      <text>
        <r>
          <rPr>
            <sz val="11"/>
            <color rgb="FF000000"/>
            <rFont val="Calibri"/>
            <scheme val="minor"/>
          </rPr>
          <t>======
ID#AAAA5vhc3fs
    (2023-09-11 18:17:10)
SIGLA DA UNIDADE GESTORA COORDENADORA. EX. SEE, SES, SCGE, ETC.</t>
        </r>
      </text>
    </comment>
    <comment ref="B5" authorId="0" shapeId="0" xr:uid="{00000000-0006-0000-0600-000007000000}">
      <text>
        <r>
          <rPr>
            <sz val="11"/>
            <color rgb="FF000000"/>
            <rFont val="Calibri"/>
            <scheme val="minor"/>
          </rPr>
          <t>======
ID#AAAA6Be71rI
    (2023-09-11 18:17:10)
SIGLA DA UNIDADE GESTORA EXECUTORA. SEDUC, SCGE, ETC.</t>
        </r>
      </text>
    </comment>
    <comment ref="C5" authorId="0" shapeId="0" xr:uid="{00000000-0006-0000-0600-000008000000}">
      <text>
        <r>
          <rPr>
            <sz val="11"/>
            <color rgb="FF000000"/>
            <rFont val="Calibri"/>
            <scheme val="minor"/>
          </rPr>
          <t>======
ID#AAAA5vhc3iA
    (2023-09-11 18:17:10)
DESCRIÇÃO RESUMIDA DO OBJETO DO CONTRATO DE TERCEIRIZADOS. EX. SERVIÇOS DE COPA E COZINHA.</t>
        </r>
      </text>
    </comment>
    <comment ref="D5" authorId="0" shapeId="0" xr:uid="{00000000-0006-0000-0600-000004000000}">
      <text>
        <r>
          <rPr>
            <sz val="11"/>
            <color rgb="FF000000"/>
            <rFont val="Calibri"/>
            <scheme val="minor"/>
          </rPr>
          <t>======
ID#AAAA6Be71sA
    (2023-09-11 18:17:10)
NÚMERO DO CONTRATO DE TERCEIRIZADOS. EX. 008, 043, 162, ETC.</t>
        </r>
      </text>
    </comment>
    <comment ref="E5" authorId="0" shapeId="0" xr:uid="{00000000-0006-0000-0600-000005000000}">
      <text>
        <r>
          <rPr>
            <sz val="11"/>
            <color rgb="FF000000"/>
            <rFont val="Calibri"/>
            <scheme val="minor"/>
          </rPr>
          <t>======
ID#AAAA6Be71rs
    (2023-09-11 18:17:10)
ANO DE CELEBRAÇÃO DO CONTRATO DE TERCEIRIZADOS. EX. 2019, 2020, 2021, ETC.</t>
        </r>
      </text>
    </comment>
    <comment ref="F5" authorId="0" shapeId="0" xr:uid="{00000000-0006-0000-0600-00000D000000}">
      <text>
        <r>
          <rPr>
            <sz val="11"/>
            <color rgb="FF000000"/>
            <rFont val="Calibri"/>
            <scheme val="minor"/>
          </rPr>
          <t>======
ID#AAAA5vhc3gE
    (2023-09-11 18:17:10)
NOME COMPLETO DA EMPRESA CONTRATADA. EX. UNIKA TERCEIRIZACAO E SERVICOS EIRELI.</t>
        </r>
      </text>
    </comment>
    <comment ref="G5" authorId="0" shapeId="0" xr:uid="{00000000-0006-0000-0600-000006000000}">
      <text>
        <r>
          <rPr>
            <sz val="11"/>
            <color rgb="FF000000"/>
            <rFont val="Calibri"/>
            <scheme val="minor"/>
          </rPr>
          <t>======
ID#AAAA6Be71rY
    (2023-09-11 18:17:10)
CNPJ DA EMPRESA CONTRATADA. INSERIR NÚMERO SEM PONTO, TRAÇO OU QUALQUER OUTRO CARACTERE. EX. 11788943000147.</t>
        </r>
      </text>
    </comment>
    <comment ref="H5" authorId="0" shapeId="0" xr:uid="{00000000-0006-0000-0600-000001000000}">
      <text>
        <r>
          <rPr>
            <sz val="11"/>
            <color rgb="FF000000"/>
            <rFont val="Calibri"/>
            <scheme val="minor"/>
          </rPr>
          <t>======
ID#AAAA6Be71sw
    (2023-09-11 18:17:10)
NOME COMPLETO DO FUNCIONÁRIO TERCEIRIZADO.</t>
        </r>
      </text>
    </comment>
    <comment ref="I5" authorId="0" shapeId="0" xr:uid="{00000000-0006-0000-0600-00000A000000}">
      <text>
        <r>
          <rPr>
            <sz val="11"/>
            <color rgb="FF000000"/>
            <rFont val="Calibri"/>
            <scheme val="minor"/>
          </rPr>
          <t>======
ID#AAAA5vhc3hM
    (2023-09-11 18:17:10)
NOME E SIGLA DO SETOR AO QUAL O FUNCIONÁRIO TERCEIRIZADO ESTÁ LOTADO. EX. DIRETORIA DA OUVIDORIA-GERAL DO ESTADO - DOGE/SCGE.</t>
        </r>
      </text>
    </comment>
    <comment ref="J5" authorId="0" shapeId="0" xr:uid="{00000000-0006-0000-0600-00000C000000}">
      <text>
        <r>
          <rPr>
            <sz val="11"/>
            <color rgb="FF000000"/>
            <rFont val="Calibri"/>
            <scheme val="minor"/>
          </rPr>
          <t>======
ID#AAAA5vhc3gk
    (2023-09-11 18:17:10)
NOME DA FUNÇÃO DO FUNCIONÁRIO TERCEIRIZADO. EX. COPEIRA, VIGILANTE, MOTORISTA, ETC.</t>
        </r>
      </text>
    </comment>
    <comment ref="K5" authorId="0" shapeId="0" xr:uid="{00000000-0006-0000-0600-000003000000}">
      <text>
        <r>
          <rPr>
            <sz val="11"/>
            <color rgb="FF000000"/>
            <rFont val="Calibri"/>
            <scheme val="minor"/>
          </rPr>
          <t>======
ID#AAAA6Be71sQ
    (2023-09-11 18:17:10)
POSTO 40 H/SEMANA;
POSTO 44 H/SEMANA;
POSTO 12 H/DIA;
POSTO 24 H/DIA.
	-LISTA SUSPENSA REFERENTE Á JORNADA DO FUNCIONÁRIO TERCEIRIZADO, COM AS SEGUINTES OPÇÕES DE PREENCHIMENTO</t>
        </r>
      </text>
    </comment>
    <comment ref="L5" authorId="0" shapeId="0" xr:uid="{00000000-0006-0000-0600-000002000000}">
      <text>
        <r>
          <rPr>
            <sz val="11"/>
            <color rgb="FF000000"/>
            <rFont val="Calibri"/>
            <scheme val="minor"/>
          </rPr>
          <t>======
ID#AAAA6Be71sY
    (2023-09-11 18:17:10)
DIURNO;
NOTURNO.
	-LISTA SUSPENSA REFERENTE AO TURNO DO FUNCIONÁRIO TERCEIRIZADO, COM AS SEGUINTES OPÇÕES DE PREENCHIMENTO</t>
        </r>
      </text>
    </comment>
    <comment ref="M5" authorId="0" shapeId="0" xr:uid="{00000000-0006-0000-0600-000009000000}">
      <text>
        <r>
          <rPr>
            <sz val="11"/>
            <color rgb="FF000000"/>
            <rFont val="Calibri"/>
            <scheme val="minor"/>
          </rPr>
          <t>======
ID#AAAA5vhc3h0
    (2023-09-11 18:17:10)
VALOR DO SALÁRIO + ADICIONAIS (NOTURNO, INSALUBRIDADE, ETC) DO EMPREGADO, EM REAIS (R$).</t>
        </r>
      </text>
    </comment>
    <comment ref="N5" authorId="0" shapeId="0" xr:uid="{00000000-0006-0000-0600-00000B000000}">
      <text>
        <r>
          <rPr>
            <sz val="11"/>
            <color rgb="FF000000"/>
            <rFont val="Calibri"/>
            <scheme val="minor"/>
          </rPr>
          <t>======
ID#AAAA5vhc3gw
    (2023-09-11 18:17:10)
SOMA DE TODOS OS CUSTOS INDIVIDUAIS, DIRETOS E INDIRETOS, ASSOCIADOS AO EMPREGADO E ASSUMIDOS PELA EMPRESA, EM REAIS (R$).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2TMdIriD9Zah2zeClZZVwRR41xA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700-000003000000}">
      <text>
        <r>
          <rPr>
            <sz val="11"/>
            <color rgb="FF000000"/>
            <rFont val="Calibri"/>
            <scheme val="minor"/>
          </rPr>
          <t>======
ID#AAAA6Be71sk
    (2023-09-11 18:17:10)
SIGLA DA UNIDADE GESTORA COORDENADORA. EX. SEE, SES, SCGE, ETC.</t>
        </r>
      </text>
    </comment>
    <comment ref="B5" authorId="0" shapeId="0" xr:uid="{00000000-0006-0000-0700-00000B000000}">
      <text>
        <r>
          <rPr>
            <sz val="11"/>
            <color rgb="FF000000"/>
            <rFont val="Calibri"/>
            <scheme val="minor"/>
          </rPr>
          <t>======
ID#AAAA5vhc3hA
    (2023-09-11 18:17:10)
SIGLA DA UNIDADE GESTORA EXECUTORA. SEDUC, SCGE, ETC.</t>
        </r>
      </text>
    </comment>
    <comment ref="C5" authorId="0" shapeId="0" xr:uid="{00000000-0006-0000-0700-000007000000}">
      <text>
        <r>
          <rPr>
            <sz val="11"/>
            <color rgb="FF000000"/>
            <rFont val="Calibri"/>
            <scheme val="minor"/>
          </rPr>
          <t>======
ID#AAAA6Be71qo
    (2023-09-11 18:17:10)
DESCRIÇÃO RESUMIDA DO OBJETO DO CONTRATO DE TERCEIRIZADOS. EX. SERVIÇOS DE COPA E COZINHA.</t>
        </r>
      </text>
    </comment>
    <comment ref="D5" authorId="0" shapeId="0" xr:uid="{00000000-0006-0000-0700-000009000000}">
      <text>
        <r>
          <rPr>
            <sz val="11"/>
            <color rgb="FF000000"/>
            <rFont val="Calibri"/>
            <scheme val="minor"/>
          </rPr>
          <t>======
ID#AAAA5vhc3hc
    (2023-09-11 18:17:10)
NÚMERO DO CONTRATO DE TERCEIRIZADOS. EX. 008, 043, 162, ETC.</t>
        </r>
      </text>
    </comment>
    <comment ref="E5" authorId="0" shapeId="0" xr:uid="{00000000-0006-0000-0700-000001000000}">
      <text>
        <r>
          <rPr>
            <sz val="11"/>
            <color rgb="FF000000"/>
            <rFont val="Calibri"/>
            <scheme val="minor"/>
          </rPr>
          <t>======
ID#AAAA6Be71tc
    (2023-09-11 18:17:10)
ANO DE CELEBRAÇÃO DO CONTRATO DE TERCEIRIZADOS. EX. 2019, 2020, 2021, ETC.</t>
        </r>
      </text>
    </comment>
    <comment ref="F5" authorId="0" shapeId="0" xr:uid="{00000000-0006-0000-0700-000002000000}">
      <text>
        <r>
          <rPr>
            <sz val="11"/>
            <color rgb="FF000000"/>
            <rFont val="Calibri"/>
            <scheme val="minor"/>
          </rPr>
          <t>======
ID#AAAA6Be71s0
    (2023-09-11 18:17:10)
NOME COMPLETO DA EMPRESA CONTRATADA. EX. UNIKA TERCEIRIZACAO E SERVICOS EIRELI.</t>
        </r>
      </text>
    </comment>
    <comment ref="G5" authorId="0" shapeId="0" xr:uid="{00000000-0006-0000-0700-000006000000}">
      <text>
        <r>
          <rPr>
            <sz val="11"/>
            <color rgb="FF000000"/>
            <rFont val="Calibri"/>
            <scheme val="minor"/>
          </rPr>
          <t>======
ID#AAAA6Be71qs
    (2023-09-11 18:17:10)
CNPJ DA EMPRESA CONTRATADA. INSERIR NÚMERO SEM PONTO, TRAÇO OU QUALQUER OUTRO CARACTERE. EX. 11788943000147.</t>
        </r>
      </text>
    </comment>
    <comment ref="H5" authorId="0" shapeId="0" xr:uid="{00000000-0006-0000-0700-000004000000}">
      <text>
        <r>
          <rPr>
            <sz val="11"/>
            <color rgb="FF000000"/>
            <rFont val="Calibri"/>
            <scheme val="minor"/>
          </rPr>
          <t>======
ID#AAAA6Be71r0
    (2023-09-11 18:17:10)
NOME COMPLETO DO FUNCIONÁRIO TERCEIRIZADO.</t>
        </r>
      </text>
    </comment>
    <comment ref="I5" authorId="0" shapeId="0" xr:uid="{00000000-0006-0000-0700-00000D000000}">
      <text>
        <r>
          <rPr>
            <sz val="11"/>
            <color rgb="FF000000"/>
            <rFont val="Calibri"/>
            <scheme val="minor"/>
          </rPr>
          <t>======
ID#AAAA5vhc3fg
    (2023-09-11 18:17:10)
NOME E SIGLA DO SETOR AO QUAL O FUNCIONÁRIO TERCEIRIZADO ESTÁ LOTADO. EX. DIRETORIA DA OUVIDORIA-GERAL DO ESTADO - DOGE/SCGE.</t>
        </r>
      </text>
    </comment>
    <comment ref="J5" authorId="0" shapeId="0" xr:uid="{00000000-0006-0000-0700-000005000000}">
      <text>
        <r>
          <rPr>
            <sz val="11"/>
            <color rgb="FF000000"/>
            <rFont val="Calibri"/>
            <scheme val="minor"/>
          </rPr>
          <t>======
ID#AAAA6Be71rA
    (2023-09-11 18:17:10)
NOME DA FUNÇÃO DO FUNCIONÁRIO TERCEIRIZADO. EX. COPEIRA, VIGILANTE, MOTORISTA, ETC.</t>
        </r>
      </text>
    </comment>
    <comment ref="K5" authorId="0" shapeId="0" xr:uid="{00000000-0006-0000-0700-00000A000000}">
      <text>
        <r>
          <rPr>
            <sz val="11"/>
            <color rgb="FF000000"/>
            <rFont val="Calibri"/>
            <scheme val="minor"/>
          </rPr>
          <t>======
ID#AAAA5vhc3hU
    (2023-09-11 18:17:10)
POSTO 40 H/SEMANA;
POSTO 44 H/SEMANA;
POSTO 12 H/DIA;
POSTO 24 H/DIA.
	-LISTA SUSPENSA REFERENTE Á JORNADA DO FUNCIONÁRIO TERCEIRIZADO, COM AS SEGUINTES OPÇÕES DE PREENCHIMENTO</t>
        </r>
      </text>
    </comment>
    <comment ref="L5" authorId="0" shapeId="0" xr:uid="{00000000-0006-0000-0700-00000E000000}">
      <text>
        <r>
          <rPr>
            <sz val="11"/>
            <color rgb="FF000000"/>
            <rFont val="Calibri"/>
            <scheme val="minor"/>
          </rPr>
          <t>======
ID#AAAA5vhc3eo
    (2023-09-11 18:17:10)
DIURNO;
NOTURNO.
	-LISTA SUSPENSA REFERENTE AO TURNO DO FUNCIONÁRIO TERCEIRIZADO, COM AS SEGUINTES OPÇÕES DE PREENCHIMENTO</t>
        </r>
      </text>
    </comment>
    <comment ref="M5" authorId="0" shapeId="0" xr:uid="{00000000-0006-0000-0700-00000C000000}">
      <text>
        <r>
          <rPr>
            <sz val="11"/>
            <color rgb="FF000000"/>
            <rFont val="Calibri"/>
            <scheme val="minor"/>
          </rPr>
          <t>======
ID#AAAA5vhc3f8
    (2023-09-11 18:17:10)
VALOR DO SALÁRIO + ADICIONAIS (NOTURNO, INSALUBRIDADE, ETC) DO EMPREGADO, EM REAIS (R$).</t>
        </r>
      </text>
    </comment>
    <comment ref="N5" authorId="0" shapeId="0" xr:uid="{00000000-0006-0000-0700-000008000000}">
      <text>
        <r>
          <rPr>
            <sz val="11"/>
            <color rgb="FF000000"/>
            <rFont val="Calibri"/>
            <scheme val="minor"/>
          </rPr>
          <t>======
ID#AAAA5vhc3hk
    (2023-09-11 18:17:10)
SOMA DE TODOS OS CUSTOS INDIVIDUAIS, DIRETOS E INDIRETOS, ASSOCIADOS AO EMPREGADO E ASSUMIDOS PELA EMPRESA, EM REAIS (R$).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Ms7qvQE9ZRGbKw92v5ZCyYOu8RA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0" authorId="0" shapeId="0" xr:uid="{00000000-0006-0000-1800-000001000000}">
      <text>
        <r>
          <rPr>
            <sz val="11"/>
            <color rgb="FF000000"/>
            <rFont val="Calibri"/>
            <scheme val="minor"/>
          </rPr>
          <t>======
ID#AAABY04Ws7A
Raphaelly Alves da Silva    (2025-01-16 13:28:47)
DIURNO/NOTURNO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npQbINqw6b4pAmJFEcrDlHf6GjQ=="/>
    </ext>
  </extLst>
</comments>
</file>

<file path=xl/sharedStrings.xml><?xml version="1.0" encoding="utf-8"?>
<sst xmlns="http://schemas.openxmlformats.org/spreadsheetml/2006/main" count="80439" uniqueCount="2005">
  <si>
    <t>GOVERNO DO ESTADO DE PERNAMBUCO</t>
  </si>
  <si>
    <t>Suape- Complexo Industrial Portuário Governador Eraldo Gueiros</t>
  </si>
  <si>
    <t>ANEXO VIII - MAPA DE CONTRATOS DE TERCEIRIZADOS</t>
  </si>
  <si>
    <t>ATUALIZADO EM 16/11/2022</t>
  </si>
  <si>
    <t>UGC [3]</t>
  </si>
  <si>
    <t>UGE [4]</t>
  </si>
  <si>
    <t>OBJETO [5]</t>
  </si>
  <si>
    <t>Nº DO CONTRATO [6]</t>
  </si>
  <si>
    <t>ANO DO CONTRATO [7]</t>
  </si>
  <si>
    <t>CONTRATADA [8]</t>
  </si>
  <si>
    <t>CNPJ DA CONTRATADA [9]</t>
  </si>
  <si>
    <t>NOME DO FUNCIONÁRIO [10]</t>
  </si>
  <si>
    <t>LOTAÇÃO [11]</t>
  </si>
  <si>
    <t>FUNÇÃO [12]</t>
  </si>
  <si>
    <t>JORNADA [13]</t>
  </si>
  <si>
    <t>TURNO [14]</t>
  </si>
  <si>
    <t>REMUNERAÇÃO [15]</t>
  </si>
  <si>
    <t>CUSTO INDIVIDUAL [16]</t>
  </si>
  <si>
    <t>Suape</t>
  </si>
  <si>
    <t>PRESTAÇÃO DE SERVIÇOS GERAIS DE LIMPEZA E CONSERVAÇÃO PREDIAL, COPEIRA, RECEPCIONISTA E CONTÍNUO</t>
  </si>
  <si>
    <t>005</t>
  </si>
  <si>
    <t>UNIKA TERCEIRIZAÇÃO E SERVIÇOS EIRELI - EPP</t>
  </si>
  <si>
    <t>11.788.943/0001-47</t>
  </si>
  <si>
    <t>A-1</t>
  </si>
  <si>
    <t>SUAPE/DAF</t>
  </si>
  <si>
    <t>AUX. SERVIÇOS GERAIS</t>
  </si>
  <si>
    <t>44h/ SEMANA</t>
  </si>
  <si>
    <t>DIURNO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</si>
  <si>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</si>
  <si>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</si>
  <si>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</si>
  <si>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</si>
  <si>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</si>
  <si>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</si>
  <si>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</si>
  <si>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</si>
  <si>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</si>
  <si>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</si>
  <si>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</si>
  <si>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</si>
  <si>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AUX. SERVIÇOS GERAIS (periculosidade)</t>
  </si>
  <si>
    <t>A-14</t>
  </si>
  <si>
    <t>A-15</t>
  </si>
  <si>
    <t>A-16</t>
  </si>
  <si>
    <t>A-17</t>
  </si>
  <si>
    <t>A-18</t>
  </si>
  <si>
    <t>A-19</t>
  </si>
  <si>
    <t>A-20</t>
  </si>
  <si>
    <t>A-21</t>
  </si>
  <si>
    <t>A-22</t>
  </si>
  <si>
    <t>A-23</t>
  </si>
  <si>
    <t>A-24</t>
  </si>
  <si>
    <t>A-25</t>
  </si>
  <si>
    <t>A-26</t>
  </si>
  <si>
    <t>A-27</t>
  </si>
  <si>
    <t>A-28</t>
  </si>
  <si>
    <t>A-29</t>
  </si>
  <si>
    <t>A-30</t>
  </si>
  <si>
    <t>A-31</t>
  </si>
  <si>
    <t>A-32</t>
  </si>
  <si>
    <t>A-33</t>
  </si>
  <si>
    <t>CONTÍNUO</t>
  </si>
  <si>
    <t>A-34</t>
  </si>
  <si>
    <t>CONTÍNUO(Periculosidade)</t>
  </si>
  <si>
    <t>A-35</t>
  </si>
  <si>
    <t>A-36</t>
  </si>
  <si>
    <t>A-37</t>
  </si>
  <si>
    <t>A-38</t>
  </si>
  <si>
    <t>COPEIRA</t>
  </si>
  <si>
    <t>A-39</t>
  </si>
  <si>
    <t>COPEIRA(Periculosidade)</t>
  </si>
  <si>
    <t>A-40</t>
  </si>
  <si>
    <t>A-41</t>
  </si>
  <si>
    <t>A-42</t>
  </si>
  <si>
    <t>COPEIRO</t>
  </si>
  <si>
    <t>A-43</t>
  </si>
  <si>
    <t>RECEPCIONISTA</t>
  </si>
  <si>
    <t>A-44</t>
  </si>
  <si>
    <t>A-45</t>
  </si>
  <si>
    <t>A-46</t>
  </si>
  <si>
    <t>A-47</t>
  </si>
  <si>
    <t>suape</t>
  </si>
  <si>
    <t>A-48</t>
  </si>
  <si>
    <t>SUPERVISORA DE SERV. GERAIS</t>
  </si>
  <si>
    <t>PRESTAÇÃO DE SERVIÇOS DE MOTORISTAS</t>
  </si>
  <si>
    <t>113</t>
  </si>
  <si>
    <t>AJ SERVIÇOS DE MÃO DE OBRA EIRELI</t>
  </si>
  <si>
    <t>02.633.573/0001-88</t>
  </si>
  <si>
    <t>B-1</t>
  </si>
  <si>
    <t>MOTORISTA</t>
  </si>
  <si>
    <t>B-2</t>
  </si>
  <si>
    <t>B-3</t>
  </si>
  <si>
    <t>B-4</t>
  </si>
  <si>
    <t>B-5</t>
  </si>
  <si>
    <t>B-6</t>
  </si>
  <si>
    <t>B-7</t>
  </si>
  <si>
    <t>B-8</t>
  </si>
  <si>
    <t>B-9</t>
  </si>
  <si>
    <t>B-10</t>
  </si>
  <si>
    <t>B-11</t>
  </si>
  <si>
    <t>B-12</t>
  </si>
  <si>
    <t>B-13</t>
  </si>
  <si>
    <t>B-14</t>
  </si>
  <si>
    <t>B-15</t>
  </si>
  <si>
    <t>B-16</t>
  </si>
  <si>
    <t>B-17</t>
  </si>
  <si>
    <t>B-18</t>
  </si>
  <si>
    <t>B-19</t>
  </si>
  <si>
    <t>B-20</t>
  </si>
  <si>
    <t>B-21</t>
  </si>
  <si>
    <t>B-22</t>
  </si>
  <si>
    <t>PRESTAÇÃO DE SERVIÇO DE APOIO TÉCNICO ÀS ATIVIDADES DE MANUTENÇÃO MECÂNICA E ELÉTRICA NA ÁREA DO PORTO ORGANIZADO.</t>
  </si>
  <si>
    <t>035</t>
  </si>
  <si>
    <t>TPF ENGENHARIA LTDA</t>
  </si>
  <si>
    <t>12.285.441/0001-66</t>
  </si>
  <si>
    <t>C-1</t>
  </si>
  <si>
    <t>SUAPE/DGP</t>
  </si>
  <si>
    <t>ENGENHEIRO SENIOR CORDENADOR</t>
  </si>
  <si>
    <t>C-2</t>
  </si>
  <si>
    <t>ENGENHHEIRO PCM</t>
  </si>
  <si>
    <t>C-3</t>
  </si>
  <si>
    <t>C-4</t>
  </si>
  <si>
    <t>TÉCNICO SENIOR</t>
  </si>
  <si>
    <t>C-5</t>
  </si>
  <si>
    <t>CONTRATAÇÃO DE JOVEM APRENDIZ</t>
  </si>
  <si>
    <t>025</t>
  </si>
  <si>
    <t>CENTRO DE INTEGRAÇÃO EMPRESA ESCOLA DE PERNAMBUCO - CIEE</t>
  </si>
  <si>
    <t>010.998.292/0001-57</t>
  </si>
  <si>
    <t>D-1</t>
  </si>
  <si>
    <t>SUAPE/DDN/CRG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</si>
  <si>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</si>
  <si>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</si>
  <si>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</si>
  <si>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t>D-2</t>
  </si>
  <si>
    <t>SUAPE/DPG/UEG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</si>
  <si>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</si>
  <si>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</si>
  <si>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</si>
  <si>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t>D-3</t>
  </si>
  <si>
    <t>SUAPE/CRH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</si>
  <si>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</si>
  <si>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</si>
  <si>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</si>
  <si>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t>D-4</t>
  </si>
  <si>
    <t>SUAPE/ DEG / COI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</si>
  <si>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</si>
  <si>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</si>
  <si>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</si>
  <si>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t>D-5</t>
  </si>
  <si>
    <t>SUAPE/ DAF / CRH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</si>
  <si>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</si>
  <si>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</si>
  <si>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</si>
  <si>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t>D-6</t>
  </si>
  <si>
    <r>
      <rPr>
        <sz val="10"/>
        <color rgb="FF000000"/>
        <rFont val="Calibri"/>
      </rPr>
      <t>SUAPE / DMS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</si>
  <si>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</si>
  <si>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</si>
  <si>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</si>
  <si>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t>PRESTAÇÃO EM SERVIÇOES ESPECIALIZADOS EM ENGENHARIA E
SEGURANÇA DO TRABALHO</t>
  </si>
  <si>
    <t>056</t>
  </si>
  <si>
    <t>SINGULAR SERVIÇOS DE SAÚDE LTDA</t>
  </si>
  <si>
    <t>007.901.265/0001-43</t>
  </si>
  <si>
    <t>E-1</t>
  </si>
  <si>
    <t>DAF / SESMT/CRH</t>
  </si>
  <si>
    <r>
      <rPr>
        <sz val="10"/>
        <color rgb="FF000000"/>
        <rFont val="Calibri"/>
      </rPr>
      <t>MÉDICO DO TRABALHO</t>
    </r>
  </si>
  <si>
    <t>06 horas semanais</t>
  </si>
  <si>
    <t>MANHÃ</t>
  </si>
  <si>
    <t>E-2</t>
  </si>
  <si>
    <t>EDUCADORA FÍSICA</t>
  </si>
  <si>
    <t>Diarista / 20 horas semanais</t>
  </si>
  <si>
    <t>E-3</t>
  </si>
  <si>
    <r>
      <rPr>
        <sz val="10"/>
        <color rgb="FF000000"/>
        <rFont val="Calibri"/>
      </rPr>
      <t>TÉCNICA DE ENFERMAGEM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</si>
  <si>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</si>
  <si>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</si>
  <si>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t>E-4</t>
  </si>
  <si>
    <t>TÉCNICA DE SEGURANÇA DO TRABALHO</t>
  </si>
  <si>
    <t>Diarista / 44 horas semanais</t>
  </si>
  <si>
    <t>MANHÃ E TARDE</t>
  </si>
  <si>
    <t>E-5</t>
  </si>
  <si>
    <t>E-6</t>
  </si>
  <si>
    <r>
      <rPr>
        <sz val="10"/>
        <color rgb="FF000000"/>
        <rFont val="Calibri"/>
      </rPr>
      <t>TÉCNICO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</si>
  <si>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</si>
  <si>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</si>
  <si>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t>E-7</t>
  </si>
  <si>
    <r>
      <rPr>
        <sz val="10"/>
        <color rgb="FF000000"/>
        <rFont val="Calibri"/>
      </rPr>
      <t>TÉCNICA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</si>
  <si>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</si>
  <si>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</si>
  <si>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t>028</t>
  </si>
  <si>
    <t>LISERVE</t>
  </si>
  <si>
    <t>08.165.946/0001-10</t>
  </si>
  <si>
    <t>F-1</t>
  </si>
  <si>
    <t>Centro Administrativo</t>
  </si>
  <si>
    <t>Inspetor Executivo</t>
  </si>
  <si>
    <t>12 x 36</t>
  </si>
  <si>
    <t>Diurno</t>
  </si>
  <si>
    <t>F-2</t>
  </si>
  <si>
    <t>F-3</t>
  </si>
  <si>
    <t>F-4</t>
  </si>
  <si>
    <t>F-5</t>
  </si>
  <si>
    <t>F-6</t>
  </si>
  <si>
    <t>F-7</t>
  </si>
  <si>
    <t>F-8</t>
  </si>
  <si>
    <t>F-9</t>
  </si>
  <si>
    <t>F-10</t>
  </si>
  <si>
    <t>Noturno</t>
  </si>
  <si>
    <t>F-11</t>
  </si>
  <si>
    <t>F-12</t>
  </si>
  <si>
    <t>F-13</t>
  </si>
  <si>
    <t>F-14</t>
  </si>
  <si>
    <t>F-15</t>
  </si>
  <si>
    <t>F-16</t>
  </si>
  <si>
    <t>F-17</t>
  </si>
  <si>
    <t>F-18</t>
  </si>
  <si>
    <t>F-19</t>
  </si>
  <si>
    <t>F-20</t>
  </si>
  <si>
    <t>F-21</t>
  </si>
  <si>
    <t>F-22</t>
  </si>
  <si>
    <t>F-23</t>
  </si>
  <si>
    <t>F-24</t>
  </si>
  <si>
    <t>F-25</t>
  </si>
  <si>
    <t>F-26</t>
  </si>
  <si>
    <t>F-27</t>
  </si>
  <si>
    <t>13 x 36</t>
  </si>
  <si>
    <t>F-28</t>
  </si>
  <si>
    <t>F-29</t>
  </si>
  <si>
    <t>F-30</t>
  </si>
  <si>
    <t>F-31</t>
  </si>
  <si>
    <t>F-32</t>
  </si>
  <si>
    <t>F-33</t>
  </si>
  <si>
    <t>Inspetor Chefe</t>
  </si>
  <si>
    <t>F-34</t>
  </si>
  <si>
    <t>Auxiliares de Apoio à serviço de Campo</t>
  </si>
  <si>
    <t>048</t>
  </si>
  <si>
    <t>ATIVA SERVIÇOS DE APOIO ADMINISTRATIVO EIRELI</t>
  </si>
  <si>
    <t>22.778.636/0001-00</t>
  </si>
  <si>
    <t>H-1</t>
  </si>
  <si>
    <t>SUAPE/DFP</t>
  </si>
  <si>
    <t>44H</t>
  </si>
  <si>
    <t>H-2</t>
  </si>
  <si>
    <t>H-3</t>
  </si>
  <si>
    <t>H-4</t>
  </si>
  <si>
    <t>Operação e manutenção de Centro de Prontidão Ambiental</t>
  </si>
  <si>
    <t>023</t>
  </si>
  <si>
    <t>BRASBUNKER PARTICIPAÇÕES S/A</t>
  </si>
  <si>
    <t>04.931.019/0001-02</t>
  </si>
  <si>
    <t>I-1</t>
  </si>
  <si>
    <t>DPGE/SCGE</t>
  </si>
  <si>
    <t>OPERADOR</t>
  </si>
  <si>
    <t>24X48</t>
  </si>
  <si>
    <t>I-2</t>
  </si>
  <si>
    <t>COORD - OPERACIONAL</t>
  </si>
  <si>
    <t>I-3</t>
  </si>
  <si>
    <t>I-4</t>
  </si>
  <si>
    <t>MECÂNICO</t>
  </si>
  <si>
    <t>I-5</t>
  </si>
  <si>
    <t>I-6</t>
  </si>
  <si>
    <t>MAC - APOIO AMBIENTAL</t>
  </si>
  <si>
    <t>I-7</t>
  </si>
  <si>
    <t>I-8</t>
  </si>
  <si>
    <t>I-9</t>
  </si>
  <si>
    <t>I-10</t>
  </si>
  <si>
    <t>I-11</t>
  </si>
  <si>
    <t>I-12</t>
  </si>
  <si>
    <t>I-13</t>
  </si>
  <si>
    <t>I-14</t>
  </si>
  <si>
    <t>I-15</t>
  </si>
  <si>
    <t>I-16</t>
  </si>
  <si>
    <t>I-17</t>
  </si>
  <si>
    <t>SERVIÇO DE PONTIDÃO PARA ATENDIMENTO A VÍTIMAS DE ACIDENTES E MAL SUBTO, NA ÁREA PORTUÁRIA DE SUAPE, COM AMBULÂNCIA E EQUIPE, COMPOSTA POR CONDUTOR E TÉCNICO  24H.</t>
  </si>
  <si>
    <t>046</t>
  </si>
  <si>
    <t>MED MAIS SOLUÇÕES EM SERVIÇOS ESPECIAIS EIRELI</t>
  </si>
  <si>
    <t>09.557.452/0001-43</t>
  </si>
  <si>
    <t>J-1</t>
  </si>
  <si>
    <t xml:space="preserve"> SUAPE/DMS</t>
  </si>
  <si>
    <t>TÉCNICO DE ENFERMAGEM</t>
  </si>
  <si>
    <t>220H/MÊS</t>
  </si>
  <si>
    <t>J-2</t>
  </si>
  <si>
    <t>CONDUTOR SOCORRISTA</t>
  </si>
  <si>
    <t>J-3</t>
  </si>
  <si>
    <t>NOTURNO</t>
  </si>
  <si>
    <t>J-4</t>
  </si>
  <si>
    <t>J-5</t>
  </si>
  <si>
    <t>J-6</t>
  </si>
  <si>
    <t>J-7</t>
  </si>
  <si>
    <t>J-8</t>
  </si>
  <si>
    <t>Prontidão dedicado a primeira resposta em cenários emergencias e atividades proativas/preventivas em terra.</t>
  </si>
  <si>
    <t>088</t>
  </si>
  <si>
    <t>L-1</t>
  </si>
  <si>
    <t xml:space="preserve">ENCARREGADO DE OPERAÇÕES </t>
  </si>
  <si>
    <t>L-2</t>
  </si>
  <si>
    <t>45h/ SEMANA</t>
  </si>
  <si>
    <t>12X36</t>
  </si>
  <si>
    <t>L-3</t>
  </si>
  <si>
    <t>L-4</t>
  </si>
  <si>
    <t>L-5</t>
  </si>
  <si>
    <t>L-6</t>
  </si>
  <si>
    <t>L-7</t>
  </si>
  <si>
    <t>L-8</t>
  </si>
  <si>
    <t>L-9</t>
  </si>
  <si>
    <t>L-10</t>
  </si>
  <si>
    <t>PRESTAÇÃO DE SERVIÇO CONTINUADO DE VIGILÂNCIA ARMADA</t>
  </si>
  <si>
    <t>094</t>
  </si>
  <si>
    <t>B1-VIGILANCIA</t>
  </si>
  <si>
    <t>15.195.617/0001-87</t>
  </si>
  <si>
    <t>K-1</t>
  </si>
  <si>
    <t>VIGILANTE</t>
  </si>
  <si>
    <t>DIA</t>
  </si>
  <si>
    <t>K-2</t>
  </si>
  <si>
    <t>K-3</t>
  </si>
  <si>
    <t>NOITE</t>
  </si>
  <si>
    <t>K-4</t>
  </si>
  <si>
    <t>K-5</t>
  </si>
  <si>
    <t>K-6</t>
  </si>
  <si>
    <t>K-7</t>
  </si>
  <si>
    <t>K-8</t>
  </si>
  <si>
    <t>K-9</t>
  </si>
  <si>
    <t>K-10</t>
  </si>
  <si>
    <t>K-11</t>
  </si>
  <si>
    <t>K-12</t>
  </si>
  <si>
    <t>K-13</t>
  </si>
  <si>
    <t>K-14</t>
  </si>
  <si>
    <t>K-15</t>
  </si>
  <si>
    <t>K-16</t>
  </si>
  <si>
    <t>K-17</t>
  </si>
  <si>
    <t>K-18</t>
  </si>
  <si>
    <t>K-19</t>
  </si>
  <si>
    <t>K-20</t>
  </si>
  <si>
    <t>K-21</t>
  </si>
  <si>
    <t>K-22</t>
  </si>
  <si>
    <t>K-23</t>
  </si>
  <si>
    <t>K-24</t>
  </si>
  <si>
    <t>K-25</t>
  </si>
  <si>
    <t>K-26</t>
  </si>
  <si>
    <t>K-27</t>
  </si>
  <si>
    <t>K-28</t>
  </si>
  <si>
    <t>K-29</t>
  </si>
  <si>
    <t>K-30</t>
  </si>
  <si>
    <t>K-31</t>
  </si>
  <si>
    <t>K-32</t>
  </si>
  <si>
    <t>K-33</t>
  </si>
  <si>
    <t>K-34</t>
  </si>
  <si>
    <t>K-35</t>
  </si>
  <si>
    <t>K-36</t>
  </si>
  <si>
    <t>K-37</t>
  </si>
  <si>
    <t>K-38</t>
  </si>
  <si>
    <t>K-39</t>
  </si>
  <si>
    <t>K-40</t>
  </si>
  <si>
    <t>K-41</t>
  </si>
  <si>
    <t>K-42</t>
  </si>
  <si>
    <t>K-43</t>
  </si>
  <si>
    <t>K-44</t>
  </si>
  <si>
    <t>K-45</t>
  </si>
  <si>
    <t>K-46</t>
  </si>
  <si>
    <t>K-47</t>
  </si>
  <si>
    <t>K-48</t>
  </si>
  <si>
    <t>K-49</t>
  </si>
  <si>
    <t>K-50</t>
  </si>
  <si>
    <t>K-51</t>
  </si>
  <si>
    <t>K-52</t>
  </si>
  <si>
    <t>K-53</t>
  </si>
  <si>
    <t>K-54</t>
  </si>
  <si>
    <t>K-55</t>
  </si>
  <si>
    <t>K-56</t>
  </si>
  <si>
    <t>K-57</t>
  </si>
  <si>
    <t>K-58</t>
  </si>
  <si>
    <t>K-59</t>
  </si>
  <si>
    <t>K-60</t>
  </si>
  <si>
    <t>K-61</t>
  </si>
  <si>
    <t>K-62</t>
  </si>
  <si>
    <t>K-63</t>
  </si>
  <si>
    <t>K-64</t>
  </si>
  <si>
    <t>K-65</t>
  </si>
  <si>
    <t>K-66</t>
  </si>
  <si>
    <t>K-67</t>
  </si>
  <si>
    <t>K-68</t>
  </si>
  <si>
    <t>K-69</t>
  </si>
  <si>
    <t>SUPERVISOR</t>
  </si>
  <si>
    <t>K-70</t>
  </si>
  <si>
    <t>K-71</t>
  </si>
  <si>
    <t>K-72</t>
  </si>
  <si>
    <t>K-73</t>
  </si>
  <si>
    <t>K-74</t>
  </si>
  <si>
    <t>K-75</t>
  </si>
  <si>
    <t>K-76</t>
  </si>
  <si>
    <t>K-77</t>
  </si>
  <si>
    <t>K-78</t>
  </si>
  <si>
    <t>K-79</t>
  </si>
  <si>
    <t>K-80</t>
  </si>
  <si>
    <t>K-81</t>
  </si>
  <si>
    <t>K-82</t>
  </si>
  <si>
    <t>K-83</t>
  </si>
  <si>
    <t>K-84</t>
  </si>
  <si>
    <t>K-85</t>
  </si>
  <si>
    <t>K-86</t>
  </si>
  <si>
    <t>K-87</t>
  </si>
  <si>
    <t>K-88</t>
  </si>
  <si>
    <t>K-89</t>
  </si>
  <si>
    <t>K-90</t>
  </si>
  <si>
    <t>K-91</t>
  </si>
  <si>
    <t>K-92</t>
  </si>
  <si>
    <t>K-93</t>
  </si>
  <si>
    <t>K-94</t>
  </si>
  <si>
    <t>K-95</t>
  </si>
  <si>
    <t>K-96</t>
  </si>
  <si>
    <t>K-97</t>
  </si>
  <si>
    <t>K-98</t>
  </si>
  <si>
    <t>K-99</t>
  </si>
  <si>
    <t>K-100</t>
  </si>
  <si>
    <t>K-101</t>
  </si>
  <si>
    <t>K-102</t>
  </si>
  <si>
    <t>K-103</t>
  </si>
  <si>
    <t>K-104</t>
  </si>
  <si>
    <t>K-105</t>
  </si>
  <si>
    <t>K-106</t>
  </si>
  <si>
    <t>K-107</t>
  </si>
  <si>
    <t>K-108</t>
  </si>
  <si>
    <t>K-109</t>
  </si>
  <si>
    <t>K-110</t>
  </si>
  <si>
    <t>K-111</t>
  </si>
  <si>
    <t>K-112</t>
  </si>
  <si>
    <t>K-113</t>
  </si>
  <si>
    <t>K-114</t>
  </si>
  <si>
    <t>K-115</t>
  </si>
  <si>
    <t>K-116</t>
  </si>
  <si>
    <t>K-117</t>
  </si>
  <si>
    <t>K-118</t>
  </si>
  <si>
    <t>K-119</t>
  </si>
  <si>
    <t>K-120</t>
  </si>
  <si>
    <t>K-121</t>
  </si>
  <si>
    <t>K-122</t>
  </si>
  <si>
    <t>K-123</t>
  </si>
  <si>
    <t>K-124</t>
  </si>
  <si>
    <t>K-125</t>
  </si>
  <si>
    <t>K-126</t>
  </si>
  <si>
    <t>K-127</t>
  </si>
  <si>
    <t>K-128</t>
  </si>
  <si>
    <t>K-129</t>
  </si>
  <si>
    <t>K-130</t>
  </si>
  <si>
    <t>K-131</t>
  </si>
  <si>
    <t>K-132</t>
  </si>
  <si>
    <t>K-133</t>
  </si>
  <si>
    <t>K-134</t>
  </si>
  <si>
    <t>K-135</t>
  </si>
  <si>
    <t>K-136</t>
  </si>
  <si>
    <t>K-137</t>
  </si>
  <si>
    <t>K-138</t>
  </si>
  <si>
    <t>K-139</t>
  </si>
  <si>
    <t>K-140</t>
  </si>
  <si>
    <t>K-141</t>
  </si>
  <si>
    <t>K-142</t>
  </si>
  <si>
    <t>K-143</t>
  </si>
  <si>
    <t>K-144</t>
  </si>
  <si>
    <t>K-145</t>
  </si>
  <si>
    <t>K-146</t>
  </si>
  <si>
    <t>K-147</t>
  </si>
  <si>
    <t>K-148</t>
  </si>
  <si>
    <t>K-149</t>
  </si>
  <si>
    <t>K-150</t>
  </si>
  <si>
    <t>K-151</t>
  </si>
  <si>
    <t>K-152</t>
  </si>
  <si>
    <t>K-153</t>
  </si>
  <si>
    <t>K-154</t>
  </si>
  <si>
    <t>K-155</t>
  </si>
  <si>
    <t>K-156</t>
  </si>
  <si>
    <t>K-157</t>
  </si>
  <si>
    <t>K-158</t>
  </si>
  <si>
    <t>K-159</t>
  </si>
  <si>
    <t>K-160</t>
  </si>
  <si>
    <t>K-161</t>
  </si>
  <si>
    <t>K-162</t>
  </si>
  <si>
    <t>K-163</t>
  </si>
  <si>
    <t>K-164</t>
  </si>
  <si>
    <t>K-165</t>
  </si>
  <si>
    <t>K-166</t>
  </si>
  <si>
    <t>K-167</t>
  </si>
  <si>
    <t>K-168</t>
  </si>
  <si>
    <t>K-169</t>
  </si>
  <si>
    <t>K-170</t>
  </si>
  <si>
    <t>K-171</t>
  </si>
  <si>
    <t>K-172</t>
  </si>
  <si>
    <t>K-173</t>
  </si>
  <si>
    <t>K-174</t>
  </si>
  <si>
    <t>K-175</t>
  </si>
  <si>
    <t>K-176</t>
  </si>
  <si>
    <t>K-177</t>
  </si>
  <si>
    <t>K-178</t>
  </si>
  <si>
    <t>K-179</t>
  </si>
  <si>
    <t>K-180</t>
  </si>
  <si>
    <t>K-181</t>
  </si>
  <si>
    <t>K-182</t>
  </si>
  <si>
    <t>K-183</t>
  </si>
  <si>
    <t>K-184</t>
  </si>
  <si>
    <t>K-185</t>
  </si>
  <si>
    <t>K-186</t>
  </si>
  <si>
    <t>K-187</t>
  </si>
  <si>
    <t>K-188</t>
  </si>
  <si>
    <t>K-189</t>
  </si>
  <si>
    <t>K-190</t>
  </si>
  <si>
    <t>K-191</t>
  </si>
  <si>
    <t>K-192</t>
  </si>
  <si>
    <t>K-193</t>
  </si>
  <si>
    <t>K-194</t>
  </si>
  <si>
    <t>K-195</t>
  </si>
  <si>
    <t>K-196</t>
  </si>
  <si>
    <t>K-197</t>
  </si>
  <si>
    <t>K-198</t>
  </si>
  <si>
    <t>K-199</t>
  </si>
  <si>
    <t>K-200</t>
  </si>
  <si>
    <t>K-201</t>
  </si>
  <si>
    <t>K-202</t>
  </si>
  <si>
    <t>K-203</t>
  </si>
  <si>
    <t>K-204</t>
  </si>
  <si>
    <t>K-205</t>
  </si>
  <si>
    <t>K-206</t>
  </si>
  <si>
    <t>K-207</t>
  </si>
  <si>
    <t>K-208</t>
  </si>
  <si>
    <t>K-209</t>
  </si>
  <si>
    <t>K-210</t>
  </si>
  <si>
    <t>K-211</t>
  </si>
  <si>
    <t>K-212</t>
  </si>
  <si>
    <t>K-213</t>
  </si>
  <si>
    <t>K-214</t>
  </si>
  <si>
    <t>K-215</t>
  </si>
  <si>
    <t>K-216</t>
  </si>
  <si>
    <t>K-217</t>
  </si>
  <si>
    <t>K-218</t>
  </si>
  <si>
    <t>K-219</t>
  </si>
  <si>
    <t>GRAVATEC CONSULTORIA EM GESTÃO LTDA-ME</t>
  </si>
  <si>
    <t>22.084.604/0001-04</t>
  </si>
  <si>
    <t>L-01</t>
  </si>
  <si>
    <t>L-02</t>
  </si>
  <si>
    <t>Eng. Mecânico</t>
  </si>
  <si>
    <t>L-03</t>
  </si>
  <si>
    <t>Supervisor Técnico</t>
  </si>
  <si>
    <t>L-04</t>
  </si>
  <si>
    <t>Técnico em mecânica</t>
  </si>
  <si>
    <t>L-05</t>
  </si>
  <si>
    <t>Técnico em Eletrotécnica</t>
  </si>
  <si>
    <t>L-06</t>
  </si>
  <si>
    <t>Técnico em Eletromecânica</t>
  </si>
  <si>
    <t>L-07</t>
  </si>
  <si>
    <t>L-08</t>
  </si>
  <si>
    <t>Técnico em Segurança do Trabalho</t>
  </si>
  <si>
    <t>L-09</t>
  </si>
  <si>
    <t>Soldador Qualificado</t>
  </si>
  <si>
    <t>Caldeireiro Industrial</t>
  </si>
  <si>
    <t>L-11</t>
  </si>
  <si>
    <t>Mecânico Industrial</t>
  </si>
  <si>
    <t>L-12</t>
  </si>
  <si>
    <t>Pintor Industrial</t>
  </si>
  <si>
    <t>L-13</t>
  </si>
  <si>
    <t>Auxiliar de Eletricista</t>
  </si>
  <si>
    <t>L-14</t>
  </si>
  <si>
    <t>Auxiliar de Mecânica</t>
  </si>
  <si>
    <t>L-15</t>
  </si>
  <si>
    <t xml:space="preserve"> EMPRESA ESPECIALIZADA PARA EXECUÇÃO DO PLANO DE DESENVOLVIMENTO SOCIOTERRITORIAL (PDST) -PROGRAMA DE URBANIZAÇÃO E REGULARIZAÇÃO DE ASSENTAMENTOS PRECÁRIOS PROJETO HABITACIONAL SUAPE</t>
  </si>
  <si>
    <t xml:space="preserve">L. W. PIRES TREINAMENTOS - ME </t>
  </si>
  <si>
    <t xml:space="preserve"> 20.741.943/0001-82 </t>
  </si>
  <si>
    <t>M-01</t>
  </si>
  <si>
    <t>SUAPE/DSF</t>
  </si>
  <si>
    <t xml:space="preserve">COORDENADORA </t>
  </si>
  <si>
    <t>40h/ SEMANA</t>
  </si>
  <si>
    <t>M-02</t>
  </si>
  <si>
    <t xml:space="preserve">ASSISTENTE SOCIAL </t>
  </si>
  <si>
    <t>30h/ SEMANA</t>
  </si>
  <si>
    <t>M-03</t>
  </si>
  <si>
    <t>M-04</t>
  </si>
  <si>
    <t xml:space="preserve">TÉCNICO SOCIAL  </t>
  </si>
  <si>
    <t>M-05</t>
  </si>
  <si>
    <t xml:space="preserve">APOIO TÉCNICO </t>
  </si>
  <si>
    <t>M-06</t>
  </si>
  <si>
    <t>M-07</t>
  </si>
  <si>
    <t xml:space="preserve">ESTAGIÁRIO DA ÁREA SOCIAL </t>
  </si>
  <si>
    <t>M-08</t>
  </si>
  <si>
    <t>M-09</t>
  </si>
  <si>
    <t xml:space="preserve">MOTORISTA </t>
  </si>
  <si>
    <t>M-10</t>
  </si>
  <si>
    <t xml:space="preserve">EMPRESA ESPECIALIZADA PARA PRESTAÇÃO DE SERVIÇO DE AGENTE DE CADASTRAMENTO, NECESSÁRIOS PARA A REALIZAÇÃO DAS ATIVIDADES PERTINENTES AO LEVANTAMENTO SOCIOECONÔMICO DE FAMÍLIAS NATIVAS E/OU POSSEIRAS DAS COMUNIDADES DO TERRITÓRIO DE SUAPE </t>
  </si>
  <si>
    <t xml:space="preserve">AQUATRO AGÊNCIA DE DESENVOLVIMENTO SOCIAL </t>
  </si>
  <si>
    <t xml:space="preserve">03.030.304/0001-90 </t>
  </si>
  <si>
    <t>N-01</t>
  </si>
  <si>
    <t>COORDENADORA DE CAMPO</t>
  </si>
  <si>
    <t>N-02</t>
  </si>
  <si>
    <t xml:space="preserve">AGENTE DE CADASTRAMENTO </t>
  </si>
  <si>
    <t>N-03</t>
  </si>
  <si>
    <t>N-04</t>
  </si>
  <si>
    <t>N-05</t>
  </si>
  <si>
    <t>N-06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</si>
  <si>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</si>
  <si>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</si>
  <si>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</si>
  <si>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</si>
  <si>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</si>
  <si>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DESCRIÇÃO RESUMIDA DO OBJETO DO CONTRATO DE TERCEIRIZADOS. EX. SERVIÇOS DE COPA E COZINHA.</t>
  </si>
  <si>
    <t>[6] NÚMERO DO CONTRATO DE TERCEIRIZADOS. EX. 008, 043, 162, ETC.</t>
  </si>
  <si>
    <t>[7] ANO DE CELEBRAÇÃO DO CONTRATO DE TERCEIRIZADOS. EX. 2019, 2020, 2021, ETC.</t>
  </si>
  <si>
    <t>[8] NOME COMPLETO DA EMPRESA CONTRATADA. EX. UNIKA TERCEIRIZACAO E SERVICOS EIRELI.</t>
  </si>
  <si>
    <t>[9] CNPJ DA EMPRESA CONTRATADA. INSERIR NÚMERO SEM PONTO, TRAÇO OU QUALQUER OUTRO CARACTERE. EX. 11788943000147.</t>
  </si>
  <si>
    <t>[10] NOME COMPLETO DO FUNCIONÁRIO TERCEIRIZADO.</t>
  </si>
  <si>
    <t>[11] NOME E SIGLA DO SETOR AO QUAL O FUNCIONÁRIO TERCEIRIZADO ESTÁ LOTADO. EX. DIRETORIA DA OUVIDORIA-GERAL DO ESTADO - DOGE/SCGE.</t>
  </si>
  <si>
    <t>[12] NOME DA FUNÇÃO DO FUNCIONÁRIO TERCEIRIZADO. EX. COPEIRA, VIGILANTE, MOTORISTA, ETC.</t>
  </si>
  <si>
    <t>[13] LISTA SUSPENSA REFERENTE Á JORNADA DO FUNCIONÁRIO TERCEIRIZADO, COM AS SEGUINTES OPÇÕES DE PREENCHIMENTO: POSTO 40 H/SEMANA; POSTO 44 H/SEMANA; POSTO 12 H/DIA; POSTO 24 H/DIA.</t>
  </si>
  <si>
    <t>[14] LISTA SUSPENSA REFERENTE AO TURNO DO FUNCIONÁRIO TERCEIRIZADO, COM AS SEGUINTES OPÇÕES DE PREENCHIMENTO: DIURNO; NOTURNO.</t>
  </si>
  <si>
    <t>[15] VALOR DO SALÁRIO + ADICIONAIS (NOTURNO, INSALUBRIDADE, ETC) DO EMPREGADO, EM REAIS (R$).</t>
  </si>
  <si>
    <t>[16] SOMA DE TODOS OS CUSTOS INDIVIDUAIS, DIRETOS E INDIRETOS, ASSOCIADOS AO EMPREGADO E ASSUMIDOS PELA EMPRESA, EM REAIS (R$).</t>
  </si>
  <si>
    <t>ENGENHEIRO PLENO COORDENADOR</t>
  </si>
  <si>
    <t>ENGENHEIRO JÚNIOR</t>
  </si>
  <si>
    <t>CONTRATAÇÃO DE EMPRESA ESPECIALIZADA PARA A PRESTAÇÃO DE APOIO TÉCNICO DE ENGENHARIA, COM FORNECIMENTO DE MÃO DE OBRA, NO PORTO ORGANIZADO DE SUAPE, EM AMBIENTES COM MOVIMENTAÇÃO E ARMAZENAMENTO DE COMBUSTÍVEIS, VAPORES E POEIRAS INFLAMÁVEIS</t>
  </si>
  <si>
    <t>041</t>
  </si>
  <si>
    <t>ALEX MACIEL ENGENHARIA</t>
  </si>
  <si>
    <t>26.575.457/0001-18</t>
  </si>
  <si>
    <t>ENGENHEIRO SUPERVISOR</t>
  </si>
  <si>
    <t>4 DIAS/MÊS</t>
  </si>
  <si>
    <t>ENGENHEIRO DE PROJETOS PLENO</t>
  </si>
  <si>
    <t>30 DIAS/MÊS</t>
  </si>
  <si>
    <t>DESENHISTA CADISTA</t>
  </si>
  <si>
    <t>8 DIAS/MÊS</t>
  </si>
  <si>
    <t>TÉCNICO ESPECIALIZADO</t>
  </si>
  <si>
    <t>DIÚRNO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</si>
  <si>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</si>
  <si>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</si>
  <si>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</si>
  <si>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</si>
  <si>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</si>
  <si>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</si>
  <si>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</si>
  <si>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</si>
  <si>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</si>
  <si>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</si>
  <si>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</si>
  <si>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</si>
  <si>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</si>
  <si>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</si>
  <si>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</si>
  <si>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SUAPE / DMS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</si>
  <si>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</si>
  <si>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</si>
  <si>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</si>
  <si>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MÉDICO DO TRABALHO</t>
    </r>
  </si>
  <si>
    <r>
      <rPr>
        <sz val="10"/>
        <color rgb="FF000000"/>
        <rFont val="Calibri"/>
      </rPr>
      <t>TÉCNICA DE ENFERMAGEM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</si>
  <si>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</si>
  <si>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</si>
  <si>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TÉCNICO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</si>
  <si>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</si>
  <si>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</si>
  <si>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TÉCNICA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</si>
  <si>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</si>
  <si>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</si>
  <si>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t>Inspeção motorizada e fiscalização de vigilância terceirizada</t>
  </si>
  <si>
    <t>G-1</t>
  </si>
  <si>
    <t>G-2</t>
  </si>
  <si>
    <t>G-3</t>
  </si>
  <si>
    <t>G-4</t>
  </si>
  <si>
    <t>G-5</t>
  </si>
  <si>
    <t>G-6</t>
  </si>
  <si>
    <t>G-7</t>
  </si>
  <si>
    <t>G-8</t>
  </si>
  <si>
    <t>G-9</t>
  </si>
  <si>
    <t>G-10</t>
  </si>
  <si>
    <t>G-11</t>
  </si>
  <si>
    <t>G-12</t>
  </si>
  <si>
    <t>G-13</t>
  </si>
  <si>
    <t>G-14</t>
  </si>
  <si>
    <t>G-15</t>
  </si>
  <si>
    <t>G-16</t>
  </si>
  <si>
    <t>G-17</t>
  </si>
  <si>
    <t>G-18</t>
  </si>
  <si>
    <t>G-19</t>
  </si>
  <si>
    <t>G-20</t>
  </si>
  <si>
    <t>G-21</t>
  </si>
  <si>
    <t>G-22</t>
  </si>
  <si>
    <t>G-23</t>
  </si>
  <si>
    <t>G-24</t>
  </si>
  <si>
    <t>G-25</t>
  </si>
  <si>
    <t>G-26</t>
  </si>
  <si>
    <t>G-27</t>
  </si>
  <si>
    <t>G-28</t>
  </si>
  <si>
    <t>G-29</t>
  </si>
  <si>
    <t>G-30</t>
  </si>
  <si>
    <t>G-31</t>
  </si>
  <si>
    <t>G-32</t>
  </si>
  <si>
    <t>G-33</t>
  </si>
  <si>
    <t>G-34</t>
  </si>
  <si>
    <t>L-16</t>
  </si>
  <si>
    <t>L-17</t>
  </si>
  <si>
    <t>L-18</t>
  </si>
  <si>
    <t>L-19</t>
  </si>
  <si>
    <t>L-20</t>
  </si>
  <si>
    <t>L-21</t>
  </si>
  <si>
    <t>L-22</t>
  </si>
  <si>
    <t>L-23</t>
  </si>
  <si>
    <t>L-24</t>
  </si>
  <si>
    <t>L-25</t>
  </si>
  <si>
    <t>L-26</t>
  </si>
  <si>
    <t>L-27</t>
  </si>
  <si>
    <t>L-28</t>
  </si>
  <si>
    <t>L-29</t>
  </si>
  <si>
    <t>L-30</t>
  </si>
  <si>
    <t>L-31</t>
  </si>
  <si>
    <t>L-32</t>
  </si>
  <si>
    <t>L-33</t>
  </si>
  <si>
    <t>L-34</t>
  </si>
  <si>
    <t>L-35</t>
  </si>
  <si>
    <t>L-36</t>
  </si>
  <si>
    <t>L-37</t>
  </si>
  <si>
    <t>L-38</t>
  </si>
  <si>
    <t>L-39</t>
  </si>
  <si>
    <t>L-40</t>
  </si>
  <si>
    <t>L-41</t>
  </si>
  <si>
    <t>L-42</t>
  </si>
  <si>
    <t>L-43</t>
  </si>
  <si>
    <t>L-44</t>
  </si>
  <si>
    <t>L-45</t>
  </si>
  <si>
    <t>L-46</t>
  </si>
  <si>
    <t>L-47</t>
  </si>
  <si>
    <t>L-48</t>
  </si>
  <si>
    <t>L-49</t>
  </si>
  <si>
    <t>L-50</t>
  </si>
  <si>
    <t>L-51</t>
  </si>
  <si>
    <t>L-52</t>
  </si>
  <si>
    <t>L-53</t>
  </si>
  <si>
    <t>L-54</t>
  </si>
  <si>
    <t>L-55</t>
  </si>
  <si>
    <t>L-56</t>
  </si>
  <si>
    <t>L-57</t>
  </si>
  <si>
    <t>L-58</t>
  </si>
  <si>
    <t>L-59</t>
  </si>
  <si>
    <t>L-60</t>
  </si>
  <si>
    <t>L-61</t>
  </si>
  <si>
    <t>L-62</t>
  </si>
  <si>
    <t>L-63</t>
  </si>
  <si>
    <t>L-64</t>
  </si>
  <si>
    <t>L-65</t>
  </si>
  <si>
    <t>L-66</t>
  </si>
  <si>
    <t>L-67</t>
  </si>
  <si>
    <t>L-68</t>
  </si>
  <si>
    <t>L-69</t>
  </si>
  <si>
    <t>L-70</t>
  </si>
  <si>
    <t>L-71</t>
  </si>
  <si>
    <t>L-72</t>
  </si>
  <si>
    <t>L-73</t>
  </si>
  <si>
    <t>L-74</t>
  </si>
  <si>
    <t>L-75</t>
  </si>
  <si>
    <t>L-76</t>
  </si>
  <si>
    <t>L-77</t>
  </si>
  <si>
    <t>L-78</t>
  </si>
  <si>
    <t>L-79</t>
  </si>
  <si>
    <t>L-80</t>
  </si>
  <si>
    <t>L-81</t>
  </si>
  <si>
    <t>L-82</t>
  </si>
  <si>
    <t>L-83</t>
  </si>
  <si>
    <t>L-84</t>
  </si>
  <si>
    <t>L-85</t>
  </si>
  <si>
    <t>L-86</t>
  </si>
  <si>
    <t>L-87</t>
  </si>
  <si>
    <t>L-88</t>
  </si>
  <si>
    <t>L-89</t>
  </si>
  <si>
    <t>L-90</t>
  </si>
  <si>
    <t>L-91</t>
  </si>
  <si>
    <t>L-92</t>
  </si>
  <si>
    <t>L-93</t>
  </si>
  <si>
    <t>L-94</t>
  </si>
  <si>
    <t>L-95</t>
  </si>
  <si>
    <t>L-96</t>
  </si>
  <si>
    <t>L-97</t>
  </si>
  <si>
    <t>L-98</t>
  </si>
  <si>
    <t>L-99</t>
  </si>
  <si>
    <t>L-100</t>
  </si>
  <si>
    <t>L-101</t>
  </si>
  <si>
    <t>L-102</t>
  </si>
  <si>
    <t>L-103</t>
  </si>
  <si>
    <t>L-104</t>
  </si>
  <si>
    <t>L-105</t>
  </si>
  <si>
    <t>L-106</t>
  </si>
  <si>
    <t>L-107</t>
  </si>
  <si>
    <t>L-108</t>
  </si>
  <si>
    <t>L-109</t>
  </si>
  <si>
    <t>L-110</t>
  </si>
  <si>
    <t>L-111</t>
  </si>
  <si>
    <t>L-112</t>
  </si>
  <si>
    <t>L-113</t>
  </si>
  <si>
    <t>L-114</t>
  </si>
  <si>
    <t>L-115</t>
  </si>
  <si>
    <t>L-116</t>
  </si>
  <si>
    <t>L-117</t>
  </si>
  <si>
    <t>L-118</t>
  </si>
  <si>
    <t>L-119</t>
  </si>
  <si>
    <t>L-120</t>
  </si>
  <si>
    <t>L-121</t>
  </si>
  <si>
    <t>L-122</t>
  </si>
  <si>
    <t>L-123</t>
  </si>
  <si>
    <t>L-124</t>
  </si>
  <si>
    <t>L-125</t>
  </si>
  <si>
    <t>L-126</t>
  </si>
  <si>
    <t>L-127</t>
  </si>
  <si>
    <t>L-128</t>
  </si>
  <si>
    <t>L-129</t>
  </si>
  <si>
    <t>L-130</t>
  </si>
  <si>
    <t>L-131</t>
  </si>
  <si>
    <t>L-132</t>
  </si>
  <si>
    <t>L-133</t>
  </si>
  <si>
    <t>L-134</t>
  </si>
  <si>
    <t>L-135</t>
  </si>
  <si>
    <t>L-136</t>
  </si>
  <si>
    <t>L-137</t>
  </si>
  <si>
    <t>L-138</t>
  </si>
  <si>
    <t>L-139</t>
  </si>
  <si>
    <t>L-140</t>
  </si>
  <si>
    <t>L-141</t>
  </si>
  <si>
    <t>L-142</t>
  </si>
  <si>
    <t>L-143</t>
  </si>
  <si>
    <t>L-144</t>
  </si>
  <si>
    <t>L-145</t>
  </si>
  <si>
    <t>L-146</t>
  </si>
  <si>
    <t>L-147</t>
  </si>
  <si>
    <t>L-148</t>
  </si>
  <si>
    <t>L-149</t>
  </si>
  <si>
    <t>L-150</t>
  </si>
  <si>
    <t>L-151</t>
  </si>
  <si>
    <t>L-152</t>
  </si>
  <si>
    <t>L-153</t>
  </si>
  <si>
    <t>L-154</t>
  </si>
  <si>
    <t>L-155</t>
  </si>
  <si>
    <t>L-156</t>
  </si>
  <si>
    <t>L-157</t>
  </si>
  <si>
    <t>L-158</t>
  </si>
  <si>
    <t>L-159</t>
  </si>
  <si>
    <t>L-160</t>
  </si>
  <si>
    <t>L-161</t>
  </si>
  <si>
    <t>L-162</t>
  </si>
  <si>
    <t>L-163</t>
  </si>
  <si>
    <t>L-164</t>
  </si>
  <si>
    <t>L-165</t>
  </si>
  <si>
    <t>L-166</t>
  </si>
  <si>
    <t>L-167</t>
  </si>
  <si>
    <t>L-168</t>
  </si>
  <si>
    <t>L-169</t>
  </si>
  <si>
    <t>L-170</t>
  </si>
  <si>
    <t>L-171</t>
  </si>
  <si>
    <t>L-172</t>
  </si>
  <si>
    <t>L-173</t>
  </si>
  <si>
    <t>L-174</t>
  </si>
  <si>
    <t>L-175</t>
  </si>
  <si>
    <t>L-176</t>
  </si>
  <si>
    <t>L-177</t>
  </si>
  <si>
    <t>L-178</t>
  </si>
  <si>
    <t>L-179</t>
  </si>
  <si>
    <t>L-180</t>
  </si>
  <si>
    <t>L-181</t>
  </si>
  <si>
    <t>L-182</t>
  </si>
  <si>
    <t>L-183</t>
  </si>
  <si>
    <t>L-184</t>
  </si>
  <si>
    <t>L-185</t>
  </si>
  <si>
    <t>L-186</t>
  </si>
  <si>
    <t>L-187</t>
  </si>
  <si>
    <t>L-188</t>
  </si>
  <si>
    <t>L-189</t>
  </si>
  <si>
    <t>L-190</t>
  </si>
  <si>
    <t>L-191</t>
  </si>
  <si>
    <t>L-192</t>
  </si>
  <si>
    <t>L-193</t>
  </si>
  <si>
    <t>L-194</t>
  </si>
  <si>
    <t>L-195</t>
  </si>
  <si>
    <t>L-196</t>
  </si>
  <si>
    <t>L-197</t>
  </si>
  <si>
    <t>L-198</t>
  </si>
  <si>
    <t>L-199</t>
  </si>
  <si>
    <t>L-200</t>
  </si>
  <si>
    <t>L-201</t>
  </si>
  <si>
    <t>L-202</t>
  </si>
  <si>
    <t>L-203</t>
  </si>
  <si>
    <t>L-204</t>
  </si>
  <si>
    <t>L-205</t>
  </si>
  <si>
    <t>L-206</t>
  </si>
  <si>
    <t>L-207</t>
  </si>
  <si>
    <t>L-208</t>
  </si>
  <si>
    <t>L-209</t>
  </si>
  <si>
    <t>L-210</t>
  </si>
  <si>
    <t>L-211</t>
  </si>
  <si>
    <t>L-212</t>
  </si>
  <si>
    <t>L-213</t>
  </si>
  <si>
    <t>L-214</t>
  </si>
  <si>
    <t>L-215</t>
  </si>
  <si>
    <t>L-216</t>
  </si>
  <si>
    <t>L-217</t>
  </si>
  <si>
    <t>L-218</t>
  </si>
  <si>
    <t>L-219</t>
  </si>
  <si>
    <t>ENGENHEIRO ELETRICISTA</t>
  </si>
  <si>
    <t>10h/ SEMANA</t>
  </si>
  <si>
    <t>ENGENHHEIRO MECÂNICO</t>
  </si>
  <si>
    <t>SUPERVISOR TÉCNICO</t>
  </si>
  <si>
    <t>TÉCNICO MECÂNICA</t>
  </si>
  <si>
    <t>TÉCNICO EM ELETROTÉCNICA</t>
  </si>
  <si>
    <t>TECNICO ELETRÔTÉCNICA</t>
  </si>
  <si>
    <t>TÉCNICO EM SEGURANÇA DO TRABALHO</t>
  </si>
  <si>
    <t>SOLDADOR QUALIFICADO</t>
  </si>
  <si>
    <t>CALDEREIRO INDUSTRIAL</t>
  </si>
  <si>
    <t>M-11</t>
  </si>
  <si>
    <t>M-12</t>
  </si>
  <si>
    <t>MECÂNICO INDUSTRIAL</t>
  </si>
  <si>
    <t>M-13</t>
  </si>
  <si>
    <t>PINTOR INDUSTRIAL</t>
  </si>
  <si>
    <t>M-14</t>
  </si>
  <si>
    <t>AUXILIAR ELETRICISTA</t>
  </si>
  <si>
    <t>M-15</t>
  </si>
  <si>
    <t>AUXILIAR MECÂNICA</t>
  </si>
  <si>
    <t>M-16</t>
  </si>
  <si>
    <t>N-07</t>
  </si>
  <si>
    <t>N-08</t>
  </si>
  <si>
    <t>O-01</t>
  </si>
  <si>
    <t>O-02</t>
  </si>
  <si>
    <t>O-03</t>
  </si>
  <si>
    <t>O-04</t>
  </si>
  <si>
    <t>O-05</t>
  </si>
  <si>
    <t>O-06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</si>
  <si>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</si>
  <si>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</si>
  <si>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</si>
  <si>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</si>
  <si>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</si>
  <si>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</si>
  <si>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</si>
  <si>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</si>
  <si>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</si>
  <si>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</si>
  <si>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</si>
  <si>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</si>
  <si>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</si>
  <si>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</si>
  <si>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</si>
  <si>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SUAPE / DMS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</si>
  <si>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</si>
  <si>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</si>
  <si>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</si>
  <si>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MÉDICO DO TRABALHO</t>
    </r>
  </si>
  <si>
    <r>
      <rPr>
        <sz val="10"/>
        <color rgb="FF000000"/>
        <rFont val="Calibri"/>
      </rPr>
      <t>TÉCNICA DE ENFERMAGEM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</si>
  <si>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</si>
  <si>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</si>
  <si>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TÉCNICO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</si>
  <si>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</si>
  <si>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</si>
  <si>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TÉCNICA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</si>
  <si>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</si>
  <si>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</si>
  <si>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t>PRESTAÇÃO DE SERVIÇO DE MOTOBOY</t>
  </si>
  <si>
    <t xml:space="preserve">UNIMOTO BRASIL – COOPERATIVA DE TRANSPORTE MOTOCICLISTICO DE ENCOMENDAS EXPRESS E MULTIMODAL DO BRASIL </t>
  </si>
  <si>
    <t>04.393.371/0001-31</t>
  </si>
  <si>
    <t>P-01</t>
  </si>
  <si>
    <t>SUAPE/CAD</t>
  </si>
  <si>
    <t>MOTOBOY</t>
  </si>
  <si>
    <t>P-02</t>
  </si>
  <si>
    <t>B-23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</si>
  <si>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</si>
  <si>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</si>
  <si>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</si>
  <si>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</si>
  <si>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</si>
  <si>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</si>
  <si>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</si>
  <si>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</si>
  <si>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</si>
  <si>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</si>
  <si>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</si>
  <si>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</si>
  <si>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t>SUAPE / DMS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</si>
  <si>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</si>
  <si>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</si>
  <si>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</si>
  <si>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MÉDICO DO TRABALHO</t>
    </r>
  </si>
  <si>
    <r>
      <rPr>
        <sz val="10"/>
        <color rgb="FF000000"/>
        <rFont val="Calibri"/>
      </rPr>
      <t>TÉCNICA DE ENFERMAGEM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</si>
  <si>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</si>
  <si>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</si>
  <si>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TÉCNICO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</si>
  <si>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</si>
  <si>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</si>
  <si>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TÉCNICA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</si>
  <si>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</si>
  <si>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</si>
  <si>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t>M-17</t>
  </si>
  <si>
    <t>M-18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</si>
  <si>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</si>
  <si>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</si>
  <si>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</si>
  <si>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</si>
  <si>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</si>
  <si>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</si>
  <si>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</si>
  <si>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</si>
  <si>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</si>
  <si>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</si>
  <si>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</si>
  <si>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</si>
  <si>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</si>
  <si>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</si>
  <si>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</si>
  <si>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MÉDICO DO TRABALHO</t>
    </r>
  </si>
  <si>
    <r>
      <rPr>
        <sz val="10"/>
        <color rgb="FF000000"/>
        <rFont val="Calibri"/>
      </rPr>
      <t>TÉCNICA DE ENFERMAGEM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</si>
  <si>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</si>
  <si>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</si>
  <si>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TÉCNICO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</si>
  <si>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</si>
  <si>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</si>
  <si>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TÉCNICA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</si>
  <si>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</si>
  <si>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</si>
  <si>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t>N-09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</si>
  <si>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</si>
  <si>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</si>
  <si>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</si>
  <si>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</si>
  <si>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</si>
  <si>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</si>
  <si>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</si>
  <si>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</si>
  <si>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</si>
  <si>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</si>
  <si>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</si>
  <si>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</si>
  <si>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</si>
  <si>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</si>
  <si>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</si>
  <si>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MÉDICO DO TRABALHO</t>
    </r>
  </si>
  <si>
    <r>
      <rPr>
        <sz val="10"/>
        <color rgb="FF000000"/>
        <rFont val="Calibri"/>
      </rPr>
      <t>TÉCNICA DE ENFERMAGEM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</si>
  <si>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</si>
  <si>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</si>
  <si>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TÉCNICO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</si>
  <si>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</si>
  <si>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</si>
  <si>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TÉCNICA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</si>
  <si>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</si>
  <si>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</si>
  <si>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t>N-1</t>
  </si>
  <si>
    <t>N-2</t>
  </si>
  <si>
    <t>N-3</t>
  </si>
  <si>
    <t>N-4</t>
  </si>
  <si>
    <t>N-5</t>
  </si>
  <si>
    <t>N-6</t>
  </si>
  <si>
    <t>N-7</t>
  </si>
  <si>
    <t>N-8</t>
  </si>
  <si>
    <t>N-9</t>
  </si>
  <si>
    <t>O-1</t>
  </si>
  <si>
    <t>Serviço Especializado de Verificador Independente para realização do Monitoramento Permanente do Desempenho Técnico Operacional da Concessionária Rota do Atlântico - CRA.</t>
  </si>
  <si>
    <t>111/2022</t>
  </si>
  <si>
    <t>CONSORCIO TPF / ECR</t>
  </si>
  <si>
    <t>50.413.536/0001-07</t>
  </si>
  <si>
    <t>P-1</t>
  </si>
  <si>
    <t>CCP</t>
  </si>
  <si>
    <t>Engenheiro Coordenador</t>
  </si>
  <si>
    <t>20hs</t>
  </si>
  <si>
    <t>P-2</t>
  </si>
  <si>
    <t>Engenheiro de Projetos Sênior</t>
  </si>
  <si>
    <t>40hs</t>
  </si>
  <si>
    <t>P-3</t>
  </si>
  <si>
    <t>Chefe de Escritório</t>
  </si>
  <si>
    <t>P-4</t>
  </si>
  <si>
    <t>Administrador Sênior</t>
  </si>
  <si>
    <t>P-5</t>
  </si>
  <si>
    <t>Técnico de Obras e Estradas</t>
  </si>
  <si>
    <t>P-6</t>
  </si>
  <si>
    <t>Auxiliar</t>
  </si>
  <si>
    <t>P-7</t>
  </si>
  <si>
    <t>Motorista de Veículo Leve</t>
  </si>
  <si>
    <t>Apoio a Fiscalização Independente dos Pátios de Triagem e na Operação Técnica dos Sistemas de Acesso ao Porto Organizado.</t>
  </si>
  <si>
    <t>023/2021</t>
  </si>
  <si>
    <t>CPTI – COOPERATIVA DE SERVIÇOS E PESQUISAS TECNOLÓGICAS E INDUSTRIAIS</t>
  </si>
  <si>
    <t>01.385.454/0002-71</t>
  </si>
  <si>
    <t>Q-1</t>
  </si>
  <si>
    <t>10hs</t>
  </si>
  <si>
    <t>Q-2</t>
  </si>
  <si>
    <t>Supervisor de Operações</t>
  </si>
  <si>
    <t>Q-3</t>
  </si>
  <si>
    <t>Assessor Técnico</t>
  </si>
  <si>
    <t>Q-4</t>
  </si>
  <si>
    <t>Q-5</t>
  </si>
  <si>
    <t>Q-6</t>
  </si>
  <si>
    <t>Chefe Operacional</t>
  </si>
  <si>
    <t>Q-7</t>
  </si>
  <si>
    <t>Assistente Administrativo</t>
  </si>
  <si>
    <t>Q-8</t>
  </si>
  <si>
    <t>Operador 1</t>
  </si>
  <si>
    <t>Q-9</t>
  </si>
  <si>
    <t>Q-10</t>
  </si>
  <si>
    <t>Q-11</t>
  </si>
  <si>
    <t>Q-12</t>
  </si>
  <si>
    <t>Operador 2</t>
  </si>
  <si>
    <t>Q-13</t>
  </si>
  <si>
    <t>Q-14</t>
  </si>
  <si>
    <t>Q-15</t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</si>
  <si>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</si>
  <si>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</si>
  <si>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</si>
  <si>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</si>
  <si>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</si>
  <si>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</si>
  <si>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</si>
  <si>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</si>
  <si>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</si>
  <si>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</si>
  <si>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</si>
  <si>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</si>
  <si>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</si>
  <si>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</si>
  <si>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</si>
  <si>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JOVEM APRENDIZ</t>
    </r>
  </si>
  <si>
    <r>
      <rPr>
        <sz val="10"/>
        <color rgb="FF000000"/>
        <rFont val="Calibri"/>
      </rPr>
      <t>20H/SEMANA</t>
    </r>
  </si>
  <si>
    <r>
      <rPr>
        <sz val="10"/>
        <color rgb="FF000000"/>
        <rFont val="Calibri"/>
      </rPr>
      <t>MANHÃ</t>
    </r>
  </si>
  <si>
    <r>
      <rPr>
        <sz val="10"/>
        <color rgb="FF000000"/>
        <rFont val="Calibri"/>
      </rPr>
      <t>MÉDICO DO TRABALHO</t>
    </r>
  </si>
  <si>
    <r>
      <rPr>
        <sz val="10"/>
        <color rgb="FF000000"/>
        <rFont val="Calibri"/>
      </rPr>
      <t>TÉCNICA DE ENFERMAGEM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</si>
  <si>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</si>
  <si>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</si>
  <si>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TÉCNICO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</si>
  <si>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</si>
  <si>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</si>
  <si>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r>
      <rPr>
        <sz val="10"/>
        <color rgb="FF000000"/>
        <rFont val="Calibri"/>
      </rPr>
      <t>TÉCNICA DE SEGURANÇA DO TRABALHO</t>
    </r>
  </si>
  <si>
    <r>
      <rPr>
        <sz val="10"/>
        <color rgb="FF000000"/>
        <rFont val="Calibri"/>
      </rPr>
      <t>Diarista / 44 horas semanais</t>
    </r>
  </si>
  <si>
    <r>
      <rPr>
        <sz val="10"/>
        <color rgb="FF000000"/>
        <rFont val="Calibri"/>
      </rPr>
      <t>MANHÃ E TARDE</t>
    </r>
  </si>
  <si>
    <t>M-1</t>
  </si>
  <si>
    <t>M-2</t>
  </si>
  <si>
    <t>M-3</t>
  </si>
  <si>
    <t>M-4</t>
  </si>
  <si>
    <t>M-5</t>
  </si>
  <si>
    <t>M-6</t>
  </si>
  <si>
    <t>M-7</t>
  </si>
  <si>
    <t>M-8</t>
  </si>
  <si>
    <t>M-9</t>
  </si>
  <si>
    <t>0-1</t>
  </si>
  <si>
    <t>111/2021</t>
  </si>
  <si>
    <t>R-1</t>
  </si>
  <si>
    <t>R-2</t>
  </si>
  <si>
    <t>R-3</t>
  </si>
  <si>
    <t>R-4</t>
  </si>
  <si>
    <t>R-5</t>
  </si>
  <si>
    <t>R-6</t>
  </si>
  <si>
    <t>R-7</t>
  </si>
  <si>
    <t>R-8</t>
  </si>
  <si>
    <t>R-9</t>
  </si>
  <si>
    <t>R$ 12.721,37</t>
  </si>
  <si>
    <t>R$ 36.695,97</t>
  </si>
  <si>
    <t>R$ 8.151,00</t>
  </si>
  <si>
    <t>R$ 23.512,32</t>
  </si>
  <si>
    <t>R$ 5.275,40</t>
  </si>
  <si>
    <t>R$ 15.217,38</t>
  </si>
  <si>
    <t>R$ 3.855,84</t>
  </si>
  <si>
    <t>R$ 5.286,36</t>
  </si>
  <si>
    <t>R$ 16.304,59</t>
  </si>
  <si>
    <t>R$ 22.353,59</t>
  </si>
  <si>
    <t>R$ 1.971,23</t>
  </si>
  <si>
    <t>R$ 2.702,55</t>
  </si>
  <si>
    <t>R$ 8.281,43</t>
  </si>
  <si>
    <t>R$ 11.353,84</t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</si>
  <si>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</si>
  <si>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</si>
  <si>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</si>
  <si>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</si>
  <si>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</si>
  <si>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</si>
  <si>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</si>
  <si>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</si>
  <si>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</si>
  <si>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</si>
  <si>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</si>
  <si>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</si>
  <si>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</si>
  <si>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</si>
  <si>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</si>
  <si>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r>
      <rPr>
        <sz val="8"/>
        <color rgb="FF000000"/>
        <rFont val="Calibri"/>
      </rPr>
      <t>MÉDICO DO TRABALHO</t>
    </r>
  </si>
  <si>
    <r>
      <rPr>
        <sz val="8"/>
        <color rgb="FF000000"/>
        <rFont val="Calibri"/>
      </rPr>
      <t>TÉCNICA DE ENFERMAGEM DO TRABALHO</t>
    </r>
  </si>
  <si>
    <r>
      <rPr>
        <sz val="8"/>
        <color rgb="FF000000"/>
        <rFont val="Calibri"/>
      </rPr>
      <t>Diarista / 44 horas semanais</t>
    </r>
  </si>
  <si>
    <r>
      <rPr>
        <sz val="8"/>
        <color rgb="FF000000"/>
        <rFont val="Calibri"/>
      </rPr>
      <t>MANHÃ E TARDE</t>
    </r>
  </si>
  <si>
    <r>
      <rPr>
        <sz val="8"/>
        <color rgb="FF000000"/>
        <rFont val="Calibri"/>
      </rPr>
      <t>TÉCNICO DE SEGURANÇA DO TRABALHO</t>
    </r>
  </si>
  <si>
    <r>
      <rPr>
        <sz val="8"/>
        <color rgb="FF000000"/>
        <rFont val="Calibri"/>
      </rPr>
      <t>Diarista / 44 horas semanais</t>
    </r>
  </si>
  <si>
    <r>
      <rPr>
        <sz val="8"/>
        <color rgb="FF000000"/>
        <rFont val="Calibri"/>
      </rPr>
      <t>MANHÃ E TARDE</t>
    </r>
  </si>
  <si>
    <r>
      <rPr>
        <sz val="8"/>
        <color rgb="FF000000"/>
        <rFont val="Calibri"/>
      </rPr>
      <t>TÉCNICA DE SEGURANÇA DO TRABALHO</t>
    </r>
  </si>
  <si>
    <r>
      <rPr>
        <sz val="8"/>
        <color rgb="FF000000"/>
        <rFont val="Calibri"/>
      </rPr>
      <t>Diarista / 44 horas semanais</t>
    </r>
  </si>
  <si>
    <r>
      <rPr>
        <sz val="8"/>
        <color rgb="FF000000"/>
        <rFont val="Calibri"/>
      </rPr>
      <t>MANHÃ E TARDE</t>
    </r>
  </si>
  <si>
    <t>R$3.027,51</t>
  </si>
  <si>
    <t>R$9.005,15</t>
  </si>
  <si>
    <t>R$9.081,95</t>
  </si>
  <si>
    <t>R$3.942,25</t>
  </si>
  <si>
    <t>R$16.452,55</t>
  </si>
  <si>
    <t>R$ 1.302,00</t>
  </si>
  <si>
    <t>R$ 3.280,05</t>
  </si>
  <si>
    <t>R$ 1.774,63</t>
  </si>
  <si>
    <t>R$4.716,63</t>
  </si>
  <si>
    <t>R$ 2.246,57</t>
  </si>
  <si>
    <t>R$5.084,50</t>
  </si>
  <si>
    <t>R$ 1.983,40</t>
  </si>
  <si>
    <t>R$ 2.078,54</t>
  </si>
  <si>
    <t>R$5.294,01</t>
  </si>
  <si>
    <t>R$ 2.853,83</t>
  </si>
  <si>
    <t>R$ 1.965,40</t>
  </si>
  <si>
    <t>R$ 1.837,34</t>
  </si>
  <si>
    <t>R$ 2.066,57</t>
  </si>
  <si>
    <t>R$5.738,08</t>
  </si>
  <si>
    <t>R$ 8.552,81</t>
  </si>
  <si>
    <t>R$ 17.159,77</t>
  </si>
  <si>
    <t>R$ 9.614,36</t>
  </si>
  <si>
    <t>R$ 9.184,14</t>
  </si>
  <si>
    <t>R$ 9.302,38</t>
  </si>
  <si>
    <t>R$ 8.419,82</t>
  </si>
  <si>
    <t>R$ 8.511,23</t>
  </si>
  <si>
    <t>R$ 8.409,94</t>
  </si>
  <si>
    <t>R$ 7.827,50</t>
  </si>
  <si>
    <t>R$ 6.796,36</t>
  </si>
  <si>
    <t>R$ 5.426,56</t>
  </si>
  <si>
    <t>R$ 5.426,57</t>
  </si>
  <si>
    <t>R$ 5.500,00</t>
  </si>
  <si>
    <t>R$ 4.200,00</t>
  </si>
  <si>
    <t>R$ 4.000,00</t>
  </si>
  <si>
    <t>R$ 2.000,00</t>
  </si>
  <si>
    <t>R$ 1.960,00</t>
  </si>
  <si>
    <t>R$ 3.800,00</t>
  </si>
  <si>
    <t>CONTRATAÇÃO DE EMPRESA ESPECIALIZADA NA
PRODUÇÃO E MANUTENÇÃO DE MUDAS DE ESPÉCIES NATIVAS DA MATA ATLÂNTICA NO VIVEIRO
FLORESTAL DE SUAPE</t>
  </si>
  <si>
    <t>COOPERATIVA AGRÍCOLA DE
ASSISTÊNCIA TÉCNICA E SERVIÇOS</t>
  </si>
  <si>
    <t>03.997.641/0001-50</t>
  </si>
  <si>
    <t>SUAPE/DSUS – VIVEIRO</t>
  </si>
  <si>
    <t>ENGENHEIRO AGRÔNOMO</t>
  </si>
  <si>
    <t>20h/ SEMANA</t>
  </si>
  <si>
    <t>R$ 3.843,10</t>
  </si>
  <si>
    <t>R$ 6.078,76</t>
  </si>
  <si>
    <t>TÉCNICO EM AGROPECUÁRIA</t>
  </si>
  <si>
    <t>R$ 2.333,64</t>
  </si>
  <si>
    <t>R$ 2.958,19</t>
  </si>
  <si>
    <t>ADMINISTRATIVO</t>
  </si>
  <si>
    <t>R$ 1.336,24</t>
  </si>
  <si>
    <t>FITOPATOLOGISTA</t>
  </si>
  <si>
    <t>2h/ SEMANA</t>
  </si>
  <si>
    <t>R$ 1.038,97</t>
  </si>
  <si>
    <t>R$ 1.430,26</t>
  </si>
  <si>
    <t>CONTRATAÇÃO DE SERVIÇOS TÉCNICOS DE CONTROLE
COM MANEJO INTEGRADO DE VEGETAÇÃO INDESEJADA EM DUTOVIA</t>
  </si>
  <si>
    <t>NERI LOCAÇÕES DE
MAQUINAS E EQUIPAMENTOS EIRELI ME</t>
  </si>
  <si>
    <t>20.867.216/0001-66</t>
  </si>
  <si>
    <t>SUAPE/DSUS – DUTOVIA</t>
  </si>
  <si>
    <t>R$ 2.120,21</t>
  </si>
  <si>
    <t>R$ 2.308,14</t>
  </si>
  <si>
    <t>R$ 15.421,58</t>
  </si>
  <si>
    <t>R$ 9.881,11</t>
  </si>
  <si>
    <t>TÉCNICO</t>
  </si>
  <si>
    <t>R$ 6.395,15</t>
  </si>
  <si>
    <t>SUAPE/DINFRA</t>
  </si>
  <si>
    <t>R$ 5.000,00</t>
  </si>
  <si>
    <t>R$ 2.250,00</t>
  </si>
  <si>
    <t>R$ 8.000,00</t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</si>
  <si>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</si>
  <si>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</si>
  <si>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</si>
  <si>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t>R$ 922,30</t>
  </si>
  <si>
    <t>R$ 569,36</t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</si>
  <si>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</si>
  <si>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</si>
  <si>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</si>
  <si>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t>R$ 974,24</t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</si>
  <si>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</si>
  <si>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</si>
  <si>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</si>
  <si>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t>R$ 994,74</t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</si>
  <si>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</si>
  <si>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</si>
  <si>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</si>
  <si>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t>R$ 1.069,82</t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</si>
  <si>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</si>
  <si>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</si>
  <si>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</si>
  <si>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t>R$ 883,21</t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</si>
  <si>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</si>
  <si>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</si>
  <si>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</si>
  <si>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t>R$ 949,25</t>
  </si>
  <si>
    <r>
      <rPr>
        <sz val="8"/>
        <color rgb="FF000000"/>
        <rFont val="Calibri"/>
      </rPr>
      <t>MÉDICO DO TRABALHO</t>
    </r>
  </si>
  <si>
    <t>R$ 2.820,00</t>
  </si>
  <si>
    <t>R$ 3.083,10</t>
  </si>
  <si>
    <t>R$ 1.123,50</t>
  </si>
  <si>
    <t>R$ 2.093,68</t>
  </si>
  <si>
    <r>
      <rPr>
        <sz val="8"/>
        <color rgb="FF000000"/>
        <rFont val="Calibri"/>
      </rPr>
      <t>TÉCNICA DE ENFERMAGEM DO TRABALHO</t>
    </r>
  </si>
  <si>
    <r>
      <rPr>
        <sz val="8"/>
        <color rgb="FF000000"/>
        <rFont val="Calibri"/>
      </rPr>
      <t>Diarista / 44 horas semanais</t>
    </r>
  </si>
  <si>
    <r>
      <rPr>
        <sz val="8"/>
        <color rgb="FF000000"/>
        <rFont val="Calibri"/>
      </rPr>
      <t>MANHÃ E TARDE</t>
    </r>
  </si>
  <si>
    <t>R$ 1.320,00</t>
  </si>
  <si>
    <t>R$ 2.951,83</t>
  </si>
  <si>
    <t>R$ 1.392,83</t>
  </si>
  <si>
    <t>R$ 3.374,25</t>
  </si>
  <si>
    <r>
      <rPr>
        <sz val="8"/>
        <color rgb="FF000000"/>
        <rFont val="Calibri"/>
      </rPr>
      <t>TÉCNICO DE SEGURANÇA DO TRABALHO</t>
    </r>
  </si>
  <si>
    <r>
      <rPr>
        <sz val="8"/>
        <color rgb="FF000000"/>
        <rFont val="Calibri"/>
      </rPr>
      <t>Diarista / 44 horas semanais</t>
    </r>
  </si>
  <si>
    <r>
      <rPr>
        <sz val="8"/>
        <color rgb="FF000000"/>
        <rFont val="Calibri"/>
      </rPr>
      <t>MANHÃ E TARDE</t>
    </r>
  </si>
  <si>
    <r>
      <rPr>
        <sz val="8"/>
        <color rgb="FF000000"/>
        <rFont val="Calibri"/>
      </rPr>
      <t>TÉCNICA DE SEGURANÇA DO TRABALHO</t>
    </r>
  </si>
  <si>
    <r>
      <rPr>
        <sz val="8"/>
        <color rgb="FF000000"/>
        <rFont val="Calibri"/>
      </rPr>
      <t>Diarista / 44 horas semanais</t>
    </r>
  </si>
  <si>
    <r>
      <rPr>
        <sz val="8"/>
        <color rgb="FF000000"/>
        <rFont val="Calibri"/>
      </rPr>
      <t>MANHÃ E TARDE</t>
    </r>
  </si>
  <si>
    <t>R$ 9.005,15</t>
  </si>
  <si>
    <t>R$ 9.081,95</t>
  </si>
  <si>
    <t>R$ 16.452,55</t>
  </si>
  <si>
    <t>R$ 1.328,30</t>
  </si>
  <si>
    <t>R$ 8.910,71</t>
  </si>
  <si>
    <t>R$ 1.105,00</t>
  </si>
  <si>
    <t>R$ 17.877,85</t>
  </si>
  <si>
    <t>R$ 2.941,00</t>
  </si>
  <si>
    <t>R$ 9.568,47</t>
  </si>
  <si>
    <t>R$ 2.014,00</t>
  </si>
  <si>
    <t>R$ 9.691,65</t>
  </si>
  <si>
    <t>R$ 3.076,00</t>
  </si>
  <si>
    <t>R$ 2.656,00</t>
  </si>
  <si>
    <t>R$ 2.219,00</t>
  </si>
  <si>
    <t>R$ 8.772,16</t>
  </si>
  <si>
    <t>R$ 2.088,00</t>
  </si>
  <si>
    <t>R$ 8.867,39</t>
  </si>
  <si>
    <t>R$ 8.761,87</t>
  </si>
  <si>
    <t>R$ 2.198,00</t>
  </si>
  <si>
    <t>R$ 8.115,05</t>
  </si>
  <si>
    <t>R$ 1.765,00</t>
  </si>
  <si>
    <t>R$ 7.080,76</t>
  </si>
  <si>
    <t>R$ 1.614,00</t>
  </si>
  <si>
    <t>R$ 5.653,65</t>
  </si>
  <si>
    <t>R$ 13.154,97</t>
  </si>
  <si>
    <t>R$ 10.302,00</t>
  </si>
  <si>
    <t>R$ 26.640,45</t>
  </si>
  <si>
    <t>R$ 3.000,00</t>
  </si>
  <si>
    <t>R$ 7.175,43</t>
  </si>
  <si>
    <t>R$ 9.567,25</t>
  </si>
  <si>
    <t>R$ 1.800,00</t>
  </si>
  <si>
    <t>R$ 4.305,25</t>
  </si>
  <si>
    <t>R$ 1.322,90</t>
  </si>
  <si>
    <t>R$ 3.164,11</t>
  </si>
  <si>
    <t>R$ 1.400,00</t>
  </si>
  <si>
    <t>R$ 3.348,53</t>
  </si>
  <si>
    <t xml:space="preserve">
</t>
  </si>
  <si>
    <t>C-6</t>
  </si>
  <si>
    <t>R$ 12.790,29</t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</si>
  <si>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</si>
  <si>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</si>
  <si>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</si>
  <si>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</si>
  <si>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</si>
  <si>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</si>
  <si>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</si>
  <si>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</si>
  <si>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</si>
  <si>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r>
      <rPr>
        <sz val="8"/>
        <color rgb="FF000000"/>
        <rFont val="Calibri"/>
      </rPr>
      <t>JOVEM APRENDIZ</t>
    </r>
  </si>
  <si>
    <r>
      <rPr>
        <sz val="8"/>
        <color rgb="FF000000"/>
        <rFont val="Calibri"/>
      </rPr>
      <t>20H/SEMANA</t>
    </r>
  </si>
  <si>
    <r>
      <rPr>
        <sz val="8"/>
        <color rgb="FF000000"/>
        <rFont val="Calibri"/>
      </rPr>
      <t>MANHÃ</t>
    </r>
  </si>
  <si>
    <t>MÉDICA DO TRABALHO</t>
  </si>
  <si>
    <t>TÉCNICA DE ENFERMAGEM DO TRABALHO</t>
  </si>
  <si>
    <t>TÉCNICO DE SEGURANÇA DO TRABALHO</t>
  </si>
  <si>
    <t>R$ 3.505,83</t>
  </si>
  <si>
    <t>ENCARREGADO DE OPERAÇÕES</t>
  </si>
  <si>
    <t>12X37</t>
  </si>
  <si>
    <t>095</t>
  </si>
  <si>
    <t>TECNICO ELETROMECÂNICA</t>
  </si>
  <si>
    <t>CONTRATAÇÃO DE EMPRESA ESPECIALIZADA NA PRODUÇÃO E MANUTENÇÃO DE MUDAS DE ESPÉCIES NATIVAS DA MATA ATLÂNTICA NO VIVEIRO FLORESTAL DE SUAPE</t>
  </si>
  <si>
    <t>R$ 3.843,16</t>
  </si>
  <si>
    <t>R$ 2.282,89</t>
  </si>
  <si>
    <t>R$ 1.235,78</t>
  </si>
  <si>
    <t>R$ 2.439,73</t>
  </si>
  <si>
    <t>C-7</t>
  </si>
  <si>
    <t>JOVEM APRENDIZ</t>
  </si>
  <si>
    <t>20H/SEMANA</t>
  </si>
  <si>
    <t>AFASTADO INSS</t>
  </si>
  <si>
    <t>COORDENADORA</t>
  </si>
  <si>
    <t>ASSISTENTE SOCIAL</t>
  </si>
  <si>
    <t>TÉCNICO SOCIAL</t>
  </si>
  <si>
    <t>APOIO TÉCNICO</t>
  </si>
  <si>
    <t>ESTAGIÁRIO DA ÁREA SOCIAL</t>
  </si>
  <si>
    <t>R$ 992,30</t>
  </si>
  <si>
    <t>026</t>
  </si>
  <si>
    <t>010.998.292/0001-58</t>
  </si>
  <si>
    <t>027</t>
  </si>
  <si>
    <t>010.998.292/0001-59</t>
  </si>
  <si>
    <t>010.998.292/0001-60</t>
  </si>
  <si>
    <t>029</t>
  </si>
  <si>
    <t>010.998.292/0001-61</t>
  </si>
  <si>
    <t>030</t>
  </si>
  <si>
    <t>010.998.292/0001-62</t>
  </si>
  <si>
    <t>SUAPE / DSF</t>
  </si>
  <si>
    <t>INSPEÇÃO MOTORIZADA E FISCALIZAÇÃO DA VIGILÂNCIA TERCEIRIZADA</t>
  </si>
  <si>
    <t>LIFE</t>
  </si>
  <si>
    <t>036.517.694-02</t>
  </si>
  <si>
    <t>12x36</t>
  </si>
  <si>
    <t>R$ 4.076,25</t>
  </si>
  <si>
    <t>R$ 12.538,09</t>
  </si>
  <si>
    <t>890.468.204-59</t>
  </si>
  <si>
    <t>024.005.434-29</t>
  </si>
  <si>
    <t>040.318.184-40</t>
  </si>
  <si>
    <t>040.055.244-27</t>
  </si>
  <si>
    <t>692.948.104-10</t>
  </si>
  <si>
    <t>792.626.004-53</t>
  </si>
  <si>
    <t>103.269.484-06</t>
  </si>
  <si>
    <t>858.297.494-91</t>
  </si>
  <si>
    <t>027.873.954-73</t>
  </si>
  <si>
    <t>858.924.834-87</t>
  </si>
  <si>
    <t>054.060.164-07</t>
  </si>
  <si>
    <t>049.721.484-97</t>
  </si>
  <si>
    <t>021.401.574-27</t>
  </si>
  <si>
    <t>010.997.114-01</t>
  </si>
  <si>
    <t>037.839.634-00</t>
  </si>
  <si>
    <t>R$ 4.931,35</t>
  </si>
  <si>
    <t>R$ 12.377,44</t>
  </si>
  <si>
    <t>947.019.384-91</t>
  </si>
  <si>
    <t>696.121.454-15</t>
  </si>
  <si>
    <t>887.748.644-91</t>
  </si>
  <si>
    <t>080.918.264-51</t>
  </si>
  <si>
    <t>670.317.574-87</t>
  </si>
  <si>
    <t>935.424.454-87</t>
  </si>
  <si>
    <t>753.998.654-91</t>
  </si>
  <si>
    <t>906.628.224-04</t>
  </si>
  <si>
    <t>051.297.584-12</t>
  </si>
  <si>
    <t>050.280.294-40</t>
  </si>
  <si>
    <t>046.339.994-35</t>
  </si>
  <si>
    <t>859.012.024-49</t>
  </si>
  <si>
    <t>042.009.874-73</t>
  </si>
  <si>
    <t>033.552.164-96</t>
  </si>
  <si>
    <t>996.099.164-49</t>
  </si>
  <si>
    <t>867.924.904-15</t>
  </si>
  <si>
    <t>796.221.604-25</t>
  </si>
  <si>
    <t>R$ 5.299,13</t>
  </si>
  <si>
    <t>R$ 22.768,92</t>
  </si>
  <si>
    <t>002.166.724-14</t>
  </si>
  <si>
    <t>15.195.617/0001-88</t>
  </si>
  <si>
    <t>15.195.617/0001-89</t>
  </si>
  <si>
    <t>15.195.617/0001-90</t>
  </si>
  <si>
    <t>15.195.617/0001-91</t>
  </si>
  <si>
    <t>15.195.617/0001-92</t>
  </si>
  <si>
    <t>15.195.617/0001-93</t>
  </si>
  <si>
    <t>15.195.617/0001-94</t>
  </si>
  <si>
    <t>15.195.617/0001-95</t>
  </si>
  <si>
    <t>15.195.617/0001-96</t>
  </si>
  <si>
    <t>15.195.617/0001-97</t>
  </si>
  <si>
    <t>15.195.617/0001-98</t>
  </si>
  <si>
    <t>15.195.617/0001-99</t>
  </si>
  <si>
    <t>15.195.617/0001-100</t>
  </si>
  <si>
    <t>15.195.617/0001-101</t>
  </si>
  <si>
    <t>15.195.617/0001-102</t>
  </si>
  <si>
    <t>15.195.617/0001-103</t>
  </si>
  <si>
    <t>15.195.617/0001-104</t>
  </si>
  <si>
    <t>15.195.617/0001-105</t>
  </si>
  <si>
    <t>15.195.617/0001-106</t>
  </si>
  <si>
    <t>15.195.617/0001-107</t>
  </si>
  <si>
    <t>15.195.617/0001-108</t>
  </si>
  <si>
    <t>15.195.617/0001-109</t>
  </si>
  <si>
    <t>15.195.617/0001-110</t>
  </si>
  <si>
    <t>15.195.617/0001-111</t>
  </si>
  <si>
    <t>15.195.617/0001-112</t>
  </si>
  <si>
    <t>15.195.617/0001-113</t>
  </si>
  <si>
    <t>15.195.617/0001-114</t>
  </si>
  <si>
    <t>15.195.617/0001-115</t>
  </si>
  <si>
    <t>15.195.617/0001-116</t>
  </si>
  <si>
    <t>15.195.617/0001-117</t>
  </si>
  <si>
    <t>15.195.617/0001-118</t>
  </si>
  <si>
    <t>15.195.617/0001-119</t>
  </si>
  <si>
    <t>15.195.617/0001-120</t>
  </si>
  <si>
    <t>15.195.617/0001-121</t>
  </si>
  <si>
    <t>15.195.617/0001-122</t>
  </si>
  <si>
    <t>15.195.617/0001-123</t>
  </si>
  <si>
    <t>15.195.617/0001-124</t>
  </si>
  <si>
    <t>15.195.617/0001-125</t>
  </si>
  <si>
    <t>15.195.617/0001-126</t>
  </si>
  <si>
    <t>15.195.617/0001-127</t>
  </si>
  <si>
    <t>15.195.617/0001-128</t>
  </si>
  <si>
    <t>15.195.617/0001-129</t>
  </si>
  <si>
    <t>15.195.617/0001-130</t>
  </si>
  <si>
    <t>15.195.617/0001-131</t>
  </si>
  <si>
    <t>15.195.617/0001-132</t>
  </si>
  <si>
    <t>15.195.617/0001-133</t>
  </si>
  <si>
    <t>15.195.617/0001-134</t>
  </si>
  <si>
    <t>15.195.617/0001-135</t>
  </si>
  <si>
    <t>15.195.617/0001-136</t>
  </si>
  <si>
    <t>15.195.617/0001-137</t>
  </si>
  <si>
    <t>15.195.617/0001-138</t>
  </si>
  <si>
    <t>15.195.617/0001-139</t>
  </si>
  <si>
    <t>15.195.617/0001-140</t>
  </si>
  <si>
    <t>15.195.617/0001-141</t>
  </si>
  <si>
    <t>15.195.617/0001-142</t>
  </si>
  <si>
    <t>15.195.617/0001-143</t>
  </si>
  <si>
    <t>15.195.617/0001-144</t>
  </si>
  <si>
    <t>15.195.617/0001-145</t>
  </si>
  <si>
    <t>15.195.617/0001-146</t>
  </si>
  <si>
    <t>15.195.617/0001-147</t>
  </si>
  <si>
    <t>15.195.617/0001-148</t>
  </si>
  <si>
    <t>15.195.617/0001-149</t>
  </si>
  <si>
    <t>15.195.617/0001-150</t>
  </si>
  <si>
    <t>15.195.617/0001-151</t>
  </si>
  <si>
    <t>15.195.617/0001-152</t>
  </si>
  <si>
    <t>15.195.617/0001-153</t>
  </si>
  <si>
    <t>15.195.617/0001-154</t>
  </si>
  <si>
    <t>15.195.617/0001-155</t>
  </si>
  <si>
    <t>15.195.617/0001-156</t>
  </si>
  <si>
    <t>15.195.617/0001-157</t>
  </si>
  <si>
    <t>15.195.617/0001-158</t>
  </si>
  <si>
    <t>15.195.617/0001-159</t>
  </si>
  <si>
    <t>15.195.617/0001-160</t>
  </si>
  <si>
    <t>15.195.617/0001-161</t>
  </si>
  <si>
    <t>15.195.617/0001-162</t>
  </si>
  <si>
    <t>15.195.617/0001-163</t>
  </si>
  <si>
    <t>15.195.617/0001-164</t>
  </si>
  <si>
    <t>15.195.617/0001-165</t>
  </si>
  <si>
    <t>15.195.617/0001-166</t>
  </si>
  <si>
    <t>15.195.617/0001-167</t>
  </si>
  <si>
    <t>15.195.617/0001-168</t>
  </si>
  <si>
    <t>15.195.617/0001-169</t>
  </si>
  <si>
    <t>15.195.617/0001-170</t>
  </si>
  <si>
    <t>15.195.617/0001-171</t>
  </si>
  <si>
    <t>15.195.617/0001-172</t>
  </si>
  <si>
    <t>15.195.617/0001-173</t>
  </si>
  <si>
    <t>15.195.617/0001-174</t>
  </si>
  <si>
    <t>15.195.617/0001-175</t>
  </si>
  <si>
    <t>15.195.617/0001-176</t>
  </si>
  <si>
    <t>15.195.617/0001-177</t>
  </si>
  <si>
    <t>15.195.617/0001-178</t>
  </si>
  <si>
    <t>15.195.617/0001-179</t>
  </si>
  <si>
    <t>15.195.617/0001-180</t>
  </si>
  <si>
    <t>15.195.617/0001-181</t>
  </si>
  <si>
    <t>15.195.617/0001-182</t>
  </si>
  <si>
    <t>15.195.617/0001-183</t>
  </si>
  <si>
    <t>15.195.617/0001-184</t>
  </si>
  <si>
    <t>15.195.617/0001-185</t>
  </si>
  <si>
    <t>15.195.617/0001-186</t>
  </si>
  <si>
    <t>15.195.617/0001-187</t>
  </si>
  <si>
    <t>15.195.617/0001-188</t>
  </si>
  <si>
    <t>15.195.617/0001-189</t>
  </si>
  <si>
    <t>15.195.617/0001-190</t>
  </si>
  <si>
    <t>15.195.617/0001-191</t>
  </si>
  <si>
    <t>15.195.617/0001-192</t>
  </si>
  <si>
    <t>15.195.617/0001-193</t>
  </si>
  <si>
    <t>15.195.617/0001-194</t>
  </si>
  <si>
    <t>15.195.617/0001-195</t>
  </si>
  <si>
    <t>15.195.617/0001-196</t>
  </si>
  <si>
    <t>15.195.617/0001-197</t>
  </si>
  <si>
    <t>15.195.617/0001-198</t>
  </si>
  <si>
    <t>15.195.617/0001-199</t>
  </si>
  <si>
    <t>15.195.617/0001-200</t>
  </si>
  <si>
    <t>15.195.617/0001-201</t>
  </si>
  <si>
    <t>15.195.617/0001-202</t>
  </si>
  <si>
    <t>15.195.617/0001-203</t>
  </si>
  <si>
    <t>15.195.617/0001-204</t>
  </si>
  <si>
    <t>15.195.617/0001-205</t>
  </si>
  <si>
    <t>15.195.617/0001-206</t>
  </si>
  <si>
    <t>15.195.617/0001-207</t>
  </si>
  <si>
    <t>15.195.617/0001-208</t>
  </si>
  <si>
    <t>15.195.617/0001-209</t>
  </si>
  <si>
    <t>15.195.617/0001-210</t>
  </si>
  <si>
    <t>15.195.617/0001-211</t>
  </si>
  <si>
    <t>15.195.617/0001-212</t>
  </si>
  <si>
    <t>15.195.617/0001-213</t>
  </si>
  <si>
    <t>15.195.617/0001-214</t>
  </si>
  <si>
    <t>15.195.617/0001-215</t>
  </si>
  <si>
    <t>15.195.617/0001-216</t>
  </si>
  <si>
    <t>15.195.617/0001-217</t>
  </si>
  <si>
    <t>15.195.617/0001-218</t>
  </si>
  <si>
    <t>15.195.617/0001-219</t>
  </si>
  <si>
    <t>15.195.617/0001-220</t>
  </si>
  <si>
    <t>15.195.617/0001-221</t>
  </si>
  <si>
    <t>15.195.617/0001-222</t>
  </si>
  <si>
    <t>15.195.617/0001-223</t>
  </si>
  <si>
    <t>15.195.617/0001-224</t>
  </si>
  <si>
    <t>15.195.617/0001-225</t>
  </si>
  <si>
    <t>15.195.617/0001-226</t>
  </si>
  <si>
    <t>15.195.617/0001-227</t>
  </si>
  <si>
    <t>15.195.617/0001-228</t>
  </si>
  <si>
    <t>15.195.617/0001-229</t>
  </si>
  <si>
    <t>15.195.617/0001-230</t>
  </si>
  <si>
    <t>15.195.617/0001-231</t>
  </si>
  <si>
    <t>15.195.617/0001-232</t>
  </si>
  <si>
    <t>15.195.617/0001-233</t>
  </si>
  <si>
    <t>15.195.617/0001-234</t>
  </si>
  <si>
    <t>15.195.617/0001-235</t>
  </si>
  <si>
    <t>15.195.617/0001-236</t>
  </si>
  <si>
    <t>15.195.617/0001-237</t>
  </si>
  <si>
    <t>15.195.617/0001-238</t>
  </si>
  <si>
    <t>15.195.617/0001-239</t>
  </si>
  <si>
    <t>15.195.617/0001-240</t>
  </si>
  <si>
    <t>15.195.617/0001-241</t>
  </si>
  <si>
    <t>15.195.617/0001-242</t>
  </si>
  <si>
    <t>15.195.617/0001-243</t>
  </si>
  <si>
    <t>15.195.617/0001-244</t>
  </si>
  <si>
    <t>15.195.617/0001-245</t>
  </si>
  <si>
    <t>15.195.617/0001-246</t>
  </si>
  <si>
    <t>15.195.617/0001-247</t>
  </si>
  <si>
    <t>15.195.617/0001-248</t>
  </si>
  <si>
    <t>15.195.617/0001-249</t>
  </si>
  <si>
    <t>15.195.617/0001-250</t>
  </si>
  <si>
    <t>15.195.617/0001-251</t>
  </si>
  <si>
    <t>15.195.617/0001-252</t>
  </si>
  <si>
    <t>15.195.617/0001-253</t>
  </si>
  <si>
    <t>15.195.617/0001-254</t>
  </si>
  <si>
    <t>15.195.617/0001-255</t>
  </si>
  <si>
    <t>15.195.617/0001-256</t>
  </si>
  <si>
    <t>15.195.617/0001-257</t>
  </si>
  <si>
    <t>15.195.617/0001-258</t>
  </si>
  <si>
    <t>15.195.617/0001-259</t>
  </si>
  <si>
    <t>15.195.617/0001-260</t>
  </si>
  <si>
    <t>15.195.617/0001-261</t>
  </si>
  <si>
    <t>15.195.617/0001-262</t>
  </si>
  <si>
    <t>15.195.617/0001-263</t>
  </si>
  <si>
    <t>15.195.617/0001-264</t>
  </si>
  <si>
    <t>15.195.617/0001-265</t>
  </si>
  <si>
    <t>15.195.617/0001-266</t>
  </si>
  <si>
    <t>15.195.617/0001-267</t>
  </si>
  <si>
    <t>15.195.617/0001-268</t>
  </si>
  <si>
    <t>15.195.617/0001-269</t>
  </si>
  <si>
    <t>15.195.617/0001-270</t>
  </si>
  <si>
    <t>15.195.617/0001-271</t>
  </si>
  <si>
    <t>15.195.617/0001-272</t>
  </si>
  <si>
    <t>15.195.617/0001-273</t>
  </si>
  <si>
    <t>15.195.617/0001-274</t>
  </si>
  <si>
    <t>15.195.617/0001-275</t>
  </si>
  <si>
    <t>15.195.617/0001-276</t>
  </si>
  <si>
    <t>15.195.617/0001-277</t>
  </si>
  <si>
    <t>15.195.617/0001-278</t>
  </si>
  <si>
    <t>15.195.617/0001-279</t>
  </si>
  <si>
    <t>15.195.617/0001-280</t>
  </si>
  <si>
    <t>15.195.617/0001-281</t>
  </si>
  <si>
    <t>15.195.617/0001-282</t>
  </si>
  <si>
    <t>15.195.617/0001-283</t>
  </si>
  <si>
    <t>15.195.617/0001-284</t>
  </si>
  <si>
    <t>15.195.617/0001-285</t>
  </si>
  <si>
    <t>15.195.617/0001-286</t>
  </si>
  <si>
    <t>15.195.617/0001-287</t>
  </si>
  <si>
    <t>15.195.617/0001-288</t>
  </si>
  <si>
    <t>15.195.617/0001-289</t>
  </si>
  <si>
    <t>15.195.617/0001-290</t>
  </si>
  <si>
    <t>15.195.617/0001-291</t>
  </si>
  <si>
    <t>15.195.617/0001-292</t>
  </si>
  <si>
    <t>15.195.617/0001-293</t>
  </si>
  <si>
    <t>15.195.617/0001-294</t>
  </si>
  <si>
    <t>15.195.617/0001-295</t>
  </si>
  <si>
    <t>15.195.617/0001-296</t>
  </si>
  <si>
    <t>15.195.617/0001-297</t>
  </si>
  <si>
    <t>15.195.617/0001-298</t>
  </si>
  <si>
    <t>15.195.617/0001-299</t>
  </si>
  <si>
    <t>15.195.617/0001-300</t>
  </si>
  <si>
    <t>15.195.617/0001-301</t>
  </si>
  <si>
    <t>15.195.617/0001-302</t>
  </si>
  <si>
    <t>15.195.617/0001-303</t>
  </si>
  <si>
    <t>096</t>
  </si>
  <si>
    <t>15.195.617/0001-304</t>
  </si>
  <si>
    <t>097</t>
  </si>
  <si>
    <t>15.195.617/0001-305</t>
  </si>
  <si>
    <t>12X38</t>
  </si>
  <si>
    <t>SUAPE - Complexo Industrial Portuário Governador Eraldo Gueiros</t>
  </si>
  <si>
    <t>SUAPE</t>
  </si>
  <si>
    <t>LIFE DEFENSE SEGURANÇA LIMITADA</t>
  </si>
  <si>
    <t>02.674.687/0003-38</t>
  </si>
  <si>
    <t>CENTRO ADMINISTRATIVO</t>
  </si>
  <si>
    <t>INSPETOR EXECUTIVO</t>
  </si>
  <si>
    <t>INSPETOR CHEFE</t>
  </si>
  <si>
    <t>45/ SEMANA</t>
  </si>
  <si>
    <t>ENGENHEIRO COORDENADOR</t>
  </si>
  <si>
    <t>ENGENHEIRO DE PROJETO SÊNIOR</t>
  </si>
  <si>
    <t>CHEFE DE ESCRITÓRIO</t>
  </si>
  <si>
    <t>ADMINISTRADOR SÊNIOR</t>
  </si>
  <si>
    <t>TÉCNICO DE OBRAS E ESTRADAS</t>
  </si>
  <si>
    <t>AUXILIAR</t>
  </si>
  <si>
    <t>MOTORISTA DE VEÍCULO LEVE</t>
  </si>
  <si>
    <t>AUXILIAR DE APOIO À SERVIÇO DE CAMPO</t>
  </si>
  <si>
    <t>OPERAÇÃO E MANUTENÇÃO DE CENTRO DE PRONTIDÃO AMBIENTAL</t>
  </si>
  <si>
    <t xml:space="preserve"> SUAPE/DSUS</t>
  </si>
  <si>
    <t>PRONTIDÃO DEDICADO A PRIMEIRA RESPOSTA EM CENÁRIOS EMERGENCIAIS E ATIVIDADES PROATIVAS/PREVENTIVAS EM TERRA</t>
  </si>
  <si>
    <t>EMPRESA ESPECIALIZADA PARA EXECUÇÃO DO PLANO DE DESENVOLVIMENTO SOCIOTERRITORIAL (PDST) -PROGRAMA DE URBANIZAÇÃO E REGULARIZAÇÃO DE ASSENTAMENTOS PRECÁRIOS PROJETO HABITACIONAL SUAPE</t>
  </si>
  <si>
    <t>SERVIÇO ESPECIALIZADO DE VERIFICADOR INDEPENDENTE PARA REALIZAÇÃO DO MONITORAMENTO PERMANENTE DO DESEMPENHO</t>
  </si>
  <si>
    <t>SUAPE/DSUS</t>
  </si>
  <si>
    <t>BIÓLOGO</t>
  </si>
  <si>
    <t>CONTRATADA</t>
  </si>
  <si>
    <t>COORDENADOR</t>
  </si>
  <si>
    <t>N-10</t>
  </si>
  <si>
    <t>N-11</t>
  </si>
  <si>
    <t>[15] VALOR DO SALÁRIO + ADICIONAIS (NOTURNO, INSALUBRIDADE, ETC) DO EMPREGADO, EM REAIS ().</t>
  </si>
  <si>
    <t>[16] SOMA DE TODOS OS CUSTOS INDIVIDUAIS, DIRETOS E INDIRETOS, ASSOCIADOS AO EMPREGADO E ASSUMIDOS PELA EMPRESA, EM REAIS ().</t>
  </si>
  <si>
    <t>LÍDER - MANUTENÇÃO</t>
  </si>
  <si>
    <t>COORD - OPERAÇÕES</t>
  </si>
  <si>
    <t>ENGENHEIRO DE PROJETOS SÊNIOR</t>
  </si>
  <si>
    <t>R$ 663,39</t>
  </si>
  <si>
    <t>R$ 1.179,01</t>
  </si>
  <si>
    <t>R$ 1.291,09</t>
  </si>
  <si>
    <t xml:space="preserve">CONTRATAÇÃO DE EMPRESA ESPECIALIZADA, NA PRESTAÇÃO DE SERVIÇOS DE ENGENHARIA DE SEGURANÇA E MEDICINA DO TRABALHO
</t>
  </si>
  <si>
    <t>SUAPE / DAF</t>
  </si>
  <si>
    <t>MÉDICO DO TRABALHO</t>
  </si>
  <si>
    <t>08 horas semanais</t>
  </si>
  <si>
    <t>R$ 6.480,00</t>
  </si>
  <si>
    <t>R$7.084,58</t>
  </si>
  <si>
    <t>PSICÓLOGO</t>
  </si>
  <si>
    <t>12 horas semanais</t>
  </si>
  <si>
    <t>R$2.186,60</t>
  </si>
  <si>
    <t>18 horas semanais</t>
  </si>
  <si>
    <t>R$5.466,50</t>
  </si>
  <si>
    <t>R$2.640,00</t>
  </si>
  <si>
    <t>R$5.445,98</t>
  </si>
  <si>
    <t>R$2.500,00</t>
  </si>
  <si>
    <t>R$4.658,82</t>
  </si>
  <si>
    <t>R$2.950,20</t>
  </si>
  <si>
    <t>R$8.411,86</t>
  </si>
  <si>
    <t>R$8.457,81</t>
  </si>
  <si>
    <t>R$2.950,00</t>
  </si>
  <si>
    <t>R$7.696,38</t>
  </si>
  <si>
    <t>R$8.404,85</t>
  </si>
  <si>
    <t>R$7.695,07</t>
  </si>
  <si>
    <t>R$7.790,41</t>
  </si>
  <si>
    <t>I-18</t>
  </si>
  <si>
    <t>DGP/SCGE</t>
  </si>
  <si>
    <t>089</t>
  </si>
  <si>
    <t>SUPERVISOR - OPERAÇÕES</t>
  </si>
  <si>
    <t>DSUS/SCGE</t>
  </si>
  <si>
    <t>12X35</t>
  </si>
  <si>
    <t>12X39</t>
  </si>
  <si>
    <t>12X40</t>
  </si>
  <si>
    <t>L-220</t>
  </si>
  <si>
    <t>R$ 2.126,75</t>
  </si>
  <si>
    <t>R$ 3.728,77</t>
  </si>
  <si>
    <t>R$ 2.700,37</t>
  </si>
  <si>
    <t>R$ 3.463,26</t>
  </si>
  <si>
    <t>R$ 2.268,00</t>
  </si>
  <si>
    <t>R$ 2.642,00</t>
  </si>
  <si>
    <t>R$ 1.313,87</t>
  </si>
  <si>
    <t>R$ 1.133,47</t>
  </si>
  <si>
    <t>R$ 1.094,78</t>
  </si>
  <si>
    <t>R$ 2.800,00</t>
  </si>
  <si>
    <t>R$3.061,24</t>
  </si>
  <si>
    <t>R$4.591,86</t>
  </si>
  <si>
    <t>R$8.416,43</t>
  </si>
  <si>
    <t>R$7.696,58</t>
  </si>
  <si>
    <t>R$ 5.907,90</t>
  </si>
  <si>
    <t>R$ 14.667,45</t>
  </si>
  <si>
    <t>R$ 11.066,04</t>
  </si>
  <si>
    <t>R$ 27.473,47</t>
  </si>
  <si>
    <t>R$ 3.222,49</t>
  </si>
  <si>
    <t>R$ 8.000,43</t>
  </si>
  <si>
    <t>R$ 4.296,66</t>
  </si>
  <si>
    <t>R$ 10.667,24</t>
  </si>
  <si>
    <t>R$ 1.933,49</t>
  </si>
  <si>
    <t>R$ 4.800,25</t>
  </si>
  <si>
    <t>R$ 1.421,01</t>
  </si>
  <si>
    <t>R$ 3.527,92</t>
  </si>
  <si>
    <t>R$ 1.503,83</t>
  </si>
  <si>
    <t>R$ 3.733,53</t>
  </si>
  <si>
    <t>R$ 1.242,09</t>
  </si>
  <si>
    <t>R$ 1.086,29</t>
  </si>
  <si>
    <t>R$9.394,93</t>
  </si>
  <si>
    <t>R$8.385,36</t>
  </si>
  <si>
    <t>R$8.020,10</t>
  </si>
  <si>
    <t>R$ 3.500,20</t>
  </si>
  <si>
    <t>R$9.238,93</t>
  </si>
  <si>
    <t>R$8.281,93</t>
  </si>
  <si>
    <t>ADM</t>
  </si>
  <si>
    <t>L-221</t>
  </si>
  <si>
    <t> 20.741.943/0001-83</t>
  </si>
  <si>
    <t> 20.741.943/0001-84</t>
  </si>
  <si>
    <t>SUAPE - COMPLEXO INDUSTRIAL PORTUÁRIO GOVERNADOR ERALDO GUEIROS [1]</t>
  </si>
  <si>
    <t>ATUALIZADO EM 13/09/2024 [2]</t>
  </si>
  <si>
    <t>CENTRO DE INTEGRAÇÃO EMPRESA ESCOLA DE PERNAMBUCO – CIEE/PE  CNPJ/MF nº. 10.998.292/0001-57</t>
  </si>
  <si>
    <t>CONTRATAÇÃO DE EMPRESA ESPECIALIZADA, NA PRESTAÇÃO DE SERVIÇOS DE ENGENHARIA DE SEGURANÇA E MEDICINA DO TRABALHO</t>
  </si>
  <si>
    <t>AUXILIARES DE APOIO À SERVIÇO DE CAMPO</t>
  </si>
  <si>
    <t>PRONTIDÃO DEDICADO A PRIMEIRA RESPOSTA EM CENÁRIOS EMERGENCIAS E ATIVIDADES PROATIVAS/PREVENTIVAS EM TERRA.</t>
  </si>
  <si>
    <t xml:space="preserve">OPERAÇÃO E MANUTENÇÃO DE CENTRO DE PRONTIDÃO AMBIENTAL </t>
  </si>
  <si>
    <t>J-9</t>
  </si>
  <si>
    <t>J-10</t>
  </si>
  <si>
    <t>J-11</t>
  </si>
  <si>
    <t>J-12</t>
  </si>
  <si>
    <t>J-13</t>
  </si>
  <si>
    <t>J-14</t>
  </si>
  <si>
    <t>J-15</t>
  </si>
  <si>
    <t>J-16</t>
  </si>
  <si>
    <t>DP/AESEG</t>
  </si>
  <si>
    <t>M-19</t>
  </si>
  <si>
    <t>M-20</t>
  </si>
  <si>
    <t>M-21</t>
  </si>
  <si>
    <t>M-22</t>
  </si>
  <si>
    <t>M-23</t>
  </si>
  <si>
    <t>M-24</t>
  </si>
  <si>
    <t>M-25</t>
  </si>
  <si>
    <t>M-26</t>
  </si>
  <si>
    <t>M-27</t>
  </si>
  <si>
    <t>M-28</t>
  </si>
  <si>
    <t>M-29</t>
  </si>
  <si>
    <t>M-30</t>
  </si>
  <si>
    <t>M-31</t>
  </si>
  <si>
    <t>M-32</t>
  </si>
  <si>
    <t>M-33</t>
  </si>
  <si>
    <t>M-34</t>
  </si>
  <si>
    <t>M-35</t>
  </si>
  <si>
    <t>M-36</t>
  </si>
  <si>
    <t>M-37</t>
  </si>
  <si>
    <t>M-38</t>
  </si>
  <si>
    <t>M-39</t>
  </si>
  <si>
    <t>M-40</t>
  </si>
  <si>
    <t>M-41</t>
  </si>
  <si>
    <t>M-42</t>
  </si>
  <si>
    <t>M-43</t>
  </si>
  <si>
    <t>M-44</t>
  </si>
  <si>
    <t>M-45</t>
  </si>
  <si>
    <t>M-46</t>
  </si>
  <si>
    <t>M-47</t>
  </si>
  <si>
    <t>M-48</t>
  </si>
  <si>
    <t>M-49</t>
  </si>
  <si>
    <t>M-50</t>
  </si>
  <si>
    <t>M-51</t>
  </si>
  <si>
    <t>M-52</t>
  </si>
  <si>
    <t>M-53</t>
  </si>
  <si>
    <t>M-54</t>
  </si>
  <si>
    <t>M-55</t>
  </si>
  <si>
    <t>M-56</t>
  </si>
  <si>
    <t>M-57</t>
  </si>
  <si>
    <t>M-58</t>
  </si>
  <si>
    <t>M-59</t>
  </si>
  <si>
    <t>M-60</t>
  </si>
  <si>
    <t>M-61</t>
  </si>
  <si>
    <t>M-62</t>
  </si>
  <si>
    <t>M-63</t>
  </si>
  <si>
    <t>M-64</t>
  </si>
  <si>
    <t>M-65</t>
  </si>
  <si>
    <t>M-66</t>
  </si>
  <si>
    <t>M-67</t>
  </si>
  <si>
    <t>M-68</t>
  </si>
  <si>
    <t>M-69</t>
  </si>
  <si>
    <t>M-70</t>
  </si>
  <si>
    <t>M-71</t>
  </si>
  <si>
    <t>M-72</t>
  </si>
  <si>
    <t>M-73</t>
  </si>
  <si>
    <t>M-74</t>
  </si>
  <si>
    <t>M-75</t>
  </si>
  <si>
    <t>M-76</t>
  </si>
  <si>
    <t>M-77</t>
  </si>
  <si>
    <t>M-78</t>
  </si>
  <si>
    <t>M-79</t>
  </si>
  <si>
    <t>M-80</t>
  </si>
  <si>
    <t>M-81</t>
  </si>
  <si>
    <t>M-82</t>
  </si>
  <si>
    <t>M-83</t>
  </si>
  <si>
    <t>M-84</t>
  </si>
  <si>
    <t>M-85</t>
  </si>
  <si>
    <t>M-86</t>
  </si>
  <si>
    <t>M-87</t>
  </si>
  <si>
    <t>M-88</t>
  </si>
  <si>
    <t>M-89</t>
  </si>
  <si>
    <t>M-90</t>
  </si>
  <si>
    <t>M-91</t>
  </si>
  <si>
    <t>M-92</t>
  </si>
  <si>
    <t>M-93</t>
  </si>
  <si>
    <t>M-94</t>
  </si>
  <si>
    <t>M-95</t>
  </si>
  <si>
    <t>M-96</t>
  </si>
  <si>
    <t>M-97</t>
  </si>
  <si>
    <t>M-98</t>
  </si>
  <si>
    <t>M-99</t>
  </si>
  <si>
    <t>M-100</t>
  </si>
  <si>
    <t>M-101</t>
  </si>
  <si>
    <t>M-102</t>
  </si>
  <si>
    <t>M-103</t>
  </si>
  <si>
    <t>M-104</t>
  </si>
  <si>
    <t>M-105</t>
  </si>
  <si>
    <t>M-106</t>
  </si>
  <si>
    <t>M-107</t>
  </si>
  <si>
    <t>M-108</t>
  </si>
  <si>
    <t>M-109</t>
  </si>
  <si>
    <t>M-110</t>
  </si>
  <si>
    <t>M-111</t>
  </si>
  <si>
    <t>M-112</t>
  </si>
  <si>
    <t>M-113</t>
  </si>
  <si>
    <t>M-114</t>
  </si>
  <si>
    <t>M-115</t>
  </si>
  <si>
    <t>M-116</t>
  </si>
  <si>
    <t>M-117</t>
  </si>
  <si>
    <t>M-118</t>
  </si>
  <si>
    <t>M-119</t>
  </si>
  <si>
    <t>M-120</t>
  </si>
  <si>
    <t>M-121</t>
  </si>
  <si>
    <t>M-122</t>
  </si>
  <si>
    <t>M-123</t>
  </si>
  <si>
    <t>M-124</t>
  </si>
  <si>
    <t>M-125</t>
  </si>
  <si>
    <t>M-126</t>
  </si>
  <si>
    <t>M-127</t>
  </si>
  <si>
    <t>M-128</t>
  </si>
  <si>
    <t>M-129</t>
  </si>
  <si>
    <t>M-130</t>
  </si>
  <si>
    <t>M-131</t>
  </si>
  <si>
    <t>M-132</t>
  </si>
  <si>
    <t>M-133</t>
  </si>
  <si>
    <t>M-134</t>
  </si>
  <si>
    <t>M-135</t>
  </si>
  <si>
    <t>M-136</t>
  </si>
  <si>
    <t>M-137</t>
  </si>
  <si>
    <t>M-138</t>
  </si>
  <si>
    <t>M-139</t>
  </si>
  <si>
    <t>M-140</t>
  </si>
  <si>
    <t>M-141</t>
  </si>
  <si>
    <t>M-142</t>
  </si>
  <si>
    <t>M-143</t>
  </si>
  <si>
    <t>M-144</t>
  </si>
  <si>
    <t>M-145</t>
  </si>
  <si>
    <t>M-146</t>
  </si>
  <si>
    <t>M-147</t>
  </si>
  <si>
    <t>M-148</t>
  </si>
  <si>
    <t>M-149</t>
  </si>
  <si>
    <t>M-150</t>
  </si>
  <si>
    <t>M-151</t>
  </si>
  <si>
    <t>M-152</t>
  </si>
  <si>
    <t>M-153</t>
  </si>
  <si>
    <t>M-154</t>
  </si>
  <si>
    <t>M-155</t>
  </si>
  <si>
    <t>M-156</t>
  </si>
  <si>
    <t>M-157</t>
  </si>
  <si>
    <t>M-158</t>
  </si>
  <si>
    <t>M-159</t>
  </si>
  <si>
    <t>M-160</t>
  </si>
  <si>
    <t>M-161</t>
  </si>
  <si>
    <t>M-162</t>
  </si>
  <si>
    <t>M-163</t>
  </si>
  <si>
    <t>M-164</t>
  </si>
  <si>
    <t>M-165</t>
  </si>
  <si>
    <t>M-166</t>
  </si>
  <si>
    <t>M-167</t>
  </si>
  <si>
    <t>M-168</t>
  </si>
  <si>
    <t>M-169</t>
  </si>
  <si>
    <t>M-170</t>
  </si>
  <si>
    <t>M-171</t>
  </si>
  <si>
    <t>M-172</t>
  </si>
  <si>
    <t>M-173</t>
  </si>
  <si>
    <t>M-174</t>
  </si>
  <si>
    <t>M-175</t>
  </si>
  <si>
    <t>M-176</t>
  </si>
  <si>
    <t>M-177</t>
  </si>
  <si>
    <t>M-178</t>
  </si>
  <si>
    <t>M-179</t>
  </si>
  <si>
    <t>M-180</t>
  </si>
  <si>
    <t>M-181</t>
  </si>
  <si>
    <t>M-182</t>
  </si>
  <si>
    <t>M-183</t>
  </si>
  <si>
    <t>M-184</t>
  </si>
  <si>
    <t>M-185</t>
  </si>
  <si>
    <t>M-186</t>
  </si>
  <si>
    <t>M-187</t>
  </si>
  <si>
    <t>M-188</t>
  </si>
  <si>
    <t>M-189</t>
  </si>
  <si>
    <t>M-190</t>
  </si>
  <si>
    <t>M-191</t>
  </si>
  <si>
    <t>M-192</t>
  </si>
  <si>
    <t>M-193</t>
  </si>
  <si>
    <t>M-194</t>
  </si>
  <si>
    <t>M-195</t>
  </si>
  <si>
    <t>M-196</t>
  </si>
  <si>
    <t>M-197</t>
  </si>
  <si>
    <t>M-198</t>
  </si>
  <si>
    <t>M-199</t>
  </si>
  <si>
    <t>M-200</t>
  </si>
  <si>
    <t>M-201</t>
  </si>
  <si>
    <t>M-202</t>
  </si>
  <si>
    <t>M-203</t>
  </si>
  <si>
    <t>M-204</t>
  </si>
  <si>
    <t>M-205</t>
  </si>
  <si>
    <t>M-206</t>
  </si>
  <si>
    <t>M-207</t>
  </si>
  <si>
    <t>M-208</t>
  </si>
  <si>
    <t>M-209</t>
  </si>
  <si>
    <t>M-210</t>
  </si>
  <si>
    <t>M-211</t>
  </si>
  <si>
    <t>M-212</t>
  </si>
  <si>
    <t>M-213</t>
  </si>
  <si>
    <t>M-214</t>
  </si>
  <si>
    <t>M-215</t>
  </si>
  <si>
    <t>M-216</t>
  </si>
  <si>
    <t>M-217</t>
  </si>
  <si>
    <t>M-218</t>
  </si>
  <si>
    <t>MANUTENÇÃO MECÂNICA E ELÉTRICA NA ÁREA DO PORTO ORGANIZADO.</t>
  </si>
  <si>
    <t>GRAVATEC</t>
  </si>
  <si>
    <t>N-12</t>
  </si>
  <si>
    <t>N-13</t>
  </si>
  <si>
    <t>N-14</t>
  </si>
  <si>
    <t>N-15</t>
  </si>
  <si>
    <t>CONTRATAÇÃO DE EMPRESA ESPECIALIZADA PARA EXECUÇÃO DO PLANO DE DESENVOLVIMENTO SOCIOTERRITORIAL (PDST) -PROGRAMA DE URBANIZAÇÃO E REGULARIZAÇÃO DE ASSENTAMENTOS PRECÁRIOS PROJETO HABITACIONAL SUAPE</t>
  </si>
  <si>
    <t>O-2</t>
  </si>
  <si>
    <t>O-3</t>
  </si>
  <si>
    <t>O-4</t>
  </si>
  <si>
    <t>O-5</t>
  </si>
  <si>
    <t>O-6</t>
  </si>
  <si>
    <t>O-7</t>
  </si>
  <si>
    <t>O-8</t>
  </si>
  <si>
    <t>O-9</t>
  </si>
  <si>
    <t>O-10</t>
  </si>
  <si>
    <t>O-11</t>
  </si>
  <si>
    <t>SERVIÇO ESPECIALIZADO DE VERIFICADOR INDEPENDENTE PARA REALIZAÇÃO DO MONITORAMENTO PERMANENTE DO DESEMPENHO TÉCNICO OPERACIONAL DA CONCESSIONÁRIA ROTA DO ATLÂNTICO - CRA.</t>
  </si>
  <si>
    <t>P-8</t>
  </si>
  <si>
    <t>CONTRATAÇÃO DE EMPRESA ESPECIALIZADA NA
PRODUÇÃO E MANUTENÇÃO DE MUDAS DE ESPÉCIES NATIVAS DA MATA ATLÂNTICA NO VIVEIRO FLORESTAL DE SUAPE</t>
  </si>
  <si>
    <t>DIURNO / NOTURNO</t>
  </si>
  <si>
    <t>M-219</t>
  </si>
  <si>
    <t>M-220</t>
  </si>
  <si>
    <t>GRAVATEC CONSULTORIA EM GESTÃO LIMITADA</t>
  </si>
  <si>
    <t>404 TERCEIRIZADOS</t>
  </si>
  <si>
    <t>R$5.691,96</t>
  </si>
  <si>
    <t>R$9.213,61</t>
  </si>
  <si>
    <t>R$8.326,55</t>
  </si>
  <si>
    <t>R$9.463,82</t>
  </si>
  <si>
    <t>R$9.459,83</t>
  </si>
  <si>
    <t>R$8.344,80</t>
  </si>
  <si>
    <t>R$ 1.422,00</t>
  </si>
  <si>
    <t>R$ 10.016,69</t>
  </si>
  <si>
    <t>R$ 2.186,00</t>
  </si>
  <si>
    <t>R$ 1.554,00</t>
  </si>
  <si>
    <t>R$ 8.155,05</t>
  </si>
  <si>
    <t>MECANICO INDUSTRIAL</t>
  </si>
  <si>
    <t>N-16</t>
  </si>
  <si>
    <t>N-17</t>
  </si>
  <si>
    <t>N-18</t>
  </si>
  <si>
    <t>N-19</t>
  </si>
  <si>
    <t>AUXILIAR DE MECANICA</t>
  </si>
  <si>
    <t>N-20</t>
  </si>
  <si>
    <t>R$ 1.595,00</t>
  </si>
  <si>
    <t xml:space="preserve">PRESTAÇÃO DE SERVIÇOS GERAIS DE LIMPEZA E CONSERVAÇÃO PREDIAL, COPEIRA, RECEPCIONISTA E CONTÍNUO
</t>
  </si>
  <si>
    <t>11788943/000147</t>
  </si>
  <si>
    <t xml:space="preserve">SUAPE/DAF
</t>
  </si>
  <si>
    <t>ATUALIZADO EM 10/01/2025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</si>
</sst>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R$&quot;\ #,##0.00"/>
    <numFmt numFmtId="165" formatCode="#,##0.00\ ;#,##0.00\ ;\-#\ "/>
    <numFmt numFmtId="166" formatCode="&quot;R$ &quot;#,##0.00;[Red]&quot;-R$ &quot;#,##0.00"/>
    <numFmt numFmtId="167" formatCode="[$R$ -416]#,##0.00"/>
    <numFmt numFmtId="168" formatCode="_([$R$ -416]* #,##0.00_);_([$R$ -416]* \(#,##0.00\);_([$R$ -416]* &quot;-&quot;??_);_(@_)"/>
  </numFmts>
  <fonts count="31" x14ac:knownFonts="1">
    <font>
      <sz val="11"/>
      <color rgb="FF000000"/>
      <name val="Calibri"/>
      <scheme val="minor"/>
    </font>
    <font>
      <sz val="11"/>
      <color rgb="FF000000"/>
      <name val="Calibri"/>
    </font>
    <font>
      <b/>
      <sz val="16"/>
      <color rgb="FFFFFFFF"/>
      <name val="Calibri"/>
    </font>
    <font>
      <sz val="11"/>
      <name val="Calibri"/>
    </font>
    <font>
      <sz val="8"/>
      <color rgb="FF000000"/>
      <name val="Calibri"/>
    </font>
    <font>
      <b/>
      <sz val="11"/>
      <color rgb="FFFF0000"/>
      <name val="Arial"/>
    </font>
    <font>
      <sz val="11"/>
      <color rgb="FF000000"/>
      <name val="Arial"/>
    </font>
    <font>
      <b/>
      <sz val="11"/>
      <color rgb="FFFFFFFF"/>
      <name val="Arial"/>
    </font>
    <font>
      <sz val="10"/>
      <color rgb="FF000000"/>
      <name val="Calibri"/>
    </font>
    <font>
      <sz val="8"/>
      <color theme="1"/>
      <name val="Calibri"/>
    </font>
    <font>
      <sz val="8"/>
      <color rgb="FF0F0F0F"/>
      <name val="Calibri"/>
    </font>
    <font>
      <sz val="11"/>
      <color theme="1"/>
      <name val="Calibri"/>
    </font>
    <font>
      <sz val="11"/>
      <color theme="1"/>
      <name val="Calibri"/>
    </font>
    <font>
      <sz val="11"/>
      <color theme="1"/>
      <name val="Arial"/>
    </font>
    <font>
      <sz val="12"/>
      <color theme="1"/>
      <name val="Arial"/>
    </font>
    <font>
      <b/>
      <sz val="12"/>
      <color rgb="FFFFFFFF"/>
      <name val="Arial"/>
    </font>
    <font>
      <b/>
      <sz val="12"/>
      <color rgb="FFFF0000"/>
      <name val="Arial"/>
    </font>
    <font>
      <b/>
      <sz val="8"/>
      <color rgb="FFFFFFFF"/>
      <name val="Arial"/>
    </font>
    <font>
      <sz val="8"/>
      <color theme="1"/>
      <name val="Arial"/>
    </font>
    <font>
      <sz val="8"/>
      <color rgb="FF000000"/>
      <name val="Arial"/>
    </font>
    <font>
      <b/>
      <sz val="14"/>
      <color rgb="FFFFFFFF"/>
      <name val="Calibri"/>
    </font>
    <font>
      <b/>
      <sz val="9"/>
      <color rgb="FFFFFFFF"/>
      <name val="Arial"/>
    </font>
    <font>
      <sz val="9"/>
      <color theme="1"/>
      <name val="Calibri"/>
    </font>
    <font>
      <sz val="8"/>
      <color rgb="FF0000FF"/>
      <name val="Arial"/>
    </font>
    <font>
      <sz val="11"/>
      <color rgb="FFFF0000"/>
      <name val="Calibri"/>
    </font>
    <font>
      <sz val="9"/>
      <color theme="1"/>
      <name val="Arial"/>
    </font>
    <font>
      <sz val="11"/>
      <color theme="1"/>
      <name val="Arial"/>
    </font>
    <font>
      <sz val="11"/>
      <color rgb="FFFF0000"/>
      <name val="Arial"/>
    </font>
    <font>
      <b/>
      <sz val="10"/>
      <color rgb="FFFFFFFF"/>
      <name val="Arial"/>
    </font>
    <font>
      <sz val="10"/>
      <color theme="1"/>
      <name val="Arial"/>
    </font>
    <font>
      <sz val="11"/>
      <color theme="1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9D9D9"/>
      </patternFill>
    </fill>
    <fill>
      <patternFill patternType="solid">
        <fgColor rgb="FFFCD5B5"/>
        <bgColor rgb="FFFCD5B5"/>
      </patternFill>
    </fill>
    <fill>
      <patternFill patternType="solid">
        <fgColor rgb="FFFFFFFF"/>
        <bgColor rgb="FFFFFFFF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434343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4" fillId="0" borderId="0" xfId="0" applyFont="1" applyAlignment="1">
      <alignment vertical="top"/>
    </xf>
    <xf numFmtId="0" fontId="6" fillId="0" borderId="0" xfId="0" applyFont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top"/>
    </xf>
    <xf numFmtId="0" fontId="9" fillId="0" borderId="9" xfId="0" applyFont="1" applyBorder="1" applyAlignment="1">
      <alignment horizontal="center" vertical="top"/>
    </xf>
    <xf numFmtId="164" fontId="4" fillId="0" borderId="0" xfId="0" applyNumberFormat="1" applyFont="1" applyAlignment="1">
      <alignment vertical="top"/>
    </xf>
    <xf numFmtId="164" fontId="1" fillId="0" borderId="0" xfId="0" applyNumberFormat="1" applyFont="1"/>
    <xf numFmtId="2" fontId="4" fillId="4" borderId="7" xfId="0" applyNumberFormat="1" applyFont="1" applyFill="1" applyBorder="1" applyAlignment="1">
      <alignment horizontal="center" vertical="center" wrapText="1"/>
    </xf>
    <xf numFmtId="2" fontId="4" fillId="5" borderId="8" xfId="0" applyNumberFormat="1" applyFont="1" applyFill="1" applyBorder="1" applyAlignment="1">
      <alignment horizontal="center" vertical="center" wrapText="1"/>
    </xf>
    <xf numFmtId="2" fontId="4" fillId="5" borderId="7" xfId="0" applyNumberFormat="1" applyFont="1" applyFill="1" applyBorder="1" applyAlignment="1">
      <alignment horizontal="center" vertical="center" wrapText="1"/>
    </xf>
    <xf numFmtId="2" fontId="4" fillId="4" borderId="8" xfId="0" applyNumberFormat="1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top" wrapText="1"/>
    </xf>
    <xf numFmtId="0" fontId="4" fillId="4" borderId="8" xfId="0" applyFont="1" applyFill="1" applyBorder="1" applyAlignment="1">
      <alignment horizontal="center" vertical="top" wrapText="1"/>
    </xf>
    <xf numFmtId="0" fontId="9" fillId="5" borderId="14" xfId="0" applyFont="1" applyFill="1" applyBorder="1" applyAlignment="1">
      <alignment horizontal="center" vertical="top" wrapText="1"/>
    </xf>
    <xf numFmtId="0" fontId="4" fillId="7" borderId="7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right" vertical="center" wrapText="1"/>
    </xf>
    <xf numFmtId="165" fontId="4" fillId="4" borderId="7" xfId="0" applyNumberFormat="1" applyFont="1" applyFill="1" applyBorder="1" applyAlignment="1">
      <alignment horizontal="right" vertical="center"/>
    </xf>
    <xf numFmtId="165" fontId="4" fillId="5" borderId="7" xfId="0" applyNumberFormat="1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right" vertical="center"/>
    </xf>
    <xf numFmtId="0" fontId="9" fillId="5" borderId="7" xfId="0" applyFont="1" applyFill="1" applyBorder="1" applyAlignment="1">
      <alignment horizontal="center" vertical="center" wrapText="1"/>
    </xf>
    <xf numFmtId="166" fontId="9" fillId="5" borderId="12" xfId="0" applyNumberFormat="1" applyFont="1" applyFill="1" applyBorder="1" applyAlignment="1">
      <alignment horizontal="right" vertical="center" wrapText="1"/>
    </xf>
    <xf numFmtId="166" fontId="4" fillId="5" borderId="12" xfId="0" applyNumberFormat="1" applyFont="1" applyFill="1" applyBorder="1" applyAlignment="1">
      <alignment horizontal="right" vertical="center" wrapText="1"/>
    </xf>
    <xf numFmtId="0" fontId="9" fillId="4" borderId="7" xfId="0" applyFont="1" applyFill="1" applyBorder="1" applyAlignment="1">
      <alignment horizontal="center" vertical="center" wrapText="1"/>
    </xf>
    <xf numFmtId="166" fontId="9" fillId="4" borderId="12" xfId="0" applyNumberFormat="1" applyFont="1" applyFill="1" applyBorder="1" applyAlignment="1">
      <alignment horizontal="right" vertical="center" wrapText="1"/>
    </xf>
    <xf numFmtId="0" fontId="10" fillId="5" borderId="15" xfId="0" applyFont="1" applyFill="1" applyBorder="1" applyAlignment="1">
      <alignment horizontal="right" vertical="center"/>
    </xf>
    <xf numFmtId="0" fontId="9" fillId="5" borderId="7" xfId="0" applyFont="1" applyFill="1" applyBorder="1" applyAlignment="1">
      <alignment horizontal="right" vertical="center"/>
    </xf>
    <xf numFmtId="0" fontId="9" fillId="5" borderId="14" xfId="0" applyFont="1" applyFill="1" applyBorder="1" applyAlignment="1">
      <alignment horizontal="right" vertical="center"/>
    </xf>
    <xf numFmtId="0" fontId="10" fillId="5" borderId="16" xfId="0" applyFont="1" applyFill="1" applyBorder="1" applyAlignment="1">
      <alignment horizontal="right" vertical="center"/>
    </xf>
    <xf numFmtId="0" fontId="9" fillId="5" borderId="17" xfId="0" applyFont="1" applyFill="1" applyBorder="1" applyAlignment="1">
      <alignment horizontal="right" vertical="center"/>
    </xf>
    <xf numFmtId="4" fontId="4" fillId="5" borderId="7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horizontal="right" vertical="center"/>
    </xf>
    <xf numFmtId="0" fontId="4" fillId="4" borderId="17" xfId="0" applyFont="1" applyFill="1" applyBorder="1" applyAlignment="1">
      <alignment horizontal="right" vertical="center"/>
    </xf>
    <xf numFmtId="4" fontId="4" fillId="4" borderId="7" xfId="0" applyNumberFormat="1" applyFont="1" applyFill="1" applyBorder="1" applyAlignment="1">
      <alignment horizontal="right" vertical="center"/>
    </xf>
    <xf numFmtId="4" fontId="4" fillId="4" borderId="18" xfId="0" applyNumberFormat="1" applyFont="1" applyFill="1" applyBorder="1" applyAlignment="1">
      <alignment horizontal="right" vertical="center"/>
    </xf>
    <xf numFmtId="4" fontId="4" fillId="4" borderId="19" xfId="0" applyNumberFormat="1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right" vertical="center" wrapText="1"/>
    </xf>
    <xf numFmtId="0" fontId="4" fillId="4" borderId="20" xfId="0" applyFont="1" applyFill="1" applyBorder="1" applyAlignment="1">
      <alignment horizontal="left" vertical="center" wrapText="1"/>
    </xf>
    <xf numFmtId="0" fontId="4" fillId="4" borderId="20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left" vertical="center" wrapText="1"/>
    </xf>
    <xf numFmtId="0" fontId="4" fillId="4" borderId="18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/>
    </xf>
    <xf numFmtId="164" fontId="4" fillId="0" borderId="0" xfId="0" applyNumberFormat="1" applyFont="1" applyAlignment="1">
      <alignment horizontal="right" vertical="top"/>
    </xf>
    <xf numFmtId="164" fontId="1" fillId="0" borderId="0" xfId="0" applyNumberFormat="1" applyFont="1" applyAlignment="1">
      <alignment horizontal="right"/>
    </xf>
    <xf numFmtId="0" fontId="4" fillId="6" borderId="0" xfId="0" applyFont="1" applyFill="1" applyAlignment="1">
      <alignment vertical="top"/>
    </xf>
    <xf numFmtId="0" fontId="11" fillId="6" borderId="0" xfId="0" applyFont="1" applyFill="1"/>
    <xf numFmtId="0" fontId="4" fillId="7" borderId="8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top"/>
    </xf>
    <xf numFmtId="0" fontId="12" fillId="0" borderId="0" xfId="0" applyFont="1" applyAlignment="1">
      <alignment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right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5" borderId="19" xfId="0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center" vertical="center" wrapText="1"/>
    </xf>
    <xf numFmtId="0" fontId="12" fillId="6" borderId="0" xfId="0" applyFont="1" applyFill="1" applyAlignment="1">
      <alignment vertical="center"/>
    </xf>
    <xf numFmtId="0" fontId="9" fillId="7" borderId="19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vertical="center"/>
    </xf>
    <xf numFmtId="164" fontId="12" fillId="0" borderId="0" xfId="0" applyNumberFormat="1" applyFont="1" applyAlignment="1">
      <alignment vertical="center"/>
    </xf>
    <xf numFmtId="165" fontId="12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7" fillId="2" borderId="20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67" fontId="17" fillId="2" borderId="21" xfId="0" applyNumberFormat="1" applyFont="1" applyFill="1" applyBorder="1" applyAlignment="1">
      <alignment horizontal="right" vertical="center" wrapText="1"/>
    </xf>
    <xf numFmtId="0" fontId="18" fillId="0" borderId="0" xfId="0" applyFont="1" applyAlignment="1">
      <alignment vertical="center"/>
    </xf>
    <xf numFmtId="0" fontId="18" fillId="4" borderId="19" xfId="0" applyFont="1" applyFill="1" applyBorder="1" applyAlignment="1">
      <alignment horizontal="left" vertical="top" wrapText="1"/>
    </xf>
    <xf numFmtId="0" fontId="18" fillId="4" borderId="22" xfId="0" applyFont="1" applyFill="1" applyBorder="1" applyAlignment="1">
      <alignment horizontal="left" vertical="top" wrapText="1"/>
    </xf>
    <xf numFmtId="167" fontId="18" fillId="4" borderId="22" xfId="0" applyNumberFormat="1" applyFont="1" applyFill="1" applyBorder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13" fillId="6" borderId="0" xfId="0" applyFont="1" applyFill="1" applyAlignment="1">
      <alignment horizontal="left" vertical="top"/>
    </xf>
    <xf numFmtId="0" fontId="19" fillId="4" borderId="7" xfId="0" applyFont="1" applyFill="1" applyBorder="1" applyAlignment="1">
      <alignment horizontal="left" vertical="top" wrapText="1"/>
    </xf>
    <xf numFmtId="167" fontId="12" fillId="0" borderId="0" xfId="0" applyNumberFormat="1" applyFont="1" applyAlignment="1">
      <alignment vertical="center"/>
    </xf>
    <xf numFmtId="167" fontId="11" fillId="0" borderId="0" xfId="0" applyNumberFormat="1" applyFont="1" applyAlignment="1">
      <alignment vertical="center"/>
    </xf>
    <xf numFmtId="4" fontId="17" fillId="2" borderId="21" xfId="0" applyNumberFormat="1" applyFont="1" applyFill="1" applyBorder="1" applyAlignment="1">
      <alignment horizontal="right" vertical="center" wrapText="1"/>
    </xf>
    <xf numFmtId="0" fontId="18" fillId="7" borderId="19" xfId="0" applyFont="1" applyFill="1" applyBorder="1" applyAlignment="1">
      <alignment horizontal="left" vertical="top" wrapText="1"/>
    </xf>
    <xf numFmtId="0" fontId="18" fillId="7" borderId="22" xfId="0" applyFont="1" applyFill="1" applyBorder="1" applyAlignment="1">
      <alignment horizontal="left" vertical="top" wrapText="1"/>
    </xf>
    <xf numFmtId="167" fontId="18" fillId="7" borderId="22" xfId="0" applyNumberFormat="1" applyFont="1" applyFill="1" applyBorder="1" applyAlignment="1">
      <alignment horizontal="left" vertical="top" wrapText="1"/>
    </xf>
    <xf numFmtId="0" fontId="18" fillId="6" borderId="0" xfId="0" applyFont="1" applyFill="1" applyAlignment="1">
      <alignment vertical="center"/>
    </xf>
    <xf numFmtId="0" fontId="19" fillId="7" borderId="7" xfId="0" applyFont="1" applyFill="1" applyBorder="1" applyAlignment="1">
      <alignment horizontal="left" vertical="top" wrapText="1"/>
    </xf>
    <xf numFmtId="0" fontId="18" fillId="0" borderId="9" xfId="0" applyFont="1" applyBorder="1" applyAlignment="1">
      <alignment vertical="center"/>
    </xf>
    <xf numFmtId="4" fontId="18" fillId="0" borderId="0" xfId="0" applyNumberFormat="1" applyFont="1" applyAlignment="1">
      <alignment vertical="center"/>
    </xf>
    <xf numFmtId="4" fontId="18" fillId="4" borderId="22" xfId="0" applyNumberFormat="1" applyFont="1" applyFill="1" applyBorder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18" fillId="6" borderId="0" xfId="0" applyFont="1" applyFill="1" applyAlignment="1">
      <alignment horizontal="left" vertical="top"/>
    </xf>
    <xf numFmtId="167" fontId="18" fillId="0" borderId="0" xfId="0" applyNumberFormat="1" applyFont="1" applyAlignment="1">
      <alignment vertical="center"/>
    </xf>
    <xf numFmtId="0" fontId="18" fillId="0" borderId="0" xfId="0" applyFont="1"/>
    <xf numFmtId="167" fontId="18" fillId="0" borderId="0" xfId="0" applyNumberFormat="1" applyFont="1"/>
    <xf numFmtId="0" fontId="15" fillId="2" borderId="20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right" vertical="center" wrapText="1"/>
    </xf>
    <xf numFmtId="0" fontId="18" fillId="4" borderId="19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 wrapText="1"/>
    </xf>
    <xf numFmtId="0" fontId="18" fillId="7" borderId="19" xfId="0" applyFont="1" applyFill="1" applyBorder="1" applyAlignment="1">
      <alignment horizontal="center" vertical="center" wrapText="1"/>
    </xf>
    <xf numFmtId="0" fontId="18" fillId="7" borderId="22" xfId="0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left" vertical="top" wrapText="1"/>
    </xf>
    <xf numFmtId="0" fontId="18" fillId="5" borderId="22" xfId="0" applyFont="1" applyFill="1" applyBorder="1" applyAlignment="1">
      <alignment horizontal="left" vertical="top" wrapText="1"/>
    </xf>
    <xf numFmtId="0" fontId="12" fillId="8" borderId="0" xfId="0" applyFont="1" applyFill="1" applyAlignment="1">
      <alignment vertical="center"/>
    </xf>
    <xf numFmtId="0" fontId="21" fillId="2" borderId="7" xfId="0" applyFont="1" applyFill="1" applyBorder="1" applyAlignment="1">
      <alignment horizontal="center" vertical="center" wrapText="1"/>
    </xf>
    <xf numFmtId="0" fontId="22" fillId="8" borderId="0" xfId="0" applyFont="1" applyFill="1" applyAlignment="1">
      <alignment horizontal="center" vertical="center"/>
    </xf>
    <xf numFmtId="167" fontId="19" fillId="7" borderId="7" xfId="0" applyNumberFormat="1" applyFont="1" applyFill="1" applyBorder="1" applyAlignment="1">
      <alignment horizontal="left" vertical="top" wrapText="1"/>
    </xf>
    <xf numFmtId="0" fontId="23" fillId="8" borderId="0" xfId="0" applyFont="1" applyFill="1" applyAlignment="1">
      <alignment horizontal="left" vertical="top" wrapText="1"/>
    </xf>
    <xf numFmtId="167" fontId="19" fillId="7" borderId="12" xfId="0" applyNumberFormat="1" applyFont="1" applyFill="1" applyBorder="1" applyAlignment="1">
      <alignment horizontal="left" vertical="top" wrapText="1"/>
    </xf>
    <xf numFmtId="0" fontId="19" fillId="5" borderId="7" xfId="0" applyFont="1" applyFill="1" applyBorder="1" applyAlignment="1">
      <alignment horizontal="left" vertical="top" wrapText="1"/>
    </xf>
    <xf numFmtId="167" fontId="19" fillId="5" borderId="7" xfId="0" applyNumberFormat="1" applyFont="1" applyFill="1" applyBorder="1" applyAlignment="1">
      <alignment horizontal="left" vertical="top" wrapText="1"/>
    </xf>
    <xf numFmtId="167" fontId="19" fillId="5" borderId="12" xfId="0" applyNumberFormat="1" applyFont="1" applyFill="1" applyBorder="1" applyAlignment="1">
      <alignment horizontal="left" vertical="top" wrapText="1"/>
    </xf>
    <xf numFmtId="0" fontId="4" fillId="5" borderId="7" xfId="0" applyFont="1" applyFill="1" applyBorder="1" applyAlignment="1">
      <alignment horizontal="left" vertical="top" wrapText="1"/>
    </xf>
    <xf numFmtId="167" fontId="4" fillId="5" borderId="7" xfId="0" applyNumberFormat="1" applyFont="1" applyFill="1" applyBorder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4" fillId="7" borderId="7" xfId="0" applyFont="1" applyFill="1" applyBorder="1" applyAlignment="1">
      <alignment horizontal="left" vertical="top" wrapText="1"/>
    </xf>
    <xf numFmtId="167" fontId="4" fillId="7" borderId="7" xfId="0" applyNumberFormat="1" applyFont="1" applyFill="1" applyBorder="1" applyAlignment="1">
      <alignment horizontal="left" vertical="top"/>
    </xf>
    <xf numFmtId="0" fontId="4" fillId="9" borderId="7" xfId="0" applyFont="1" applyFill="1" applyBorder="1" applyAlignment="1">
      <alignment horizontal="left" vertical="top" wrapText="1"/>
    </xf>
    <xf numFmtId="167" fontId="4" fillId="7" borderId="7" xfId="0" applyNumberFormat="1" applyFont="1" applyFill="1" applyBorder="1" applyAlignment="1">
      <alignment horizontal="left" vertical="top" wrapText="1"/>
    </xf>
    <xf numFmtId="0" fontId="12" fillId="6" borderId="0" xfId="0" applyFont="1" applyFill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5" fillId="2" borderId="7" xfId="0" applyFont="1" applyFill="1" applyBorder="1" applyAlignment="1">
      <alignment horizontal="center" vertical="center" wrapText="1"/>
    </xf>
    <xf numFmtId="4" fontId="19" fillId="7" borderId="7" xfId="0" applyNumberFormat="1" applyFont="1" applyFill="1" applyBorder="1" applyAlignment="1">
      <alignment horizontal="left" vertical="top" wrapText="1"/>
    </xf>
    <xf numFmtId="167" fontId="19" fillId="7" borderId="7" xfId="0" applyNumberFormat="1" applyFont="1" applyFill="1" applyBorder="1" applyAlignment="1">
      <alignment horizontal="left" vertical="top"/>
    </xf>
    <xf numFmtId="0" fontId="14" fillId="8" borderId="0" xfId="0" applyFont="1" applyFill="1" applyAlignment="1">
      <alignment horizontal="left" vertical="top"/>
    </xf>
    <xf numFmtId="0" fontId="14" fillId="0" borderId="0" xfId="0" applyFont="1" applyAlignment="1">
      <alignment horizontal="left" vertical="top"/>
    </xf>
    <xf numFmtId="0" fontId="15" fillId="2" borderId="7" xfId="0" applyFont="1" applyFill="1" applyBorder="1" applyAlignment="1">
      <alignment horizontal="left" vertical="top" wrapText="1"/>
    </xf>
    <xf numFmtId="167" fontId="15" fillId="2" borderId="7" xfId="0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168" fontId="26" fillId="0" borderId="0" xfId="0" applyNumberFormat="1" applyFont="1" applyAlignment="1">
      <alignment horizontal="left" vertical="top"/>
    </xf>
    <xf numFmtId="0" fontId="19" fillId="7" borderId="7" xfId="0" quotePrefix="1" applyFont="1" applyFill="1" applyBorder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9" xfId="0" applyFont="1" applyBorder="1" applyAlignment="1">
      <alignment horizontal="left" vertical="top"/>
    </xf>
    <xf numFmtId="167" fontId="13" fillId="0" borderId="0" xfId="0" applyNumberFormat="1" applyFont="1" applyAlignment="1">
      <alignment horizontal="left" vertical="top"/>
    </xf>
    <xf numFmtId="167" fontId="26" fillId="0" borderId="0" xfId="0" applyNumberFormat="1" applyFont="1" applyAlignment="1">
      <alignment horizontal="left" vertical="top"/>
    </xf>
    <xf numFmtId="10" fontId="19" fillId="7" borderId="7" xfId="0" applyNumberFormat="1" applyFont="1" applyFill="1" applyBorder="1" applyAlignment="1">
      <alignment horizontal="left" vertical="top" wrapText="1"/>
    </xf>
    <xf numFmtId="167" fontId="4" fillId="7" borderId="7" xfId="0" applyNumberFormat="1" applyFont="1" applyFill="1" applyBorder="1" applyAlignment="1">
      <alignment horizontal="center" vertical="top"/>
    </xf>
    <xf numFmtId="167" fontId="30" fillId="0" borderId="0" xfId="0" applyNumberFormat="1" applyFont="1"/>
    <xf numFmtId="0" fontId="1" fillId="0" borderId="1" xfId="0" applyFont="1" applyBorder="1"/>
    <xf numFmtId="0" fontId="3" fillId="0" borderId="4" xfId="0" applyFont="1" applyBorder="1"/>
    <xf numFmtId="0" fontId="3" fillId="0" borderId="5" xfId="0" applyFont="1" applyBorder="1"/>
    <xf numFmtId="0" fontId="2" fillId="2" borderId="2" xfId="0" applyFont="1" applyFill="1" applyBorder="1" applyAlignment="1">
      <alignment horizontal="left" vertical="center" wrapText="1"/>
    </xf>
    <xf numFmtId="0" fontId="3" fillId="0" borderId="3" xfId="0" applyFont="1" applyBorder="1"/>
    <xf numFmtId="0" fontId="5" fillId="3" borderId="2" xfId="0" applyFont="1" applyFill="1" applyBorder="1" applyAlignment="1">
      <alignment horizontal="left" vertical="center" wrapText="1"/>
    </xf>
    <xf numFmtId="4" fontId="7" fillId="2" borderId="10" xfId="0" applyNumberFormat="1" applyFont="1" applyFill="1" applyBorder="1" applyAlignment="1">
      <alignment wrapText="1"/>
    </xf>
    <xf numFmtId="0" fontId="3" fillId="0" borderId="11" xfId="0" applyFont="1" applyBorder="1"/>
    <xf numFmtId="0" fontId="6" fillId="6" borderId="12" xfId="0" applyFont="1" applyFill="1" applyBorder="1" applyAlignment="1">
      <alignment wrapText="1"/>
    </xf>
    <xf numFmtId="0" fontId="3" fillId="0" borderId="13" xfId="0" applyFont="1" applyBorder="1"/>
    <xf numFmtId="0" fontId="6" fillId="0" borderId="12" xfId="0" applyFont="1" applyBorder="1" applyAlignment="1">
      <alignment wrapText="1"/>
    </xf>
    <xf numFmtId="0" fontId="12" fillId="0" borderId="1" xfId="0" applyFont="1" applyBorder="1" applyAlignment="1">
      <alignment vertical="center"/>
    </xf>
    <xf numFmtId="0" fontId="2" fillId="2" borderId="3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vertical="center" wrapText="1"/>
    </xf>
    <xf numFmtId="0" fontId="3" fillId="0" borderId="9" xfId="0" applyFont="1" applyBorder="1"/>
    <xf numFmtId="0" fontId="5" fillId="3" borderId="9" xfId="0" applyFont="1" applyFill="1" applyBorder="1" applyAlignment="1">
      <alignment vertical="center" wrapText="1"/>
    </xf>
    <xf numFmtId="4" fontId="7" fillId="2" borderId="9" xfId="0" applyNumberFormat="1" applyFont="1" applyFill="1" applyBorder="1" applyAlignment="1">
      <alignment vertical="center" wrapText="1"/>
    </xf>
    <xf numFmtId="0" fontId="13" fillId="6" borderId="5" xfId="0" applyFont="1" applyFill="1" applyBorder="1" applyAlignment="1">
      <alignment vertical="center" wrapText="1"/>
    </xf>
    <xf numFmtId="0" fontId="3" fillId="0" borderId="22" xfId="0" applyFont="1" applyBorder="1"/>
    <xf numFmtId="0" fontId="13" fillId="0" borderId="5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5" fillId="2" borderId="3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 wrapText="1"/>
    </xf>
    <xf numFmtId="0" fontId="16" fillId="3" borderId="9" xfId="0" applyFont="1" applyFill="1" applyBorder="1" applyAlignment="1">
      <alignment vertical="center" wrapText="1"/>
    </xf>
    <xf numFmtId="4" fontId="17" fillId="2" borderId="9" xfId="0" applyNumberFormat="1" applyFont="1" applyFill="1" applyBorder="1" applyAlignment="1">
      <alignment vertical="center" wrapText="1"/>
    </xf>
    <xf numFmtId="0" fontId="18" fillId="6" borderId="5" xfId="0" applyFont="1" applyFill="1" applyBorder="1" applyAlignment="1">
      <alignment vertical="center" wrapText="1"/>
    </xf>
    <xf numFmtId="0" fontId="18" fillId="0" borderId="5" xfId="0" applyFont="1" applyBorder="1" applyAlignment="1">
      <alignment vertical="center" wrapText="1"/>
    </xf>
    <xf numFmtId="0" fontId="12" fillId="0" borderId="18" xfId="0" applyFont="1" applyBorder="1" applyAlignment="1">
      <alignment vertical="center"/>
    </xf>
    <xf numFmtId="0" fontId="3" fillId="0" borderId="20" xfId="0" applyFont="1" applyBorder="1"/>
    <xf numFmtId="0" fontId="3" fillId="0" borderId="19" xfId="0" applyFont="1" applyBorder="1"/>
    <xf numFmtId="0" fontId="20" fillId="2" borderId="12" xfId="0" applyFont="1" applyFill="1" applyBorder="1" applyAlignment="1">
      <alignment vertical="center" wrapText="1"/>
    </xf>
    <xf numFmtId="0" fontId="5" fillId="3" borderId="12" xfId="0" applyFont="1" applyFill="1" applyBorder="1" applyAlignment="1">
      <alignment vertical="center" wrapText="1"/>
    </xf>
    <xf numFmtId="4" fontId="21" fillId="2" borderId="9" xfId="0" applyNumberFormat="1" applyFont="1" applyFill="1" applyBorder="1" applyAlignment="1">
      <alignment vertical="center" wrapText="1"/>
    </xf>
    <xf numFmtId="0" fontId="25" fillId="6" borderId="5" xfId="0" applyFont="1" applyFill="1" applyBorder="1" applyAlignment="1">
      <alignment vertical="center" wrapText="1"/>
    </xf>
    <xf numFmtId="0" fontId="25" fillId="0" borderId="5" xfId="0" applyFont="1" applyBorder="1" applyAlignment="1">
      <alignment vertical="center" wrapText="1"/>
    </xf>
    <xf numFmtId="0" fontId="14" fillId="0" borderId="18" xfId="0" applyFont="1" applyBorder="1" applyAlignment="1">
      <alignment vertical="center"/>
    </xf>
    <xf numFmtId="0" fontId="15" fillId="2" borderId="12" xfId="0" applyFont="1" applyFill="1" applyBorder="1" applyAlignment="1">
      <alignment vertical="center" wrapText="1"/>
    </xf>
    <xf numFmtId="0" fontId="16" fillId="3" borderId="12" xfId="0" applyFont="1" applyFill="1" applyBorder="1" applyAlignment="1">
      <alignment vertical="center" wrapText="1"/>
    </xf>
    <xf numFmtId="0" fontId="14" fillId="0" borderId="18" xfId="0" applyFont="1" applyBorder="1" applyAlignment="1">
      <alignment horizontal="left" vertical="top"/>
    </xf>
    <xf numFmtId="0" fontId="15" fillId="2" borderId="12" xfId="0" applyFont="1" applyFill="1" applyBorder="1" applyAlignment="1">
      <alignment horizontal="left" vertical="top" wrapText="1"/>
    </xf>
    <xf numFmtId="0" fontId="16" fillId="3" borderId="12" xfId="0" applyFont="1" applyFill="1" applyBorder="1" applyAlignment="1">
      <alignment horizontal="left" vertical="top" wrapText="1"/>
    </xf>
    <xf numFmtId="4" fontId="21" fillId="2" borderId="9" xfId="0" applyNumberFormat="1" applyFont="1" applyFill="1" applyBorder="1" applyAlignment="1">
      <alignment horizontal="left" vertical="top" wrapText="1"/>
    </xf>
    <xf numFmtId="0" fontId="25" fillId="6" borderId="5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left" vertical="top" wrapText="1"/>
    </xf>
    <xf numFmtId="4" fontId="28" fillId="2" borderId="9" xfId="0" applyNumberFormat="1" applyFont="1" applyFill="1" applyBorder="1" applyAlignment="1">
      <alignment horizontal="left" vertical="top" wrapText="1"/>
    </xf>
    <xf numFmtId="0" fontId="29" fillId="6" borderId="5" xfId="0" applyFont="1" applyFill="1" applyBorder="1" applyAlignment="1">
      <alignment horizontal="left" vertical="top" wrapText="1"/>
    </xf>
    <xf numFmtId="0" fontId="29" fillId="0" borderId="5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23875" cy="295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-9525</xdr:rowOff>
    </xdr:from>
    <xdr:ext cx="904875" cy="885825"/>
    <xdr:pic>
      <xdr:nvPicPr>
        <xdr:cNvPr id="2" name="image1.png" title="Imagem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-66675</xdr:colOff>
      <xdr:row>0</xdr:row>
      <xdr:rowOff>-9525</xdr:rowOff>
    </xdr:from>
    <xdr:ext cx="962025" cy="876300"/>
    <xdr:pic>
      <xdr:nvPicPr>
        <xdr:cNvPr id="2" name="image3.png" title="Imagem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42975" cy="74295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66800" cy="676275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0</xdr:rowOff>
    </xdr:from>
    <xdr:ext cx="1104900" cy="66675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57275" cy="55245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57275" cy="542925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8225" cy="533400"/>
    <xdr:pic>
      <xdr:nvPicPr>
        <xdr:cNvPr id="2" name="image4.png" title="Imagem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52500" cy="752475"/>
    <xdr:pic>
      <xdr:nvPicPr>
        <xdr:cNvPr id="2" name="image4.png" title="Imagem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52500" cy="752475"/>
    <xdr:pic>
      <xdr:nvPicPr>
        <xdr:cNvPr id="2" name="image4.png" title="Imagem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23875" cy="295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33450" cy="742950"/>
    <xdr:pic>
      <xdr:nvPicPr>
        <xdr:cNvPr id="2" name="image5.png" title="Imagem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000125" cy="600075"/>
    <xdr:pic>
      <xdr:nvPicPr>
        <xdr:cNvPr id="2" name="image5.png" title="Imagem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76325" cy="609600"/>
    <xdr:pic>
      <xdr:nvPicPr>
        <xdr:cNvPr id="2" name="image6.png" title="Imagem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9525</xdr:rowOff>
    </xdr:from>
    <xdr:ext cx="1019175" cy="609600"/>
    <xdr:pic>
      <xdr:nvPicPr>
        <xdr:cNvPr id="2" name="image6.png" title="Imagem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57275" cy="704850"/>
    <xdr:pic>
      <xdr:nvPicPr>
        <xdr:cNvPr id="2" name="image7.png" title="Imagem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04875" cy="657225"/>
    <xdr:pic>
      <xdr:nvPicPr>
        <xdr:cNvPr id="2" name="image8.png" title="Imagem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28650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28650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28650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28650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28650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28650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85900" cy="866775"/>
    <xdr:pic>
      <xdr:nvPicPr>
        <xdr:cNvPr id="2" name="image1.png" title="Imagem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0"/>
  <sheetViews>
    <sheetView workbookViewId="0">
      <selection sqref="A1:A3"/>
    </sheetView>
  </sheetViews>
  <sheetFormatPr defaultColWidth="14.453125" defaultRowHeight="15" customHeight="1" x14ac:dyDescent="0.35"/>
  <cols>
    <col min="1" max="1" width="10.26953125" customWidth="1"/>
    <col min="2" max="2" width="9" customWidth="1"/>
    <col min="3" max="3" width="47" customWidth="1"/>
    <col min="4" max="4" width="9.54296875" customWidth="1"/>
    <col min="5" max="5" width="9.26953125" customWidth="1"/>
    <col min="6" max="6" width="26.453125" customWidth="1"/>
    <col min="7" max="7" width="12.2695312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3" t="s">
        <v>16</v>
      </c>
      <c r="N5" s="3" t="s">
        <v>17</v>
      </c>
      <c r="O5" s="1"/>
      <c r="P5" s="1"/>
      <c r="Q5" s="1"/>
      <c r="R5" s="1"/>
      <c r="S5" s="1"/>
      <c r="T5" s="1"/>
      <c r="U5" s="1"/>
      <c r="V5" s="1"/>
    </row>
    <row r="6" spans="1:25" ht="33.75" customHeight="1" x14ac:dyDescent="0.35">
      <c r="A6" s="4" t="s">
        <v>18</v>
      </c>
      <c r="B6" s="4" t="s">
        <v>18</v>
      </c>
      <c r="C6" s="4" t="s">
        <v>19</v>
      </c>
      <c r="D6" s="4" t="s">
        <v>20</v>
      </c>
      <c r="E6" s="4">
        <v>2020</v>
      </c>
      <c r="F6" s="4" t="s">
        <v>21</v>
      </c>
      <c r="G6" s="4" t="s">
        <v>22</v>
      </c>
      <c r="H6" s="4" t="s">
        <v>23</v>
      </c>
      <c r="I6" s="4" t="s">
        <v>24</v>
      </c>
      <c r="J6" s="4" t="s">
        <v>25</v>
      </c>
      <c r="K6" s="4" t="s">
        <v>26</v>
      </c>
      <c r="L6" s="4" t="s">
        <v>27</v>
      </c>
      <c r="M6" s="4">
        <v>1212</v>
      </c>
      <c r="N6" s="4">
        <v>2662.27</v>
      </c>
      <c r="O6" s="1"/>
      <c r="P6" s="1"/>
      <c r="Q6" s="1"/>
      <c r="R6" s="1"/>
      <c r="S6" s="1"/>
      <c r="T6" s="1"/>
      <c r="U6" s="1"/>
      <c r="V6" s="1"/>
    </row>
    <row r="7" spans="1:25" ht="33.75" customHeight="1" x14ac:dyDescent="0.35">
      <c r="A7" s="4" t="str">
        <f t="shared" ref="A7:G7" si="0">A6</f>
        <v>Suape</v>
      </c>
      <c r="B7" s="4" t="str">
        <f t="shared" si="0"/>
        <v>Suape</v>
      </c>
      <c r="C7" s="4" t="str">
        <f t="shared" si="0"/>
        <v>PRESTAÇÃO DE SERVIÇOS GERAIS DE LIMPEZA E CONSERVAÇÃO PREDIAL, COPEIRA, RECEPCIONISTA E CONTÍNUO</v>
      </c>
      <c r="D7" s="4" t="str">
        <f t="shared" si="0"/>
        <v>005</v>
      </c>
      <c r="E7" s="4">
        <f t="shared" si="0"/>
        <v>2020</v>
      </c>
      <c r="F7" s="4" t="str">
        <f t="shared" si="0"/>
        <v>UNIKA TERCEIRIZAÇÃO E SERVIÇOS EIRELI - EPP</v>
      </c>
      <c r="G7" s="4" t="str">
        <f t="shared" si="0"/>
        <v>11.788.943/0001-47</v>
      </c>
      <c r="H7" s="4" t="s">
        <v>28</v>
      </c>
      <c r="I7" s="4" t="str">
        <f t="shared" ref="I7:I52" si="1">I6</f>
        <v>SUAPE/DAF</v>
      </c>
      <c r="J7" s="4" t="s">
        <v>25</v>
      </c>
      <c r="K7" s="4" t="s">
        <v>26</v>
      </c>
      <c r="L7" s="4" t="s">
        <v>27</v>
      </c>
      <c r="M7" s="4">
        <v>1212</v>
      </c>
      <c r="N7" s="4">
        <v>2662.27</v>
      </c>
      <c r="O7" s="1"/>
      <c r="P7" s="1"/>
      <c r="Q7" s="1"/>
      <c r="R7" s="1"/>
      <c r="S7" s="1"/>
      <c r="T7" s="1"/>
      <c r="U7" s="1"/>
      <c r="V7" s="1"/>
    </row>
    <row r="8" spans="1:25" ht="33.75" customHeight="1" x14ac:dyDescent="0.35">
      <c r="A8" s="4" t="str">
        <f t="shared" ref="A8:G8" si="2">A7</f>
        <v>Suape</v>
      </c>
      <c r="B8" s="4" t="str">
        <f t="shared" si="2"/>
        <v>Suape</v>
      </c>
      <c r="C8" s="4" t="str">
        <f t="shared" si="2"/>
        <v>PRESTAÇÃO DE SERVIÇOS GERAIS DE LIMPEZA E CONSERVAÇÃO PREDIAL, COPEIRA, RECEPCIONISTA E CONTÍNUO</v>
      </c>
      <c r="D8" s="4" t="str">
        <f t="shared" si="2"/>
        <v>005</v>
      </c>
      <c r="E8" s="4">
        <f t="shared" si="2"/>
        <v>2020</v>
      </c>
      <c r="F8" s="4" t="str">
        <f t="shared" si="2"/>
        <v>UNIKA TERCEIRIZAÇÃO E SERVIÇOS EIRELI - EPP</v>
      </c>
      <c r="G8" s="4" t="str">
        <f t="shared" si="2"/>
        <v>11.788.943/0001-47</v>
      </c>
      <c r="H8" s="4" t="s">
        <v>29</v>
      </c>
      <c r="I8" s="4" t="str">
        <f t="shared" si="1"/>
        <v>SUAPE/DAF</v>
      </c>
      <c r="J8" s="4" t="s">
        <v>25</v>
      </c>
      <c r="K8" s="4" t="s">
        <v>26</v>
      </c>
      <c r="L8" s="4" t="s">
        <v>27</v>
      </c>
      <c r="M8" s="4">
        <v>1212</v>
      </c>
      <c r="N8" s="4">
        <v>2662.27</v>
      </c>
      <c r="O8" s="1"/>
      <c r="P8" s="1"/>
      <c r="Q8" s="1"/>
      <c r="R8" s="1"/>
      <c r="S8" s="1"/>
      <c r="T8" s="1"/>
      <c r="U8" s="1"/>
      <c r="V8" s="1"/>
    </row>
    <row r="9" spans="1:25" ht="33.75" customHeight="1" x14ac:dyDescent="0.35">
      <c r="A9" s="4" t="str">
        <f t="shared" ref="A9:G9" si="3">A8</f>
        <v>Suape</v>
      </c>
      <c r="B9" s="4" t="str">
        <f t="shared" si="3"/>
        <v>Suape</v>
      </c>
      <c r="C9" s="4" t="str">
        <f t="shared" si="3"/>
        <v>PRESTAÇÃO DE SERVIÇOS GERAIS DE LIMPEZA E CONSERVAÇÃO PREDIAL, COPEIRA, RECEPCIONISTA E CONTÍNUO</v>
      </c>
      <c r="D9" s="4" t="str">
        <f t="shared" si="3"/>
        <v>005</v>
      </c>
      <c r="E9" s="4">
        <f t="shared" si="3"/>
        <v>2020</v>
      </c>
      <c r="F9" s="4" t="str">
        <f t="shared" si="3"/>
        <v>UNIKA TERCEIRIZAÇÃO E SERVIÇOS EIRELI - EPP</v>
      </c>
      <c r="G9" s="4" t="str">
        <f t="shared" si="3"/>
        <v>11.788.943/0001-47</v>
      </c>
      <c r="H9" s="4" t="s">
        <v>30</v>
      </c>
      <c r="I9" s="4" t="str">
        <f t="shared" si="1"/>
        <v>SUAPE/DAF</v>
      </c>
      <c r="J9" s="4" t="s">
        <v>25</v>
      </c>
      <c r="K9" s="4" t="s">
        <v>26</v>
      </c>
      <c r="L9" s="4" t="s">
        <v>27</v>
      </c>
      <c r="M9" s="4">
        <v>1212</v>
      </c>
      <c r="N9" s="4">
        <v>2662.27</v>
      </c>
      <c r="O9" s="1"/>
      <c r="P9" s="1"/>
      <c r="Q9" s="1"/>
      <c r="R9" s="1"/>
      <c r="S9" s="1"/>
      <c r="T9" s="1"/>
      <c r="U9" s="1"/>
      <c r="V9" s="1"/>
    </row>
    <row r="10" spans="1:25" ht="33.75" customHeight="1" x14ac:dyDescent="0.35">
      <c r="A10" s="4" t="str">
        <f t="shared" ref="A10:G10" si="4">A9</f>
        <v>Suape</v>
      </c>
      <c r="B10" s="4" t="str">
        <f t="shared" si="4"/>
        <v>Suape</v>
      </c>
      <c r="C10" s="4" t="str">
        <f t="shared" si="4"/>
        <v>PRESTAÇÃO DE SERVIÇOS GERAIS DE LIMPEZA E CONSERVAÇÃO PREDIAL, COPEIRA, RECEPCIONISTA E CONTÍNUO</v>
      </c>
      <c r="D10" s="4" t="str">
        <f t="shared" si="4"/>
        <v>005</v>
      </c>
      <c r="E10" s="4">
        <f t="shared" si="4"/>
        <v>2020</v>
      </c>
      <c r="F10" s="4" t="str">
        <f t="shared" si="4"/>
        <v>UNIKA TERCEIRIZAÇÃO E SERVIÇOS EIRELI - EPP</v>
      </c>
      <c r="G10" s="4" t="str">
        <f t="shared" si="4"/>
        <v>11.788.943/0001-47</v>
      </c>
      <c r="H10" s="4" t="s">
        <v>31</v>
      </c>
      <c r="I10" s="4" t="str">
        <f t="shared" si="1"/>
        <v>SUAPE/DAF</v>
      </c>
      <c r="J10" s="4" t="s">
        <v>25</v>
      </c>
      <c r="K10" s="4" t="s">
        <v>26</v>
      </c>
      <c r="L10" s="4" t="s">
        <v>27</v>
      </c>
      <c r="M10" s="4">
        <v>1212</v>
      </c>
      <c r="N10" s="4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33.75" customHeight="1" x14ac:dyDescent="0.35">
      <c r="A11" s="4" t="str">
        <f t="shared" ref="A11:G11" si="5">A10</f>
        <v>Suape</v>
      </c>
      <c r="B11" s="4" t="str">
        <f t="shared" si="5"/>
        <v>Suape</v>
      </c>
      <c r="C11" s="4" t="str">
        <f t="shared" si="5"/>
        <v>PRESTAÇÃO DE SERVIÇOS GERAIS DE LIMPEZA E CONSERVAÇÃO PREDIAL, COPEIRA, RECEPCIONISTA E CONTÍNUO</v>
      </c>
      <c r="D11" s="4" t="str">
        <f t="shared" si="5"/>
        <v>005</v>
      </c>
      <c r="E11" s="4">
        <f t="shared" si="5"/>
        <v>2020</v>
      </c>
      <c r="F11" s="4" t="str">
        <f t="shared" si="5"/>
        <v>UNIKA TERCEIRIZAÇÃO E SERVIÇOS EIRELI - EPP</v>
      </c>
      <c r="G11" s="4" t="str">
        <f t="shared" si="5"/>
        <v>11.788.943/0001-47</v>
      </c>
      <c r="H11" s="4" t="s">
        <v>32</v>
      </c>
      <c r="I11" s="4" t="str">
        <f t="shared" si="1"/>
        <v>SUAPE/DAF</v>
      </c>
      <c r="J11" s="4" t="s">
        <v>25</v>
      </c>
      <c r="K11" s="4" t="s">
        <v>26</v>
      </c>
      <c r="L11" s="4" t="s">
        <v>27</v>
      </c>
      <c r="M11" s="4">
        <v>1212</v>
      </c>
      <c r="N11" s="4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33.75" customHeight="1" x14ac:dyDescent="0.35">
      <c r="A12" s="4" t="str">
        <f t="shared" ref="A12:G12" si="6">A11</f>
        <v>Suape</v>
      </c>
      <c r="B12" s="4" t="str">
        <f t="shared" si="6"/>
        <v>Suape</v>
      </c>
      <c r="C12" s="4" t="str">
        <f t="shared" si="6"/>
        <v>PRESTAÇÃO DE SERVIÇOS GERAIS DE LIMPEZA E CONSERVAÇÃO PREDIAL, COPEIRA, RECEPCIONISTA E CONTÍNUO</v>
      </c>
      <c r="D12" s="4" t="str">
        <f t="shared" si="6"/>
        <v>005</v>
      </c>
      <c r="E12" s="4">
        <f t="shared" si="6"/>
        <v>2020</v>
      </c>
      <c r="F12" s="4" t="str">
        <f t="shared" si="6"/>
        <v>UNIKA TERCEIRIZAÇÃO E SERVIÇOS EIRELI - EPP</v>
      </c>
      <c r="G12" s="4" t="str">
        <f t="shared" si="6"/>
        <v>11.788.943/0001-47</v>
      </c>
      <c r="H12" s="4" t="s">
        <v>33</v>
      </c>
      <c r="I12" s="4" t="str">
        <f t="shared" si="1"/>
        <v>SUAPE/DAF</v>
      </c>
      <c r="J12" s="4" t="s">
        <v>25</v>
      </c>
      <c r="K12" s="4" t="s">
        <v>26</v>
      </c>
      <c r="L12" s="4" t="s">
        <v>27</v>
      </c>
      <c r="M12" s="4">
        <v>1212</v>
      </c>
      <c r="N12" s="4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33.75" customHeight="1" x14ac:dyDescent="0.35">
      <c r="A13" s="4" t="str">
        <f t="shared" ref="A13:G13" si="7">A12</f>
        <v>Suape</v>
      </c>
      <c r="B13" s="4" t="str">
        <f t="shared" si="7"/>
        <v>Suape</v>
      </c>
      <c r="C13" s="4" t="str">
        <f t="shared" si="7"/>
        <v>PRESTAÇÃO DE SERVIÇOS GERAIS DE LIMPEZA E CONSERVAÇÃO PREDIAL, COPEIRA, RECEPCIONISTA E CONTÍNUO</v>
      </c>
      <c r="D13" s="4" t="str">
        <f t="shared" si="7"/>
        <v>005</v>
      </c>
      <c r="E13" s="4">
        <f t="shared" si="7"/>
        <v>2020</v>
      </c>
      <c r="F13" s="4" t="str">
        <f t="shared" si="7"/>
        <v>UNIKA TERCEIRIZAÇÃO E SERVIÇOS EIRELI - EPP</v>
      </c>
      <c r="G13" s="4" t="str">
        <f t="shared" si="7"/>
        <v>11.788.943/0001-47</v>
      </c>
      <c r="H13" s="4" t="s">
        <v>34</v>
      </c>
      <c r="I13" s="4" t="str">
        <f t="shared" si="1"/>
        <v>SUAPE/DAF</v>
      </c>
      <c r="J13" s="4" t="s">
        <v>25</v>
      </c>
      <c r="K13" s="4" t="s">
        <v>26</v>
      </c>
      <c r="L13" s="4" t="s">
        <v>27</v>
      </c>
      <c r="M13" s="4">
        <v>1212</v>
      </c>
      <c r="N13" s="4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33.75" customHeight="1" x14ac:dyDescent="0.35">
      <c r="A14" s="4" t="str">
        <f t="shared" ref="A14:G14" si="8">A13</f>
        <v>Suape</v>
      </c>
      <c r="B14" s="4" t="str">
        <f t="shared" si="8"/>
        <v>Suape</v>
      </c>
      <c r="C14" s="4" t="str">
        <f t="shared" si="8"/>
        <v>PRESTAÇÃO DE SERVIÇOS GERAIS DE LIMPEZA E CONSERVAÇÃO PREDIAL, COPEIRA, RECEPCIONISTA E CONTÍNUO</v>
      </c>
      <c r="D14" s="4" t="str">
        <f t="shared" si="8"/>
        <v>005</v>
      </c>
      <c r="E14" s="4">
        <f t="shared" si="8"/>
        <v>2020</v>
      </c>
      <c r="F14" s="4" t="str">
        <f t="shared" si="8"/>
        <v>UNIKA TERCEIRIZAÇÃO E SERVIÇOS EIRELI - EPP</v>
      </c>
      <c r="G14" s="4" t="str">
        <f t="shared" si="8"/>
        <v>11.788.943/0001-47</v>
      </c>
      <c r="H14" s="4" t="s">
        <v>35</v>
      </c>
      <c r="I14" s="4" t="str">
        <f t="shared" si="1"/>
        <v>SUAPE/DAF</v>
      </c>
      <c r="J14" s="4" t="s">
        <v>25</v>
      </c>
      <c r="K14" s="4" t="s">
        <v>26</v>
      </c>
      <c r="L14" s="4" t="s">
        <v>27</v>
      </c>
      <c r="M14" s="4">
        <v>1212</v>
      </c>
      <c r="N14" s="4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33.75" customHeight="1" x14ac:dyDescent="0.35">
      <c r="A15" s="4" t="str">
        <f t="shared" ref="A15:G15" si="9">A14</f>
        <v>Suape</v>
      </c>
      <c r="B15" s="4" t="str">
        <f t="shared" si="9"/>
        <v>Suape</v>
      </c>
      <c r="C15" s="4" t="str">
        <f t="shared" si="9"/>
        <v>PRESTAÇÃO DE SERVIÇOS GERAIS DE LIMPEZA E CONSERVAÇÃO PREDIAL, COPEIRA, RECEPCIONISTA E CONTÍNUO</v>
      </c>
      <c r="D15" s="4" t="str">
        <f t="shared" si="9"/>
        <v>005</v>
      </c>
      <c r="E15" s="4">
        <f t="shared" si="9"/>
        <v>2020</v>
      </c>
      <c r="F15" s="4" t="str">
        <f t="shared" si="9"/>
        <v>UNIKA TERCEIRIZAÇÃO E SERVIÇOS EIRELI - EPP</v>
      </c>
      <c r="G15" s="4" t="str">
        <f t="shared" si="9"/>
        <v>11.788.943/0001-47</v>
      </c>
      <c r="H15" s="4" t="s">
        <v>36</v>
      </c>
      <c r="I15" s="4" t="str">
        <f t="shared" si="1"/>
        <v>SUAPE/DAF</v>
      </c>
      <c r="J15" s="4" t="s">
        <v>25</v>
      </c>
      <c r="K15" s="4" t="s">
        <v>26</v>
      </c>
      <c r="L15" s="4" t="s">
        <v>27</v>
      </c>
      <c r="M15" s="4">
        <v>1212</v>
      </c>
      <c r="N15" s="4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33.75" customHeight="1" x14ac:dyDescent="0.35">
      <c r="A16" s="4" t="str">
        <f t="shared" ref="A16:G16" si="10">A15</f>
        <v>Suape</v>
      </c>
      <c r="B16" s="4" t="str">
        <f t="shared" si="10"/>
        <v>Suape</v>
      </c>
      <c r="C16" s="4" t="str">
        <f t="shared" si="10"/>
        <v>PRESTAÇÃO DE SERVIÇOS GERAIS DE LIMPEZA E CONSERVAÇÃO PREDIAL, COPEIRA, RECEPCIONISTA E CONTÍNUO</v>
      </c>
      <c r="D16" s="4" t="str">
        <f t="shared" si="10"/>
        <v>005</v>
      </c>
      <c r="E16" s="4">
        <f t="shared" si="10"/>
        <v>2020</v>
      </c>
      <c r="F16" s="4" t="str">
        <f t="shared" si="10"/>
        <v>UNIKA TERCEIRIZAÇÃO E SERVIÇOS EIRELI - EPP</v>
      </c>
      <c r="G16" s="4" t="str">
        <f t="shared" si="10"/>
        <v>11.788.943/0001-47</v>
      </c>
      <c r="H16" s="4" t="s">
        <v>37</v>
      </c>
      <c r="I16" s="4" t="str">
        <f t="shared" si="1"/>
        <v>SUAPE/DAF</v>
      </c>
      <c r="J16" s="4" t="s">
        <v>25</v>
      </c>
      <c r="K16" s="4" t="s">
        <v>26</v>
      </c>
      <c r="L16" s="4" t="s">
        <v>27</v>
      </c>
      <c r="M16" s="4">
        <v>1212</v>
      </c>
      <c r="N16" s="4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33.75" customHeight="1" x14ac:dyDescent="0.35">
      <c r="A17" s="4" t="str">
        <f t="shared" ref="A17:G17" si="11">A16</f>
        <v>Suape</v>
      </c>
      <c r="B17" s="4" t="str">
        <f t="shared" si="11"/>
        <v>Suape</v>
      </c>
      <c r="C17" s="4" t="str">
        <f t="shared" si="11"/>
        <v>PRESTAÇÃO DE SERVIÇOS GERAIS DE LIMPEZA E CONSERVAÇÃO PREDIAL, COPEIRA, RECEPCIONISTA E CONTÍNUO</v>
      </c>
      <c r="D17" s="4" t="str">
        <f t="shared" si="11"/>
        <v>005</v>
      </c>
      <c r="E17" s="4">
        <f t="shared" si="11"/>
        <v>2020</v>
      </c>
      <c r="F17" s="4" t="str">
        <f t="shared" si="11"/>
        <v>UNIKA TERCEIRIZAÇÃO E SERVIÇOS EIRELI - EPP</v>
      </c>
      <c r="G17" s="4" t="str">
        <f t="shared" si="11"/>
        <v>11.788.943/0001-47</v>
      </c>
      <c r="H17" s="4" t="s">
        <v>38</v>
      </c>
      <c r="I17" s="4" t="str">
        <f t="shared" si="1"/>
        <v>SUAPE/DAF</v>
      </c>
      <c r="J17" s="4" t="s">
        <v>25</v>
      </c>
      <c r="K17" s="4" t="s">
        <v>26</v>
      </c>
      <c r="L17" s="4" t="s">
        <v>27</v>
      </c>
      <c r="M17" s="4">
        <v>1212</v>
      </c>
      <c r="N17" s="4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33.75" customHeight="1" x14ac:dyDescent="0.35">
      <c r="A18" s="4" t="str">
        <f t="shared" ref="A18:G18" si="12">A17</f>
        <v>Suape</v>
      </c>
      <c r="B18" s="4" t="str">
        <f t="shared" si="12"/>
        <v>Suape</v>
      </c>
      <c r="C18" s="4" t="str">
        <f t="shared" si="12"/>
        <v>PRESTAÇÃO DE SERVIÇOS GERAIS DE LIMPEZA E CONSERVAÇÃO PREDIAL, COPEIRA, RECEPCIONISTA E CONTÍNUO</v>
      </c>
      <c r="D18" s="4" t="str">
        <f t="shared" si="12"/>
        <v>005</v>
      </c>
      <c r="E18" s="4">
        <f t="shared" si="12"/>
        <v>2020</v>
      </c>
      <c r="F18" s="4" t="str">
        <f t="shared" si="12"/>
        <v>UNIKA TERCEIRIZAÇÃO E SERVIÇOS EIRELI - EPP</v>
      </c>
      <c r="G18" s="4" t="str">
        <f t="shared" si="12"/>
        <v>11.788.943/0001-47</v>
      </c>
      <c r="H18" s="4" t="s">
        <v>39</v>
      </c>
      <c r="I18" s="4" t="str">
        <f t="shared" si="1"/>
        <v>SUAPE/DAF</v>
      </c>
      <c r="J18" s="4" t="s">
        <v>40</v>
      </c>
      <c r="K18" s="4" t="s">
        <v>26</v>
      </c>
      <c r="L18" s="4" t="s">
        <v>27</v>
      </c>
      <c r="M18" s="4">
        <v>1575.6</v>
      </c>
      <c r="N18" s="4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33.75" customHeight="1" x14ac:dyDescent="0.35">
      <c r="A19" s="4" t="str">
        <f t="shared" ref="A19:G19" si="13">A18</f>
        <v>Suape</v>
      </c>
      <c r="B19" s="4" t="str">
        <f t="shared" si="13"/>
        <v>Suape</v>
      </c>
      <c r="C19" s="4" t="str">
        <f t="shared" si="13"/>
        <v>PRESTAÇÃO DE SERVIÇOS GERAIS DE LIMPEZA E CONSERVAÇÃO PREDIAL, COPEIRA, RECEPCIONISTA E CONTÍNUO</v>
      </c>
      <c r="D19" s="4" t="str">
        <f t="shared" si="13"/>
        <v>005</v>
      </c>
      <c r="E19" s="4">
        <f t="shared" si="13"/>
        <v>2020</v>
      </c>
      <c r="F19" s="4" t="str">
        <f t="shared" si="13"/>
        <v>UNIKA TERCEIRIZAÇÃO E SERVIÇOS EIRELI - EPP</v>
      </c>
      <c r="G19" s="4" t="str">
        <f t="shared" si="13"/>
        <v>11.788.943/0001-47</v>
      </c>
      <c r="H19" s="4" t="s">
        <v>41</v>
      </c>
      <c r="I19" s="4" t="str">
        <f t="shared" si="1"/>
        <v>SUAPE/DAF</v>
      </c>
      <c r="J19" s="4" t="s">
        <v>25</v>
      </c>
      <c r="K19" s="4" t="s">
        <v>26</v>
      </c>
      <c r="L19" s="4" t="s">
        <v>27</v>
      </c>
      <c r="M19" s="4">
        <v>1212</v>
      </c>
      <c r="N19" s="4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33.75" customHeight="1" x14ac:dyDescent="0.35">
      <c r="A20" s="4" t="str">
        <f t="shared" ref="A20:G20" si="14">A19</f>
        <v>Suape</v>
      </c>
      <c r="B20" s="4" t="str">
        <f t="shared" si="14"/>
        <v>Suape</v>
      </c>
      <c r="C20" s="4" t="str">
        <f t="shared" si="14"/>
        <v>PRESTAÇÃO DE SERVIÇOS GERAIS DE LIMPEZA E CONSERVAÇÃO PREDIAL, COPEIRA, RECEPCIONISTA E CONTÍNUO</v>
      </c>
      <c r="D20" s="4" t="str">
        <f t="shared" si="14"/>
        <v>005</v>
      </c>
      <c r="E20" s="4">
        <f t="shared" si="14"/>
        <v>2020</v>
      </c>
      <c r="F20" s="4" t="str">
        <f t="shared" si="14"/>
        <v>UNIKA TERCEIRIZAÇÃO E SERVIÇOS EIRELI - EPP</v>
      </c>
      <c r="G20" s="4" t="str">
        <f t="shared" si="14"/>
        <v>11.788.943/0001-47</v>
      </c>
      <c r="H20" s="4" t="s">
        <v>42</v>
      </c>
      <c r="I20" s="4" t="str">
        <f t="shared" si="1"/>
        <v>SUAPE/DAF</v>
      </c>
      <c r="J20" s="4" t="s">
        <v>40</v>
      </c>
      <c r="K20" s="4" t="s">
        <v>26</v>
      </c>
      <c r="L20" s="4" t="s">
        <v>27</v>
      </c>
      <c r="M20" s="4">
        <v>1575.6</v>
      </c>
      <c r="N20" s="4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33.75" customHeight="1" x14ac:dyDescent="0.35">
      <c r="A21" s="4" t="str">
        <f t="shared" ref="A21:G21" si="15">A20</f>
        <v>Suape</v>
      </c>
      <c r="B21" s="4" t="str">
        <f t="shared" si="15"/>
        <v>Suape</v>
      </c>
      <c r="C21" s="4" t="str">
        <f t="shared" si="15"/>
        <v>PRESTAÇÃO DE SERVIÇOS GERAIS DE LIMPEZA E CONSERVAÇÃO PREDIAL, COPEIRA, RECEPCIONISTA E CONTÍNUO</v>
      </c>
      <c r="D21" s="4" t="str">
        <f t="shared" si="15"/>
        <v>005</v>
      </c>
      <c r="E21" s="4">
        <f t="shared" si="15"/>
        <v>2020</v>
      </c>
      <c r="F21" s="4" t="str">
        <f t="shared" si="15"/>
        <v>UNIKA TERCEIRIZAÇÃO E SERVIÇOS EIRELI - EPP</v>
      </c>
      <c r="G21" s="4" t="str">
        <f t="shared" si="15"/>
        <v>11.788.943/0001-47</v>
      </c>
      <c r="H21" s="4" t="s">
        <v>43</v>
      </c>
      <c r="I21" s="4" t="str">
        <f t="shared" si="1"/>
        <v>SUAPE/DAF</v>
      </c>
      <c r="J21" s="4" t="s">
        <v>25</v>
      </c>
      <c r="K21" s="4" t="s">
        <v>26</v>
      </c>
      <c r="L21" s="4" t="s">
        <v>27</v>
      </c>
      <c r="M21" s="4">
        <v>1212</v>
      </c>
      <c r="N21" s="4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33.75" customHeight="1" x14ac:dyDescent="0.35">
      <c r="A22" s="4" t="str">
        <f t="shared" ref="A22:G22" si="16">A21</f>
        <v>Suape</v>
      </c>
      <c r="B22" s="4" t="str">
        <f t="shared" si="16"/>
        <v>Suape</v>
      </c>
      <c r="C22" s="4" t="str">
        <f t="shared" si="16"/>
        <v>PRESTAÇÃO DE SERVIÇOS GERAIS DE LIMPEZA E CONSERVAÇÃO PREDIAL, COPEIRA, RECEPCIONISTA E CONTÍNUO</v>
      </c>
      <c r="D22" s="4" t="str">
        <f t="shared" si="16"/>
        <v>005</v>
      </c>
      <c r="E22" s="4">
        <f t="shared" si="16"/>
        <v>2020</v>
      </c>
      <c r="F22" s="4" t="str">
        <f t="shared" si="16"/>
        <v>UNIKA TERCEIRIZAÇÃO E SERVIÇOS EIRELI - EPP</v>
      </c>
      <c r="G22" s="4" t="str">
        <f t="shared" si="16"/>
        <v>11.788.943/0001-47</v>
      </c>
      <c r="H22" s="4" t="s">
        <v>44</v>
      </c>
      <c r="I22" s="4" t="str">
        <f t="shared" si="1"/>
        <v>SUAPE/DAF</v>
      </c>
      <c r="J22" s="4" t="s">
        <v>25</v>
      </c>
      <c r="K22" s="4" t="s">
        <v>26</v>
      </c>
      <c r="L22" s="4" t="s">
        <v>27</v>
      </c>
      <c r="M22" s="4">
        <v>1212</v>
      </c>
      <c r="N22" s="4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33.75" customHeight="1" x14ac:dyDescent="0.35">
      <c r="A23" s="4" t="str">
        <f t="shared" ref="A23:G23" si="17">A22</f>
        <v>Suape</v>
      </c>
      <c r="B23" s="4" t="str">
        <f t="shared" si="17"/>
        <v>Suape</v>
      </c>
      <c r="C23" s="4" t="str">
        <f t="shared" si="17"/>
        <v>PRESTAÇÃO DE SERVIÇOS GERAIS DE LIMPEZA E CONSERVAÇÃO PREDIAL, COPEIRA, RECEPCIONISTA E CONTÍNUO</v>
      </c>
      <c r="D23" s="4" t="str">
        <f t="shared" si="17"/>
        <v>005</v>
      </c>
      <c r="E23" s="4">
        <f t="shared" si="17"/>
        <v>2020</v>
      </c>
      <c r="F23" s="4" t="str">
        <f t="shared" si="17"/>
        <v>UNIKA TERCEIRIZAÇÃO E SERVIÇOS EIRELI - EPP</v>
      </c>
      <c r="G23" s="4" t="str">
        <f t="shared" si="17"/>
        <v>11.788.943/0001-47</v>
      </c>
      <c r="H23" s="4" t="s">
        <v>45</v>
      </c>
      <c r="I23" s="4" t="str">
        <f t="shared" si="1"/>
        <v>SUAPE/DAF</v>
      </c>
      <c r="J23" s="4" t="s">
        <v>25</v>
      </c>
      <c r="K23" s="4" t="s">
        <v>26</v>
      </c>
      <c r="L23" s="4" t="s">
        <v>27</v>
      </c>
      <c r="M23" s="4">
        <v>1212</v>
      </c>
      <c r="N23" s="4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33.75" customHeight="1" x14ac:dyDescent="0.35">
      <c r="A24" s="4" t="str">
        <f t="shared" ref="A24:G24" si="18">A23</f>
        <v>Suape</v>
      </c>
      <c r="B24" s="4" t="str">
        <f t="shared" si="18"/>
        <v>Suape</v>
      </c>
      <c r="C24" s="4" t="str">
        <f t="shared" si="18"/>
        <v>PRESTAÇÃO DE SERVIÇOS GERAIS DE LIMPEZA E CONSERVAÇÃO PREDIAL, COPEIRA, RECEPCIONISTA E CONTÍNUO</v>
      </c>
      <c r="D24" s="4" t="str">
        <f t="shared" si="18"/>
        <v>005</v>
      </c>
      <c r="E24" s="4">
        <f t="shared" si="18"/>
        <v>2020</v>
      </c>
      <c r="F24" s="4" t="str">
        <f t="shared" si="18"/>
        <v>UNIKA TERCEIRIZAÇÃO E SERVIÇOS EIRELI - EPP</v>
      </c>
      <c r="G24" s="4" t="str">
        <f t="shared" si="18"/>
        <v>11.788.943/0001-47</v>
      </c>
      <c r="H24" s="4" t="s">
        <v>46</v>
      </c>
      <c r="I24" s="4" t="str">
        <f t="shared" si="1"/>
        <v>SUAPE/DAF</v>
      </c>
      <c r="J24" s="4" t="s">
        <v>25</v>
      </c>
      <c r="K24" s="4" t="s">
        <v>26</v>
      </c>
      <c r="L24" s="4" t="s">
        <v>27</v>
      </c>
      <c r="M24" s="4">
        <v>1212</v>
      </c>
      <c r="N24" s="4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33.75" customHeight="1" x14ac:dyDescent="0.35">
      <c r="A25" s="4" t="str">
        <f t="shared" ref="A25:G25" si="19">A24</f>
        <v>Suape</v>
      </c>
      <c r="B25" s="4" t="str">
        <f t="shared" si="19"/>
        <v>Suape</v>
      </c>
      <c r="C25" s="4" t="str">
        <f t="shared" si="19"/>
        <v>PRESTAÇÃO DE SERVIÇOS GERAIS DE LIMPEZA E CONSERVAÇÃO PREDIAL, COPEIRA, RECEPCIONISTA E CONTÍNUO</v>
      </c>
      <c r="D25" s="4" t="str">
        <f t="shared" si="19"/>
        <v>005</v>
      </c>
      <c r="E25" s="4">
        <f t="shared" si="19"/>
        <v>2020</v>
      </c>
      <c r="F25" s="4" t="str">
        <f t="shared" si="19"/>
        <v>UNIKA TERCEIRIZAÇÃO E SERVIÇOS EIRELI - EPP</v>
      </c>
      <c r="G25" s="4" t="str">
        <f t="shared" si="19"/>
        <v>11.788.943/0001-47</v>
      </c>
      <c r="H25" s="4" t="s">
        <v>47</v>
      </c>
      <c r="I25" s="4" t="str">
        <f t="shared" si="1"/>
        <v>SUAPE/DAF</v>
      </c>
      <c r="J25" s="4" t="s">
        <v>25</v>
      </c>
      <c r="K25" s="4" t="s">
        <v>26</v>
      </c>
      <c r="L25" s="4" t="s">
        <v>27</v>
      </c>
      <c r="M25" s="4">
        <v>1212</v>
      </c>
      <c r="N25" s="4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33.75" customHeight="1" x14ac:dyDescent="0.35">
      <c r="A26" s="4" t="str">
        <f t="shared" ref="A26:G26" si="20">A25</f>
        <v>Suape</v>
      </c>
      <c r="B26" s="4" t="str">
        <f t="shared" si="20"/>
        <v>Suape</v>
      </c>
      <c r="C26" s="4" t="str">
        <f t="shared" si="20"/>
        <v>PRESTAÇÃO DE SERVIÇOS GERAIS DE LIMPEZA E CONSERVAÇÃO PREDIAL, COPEIRA, RECEPCIONISTA E CONTÍNUO</v>
      </c>
      <c r="D26" s="4" t="str">
        <f t="shared" si="20"/>
        <v>005</v>
      </c>
      <c r="E26" s="4">
        <f t="shared" si="20"/>
        <v>2020</v>
      </c>
      <c r="F26" s="4" t="str">
        <f t="shared" si="20"/>
        <v>UNIKA TERCEIRIZAÇÃO E SERVIÇOS EIRELI - EPP</v>
      </c>
      <c r="G26" s="4" t="str">
        <f t="shared" si="20"/>
        <v>11.788.943/0001-47</v>
      </c>
      <c r="H26" s="4" t="s">
        <v>48</v>
      </c>
      <c r="I26" s="4" t="str">
        <f t="shared" si="1"/>
        <v>SUAPE/DAF</v>
      </c>
      <c r="J26" s="4" t="s">
        <v>25</v>
      </c>
      <c r="K26" s="4" t="s">
        <v>26</v>
      </c>
      <c r="L26" s="4" t="s">
        <v>27</v>
      </c>
      <c r="M26" s="4">
        <v>1212</v>
      </c>
      <c r="N26" s="4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33.75" customHeight="1" x14ac:dyDescent="0.35">
      <c r="A27" s="4" t="str">
        <f t="shared" ref="A27:G27" si="21">A26</f>
        <v>Suape</v>
      </c>
      <c r="B27" s="4" t="str">
        <f t="shared" si="21"/>
        <v>Suape</v>
      </c>
      <c r="C27" s="4" t="str">
        <f t="shared" si="21"/>
        <v>PRESTAÇÃO DE SERVIÇOS GERAIS DE LIMPEZA E CONSERVAÇÃO PREDIAL, COPEIRA, RECEPCIONISTA E CONTÍNUO</v>
      </c>
      <c r="D27" s="4" t="str">
        <f t="shared" si="21"/>
        <v>005</v>
      </c>
      <c r="E27" s="4">
        <f t="shared" si="21"/>
        <v>2020</v>
      </c>
      <c r="F27" s="4" t="str">
        <f t="shared" si="21"/>
        <v>UNIKA TERCEIRIZAÇÃO E SERVIÇOS EIRELI - EPP</v>
      </c>
      <c r="G27" s="4" t="str">
        <f t="shared" si="21"/>
        <v>11.788.943/0001-47</v>
      </c>
      <c r="H27" s="4" t="s">
        <v>49</v>
      </c>
      <c r="I27" s="4" t="str">
        <f t="shared" si="1"/>
        <v>SUAPE/DAF</v>
      </c>
      <c r="J27" s="4" t="s">
        <v>25</v>
      </c>
      <c r="K27" s="4" t="s">
        <v>26</v>
      </c>
      <c r="L27" s="4" t="s">
        <v>27</v>
      </c>
      <c r="M27" s="4">
        <v>1212</v>
      </c>
      <c r="N27" s="4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33.75" customHeight="1" x14ac:dyDescent="0.35">
      <c r="A28" s="4" t="str">
        <f t="shared" ref="A28:G28" si="22">A27</f>
        <v>Suape</v>
      </c>
      <c r="B28" s="4" t="str">
        <f t="shared" si="22"/>
        <v>Suape</v>
      </c>
      <c r="C28" s="4" t="str">
        <f t="shared" si="22"/>
        <v>PRESTAÇÃO DE SERVIÇOS GERAIS DE LIMPEZA E CONSERVAÇÃO PREDIAL, COPEIRA, RECEPCIONISTA E CONTÍNUO</v>
      </c>
      <c r="D28" s="4" t="str">
        <f t="shared" si="22"/>
        <v>005</v>
      </c>
      <c r="E28" s="4">
        <f t="shared" si="22"/>
        <v>2020</v>
      </c>
      <c r="F28" s="4" t="str">
        <f t="shared" si="22"/>
        <v>UNIKA TERCEIRIZAÇÃO E SERVIÇOS EIRELI - EPP</v>
      </c>
      <c r="G28" s="4" t="str">
        <f t="shared" si="22"/>
        <v>11.788.943/0001-47</v>
      </c>
      <c r="H28" s="4" t="s">
        <v>50</v>
      </c>
      <c r="I28" s="4" t="str">
        <f t="shared" si="1"/>
        <v>SUAPE/DAF</v>
      </c>
      <c r="J28" s="4" t="s">
        <v>25</v>
      </c>
      <c r="K28" s="4" t="s">
        <v>26</v>
      </c>
      <c r="L28" s="4" t="s">
        <v>27</v>
      </c>
      <c r="M28" s="4">
        <v>1212</v>
      </c>
      <c r="N28" s="4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33.75" customHeight="1" x14ac:dyDescent="0.35">
      <c r="A29" s="4" t="str">
        <f t="shared" ref="A29:G29" si="23">A28</f>
        <v>Suape</v>
      </c>
      <c r="B29" s="4" t="str">
        <f t="shared" si="23"/>
        <v>Suape</v>
      </c>
      <c r="C29" s="4" t="str">
        <f t="shared" si="23"/>
        <v>PRESTAÇÃO DE SERVIÇOS GERAIS DE LIMPEZA E CONSERVAÇÃO PREDIAL, COPEIRA, RECEPCIONISTA E CONTÍNUO</v>
      </c>
      <c r="D29" s="4" t="str">
        <f t="shared" si="23"/>
        <v>005</v>
      </c>
      <c r="E29" s="4">
        <f t="shared" si="23"/>
        <v>2020</v>
      </c>
      <c r="F29" s="4" t="str">
        <f t="shared" si="23"/>
        <v>UNIKA TERCEIRIZAÇÃO E SERVIÇOS EIRELI - EPP</v>
      </c>
      <c r="G29" s="4" t="str">
        <f t="shared" si="23"/>
        <v>11.788.943/0001-47</v>
      </c>
      <c r="H29" s="4" t="s">
        <v>51</v>
      </c>
      <c r="I29" s="4" t="str">
        <f t="shared" si="1"/>
        <v>SUAPE/DAF</v>
      </c>
      <c r="J29" s="4" t="s">
        <v>25</v>
      </c>
      <c r="K29" s="4" t="s">
        <v>26</v>
      </c>
      <c r="L29" s="4" t="s">
        <v>27</v>
      </c>
      <c r="M29" s="4">
        <v>1212</v>
      </c>
      <c r="N29" s="4">
        <v>2662.27</v>
      </c>
      <c r="O29" s="1"/>
      <c r="P29" s="1"/>
      <c r="Q29" s="1"/>
      <c r="R29" s="1"/>
      <c r="S29" s="1"/>
      <c r="T29" s="1"/>
      <c r="U29" s="1"/>
      <c r="V29" s="1"/>
    </row>
    <row r="30" spans="1:22" ht="33.75" customHeight="1" x14ac:dyDescent="0.35">
      <c r="A30" s="4" t="str">
        <f t="shared" ref="A30:G30" si="24">A29</f>
        <v>Suape</v>
      </c>
      <c r="B30" s="4" t="str">
        <f t="shared" si="24"/>
        <v>Suape</v>
      </c>
      <c r="C30" s="4" t="str">
        <f t="shared" si="24"/>
        <v>PRESTAÇÃO DE SERVIÇOS GERAIS DE LIMPEZA E CONSERVAÇÃO PREDIAL, COPEIRA, RECEPCIONISTA E CONTÍNUO</v>
      </c>
      <c r="D30" s="4" t="str">
        <f t="shared" si="24"/>
        <v>005</v>
      </c>
      <c r="E30" s="4">
        <f t="shared" si="24"/>
        <v>2020</v>
      </c>
      <c r="F30" s="4" t="str">
        <f t="shared" si="24"/>
        <v>UNIKA TERCEIRIZAÇÃO E SERVIÇOS EIRELI - EPP</v>
      </c>
      <c r="G30" s="4" t="str">
        <f t="shared" si="24"/>
        <v>11.788.943/0001-47</v>
      </c>
      <c r="H30" s="4" t="s">
        <v>52</v>
      </c>
      <c r="I30" s="4" t="str">
        <f t="shared" si="1"/>
        <v>SUAPE/DAF</v>
      </c>
      <c r="J30" s="4" t="s">
        <v>25</v>
      </c>
      <c r="K30" s="4" t="s">
        <v>26</v>
      </c>
      <c r="L30" s="4" t="s">
        <v>27</v>
      </c>
      <c r="M30" s="4">
        <v>1575.6</v>
      </c>
      <c r="N30" s="4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33.75" customHeight="1" x14ac:dyDescent="0.35">
      <c r="A31" s="4" t="str">
        <f t="shared" ref="A31:G31" si="25">A30</f>
        <v>Suape</v>
      </c>
      <c r="B31" s="4" t="str">
        <f t="shared" si="25"/>
        <v>Suape</v>
      </c>
      <c r="C31" s="4" t="str">
        <f t="shared" si="25"/>
        <v>PRESTAÇÃO DE SERVIÇOS GERAIS DE LIMPEZA E CONSERVAÇÃO PREDIAL, COPEIRA, RECEPCIONISTA E CONTÍNUO</v>
      </c>
      <c r="D31" s="4" t="str">
        <f t="shared" si="25"/>
        <v>005</v>
      </c>
      <c r="E31" s="4">
        <f t="shared" si="25"/>
        <v>2020</v>
      </c>
      <c r="F31" s="4" t="str">
        <f t="shared" si="25"/>
        <v>UNIKA TERCEIRIZAÇÃO E SERVIÇOS EIRELI - EPP</v>
      </c>
      <c r="G31" s="4" t="str">
        <f t="shared" si="25"/>
        <v>11.788.943/0001-47</v>
      </c>
      <c r="H31" s="4" t="s">
        <v>53</v>
      </c>
      <c r="I31" s="4" t="str">
        <f t="shared" si="1"/>
        <v>SUAPE/DAF</v>
      </c>
      <c r="J31" s="4" t="s">
        <v>40</v>
      </c>
      <c r="K31" s="4" t="s">
        <v>26</v>
      </c>
      <c r="L31" s="4" t="s">
        <v>27</v>
      </c>
      <c r="M31" s="4">
        <v>1575.6</v>
      </c>
      <c r="N31" s="4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33.75" customHeight="1" x14ac:dyDescent="0.35">
      <c r="A32" s="4" t="str">
        <f t="shared" ref="A32:G32" si="26">A31</f>
        <v>Suape</v>
      </c>
      <c r="B32" s="4" t="str">
        <f t="shared" si="26"/>
        <v>Suape</v>
      </c>
      <c r="C32" s="4" t="str">
        <f t="shared" si="26"/>
        <v>PRESTAÇÃO DE SERVIÇOS GERAIS DE LIMPEZA E CONSERVAÇÃO PREDIAL, COPEIRA, RECEPCIONISTA E CONTÍNUO</v>
      </c>
      <c r="D32" s="4" t="str">
        <f t="shared" si="26"/>
        <v>005</v>
      </c>
      <c r="E32" s="4">
        <f t="shared" si="26"/>
        <v>2020</v>
      </c>
      <c r="F32" s="4" t="str">
        <f t="shared" si="26"/>
        <v>UNIKA TERCEIRIZAÇÃO E SERVIÇOS EIRELI - EPP</v>
      </c>
      <c r="G32" s="4" t="str">
        <f t="shared" si="26"/>
        <v>11.788.943/0001-47</v>
      </c>
      <c r="H32" s="4" t="s">
        <v>54</v>
      </c>
      <c r="I32" s="4" t="str">
        <f t="shared" si="1"/>
        <v>SUAPE/DAF</v>
      </c>
      <c r="J32" s="4" t="s">
        <v>40</v>
      </c>
      <c r="K32" s="4" t="s">
        <v>26</v>
      </c>
      <c r="L32" s="4" t="s">
        <v>27</v>
      </c>
      <c r="M32" s="4">
        <v>1575.6</v>
      </c>
      <c r="N32" s="4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33.75" customHeight="1" x14ac:dyDescent="0.35">
      <c r="A33" s="4" t="str">
        <f t="shared" ref="A33:G33" si="27">A32</f>
        <v>Suape</v>
      </c>
      <c r="B33" s="4" t="str">
        <f t="shared" si="27"/>
        <v>Suape</v>
      </c>
      <c r="C33" s="4" t="str">
        <f t="shared" si="27"/>
        <v>PRESTAÇÃO DE SERVIÇOS GERAIS DE LIMPEZA E CONSERVAÇÃO PREDIAL, COPEIRA, RECEPCIONISTA E CONTÍNUO</v>
      </c>
      <c r="D33" s="4" t="str">
        <f t="shared" si="27"/>
        <v>005</v>
      </c>
      <c r="E33" s="4">
        <f t="shared" si="27"/>
        <v>2020</v>
      </c>
      <c r="F33" s="4" t="str">
        <f t="shared" si="27"/>
        <v>UNIKA TERCEIRIZAÇÃO E SERVIÇOS EIRELI - EPP</v>
      </c>
      <c r="G33" s="4" t="str">
        <f t="shared" si="27"/>
        <v>11.788.943/0001-47</v>
      </c>
      <c r="H33" s="4" t="s">
        <v>55</v>
      </c>
      <c r="I33" s="4" t="str">
        <f t="shared" si="1"/>
        <v>SUAPE/DAF</v>
      </c>
      <c r="J33" s="4" t="s">
        <v>40</v>
      </c>
      <c r="K33" s="4" t="s">
        <v>26</v>
      </c>
      <c r="L33" s="4" t="s">
        <v>27</v>
      </c>
      <c r="M33" s="4">
        <v>1575.6</v>
      </c>
      <c r="N33" s="4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33.75" customHeight="1" x14ac:dyDescent="0.35">
      <c r="A34" s="4" t="str">
        <f t="shared" ref="A34:G34" si="28">A33</f>
        <v>Suape</v>
      </c>
      <c r="B34" s="4" t="str">
        <f t="shared" si="28"/>
        <v>Suape</v>
      </c>
      <c r="C34" s="4" t="str">
        <f t="shared" si="28"/>
        <v>PRESTAÇÃO DE SERVIÇOS GERAIS DE LIMPEZA E CONSERVAÇÃO PREDIAL, COPEIRA, RECEPCIONISTA E CONTÍNUO</v>
      </c>
      <c r="D34" s="4" t="str">
        <f t="shared" si="28"/>
        <v>005</v>
      </c>
      <c r="E34" s="4">
        <f t="shared" si="28"/>
        <v>2020</v>
      </c>
      <c r="F34" s="4" t="str">
        <f t="shared" si="28"/>
        <v>UNIKA TERCEIRIZAÇÃO E SERVIÇOS EIRELI - EPP</v>
      </c>
      <c r="G34" s="4" t="str">
        <f t="shared" si="28"/>
        <v>11.788.943/0001-47</v>
      </c>
      <c r="H34" s="4" t="s">
        <v>56</v>
      </c>
      <c r="I34" s="4" t="str">
        <f t="shared" si="1"/>
        <v>SUAPE/DAF</v>
      </c>
      <c r="J34" s="4" t="s">
        <v>40</v>
      </c>
      <c r="K34" s="4" t="s">
        <v>26</v>
      </c>
      <c r="L34" s="4" t="s">
        <v>27</v>
      </c>
      <c r="M34" s="4">
        <v>1575.6</v>
      </c>
      <c r="N34" s="4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33.75" customHeight="1" x14ac:dyDescent="0.35">
      <c r="A35" s="4" t="str">
        <f t="shared" ref="A35:G35" si="29">A34</f>
        <v>Suape</v>
      </c>
      <c r="B35" s="4" t="str">
        <f t="shared" si="29"/>
        <v>Suape</v>
      </c>
      <c r="C35" s="4" t="str">
        <f t="shared" si="29"/>
        <v>PRESTAÇÃO DE SERVIÇOS GERAIS DE LIMPEZA E CONSERVAÇÃO PREDIAL, COPEIRA, RECEPCIONISTA E CONTÍNUO</v>
      </c>
      <c r="D35" s="4" t="str">
        <f t="shared" si="29"/>
        <v>005</v>
      </c>
      <c r="E35" s="4">
        <f t="shared" si="29"/>
        <v>2020</v>
      </c>
      <c r="F35" s="4" t="str">
        <f t="shared" si="29"/>
        <v>UNIKA TERCEIRIZAÇÃO E SERVIÇOS EIRELI - EPP</v>
      </c>
      <c r="G35" s="4" t="str">
        <f t="shared" si="29"/>
        <v>11.788.943/0001-47</v>
      </c>
      <c r="H35" s="4" t="s">
        <v>57</v>
      </c>
      <c r="I35" s="4" t="str">
        <f t="shared" si="1"/>
        <v>SUAPE/DAF</v>
      </c>
      <c r="J35" s="4" t="s">
        <v>40</v>
      </c>
      <c r="K35" s="4" t="s">
        <v>26</v>
      </c>
      <c r="L35" s="4" t="s">
        <v>27</v>
      </c>
      <c r="M35" s="4">
        <v>1575.6</v>
      </c>
      <c r="N35" s="4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33.75" customHeight="1" x14ac:dyDescent="0.35">
      <c r="A36" s="4" t="str">
        <f t="shared" ref="A36:G36" si="30">A35</f>
        <v>Suape</v>
      </c>
      <c r="B36" s="4" t="str">
        <f t="shared" si="30"/>
        <v>Suape</v>
      </c>
      <c r="C36" s="4" t="str">
        <f t="shared" si="30"/>
        <v>PRESTAÇÃO DE SERVIÇOS GERAIS DE LIMPEZA E CONSERVAÇÃO PREDIAL, COPEIRA, RECEPCIONISTA E CONTÍNUO</v>
      </c>
      <c r="D36" s="4" t="str">
        <f t="shared" si="30"/>
        <v>005</v>
      </c>
      <c r="E36" s="4">
        <f t="shared" si="30"/>
        <v>2020</v>
      </c>
      <c r="F36" s="4" t="str">
        <f t="shared" si="30"/>
        <v>UNIKA TERCEIRIZAÇÃO E SERVIÇOS EIRELI - EPP</v>
      </c>
      <c r="G36" s="4" t="str">
        <f t="shared" si="30"/>
        <v>11.788.943/0001-47</v>
      </c>
      <c r="H36" s="4" t="s">
        <v>58</v>
      </c>
      <c r="I36" s="4" t="str">
        <f t="shared" si="1"/>
        <v>SUAPE/DAF</v>
      </c>
      <c r="J36" s="4" t="s">
        <v>40</v>
      </c>
      <c r="K36" s="4" t="s">
        <v>26</v>
      </c>
      <c r="L36" s="4" t="s">
        <v>27</v>
      </c>
      <c r="M36" s="4">
        <v>1575.6</v>
      </c>
      <c r="N36" s="4">
        <v>3237.82</v>
      </c>
      <c r="O36" s="1"/>
      <c r="P36" s="1"/>
      <c r="Q36" s="1"/>
      <c r="R36" s="1"/>
      <c r="S36" s="1"/>
      <c r="T36" s="1"/>
      <c r="U36" s="1"/>
      <c r="V36" s="1"/>
    </row>
    <row r="37" spans="1:22" ht="33.75" customHeight="1" x14ac:dyDescent="0.35">
      <c r="A37" s="4" t="str">
        <f t="shared" ref="A37:G37" si="31">A36</f>
        <v>Suape</v>
      </c>
      <c r="B37" s="4" t="str">
        <f t="shared" si="31"/>
        <v>Suape</v>
      </c>
      <c r="C37" s="4" t="str">
        <f t="shared" si="31"/>
        <v>PRESTAÇÃO DE SERVIÇOS GERAIS DE LIMPEZA E CONSERVAÇÃO PREDIAL, COPEIRA, RECEPCIONISTA E CONTÍNUO</v>
      </c>
      <c r="D37" s="4" t="str">
        <f t="shared" si="31"/>
        <v>005</v>
      </c>
      <c r="E37" s="4">
        <f t="shared" si="31"/>
        <v>2020</v>
      </c>
      <c r="F37" s="4" t="str">
        <f t="shared" si="31"/>
        <v>UNIKA TERCEIRIZAÇÃO E SERVIÇOS EIRELI - EPP</v>
      </c>
      <c r="G37" s="4" t="str">
        <f t="shared" si="31"/>
        <v>11.788.943/0001-47</v>
      </c>
      <c r="H37" s="4" t="s">
        <v>59</v>
      </c>
      <c r="I37" s="4" t="str">
        <f t="shared" si="1"/>
        <v>SUAPE/DAF</v>
      </c>
      <c r="J37" s="4" t="s">
        <v>40</v>
      </c>
      <c r="K37" s="4" t="s">
        <v>26</v>
      </c>
      <c r="L37" s="4" t="s">
        <v>27</v>
      </c>
      <c r="M37" s="4">
        <v>1212</v>
      </c>
      <c r="N37" s="4">
        <v>2387.5500000000002</v>
      </c>
      <c r="O37" s="1"/>
      <c r="P37" s="1"/>
      <c r="Q37" s="1"/>
      <c r="R37" s="1"/>
      <c r="S37" s="1"/>
      <c r="T37" s="1"/>
      <c r="U37" s="1"/>
      <c r="V37" s="1"/>
    </row>
    <row r="38" spans="1:22" ht="33.75" customHeight="1" x14ac:dyDescent="0.35">
      <c r="A38" s="4" t="str">
        <f t="shared" ref="A38:G38" si="32">A37</f>
        <v>Suape</v>
      </c>
      <c r="B38" s="4" t="str">
        <f t="shared" si="32"/>
        <v>Suape</v>
      </c>
      <c r="C38" s="4" t="str">
        <f t="shared" si="32"/>
        <v>PRESTAÇÃO DE SERVIÇOS GERAIS DE LIMPEZA E CONSERVAÇÃO PREDIAL, COPEIRA, RECEPCIONISTA E CONTÍNUO</v>
      </c>
      <c r="D38" s="4" t="str">
        <f t="shared" si="32"/>
        <v>005</v>
      </c>
      <c r="E38" s="4">
        <f t="shared" si="32"/>
        <v>2020</v>
      </c>
      <c r="F38" s="4" t="str">
        <f t="shared" si="32"/>
        <v>UNIKA TERCEIRIZAÇÃO E SERVIÇOS EIRELI - EPP</v>
      </c>
      <c r="G38" s="4" t="str">
        <f t="shared" si="32"/>
        <v>11.788.943/0001-47</v>
      </c>
      <c r="H38" s="4" t="s">
        <v>60</v>
      </c>
      <c r="I38" s="4" t="str">
        <f t="shared" si="1"/>
        <v>SUAPE/DAF</v>
      </c>
      <c r="J38" s="4" t="s">
        <v>61</v>
      </c>
      <c r="K38" s="4" t="s">
        <v>26</v>
      </c>
      <c r="L38" s="4" t="s">
        <v>27</v>
      </c>
      <c r="M38" s="4">
        <v>1575.6</v>
      </c>
      <c r="N38" s="4">
        <v>2962.94</v>
      </c>
      <c r="O38" s="1"/>
      <c r="P38" s="1"/>
      <c r="Q38" s="1"/>
      <c r="R38" s="1"/>
      <c r="S38" s="1"/>
      <c r="T38" s="1"/>
      <c r="U38" s="1"/>
      <c r="V38" s="1"/>
    </row>
    <row r="39" spans="1:22" ht="33.75" customHeight="1" x14ac:dyDescent="0.35">
      <c r="A39" s="4" t="str">
        <f t="shared" ref="A39:G39" si="33">A38</f>
        <v>Suape</v>
      </c>
      <c r="B39" s="4" t="str">
        <f t="shared" si="33"/>
        <v>Suape</v>
      </c>
      <c r="C39" s="4" t="str">
        <f t="shared" si="33"/>
        <v>PRESTAÇÃO DE SERVIÇOS GERAIS DE LIMPEZA E CONSERVAÇÃO PREDIAL, COPEIRA, RECEPCIONISTA E CONTÍNUO</v>
      </c>
      <c r="D39" s="4" t="str">
        <f t="shared" si="33"/>
        <v>005</v>
      </c>
      <c r="E39" s="4">
        <f t="shared" si="33"/>
        <v>2020</v>
      </c>
      <c r="F39" s="4" t="str">
        <f t="shared" si="33"/>
        <v>UNIKA TERCEIRIZAÇÃO E SERVIÇOS EIRELI - EPP</v>
      </c>
      <c r="G39" s="4" t="str">
        <f t="shared" si="33"/>
        <v>11.788.943/0001-47</v>
      </c>
      <c r="H39" s="4" t="s">
        <v>62</v>
      </c>
      <c r="I39" s="4" t="str">
        <f t="shared" si="1"/>
        <v>SUAPE/DAF</v>
      </c>
      <c r="J39" s="4" t="s">
        <v>63</v>
      </c>
      <c r="K39" s="4" t="s">
        <v>26</v>
      </c>
      <c r="L39" s="4" t="s">
        <v>27</v>
      </c>
      <c r="M39" s="4">
        <v>1212</v>
      </c>
      <c r="N39" s="4">
        <v>2387.5500000000002</v>
      </c>
      <c r="O39" s="1"/>
      <c r="P39" s="1"/>
      <c r="Q39" s="1"/>
      <c r="R39" s="1"/>
      <c r="S39" s="1"/>
      <c r="T39" s="1"/>
      <c r="U39" s="1"/>
      <c r="V39" s="1"/>
    </row>
    <row r="40" spans="1:22" ht="33.75" customHeight="1" x14ac:dyDescent="0.35">
      <c r="A40" s="4" t="str">
        <f t="shared" ref="A40:G40" si="34">A39</f>
        <v>Suape</v>
      </c>
      <c r="B40" s="4" t="str">
        <f t="shared" si="34"/>
        <v>Suape</v>
      </c>
      <c r="C40" s="4" t="str">
        <f t="shared" si="34"/>
        <v>PRESTAÇÃO DE SERVIÇOS GERAIS DE LIMPEZA E CONSERVAÇÃO PREDIAL, COPEIRA, RECEPCIONISTA E CONTÍNUO</v>
      </c>
      <c r="D40" s="4" t="str">
        <f t="shared" si="34"/>
        <v>005</v>
      </c>
      <c r="E40" s="4">
        <f t="shared" si="34"/>
        <v>2020</v>
      </c>
      <c r="F40" s="4" t="str">
        <f t="shared" si="34"/>
        <v>UNIKA TERCEIRIZAÇÃO E SERVIÇOS EIRELI - EPP</v>
      </c>
      <c r="G40" s="4" t="str">
        <f t="shared" si="34"/>
        <v>11.788.943/0001-47</v>
      </c>
      <c r="H40" s="4" t="s">
        <v>64</v>
      </c>
      <c r="I40" s="4" t="str">
        <f t="shared" si="1"/>
        <v>SUAPE/DAF</v>
      </c>
      <c r="J40" s="4" t="s">
        <v>61</v>
      </c>
      <c r="K40" s="4" t="s">
        <v>26</v>
      </c>
      <c r="L40" s="4" t="s">
        <v>27</v>
      </c>
      <c r="M40" s="4">
        <v>1575.6</v>
      </c>
      <c r="N40" s="4">
        <v>2962.94</v>
      </c>
      <c r="O40" s="1"/>
      <c r="P40" s="1"/>
      <c r="Q40" s="1"/>
      <c r="R40" s="1"/>
      <c r="S40" s="1"/>
      <c r="T40" s="1"/>
      <c r="U40" s="1"/>
      <c r="V40" s="1"/>
    </row>
    <row r="41" spans="1:22" ht="33.75" customHeight="1" x14ac:dyDescent="0.35">
      <c r="A41" s="4" t="str">
        <f t="shared" ref="A41:G41" si="35">A40</f>
        <v>Suape</v>
      </c>
      <c r="B41" s="4" t="str">
        <f t="shared" si="35"/>
        <v>Suape</v>
      </c>
      <c r="C41" s="4" t="str">
        <f t="shared" si="35"/>
        <v>PRESTAÇÃO DE SERVIÇOS GERAIS DE LIMPEZA E CONSERVAÇÃO PREDIAL, COPEIRA, RECEPCIONISTA E CONTÍNUO</v>
      </c>
      <c r="D41" s="4" t="str">
        <f t="shared" si="35"/>
        <v>005</v>
      </c>
      <c r="E41" s="4">
        <f t="shared" si="35"/>
        <v>2020</v>
      </c>
      <c r="F41" s="4" t="str">
        <f t="shared" si="35"/>
        <v>UNIKA TERCEIRIZAÇÃO E SERVIÇOS EIRELI - EPP</v>
      </c>
      <c r="G41" s="4" t="str">
        <f t="shared" si="35"/>
        <v>11.788.943/0001-47</v>
      </c>
      <c r="H41" s="4" t="s">
        <v>65</v>
      </c>
      <c r="I41" s="4" t="str">
        <f t="shared" si="1"/>
        <v>SUAPE/DAF</v>
      </c>
      <c r="J41" s="4" t="s">
        <v>63</v>
      </c>
      <c r="K41" s="4" t="s">
        <v>26</v>
      </c>
      <c r="L41" s="4" t="s">
        <v>27</v>
      </c>
      <c r="M41" s="4">
        <v>1212</v>
      </c>
      <c r="N41" s="4">
        <v>2387.5500000000002</v>
      </c>
      <c r="O41" s="1"/>
      <c r="P41" s="1"/>
      <c r="Q41" s="1"/>
      <c r="R41" s="1"/>
      <c r="S41" s="1"/>
      <c r="T41" s="1"/>
      <c r="U41" s="1"/>
      <c r="V41" s="1"/>
    </row>
    <row r="42" spans="1:22" ht="33.75" customHeight="1" x14ac:dyDescent="0.35">
      <c r="A42" s="4" t="str">
        <f t="shared" ref="A42:G42" si="36">A41</f>
        <v>Suape</v>
      </c>
      <c r="B42" s="4" t="str">
        <f t="shared" si="36"/>
        <v>Suape</v>
      </c>
      <c r="C42" s="4" t="str">
        <f t="shared" si="36"/>
        <v>PRESTAÇÃO DE SERVIÇOS GERAIS DE LIMPEZA E CONSERVAÇÃO PREDIAL, COPEIRA, RECEPCIONISTA E CONTÍNUO</v>
      </c>
      <c r="D42" s="4" t="str">
        <f t="shared" si="36"/>
        <v>005</v>
      </c>
      <c r="E42" s="4">
        <f t="shared" si="36"/>
        <v>2020</v>
      </c>
      <c r="F42" s="4" t="str">
        <f t="shared" si="36"/>
        <v>UNIKA TERCEIRIZAÇÃO E SERVIÇOS EIRELI - EPP</v>
      </c>
      <c r="G42" s="4" t="str">
        <f t="shared" si="36"/>
        <v>11.788.943/0001-47</v>
      </c>
      <c r="H42" s="4" t="s">
        <v>66</v>
      </c>
      <c r="I42" s="4" t="str">
        <f t="shared" si="1"/>
        <v>SUAPE/DAF</v>
      </c>
      <c r="J42" s="4" t="s">
        <v>61</v>
      </c>
      <c r="K42" s="4" t="s">
        <v>26</v>
      </c>
      <c r="L42" s="4" t="s">
        <v>27</v>
      </c>
      <c r="M42" s="4">
        <v>1212</v>
      </c>
      <c r="N42" s="4">
        <v>2404.87</v>
      </c>
      <c r="O42" s="1"/>
      <c r="P42" s="1"/>
      <c r="Q42" s="1"/>
      <c r="R42" s="1"/>
      <c r="S42" s="1"/>
      <c r="T42" s="1"/>
      <c r="U42" s="1"/>
      <c r="V42" s="1"/>
    </row>
    <row r="43" spans="1:22" ht="33.75" customHeight="1" x14ac:dyDescent="0.35">
      <c r="A43" s="4" t="str">
        <f t="shared" ref="A43:G43" si="37">A42</f>
        <v>Suape</v>
      </c>
      <c r="B43" s="4" t="str">
        <f t="shared" si="37"/>
        <v>Suape</v>
      </c>
      <c r="C43" s="4" t="str">
        <f t="shared" si="37"/>
        <v>PRESTAÇÃO DE SERVIÇOS GERAIS DE LIMPEZA E CONSERVAÇÃO PREDIAL, COPEIRA, RECEPCIONISTA E CONTÍNUO</v>
      </c>
      <c r="D43" s="4" t="str">
        <f t="shared" si="37"/>
        <v>005</v>
      </c>
      <c r="E43" s="4">
        <f t="shared" si="37"/>
        <v>2020</v>
      </c>
      <c r="F43" s="4" t="str">
        <f t="shared" si="37"/>
        <v>UNIKA TERCEIRIZAÇÃO E SERVIÇOS EIRELI - EPP</v>
      </c>
      <c r="G43" s="4" t="str">
        <f t="shared" si="37"/>
        <v>11.788.943/0001-47</v>
      </c>
      <c r="H43" s="4" t="s">
        <v>67</v>
      </c>
      <c r="I43" s="4" t="str">
        <f t="shared" si="1"/>
        <v>SUAPE/DAF</v>
      </c>
      <c r="J43" s="4" t="s">
        <v>68</v>
      </c>
      <c r="K43" s="4" t="s">
        <v>26</v>
      </c>
      <c r="L43" s="4" t="s">
        <v>27</v>
      </c>
      <c r="M43" s="4">
        <v>1575.6</v>
      </c>
      <c r="N43" s="4">
        <v>2962.96</v>
      </c>
      <c r="O43" s="1"/>
      <c r="P43" s="1"/>
      <c r="Q43" s="1"/>
      <c r="R43" s="1"/>
      <c r="S43" s="1"/>
      <c r="T43" s="1"/>
      <c r="U43" s="1"/>
      <c r="V43" s="1"/>
    </row>
    <row r="44" spans="1:22" ht="33.75" customHeight="1" x14ac:dyDescent="0.35">
      <c r="A44" s="4" t="str">
        <f t="shared" ref="A44:G44" si="38">A43</f>
        <v>Suape</v>
      </c>
      <c r="B44" s="4" t="str">
        <f t="shared" si="38"/>
        <v>Suape</v>
      </c>
      <c r="C44" s="4" t="str">
        <f t="shared" si="38"/>
        <v>PRESTAÇÃO DE SERVIÇOS GERAIS DE LIMPEZA E CONSERVAÇÃO PREDIAL, COPEIRA, RECEPCIONISTA E CONTÍNUO</v>
      </c>
      <c r="D44" s="4" t="str">
        <f t="shared" si="38"/>
        <v>005</v>
      </c>
      <c r="E44" s="4">
        <f t="shared" si="38"/>
        <v>2020</v>
      </c>
      <c r="F44" s="4" t="str">
        <f t="shared" si="38"/>
        <v>UNIKA TERCEIRIZAÇÃO E SERVIÇOS EIRELI - EPP</v>
      </c>
      <c r="G44" s="4" t="str">
        <f t="shared" si="38"/>
        <v>11.788.943/0001-47</v>
      </c>
      <c r="H44" s="4" t="s">
        <v>69</v>
      </c>
      <c r="I44" s="4" t="str">
        <f t="shared" si="1"/>
        <v>SUAPE/DAF</v>
      </c>
      <c r="J44" s="4" t="s">
        <v>70</v>
      </c>
      <c r="K44" s="4" t="s">
        <v>26</v>
      </c>
      <c r="L44" s="4" t="s">
        <v>27</v>
      </c>
      <c r="M44" s="4">
        <v>1212</v>
      </c>
      <c r="N44" s="4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33.75" customHeight="1" x14ac:dyDescent="0.35">
      <c r="A45" s="4" t="str">
        <f t="shared" ref="A45:G45" si="39">A44</f>
        <v>Suape</v>
      </c>
      <c r="B45" s="4" t="str">
        <f t="shared" si="39"/>
        <v>Suape</v>
      </c>
      <c r="C45" s="4" t="str">
        <f t="shared" si="39"/>
        <v>PRESTAÇÃO DE SERVIÇOS GERAIS DE LIMPEZA E CONSERVAÇÃO PREDIAL, COPEIRA, RECEPCIONISTA E CONTÍNUO</v>
      </c>
      <c r="D45" s="4" t="str">
        <f t="shared" si="39"/>
        <v>005</v>
      </c>
      <c r="E45" s="4">
        <f t="shared" si="39"/>
        <v>2020</v>
      </c>
      <c r="F45" s="4" t="str">
        <f t="shared" si="39"/>
        <v>UNIKA TERCEIRIZAÇÃO E SERVIÇOS EIRELI - EPP</v>
      </c>
      <c r="G45" s="4" t="str">
        <f t="shared" si="39"/>
        <v>11.788.943/0001-47</v>
      </c>
      <c r="H45" s="4" t="s">
        <v>71</v>
      </c>
      <c r="I45" s="4" t="str">
        <f t="shared" si="1"/>
        <v>SUAPE/DAF</v>
      </c>
      <c r="J45" s="4" t="s">
        <v>68</v>
      </c>
      <c r="K45" s="4" t="s">
        <v>26</v>
      </c>
      <c r="L45" s="4" t="s">
        <v>27</v>
      </c>
      <c r="M45" s="4">
        <v>1212</v>
      </c>
      <c r="N45" s="4">
        <v>2404.87</v>
      </c>
      <c r="O45" s="1"/>
      <c r="P45" s="1"/>
      <c r="Q45" s="1"/>
      <c r="R45" s="1"/>
      <c r="S45" s="1"/>
      <c r="T45" s="1"/>
      <c r="U45" s="1"/>
      <c r="V45" s="1"/>
    </row>
    <row r="46" spans="1:22" ht="33.75" customHeight="1" x14ac:dyDescent="0.35">
      <c r="A46" s="4" t="str">
        <f t="shared" ref="A46:G46" si="40">A45</f>
        <v>Suape</v>
      </c>
      <c r="B46" s="4" t="str">
        <f t="shared" si="40"/>
        <v>Suape</v>
      </c>
      <c r="C46" s="4" t="str">
        <f t="shared" si="40"/>
        <v>PRESTAÇÃO DE SERVIÇOS GERAIS DE LIMPEZA E CONSERVAÇÃO PREDIAL, COPEIRA, RECEPCIONISTA E CONTÍNUO</v>
      </c>
      <c r="D46" s="4" t="str">
        <f t="shared" si="40"/>
        <v>005</v>
      </c>
      <c r="E46" s="4">
        <f t="shared" si="40"/>
        <v>2020</v>
      </c>
      <c r="F46" s="4" t="str">
        <f t="shared" si="40"/>
        <v>UNIKA TERCEIRIZAÇÃO E SERVIÇOS EIRELI - EPP</v>
      </c>
      <c r="G46" s="4" t="str">
        <f t="shared" si="40"/>
        <v>11.788.943/0001-47</v>
      </c>
      <c r="H46" s="4" t="s">
        <v>72</v>
      </c>
      <c r="I46" s="4" t="str">
        <f t="shared" si="1"/>
        <v>SUAPE/DAF</v>
      </c>
      <c r="J46" s="4" t="s">
        <v>68</v>
      </c>
      <c r="K46" s="4" t="s">
        <v>26</v>
      </c>
      <c r="L46" s="4" t="s">
        <v>27</v>
      </c>
      <c r="M46" s="4">
        <v>1212</v>
      </c>
      <c r="N46" s="4">
        <v>2404.87</v>
      </c>
      <c r="O46" s="1"/>
      <c r="P46" s="1"/>
      <c r="Q46" s="1"/>
      <c r="R46" s="1"/>
      <c r="S46" s="1"/>
      <c r="T46" s="1"/>
      <c r="U46" s="1"/>
      <c r="V46" s="1"/>
    </row>
    <row r="47" spans="1:22" ht="33.75" customHeight="1" x14ac:dyDescent="0.35">
      <c r="A47" s="4" t="str">
        <f t="shared" ref="A47:G47" si="41">A46</f>
        <v>Suape</v>
      </c>
      <c r="B47" s="4" t="str">
        <f t="shared" si="41"/>
        <v>Suape</v>
      </c>
      <c r="C47" s="4" t="str">
        <f t="shared" si="41"/>
        <v>PRESTAÇÃO DE SERVIÇOS GERAIS DE LIMPEZA E CONSERVAÇÃO PREDIAL, COPEIRA, RECEPCIONISTA E CONTÍNUO</v>
      </c>
      <c r="D47" s="4" t="str">
        <f t="shared" si="41"/>
        <v>005</v>
      </c>
      <c r="E47" s="4">
        <f t="shared" si="41"/>
        <v>2020</v>
      </c>
      <c r="F47" s="4" t="str">
        <f t="shared" si="41"/>
        <v>UNIKA TERCEIRIZAÇÃO E SERVIÇOS EIRELI - EPP</v>
      </c>
      <c r="G47" s="4" t="str">
        <f t="shared" si="41"/>
        <v>11.788.943/0001-47</v>
      </c>
      <c r="H47" s="4" t="s">
        <v>73</v>
      </c>
      <c r="I47" s="4" t="str">
        <f t="shared" si="1"/>
        <v>SUAPE/DAF</v>
      </c>
      <c r="J47" s="4" t="s">
        <v>74</v>
      </c>
      <c r="K47" s="4" t="s">
        <v>26</v>
      </c>
      <c r="L47" s="4" t="s">
        <v>27</v>
      </c>
      <c r="M47" s="4">
        <v>1212</v>
      </c>
      <c r="N47" s="4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33.75" customHeight="1" x14ac:dyDescent="0.35">
      <c r="A48" s="4" t="str">
        <f t="shared" ref="A48:G48" si="42">A47</f>
        <v>Suape</v>
      </c>
      <c r="B48" s="4" t="str">
        <f t="shared" si="42"/>
        <v>Suape</v>
      </c>
      <c r="C48" s="4" t="str">
        <f t="shared" si="42"/>
        <v>PRESTAÇÃO DE SERVIÇOS GERAIS DE LIMPEZA E CONSERVAÇÃO PREDIAL, COPEIRA, RECEPCIONISTA E CONTÍNUO</v>
      </c>
      <c r="D48" s="4" t="str">
        <f t="shared" si="42"/>
        <v>005</v>
      </c>
      <c r="E48" s="4">
        <f t="shared" si="42"/>
        <v>2020</v>
      </c>
      <c r="F48" s="4" t="str">
        <f t="shared" si="42"/>
        <v>UNIKA TERCEIRIZAÇÃO E SERVIÇOS EIRELI - EPP</v>
      </c>
      <c r="G48" s="4" t="str">
        <f t="shared" si="42"/>
        <v>11.788.943/0001-47</v>
      </c>
      <c r="H48" s="4" t="s">
        <v>75</v>
      </c>
      <c r="I48" s="4" t="str">
        <f t="shared" si="1"/>
        <v>SUAPE/DAF</v>
      </c>
      <c r="J48" s="4" t="s">
        <v>76</v>
      </c>
      <c r="K48" s="4" t="s">
        <v>26</v>
      </c>
      <c r="L48" s="4" t="s">
        <v>27</v>
      </c>
      <c r="M48" s="4">
        <v>1212</v>
      </c>
      <c r="N48" s="4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33.75" customHeight="1" x14ac:dyDescent="0.35">
      <c r="A49" s="4" t="str">
        <f t="shared" ref="A49:G49" si="43">A48</f>
        <v>Suape</v>
      </c>
      <c r="B49" s="4" t="str">
        <f t="shared" si="43"/>
        <v>Suape</v>
      </c>
      <c r="C49" s="4" t="str">
        <f t="shared" si="43"/>
        <v>PRESTAÇÃO DE SERVIÇOS GERAIS DE LIMPEZA E CONSERVAÇÃO PREDIAL, COPEIRA, RECEPCIONISTA E CONTÍNUO</v>
      </c>
      <c r="D49" s="4" t="str">
        <f t="shared" si="43"/>
        <v>005</v>
      </c>
      <c r="E49" s="4">
        <f t="shared" si="43"/>
        <v>2020</v>
      </c>
      <c r="F49" s="4" t="str">
        <f t="shared" si="43"/>
        <v>UNIKA TERCEIRIZAÇÃO E SERVIÇOS EIRELI - EPP</v>
      </c>
      <c r="G49" s="4" t="str">
        <f t="shared" si="43"/>
        <v>11.788.943/0001-47</v>
      </c>
      <c r="H49" s="4" t="s">
        <v>77</v>
      </c>
      <c r="I49" s="4" t="str">
        <f t="shared" si="1"/>
        <v>SUAPE/DAF</v>
      </c>
      <c r="J49" s="4" t="s">
        <v>76</v>
      </c>
      <c r="K49" s="4" t="s">
        <v>26</v>
      </c>
      <c r="L49" s="4" t="s">
        <v>27</v>
      </c>
      <c r="M49" s="4">
        <v>1212</v>
      </c>
      <c r="N49" s="4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33.75" customHeight="1" x14ac:dyDescent="0.35">
      <c r="A50" s="4" t="str">
        <f t="shared" ref="A50:G50" si="44">A49</f>
        <v>Suape</v>
      </c>
      <c r="B50" s="4" t="str">
        <f t="shared" si="44"/>
        <v>Suape</v>
      </c>
      <c r="C50" s="4" t="str">
        <f t="shared" si="44"/>
        <v>PRESTAÇÃO DE SERVIÇOS GERAIS DE LIMPEZA E CONSERVAÇÃO PREDIAL, COPEIRA, RECEPCIONISTA E CONTÍNUO</v>
      </c>
      <c r="D50" s="4" t="str">
        <f t="shared" si="44"/>
        <v>005</v>
      </c>
      <c r="E50" s="4">
        <f t="shared" si="44"/>
        <v>2020</v>
      </c>
      <c r="F50" s="4" t="str">
        <f t="shared" si="44"/>
        <v>UNIKA TERCEIRIZAÇÃO E SERVIÇOS EIRELI - EPP</v>
      </c>
      <c r="G50" s="4" t="str">
        <f t="shared" si="44"/>
        <v>11.788.943/0001-47</v>
      </c>
      <c r="H50" s="4" t="s">
        <v>78</v>
      </c>
      <c r="I50" s="4" t="str">
        <f t="shared" si="1"/>
        <v>SUAPE/DAF</v>
      </c>
      <c r="J50" s="4" t="s">
        <v>76</v>
      </c>
      <c r="K50" s="4" t="s">
        <v>26</v>
      </c>
      <c r="L50" s="4" t="s">
        <v>27</v>
      </c>
      <c r="M50" s="4">
        <v>1212</v>
      </c>
      <c r="N50" s="4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33.75" customHeight="1" x14ac:dyDescent="0.35">
      <c r="A51" s="4" t="str">
        <f t="shared" ref="A51:G51" si="45">A50</f>
        <v>Suape</v>
      </c>
      <c r="B51" s="4" t="str">
        <f t="shared" si="45"/>
        <v>Suape</v>
      </c>
      <c r="C51" s="4" t="str">
        <f t="shared" si="45"/>
        <v>PRESTAÇÃO DE SERVIÇOS GERAIS DE LIMPEZA E CONSERVAÇÃO PREDIAL, COPEIRA, RECEPCIONISTA E CONTÍNUO</v>
      </c>
      <c r="D51" s="4" t="str">
        <f t="shared" si="45"/>
        <v>005</v>
      </c>
      <c r="E51" s="4">
        <f t="shared" si="45"/>
        <v>2020</v>
      </c>
      <c r="F51" s="4" t="str">
        <f t="shared" si="45"/>
        <v>UNIKA TERCEIRIZAÇÃO E SERVIÇOS EIRELI - EPP</v>
      </c>
      <c r="G51" s="4" t="str">
        <f t="shared" si="45"/>
        <v>11.788.943/0001-47</v>
      </c>
      <c r="H51" s="4" t="s">
        <v>79</v>
      </c>
      <c r="I51" s="4" t="str">
        <f t="shared" si="1"/>
        <v>SUAPE/DAF</v>
      </c>
      <c r="J51" s="4" t="s">
        <v>76</v>
      </c>
      <c r="K51" s="4" t="s">
        <v>26</v>
      </c>
      <c r="L51" s="4" t="s">
        <v>27</v>
      </c>
      <c r="M51" s="4">
        <v>1212</v>
      </c>
      <c r="N51" s="4">
        <v>2521.4899999999998</v>
      </c>
      <c r="O51" s="1"/>
      <c r="P51" s="1"/>
      <c r="Q51" s="1"/>
      <c r="R51" s="1"/>
      <c r="S51" s="1"/>
      <c r="T51" s="1"/>
      <c r="U51" s="1"/>
      <c r="V51" s="1"/>
    </row>
    <row r="52" spans="1:22" ht="33.75" customHeight="1" x14ac:dyDescent="0.35">
      <c r="A52" s="4" t="str">
        <f t="shared" ref="A52:C52" si="46">A47</f>
        <v>Suape</v>
      </c>
      <c r="B52" s="4" t="str">
        <f t="shared" si="46"/>
        <v>Suape</v>
      </c>
      <c r="C52" s="4" t="str">
        <f t="shared" si="46"/>
        <v>PRESTAÇÃO DE SERVIÇOS GERAIS DE LIMPEZA E CONSERVAÇÃO PREDIAL, COPEIRA, RECEPCIONISTA E CONTÍNUO</v>
      </c>
      <c r="D52" s="4" t="str">
        <f t="shared" ref="D52:G52" si="47">D51</f>
        <v>005</v>
      </c>
      <c r="E52" s="4">
        <f t="shared" si="47"/>
        <v>2020</v>
      </c>
      <c r="F52" s="4" t="str">
        <f t="shared" si="47"/>
        <v>UNIKA TERCEIRIZAÇÃO E SERVIÇOS EIRELI - EPP</v>
      </c>
      <c r="G52" s="4" t="str">
        <f t="shared" si="47"/>
        <v>11.788.943/0001-47</v>
      </c>
      <c r="H52" s="4" t="s">
        <v>80</v>
      </c>
      <c r="I52" s="4" t="str">
        <f t="shared" si="1"/>
        <v>SUAPE/DAF</v>
      </c>
      <c r="J52" s="4" t="s">
        <v>76</v>
      </c>
      <c r="K52" s="4" t="s">
        <v>26</v>
      </c>
      <c r="L52" s="4" t="s">
        <v>27</v>
      </c>
      <c r="M52" s="4">
        <v>1212</v>
      </c>
      <c r="N52" s="4">
        <v>2521.4899999999998</v>
      </c>
      <c r="O52" s="1"/>
      <c r="P52" s="1"/>
      <c r="Q52" s="1"/>
      <c r="R52" s="1"/>
      <c r="S52" s="1"/>
      <c r="T52" s="1"/>
      <c r="U52" s="1"/>
      <c r="V52" s="1"/>
    </row>
    <row r="53" spans="1:22" ht="33.75" customHeight="1" x14ac:dyDescent="0.35">
      <c r="A53" s="4" t="s">
        <v>18</v>
      </c>
      <c r="B53" s="4" t="s">
        <v>81</v>
      </c>
      <c r="C53" s="4" t="str">
        <f t="shared" ref="C53:G53" si="48">C51</f>
        <v>PRESTAÇÃO DE SERVIÇOS GERAIS DE LIMPEZA E CONSERVAÇÃO PREDIAL, COPEIRA, RECEPCIONISTA E CONTÍNUO</v>
      </c>
      <c r="D53" s="4" t="str">
        <f t="shared" si="48"/>
        <v>005</v>
      </c>
      <c r="E53" s="4">
        <f t="shared" si="48"/>
        <v>2020</v>
      </c>
      <c r="F53" s="4" t="str">
        <f t="shared" si="48"/>
        <v>UNIKA TERCEIRIZAÇÃO E SERVIÇOS EIRELI - EPP</v>
      </c>
      <c r="G53" s="4" t="str">
        <f t="shared" si="48"/>
        <v>11.788.943/0001-47</v>
      </c>
      <c r="H53" s="4" t="s">
        <v>82</v>
      </c>
      <c r="I53" s="4" t="str">
        <f>I51</f>
        <v>SUAPE/DAF</v>
      </c>
      <c r="J53" s="4" t="s">
        <v>83</v>
      </c>
      <c r="K53" s="4" t="s">
        <v>26</v>
      </c>
      <c r="L53" s="4" t="s">
        <v>27</v>
      </c>
      <c r="M53" s="4">
        <v>1429.13</v>
      </c>
      <c r="N53" s="4">
        <v>3751.05</v>
      </c>
      <c r="O53" s="1"/>
      <c r="P53" s="1"/>
      <c r="Q53" s="1"/>
      <c r="R53" s="1"/>
      <c r="S53" s="1"/>
      <c r="T53" s="1"/>
      <c r="U53" s="1"/>
      <c r="V53" s="1"/>
    </row>
    <row r="54" spans="1:22" ht="13.5" customHeight="1" x14ac:dyDescent="0.35">
      <c r="A54" s="5" t="s">
        <v>18</v>
      </c>
      <c r="B54" s="5" t="s">
        <v>81</v>
      </c>
      <c r="C54" s="5" t="s">
        <v>84</v>
      </c>
      <c r="D54" s="5" t="s">
        <v>85</v>
      </c>
      <c r="E54" s="5">
        <v>2021</v>
      </c>
      <c r="F54" s="5" t="s">
        <v>86</v>
      </c>
      <c r="G54" s="5" t="s">
        <v>87</v>
      </c>
      <c r="H54" s="5" t="s">
        <v>88</v>
      </c>
      <c r="I54" s="5" t="s">
        <v>24</v>
      </c>
      <c r="J54" s="5" t="s">
        <v>89</v>
      </c>
      <c r="K54" s="5" t="s">
        <v>26</v>
      </c>
      <c r="L54" s="5" t="s">
        <v>27</v>
      </c>
      <c r="M54" s="5">
        <v>2498.17</v>
      </c>
      <c r="N54" s="5">
        <v>5609.38</v>
      </c>
      <c r="O54" s="1"/>
      <c r="P54" s="1"/>
      <c r="Q54" s="1"/>
      <c r="R54" s="1"/>
      <c r="S54" s="1"/>
      <c r="T54" s="1"/>
      <c r="U54" s="1"/>
      <c r="V54" s="1"/>
    </row>
    <row r="55" spans="1:22" ht="13.5" customHeight="1" x14ac:dyDescent="0.35">
      <c r="A55" s="6" t="str">
        <f t="shared" ref="A55:G55" si="49">A54</f>
        <v>Suape</v>
      </c>
      <c r="B55" s="6" t="str">
        <f t="shared" si="49"/>
        <v>suape</v>
      </c>
      <c r="C55" s="6" t="str">
        <f t="shared" si="49"/>
        <v>PRESTAÇÃO DE SERVIÇOS DE MOTORISTAS</v>
      </c>
      <c r="D55" s="6" t="str">
        <f t="shared" si="49"/>
        <v>113</v>
      </c>
      <c r="E55" s="6">
        <f t="shared" si="49"/>
        <v>2021</v>
      </c>
      <c r="F55" s="6" t="str">
        <f t="shared" si="49"/>
        <v>AJ SERVIÇOS DE MÃO DE OBRA EIRELI</v>
      </c>
      <c r="G55" s="6" t="str">
        <f t="shared" si="49"/>
        <v>02.633.573/0001-88</v>
      </c>
      <c r="H55" s="6" t="s">
        <v>90</v>
      </c>
      <c r="I55" s="6" t="str">
        <f t="shared" ref="I55:I73" si="50">I54</f>
        <v>SUAPE/DAF</v>
      </c>
      <c r="J55" s="6" t="s">
        <v>89</v>
      </c>
      <c r="K55" s="6" t="s">
        <v>26</v>
      </c>
      <c r="L55" s="6" t="s">
        <v>27</v>
      </c>
      <c r="M55" s="6">
        <v>2498.17</v>
      </c>
      <c r="N55" s="6">
        <v>5609.38</v>
      </c>
      <c r="O55" s="1"/>
      <c r="P55" s="1"/>
      <c r="Q55" s="1"/>
      <c r="R55" s="1"/>
      <c r="S55" s="1"/>
      <c r="T55" s="1"/>
      <c r="U55" s="1"/>
      <c r="V55" s="1"/>
    </row>
    <row r="56" spans="1:22" ht="13.5" customHeight="1" x14ac:dyDescent="0.35">
      <c r="A56" s="6" t="str">
        <f t="shared" ref="A56:G56" si="51">A55</f>
        <v>Suape</v>
      </c>
      <c r="B56" s="6" t="str">
        <f t="shared" si="51"/>
        <v>suape</v>
      </c>
      <c r="C56" s="6" t="str">
        <f t="shared" si="51"/>
        <v>PRESTAÇÃO DE SERVIÇOS DE MOTORISTAS</v>
      </c>
      <c r="D56" s="6" t="str">
        <f t="shared" si="51"/>
        <v>113</v>
      </c>
      <c r="E56" s="6">
        <f t="shared" si="51"/>
        <v>2021</v>
      </c>
      <c r="F56" s="6" t="str">
        <f t="shared" si="51"/>
        <v>AJ SERVIÇOS DE MÃO DE OBRA EIRELI</v>
      </c>
      <c r="G56" s="6" t="str">
        <f t="shared" si="51"/>
        <v>02.633.573/0001-88</v>
      </c>
      <c r="H56" s="6" t="s">
        <v>91</v>
      </c>
      <c r="I56" s="6" t="str">
        <f t="shared" si="50"/>
        <v>SUAPE/DAF</v>
      </c>
      <c r="J56" s="6" t="s">
        <v>89</v>
      </c>
      <c r="K56" s="6" t="s">
        <v>26</v>
      </c>
      <c r="L56" s="6" t="s">
        <v>27</v>
      </c>
      <c r="M56" s="6">
        <v>2498.17</v>
      </c>
      <c r="N56" s="6">
        <v>5609.38</v>
      </c>
      <c r="O56" s="1"/>
      <c r="P56" s="1"/>
      <c r="Q56" s="1"/>
      <c r="R56" s="1"/>
      <c r="S56" s="1"/>
      <c r="T56" s="1"/>
      <c r="U56" s="1"/>
      <c r="V56" s="1"/>
    </row>
    <row r="57" spans="1:22" ht="13.5" customHeight="1" x14ac:dyDescent="0.35">
      <c r="A57" s="6" t="str">
        <f>A55</f>
        <v>Suape</v>
      </c>
      <c r="B57" s="6" t="str">
        <f t="shared" ref="B57:G57" si="52">B56</f>
        <v>suape</v>
      </c>
      <c r="C57" s="6" t="str">
        <f t="shared" si="52"/>
        <v>PRESTAÇÃO DE SERVIÇOS DE MOTORISTAS</v>
      </c>
      <c r="D57" s="6" t="str">
        <f t="shared" si="52"/>
        <v>113</v>
      </c>
      <c r="E57" s="6">
        <f t="shared" si="52"/>
        <v>2021</v>
      </c>
      <c r="F57" s="6" t="str">
        <f t="shared" si="52"/>
        <v>AJ SERVIÇOS DE MÃO DE OBRA EIRELI</v>
      </c>
      <c r="G57" s="6" t="str">
        <f t="shared" si="52"/>
        <v>02.633.573/0001-88</v>
      </c>
      <c r="H57" s="6" t="s">
        <v>92</v>
      </c>
      <c r="I57" s="6" t="str">
        <f t="shared" si="50"/>
        <v>SUAPE/DAF</v>
      </c>
      <c r="J57" s="6" t="s">
        <v>89</v>
      </c>
      <c r="K57" s="6" t="s">
        <v>26</v>
      </c>
      <c r="L57" s="6" t="s">
        <v>27</v>
      </c>
      <c r="M57" s="6">
        <v>2498.17</v>
      </c>
      <c r="N57" s="6">
        <v>5609.38</v>
      </c>
      <c r="O57" s="1"/>
      <c r="P57" s="1"/>
      <c r="Q57" s="1"/>
      <c r="R57" s="1"/>
      <c r="S57" s="1"/>
      <c r="T57" s="1"/>
      <c r="U57" s="1"/>
      <c r="V57" s="1"/>
    </row>
    <row r="58" spans="1:22" ht="13.5" customHeight="1" x14ac:dyDescent="0.35">
      <c r="A58" s="6" t="str">
        <f t="shared" ref="A58:G58" si="53">A57</f>
        <v>Suape</v>
      </c>
      <c r="B58" s="6" t="str">
        <f t="shared" si="53"/>
        <v>suape</v>
      </c>
      <c r="C58" s="6" t="str">
        <f t="shared" si="53"/>
        <v>PRESTAÇÃO DE SERVIÇOS DE MOTORISTAS</v>
      </c>
      <c r="D58" s="6" t="str">
        <f t="shared" si="53"/>
        <v>113</v>
      </c>
      <c r="E58" s="6">
        <f t="shared" si="53"/>
        <v>2021</v>
      </c>
      <c r="F58" s="6" t="str">
        <f t="shared" si="53"/>
        <v>AJ SERVIÇOS DE MÃO DE OBRA EIRELI</v>
      </c>
      <c r="G58" s="6" t="str">
        <f t="shared" si="53"/>
        <v>02.633.573/0001-88</v>
      </c>
      <c r="H58" s="6" t="s">
        <v>93</v>
      </c>
      <c r="I58" s="6" t="str">
        <f t="shared" si="50"/>
        <v>SUAPE/DAF</v>
      </c>
      <c r="J58" s="6" t="s">
        <v>89</v>
      </c>
      <c r="K58" s="6" t="s">
        <v>26</v>
      </c>
      <c r="L58" s="6" t="s">
        <v>27</v>
      </c>
      <c r="M58" s="6">
        <v>2498.17</v>
      </c>
      <c r="N58" s="6">
        <v>5609.38</v>
      </c>
      <c r="O58" s="1"/>
      <c r="P58" s="1"/>
      <c r="Q58" s="1"/>
      <c r="R58" s="1"/>
      <c r="S58" s="1"/>
      <c r="T58" s="1"/>
      <c r="U58" s="1"/>
      <c r="V58" s="1"/>
    </row>
    <row r="59" spans="1:22" ht="13.5" customHeight="1" x14ac:dyDescent="0.35">
      <c r="A59" s="6" t="str">
        <f t="shared" ref="A59:G59" si="54">A58</f>
        <v>Suape</v>
      </c>
      <c r="B59" s="6" t="str">
        <f t="shared" si="54"/>
        <v>suape</v>
      </c>
      <c r="C59" s="6" t="str">
        <f t="shared" si="54"/>
        <v>PRESTAÇÃO DE SERVIÇOS DE MOTORISTAS</v>
      </c>
      <c r="D59" s="6" t="str">
        <f t="shared" si="54"/>
        <v>113</v>
      </c>
      <c r="E59" s="6">
        <f t="shared" si="54"/>
        <v>2021</v>
      </c>
      <c r="F59" s="6" t="str">
        <f t="shared" si="54"/>
        <v>AJ SERVIÇOS DE MÃO DE OBRA EIRELI</v>
      </c>
      <c r="G59" s="6" t="str">
        <f t="shared" si="54"/>
        <v>02.633.573/0001-88</v>
      </c>
      <c r="H59" s="6" t="s">
        <v>94</v>
      </c>
      <c r="I59" s="6" t="str">
        <f t="shared" si="50"/>
        <v>SUAPE/DAF</v>
      </c>
      <c r="J59" s="6" t="s">
        <v>89</v>
      </c>
      <c r="K59" s="6" t="s">
        <v>26</v>
      </c>
      <c r="L59" s="6" t="s">
        <v>27</v>
      </c>
      <c r="M59" s="6">
        <v>2498.17</v>
      </c>
      <c r="N59" s="6">
        <v>5609.38</v>
      </c>
      <c r="O59" s="1"/>
      <c r="P59" s="1"/>
      <c r="Q59" s="1"/>
      <c r="R59" s="1"/>
      <c r="S59" s="1"/>
      <c r="T59" s="1"/>
      <c r="U59" s="1"/>
      <c r="V59" s="1"/>
    </row>
    <row r="60" spans="1:22" ht="13.5" customHeight="1" x14ac:dyDescent="0.35">
      <c r="A60" s="6" t="str">
        <f t="shared" ref="A60:G60" si="55">A59</f>
        <v>Suape</v>
      </c>
      <c r="B60" s="6" t="str">
        <f t="shared" si="55"/>
        <v>suape</v>
      </c>
      <c r="C60" s="6" t="str">
        <f t="shared" si="55"/>
        <v>PRESTAÇÃO DE SERVIÇOS DE MOTORISTAS</v>
      </c>
      <c r="D60" s="6" t="str">
        <f t="shared" si="55"/>
        <v>113</v>
      </c>
      <c r="E60" s="6">
        <f t="shared" si="55"/>
        <v>2021</v>
      </c>
      <c r="F60" s="6" t="str">
        <f t="shared" si="55"/>
        <v>AJ SERVIÇOS DE MÃO DE OBRA EIRELI</v>
      </c>
      <c r="G60" s="6" t="str">
        <f t="shared" si="55"/>
        <v>02.633.573/0001-88</v>
      </c>
      <c r="H60" s="6" t="s">
        <v>95</v>
      </c>
      <c r="I60" s="6" t="str">
        <f t="shared" si="50"/>
        <v>SUAPE/DAF</v>
      </c>
      <c r="J60" s="6" t="s">
        <v>89</v>
      </c>
      <c r="K60" s="6" t="s">
        <v>26</v>
      </c>
      <c r="L60" s="6" t="s">
        <v>27</v>
      </c>
      <c r="M60" s="6">
        <v>2498.17</v>
      </c>
      <c r="N60" s="6">
        <v>5609.38</v>
      </c>
      <c r="O60" s="1"/>
      <c r="P60" s="1"/>
      <c r="Q60" s="1"/>
      <c r="R60" s="1"/>
      <c r="S60" s="1"/>
      <c r="T60" s="1"/>
      <c r="U60" s="1"/>
      <c r="V60" s="1"/>
    </row>
    <row r="61" spans="1:22" ht="13.5" customHeight="1" x14ac:dyDescent="0.35">
      <c r="A61" s="6" t="str">
        <f t="shared" ref="A61:G61" si="56">A60</f>
        <v>Suape</v>
      </c>
      <c r="B61" s="6" t="str">
        <f t="shared" si="56"/>
        <v>suape</v>
      </c>
      <c r="C61" s="6" t="str">
        <f t="shared" si="56"/>
        <v>PRESTAÇÃO DE SERVIÇOS DE MOTORISTAS</v>
      </c>
      <c r="D61" s="6" t="str">
        <f t="shared" si="56"/>
        <v>113</v>
      </c>
      <c r="E61" s="6">
        <f t="shared" si="56"/>
        <v>2021</v>
      </c>
      <c r="F61" s="6" t="str">
        <f t="shared" si="56"/>
        <v>AJ SERVIÇOS DE MÃO DE OBRA EIRELI</v>
      </c>
      <c r="G61" s="6" t="str">
        <f t="shared" si="56"/>
        <v>02.633.573/0001-88</v>
      </c>
      <c r="H61" s="6" t="s">
        <v>96</v>
      </c>
      <c r="I61" s="6" t="str">
        <f t="shared" si="50"/>
        <v>SUAPE/DAF</v>
      </c>
      <c r="J61" s="6" t="s">
        <v>89</v>
      </c>
      <c r="K61" s="6" t="s">
        <v>26</v>
      </c>
      <c r="L61" s="6" t="s">
        <v>27</v>
      </c>
      <c r="M61" s="6">
        <v>2498.17</v>
      </c>
      <c r="N61" s="6">
        <v>5609.38</v>
      </c>
      <c r="O61" s="1"/>
      <c r="P61" s="1"/>
      <c r="Q61" s="1"/>
      <c r="R61" s="1"/>
      <c r="S61" s="1"/>
      <c r="T61" s="1"/>
      <c r="U61" s="1"/>
      <c r="V61" s="1"/>
    </row>
    <row r="62" spans="1:22" ht="13.5" customHeight="1" x14ac:dyDescent="0.35">
      <c r="A62" s="6" t="str">
        <f t="shared" ref="A62:G62" si="57">A61</f>
        <v>Suape</v>
      </c>
      <c r="B62" s="6" t="str">
        <f t="shared" si="57"/>
        <v>suape</v>
      </c>
      <c r="C62" s="6" t="str">
        <f t="shared" si="57"/>
        <v>PRESTAÇÃO DE SERVIÇOS DE MOTORISTAS</v>
      </c>
      <c r="D62" s="6" t="str">
        <f t="shared" si="57"/>
        <v>113</v>
      </c>
      <c r="E62" s="6">
        <f t="shared" si="57"/>
        <v>2021</v>
      </c>
      <c r="F62" s="6" t="str">
        <f t="shared" si="57"/>
        <v>AJ SERVIÇOS DE MÃO DE OBRA EIRELI</v>
      </c>
      <c r="G62" s="6" t="str">
        <f t="shared" si="57"/>
        <v>02.633.573/0001-88</v>
      </c>
      <c r="H62" s="6" t="s">
        <v>97</v>
      </c>
      <c r="I62" s="6" t="str">
        <f t="shared" si="50"/>
        <v>SUAPE/DAF</v>
      </c>
      <c r="J62" s="6" t="s">
        <v>89</v>
      </c>
      <c r="K62" s="6" t="s">
        <v>26</v>
      </c>
      <c r="L62" s="6" t="s">
        <v>27</v>
      </c>
      <c r="M62" s="6">
        <v>2498.17</v>
      </c>
      <c r="N62" s="6">
        <v>5609.38</v>
      </c>
      <c r="O62" s="1"/>
      <c r="P62" s="1"/>
      <c r="Q62" s="1"/>
      <c r="R62" s="1"/>
      <c r="S62" s="1"/>
      <c r="T62" s="1"/>
      <c r="U62" s="1"/>
      <c r="V62" s="1"/>
    </row>
    <row r="63" spans="1:22" ht="13.5" customHeight="1" x14ac:dyDescent="0.35">
      <c r="A63" s="6" t="str">
        <f t="shared" ref="A63:G63" si="58">A62</f>
        <v>Suape</v>
      </c>
      <c r="B63" s="6" t="str">
        <f t="shared" si="58"/>
        <v>suape</v>
      </c>
      <c r="C63" s="6" t="str">
        <f t="shared" si="58"/>
        <v>PRESTAÇÃO DE SERVIÇOS DE MOTORISTAS</v>
      </c>
      <c r="D63" s="6" t="str">
        <f t="shared" si="58"/>
        <v>113</v>
      </c>
      <c r="E63" s="6">
        <f t="shared" si="58"/>
        <v>2021</v>
      </c>
      <c r="F63" s="6" t="str">
        <f t="shared" si="58"/>
        <v>AJ SERVIÇOS DE MÃO DE OBRA EIRELI</v>
      </c>
      <c r="G63" s="6" t="str">
        <f t="shared" si="58"/>
        <v>02.633.573/0001-88</v>
      </c>
      <c r="H63" s="6" t="s">
        <v>98</v>
      </c>
      <c r="I63" s="6" t="str">
        <f t="shared" si="50"/>
        <v>SUAPE/DAF</v>
      </c>
      <c r="J63" s="6" t="s">
        <v>89</v>
      </c>
      <c r="K63" s="6" t="s">
        <v>26</v>
      </c>
      <c r="L63" s="6" t="s">
        <v>27</v>
      </c>
      <c r="M63" s="6">
        <v>2498.17</v>
      </c>
      <c r="N63" s="6">
        <v>5609.38</v>
      </c>
      <c r="O63" s="1"/>
      <c r="P63" s="1"/>
      <c r="Q63" s="1"/>
      <c r="R63" s="1"/>
      <c r="S63" s="1"/>
      <c r="T63" s="1"/>
      <c r="U63" s="1"/>
      <c r="V63" s="1"/>
    </row>
    <row r="64" spans="1:22" ht="13.5" customHeight="1" x14ac:dyDescent="0.35">
      <c r="A64" s="6" t="str">
        <f t="shared" ref="A64:G64" si="59">A63</f>
        <v>Suape</v>
      </c>
      <c r="B64" s="6" t="str">
        <f t="shared" si="59"/>
        <v>suape</v>
      </c>
      <c r="C64" s="6" t="str">
        <f t="shared" si="59"/>
        <v>PRESTAÇÃO DE SERVIÇOS DE MOTORISTAS</v>
      </c>
      <c r="D64" s="6" t="str">
        <f t="shared" si="59"/>
        <v>113</v>
      </c>
      <c r="E64" s="6">
        <f t="shared" si="59"/>
        <v>2021</v>
      </c>
      <c r="F64" s="6" t="str">
        <f t="shared" si="59"/>
        <v>AJ SERVIÇOS DE MÃO DE OBRA EIRELI</v>
      </c>
      <c r="G64" s="6" t="str">
        <f t="shared" si="59"/>
        <v>02.633.573/0001-88</v>
      </c>
      <c r="H64" s="6" t="s">
        <v>99</v>
      </c>
      <c r="I64" s="6" t="str">
        <f t="shared" si="50"/>
        <v>SUAPE/DAF</v>
      </c>
      <c r="J64" s="6" t="s">
        <v>89</v>
      </c>
      <c r="K64" s="6" t="s">
        <v>26</v>
      </c>
      <c r="L64" s="6" t="s">
        <v>27</v>
      </c>
      <c r="M64" s="6">
        <v>2498.17</v>
      </c>
      <c r="N64" s="6">
        <v>5609.38</v>
      </c>
      <c r="O64" s="1"/>
      <c r="P64" s="1"/>
      <c r="Q64" s="1"/>
      <c r="R64" s="1"/>
      <c r="S64" s="1"/>
      <c r="T64" s="1"/>
      <c r="U64" s="1"/>
      <c r="V64" s="1"/>
    </row>
    <row r="65" spans="1:22" ht="13.5" customHeight="1" x14ac:dyDescent="0.35">
      <c r="A65" s="6" t="str">
        <f t="shared" ref="A65:G65" si="60">A64</f>
        <v>Suape</v>
      </c>
      <c r="B65" s="6" t="str">
        <f t="shared" si="60"/>
        <v>suape</v>
      </c>
      <c r="C65" s="6" t="str">
        <f t="shared" si="60"/>
        <v>PRESTAÇÃO DE SERVIÇOS DE MOTORISTAS</v>
      </c>
      <c r="D65" s="6" t="str">
        <f t="shared" si="60"/>
        <v>113</v>
      </c>
      <c r="E65" s="6">
        <f t="shared" si="60"/>
        <v>2021</v>
      </c>
      <c r="F65" s="6" t="str">
        <f t="shared" si="60"/>
        <v>AJ SERVIÇOS DE MÃO DE OBRA EIRELI</v>
      </c>
      <c r="G65" s="6" t="str">
        <f t="shared" si="60"/>
        <v>02.633.573/0001-88</v>
      </c>
      <c r="H65" s="6" t="s">
        <v>100</v>
      </c>
      <c r="I65" s="6" t="str">
        <f t="shared" si="50"/>
        <v>SUAPE/DAF</v>
      </c>
      <c r="J65" s="6" t="s">
        <v>89</v>
      </c>
      <c r="K65" s="6" t="s">
        <v>26</v>
      </c>
      <c r="L65" s="6" t="s">
        <v>27</v>
      </c>
      <c r="M65" s="6">
        <v>2498.17</v>
      </c>
      <c r="N65" s="6">
        <v>5609.38</v>
      </c>
      <c r="O65" s="1"/>
      <c r="P65" s="1"/>
      <c r="Q65" s="1"/>
      <c r="R65" s="1"/>
      <c r="S65" s="1"/>
      <c r="T65" s="1"/>
      <c r="U65" s="1"/>
      <c r="V65" s="1"/>
    </row>
    <row r="66" spans="1:22" ht="13.5" customHeight="1" x14ac:dyDescent="0.35">
      <c r="A66" s="6" t="str">
        <f t="shared" ref="A66:G66" si="61">A65</f>
        <v>Suape</v>
      </c>
      <c r="B66" s="6" t="str">
        <f t="shared" si="61"/>
        <v>suape</v>
      </c>
      <c r="C66" s="6" t="str">
        <f t="shared" si="61"/>
        <v>PRESTAÇÃO DE SERVIÇOS DE MOTORISTAS</v>
      </c>
      <c r="D66" s="6" t="str">
        <f t="shared" si="61"/>
        <v>113</v>
      </c>
      <c r="E66" s="6">
        <f t="shared" si="61"/>
        <v>2021</v>
      </c>
      <c r="F66" s="6" t="str">
        <f t="shared" si="61"/>
        <v>AJ SERVIÇOS DE MÃO DE OBRA EIRELI</v>
      </c>
      <c r="G66" s="6" t="str">
        <f t="shared" si="61"/>
        <v>02.633.573/0001-88</v>
      </c>
      <c r="H66" s="6" t="s">
        <v>101</v>
      </c>
      <c r="I66" s="6" t="str">
        <f t="shared" si="50"/>
        <v>SUAPE/DAF</v>
      </c>
      <c r="J66" s="6" t="s">
        <v>89</v>
      </c>
      <c r="K66" s="6" t="s">
        <v>26</v>
      </c>
      <c r="L66" s="6" t="s">
        <v>27</v>
      </c>
      <c r="M66" s="6">
        <v>2498.17</v>
      </c>
      <c r="N66" s="6">
        <v>5609.38</v>
      </c>
      <c r="O66" s="1"/>
      <c r="P66" s="1"/>
      <c r="Q66" s="1"/>
      <c r="R66" s="1"/>
      <c r="S66" s="1"/>
      <c r="T66" s="1"/>
      <c r="U66" s="1"/>
      <c r="V66" s="1"/>
    </row>
    <row r="67" spans="1:22" ht="13.5" customHeight="1" x14ac:dyDescent="0.35">
      <c r="A67" s="6" t="str">
        <f t="shared" ref="A67:G67" si="62">A66</f>
        <v>Suape</v>
      </c>
      <c r="B67" s="6" t="str">
        <f t="shared" si="62"/>
        <v>suape</v>
      </c>
      <c r="C67" s="6" t="str">
        <f t="shared" si="62"/>
        <v>PRESTAÇÃO DE SERVIÇOS DE MOTORISTAS</v>
      </c>
      <c r="D67" s="6" t="str">
        <f t="shared" si="62"/>
        <v>113</v>
      </c>
      <c r="E67" s="6">
        <f t="shared" si="62"/>
        <v>2021</v>
      </c>
      <c r="F67" s="6" t="str">
        <f t="shared" si="62"/>
        <v>AJ SERVIÇOS DE MÃO DE OBRA EIRELI</v>
      </c>
      <c r="G67" s="6" t="str">
        <f t="shared" si="62"/>
        <v>02.633.573/0001-88</v>
      </c>
      <c r="H67" s="6" t="s">
        <v>102</v>
      </c>
      <c r="I67" s="6" t="str">
        <f t="shared" si="50"/>
        <v>SUAPE/DAF</v>
      </c>
      <c r="J67" s="6" t="s">
        <v>89</v>
      </c>
      <c r="K67" s="6" t="s">
        <v>26</v>
      </c>
      <c r="L67" s="6" t="s">
        <v>27</v>
      </c>
      <c r="M67" s="6">
        <v>2498.17</v>
      </c>
      <c r="N67" s="6">
        <v>5609.38</v>
      </c>
      <c r="O67" s="1"/>
      <c r="P67" s="1"/>
      <c r="Q67" s="1"/>
      <c r="R67" s="1"/>
      <c r="S67" s="1"/>
      <c r="T67" s="1"/>
      <c r="U67" s="1"/>
      <c r="V67" s="1"/>
    </row>
    <row r="68" spans="1:22" ht="13.5" customHeight="1" x14ac:dyDescent="0.35">
      <c r="A68" s="6" t="str">
        <f t="shared" ref="A68:G68" si="63">A67</f>
        <v>Suape</v>
      </c>
      <c r="B68" s="6" t="str">
        <f t="shared" si="63"/>
        <v>suape</v>
      </c>
      <c r="C68" s="6" t="str">
        <f t="shared" si="63"/>
        <v>PRESTAÇÃO DE SERVIÇOS DE MOTORISTAS</v>
      </c>
      <c r="D68" s="6" t="str">
        <f t="shared" si="63"/>
        <v>113</v>
      </c>
      <c r="E68" s="6">
        <f t="shared" si="63"/>
        <v>2021</v>
      </c>
      <c r="F68" s="6" t="str">
        <f t="shared" si="63"/>
        <v>AJ SERVIÇOS DE MÃO DE OBRA EIRELI</v>
      </c>
      <c r="G68" s="6" t="str">
        <f t="shared" si="63"/>
        <v>02.633.573/0001-88</v>
      </c>
      <c r="H68" s="6" t="s">
        <v>103</v>
      </c>
      <c r="I68" s="6" t="str">
        <f t="shared" si="50"/>
        <v>SUAPE/DAF</v>
      </c>
      <c r="J68" s="6" t="s">
        <v>89</v>
      </c>
      <c r="K68" s="6" t="s">
        <v>26</v>
      </c>
      <c r="L68" s="6" t="s">
        <v>27</v>
      </c>
      <c r="M68" s="6">
        <v>2498.17</v>
      </c>
      <c r="N68" s="6">
        <v>5609.38</v>
      </c>
      <c r="O68" s="1"/>
      <c r="P68" s="1"/>
      <c r="Q68" s="1"/>
      <c r="R68" s="1"/>
      <c r="S68" s="1"/>
      <c r="T68" s="1"/>
      <c r="U68" s="1"/>
      <c r="V68" s="1"/>
    </row>
    <row r="69" spans="1:22" ht="13.5" customHeight="1" x14ac:dyDescent="0.35">
      <c r="A69" s="6" t="str">
        <f t="shared" ref="A69:G69" si="64">A68</f>
        <v>Suape</v>
      </c>
      <c r="B69" s="6" t="str">
        <f t="shared" si="64"/>
        <v>suape</v>
      </c>
      <c r="C69" s="6" t="str">
        <f t="shared" si="64"/>
        <v>PRESTAÇÃO DE SERVIÇOS DE MOTORISTAS</v>
      </c>
      <c r="D69" s="6" t="str">
        <f t="shared" si="64"/>
        <v>113</v>
      </c>
      <c r="E69" s="6">
        <f t="shared" si="64"/>
        <v>2021</v>
      </c>
      <c r="F69" s="6" t="str">
        <f t="shared" si="64"/>
        <v>AJ SERVIÇOS DE MÃO DE OBRA EIRELI</v>
      </c>
      <c r="G69" s="6" t="str">
        <f t="shared" si="64"/>
        <v>02.633.573/0001-88</v>
      </c>
      <c r="H69" s="6" t="s">
        <v>104</v>
      </c>
      <c r="I69" s="6" t="str">
        <f t="shared" si="50"/>
        <v>SUAPE/DAF</v>
      </c>
      <c r="J69" s="6" t="s">
        <v>89</v>
      </c>
      <c r="K69" s="6" t="s">
        <v>26</v>
      </c>
      <c r="L69" s="6" t="s">
        <v>27</v>
      </c>
      <c r="M69" s="6">
        <v>2498.17</v>
      </c>
      <c r="N69" s="6">
        <v>5609.38</v>
      </c>
      <c r="O69" s="1"/>
      <c r="P69" s="1"/>
      <c r="Q69" s="1"/>
      <c r="R69" s="1"/>
      <c r="S69" s="1"/>
      <c r="T69" s="1"/>
      <c r="U69" s="1"/>
      <c r="V69" s="1"/>
    </row>
    <row r="70" spans="1:22" ht="13.5" customHeight="1" x14ac:dyDescent="0.35">
      <c r="A70" s="6" t="str">
        <f t="shared" ref="A70:G70" si="65">A69</f>
        <v>Suape</v>
      </c>
      <c r="B70" s="6" t="str">
        <f t="shared" si="65"/>
        <v>suape</v>
      </c>
      <c r="C70" s="6" t="str">
        <f t="shared" si="65"/>
        <v>PRESTAÇÃO DE SERVIÇOS DE MOTORISTAS</v>
      </c>
      <c r="D70" s="6" t="str">
        <f t="shared" si="65"/>
        <v>113</v>
      </c>
      <c r="E70" s="6">
        <f t="shared" si="65"/>
        <v>2021</v>
      </c>
      <c r="F70" s="6" t="str">
        <f t="shared" si="65"/>
        <v>AJ SERVIÇOS DE MÃO DE OBRA EIRELI</v>
      </c>
      <c r="G70" s="6" t="str">
        <f t="shared" si="65"/>
        <v>02.633.573/0001-88</v>
      </c>
      <c r="H70" s="6" t="s">
        <v>105</v>
      </c>
      <c r="I70" s="6" t="str">
        <f t="shared" si="50"/>
        <v>SUAPE/DAF</v>
      </c>
      <c r="J70" s="6" t="s">
        <v>89</v>
      </c>
      <c r="K70" s="6" t="s">
        <v>26</v>
      </c>
      <c r="L70" s="6" t="s">
        <v>27</v>
      </c>
      <c r="M70" s="6">
        <v>2498.17</v>
      </c>
      <c r="N70" s="6">
        <v>5609.38</v>
      </c>
      <c r="O70" s="1"/>
      <c r="P70" s="1"/>
      <c r="Q70" s="1"/>
      <c r="R70" s="1"/>
      <c r="S70" s="1"/>
      <c r="T70" s="1"/>
      <c r="U70" s="1"/>
      <c r="V70" s="1"/>
    </row>
    <row r="71" spans="1:22" ht="13.5" customHeight="1" x14ac:dyDescent="0.35">
      <c r="A71" s="6" t="str">
        <f t="shared" ref="A71:G71" si="66">A70</f>
        <v>Suape</v>
      </c>
      <c r="B71" s="6" t="str">
        <f t="shared" si="66"/>
        <v>suape</v>
      </c>
      <c r="C71" s="6" t="str">
        <f t="shared" si="66"/>
        <v>PRESTAÇÃO DE SERVIÇOS DE MOTORISTAS</v>
      </c>
      <c r="D71" s="6" t="str">
        <f t="shared" si="66"/>
        <v>113</v>
      </c>
      <c r="E71" s="6">
        <f t="shared" si="66"/>
        <v>2021</v>
      </c>
      <c r="F71" s="6" t="str">
        <f t="shared" si="66"/>
        <v>AJ SERVIÇOS DE MÃO DE OBRA EIRELI</v>
      </c>
      <c r="G71" s="6" t="str">
        <f t="shared" si="66"/>
        <v>02.633.573/0001-88</v>
      </c>
      <c r="H71" s="6" t="s">
        <v>106</v>
      </c>
      <c r="I71" s="6" t="str">
        <f t="shared" si="50"/>
        <v>SUAPE/DAF</v>
      </c>
      <c r="J71" s="6" t="s">
        <v>89</v>
      </c>
      <c r="K71" s="6" t="s">
        <v>26</v>
      </c>
      <c r="L71" s="6" t="s">
        <v>27</v>
      </c>
      <c r="M71" s="6">
        <v>2498.17</v>
      </c>
      <c r="N71" s="6">
        <v>5609.38</v>
      </c>
      <c r="O71" s="1"/>
      <c r="P71" s="1"/>
      <c r="Q71" s="1"/>
      <c r="R71" s="1"/>
      <c r="S71" s="1"/>
      <c r="T71" s="1"/>
      <c r="U71" s="1"/>
      <c r="V71" s="1"/>
    </row>
    <row r="72" spans="1:22" ht="13.5" customHeight="1" x14ac:dyDescent="0.35">
      <c r="A72" s="6" t="str">
        <f t="shared" ref="A72:G72" si="67">A71</f>
        <v>Suape</v>
      </c>
      <c r="B72" s="6" t="str">
        <f t="shared" si="67"/>
        <v>suape</v>
      </c>
      <c r="C72" s="6" t="str">
        <f t="shared" si="67"/>
        <v>PRESTAÇÃO DE SERVIÇOS DE MOTORISTAS</v>
      </c>
      <c r="D72" s="6" t="str">
        <f t="shared" si="67"/>
        <v>113</v>
      </c>
      <c r="E72" s="6">
        <f t="shared" si="67"/>
        <v>2021</v>
      </c>
      <c r="F72" s="6" t="str">
        <f t="shared" si="67"/>
        <v>AJ SERVIÇOS DE MÃO DE OBRA EIRELI</v>
      </c>
      <c r="G72" s="6" t="str">
        <f t="shared" si="67"/>
        <v>02.633.573/0001-88</v>
      </c>
      <c r="H72" s="6" t="s">
        <v>107</v>
      </c>
      <c r="I72" s="6" t="str">
        <f t="shared" si="50"/>
        <v>SUAPE/DAF</v>
      </c>
      <c r="J72" s="6" t="s">
        <v>89</v>
      </c>
      <c r="K72" s="6" t="s">
        <v>26</v>
      </c>
      <c r="L72" s="6" t="s">
        <v>27</v>
      </c>
      <c r="M72" s="6">
        <v>2498.17</v>
      </c>
      <c r="N72" s="6">
        <v>5609.38</v>
      </c>
      <c r="O72" s="1"/>
      <c r="P72" s="1"/>
      <c r="Q72" s="1"/>
      <c r="R72" s="1"/>
      <c r="S72" s="1"/>
      <c r="T72" s="1"/>
      <c r="U72" s="1"/>
      <c r="V72" s="1"/>
    </row>
    <row r="73" spans="1:22" ht="13.5" customHeight="1" x14ac:dyDescent="0.35">
      <c r="A73" s="6" t="str">
        <f t="shared" ref="A73:G73" si="68">A72</f>
        <v>Suape</v>
      </c>
      <c r="B73" s="6" t="str">
        <f t="shared" si="68"/>
        <v>suape</v>
      </c>
      <c r="C73" s="6" t="str">
        <f t="shared" si="68"/>
        <v>PRESTAÇÃO DE SERVIÇOS DE MOTORISTAS</v>
      </c>
      <c r="D73" s="6" t="str">
        <f t="shared" si="68"/>
        <v>113</v>
      </c>
      <c r="E73" s="6">
        <f t="shared" si="68"/>
        <v>2021</v>
      </c>
      <c r="F73" s="6" t="str">
        <f t="shared" si="68"/>
        <v>AJ SERVIÇOS DE MÃO DE OBRA EIRELI</v>
      </c>
      <c r="G73" s="6" t="str">
        <f t="shared" si="68"/>
        <v>02.633.573/0001-88</v>
      </c>
      <c r="H73" s="6" t="s">
        <v>108</v>
      </c>
      <c r="I73" s="6" t="str">
        <f t="shared" si="50"/>
        <v>SUAPE/DAF</v>
      </c>
      <c r="J73" s="6" t="s">
        <v>89</v>
      </c>
      <c r="K73" s="6" t="s">
        <v>26</v>
      </c>
      <c r="L73" s="6" t="s">
        <v>27</v>
      </c>
      <c r="M73" s="6">
        <v>2498.17</v>
      </c>
      <c r="N73" s="6">
        <v>5609.38</v>
      </c>
      <c r="O73" s="1"/>
      <c r="P73" s="1"/>
      <c r="Q73" s="1"/>
      <c r="R73" s="1"/>
      <c r="S73" s="1"/>
      <c r="T73" s="1"/>
      <c r="U73" s="1"/>
      <c r="V73" s="1"/>
    </row>
    <row r="74" spans="1:22" ht="13.5" customHeight="1" x14ac:dyDescent="0.35">
      <c r="A74" s="6" t="str">
        <f t="shared" ref="A74:B74" si="69">A70</f>
        <v>Suape</v>
      </c>
      <c r="B74" s="6" t="str">
        <f t="shared" si="69"/>
        <v>suape</v>
      </c>
      <c r="C74" s="6" t="str">
        <f t="shared" ref="C74:G74" si="70">C72</f>
        <v>PRESTAÇÃO DE SERVIÇOS DE MOTORISTAS</v>
      </c>
      <c r="D74" s="6" t="str">
        <f t="shared" si="70"/>
        <v>113</v>
      </c>
      <c r="E74" s="6">
        <f t="shared" si="70"/>
        <v>2021</v>
      </c>
      <c r="F74" s="6" t="str">
        <f t="shared" si="70"/>
        <v>AJ SERVIÇOS DE MÃO DE OBRA EIRELI</v>
      </c>
      <c r="G74" s="6" t="str">
        <f t="shared" si="70"/>
        <v>02.633.573/0001-88</v>
      </c>
      <c r="H74" s="6" t="s">
        <v>109</v>
      </c>
      <c r="I74" s="6" t="str">
        <f t="shared" ref="I74:I75" si="71">I72</f>
        <v>SUAPE/DAF</v>
      </c>
      <c r="J74" s="6" t="s">
        <v>89</v>
      </c>
      <c r="K74" s="6" t="s">
        <v>26</v>
      </c>
      <c r="L74" s="6" t="s">
        <v>27</v>
      </c>
      <c r="M74" s="6">
        <v>2498.17</v>
      </c>
      <c r="N74" s="6">
        <v>5609.38</v>
      </c>
      <c r="O74" s="1"/>
      <c r="P74" s="1"/>
      <c r="Q74" s="1"/>
      <c r="R74" s="1"/>
      <c r="S74" s="1"/>
      <c r="T74" s="1"/>
      <c r="U74" s="1"/>
      <c r="V74" s="1"/>
    </row>
    <row r="75" spans="1:22" ht="13.5" customHeight="1" x14ac:dyDescent="0.35">
      <c r="A75" s="6" t="str">
        <f t="shared" ref="A75:B75" si="72">A71</f>
        <v>Suape</v>
      </c>
      <c r="B75" s="6" t="str">
        <f t="shared" si="72"/>
        <v>suape</v>
      </c>
      <c r="C75" s="6" t="str">
        <f t="shared" ref="C75:G75" si="73">C73</f>
        <v>PRESTAÇÃO DE SERVIÇOS DE MOTORISTAS</v>
      </c>
      <c r="D75" s="6" t="str">
        <f t="shared" si="73"/>
        <v>113</v>
      </c>
      <c r="E75" s="6">
        <f t="shared" si="73"/>
        <v>2021</v>
      </c>
      <c r="F75" s="6" t="str">
        <f t="shared" si="73"/>
        <v>AJ SERVIÇOS DE MÃO DE OBRA EIRELI</v>
      </c>
      <c r="G75" s="6" t="str">
        <f t="shared" si="73"/>
        <v>02.633.573/0001-88</v>
      </c>
      <c r="H75" s="6" t="s">
        <v>110</v>
      </c>
      <c r="I75" s="6" t="str">
        <f t="shared" si="71"/>
        <v>SUAPE/DAF</v>
      </c>
      <c r="J75" s="6" t="s">
        <v>89</v>
      </c>
      <c r="K75" s="6" t="s">
        <v>26</v>
      </c>
      <c r="L75" s="6" t="s">
        <v>27</v>
      </c>
      <c r="M75" s="6">
        <v>2498.17</v>
      </c>
      <c r="N75" s="6">
        <v>5609.38</v>
      </c>
      <c r="O75" s="1"/>
      <c r="P75" s="1"/>
      <c r="Q75" s="1"/>
      <c r="R75" s="1"/>
      <c r="S75" s="1"/>
      <c r="T75" s="1"/>
      <c r="U75" s="1"/>
      <c r="V75" s="1"/>
    </row>
    <row r="76" spans="1:22" ht="13.5" customHeight="1" x14ac:dyDescent="0.35">
      <c r="A76" s="4" t="str">
        <f t="shared" ref="A76:B76" si="74">A75</f>
        <v>Suape</v>
      </c>
      <c r="B76" s="4" t="str">
        <f t="shared" si="74"/>
        <v>suape</v>
      </c>
      <c r="C76" s="4" t="s">
        <v>111</v>
      </c>
      <c r="D76" s="4" t="s">
        <v>112</v>
      </c>
      <c r="E76" s="4">
        <v>2015</v>
      </c>
      <c r="F76" s="4" t="s">
        <v>113</v>
      </c>
      <c r="G76" s="4" t="s">
        <v>114</v>
      </c>
      <c r="H76" s="4" t="s">
        <v>115</v>
      </c>
      <c r="I76" s="4" t="s">
        <v>116</v>
      </c>
      <c r="J76" s="4" t="s">
        <v>117</v>
      </c>
      <c r="K76" s="4" t="s">
        <v>26</v>
      </c>
      <c r="L76" s="4" t="s">
        <v>27</v>
      </c>
      <c r="M76" s="4">
        <v>12721.37</v>
      </c>
      <c r="N76" s="4">
        <v>39677.040000000001</v>
      </c>
      <c r="O76" s="1"/>
      <c r="P76" s="1"/>
      <c r="Q76" s="1"/>
      <c r="R76" s="1"/>
      <c r="S76" s="1"/>
      <c r="T76" s="1"/>
      <c r="U76" s="1"/>
      <c r="V76" s="1"/>
    </row>
    <row r="77" spans="1:22" ht="13.5" customHeight="1" x14ac:dyDescent="0.35">
      <c r="A77" s="4" t="str">
        <f t="shared" ref="A77:G77" si="75">A76</f>
        <v>Suape</v>
      </c>
      <c r="B77" s="4" t="str">
        <f t="shared" si="75"/>
        <v>suape</v>
      </c>
      <c r="C77" s="4" t="str">
        <f t="shared" si="75"/>
        <v>PRESTAÇÃO DE SERVIÇO DE APOIO TÉCNICO ÀS ATIVIDADES DE MANUTENÇÃO MECÂNICA E ELÉTRICA NA ÁREA DO PORTO ORGANIZADO.</v>
      </c>
      <c r="D77" s="4" t="str">
        <f t="shared" si="75"/>
        <v>035</v>
      </c>
      <c r="E77" s="4">
        <f t="shared" si="75"/>
        <v>2015</v>
      </c>
      <c r="F77" s="4" t="str">
        <f t="shared" si="75"/>
        <v>TPF ENGENHARIA LTDA</v>
      </c>
      <c r="G77" s="4" t="str">
        <f t="shared" si="75"/>
        <v>12.285.441/0001-66</v>
      </c>
      <c r="H77" s="4" t="s">
        <v>118</v>
      </c>
      <c r="I77" s="4" t="s">
        <v>116</v>
      </c>
      <c r="J77" s="4" t="s">
        <v>119</v>
      </c>
      <c r="K77" s="4" t="s">
        <v>26</v>
      </c>
      <c r="L77" s="4" t="s">
        <v>27</v>
      </c>
      <c r="M77" s="4">
        <v>8151</v>
      </c>
      <c r="N77" s="4">
        <v>25422.38</v>
      </c>
      <c r="O77" s="1"/>
      <c r="P77" s="1"/>
      <c r="Q77" s="1"/>
      <c r="R77" s="1"/>
      <c r="S77" s="1"/>
      <c r="T77" s="1"/>
      <c r="U77" s="1"/>
      <c r="V77" s="1"/>
    </row>
    <row r="78" spans="1:22" ht="13.5" customHeight="1" x14ac:dyDescent="0.35">
      <c r="A78" s="4" t="str">
        <f t="shared" ref="A78:G78" si="76">A77</f>
        <v>Suape</v>
      </c>
      <c r="B78" s="4" t="str">
        <f t="shared" si="76"/>
        <v>suape</v>
      </c>
      <c r="C78" s="4" t="str">
        <f t="shared" si="76"/>
        <v>PRESTAÇÃO DE SERVIÇO DE APOIO TÉCNICO ÀS ATIVIDADES DE MANUTENÇÃO MECÂNICA E ELÉTRICA NA ÁREA DO PORTO ORGANIZADO.</v>
      </c>
      <c r="D78" s="4" t="str">
        <f t="shared" si="76"/>
        <v>035</v>
      </c>
      <c r="E78" s="4">
        <f t="shared" si="76"/>
        <v>2015</v>
      </c>
      <c r="F78" s="4" t="str">
        <f t="shared" si="76"/>
        <v>TPF ENGENHARIA LTDA</v>
      </c>
      <c r="G78" s="4" t="str">
        <f t="shared" si="76"/>
        <v>12.285.441/0001-66</v>
      </c>
      <c r="H78" s="4" t="s">
        <v>120</v>
      </c>
      <c r="I78" s="4" t="s">
        <v>116</v>
      </c>
      <c r="J78" s="4" t="s">
        <v>119</v>
      </c>
      <c r="K78" s="4" t="s">
        <v>26</v>
      </c>
      <c r="L78" s="4" t="s">
        <v>27</v>
      </c>
      <c r="M78" s="4">
        <v>8151</v>
      </c>
      <c r="N78" s="4">
        <v>25422.38</v>
      </c>
      <c r="O78" s="1"/>
      <c r="P78" s="1"/>
      <c r="Q78" s="1"/>
      <c r="R78" s="1"/>
      <c r="S78" s="1"/>
      <c r="T78" s="1"/>
      <c r="U78" s="1"/>
      <c r="V78" s="1"/>
    </row>
    <row r="79" spans="1:22" ht="13.5" customHeight="1" x14ac:dyDescent="0.35">
      <c r="A79" s="4" t="str">
        <f t="shared" ref="A79:G79" si="77">A78</f>
        <v>Suape</v>
      </c>
      <c r="B79" s="4" t="str">
        <f t="shared" si="77"/>
        <v>suape</v>
      </c>
      <c r="C79" s="4" t="str">
        <f t="shared" si="77"/>
        <v>PRESTAÇÃO DE SERVIÇO DE APOIO TÉCNICO ÀS ATIVIDADES DE MANUTENÇÃO MECÂNICA E ELÉTRICA NA ÁREA DO PORTO ORGANIZADO.</v>
      </c>
      <c r="D79" s="4" t="str">
        <f t="shared" si="77"/>
        <v>035</v>
      </c>
      <c r="E79" s="4">
        <f t="shared" si="77"/>
        <v>2015</v>
      </c>
      <c r="F79" s="4" t="str">
        <f t="shared" si="77"/>
        <v>TPF ENGENHARIA LTDA</v>
      </c>
      <c r="G79" s="4" t="str">
        <f t="shared" si="77"/>
        <v>12.285.441/0001-66</v>
      </c>
      <c r="H79" s="4" t="s">
        <v>121</v>
      </c>
      <c r="I79" s="4" t="s">
        <v>116</v>
      </c>
      <c r="J79" s="4" t="s">
        <v>122</v>
      </c>
      <c r="K79" s="4" t="s">
        <v>26</v>
      </c>
      <c r="L79" s="4" t="s">
        <v>27</v>
      </c>
      <c r="M79" s="4">
        <v>5275.4</v>
      </c>
      <c r="N79" s="4">
        <v>16453.59</v>
      </c>
      <c r="O79" s="1"/>
      <c r="P79" s="1"/>
      <c r="Q79" s="1"/>
      <c r="R79" s="1"/>
      <c r="S79" s="1"/>
      <c r="T79" s="1"/>
      <c r="U79" s="1"/>
      <c r="V79" s="1"/>
    </row>
    <row r="80" spans="1:22" ht="13.5" customHeight="1" x14ac:dyDescent="0.35">
      <c r="A80" s="4" t="str">
        <f t="shared" ref="A80:G80" si="78">A79</f>
        <v>Suape</v>
      </c>
      <c r="B80" s="4" t="str">
        <f t="shared" si="78"/>
        <v>suape</v>
      </c>
      <c r="C80" s="4" t="str">
        <f t="shared" si="78"/>
        <v>PRESTAÇÃO DE SERVIÇO DE APOIO TÉCNICO ÀS ATIVIDADES DE MANUTENÇÃO MECÂNICA E ELÉTRICA NA ÁREA DO PORTO ORGANIZADO.</v>
      </c>
      <c r="D80" s="4" t="str">
        <f t="shared" si="78"/>
        <v>035</v>
      </c>
      <c r="E80" s="4">
        <f t="shared" si="78"/>
        <v>2015</v>
      </c>
      <c r="F80" s="4" t="str">
        <f t="shared" si="78"/>
        <v>TPF ENGENHARIA LTDA</v>
      </c>
      <c r="G80" s="4" t="str">
        <f t="shared" si="78"/>
        <v>12.285.441/0001-66</v>
      </c>
      <c r="H80" s="4" t="s">
        <v>123</v>
      </c>
      <c r="I80" s="4" t="s">
        <v>116</v>
      </c>
      <c r="J80" s="4" t="s">
        <v>122</v>
      </c>
      <c r="K80" s="4" t="s">
        <v>26</v>
      </c>
      <c r="L80" s="4" t="s">
        <v>27</v>
      </c>
      <c r="M80" s="4">
        <v>5275.4</v>
      </c>
      <c r="N80" s="4">
        <v>16453.59</v>
      </c>
      <c r="O80" s="1"/>
      <c r="P80" s="1"/>
      <c r="Q80" s="1"/>
      <c r="R80" s="1"/>
      <c r="S80" s="1"/>
      <c r="T80" s="1"/>
      <c r="U80" s="1"/>
      <c r="V80" s="1"/>
    </row>
    <row r="81" spans="1:22" ht="13.5" customHeight="1" x14ac:dyDescent="0.35">
      <c r="A81" s="5" t="str">
        <f t="shared" ref="A81:B81" si="79">A80</f>
        <v>Suape</v>
      </c>
      <c r="B81" s="5" t="str">
        <f t="shared" si="79"/>
        <v>suape</v>
      </c>
      <c r="C81" s="5" t="s">
        <v>124</v>
      </c>
      <c r="D81" s="5" t="s">
        <v>125</v>
      </c>
      <c r="E81" s="5">
        <v>2019</v>
      </c>
      <c r="F81" s="5" t="s">
        <v>126</v>
      </c>
      <c r="G81" s="5" t="s">
        <v>127</v>
      </c>
      <c r="H81" s="5" t="s">
        <v>128</v>
      </c>
      <c r="I81" s="5" t="s">
        <v>129</v>
      </c>
      <c r="J81" s="5" t="s">
        <v>130</v>
      </c>
      <c r="K81" s="5" t="s">
        <v>131</v>
      </c>
      <c r="L81" s="5" t="s">
        <v>132</v>
      </c>
      <c r="M81" s="5">
        <v>569.36</v>
      </c>
      <c r="N81" s="5">
        <v>812.32</v>
      </c>
      <c r="O81" s="1"/>
      <c r="P81" s="1"/>
      <c r="Q81" s="1"/>
      <c r="R81" s="1"/>
      <c r="S81" s="1"/>
      <c r="T81" s="1"/>
      <c r="U81" s="1"/>
      <c r="V81" s="1"/>
    </row>
    <row r="82" spans="1:22" ht="13.5" customHeight="1" x14ac:dyDescent="0.35">
      <c r="A82" s="6" t="str">
        <f t="shared" ref="A82:G82" si="80">A81</f>
        <v>Suape</v>
      </c>
      <c r="B82" s="6" t="str">
        <f t="shared" si="80"/>
        <v>suape</v>
      </c>
      <c r="C82" s="6" t="str">
        <f t="shared" si="80"/>
        <v>CONTRATAÇÃO DE JOVEM APRENDIZ</v>
      </c>
      <c r="D82" s="6" t="str">
        <f t="shared" si="80"/>
        <v>025</v>
      </c>
      <c r="E82" s="6">
        <f t="shared" si="80"/>
        <v>2019</v>
      </c>
      <c r="F82" s="6" t="str">
        <f t="shared" si="80"/>
        <v>CENTRO DE INTEGRAÇÃO EMPRESA ESCOLA DE PERNAMBUCO - CIEE</v>
      </c>
      <c r="G82" s="6" t="str">
        <f t="shared" si="80"/>
        <v>010.998.292/0001-57</v>
      </c>
      <c r="H82" s="6" t="s">
        <v>133</v>
      </c>
      <c r="I82" s="6" t="s">
        <v>134</v>
      </c>
      <c r="J82" s="6" t="s">
        <v>135</v>
      </c>
      <c r="K82" s="6" t="s">
        <v>136</v>
      </c>
      <c r="L82" s="6" t="s">
        <v>137</v>
      </c>
      <c r="M82" s="6">
        <v>569.36</v>
      </c>
      <c r="N82" s="6">
        <v>839.32</v>
      </c>
      <c r="O82" s="1"/>
      <c r="P82" s="1"/>
      <c r="Q82" s="1"/>
      <c r="R82" s="1"/>
      <c r="S82" s="1"/>
      <c r="T82" s="1"/>
      <c r="U82" s="1"/>
      <c r="V82" s="1"/>
    </row>
    <row r="83" spans="1:22" ht="13.5" customHeight="1" x14ac:dyDescent="0.35">
      <c r="A83" s="6" t="str">
        <f t="shared" ref="A83:G83" si="81">A82</f>
        <v>Suape</v>
      </c>
      <c r="B83" s="6" t="str">
        <f t="shared" si="81"/>
        <v>suape</v>
      </c>
      <c r="C83" s="6" t="str">
        <f t="shared" si="81"/>
        <v>CONTRATAÇÃO DE JOVEM APRENDIZ</v>
      </c>
      <c r="D83" s="6" t="str">
        <f t="shared" si="81"/>
        <v>025</v>
      </c>
      <c r="E83" s="6">
        <f t="shared" si="81"/>
        <v>2019</v>
      </c>
      <c r="F83" s="6" t="str">
        <f t="shared" si="81"/>
        <v>CENTRO DE INTEGRAÇÃO EMPRESA ESCOLA DE PERNAMBUCO - CIEE</v>
      </c>
      <c r="G83" s="6" t="str">
        <f t="shared" si="81"/>
        <v>010.998.292/0001-57</v>
      </c>
      <c r="H83" s="6" t="s">
        <v>138</v>
      </c>
      <c r="I83" s="6" t="s">
        <v>139</v>
      </c>
      <c r="J83" s="6" t="s">
        <v>140</v>
      </c>
      <c r="K83" s="6" t="s">
        <v>141</v>
      </c>
      <c r="L83" s="6" t="s">
        <v>142</v>
      </c>
      <c r="M83" s="6">
        <v>569.36</v>
      </c>
      <c r="N83" s="6">
        <v>957.48</v>
      </c>
      <c r="O83" s="1"/>
      <c r="P83" s="1"/>
      <c r="Q83" s="1"/>
      <c r="R83" s="1"/>
      <c r="S83" s="1"/>
      <c r="T83" s="1"/>
      <c r="U83" s="1"/>
      <c r="V83" s="1"/>
    </row>
    <row r="84" spans="1:22" ht="13.5" customHeight="1" x14ac:dyDescent="0.35">
      <c r="A84" s="6" t="str">
        <f t="shared" ref="A84:G84" si="82">A83</f>
        <v>Suape</v>
      </c>
      <c r="B84" s="6" t="str">
        <f t="shared" si="82"/>
        <v>suape</v>
      </c>
      <c r="C84" s="6" t="str">
        <f t="shared" si="82"/>
        <v>CONTRATAÇÃO DE JOVEM APRENDIZ</v>
      </c>
      <c r="D84" s="6" t="str">
        <f t="shared" si="82"/>
        <v>025</v>
      </c>
      <c r="E84" s="6">
        <f t="shared" si="82"/>
        <v>2019</v>
      </c>
      <c r="F84" s="6" t="str">
        <f t="shared" si="82"/>
        <v>CENTRO DE INTEGRAÇÃO EMPRESA ESCOLA DE PERNAMBUCO - CIEE</v>
      </c>
      <c r="G84" s="6" t="str">
        <f t="shared" si="82"/>
        <v>010.998.292/0001-57</v>
      </c>
      <c r="H84" s="6" t="s">
        <v>143</v>
      </c>
      <c r="I84" s="6" t="s">
        <v>144</v>
      </c>
      <c r="J84" s="6" t="s">
        <v>145</v>
      </c>
      <c r="K84" s="6" t="s">
        <v>146</v>
      </c>
      <c r="L84" s="6" t="s">
        <v>147</v>
      </c>
      <c r="M84" s="6">
        <v>569.36</v>
      </c>
      <c r="N84" s="6">
        <v>839.32</v>
      </c>
      <c r="O84" s="1"/>
      <c r="P84" s="1"/>
      <c r="Q84" s="1"/>
      <c r="R84" s="1"/>
      <c r="S84" s="1"/>
      <c r="T84" s="1"/>
      <c r="U84" s="1"/>
      <c r="V84" s="1"/>
    </row>
    <row r="85" spans="1:22" ht="13.5" customHeight="1" x14ac:dyDescent="0.35">
      <c r="A85" s="6" t="str">
        <f t="shared" ref="A85:G85" si="83">A84</f>
        <v>Suape</v>
      </c>
      <c r="B85" s="6" t="str">
        <f t="shared" si="83"/>
        <v>suape</v>
      </c>
      <c r="C85" s="6" t="str">
        <f t="shared" si="83"/>
        <v>CONTRATAÇÃO DE JOVEM APRENDIZ</v>
      </c>
      <c r="D85" s="6" t="str">
        <f t="shared" si="83"/>
        <v>025</v>
      </c>
      <c r="E85" s="6">
        <f t="shared" si="83"/>
        <v>2019</v>
      </c>
      <c r="F85" s="6" t="str">
        <f t="shared" si="83"/>
        <v>CENTRO DE INTEGRAÇÃO EMPRESA ESCOLA DE PERNAMBUCO - CIEE</v>
      </c>
      <c r="G85" s="6" t="str">
        <f t="shared" si="83"/>
        <v>010.998.292/0001-57</v>
      </c>
      <c r="H85" s="6" t="s">
        <v>148</v>
      </c>
      <c r="I85" s="6" t="s">
        <v>149</v>
      </c>
      <c r="J85" s="6" t="s">
        <v>150</v>
      </c>
      <c r="K85" s="6" t="s">
        <v>151</v>
      </c>
      <c r="L85" s="6" t="s">
        <v>152</v>
      </c>
      <c r="M85" s="6">
        <v>569.36</v>
      </c>
      <c r="N85" s="6">
        <v>894.08</v>
      </c>
      <c r="O85" s="1"/>
      <c r="P85" s="1"/>
      <c r="Q85" s="1"/>
      <c r="R85" s="1"/>
      <c r="S85" s="1"/>
      <c r="T85" s="1"/>
      <c r="U85" s="1"/>
      <c r="V85" s="1"/>
    </row>
    <row r="86" spans="1:22" ht="13.5" customHeight="1" x14ac:dyDescent="0.35">
      <c r="A86" s="6" t="str">
        <f t="shared" ref="A86:G86" si="84">A85</f>
        <v>Suape</v>
      </c>
      <c r="B86" s="6" t="str">
        <f t="shared" si="84"/>
        <v>suape</v>
      </c>
      <c r="C86" s="6" t="str">
        <f t="shared" si="84"/>
        <v>CONTRATAÇÃO DE JOVEM APRENDIZ</v>
      </c>
      <c r="D86" s="6" t="str">
        <f t="shared" si="84"/>
        <v>025</v>
      </c>
      <c r="E86" s="6">
        <f t="shared" si="84"/>
        <v>2019</v>
      </c>
      <c r="F86" s="6" t="str">
        <f t="shared" si="84"/>
        <v>CENTRO DE INTEGRAÇÃO EMPRESA ESCOLA DE PERNAMBUCO - CIEE</v>
      </c>
      <c r="G86" s="6" t="str">
        <f t="shared" si="84"/>
        <v>010.998.292/0001-57</v>
      </c>
      <c r="H86" s="6" t="s">
        <v>153</v>
      </c>
      <c r="I86" s="6" t="s">
        <v>154</v>
      </c>
      <c r="J86" s="6" t="s">
        <v>155</v>
      </c>
      <c r="K86" s="6" t="s">
        <v>156</v>
      </c>
      <c r="L86" s="6" t="s">
        <v>157</v>
      </c>
      <c r="M86" s="6">
        <v>569.36</v>
      </c>
      <c r="N86" s="6">
        <v>884.44</v>
      </c>
      <c r="O86" s="1"/>
      <c r="P86" s="1"/>
      <c r="Q86" s="1"/>
      <c r="R86" s="1"/>
      <c r="S86" s="1"/>
      <c r="T86" s="1"/>
      <c r="U86" s="1"/>
      <c r="V86" s="1"/>
    </row>
    <row r="87" spans="1:22" ht="13.5" customHeight="1" x14ac:dyDescent="0.35">
      <c r="A87" s="7" t="s">
        <v>18</v>
      </c>
      <c r="B87" s="7" t="s">
        <v>81</v>
      </c>
      <c r="C87" s="7" t="s">
        <v>158</v>
      </c>
      <c r="D87" s="7" t="s">
        <v>159</v>
      </c>
      <c r="E87" s="7" t="e">
        <f>#REF!</f>
        <v>#REF!</v>
      </c>
      <c r="F87" s="7" t="s">
        <v>160</v>
      </c>
      <c r="G87" s="7" t="s">
        <v>161</v>
      </c>
      <c r="H87" s="7" t="s">
        <v>162</v>
      </c>
      <c r="I87" s="7" t="s">
        <v>163</v>
      </c>
      <c r="J87" s="7" t="s">
        <v>164</v>
      </c>
      <c r="K87" s="7" t="s">
        <v>165</v>
      </c>
      <c r="L87" s="7" t="s">
        <v>166</v>
      </c>
      <c r="M87" s="7">
        <v>2820</v>
      </c>
      <c r="N87" s="7">
        <v>3083.1</v>
      </c>
      <c r="O87" s="1"/>
      <c r="P87" s="1"/>
      <c r="Q87" s="1"/>
      <c r="R87" s="1"/>
      <c r="S87" s="1"/>
      <c r="T87" s="1"/>
      <c r="U87" s="1"/>
      <c r="V87" s="1"/>
    </row>
    <row r="88" spans="1:22" ht="13.5" customHeight="1" x14ac:dyDescent="0.35">
      <c r="A88" s="4" t="s">
        <v>18</v>
      </c>
      <c r="B88" s="4" t="s">
        <v>81</v>
      </c>
      <c r="C88" s="4" t="str">
        <f t="shared" ref="C88:G88" si="85">C87</f>
        <v>PRESTAÇÃO EM SERVIÇOES ESPECIALIZADOS EM ENGENHARIA E
SEGURANÇA DO TRABALHO</v>
      </c>
      <c r="D88" s="4" t="str">
        <f t="shared" si="85"/>
        <v>056</v>
      </c>
      <c r="E88" s="4" t="e">
        <f t="shared" si="85"/>
        <v>#REF!</v>
      </c>
      <c r="F88" s="4" t="str">
        <f t="shared" si="85"/>
        <v>SINGULAR SERVIÇOS DE SAÚDE LTDA</v>
      </c>
      <c r="G88" s="4" t="str">
        <f t="shared" si="85"/>
        <v>007.901.265/0001-43</v>
      </c>
      <c r="H88" s="4" t="s">
        <v>167</v>
      </c>
      <c r="I88" s="4" t="str">
        <f t="shared" ref="I88:I93" si="86">I87</f>
        <v>DAF / SESMT/CRH</v>
      </c>
      <c r="J88" s="4" t="s">
        <v>168</v>
      </c>
      <c r="K88" s="4" t="s">
        <v>169</v>
      </c>
      <c r="L88" s="4" t="s">
        <v>166</v>
      </c>
      <c r="M88" s="4">
        <v>1050</v>
      </c>
      <c r="N88" s="4">
        <v>1956.71</v>
      </c>
      <c r="O88" s="1"/>
      <c r="P88" s="1"/>
      <c r="Q88" s="1"/>
      <c r="R88" s="1"/>
      <c r="S88" s="1"/>
      <c r="T88" s="1"/>
      <c r="U88" s="1"/>
      <c r="V88" s="1"/>
    </row>
    <row r="89" spans="1:22" ht="13.5" customHeight="1" x14ac:dyDescent="0.35">
      <c r="A89" s="4" t="str">
        <f t="shared" ref="A89:G89" si="87">A88</f>
        <v>Suape</v>
      </c>
      <c r="B89" s="4" t="str">
        <f t="shared" si="87"/>
        <v>suape</v>
      </c>
      <c r="C89" s="4" t="str">
        <f t="shared" si="87"/>
        <v>PRESTAÇÃO EM SERVIÇOES ESPECIALIZADOS EM ENGENHARIA E
SEGURANÇA DO TRABALHO</v>
      </c>
      <c r="D89" s="4" t="str">
        <f t="shared" si="87"/>
        <v>056</v>
      </c>
      <c r="E89" s="4" t="e">
        <f t="shared" si="87"/>
        <v>#REF!</v>
      </c>
      <c r="F89" s="4" t="str">
        <f t="shared" si="87"/>
        <v>SINGULAR SERVIÇOS DE SAÚDE LTDA</v>
      </c>
      <c r="G89" s="4" t="str">
        <f t="shared" si="87"/>
        <v>007.901.265/0001-43</v>
      </c>
      <c r="H89" s="4" t="s">
        <v>170</v>
      </c>
      <c r="I89" s="4" t="str">
        <f t="shared" si="86"/>
        <v>DAF / SESMT/CRH</v>
      </c>
      <c r="J89" s="4" t="s">
        <v>171</v>
      </c>
      <c r="K89" s="4" t="s">
        <v>172</v>
      </c>
      <c r="L89" s="4" t="s">
        <v>173</v>
      </c>
      <c r="M89" s="4">
        <v>1151.68</v>
      </c>
      <c r="N89" s="4">
        <v>2556.17</v>
      </c>
      <c r="O89" s="1"/>
      <c r="P89" s="1"/>
      <c r="Q89" s="1"/>
      <c r="R89" s="1"/>
      <c r="S89" s="1"/>
      <c r="T89" s="1"/>
      <c r="U89" s="1"/>
      <c r="V89" s="1"/>
    </row>
    <row r="90" spans="1:22" ht="13.5" customHeight="1" x14ac:dyDescent="0.35">
      <c r="A90" s="4" t="str">
        <f t="shared" ref="A90:G90" si="88">A89</f>
        <v>Suape</v>
      </c>
      <c r="B90" s="4" t="str">
        <f t="shared" si="88"/>
        <v>suape</v>
      </c>
      <c r="C90" s="4" t="str">
        <f t="shared" si="88"/>
        <v>PRESTAÇÃO EM SERVIÇOES ESPECIALIZADOS EM ENGENHARIA E
SEGURANÇA DO TRABALHO</v>
      </c>
      <c r="D90" s="4" t="str">
        <f t="shared" si="88"/>
        <v>056</v>
      </c>
      <c r="E90" s="4" t="e">
        <f t="shared" si="88"/>
        <v>#REF!</v>
      </c>
      <c r="F90" s="4" t="str">
        <f t="shared" si="88"/>
        <v>SINGULAR SERVIÇOS DE SAÚDE LTDA</v>
      </c>
      <c r="G90" s="4" t="str">
        <f t="shared" si="88"/>
        <v>007.901.265/0001-43</v>
      </c>
      <c r="H90" s="4" t="s">
        <v>174</v>
      </c>
      <c r="I90" s="4" t="str">
        <f t="shared" si="86"/>
        <v>DAF / SESMT/CRH</v>
      </c>
      <c r="J90" s="4" t="s">
        <v>175</v>
      </c>
      <c r="K90" s="4" t="s">
        <v>176</v>
      </c>
      <c r="L90" s="4" t="s">
        <v>177</v>
      </c>
      <c r="M90" s="4">
        <v>1301.71</v>
      </c>
      <c r="N90" s="4">
        <v>3153.5</v>
      </c>
      <c r="O90" s="1"/>
      <c r="P90" s="1"/>
      <c r="Q90" s="1"/>
      <c r="R90" s="1"/>
      <c r="S90" s="1"/>
      <c r="T90" s="1"/>
      <c r="U90" s="1"/>
      <c r="V90" s="1"/>
    </row>
    <row r="91" spans="1:22" ht="13.5" customHeight="1" x14ac:dyDescent="0.35">
      <c r="A91" s="4" t="str">
        <f t="shared" ref="A91:G91" si="89">A90</f>
        <v>Suape</v>
      </c>
      <c r="B91" s="4" t="str">
        <f t="shared" si="89"/>
        <v>suape</v>
      </c>
      <c r="C91" s="4" t="str">
        <f t="shared" si="89"/>
        <v>PRESTAÇÃO EM SERVIÇOES ESPECIALIZADOS EM ENGENHARIA E
SEGURANÇA DO TRABALHO</v>
      </c>
      <c r="D91" s="4" t="str">
        <f t="shared" si="89"/>
        <v>056</v>
      </c>
      <c r="E91" s="4" t="e">
        <f t="shared" si="89"/>
        <v>#REF!</v>
      </c>
      <c r="F91" s="4" t="str">
        <f t="shared" si="89"/>
        <v>SINGULAR SERVIÇOS DE SAÚDE LTDA</v>
      </c>
      <c r="G91" s="4" t="str">
        <f t="shared" si="89"/>
        <v>007.901.265/0001-43</v>
      </c>
      <c r="H91" s="4" t="s">
        <v>178</v>
      </c>
      <c r="I91" s="4" t="str">
        <f t="shared" si="86"/>
        <v>DAF / SESMT/CRH</v>
      </c>
      <c r="J91" s="4" t="s">
        <v>175</v>
      </c>
      <c r="K91" s="4" t="s">
        <v>176</v>
      </c>
      <c r="L91" s="4" t="s">
        <v>177</v>
      </c>
      <c r="M91" s="4">
        <v>1301.71</v>
      </c>
      <c r="N91" s="4">
        <v>3153.5</v>
      </c>
      <c r="O91" s="1"/>
      <c r="P91" s="1"/>
      <c r="Q91" s="1"/>
      <c r="R91" s="1"/>
      <c r="S91" s="1"/>
      <c r="T91" s="1"/>
      <c r="U91" s="1"/>
      <c r="V91" s="1"/>
    </row>
    <row r="92" spans="1:22" ht="13.5" customHeight="1" x14ac:dyDescent="0.35">
      <c r="A92" s="4" t="str">
        <f t="shared" ref="A92:G92" si="90">A91</f>
        <v>Suape</v>
      </c>
      <c r="B92" s="4" t="str">
        <f t="shared" si="90"/>
        <v>suape</v>
      </c>
      <c r="C92" s="4" t="str">
        <f t="shared" si="90"/>
        <v>PRESTAÇÃO EM SERVIÇOES ESPECIALIZADOS EM ENGENHARIA E
SEGURANÇA DO TRABALHO</v>
      </c>
      <c r="D92" s="4" t="str">
        <f t="shared" si="90"/>
        <v>056</v>
      </c>
      <c r="E92" s="4" t="e">
        <f t="shared" si="90"/>
        <v>#REF!</v>
      </c>
      <c r="F92" s="4" t="str">
        <f t="shared" si="90"/>
        <v>SINGULAR SERVIÇOS DE SAÚDE LTDA</v>
      </c>
      <c r="G92" s="4" t="str">
        <f t="shared" si="90"/>
        <v>007.901.265/0001-43</v>
      </c>
      <c r="H92" s="4" t="s">
        <v>179</v>
      </c>
      <c r="I92" s="4" t="str">
        <f t="shared" si="86"/>
        <v>DAF / SESMT/CRH</v>
      </c>
      <c r="J92" s="4" t="s">
        <v>180</v>
      </c>
      <c r="K92" s="4" t="s">
        <v>181</v>
      </c>
      <c r="L92" s="4" t="s">
        <v>182</v>
      </c>
      <c r="M92" s="4">
        <v>1301.71</v>
      </c>
      <c r="N92" s="4">
        <v>3153.5</v>
      </c>
      <c r="O92" s="1"/>
      <c r="P92" s="1"/>
      <c r="Q92" s="1"/>
      <c r="R92" s="1"/>
      <c r="S92" s="1"/>
      <c r="T92" s="1"/>
      <c r="U92" s="1"/>
      <c r="V92" s="1"/>
    </row>
    <row r="93" spans="1:22" ht="13.5" customHeight="1" x14ac:dyDescent="0.35">
      <c r="A93" s="4" t="str">
        <f t="shared" ref="A93:G93" si="91">A92</f>
        <v>Suape</v>
      </c>
      <c r="B93" s="4" t="str">
        <f t="shared" si="91"/>
        <v>suape</v>
      </c>
      <c r="C93" s="4" t="str">
        <f t="shared" si="91"/>
        <v>PRESTAÇÃO EM SERVIÇOES ESPECIALIZADOS EM ENGENHARIA E
SEGURANÇA DO TRABALHO</v>
      </c>
      <c r="D93" s="4" t="str">
        <f t="shared" si="91"/>
        <v>056</v>
      </c>
      <c r="E93" s="4" t="e">
        <f t="shared" si="91"/>
        <v>#REF!</v>
      </c>
      <c r="F93" s="4" t="str">
        <f t="shared" si="91"/>
        <v>SINGULAR SERVIÇOS DE SAÚDE LTDA</v>
      </c>
      <c r="G93" s="4" t="str">
        <f t="shared" si="91"/>
        <v>007.901.265/0001-43</v>
      </c>
      <c r="H93" s="4" t="s">
        <v>183</v>
      </c>
      <c r="I93" s="4" t="str">
        <f t="shared" si="86"/>
        <v>DAF / SESMT/CRH</v>
      </c>
      <c r="J93" s="4" t="s">
        <v>184</v>
      </c>
      <c r="K93" s="4" t="s">
        <v>185</v>
      </c>
      <c r="L93" s="4" t="s">
        <v>186</v>
      </c>
      <c r="M93" s="4">
        <v>1301.71</v>
      </c>
      <c r="N93" s="4">
        <v>3153.5</v>
      </c>
      <c r="O93" s="1"/>
      <c r="P93" s="1"/>
      <c r="Q93" s="1"/>
      <c r="R93" s="1"/>
      <c r="S93" s="1"/>
      <c r="T93" s="1"/>
      <c r="U93" s="1"/>
      <c r="V93" s="1"/>
    </row>
    <row r="94" spans="1:22" ht="13.5" customHeight="1" x14ac:dyDescent="0.35">
      <c r="A94" s="6" t="s">
        <v>18</v>
      </c>
      <c r="B94" s="6" t="s">
        <v>18</v>
      </c>
      <c r="C94" s="6">
        <v>0</v>
      </c>
      <c r="D94" s="6" t="s">
        <v>187</v>
      </c>
      <c r="E94" s="6">
        <v>2017</v>
      </c>
      <c r="F94" s="6" t="s">
        <v>188</v>
      </c>
      <c r="G94" s="6" t="s">
        <v>189</v>
      </c>
      <c r="H94" s="6" t="s">
        <v>190</v>
      </c>
      <c r="I94" s="6" t="s">
        <v>191</v>
      </c>
      <c r="J94" s="6" t="s">
        <v>192</v>
      </c>
      <c r="K94" s="6" t="s">
        <v>193</v>
      </c>
      <c r="L94" s="6" t="s">
        <v>194</v>
      </c>
      <c r="M94" s="6">
        <v>3027.51</v>
      </c>
      <c r="N94" s="6">
        <v>9005.15</v>
      </c>
      <c r="O94" s="1"/>
      <c r="P94" s="1"/>
      <c r="Q94" s="1"/>
      <c r="R94" s="1"/>
      <c r="S94" s="1"/>
      <c r="T94" s="1"/>
      <c r="U94" s="1"/>
      <c r="V94" s="1"/>
    </row>
    <row r="95" spans="1:22" ht="13.5" customHeight="1" x14ac:dyDescent="0.35">
      <c r="A95" s="6" t="str">
        <f t="shared" ref="A95:G95" si="92">A94</f>
        <v>Suape</v>
      </c>
      <c r="B95" s="6" t="str">
        <f t="shared" si="92"/>
        <v>Suape</v>
      </c>
      <c r="C95" s="6">
        <f t="shared" si="92"/>
        <v>0</v>
      </c>
      <c r="D95" s="6" t="str">
        <f t="shared" si="92"/>
        <v>028</v>
      </c>
      <c r="E95" s="6">
        <f t="shared" si="92"/>
        <v>2017</v>
      </c>
      <c r="F95" s="6" t="str">
        <f t="shared" si="92"/>
        <v>LISERVE</v>
      </c>
      <c r="G95" s="6" t="str">
        <f t="shared" si="92"/>
        <v>08.165.946/0001-10</v>
      </c>
      <c r="H95" s="6" t="s">
        <v>195</v>
      </c>
      <c r="I95" s="6" t="s">
        <v>191</v>
      </c>
      <c r="J95" s="6" t="s">
        <v>192</v>
      </c>
      <c r="K95" s="6" t="s">
        <v>193</v>
      </c>
      <c r="L95" s="6" t="s">
        <v>194</v>
      </c>
      <c r="M95" s="6">
        <v>3027.51</v>
      </c>
      <c r="N95" s="6">
        <v>9005.15</v>
      </c>
      <c r="O95" s="1"/>
      <c r="P95" s="1"/>
      <c r="Q95" s="1"/>
      <c r="R95" s="1"/>
      <c r="S95" s="1"/>
      <c r="T95" s="1"/>
      <c r="U95" s="1"/>
      <c r="V95" s="1"/>
    </row>
    <row r="96" spans="1:22" ht="13.5" customHeight="1" x14ac:dyDescent="0.35">
      <c r="A96" s="6" t="str">
        <f t="shared" ref="A96:G96" si="93">A95</f>
        <v>Suape</v>
      </c>
      <c r="B96" s="6" t="str">
        <f t="shared" si="93"/>
        <v>Suape</v>
      </c>
      <c r="C96" s="6">
        <f t="shared" si="93"/>
        <v>0</v>
      </c>
      <c r="D96" s="6" t="str">
        <f t="shared" si="93"/>
        <v>028</v>
      </c>
      <c r="E96" s="6">
        <f t="shared" si="93"/>
        <v>2017</v>
      </c>
      <c r="F96" s="6" t="str">
        <f t="shared" si="93"/>
        <v>LISERVE</v>
      </c>
      <c r="G96" s="6" t="str">
        <f t="shared" si="93"/>
        <v>08.165.946/0001-10</v>
      </c>
      <c r="H96" s="6" t="s">
        <v>196</v>
      </c>
      <c r="I96" s="6" t="s">
        <v>191</v>
      </c>
      <c r="J96" s="6" t="s">
        <v>192</v>
      </c>
      <c r="K96" s="6" t="s">
        <v>193</v>
      </c>
      <c r="L96" s="6" t="s">
        <v>194</v>
      </c>
      <c r="M96" s="6">
        <v>3027.51</v>
      </c>
      <c r="N96" s="6">
        <v>9081.9500000000007</v>
      </c>
      <c r="O96" s="1"/>
      <c r="P96" s="1"/>
      <c r="Q96" s="1"/>
      <c r="R96" s="1"/>
      <c r="S96" s="1"/>
      <c r="T96" s="1"/>
      <c r="U96" s="1"/>
      <c r="V96" s="1"/>
    </row>
    <row r="97" spans="1:22" ht="13.5" customHeight="1" x14ac:dyDescent="0.35">
      <c r="A97" s="6" t="str">
        <f t="shared" ref="A97:G97" si="94">A96</f>
        <v>Suape</v>
      </c>
      <c r="B97" s="6" t="str">
        <f t="shared" si="94"/>
        <v>Suape</v>
      </c>
      <c r="C97" s="6">
        <f t="shared" si="94"/>
        <v>0</v>
      </c>
      <c r="D97" s="6" t="str">
        <f t="shared" si="94"/>
        <v>028</v>
      </c>
      <c r="E97" s="6">
        <f t="shared" si="94"/>
        <v>2017</v>
      </c>
      <c r="F97" s="6" t="str">
        <f t="shared" si="94"/>
        <v>LISERVE</v>
      </c>
      <c r="G97" s="6" t="str">
        <f t="shared" si="94"/>
        <v>08.165.946/0001-10</v>
      </c>
      <c r="H97" s="6" t="s">
        <v>197</v>
      </c>
      <c r="I97" s="6" t="s">
        <v>191</v>
      </c>
      <c r="J97" s="6" t="s">
        <v>192</v>
      </c>
      <c r="K97" s="6" t="s">
        <v>193</v>
      </c>
      <c r="L97" s="6" t="s">
        <v>194</v>
      </c>
      <c r="M97" s="6">
        <v>3027.51</v>
      </c>
      <c r="N97" s="6">
        <v>9081.9500000000007</v>
      </c>
      <c r="O97" s="1"/>
      <c r="P97" s="1"/>
      <c r="Q97" s="1"/>
      <c r="R97" s="1"/>
      <c r="S97" s="1"/>
      <c r="T97" s="1"/>
      <c r="U97" s="1"/>
      <c r="V97" s="1"/>
    </row>
    <row r="98" spans="1:22" ht="13.5" customHeight="1" x14ac:dyDescent="0.35">
      <c r="A98" s="6" t="str">
        <f t="shared" ref="A98:G98" si="95">A97</f>
        <v>Suape</v>
      </c>
      <c r="B98" s="6" t="str">
        <f t="shared" si="95"/>
        <v>Suape</v>
      </c>
      <c r="C98" s="6">
        <f t="shared" si="95"/>
        <v>0</v>
      </c>
      <c r="D98" s="6" t="str">
        <f t="shared" si="95"/>
        <v>028</v>
      </c>
      <c r="E98" s="6">
        <f t="shared" si="95"/>
        <v>2017</v>
      </c>
      <c r="F98" s="6" t="str">
        <f t="shared" si="95"/>
        <v>LISERVE</v>
      </c>
      <c r="G98" s="6" t="str">
        <f t="shared" si="95"/>
        <v>08.165.946/0001-10</v>
      </c>
      <c r="H98" s="6" t="s">
        <v>198</v>
      </c>
      <c r="I98" s="6" t="s">
        <v>191</v>
      </c>
      <c r="J98" s="6" t="s">
        <v>192</v>
      </c>
      <c r="K98" s="6" t="s">
        <v>193</v>
      </c>
      <c r="L98" s="6" t="s">
        <v>194</v>
      </c>
      <c r="M98" s="6">
        <v>3027.51</v>
      </c>
      <c r="N98" s="6">
        <v>9005.15</v>
      </c>
      <c r="O98" s="1"/>
      <c r="P98" s="1"/>
      <c r="Q98" s="1"/>
      <c r="R98" s="1"/>
      <c r="S98" s="1"/>
      <c r="T98" s="1"/>
      <c r="U98" s="1"/>
      <c r="V98" s="1"/>
    </row>
    <row r="99" spans="1:22" ht="13.5" customHeight="1" x14ac:dyDescent="0.35">
      <c r="A99" s="6" t="str">
        <f t="shared" ref="A99:G99" si="96">A98</f>
        <v>Suape</v>
      </c>
      <c r="B99" s="6" t="str">
        <f t="shared" si="96"/>
        <v>Suape</v>
      </c>
      <c r="C99" s="6">
        <f t="shared" si="96"/>
        <v>0</v>
      </c>
      <c r="D99" s="6" t="str">
        <f t="shared" si="96"/>
        <v>028</v>
      </c>
      <c r="E99" s="6">
        <f t="shared" si="96"/>
        <v>2017</v>
      </c>
      <c r="F99" s="6" t="str">
        <f t="shared" si="96"/>
        <v>LISERVE</v>
      </c>
      <c r="G99" s="6" t="str">
        <f t="shared" si="96"/>
        <v>08.165.946/0001-10</v>
      </c>
      <c r="H99" s="6" t="s">
        <v>199</v>
      </c>
      <c r="I99" s="6" t="s">
        <v>191</v>
      </c>
      <c r="J99" s="6" t="s">
        <v>192</v>
      </c>
      <c r="K99" s="6" t="s">
        <v>193</v>
      </c>
      <c r="L99" s="6" t="s">
        <v>194</v>
      </c>
      <c r="M99" s="6">
        <v>3027.51</v>
      </c>
      <c r="N99" s="6">
        <v>9005.15</v>
      </c>
      <c r="O99" s="1"/>
      <c r="P99" s="1"/>
      <c r="Q99" s="1"/>
      <c r="R99" s="1"/>
      <c r="S99" s="1"/>
      <c r="T99" s="1"/>
      <c r="U99" s="1"/>
      <c r="V99" s="1"/>
    </row>
    <row r="100" spans="1:22" ht="13.5" customHeight="1" x14ac:dyDescent="0.35">
      <c r="A100" s="6" t="str">
        <f t="shared" ref="A100:G100" si="97">A99</f>
        <v>Suape</v>
      </c>
      <c r="B100" s="6" t="str">
        <f t="shared" si="97"/>
        <v>Suape</v>
      </c>
      <c r="C100" s="6">
        <f t="shared" si="97"/>
        <v>0</v>
      </c>
      <c r="D100" s="6" t="str">
        <f t="shared" si="97"/>
        <v>028</v>
      </c>
      <c r="E100" s="6">
        <f t="shared" si="97"/>
        <v>2017</v>
      </c>
      <c r="F100" s="6" t="str">
        <f t="shared" si="97"/>
        <v>LISERVE</v>
      </c>
      <c r="G100" s="6" t="str">
        <f t="shared" si="97"/>
        <v>08.165.946/0001-10</v>
      </c>
      <c r="H100" s="6" t="s">
        <v>200</v>
      </c>
      <c r="I100" s="6" t="s">
        <v>191</v>
      </c>
      <c r="J100" s="6" t="s">
        <v>192</v>
      </c>
      <c r="K100" s="6" t="s">
        <v>193</v>
      </c>
      <c r="L100" s="6" t="s">
        <v>194</v>
      </c>
      <c r="M100" s="6">
        <v>3027.51</v>
      </c>
      <c r="N100" s="6">
        <v>9005.15</v>
      </c>
      <c r="O100" s="1"/>
      <c r="P100" s="1"/>
      <c r="Q100" s="1"/>
      <c r="R100" s="1"/>
      <c r="S100" s="1"/>
      <c r="T100" s="1"/>
      <c r="U100" s="1"/>
      <c r="V100" s="1"/>
    </row>
    <row r="101" spans="1:22" ht="13.5" customHeight="1" x14ac:dyDescent="0.35">
      <c r="A101" s="6" t="str">
        <f t="shared" ref="A101:G101" si="98">A100</f>
        <v>Suape</v>
      </c>
      <c r="B101" s="6" t="str">
        <f t="shared" si="98"/>
        <v>Suape</v>
      </c>
      <c r="C101" s="6">
        <f t="shared" si="98"/>
        <v>0</v>
      </c>
      <c r="D101" s="6" t="str">
        <f t="shared" si="98"/>
        <v>028</v>
      </c>
      <c r="E101" s="6">
        <f t="shared" si="98"/>
        <v>2017</v>
      </c>
      <c r="F101" s="6" t="str">
        <f t="shared" si="98"/>
        <v>LISERVE</v>
      </c>
      <c r="G101" s="6" t="str">
        <f t="shared" si="98"/>
        <v>08.165.946/0001-10</v>
      </c>
      <c r="H101" s="6" t="s">
        <v>201</v>
      </c>
      <c r="I101" s="6" t="s">
        <v>191</v>
      </c>
      <c r="J101" s="6" t="s">
        <v>192</v>
      </c>
      <c r="K101" s="6" t="s">
        <v>193</v>
      </c>
      <c r="L101" s="6" t="s">
        <v>194</v>
      </c>
      <c r="M101" s="6">
        <v>3027.51</v>
      </c>
      <c r="N101" s="6">
        <v>9005.15</v>
      </c>
      <c r="O101" s="1"/>
      <c r="P101" s="1"/>
      <c r="Q101" s="1"/>
      <c r="R101" s="1"/>
      <c r="S101" s="1"/>
      <c r="T101" s="1"/>
      <c r="U101" s="1"/>
      <c r="V101" s="1"/>
    </row>
    <row r="102" spans="1:22" ht="13.5" customHeight="1" x14ac:dyDescent="0.35">
      <c r="A102" s="6" t="str">
        <f t="shared" ref="A102:G102" si="99">A101</f>
        <v>Suape</v>
      </c>
      <c r="B102" s="6" t="str">
        <f t="shared" si="99"/>
        <v>Suape</v>
      </c>
      <c r="C102" s="6">
        <f t="shared" si="99"/>
        <v>0</v>
      </c>
      <c r="D102" s="6" t="str">
        <f t="shared" si="99"/>
        <v>028</v>
      </c>
      <c r="E102" s="6">
        <f t="shared" si="99"/>
        <v>2017</v>
      </c>
      <c r="F102" s="6" t="str">
        <f t="shared" si="99"/>
        <v>LISERVE</v>
      </c>
      <c r="G102" s="6" t="str">
        <f t="shared" si="99"/>
        <v>08.165.946/0001-10</v>
      </c>
      <c r="H102" s="6" t="s">
        <v>202</v>
      </c>
      <c r="I102" s="6" t="s">
        <v>191</v>
      </c>
      <c r="J102" s="6" t="s">
        <v>192</v>
      </c>
      <c r="K102" s="6" t="s">
        <v>193</v>
      </c>
      <c r="L102" s="6" t="s">
        <v>194</v>
      </c>
      <c r="M102" s="6">
        <v>3027.51</v>
      </c>
      <c r="N102" s="6">
        <v>9081.9500000000007</v>
      </c>
      <c r="O102" s="1"/>
      <c r="P102" s="1"/>
      <c r="Q102" s="1"/>
      <c r="R102" s="1"/>
      <c r="S102" s="1"/>
      <c r="T102" s="1"/>
      <c r="U102" s="1"/>
      <c r="V102" s="1"/>
    </row>
    <row r="103" spans="1:22" ht="13.5" customHeight="1" x14ac:dyDescent="0.35">
      <c r="A103" s="6" t="str">
        <f t="shared" ref="A103:G103" si="100">A102</f>
        <v>Suape</v>
      </c>
      <c r="B103" s="6" t="str">
        <f t="shared" si="100"/>
        <v>Suape</v>
      </c>
      <c r="C103" s="6">
        <f t="shared" si="100"/>
        <v>0</v>
      </c>
      <c r="D103" s="6" t="str">
        <f t="shared" si="100"/>
        <v>028</v>
      </c>
      <c r="E103" s="6">
        <f t="shared" si="100"/>
        <v>2017</v>
      </c>
      <c r="F103" s="6" t="str">
        <f t="shared" si="100"/>
        <v>LISERVE</v>
      </c>
      <c r="G103" s="6" t="str">
        <f t="shared" si="100"/>
        <v>08.165.946/0001-10</v>
      </c>
      <c r="H103" s="6" t="s">
        <v>203</v>
      </c>
      <c r="I103" s="6" t="s">
        <v>191</v>
      </c>
      <c r="J103" s="6" t="s">
        <v>192</v>
      </c>
      <c r="K103" s="6" t="s">
        <v>193</v>
      </c>
      <c r="L103" s="6" t="s">
        <v>204</v>
      </c>
      <c r="M103" s="6">
        <v>3027.51</v>
      </c>
      <c r="N103" s="6">
        <v>9005.15</v>
      </c>
      <c r="O103" s="1"/>
      <c r="P103" s="1"/>
      <c r="Q103" s="1"/>
      <c r="R103" s="1"/>
      <c r="S103" s="1"/>
      <c r="T103" s="1"/>
      <c r="U103" s="1"/>
      <c r="V103" s="1"/>
    </row>
    <row r="104" spans="1:22" ht="13.5" customHeight="1" x14ac:dyDescent="0.35">
      <c r="A104" s="6" t="str">
        <f t="shared" ref="A104:G104" si="101">A103</f>
        <v>Suape</v>
      </c>
      <c r="B104" s="6" t="str">
        <f t="shared" si="101"/>
        <v>Suape</v>
      </c>
      <c r="C104" s="6">
        <f t="shared" si="101"/>
        <v>0</v>
      </c>
      <c r="D104" s="6" t="str">
        <f t="shared" si="101"/>
        <v>028</v>
      </c>
      <c r="E104" s="6">
        <f t="shared" si="101"/>
        <v>2017</v>
      </c>
      <c r="F104" s="6" t="str">
        <f t="shared" si="101"/>
        <v>LISERVE</v>
      </c>
      <c r="G104" s="6" t="str">
        <f t="shared" si="101"/>
        <v>08.165.946/0001-10</v>
      </c>
      <c r="H104" s="6" t="s">
        <v>205</v>
      </c>
      <c r="I104" s="6" t="s">
        <v>191</v>
      </c>
      <c r="J104" s="6" t="s">
        <v>192</v>
      </c>
      <c r="K104" s="6" t="s">
        <v>193</v>
      </c>
      <c r="L104" s="6" t="s">
        <v>194</v>
      </c>
      <c r="M104" s="6">
        <v>3027.51</v>
      </c>
      <c r="N104" s="6">
        <v>9005.15</v>
      </c>
      <c r="O104" s="1"/>
      <c r="P104" s="1"/>
      <c r="Q104" s="1"/>
      <c r="R104" s="1"/>
      <c r="S104" s="1"/>
      <c r="T104" s="1"/>
      <c r="U104" s="1"/>
      <c r="V104" s="1"/>
    </row>
    <row r="105" spans="1:22" ht="13.5" customHeight="1" x14ac:dyDescent="0.35">
      <c r="A105" s="6" t="str">
        <f t="shared" ref="A105:G105" si="102">A104</f>
        <v>Suape</v>
      </c>
      <c r="B105" s="6" t="str">
        <f t="shared" si="102"/>
        <v>Suape</v>
      </c>
      <c r="C105" s="6">
        <f t="shared" si="102"/>
        <v>0</v>
      </c>
      <c r="D105" s="6" t="str">
        <f t="shared" si="102"/>
        <v>028</v>
      </c>
      <c r="E105" s="6">
        <f t="shared" si="102"/>
        <v>2017</v>
      </c>
      <c r="F105" s="6" t="str">
        <f t="shared" si="102"/>
        <v>LISERVE</v>
      </c>
      <c r="G105" s="6" t="str">
        <f t="shared" si="102"/>
        <v>08.165.946/0001-10</v>
      </c>
      <c r="H105" s="6" t="s">
        <v>206</v>
      </c>
      <c r="I105" s="6" t="s">
        <v>191</v>
      </c>
      <c r="J105" s="6" t="s">
        <v>192</v>
      </c>
      <c r="K105" s="6" t="s">
        <v>193</v>
      </c>
      <c r="L105" s="6" t="s">
        <v>194</v>
      </c>
      <c r="M105" s="6">
        <v>3027.51</v>
      </c>
      <c r="N105" s="6">
        <v>9081.9500000000007</v>
      </c>
      <c r="O105" s="1"/>
      <c r="P105" s="1"/>
      <c r="Q105" s="1"/>
      <c r="R105" s="1"/>
      <c r="S105" s="1"/>
      <c r="T105" s="1"/>
      <c r="U105" s="1"/>
      <c r="V105" s="1"/>
    </row>
    <row r="106" spans="1:22" ht="13.5" customHeight="1" x14ac:dyDescent="0.35">
      <c r="A106" s="6" t="str">
        <f t="shared" ref="A106:G106" si="103">A105</f>
        <v>Suape</v>
      </c>
      <c r="B106" s="6" t="str">
        <f t="shared" si="103"/>
        <v>Suape</v>
      </c>
      <c r="C106" s="6">
        <f t="shared" si="103"/>
        <v>0</v>
      </c>
      <c r="D106" s="6" t="str">
        <f t="shared" si="103"/>
        <v>028</v>
      </c>
      <c r="E106" s="6">
        <f t="shared" si="103"/>
        <v>2017</v>
      </c>
      <c r="F106" s="6" t="str">
        <f t="shared" si="103"/>
        <v>LISERVE</v>
      </c>
      <c r="G106" s="6" t="str">
        <f t="shared" si="103"/>
        <v>08.165.946/0001-10</v>
      </c>
      <c r="H106" s="6" t="s">
        <v>207</v>
      </c>
      <c r="I106" s="6" t="s">
        <v>191</v>
      </c>
      <c r="J106" s="6" t="s">
        <v>192</v>
      </c>
      <c r="K106" s="6" t="s">
        <v>193</v>
      </c>
      <c r="L106" s="6" t="s">
        <v>204</v>
      </c>
      <c r="M106" s="6">
        <v>3027.51</v>
      </c>
      <c r="N106" s="6">
        <v>9005.15</v>
      </c>
      <c r="O106" s="1"/>
      <c r="P106" s="1"/>
      <c r="Q106" s="1"/>
      <c r="R106" s="1"/>
      <c r="S106" s="1"/>
      <c r="T106" s="1"/>
      <c r="U106" s="1"/>
      <c r="V106" s="1"/>
    </row>
    <row r="107" spans="1:22" ht="13.5" customHeight="1" x14ac:dyDescent="0.35">
      <c r="A107" s="6" t="str">
        <f t="shared" ref="A107:G107" si="104">A106</f>
        <v>Suape</v>
      </c>
      <c r="B107" s="6" t="str">
        <f t="shared" si="104"/>
        <v>Suape</v>
      </c>
      <c r="C107" s="6">
        <f t="shared" si="104"/>
        <v>0</v>
      </c>
      <c r="D107" s="6" t="str">
        <f t="shared" si="104"/>
        <v>028</v>
      </c>
      <c r="E107" s="6">
        <f t="shared" si="104"/>
        <v>2017</v>
      </c>
      <c r="F107" s="6" t="str">
        <f t="shared" si="104"/>
        <v>LISERVE</v>
      </c>
      <c r="G107" s="6" t="str">
        <f t="shared" si="104"/>
        <v>08.165.946/0001-10</v>
      </c>
      <c r="H107" s="6" t="s">
        <v>208</v>
      </c>
      <c r="I107" s="6" t="s">
        <v>191</v>
      </c>
      <c r="J107" s="6" t="s">
        <v>192</v>
      </c>
      <c r="K107" s="6" t="s">
        <v>193</v>
      </c>
      <c r="L107" s="6" t="s">
        <v>194</v>
      </c>
      <c r="M107" s="6">
        <v>3027.51</v>
      </c>
      <c r="N107" s="6">
        <v>9005.15</v>
      </c>
      <c r="O107" s="1"/>
      <c r="P107" s="1"/>
      <c r="Q107" s="1"/>
      <c r="R107" s="1"/>
      <c r="S107" s="1"/>
      <c r="T107" s="1"/>
      <c r="U107" s="1"/>
      <c r="V107" s="1"/>
    </row>
    <row r="108" spans="1:22" ht="13.5" customHeight="1" x14ac:dyDescent="0.35">
      <c r="A108" s="6" t="str">
        <f t="shared" ref="A108:G108" si="105">A107</f>
        <v>Suape</v>
      </c>
      <c r="B108" s="6" t="str">
        <f t="shared" si="105"/>
        <v>Suape</v>
      </c>
      <c r="C108" s="6">
        <f t="shared" si="105"/>
        <v>0</v>
      </c>
      <c r="D108" s="6" t="str">
        <f t="shared" si="105"/>
        <v>028</v>
      </c>
      <c r="E108" s="6">
        <f t="shared" si="105"/>
        <v>2017</v>
      </c>
      <c r="F108" s="6" t="str">
        <f t="shared" si="105"/>
        <v>LISERVE</v>
      </c>
      <c r="G108" s="6" t="str">
        <f t="shared" si="105"/>
        <v>08.165.946/0001-10</v>
      </c>
      <c r="H108" s="6" t="s">
        <v>209</v>
      </c>
      <c r="I108" s="6" t="s">
        <v>191</v>
      </c>
      <c r="J108" s="6" t="s">
        <v>192</v>
      </c>
      <c r="K108" s="6" t="s">
        <v>193</v>
      </c>
      <c r="L108" s="6" t="s">
        <v>194</v>
      </c>
      <c r="M108" s="6">
        <v>3027.51</v>
      </c>
      <c r="N108" s="6">
        <v>9005.15</v>
      </c>
      <c r="O108" s="1"/>
      <c r="P108" s="1"/>
      <c r="Q108" s="1"/>
      <c r="R108" s="1"/>
      <c r="S108" s="1"/>
      <c r="T108" s="1"/>
      <c r="U108" s="1"/>
      <c r="V108" s="1"/>
    </row>
    <row r="109" spans="1:22" ht="13.5" customHeight="1" x14ac:dyDescent="0.35">
      <c r="A109" s="6" t="str">
        <f t="shared" ref="A109:G109" si="106">A108</f>
        <v>Suape</v>
      </c>
      <c r="B109" s="6" t="str">
        <f t="shared" si="106"/>
        <v>Suape</v>
      </c>
      <c r="C109" s="6">
        <f t="shared" si="106"/>
        <v>0</v>
      </c>
      <c r="D109" s="6" t="str">
        <f t="shared" si="106"/>
        <v>028</v>
      </c>
      <c r="E109" s="6">
        <f t="shared" si="106"/>
        <v>2017</v>
      </c>
      <c r="F109" s="6" t="str">
        <f t="shared" si="106"/>
        <v>LISERVE</v>
      </c>
      <c r="G109" s="6" t="str">
        <f t="shared" si="106"/>
        <v>08.165.946/0001-10</v>
      </c>
      <c r="H109" s="6" t="s">
        <v>210</v>
      </c>
      <c r="I109" s="6" t="s">
        <v>191</v>
      </c>
      <c r="J109" s="6" t="s">
        <v>192</v>
      </c>
      <c r="K109" s="6" t="s">
        <v>193</v>
      </c>
      <c r="L109" s="6" t="s">
        <v>194</v>
      </c>
      <c r="M109" s="6">
        <v>3027.51</v>
      </c>
      <c r="N109" s="6">
        <v>9005.15</v>
      </c>
      <c r="O109" s="1"/>
      <c r="P109" s="1"/>
      <c r="Q109" s="1"/>
      <c r="R109" s="1"/>
      <c r="S109" s="1"/>
      <c r="T109" s="1"/>
      <c r="U109" s="1"/>
      <c r="V109" s="1"/>
    </row>
    <row r="110" spans="1:22" ht="13.5" customHeight="1" x14ac:dyDescent="0.35">
      <c r="A110" s="6" t="str">
        <f t="shared" ref="A110:G110" si="107">A109</f>
        <v>Suape</v>
      </c>
      <c r="B110" s="6" t="str">
        <f t="shared" si="107"/>
        <v>Suape</v>
      </c>
      <c r="C110" s="6">
        <f t="shared" si="107"/>
        <v>0</v>
      </c>
      <c r="D110" s="6" t="str">
        <f t="shared" si="107"/>
        <v>028</v>
      </c>
      <c r="E110" s="6">
        <f t="shared" si="107"/>
        <v>2017</v>
      </c>
      <c r="F110" s="6" t="str">
        <f t="shared" si="107"/>
        <v>LISERVE</v>
      </c>
      <c r="G110" s="6" t="str">
        <f t="shared" si="107"/>
        <v>08.165.946/0001-10</v>
      </c>
      <c r="H110" s="6" t="s">
        <v>211</v>
      </c>
      <c r="I110" s="6" t="s">
        <v>191</v>
      </c>
      <c r="J110" s="6" t="s">
        <v>192</v>
      </c>
      <c r="K110" s="6" t="s">
        <v>193</v>
      </c>
      <c r="L110" s="6" t="s">
        <v>194</v>
      </c>
      <c r="M110" s="6">
        <v>3027.51</v>
      </c>
      <c r="N110" s="6">
        <v>9006.15</v>
      </c>
      <c r="O110" s="1"/>
      <c r="P110" s="1"/>
      <c r="Q110" s="1"/>
      <c r="R110" s="1"/>
      <c r="S110" s="1"/>
      <c r="T110" s="1"/>
      <c r="U110" s="1"/>
      <c r="V110" s="1"/>
    </row>
    <row r="111" spans="1:22" ht="13.5" customHeight="1" x14ac:dyDescent="0.35">
      <c r="A111" s="6" t="str">
        <f t="shared" ref="A111:G111" si="108">A110</f>
        <v>Suape</v>
      </c>
      <c r="B111" s="6" t="str">
        <f t="shared" si="108"/>
        <v>Suape</v>
      </c>
      <c r="C111" s="6">
        <f t="shared" si="108"/>
        <v>0</v>
      </c>
      <c r="D111" s="6" t="str">
        <f t="shared" si="108"/>
        <v>028</v>
      </c>
      <c r="E111" s="6">
        <f t="shared" si="108"/>
        <v>2017</v>
      </c>
      <c r="F111" s="6" t="str">
        <f t="shared" si="108"/>
        <v>LISERVE</v>
      </c>
      <c r="G111" s="6" t="str">
        <f t="shared" si="108"/>
        <v>08.165.946/0001-10</v>
      </c>
      <c r="H111" s="6" t="s">
        <v>212</v>
      </c>
      <c r="I111" s="6" t="s">
        <v>191</v>
      </c>
      <c r="J111" s="6" t="s">
        <v>192</v>
      </c>
      <c r="K111" s="6" t="s">
        <v>193</v>
      </c>
      <c r="L111" s="6" t="s">
        <v>194</v>
      </c>
      <c r="M111" s="6">
        <v>3027.51</v>
      </c>
      <c r="N111" s="6">
        <v>9005.15</v>
      </c>
      <c r="O111" s="1"/>
      <c r="P111" s="1"/>
      <c r="Q111" s="1"/>
      <c r="R111" s="1"/>
      <c r="S111" s="1"/>
      <c r="T111" s="1"/>
      <c r="U111" s="1"/>
      <c r="V111" s="1"/>
    </row>
    <row r="112" spans="1:22" ht="13.5" customHeight="1" x14ac:dyDescent="0.35">
      <c r="A112" s="6" t="str">
        <f t="shared" ref="A112:G112" si="109">A111</f>
        <v>Suape</v>
      </c>
      <c r="B112" s="6" t="str">
        <f t="shared" si="109"/>
        <v>Suape</v>
      </c>
      <c r="C112" s="6">
        <f t="shared" si="109"/>
        <v>0</v>
      </c>
      <c r="D112" s="6" t="str">
        <f t="shared" si="109"/>
        <v>028</v>
      </c>
      <c r="E112" s="6">
        <f t="shared" si="109"/>
        <v>2017</v>
      </c>
      <c r="F112" s="6" t="str">
        <f t="shared" si="109"/>
        <v>LISERVE</v>
      </c>
      <c r="G112" s="6" t="str">
        <f t="shared" si="109"/>
        <v>08.165.946/0001-10</v>
      </c>
      <c r="H112" s="6" t="s">
        <v>213</v>
      </c>
      <c r="I112" s="6" t="s">
        <v>191</v>
      </c>
      <c r="J112" s="6" t="s">
        <v>192</v>
      </c>
      <c r="K112" s="6" t="s">
        <v>193</v>
      </c>
      <c r="L112" s="6" t="s">
        <v>194</v>
      </c>
      <c r="M112" s="6">
        <v>3027.51</v>
      </c>
      <c r="N112" s="6">
        <v>9005.15</v>
      </c>
      <c r="O112" s="1"/>
      <c r="P112" s="1"/>
      <c r="Q112" s="1"/>
      <c r="R112" s="1"/>
      <c r="S112" s="1"/>
      <c r="T112" s="1"/>
      <c r="U112" s="1"/>
      <c r="V112" s="1"/>
    </row>
    <row r="113" spans="1:22" ht="13.5" customHeight="1" x14ac:dyDescent="0.35">
      <c r="A113" s="6" t="str">
        <f t="shared" ref="A113:G113" si="110">A112</f>
        <v>Suape</v>
      </c>
      <c r="B113" s="6" t="str">
        <f t="shared" si="110"/>
        <v>Suape</v>
      </c>
      <c r="C113" s="6">
        <f t="shared" si="110"/>
        <v>0</v>
      </c>
      <c r="D113" s="6" t="str">
        <f t="shared" si="110"/>
        <v>028</v>
      </c>
      <c r="E113" s="6">
        <f t="shared" si="110"/>
        <v>2017</v>
      </c>
      <c r="F113" s="6" t="str">
        <f t="shared" si="110"/>
        <v>LISERVE</v>
      </c>
      <c r="G113" s="6" t="str">
        <f t="shared" si="110"/>
        <v>08.165.946/0001-10</v>
      </c>
      <c r="H113" s="6" t="s">
        <v>214</v>
      </c>
      <c r="I113" s="6" t="s">
        <v>191</v>
      </c>
      <c r="J113" s="6" t="s">
        <v>192</v>
      </c>
      <c r="K113" s="6" t="s">
        <v>193</v>
      </c>
      <c r="L113" s="6" t="s">
        <v>194</v>
      </c>
      <c r="M113" s="6">
        <v>3027.51</v>
      </c>
      <c r="N113" s="6">
        <v>9081.9500000000007</v>
      </c>
      <c r="O113" s="1"/>
      <c r="P113" s="1"/>
      <c r="Q113" s="1"/>
      <c r="R113" s="1"/>
      <c r="S113" s="1"/>
      <c r="T113" s="1"/>
      <c r="U113" s="1"/>
      <c r="V113" s="1"/>
    </row>
    <row r="114" spans="1:22" ht="13.5" customHeight="1" x14ac:dyDescent="0.35">
      <c r="A114" s="6" t="str">
        <f t="shared" ref="A114:G114" si="111">A113</f>
        <v>Suape</v>
      </c>
      <c r="B114" s="6" t="str">
        <f t="shared" si="111"/>
        <v>Suape</v>
      </c>
      <c r="C114" s="6">
        <f t="shared" si="111"/>
        <v>0</v>
      </c>
      <c r="D114" s="6" t="str">
        <f t="shared" si="111"/>
        <v>028</v>
      </c>
      <c r="E114" s="6">
        <f t="shared" si="111"/>
        <v>2017</v>
      </c>
      <c r="F114" s="6" t="str">
        <f t="shared" si="111"/>
        <v>LISERVE</v>
      </c>
      <c r="G114" s="6" t="str">
        <f t="shared" si="111"/>
        <v>08.165.946/0001-10</v>
      </c>
      <c r="H114" s="6" t="s">
        <v>215</v>
      </c>
      <c r="I114" s="6" t="s">
        <v>191</v>
      </c>
      <c r="J114" s="6" t="s">
        <v>192</v>
      </c>
      <c r="K114" s="6" t="s">
        <v>193</v>
      </c>
      <c r="L114" s="6" t="s">
        <v>204</v>
      </c>
      <c r="M114" s="6">
        <v>3027.51</v>
      </c>
      <c r="N114" s="6">
        <v>9005.15</v>
      </c>
      <c r="O114" s="1"/>
      <c r="P114" s="1"/>
      <c r="Q114" s="1"/>
      <c r="R114" s="1"/>
      <c r="S114" s="1"/>
      <c r="T114" s="1"/>
      <c r="U114" s="1"/>
      <c r="V114" s="1"/>
    </row>
    <row r="115" spans="1:22" ht="13.5" customHeight="1" x14ac:dyDescent="0.35">
      <c r="A115" s="6" t="str">
        <f t="shared" ref="A115:G115" si="112">A114</f>
        <v>Suape</v>
      </c>
      <c r="B115" s="6" t="str">
        <f t="shared" si="112"/>
        <v>Suape</v>
      </c>
      <c r="C115" s="6">
        <f t="shared" si="112"/>
        <v>0</v>
      </c>
      <c r="D115" s="6" t="str">
        <f t="shared" si="112"/>
        <v>028</v>
      </c>
      <c r="E115" s="6">
        <f t="shared" si="112"/>
        <v>2017</v>
      </c>
      <c r="F115" s="6" t="str">
        <f t="shared" si="112"/>
        <v>LISERVE</v>
      </c>
      <c r="G115" s="6" t="str">
        <f t="shared" si="112"/>
        <v>08.165.946/0001-10</v>
      </c>
      <c r="H115" s="6" t="s">
        <v>216</v>
      </c>
      <c r="I115" s="6" t="s">
        <v>191</v>
      </c>
      <c r="J115" s="6" t="s">
        <v>192</v>
      </c>
      <c r="K115" s="6" t="s">
        <v>193</v>
      </c>
      <c r="L115" s="6" t="s">
        <v>194</v>
      </c>
      <c r="M115" s="6">
        <v>3027.51</v>
      </c>
      <c r="N115" s="6">
        <v>9005.15</v>
      </c>
      <c r="O115" s="1"/>
      <c r="P115" s="1"/>
      <c r="Q115" s="1"/>
      <c r="R115" s="1"/>
      <c r="S115" s="1"/>
      <c r="T115" s="1"/>
      <c r="U115" s="1"/>
      <c r="V115" s="1"/>
    </row>
    <row r="116" spans="1:22" ht="13.5" customHeight="1" x14ac:dyDescent="0.35">
      <c r="A116" s="6" t="str">
        <f t="shared" ref="A116:G116" si="113">A115</f>
        <v>Suape</v>
      </c>
      <c r="B116" s="6" t="str">
        <f t="shared" si="113"/>
        <v>Suape</v>
      </c>
      <c r="C116" s="6">
        <f t="shared" si="113"/>
        <v>0</v>
      </c>
      <c r="D116" s="6" t="str">
        <f t="shared" si="113"/>
        <v>028</v>
      </c>
      <c r="E116" s="6">
        <f t="shared" si="113"/>
        <v>2017</v>
      </c>
      <c r="F116" s="6" t="str">
        <f t="shared" si="113"/>
        <v>LISERVE</v>
      </c>
      <c r="G116" s="6" t="str">
        <f t="shared" si="113"/>
        <v>08.165.946/0001-10</v>
      </c>
      <c r="H116" s="6" t="s">
        <v>217</v>
      </c>
      <c r="I116" s="6" t="s">
        <v>191</v>
      </c>
      <c r="J116" s="6" t="s">
        <v>192</v>
      </c>
      <c r="K116" s="6" t="s">
        <v>193</v>
      </c>
      <c r="L116" s="6" t="s">
        <v>194</v>
      </c>
      <c r="M116" s="6">
        <v>3027.51</v>
      </c>
      <c r="N116" s="6">
        <v>9005.15</v>
      </c>
      <c r="O116" s="1"/>
      <c r="P116" s="1"/>
      <c r="Q116" s="1"/>
      <c r="R116" s="1"/>
      <c r="S116" s="1"/>
      <c r="T116" s="1"/>
      <c r="U116" s="1"/>
      <c r="V116" s="1"/>
    </row>
    <row r="117" spans="1:22" ht="13.5" customHeight="1" x14ac:dyDescent="0.35">
      <c r="A117" s="6" t="str">
        <f t="shared" ref="A117:G117" si="114">A116</f>
        <v>Suape</v>
      </c>
      <c r="B117" s="6" t="str">
        <f t="shared" si="114"/>
        <v>Suape</v>
      </c>
      <c r="C117" s="6">
        <f t="shared" si="114"/>
        <v>0</v>
      </c>
      <c r="D117" s="6" t="str">
        <f t="shared" si="114"/>
        <v>028</v>
      </c>
      <c r="E117" s="6">
        <f t="shared" si="114"/>
        <v>2017</v>
      </c>
      <c r="F117" s="6" t="str">
        <f t="shared" si="114"/>
        <v>LISERVE</v>
      </c>
      <c r="G117" s="6" t="str">
        <f t="shared" si="114"/>
        <v>08.165.946/0001-10</v>
      </c>
      <c r="H117" s="6" t="s">
        <v>218</v>
      </c>
      <c r="I117" s="6" t="s">
        <v>191</v>
      </c>
      <c r="J117" s="6" t="s">
        <v>192</v>
      </c>
      <c r="K117" s="6" t="s">
        <v>193</v>
      </c>
      <c r="L117" s="6" t="s">
        <v>194</v>
      </c>
      <c r="M117" s="6">
        <v>3027.51</v>
      </c>
      <c r="N117" s="6">
        <v>9005.15</v>
      </c>
      <c r="O117" s="1"/>
      <c r="P117" s="1"/>
      <c r="Q117" s="1"/>
      <c r="R117" s="1"/>
      <c r="S117" s="1"/>
      <c r="T117" s="1"/>
      <c r="U117" s="1"/>
      <c r="V117" s="1"/>
    </row>
    <row r="118" spans="1:22" ht="13.5" customHeight="1" x14ac:dyDescent="0.35">
      <c r="A118" s="6" t="str">
        <f t="shared" ref="A118:G118" si="115">A117</f>
        <v>Suape</v>
      </c>
      <c r="B118" s="6" t="str">
        <f t="shared" si="115"/>
        <v>Suape</v>
      </c>
      <c r="C118" s="6">
        <f t="shared" si="115"/>
        <v>0</v>
      </c>
      <c r="D118" s="6" t="str">
        <f t="shared" si="115"/>
        <v>028</v>
      </c>
      <c r="E118" s="6">
        <f t="shared" si="115"/>
        <v>2017</v>
      </c>
      <c r="F118" s="6" t="str">
        <f t="shared" si="115"/>
        <v>LISERVE</v>
      </c>
      <c r="G118" s="6" t="str">
        <f t="shared" si="115"/>
        <v>08.165.946/0001-10</v>
      </c>
      <c r="H118" s="6" t="s">
        <v>219</v>
      </c>
      <c r="I118" s="6" t="s">
        <v>191</v>
      </c>
      <c r="J118" s="6" t="s">
        <v>192</v>
      </c>
      <c r="K118" s="6" t="s">
        <v>193</v>
      </c>
      <c r="L118" s="6" t="s">
        <v>194</v>
      </c>
      <c r="M118" s="6">
        <v>3027.51</v>
      </c>
      <c r="N118" s="6">
        <v>9005.15</v>
      </c>
      <c r="O118" s="1"/>
      <c r="P118" s="1"/>
      <c r="Q118" s="1"/>
      <c r="R118" s="1"/>
      <c r="S118" s="1"/>
      <c r="T118" s="1"/>
      <c r="U118" s="1"/>
      <c r="V118" s="1"/>
    </row>
    <row r="119" spans="1:22" ht="13.5" customHeight="1" x14ac:dyDescent="0.35">
      <c r="A119" s="6" t="str">
        <f t="shared" ref="A119:G119" si="116">A118</f>
        <v>Suape</v>
      </c>
      <c r="B119" s="6" t="str">
        <f t="shared" si="116"/>
        <v>Suape</v>
      </c>
      <c r="C119" s="6">
        <f t="shared" si="116"/>
        <v>0</v>
      </c>
      <c r="D119" s="6" t="str">
        <f t="shared" si="116"/>
        <v>028</v>
      </c>
      <c r="E119" s="6">
        <f t="shared" si="116"/>
        <v>2017</v>
      </c>
      <c r="F119" s="6" t="str">
        <f t="shared" si="116"/>
        <v>LISERVE</v>
      </c>
      <c r="G119" s="6" t="str">
        <f t="shared" si="116"/>
        <v>08.165.946/0001-10</v>
      </c>
      <c r="H119" s="6" t="s">
        <v>220</v>
      </c>
      <c r="I119" s="6" t="s">
        <v>191</v>
      </c>
      <c r="J119" s="6" t="s">
        <v>192</v>
      </c>
      <c r="K119" s="6" t="s">
        <v>193</v>
      </c>
      <c r="L119" s="6" t="s">
        <v>194</v>
      </c>
      <c r="M119" s="6">
        <v>3027.51</v>
      </c>
      <c r="N119" s="6">
        <v>9005.15</v>
      </c>
      <c r="O119" s="1"/>
      <c r="P119" s="1"/>
      <c r="Q119" s="1"/>
      <c r="R119" s="1"/>
      <c r="S119" s="1"/>
      <c r="T119" s="1"/>
      <c r="U119" s="1"/>
      <c r="V119" s="1"/>
    </row>
    <row r="120" spans="1:22" ht="13.5" customHeight="1" x14ac:dyDescent="0.35">
      <c r="A120" s="6" t="str">
        <f t="shared" ref="A120:G120" si="117">A119</f>
        <v>Suape</v>
      </c>
      <c r="B120" s="6" t="str">
        <f t="shared" si="117"/>
        <v>Suape</v>
      </c>
      <c r="C120" s="6">
        <f t="shared" si="117"/>
        <v>0</v>
      </c>
      <c r="D120" s="6" t="str">
        <f t="shared" si="117"/>
        <v>028</v>
      </c>
      <c r="E120" s="6">
        <f t="shared" si="117"/>
        <v>2017</v>
      </c>
      <c r="F120" s="6" t="str">
        <f t="shared" si="117"/>
        <v>LISERVE</v>
      </c>
      <c r="G120" s="6" t="str">
        <f t="shared" si="117"/>
        <v>08.165.946/0001-10</v>
      </c>
      <c r="H120" s="6" t="s">
        <v>221</v>
      </c>
      <c r="I120" s="6" t="s">
        <v>191</v>
      </c>
      <c r="J120" s="6" t="s">
        <v>192</v>
      </c>
      <c r="K120" s="6" t="s">
        <v>222</v>
      </c>
      <c r="L120" s="6" t="s">
        <v>194</v>
      </c>
      <c r="M120" s="6">
        <v>3027.51</v>
      </c>
      <c r="N120" s="6">
        <v>9005.15</v>
      </c>
      <c r="O120" s="1"/>
      <c r="P120" s="1"/>
      <c r="Q120" s="1"/>
      <c r="R120" s="1"/>
      <c r="S120" s="1"/>
      <c r="T120" s="1"/>
      <c r="U120" s="1"/>
      <c r="V120" s="1"/>
    </row>
    <row r="121" spans="1:22" ht="13.5" customHeight="1" x14ac:dyDescent="0.35">
      <c r="A121" s="6" t="str">
        <f t="shared" ref="A121:G121" si="118">A120</f>
        <v>Suape</v>
      </c>
      <c r="B121" s="6" t="str">
        <f t="shared" si="118"/>
        <v>Suape</v>
      </c>
      <c r="C121" s="6">
        <f t="shared" si="118"/>
        <v>0</v>
      </c>
      <c r="D121" s="6" t="str">
        <f t="shared" si="118"/>
        <v>028</v>
      </c>
      <c r="E121" s="6">
        <f t="shared" si="118"/>
        <v>2017</v>
      </c>
      <c r="F121" s="6" t="str">
        <f t="shared" si="118"/>
        <v>LISERVE</v>
      </c>
      <c r="G121" s="6" t="str">
        <f t="shared" si="118"/>
        <v>08.165.946/0001-10</v>
      </c>
      <c r="H121" s="6" t="s">
        <v>223</v>
      </c>
      <c r="I121" s="6" t="s">
        <v>191</v>
      </c>
      <c r="J121" s="6" t="s">
        <v>192</v>
      </c>
      <c r="K121" s="6" t="s">
        <v>193</v>
      </c>
      <c r="L121" s="6" t="s">
        <v>204</v>
      </c>
      <c r="M121" s="6">
        <v>3027.51</v>
      </c>
      <c r="N121" s="6">
        <v>9005.15</v>
      </c>
      <c r="O121" s="1"/>
      <c r="P121" s="1"/>
      <c r="Q121" s="1"/>
      <c r="R121" s="1"/>
      <c r="S121" s="1"/>
      <c r="T121" s="1"/>
      <c r="U121" s="1"/>
      <c r="V121" s="1"/>
    </row>
    <row r="122" spans="1:22" ht="13.5" customHeight="1" x14ac:dyDescent="0.35">
      <c r="A122" s="6" t="str">
        <f t="shared" ref="A122:G122" si="119">A121</f>
        <v>Suape</v>
      </c>
      <c r="B122" s="6" t="str">
        <f t="shared" si="119"/>
        <v>Suape</v>
      </c>
      <c r="C122" s="6">
        <f t="shared" si="119"/>
        <v>0</v>
      </c>
      <c r="D122" s="6" t="str">
        <f t="shared" si="119"/>
        <v>028</v>
      </c>
      <c r="E122" s="6">
        <f t="shared" si="119"/>
        <v>2017</v>
      </c>
      <c r="F122" s="6" t="str">
        <f t="shared" si="119"/>
        <v>LISERVE</v>
      </c>
      <c r="G122" s="6" t="str">
        <f t="shared" si="119"/>
        <v>08.165.946/0001-10</v>
      </c>
      <c r="H122" s="6" t="s">
        <v>224</v>
      </c>
      <c r="I122" s="6" t="s">
        <v>191</v>
      </c>
      <c r="J122" s="6" t="s">
        <v>192</v>
      </c>
      <c r="K122" s="6" t="s">
        <v>193</v>
      </c>
      <c r="L122" s="6" t="s">
        <v>194</v>
      </c>
      <c r="M122" s="6">
        <v>3027.51</v>
      </c>
      <c r="N122" s="6">
        <v>9005.15</v>
      </c>
      <c r="O122" s="1"/>
      <c r="P122" s="1"/>
      <c r="Q122" s="1"/>
      <c r="R122" s="1"/>
      <c r="S122" s="1"/>
      <c r="T122" s="1"/>
      <c r="U122" s="1"/>
      <c r="V122" s="1"/>
    </row>
    <row r="123" spans="1:22" ht="13.5" customHeight="1" x14ac:dyDescent="0.35">
      <c r="A123" s="6" t="str">
        <f t="shared" ref="A123:G123" si="120">A122</f>
        <v>Suape</v>
      </c>
      <c r="B123" s="6" t="str">
        <f t="shared" si="120"/>
        <v>Suape</v>
      </c>
      <c r="C123" s="6">
        <f t="shared" si="120"/>
        <v>0</v>
      </c>
      <c r="D123" s="6" t="str">
        <f t="shared" si="120"/>
        <v>028</v>
      </c>
      <c r="E123" s="6">
        <f t="shared" si="120"/>
        <v>2017</v>
      </c>
      <c r="F123" s="6" t="str">
        <f t="shared" si="120"/>
        <v>LISERVE</v>
      </c>
      <c r="G123" s="6" t="str">
        <f t="shared" si="120"/>
        <v>08.165.946/0001-10</v>
      </c>
      <c r="H123" s="6" t="s">
        <v>225</v>
      </c>
      <c r="I123" s="6" t="s">
        <v>191</v>
      </c>
      <c r="J123" s="6" t="s">
        <v>192</v>
      </c>
      <c r="K123" s="6" t="s">
        <v>193</v>
      </c>
      <c r="L123" s="6" t="s">
        <v>194</v>
      </c>
      <c r="M123" s="6">
        <v>3027.51</v>
      </c>
      <c r="N123" s="6">
        <v>9005.15</v>
      </c>
      <c r="O123" s="1"/>
      <c r="P123" s="1"/>
      <c r="Q123" s="1"/>
      <c r="R123" s="1"/>
      <c r="S123" s="1"/>
      <c r="T123" s="1"/>
      <c r="U123" s="1"/>
      <c r="V123" s="1"/>
    </row>
    <row r="124" spans="1:22" ht="13.5" customHeight="1" x14ac:dyDescent="0.35">
      <c r="A124" s="6" t="str">
        <f t="shared" ref="A124:G124" si="121">A123</f>
        <v>Suape</v>
      </c>
      <c r="B124" s="6" t="str">
        <f t="shared" si="121"/>
        <v>Suape</v>
      </c>
      <c r="C124" s="6">
        <f t="shared" si="121"/>
        <v>0</v>
      </c>
      <c r="D124" s="6" t="str">
        <f t="shared" si="121"/>
        <v>028</v>
      </c>
      <c r="E124" s="6">
        <f t="shared" si="121"/>
        <v>2017</v>
      </c>
      <c r="F124" s="6" t="str">
        <f t="shared" si="121"/>
        <v>LISERVE</v>
      </c>
      <c r="G124" s="6" t="str">
        <f t="shared" si="121"/>
        <v>08.165.946/0001-10</v>
      </c>
      <c r="H124" s="6" t="s">
        <v>226</v>
      </c>
      <c r="I124" s="6" t="s">
        <v>191</v>
      </c>
      <c r="J124" s="6" t="s">
        <v>192</v>
      </c>
      <c r="K124" s="6" t="s">
        <v>193</v>
      </c>
      <c r="L124" s="6" t="s">
        <v>194</v>
      </c>
      <c r="M124" s="6">
        <v>3027.51</v>
      </c>
      <c r="N124" s="6">
        <v>9005.15</v>
      </c>
      <c r="O124" s="1"/>
      <c r="P124" s="1"/>
      <c r="Q124" s="1"/>
      <c r="R124" s="1"/>
      <c r="S124" s="1"/>
      <c r="T124" s="1"/>
      <c r="U124" s="1"/>
      <c r="V124" s="1"/>
    </row>
    <row r="125" spans="1:22" ht="13.5" customHeight="1" x14ac:dyDescent="0.35">
      <c r="A125" s="6" t="str">
        <f t="shared" ref="A125:G125" si="122">A124</f>
        <v>Suape</v>
      </c>
      <c r="B125" s="6" t="str">
        <f t="shared" si="122"/>
        <v>Suape</v>
      </c>
      <c r="C125" s="6">
        <f t="shared" si="122"/>
        <v>0</v>
      </c>
      <c r="D125" s="6" t="str">
        <f t="shared" si="122"/>
        <v>028</v>
      </c>
      <c r="E125" s="6">
        <f t="shared" si="122"/>
        <v>2017</v>
      </c>
      <c r="F125" s="6" t="str">
        <f t="shared" si="122"/>
        <v>LISERVE</v>
      </c>
      <c r="G125" s="6" t="str">
        <f t="shared" si="122"/>
        <v>08.165.946/0001-10</v>
      </c>
      <c r="H125" s="6" t="s">
        <v>227</v>
      </c>
      <c r="I125" s="6" t="s">
        <v>191</v>
      </c>
      <c r="J125" s="6" t="s">
        <v>192</v>
      </c>
      <c r="K125" s="6" t="s">
        <v>193</v>
      </c>
      <c r="L125" s="6" t="s">
        <v>194</v>
      </c>
      <c r="M125" s="6">
        <v>3027.51</v>
      </c>
      <c r="N125" s="6">
        <v>9005.15</v>
      </c>
      <c r="O125" s="1"/>
      <c r="P125" s="1"/>
      <c r="Q125" s="1"/>
      <c r="R125" s="1"/>
      <c r="S125" s="1"/>
      <c r="T125" s="1"/>
      <c r="U125" s="1"/>
      <c r="V125" s="1"/>
    </row>
    <row r="126" spans="1:22" ht="13.5" customHeight="1" x14ac:dyDescent="0.35">
      <c r="A126" s="6" t="str">
        <f t="shared" ref="A126:G126" si="123">A125</f>
        <v>Suape</v>
      </c>
      <c r="B126" s="6" t="str">
        <f t="shared" si="123"/>
        <v>Suape</v>
      </c>
      <c r="C126" s="6">
        <f t="shared" si="123"/>
        <v>0</v>
      </c>
      <c r="D126" s="6" t="str">
        <f t="shared" si="123"/>
        <v>028</v>
      </c>
      <c r="E126" s="6">
        <f t="shared" si="123"/>
        <v>2017</v>
      </c>
      <c r="F126" s="6" t="str">
        <f t="shared" si="123"/>
        <v>LISERVE</v>
      </c>
      <c r="G126" s="6" t="str">
        <f t="shared" si="123"/>
        <v>08.165.946/0001-10</v>
      </c>
      <c r="H126" s="6" t="s">
        <v>228</v>
      </c>
      <c r="I126" s="6" t="s">
        <v>191</v>
      </c>
      <c r="J126" s="6" t="s">
        <v>229</v>
      </c>
      <c r="K126" s="6" t="s">
        <v>193</v>
      </c>
      <c r="L126" s="6" t="s">
        <v>194</v>
      </c>
      <c r="M126" s="6">
        <v>3942.25</v>
      </c>
      <c r="N126" s="6">
        <v>16452.55</v>
      </c>
      <c r="O126" s="1"/>
      <c r="P126" s="1"/>
      <c r="Q126" s="1"/>
      <c r="R126" s="1"/>
      <c r="S126" s="1"/>
      <c r="T126" s="1"/>
      <c r="U126" s="1"/>
      <c r="V126" s="1"/>
    </row>
    <row r="127" spans="1:22" ht="13.5" customHeight="1" x14ac:dyDescent="0.35">
      <c r="A127" s="6" t="str">
        <f t="shared" ref="A127:G127" si="124">A126</f>
        <v>Suape</v>
      </c>
      <c r="B127" s="6" t="str">
        <f t="shared" si="124"/>
        <v>Suape</v>
      </c>
      <c r="C127" s="6">
        <f t="shared" si="124"/>
        <v>0</v>
      </c>
      <c r="D127" s="6" t="str">
        <f t="shared" si="124"/>
        <v>028</v>
      </c>
      <c r="E127" s="6">
        <f t="shared" si="124"/>
        <v>2017</v>
      </c>
      <c r="F127" s="6" t="str">
        <f t="shared" si="124"/>
        <v>LISERVE</v>
      </c>
      <c r="G127" s="6" t="str">
        <f t="shared" si="124"/>
        <v>08.165.946/0001-10</v>
      </c>
      <c r="H127" s="6" t="s">
        <v>230</v>
      </c>
      <c r="I127" s="6" t="s">
        <v>191</v>
      </c>
      <c r="J127" s="6" t="s">
        <v>229</v>
      </c>
      <c r="K127" s="6" t="s">
        <v>193</v>
      </c>
      <c r="L127" s="6" t="s">
        <v>194</v>
      </c>
      <c r="M127" s="6">
        <v>3942.25</v>
      </c>
      <c r="N127" s="6">
        <v>16452.55</v>
      </c>
      <c r="O127" s="1"/>
      <c r="P127" s="1"/>
      <c r="Q127" s="1"/>
      <c r="R127" s="1"/>
      <c r="S127" s="1"/>
      <c r="T127" s="1"/>
      <c r="U127" s="1"/>
      <c r="V127" s="1"/>
    </row>
    <row r="128" spans="1:22" ht="13.5" customHeight="1" x14ac:dyDescent="0.35">
      <c r="A128" s="4" t="s">
        <v>18</v>
      </c>
      <c r="B128" s="4" t="s">
        <v>18</v>
      </c>
      <c r="C128" s="4" t="s">
        <v>231</v>
      </c>
      <c r="D128" s="4" t="s">
        <v>232</v>
      </c>
      <c r="E128" s="4">
        <v>2021</v>
      </c>
      <c r="F128" s="4" t="s">
        <v>233</v>
      </c>
      <c r="G128" s="4" t="s">
        <v>234</v>
      </c>
      <c r="H128" s="4" t="s">
        <v>235</v>
      </c>
      <c r="I128" s="4" t="s">
        <v>236</v>
      </c>
      <c r="J128" s="4" t="s">
        <v>25</v>
      </c>
      <c r="K128" s="4" t="s">
        <v>237</v>
      </c>
      <c r="L128" s="4" t="s">
        <v>27</v>
      </c>
      <c r="M128" s="4">
        <v>1236.43</v>
      </c>
      <c r="N128" s="4">
        <v>2975.94</v>
      </c>
      <c r="O128" s="1"/>
      <c r="P128" s="1"/>
      <c r="Q128" s="1"/>
      <c r="R128" s="1"/>
      <c r="S128" s="1"/>
      <c r="T128" s="1"/>
      <c r="U128" s="1"/>
      <c r="V128" s="1"/>
    </row>
    <row r="129" spans="1:22" ht="13.5" customHeight="1" x14ac:dyDescent="0.35">
      <c r="A129" s="4" t="str">
        <f t="shared" ref="A129:G129" si="125">A128</f>
        <v>Suape</v>
      </c>
      <c r="B129" s="4" t="str">
        <f t="shared" si="125"/>
        <v>Suape</v>
      </c>
      <c r="C129" s="4" t="str">
        <f t="shared" si="125"/>
        <v>Auxiliares de Apoio à serviço de Campo</v>
      </c>
      <c r="D129" s="4" t="str">
        <f t="shared" si="125"/>
        <v>048</v>
      </c>
      <c r="E129" s="4">
        <f t="shared" si="125"/>
        <v>2021</v>
      </c>
      <c r="F129" s="4" t="str">
        <f t="shared" si="125"/>
        <v>ATIVA SERVIÇOS DE APOIO ADMINISTRATIVO EIRELI</v>
      </c>
      <c r="G129" s="4" t="str">
        <f t="shared" si="125"/>
        <v>22.778.636/0001-00</v>
      </c>
      <c r="H129" s="4" t="s">
        <v>238</v>
      </c>
      <c r="I129" s="4" t="str">
        <f>I128</f>
        <v>SUAPE/DFP</v>
      </c>
      <c r="J129" s="4" t="s">
        <v>25</v>
      </c>
      <c r="K129" s="4" t="s">
        <v>237</v>
      </c>
      <c r="L129" s="4" t="s">
        <v>27</v>
      </c>
      <c r="M129" s="4">
        <v>1236.43</v>
      </c>
      <c r="N129" s="4">
        <v>2975.94</v>
      </c>
      <c r="O129" s="1"/>
      <c r="P129" s="1"/>
      <c r="Q129" s="1"/>
      <c r="R129" s="1"/>
      <c r="S129" s="1"/>
      <c r="T129" s="1"/>
      <c r="U129" s="1"/>
      <c r="V129" s="1"/>
    </row>
    <row r="130" spans="1:22" ht="13.5" customHeight="1" x14ac:dyDescent="0.35">
      <c r="A130" s="4" t="str">
        <f t="shared" ref="A130:G130" si="126">A128</f>
        <v>Suape</v>
      </c>
      <c r="B130" s="4" t="str">
        <f t="shared" si="126"/>
        <v>Suape</v>
      </c>
      <c r="C130" s="4" t="str">
        <f t="shared" si="126"/>
        <v>Auxiliares de Apoio à serviço de Campo</v>
      </c>
      <c r="D130" s="4" t="str">
        <f t="shared" si="126"/>
        <v>048</v>
      </c>
      <c r="E130" s="4">
        <f t="shared" si="126"/>
        <v>2021</v>
      </c>
      <c r="F130" s="4" t="str">
        <f t="shared" si="126"/>
        <v>ATIVA SERVIÇOS DE APOIO ADMINISTRATIVO EIRELI</v>
      </c>
      <c r="G130" s="4" t="str">
        <f t="shared" si="126"/>
        <v>22.778.636/0001-00</v>
      </c>
      <c r="H130" s="4" t="s">
        <v>239</v>
      </c>
      <c r="I130" s="4" t="str">
        <f t="shared" ref="I130:I131" si="127">I128</f>
        <v>SUAPE/DFP</v>
      </c>
      <c r="J130" s="4" t="s">
        <v>25</v>
      </c>
      <c r="K130" s="4" t="s">
        <v>237</v>
      </c>
      <c r="L130" s="4" t="s">
        <v>27</v>
      </c>
      <c r="M130" s="4">
        <v>1236.43</v>
      </c>
      <c r="N130" s="4">
        <v>2975.94</v>
      </c>
      <c r="O130" s="1"/>
      <c r="P130" s="1"/>
      <c r="Q130" s="1"/>
      <c r="R130" s="1"/>
      <c r="S130" s="1"/>
      <c r="T130" s="1"/>
      <c r="U130" s="1"/>
      <c r="V130" s="1"/>
    </row>
    <row r="131" spans="1:22" ht="13.5" customHeight="1" x14ac:dyDescent="0.35">
      <c r="A131" s="4" t="str">
        <f t="shared" ref="A131:G131" si="128">A129</f>
        <v>Suape</v>
      </c>
      <c r="B131" s="4" t="str">
        <f t="shared" si="128"/>
        <v>Suape</v>
      </c>
      <c r="C131" s="4" t="str">
        <f t="shared" si="128"/>
        <v>Auxiliares de Apoio à serviço de Campo</v>
      </c>
      <c r="D131" s="4" t="str">
        <f t="shared" si="128"/>
        <v>048</v>
      </c>
      <c r="E131" s="4">
        <f t="shared" si="128"/>
        <v>2021</v>
      </c>
      <c r="F131" s="4" t="str">
        <f t="shared" si="128"/>
        <v>ATIVA SERVIÇOS DE APOIO ADMINISTRATIVO EIRELI</v>
      </c>
      <c r="G131" s="4" t="str">
        <f t="shared" si="128"/>
        <v>22.778.636/0001-00</v>
      </c>
      <c r="H131" s="4" t="s">
        <v>240</v>
      </c>
      <c r="I131" s="4" t="str">
        <f t="shared" si="127"/>
        <v>SUAPE/DFP</v>
      </c>
      <c r="J131" s="4" t="s">
        <v>25</v>
      </c>
      <c r="K131" s="4" t="s">
        <v>237</v>
      </c>
      <c r="L131" s="4" t="s">
        <v>27</v>
      </c>
      <c r="M131" s="4">
        <v>1236.43</v>
      </c>
      <c r="N131" s="4">
        <v>2975.94</v>
      </c>
      <c r="O131" s="1"/>
      <c r="P131" s="1"/>
      <c r="Q131" s="1"/>
      <c r="R131" s="1"/>
      <c r="S131" s="1"/>
      <c r="T131" s="1"/>
      <c r="U131" s="1"/>
      <c r="V131" s="1"/>
    </row>
    <row r="132" spans="1:22" ht="13.5" customHeight="1" x14ac:dyDescent="0.35">
      <c r="A132" s="6" t="s">
        <v>18</v>
      </c>
      <c r="B132" s="6" t="s">
        <v>18</v>
      </c>
      <c r="C132" s="6" t="s">
        <v>241</v>
      </c>
      <c r="D132" s="6" t="s">
        <v>242</v>
      </c>
      <c r="E132" s="6">
        <v>2018</v>
      </c>
      <c r="F132" s="6" t="s">
        <v>243</v>
      </c>
      <c r="G132" s="6" t="s">
        <v>244</v>
      </c>
      <c r="H132" s="6" t="s">
        <v>245</v>
      </c>
      <c r="I132" s="6" t="s">
        <v>246</v>
      </c>
      <c r="J132" s="6" t="s">
        <v>247</v>
      </c>
      <c r="K132" s="6" t="s">
        <v>26</v>
      </c>
      <c r="L132" s="6" t="s">
        <v>248</v>
      </c>
      <c r="M132" s="6">
        <v>2337.65</v>
      </c>
      <c r="N132" s="6">
        <v>4807.1808455555556</v>
      </c>
      <c r="O132" s="1"/>
      <c r="P132" s="1"/>
      <c r="Q132" s="1"/>
      <c r="R132" s="1"/>
      <c r="S132" s="1"/>
      <c r="T132" s="1"/>
      <c r="U132" s="1"/>
      <c r="V132" s="1"/>
    </row>
    <row r="133" spans="1:22" ht="13.5" customHeight="1" x14ac:dyDescent="0.35">
      <c r="A133" s="6" t="str">
        <f t="shared" ref="A133:G133" si="129">A132</f>
        <v>Suape</v>
      </c>
      <c r="B133" s="6" t="str">
        <f t="shared" si="129"/>
        <v>Suape</v>
      </c>
      <c r="C133" s="6" t="str">
        <f t="shared" si="129"/>
        <v>Operação e manutenção de Centro de Prontidão Ambiental</v>
      </c>
      <c r="D133" s="6" t="str">
        <f t="shared" si="129"/>
        <v>023</v>
      </c>
      <c r="E133" s="6">
        <f t="shared" si="129"/>
        <v>2018</v>
      </c>
      <c r="F133" s="6" t="str">
        <f t="shared" si="129"/>
        <v>BRASBUNKER PARTICIPAÇÕES S/A</v>
      </c>
      <c r="G133" s="6" t="str">
        <f t="shared" si="129"/>
        <v>04.931.019/0001-02</v>
      </c>
      <c r="H133" s="6" t="s">
        <v>249</v>
      </c>
      <c r="I133" s="6" t="s">
        <v>246</v>
      </c>
      <c r="J133" s="6" t="s">
        <v>250</v>
      </c>
      <c r="K133" s="6" t="s">
        <v>26</v>
      </c>
      <c r="L133" s="6" t="s">
        <v>27</v>
      </c>
      <c r="M133" s="6">
        <v>9645.4500000000007</v>
      </c>
      <c r="N133" s="6">
        <v>17342.327036666669</v>
      </c>
      <c r="O133" s="1"/>
      <c r="P133" s="1"/>
      <c r="Q133" s="1"/>
      <c r="R133" s="1"/>
      <c r="S133" s="1"/>
      <c r="T133" s="1"/>
      <c r="U133" s="1"/>
      <c r="V133" s="1"/>
    </row>
    <row r="134" spans="1:22" ht="13.5" customHeight="1" x14ac:dyDescent="0.35">
      <c r="A134" s="6" t="str">
        <f t="shared" ref="A134:G134" si="130">A133</f>
        <v>Suape</v>
      </c>
      <c r="B134" s="6" t="str">
        <f t="shared" si="130"/>
        <v>Suape</v>
      </c>
      <c r="C134" s="6" t="str">
        <f t="shared" si="130"/>
        <v>Operação e manutenção de Centro de Prontidão Ambiental</v>
      </c>
      <c r="D134" s="6" t="str">
        <f t="shared" si="130"/>
        <v>023</v>
      </c>
      <c r="E134" s="6">
        <f t="shared" si="130"/>
        <v>2018</v>
      </c>
      <c r="F134" s="6" t="str">
        <f t="shared" si="130"/>
        <v>BRASBUNKER PARTICIPAÇÕES S/A</v>
      </c>
      <c r="G134" s="6" t="str">
        <f t="shared" si="130"/>
        <v>04.931.019/0001-02</v>
      </c>
      <c r="H134" s="6" t="s">
        <v>251</v>
      </c>
      <c r="I134" s="6" t="s">
        <v>246</v>
      </c>
      <c r="J134" s="6" t="s">
        <v>247</v>
      </c>
      <c r="K134" s="6" t="s">
        <v>26</v>
      </c>
      <c r="L134" s="6" t="s">
        <v>248</v>
      </c>
      <c r="M134" s="6">
        <v>2385.92</v>
      </c>
      <c r="N134" s="6">
        <v>4875.6690008888891</v>
      </c>
      <c r="O134" s="1"/>
      <c r="P134" s="1"/>
      <c r="Q134" s="1"/>
      <c r="R134" s="1"/>
      <c r="S134" s="1"/>
      <c r="T134" s="1"/>
      <c r="U134" s="1"/>
      <c r="V134" s="1"/>
    </row>
    <row r="135" spans="1:22" ht="13.5" customHeight="1" x14ac:dyDescent="0.35">
      <c r="A135" s="6" t="str">
        <f t="shared" ref="A135:G135" si="131">A134</f>
        <v>Suape</v>
      </c>
      <c r="B135" s="6" t="str">
        <f t="shared" si="131"/>
        <v>Suape</v>
      </c>
      <c r="C135" s="6" t="str">
        <f t="shared" si="131"/>
        <v>Operação e manutenção de Centro de Prontidão Ambiental</v>
      </c>
      <c r="D135" s="6" t="str">
        <f t="shared" si="131"/>
        <v>023</v>
      </c>
      <c r="E135" s="6">
        <f t="shared" si="131"/>
        <v>2018</v>
      </c>
      <c r="F135" s="6" t="str">
        <f t="shared" si="131"/>
        <v>BRASBUNKER PARTICIPAÇÕES S/A</v>
      </c>
      <c r="G135" s="6" t="str">
        <f t="shared" si="131"/>
        <v>04.931.019/0001-02</v>
      </c>
      <c r="H135" s="6" t="s">
        <v>252</v>
      </c>
      <c r="I135" s="6" t="s">
        <v>246</v>
      </c>
      <c r="J135" s="6" t="s">
        <v>253</v>
      </c>
      <c r="K135" s="6" t="s">
        <v>26</v>
      </c>
      <c r="L135" s="6" t="s">
        <v>27</v>
      </c>
      <c r="M135" s="6">
        <v>2162.9899999999998</v>
      </c>
      <c r="N135" s="6">
        <v>4534.1795028888882</v>
      </c>
      <c r="O135" s="1"/>
      <c r="P135" s="1"/>
      <c r="Q135" s="1"/>
      <c r="R135" s="1"/>
      <c r="S135" s="1"/>
      <c r="T135" s="1"/>
      <c r="U135" s="1"/>
      <c r="V135" s="1"/>
    </row>
    <row r="136" spans="1:22" ht="13.5" customHeight="1" x14ac:dyDescent="0.35">
      <c r="A136" s="6" t="str">
        <f t="shared" ref="A136:G136" si="132">A135</f>
        <v>Suape</v>
      </c>
      <c r="B136" s="6" t="str">
        <f t="shared" si="132"/>
        <v>Suape</v>
      </c>
      <c r="C136" s="6" t="str">
        <f t="shared" si="132"/>
        <v>Operação e manutenção de Centro de Prontidão Ambiental</v>
      </c>
      <c r="D136" s="6" t="str">
        <f t="shared" si="132"/>
        <v>023</v>
      </c>
      <c r="E136" s="6">
        <f t="shared" si="132"/>
        <v>2018</v>
      </c>
      <c r="F136" s="6" t="str">
        <f t="shared" si="132"/>
        <v>BRASBUNKER PARTICIPAÇÕES S/A</v>
      </c>
      <c r="G136" s="6" t="str">
        <f t="shared" si="132"/>
        <v>04.931.019/0001-02</v>
      </c>
      <c r="H136" s="6" t="s">
        <v>254</v>
      </c>
      <c r="I136" s="6" t="s">
        <v>246</v>
      </c>
      <c r="J136" s="6" t="s">
        <v>247</v>
      </c>
      <c r="K136" s="6" t="s">
        <v>26</v>
      </c>
      <c r="L136" s="6" t="s">
        <v>248</v>
      </c>
      <c r="M136" s="6">
        <v>2180.31</v>
      </c>
      <c r="N136" s="6">
        <v>4561.251432666666</v>
      </c>
      <c r="O136" s="1"/>
      <c r="P136" s="1"/>
      <c r="Q136" s="1"/>
      <c r="R136" s="1"/>
      <c r="S136" s="1"/>
      <c r="T136" s="1"/>
      <c r="U136" s="1"/>
      <c r="V136" s="1"/>
    </row>
    <row r="137" spans="1:22" ht="13.5" customHeight="1" x14ac:dyDescent="0.35">
      <c r="A137" s="6" t="str">
        <f t="shared" ref="A137:G137" si="133">A136</f>
        <v>Suape</v>
      </c>
      <c r="B137" s="6" t="str">
        <f t="shared" si="133"/>
        <v>Suape</v>
      </c>
      <c r="C137" s="6" t="str">
        <f t="shared" si="133"/>
        <v>Operação e manutenção de Centro de Prontidão Ambiental</v>
      </c>
      <c r="D137" s="6" t="str">
        <f t="shared" si="133"/>
        <v>023</v>
      </c>
      <c r="E137" s="6">
        <f t="shared" si="133"/>
        <v>2018</v>
      </c>
      <c r="F137" s="6" t="str">
        <f t="shared" si="133"/>
        <v>BRASBUNKER PARTICIPAÇÕES S/A</v>
      </c>
      <c r="G137" s="6" t="str">
        <f t="shared" si="133"/>
        <v>04.931.019/0001-02</v>
      </c>
      <c r="H137" s="6" t="s">
        <v>255</v>
      </c>
      <c r="I137" s="6" t="s">
        <v>246</v>
      </c>
      <c r="J137" s="6" t="s">
        <v>256</v>
      </c>
      <c r="K137" s="6" t="s">
        <v>26</v>
      </c>
      <c r="L137" s="6" t="s">
        <v>248</v>
      </c>
      <c r="M137" s="6">
        <v>2409.17</v>
      </c>
      <c r="N137" s="6">
        <v>5186.9997842222219</v>
      </c>
      <c r="O137" s="1"/>
      <c r="P137" s="1"/>
      <c r="Q137" s="1"/>
      <c r="R137" s="1"/>
      <c r="S137" s="1"/>
      <c r="T137" s="1"/>
      <c r="U137" s="1"/>
      <c r="V137" s="1"/>
    </row>
    <row r="138" spans="1:22" ht="13.5" customHeight="1" x14ac:dyDescent="0.35">
      <c r="A138" s="6" t="str">
        <f t="shared" ref="A138:G138" si="134">A137</f>
        <v>Suape</v>
      </c>
      <c r="B138" s="6" t="str">
        <f t="shared" si="134"/>
        <v>Suape</v>
      </c>
      <c r="C138" s="6" t="str">
        <f t="shared" si="134"/>
        <v>Operação e manutenção de Centro de Prontidão Ambiental</v>
      </c>
      <c r="D138" s="6" t="str">
        <f t="shared" si="134"/>
        <v>023</v>
      </c>
      <c r="E138" s="6">
        <f t="shared" si="134"/>
        <v>2018</v>
      </c>
      <c r="F138" s="6" t="str">
        <f t="shared" si="134"/>
        <v>BRASBUNKER PARTICIPAÇÕES S/A</v>
      </c>
      <c r="G138" s="6" t="str">
        <f t="shared" si="134"/>
        <v>04.931.019/0001-02</v>
      </c>
      <c r="H138" s="6" t="s">
        <v>257</v>
      </c>
      <c r="I138" s="6" t="s">
        <v>246</v>
      </c>
      <c r="J138" s="6" t="s">
        <v>247</v>
      </c>
      <c r="K138" s="6" t="s">
        <v>26</v>
      </c>
      <c r="L138" s="6" t="s">
        <v>248</v>
      </c>
      <c r="M138" s="6">
        <v>2180.31</v>
      </c>
      <c r="N138" s="6">
        <v>4561.251432666666</v>
      </c>
      <c r="O138" s="1"/>
      <c r="P138" s="1"/>
      <c r="Q138" s="1"/>
      <c r="R138" s="1"/>
      <c r="S138" s="1"/>
      <c r="T138" s="1"/>
      <c r="U138" s="1"/>
      <c r="V138" s="1"/>
    </row>
    <row r="139" spans="1:22" ht="13.5" customHeight="1" x14ac:dyDescent="0.35">
      <c r="A139" s="6" t="str">
        <f t="shared" ref="A139:G139" si="135">A138</f>
        <v>Suape</v>
      </c>
      <c r="B139" s="6" t="str">
        <f t="shared" si="135"/>
        <v>Suape</v>
      </c>
      <c r="C139" s="6" t="str">
        <f t="shared" si="135"/>
        <v>Operação e manutenção de Centro de Prontidão Ambiental</v>
      </c>
      <c r="D139" s="6" t="str">
        <f t="shared" si="135"/>
        <v>023</v>
      </c>
      <c r="E139" s="6">
        <f t="shared" si="135"/>
        <v>2018</v>
      </c>
      <c r="F139" s="6" t="str">
        <f t="shared" si="135"/>
        <v>BRASBUNKER PARTICIPAÇÕES S/A</v>
      </c>
      <c r="G139" s="6" t="str">
        <f t="shared" si="135"/>
        <v>04.931.019/0001-02</v>
      </c>
      <c r="H139" s="6" t="s">
        <v>258</v>
      </c>
      <c r="I139" s="6" t="s">
        <v>246</v>
      </c>
      <c r="J139" s="6" t="s">
        <v>247</v>
      </c>
      <c r="K139" s="6" t="s">
        <v>26</v>
      </c>
      <c r="L139" s="6" t="s">
        <v>248</v>
      </c>
      <c r="M139" s="6">
        <v>2180.31</v>
      </c>
      <c r="N139" s="6">
        <v>4561.251432666666</v>
      </c>
      <c r="O139" s="1"/>
      <c r="P139" s="1"/>
      <c r="Q139" s="1"/>
      <c r="R139" s="1"/>
      <c r="S139" s="1"/>
      <c r="T139" s="1"/>
      <c r="U139" s="1"/>
      <c r="V139" s="1"/>
    </row>
    <row r="140" spans="1:22" ht="13.5" customHeight="1" x14ac:dyDescent="0.35">
      <c r="A140" s="6" t="str">
        <f t="shared" ref="A140:G140" si="136">A139</f>
        <v>Suape</v>
      </c>
      <c r="B140" s="6" t="str">
        <f t="shared" si="136"/>
        <v>Suape</v>
      </c>
      <c r="C140" s="6" t="str">
        <f t="shared" si="136"/>
        <v>Operação e manutenção de Centro de Prontidão Ambiental</v>
      </c>
      <c r="D140" s="6" t="str">
        <f t="shared" si="136"/>
        <v>023</v>
      </c>
      <c r="E140" s="6">
        <f t="shared" si="136"/>
        <v>2018</v>
      </c>
      <c r="F140" s="6" t="str">
        <f t="shared" si="136"/>
        <v>BRASBUNKER PARTICIPAÇÕES S/A</v>
      </c>
      <c r="G140" s="6" t="str">
        <f t="shared" si="136"/>
        <v>04.931.019/0001-02</v>
      </c>
      <c r="H140" s="6" t="s">
        <v>259</v>
      </c>
      <c r="I140" s="6" t="s">
        <v>246</v>
      </c>
      <c r="J140" s="6" t="s">
        <v>247</v>
      </c>
      <c r="K140" s="6" t="s">
        <v>26</v>
      </c>
      <c r="L140" s="6" t="s">
        <v>248</v>
      </c>
      <c r="M140" s="6">
        <v>2180.31</v>
      </c>
      <c r="N140" s="6">
        <v>4561.251432666666</v>
      </c>
      <c r="O140" s="1"/>
      <c r="P140" s="1"/>
      <c r="Q140" s="1"/>
      <c r="R140" s="1"/>
      <c r="S140" s="1"/>
      <c r="T140" s="1"/>
      <c r="U140" s="1"/>
      <c r="V140" s="1"/>
    </row>
    <row r="141" spans="1:22" ht="13.5" customHeight="1" x14ac:dyDescent="0.35">
      <c r="A141" s="6" t="str">
        <f t="shared" ref="A141:G141" si="137">A140</f>
        <v>Suape</v>
      </c>
      <c r="B141" s="6" t="str">
        <f t="shared" si="137"/>
        <v>Suape</v>
      </c>
      <c r="C141" s="6" t="str">
        <f t="shared" si="137"/>
        <v>Operação e manutenção de Centro de Prontidão Ambiental</v>
      </c>
      <c r="D141" s="6" t="str">
        <f t="shared" si="137"/>
        <v>023</v>
      </c>
      <c r="E141" s="6">
        <f t="shared" si="137"/>
        <v>2018</v>
      </c>
      <c r="F141" s="6" t="str">
        <f t="shared" si="137"/>
        <v>BRASBUNKER PARTICIPAÇÕES S/A</v>
      </c>
      <c r="G141" s="6" t="str">
        <f t="shared" si="137"/>
        <v>04.931.019/0001-02</v>
      </c>
      <c r="H141" s="6" t="s">
        <v>260</v>
      </c>
      <c r="I141" s="6" t="s">
        <v>246</v>
      </c>
      <c r="J141" s="6" t="s">
        <v>247</v>
      </c>
      <c r="K141" s="6" t="s">
        <v>26</v>
      </c>
      <c r="L141" s="6" t="s">
        <v>248</v>
      </c>
      <c r="M141" s="6">
        <v>2180.31</v>
      </c>
      <c r="N141" s="6">
        <v>4561.251432666666</v>
      </c>
      <c r="O141" s="1"/>
      <c r="P141" s="1"/>
      <c r="Q141" s="1"/>
      <c r="R141" s="1"/>
      <c r="S141" s="1"/>
      <c r="T141" s="1"/>
      <c r="U141" s="1"/>
      <c r="V141" s="1"/>
    </row>
    <row r="142" spans="1:22" ht="13.5" customHeight="1" x14ac:dyDescent="0.35">
      <c r="A142" s="6" t="str">
        <f t="shared" ref="A142:G142" si="138">A141</f>
        <v>Suape</v>
      </c>
      <c r="B142" s="6" t="str">
        <f t="shared" si="138"/>
        <v>Suape</v>
      </c>
      <c r="C142" s="6" t="str">
        <f t="shared" si="138"/>
        <v>Operação e manutenção de Centro de Prontidão Ambiental</v>
      </c>
      <c r="D142" s="6" t="str">
        <f t="shared" si="138"/>
        <v>023</v>
      </c>
      <c r="E142" s="6">
        <f t="shared" si="138"/>
        <v>2018</v>
      </c>
      <c r="F142" s="6" t="str">
        <f t="shared" si="138"/>
        <v>BRASBUNKER PARTICIPAÇÕES S/A</v>
      </c>
      <c r="G142" s="6" t="str">
        <f t="shared" si="138"/>
        <v>04.931.019/0001-02</v>
      </c>
      <c r="H142" s="6" t="s">
        <v>261</v>
      </c>
      <c r="I142" s="6" t="s">
        <v>246</v>
      </c>
      <c r="J142" s="6" t="s">
        <v>247</v>
      </c>
      <c r="K142" s="6" t="s">
        <v>26</v>
      </c>
      <c r="L142" s="6" t="s">
        <v>248</v>
      </c>
      <c r="M142" s="6">
        <v>2180.31</v>
      </c>
      <c r="N142" s="6">
        <v>4561.251432666666</v>
      </c>
      <c r="O142" s="1"/>
      <c r="P142" s="1"/>
      <c r="Q142" s="1"/>
      <c r="R142" s="1"/>
      <c r="S142" s="1"/>
      <c r="T142" s="1"/>
      <c r="U142" s="1"/>
      <c r="V142" s="1"/>
    </row>
    <row r="143" spans="1:22" ht="13.5" customHeight="1" x14ac:dyDescent="0.35">
      <c r="A143" s="6" t="str">
        <f t="shared" ref="A143:G143" si="139">A142</f>
        <v>Suape</v>
      </c>
      <c r="B143" s="6" t="str">
        <f t="shared" si="139"/>
        <v>Suape</v>
      </c>
      <c r="C143" s="6" t="str">
        <f t="shared" si="139"/>
        <v>Operação e manutenção de Centro de Prontidão Ambiental</v>
      </c>
      <c r="D143" s="6" t="str">
        <f t="shared" si="139"/>
        <v>023</v>
      </c>
      <c r="E143" s="6">
        <f t="shared" si="139"/>
        <v>2018</v>
      </c>
      <c r="F143" s="6" t="str">
        <f t="shared" si="139"/>
        <v>BRASBUNKER PARTICIPAÇÕES S/A</v>
      </c>
      <c r="G143" s="6" t="str">
        <f t="shared" si="139"/>
        <v>04.931.019/0001-02</v>
      </c>
      <c r="H143" s="6" t="s">
        <v>262</v>
      </c>
      <c r="I143" s="6" t="s">
        <v>246</v>
      </c>
      <c r="J143" s="6" t="s">
        <v>247</v>
      </c>
      <c r="K143" s="6" t="s">
        <v>26</v>
      </c>
      <c r="L143" s="6" t="s">
        <v>248</v>
      </c>
      <c r="M143" s="6">
        <v>2180.31</v>
      </c>
      <c r="N143" s="6">
        <v>4561.251432666666</v>
      </c>
      <c r="O143" s="1"/>
      <c r="P143" s="1"/>
      <c r="Q143" s="1"/>
      <c r="R143" s="1"/>
      <c r="S143" s="1"/>
      <c r="T143" s="1"/>
      <c r="U143" s="1"/>
      <c r="V143" s="1"/>
    </row>
    <row r="144" spans="1:22" ht="13.5" customHeight="1" x14ac:dyDescent="0.35">
      <c r="A144" s="6"/>
      <c r="B144" s="6" t="str">
        <f t="shared" ref="B144:G144" si="140">B143</f>
        <v>Suape</v>
      </c>
      <c r="C144" s="6" t="str">
        <f t="shared" si="140"/>
        <v>Operação e manutenção de Centro de Prontidão Ambiental</v>
      </c>
      <c r="D144" s="6" t="str">
        <f t="shared" si="140"/>
        <v>023</v>
      </c>
      <c r="E144" s="6">
        <f t="shared" si="140"/>
        <v>2018</v>
      </c>
      <c r="F144" s="6" t="str">
        <f t="shared" si="140"/>
        <v>BRASBUNKER PARTICIPAÇÕES S/A</v>
      </c>
      <c r="G144" s="6" t="str">
        <f t="shared" si="140"/>
        <v>04.931.019/0001-02</v>
      </c>
      <c r="H144" s="6" t="s">
        <v>263</v>
      </c>
      <c r="I144" s="6" t="s">
        <v>246</v>
      </c>
      <c r="J144" s="6" t="s">
        <v>256</v>
      </c>
      <c r="K144" s="6" t="s">
        <v>26</v>
      </c>
      <c r="L144" s="6" t="s">
        <v>248</v>
      </c>
      <c r="M144" s="6">
        <v>2409.17</v>
      </c>
      <c r="N144" s="6">
        <v>5518.6097842222225</v>
      </c>
      <c r="O144" s="1"/>
      <c r="P144" s="1"/>
      <c r="Q144" s="1"/>
      <c r="R144" s="1"/>
      <c r="S144" s="1"/>
      <c r="T144" s="1"/>
      <c r="U144" s="1"/>
      <c r="V144" s="1"/>
    </row>
    <row r="145" spans="1:22" ht="13.5" customHeight="1" x14ac:dyDescent="0.35">
      <c r="A145" s="6" t="str">
        <f t="shared" ref="A145:G145" si="141">A143</f>
        <v>Suape</v>
      </c>
      <c r="B145" s="6" t="str">
        <f t="shared" si="141"/>
        <v>Suape</v>
      </c>
      <c r="C145" s="6" t="str">
        <f t="shared" si="141"/>
        <v>Operação e manutenção de Centro de Prontidão Ambiental</v>
      </c>
      <c r="D145" s="6" t="str">
        <f t="shared" si="141"/>
        <v>023</v>
      </c>
      <c r="E145" s="6">
        <f t="shared" si="141"/>
        <v>2018</v>
      </c>
      <c r="F145" s="6" t="str">
        <f t="shared" si="141"/>
        <v>BRASBUNKER PARTICIPAÇÕES S/A</v>
      </c>
      <c r="G145" s="6" t="str">
        <f t="shared" si="141"/>
        <v>04.931.019/0001-02</v>
      </c>
      <c r="H145" s="6" t="s">
        <v>264</v>
      </c>
      <c r="I145" s="6" t="s">
        <v>246</v>
      </c>
      <c r="J145" s="6" t="s">
        <v>247</v>
      </c>
      <c r="K145" s="6" t="s">
        <v>26</v>
      </c>
      <c r="L145" s="6" t="s">
        <v>248</v>
      </c>
      <c r="M145" s="6">
        <v>2180.31</v>
      </c>
      <c r="N145" s="6">
        <v>4561.8514326666664</v>
      </c>
      <c r="O145" s="1"/>
      <c r="P145" s="1"/>
      <c r="Q145" s="1"/>
      <c r="R145" s="1"/>
      <c r="S145" s="1"/>
      <c r="T145" s="1"/>
      <c r="U145" s="1"/>
      <c r="V145" s="1"/>
    </row>
    <row r="146" spans="1:22" ht="13.5" customHeight="1" x14ac:dyDescent="0.35">
      <c r="A146" s="6" t="str">
        <f t="shared" ref="A146:G146" si="142">A145</f>
        <v>Suape</v>
      </c>
      <c r="B146" s="6" t="str">
        <f t="shared" si="142"/>
        <v>Suape</v>
      </c>
      <c r="C146" s="6" t="str">
        <f t="shared" si="142"/>
        <v>Operação e manutenção de Centro de Prontidão Ambiental</v>
      </c>
      <c r="D146" s="6" t="str">
        <f t="shared" si="142"/>
        <v>023</v>
      </c>
      <c r="E146" s="6">
        <f t="shared" si="142"/>
        <v>2018</v>
      </c>
      <c r="F146" s="6" t="str">
        <f t="shared" si="142"/>
        <v>BRASBUNKER PARTICIPAÇÕES S/A</v>
      </c>
      <c r="G146" s="6" t="str">
        <f t="shared" si="142"/>
        <v>04.931.019/0001-02</v>
      </c>
      <c r="H146" s="6" t="s">
        <v>265</v>
      </c>
      <c r="I146" s="6" t="s">
        <v>246</v>
      </c>
      <c r="J146" s="6" t="s">
        <v>247</v>
      </c>
      <c r="K146" s="6" t="s">
        <v>26</v>
      </c>
      <c r="L146" s="6" t="s">
        <v>248</v>
      </c>
      <c r="M146" s="6">
        <v>2180.31</v>
      </c>
      <c r="N146" s="6">
        <v>4561.251432666666</v>
      </c>
      <c r="O146" s="1"/>
      <c r="P146" s="1"/>
      <c r="Q146" s="1"/>
      <c r="R146" s="1"/>
      <c r="S146" s="1"/>
      <c r="T146" s="1"/>
      <c r="U146" s="1"/>
      <c r="V146" s="1"/>
    </row>
    <row r="147" spans="1:22" ht="13.5" customHeight="1" x14ac:dyDescent="0.35">
      <c r="A147" s="6" t="str">
        <f t="shared" ref="A147:G147" si="143">A146</f>
        <v>Suape</v>
      </c>
      <c r="B147" s="6" t="str">
        <f t="shared" si="143"/>
        <v>Suape</v>
      </c>
      <c r="C147" s="6" t="str">
        <f t="shared" si="143"/>
        <v>Operação e manutenção de Centro de Prontidão Ambiental</v>
      </c>
      <c r="D147" s="6" t="str">
        <f t="shared" si="143"/>
        <v>023</v>
      </c>
      <c r="E147" s="6">
        <f t="shared" si="143"/>
        <v>2018</v>
      </c>
      <c r="F147" s="6" t="str">
        <f t="shared" si="143"/>
        <v>BRASBUNKER PARTICIPAÇÕES S/A</v>
      </c>
      <c r="G147" s="6" t="str">
        <f t="shared" si="143"/>
        <v>04.931.019/0001-02</v>
      </c>
      <c r="H147" s="6" t="s">
        <v>266</v>
      </c>
      <c r="I147" s="6" t="s">
        <v>246</v>
      </c>
      <c r="J147" s="6" t="s">
        <v>247</v>
      </c>
      <c r="K147" s="6" t="s">
        <v>26</v>
      </c>
      <c r="L147" s="6" t="s">
        <v>248</v>
      </c>
      <c r="M147" s="6">
        <v>2180.31</v>
      </c>
      <c r="N147" s="6">
        <v>4561.8514326666664</v>
      </c>
      <c r="O147" s="1"/>
      <c r="P147" s="1"/>
      <c r="Q147" s="1"/>
      <c r="R147" s="1"/>
      <c r="S147" s="1"/>
      <c r="T147" s="1"/>
      <c r="U147" s="1"/>
      <c r="V147" s="1"/>
    </row>
    <row r="148" spans="1:22" ht="13.5" customHeight="1" x14ac:dyDescent="0.35">
      <c r="A148" s="6" t="str">
        <f t="shared" ref="A148:G148" si="144">A147</f>
        <v>Suape</v>
      </c>
      <c r="B148" s="6" t="str">
        <f t="shared" si="144"/>
        <v>Suape</v>
      </c>
      <c r="C148" s="6" t="str">
        <f t="shared" si="144"/>
        <v>Operação e manutenção de Centro de Prontidão Ambiental</v>
      </c>
      <c r="D148" s="6" t="str">
        <f t="shared" si="144"/>
        <v>023</v>
      </c>
      <c r="E148" s="6">
        <f t="shared" si="144"/>
        <v>2018</v>
      </c>
      <c r="F148" s="6" t="str">
        <f t="shared" si="144"/>
        <v>BRASBUNKER PARTICIPAÇÕES S/A</v>
      </c>
      <c r="G148" s="6" t="str">
        <f t="shared" si="144"/>
        <v>04.931.019/0001-02</v>
      </c>
      <c r="H148" s="6" t="s">
        <v>267</v>
      </c>
      <c r="I148" s="6" t="s">
        <v>246</v>
      </c>
      <c r="J148" s="6" t="s">
        <v>256</v>
      </c>
      <c r="K148" s="6" t="s">
        <v>26</v>
      </c>
      <c r="L148" s="6" t="s">
        <v>248</v>
      </c>
      <c r="M148" s="6">
        <v>2409.17</v>
      </c>
      <c r="N148" s="6">
        <v>5186.9997842222219</v>
      </c>
      <c r="O148" s="1"/>
      <c r="P148" s="1"/>
      <c r="Q148" s="1"/>
      <c r="R148" s="1"/>
      <c r="S148" s="1"/>
      <c r="T148" s="1"/>
      <c r="U148" s="1"/>
      <c r="V148" s="1"/>
    </row>
    <row r="149" spans="1:22" ht="13.5" customHeight="1" x14ac:dyDescent="0.35">
      <c r="A149" s="7" t="str">
        <f t="shared" ref="A149:B149" si="145">A147</f>
        <v>Suape</v>
      </c>
      <c r="B149" s="7" t="str">
        <f t="shared" si="145"/>
        <v>Suape</v>
      </c>
      <c r="C149" s="7" t="s">
        <v>268</v>
      </c>
      <c r="D149" s="7" t="s">
        <v>269</v>
      </c>
      <c r="E149" s="7">
        <v>2020</v>
      </c>
      <c r="F149" s="7" t="s">
        <v>270</v>
      </c>
      <c r="G149" s="7" t="s">
        <v>271</v>
      </c>
      <c r="H149" s="7" t="s">
        <v>272</v>
      </c>
      <c r="I149" s="7" t="s">
        <v>273</v>
      </c>
      <c r="J149" s="7" t="s">
        <v>274</v>
      </c>
      <c r="K149" s="7" t="s">
        <v>275</v>
      </c>
      <c r="L149" s="7" t="s">
        <v>27</v>
      </c>
      <c r="M149" s="7">
        <v>1774.63</v>
      </c>
      <c r="N149" s="7">
        <v>4716.63</v>
      </c>
      <c r="O149" s="1"/>
      <c r="P149" s="1"/>
      <c r="Q149" s="1"/>
      <c r="R149" s="1"/>
      <c r="S149" s="1"/>
      <c r="T149" s="1"/>
      <c r="U149" s="1"/>
      <c r="V149" s="1"/>
    </row>
    <row r="150" spans="1:22" ht="13.5" customHeight="1" x14ac:dyDescent="0.35">
      <c r="A150" s="4" t="str">
        <f t="shared" ref="A150:G150" si="146">A149</f>
        <v>Suape</v>
      </c>
      <c r="B150" s="4" t="str">
        <f t="shared" si="146"/>
        <v>Suape</v>
      </c>
      <c r="C150" s="4" t="str">
        <f t="shared" si="146"/>
        <v>SERVIÇO DE PONTIDÃO PARA ATENDIMENTO A VÍTIMAS DE ACIDENTES E MAL SUBTO, NA ÁREA PORTUÁRIA DE SUAPE, COM AMBULÂNCIA E EQUIPE, COMPOSTA POR CONDUTOR E TÉCNICO  24H.</v>
      </c>
      <c r="D150" s="4" t="str">
        <f t="shared" si="146"/>
        <v>046</v>
      </c>
      <c r="E150" s="4">
        <f t="shared" si="146"/>
        <v>2020</v>
      </c>
      <c r="F150" s="4" t="str">
        <f t="shared" si="146"/>
        <v>MED MAIS SOLUÇÕES EM SERVIÇOS ESPECIAIS EIRELI</v>
      </c>
      <c r="G150" s="4" t="str">
        <f t="shared" si="146"/>
        <v>09.557.452/0001-43</v>
      </c>
      <c r="H150" s="4" t="s">
        <v>276</v>
      </c>
      <c r="I150" s="4" t="str">
        <f t="shared" ref="I150:I156" si="147">I149</f>
        <v xml:space="preserve"> SUAPE/DMS</v>
      </c>
      <c r="J150" s="4" t="s">
        <v>277</v>
      </c>
      <c r="K150" s="4" t="s">
        <v>275</v>
      </c>
      <c r="L150" s="4" t="s">
        <v>27</v>
      </c>
      <c r="M150" s="4">
        <v>2246.5700000000002</v>
      </c>
      <c r="N150" s="4">
        <v>5084.5</v>
      </c>
      <c r="O150" s="1"/>
      <c r="P150" s="1"/>
      <c r="Q150" s="1"/>
      <c r="R150" s="1"/>
      <c r="S150" s="1"/>
      <c r="T150" s="1"/>
      <c r="U150" s="1"/>
      <c r="V150" s="1"/>
    </row>
    <row r="151" spans="1:22" ht="13.5" customHeight="1" x14ac:dyDescent="0.35">
      <c r="A151" s="4" t="str">
        <f t="shared" ref="A151:G151" si="148">A150</f>
        <v>Suape</v>
      </c>
      <c r="B151" s="4" t="str">
        <f t="shared" si="148"/>
        <v>Suape</v>
      </c>
      <c r="C151" s="4" t="str">
        <f t="shared" si="148"/>
        <v>SERVIÇO DE PONTIDÃO PARA ATENDIMENTO A VÍTIMAS DE ACIDENTES E MAL SUBTO, NA ÁREA PORTUÁRIA DE SUAPE, COM AMBULÂNCIA E EQUIPE, COMPOSTA POR CONDUTOR E TÉCNICO  24H.</v>
      </c>
      <c r="D151" s="4" t="str">
        <f t="shared" si="148"/>
        <v>046</v>
      </c>
      <c r="E151" s="4">
        <f t="shared" si="148"/>
        <v>2020</v>
      </c>
      <c r="F151" s="4" t="str">
        <f t="shared" si="148"/>
        <v>MED MAIS SOLUÇÕES EM SERVIÇOS ESPECIAIS EIRELI</v>
      </c>
      <c r="G151" s="4" t="str">
        <f t="shared" si="148"/>
        <v>09.557.452/0001-43</v>
      </c>
      <c r="H151" s="4" t="s">
        <v>278</v>
      </c>
      <c r="I151" s="4" t="str">
        <f t="shared" si="147"/>
        <v xml:space="preserve"> SUAPE/DMS</v>
      </c>
      <c r="J151" s="4" t="s">
        <v>277</v>
      </c>
      <c r="K151" s="4" t="s">
        <v>275</v>
      </c>
      <c r="L151" s="4" t="s">
        <v>279</v>
      </c>
      <c r="M151" s="4">
        <v>1983.4</v>
      </c>
      <c r="N151" s="4">
        <v>5084.5</v>
      </c>
      <c r="O151" s="1"/>
      <c r="P151" s="1"/>
      <c r="Q151" s="1"/>
      <c r="R151" s="1"/>
      <c r="S151" s="1"/>
      <c r="T151" s="1"/>
      <c r="U151" s="1"/>
      <c r="V151" s="1"/>
    </row>
    <row r="152" spans="1:22" ht="13.5" customHeight="1" x14ac:dyDescent="0.35">
      <c r="A152" s="4" t="str">
        <f t="shared" ref="A152:G152" si="149">A151</f>
        <v>Suape</v>
      </c>
      <c r="B152" s="4" t="str">
        <f t="shared" si="149"/>
        <v>Suape</v>
      </c>
      <c r="C152" s="4" t="str">
        <f t="shared" si="149"/>
        <v>SERVIÇO DE PONTIDÃO PARA ATENDIMENTO A VÍTIMAS DE ACIDENTES E MAL SUBTO, NA ÁREA PORTUÁRIA DE SUAPE, COM AMBULÂNCIA E EQUIPE, COMPOSTA POR CONDUTOR E TÉCNICO  24H.</v>
      </c>
      <c r="D152" s="4" t="str">
        <f t="shared" si="149"/>
        <v>046</v>
      </c>
      <c r="E152" s="4">
        <f t="shared" si="149"/>
        <v>2020</v>
      </c>
      <c r="F152" s="4" t="str">
        <f t="shared" si="149"/>
        <v>MED MAIS SOLUÇÕES EM SERVIÇOS ESPECIAIS EIRELI</v>
      </c>
      <c r="G152" s="4" t="str">
        <f t="shared" si="149"/>
        <v>09.557.452/0001-43</v>
      </c>
      <c r="H152" s="4" t="s">
        <v>280</v>
      </c>
      <c r="I152" s="4" t="str">
        <f t="shared" si="147"/>
        <v xml:space="preserve"> SUAPE/DMS</v>
      </c>
      <c r="J152" s="4" t="s">
        <v>274</v>
      </c>
      <c r="K152" s="4" t="s">
        <v>275</v>
      </c>
      <c r="L152" s="4" t="s">
        <v>27</v>
      </c>
      <c r="M152" s="4">
        <v>2078.54</v>
      </c>
      <c r="N152" s="4">
        <v>5294.01</v>
      </c>
      <c r="O152" s="1"/>
      <c r="P152" s="1"/>
      <c r="Q152" s="1"/>
      <c r="R152" s="1"/>
      <c r="S152" s="1"/>
      <c r="T152" s="1"/>
      <c r="U152" s="1"/>
      <c r="V152" s="1"/>
    </row>
    <row r="153" spans="1:22" ht="13.5" customHeight="1" x14ac:dyDescent="0.35">
      <c r="A153" s="4" t="str">
        <f t="shared" ref="A153:G153" si="150">A152</f>
        <v>Suape</v>
      </c>
      <c r="B153" s="4" t="str">
        <f t="shared" si="150"/>
        <v>Suape</v>
      </c>
      <c r="C153" s="4" t="str">
        <f t="shared" si="150"/>
        <v>SERVIÇO DE PONTIDÃO PARA ATENDIMENTO A VÍTIMAS DE ACIDENTES E MAL SUBTO, NA ÁREA PORTUÁRIA DE SUAPE, COM AMBULÂNCIA E EQUIPE, COMPOSTA POR CONDUTOR E TÉCNICO  24H.</v>
      </c>
      <c r="D153" s="4" t="str">
        <f t="shared" si="150"/>
        <v>046</v>
      </c>
      <c r="E153" s="4">
        <f t="shared" si="150"/>
        <v>2020</v>
      </c>
      <c r="F153" s="4" t="str">
        <f t="shared" si="150"/>
        <v>MED MAIS SOLUÇÕES EM SERVIÇOS ESPECIAIS EIRELI</v>
      </c>
      <c r="G153" s="4" t="str">
        <f t="shared" si="150"/>
        <v>09.557.452/0001-43</v>
      </c>
      <c r="H153" s="4" t="s">
        <v>281</v>
      </c>
      <c r="I153" s="4" t="str">
        <f t="shared" si="147"/>
        <v xml:space="preserve"> SUAPE/DMS</v>
      </c>
      <c r="J153" s="4" t="s">
        <v>277</v>
      </c>
      <c r="K153" s="4" t="s">
        <v>275</v>
      </c>
      <c r="L153" s="4" t="s">
        <v>27</v>
      </c>
      <c r="M153" s="4">
        <v>2853.83</v>
      </c>
      <c r="N153" s="4">
        <v>4716.63</v>
      </c>
      <c r="O153" s="1"/>
      <c r="P153" s="1"/>
      <c r="Q153" s="1"/>
      <c r="R153" s="1"/>
      <c r="S153" s="1"/>
      <c r="T153" s="1"/>
      <c r="U153" s="1"/>
      <c r="V153" s="1"/>
    </row>
    <row r="154" spans="1:22" ht="13.5" customHeight="1" x14ac:dyDescent="0.35">
      <c r="A154" s="4" t="str">
        <f t="shared" ref="A154:G154" si="151">A153</f>
        <v>Suape</v>
      </c>
      <c r="B154" s="4" t="str">
        <f t="shared" si="151"/>
        <v>Suape</v>
      </c>
      <c r="C154" s="4" t="str">
        <f t="shared" si="151"/>
        <v>SERVIÇO DE PONTIDÃO PARA ATENDIMENTO A VÍTIMAS DE ACIDENTES E MAL SUBTO, NA ÁREA PORTUÁRIA DE SUAPE, COM AMBULÂNCIA E EQUIPE, COMPOSTA POR CONDUTOR E TÉCNICO  24H.</v>
      </c>
      <c r="D154" s="4" t="str">
        <f t="shared" si="151"/>
        <v>046</v>
      </c>
      <c r="E154" s="4">
        <f t="shared" si="151"/>
        <v>2020</v>
      </c>
      <c r="F154" s="4" t="str">
        <f t="shared" si="151"/>
        <v>MED MAIS SOLUÇÕES EM SERVIÇOS ESPECIAIS EIRELI</v>
      </c>
      <c r="G154" s="4" t="str">
        <f t="shared" si="151"/>
        <v>09.557.452/0001-43</v>
      </c>
      <c r="H154" s="4" t="s">
        <v>282</v>
      </c>
      <c r="I154" s="4" t="str">
        <f t="shared" si="147"/>
        <v xml:space="preserve"> SUAPE/DMS</v>
      </c>
      <c r="J154" s="4" t="s">
        <v>274</v>
      </c>
      <c r="K154" s="4" t="s">
        <v>275</v>
      </c>
      <c r="L154" s="4" t="s">
        <v>279</v>
      </c>
      <c r="M154" s="4">
        <v>1965.4</v>
      </c>
      <c r="N154" s="4">
        <v>5084.5</v>
      </c>
      <c r="O154" s="1"/>
      <c r="P154" s="1"/>
      <c r="Q154" s="1"/>
      <c r="R154" s="1"/>
      <c r="S154" s="1"/>
      <c r="T154" s="1"/>
      <c r="U154" s="1"/>
      <c r="V154" s="1"/>
    </row>
    <row r="155" spans="1:22" ht="13.5" customHeight="1" x14ac:dyDescent="0.35">
      <c r="A155" s="4" t="str">
        <f t="shared" ref="A155:G155" si="152">A154</f>
        <v>Suape</v>
      </c>
      <c r="B155" s="4" t="str">
        <f t="shared" si="152"/>
        <v>Suape</v>
      </c>
      <c r="C155" s="4" t="str">
        <f t="shared" si="152"/>
        <v>SERVIÇO DE PONTIDÃO PARA ATENDIMENTO A VÍTIMAS DE ACIDENTES E MAL SUBTO, NA ÁREA PORTUÁRIA DE SUAPE, COM AMBULÂNCIA E EQUIPE, COMPOSTA POR CONDUTOR E TÉCNICO  24H.</v>
      </c>
      <c r="D155" s="4" t="str">
        <f t="shared" si="152"/>
        <v>046</v>
      </c>
      <c r="E155" s="4">
        <f t="shared" si="152"/>
        <v>2020</v>
      </c>
      <c r="F155" s="4" t="str">
        <f t="shared" si="152"/>
        <v>MED MAIS SOLUÇÕES EM SERVIÇOS ESPECIAIS EIRELI</v>
      </c>
      <c r="G155" s="4" t="str">
        <f t="shared" si="152"/>
        <v>09.557.452/0001-43</v>
      </c>
      <c r="H155" s="4" t="s">
        <v>283</v>
      </c>
      <c r="I155" s="4" t="str">
        <f t="shared" si="147"/>
        <v xml:space="preserve"> SUAPE/DMS</v>
      </c>
      <c r="J155" s="4" t="s">
        <v>274</v>
      </c>
      <c r="K155" s="4" t="s">
        <v>275</v>
      </c>
      <c r="L155" s="4" t="s">
        <v>279</v>
      </c>
      <c r="M155" s="4">
        <v>1837.34</v>
      </c>
      <c r="N155" s="4">
        <v>5084.5</v>
      </c>
      <c r="O155" s="1"/>
      <c r="P155" s="1"/>
      <c r="Q155" s="1"/>
      <c r="R155" s="1"/>
      <c r="S155" s="1"/>
      <c r="T155" s="1"/>
      <c r="U155" s="1"/>
      <c r="V155" s="1"/>
    </row>
    <row r="156" spans="1:22" ht="13.5" customHeight="1" x14ac:dyDescent="0.35">
      <c r="A156" s="4" t="str">
        <f t="shared" ref="A156:G156" si="153">A155</f>
        <v>Suape</v>
      </c>
      <c r="B156" s="4" t="str">
        <f t="shared" si="153"/>
        <v>Suape</v>
      </c>
      <c r="C156" s="4" t="str">
        <f t="shared" si="153"/>
        <v>SERVIÇO DE PONTIDÃO PARA ATENDIMENTO A VÍTIMAS DE ACIDENTES E MAL SUBTO, NA ÁREA PORTUÁRIA DE SUAPE, COM AMBULÂNCIA E EQUIPE, COMPOSTA POR CONDUTOR E TÉCNICO  24H.</v>
      </c>
      <c r="D156" s="4" t="str">
        <f t="shared" si="153"/>
        <v>046</v>
      </c>
      <c r="E156" s="4">
        <f t="shared" si="153"/>
        <v>2020</v>
      </c>
      <c r="F156" s="4" t="str">
        <f t="shared" si="153"/>
        <v>MED MAIS SOLUÇÕES EM SERVIÇOS ESPECIAIS EIRELI</v>
      </c>
      <c r="G156" s="4" t="str">
        <f t="shared" si="153"/>
        <v>09.557.452/0001-43</v>
      </c>
      <c r="H156" s="4" t="s">
        <v>284</v>
      </c>
      <c r="I156" s="4" t="str">
        <f t="shared" si="147"/>
        <v xml:space="preserve"> SUAPE/DMS</v>
      </c>
      <c r="J156" s="4" t="s">
        <v>277</v>
      </c>
      <c r="K156" s="4" t="s">
        <v>275</v>
      </c>
      <c r="L156" s="4" t="s">
        <v>279</v>
      </c>
      <c r="M156" s="4">
        <v>2066.5700000000002</v>
      </c>
      <c r="N156" s="4">
        <v>5738.08</v>
      </c>
      <c r="O156" s="1"/>
      <c r="P156" s="1"/>
      <c r="Q156" s="1"/>
      <c r="R156" s="1"/>
      <c r="S156" s="1"/>
      <c r="T156" s="1"/>
      <c r="U156" s="1"/>
      <c r="V156" s="1"/>
    </row>
    <row r="157" spans="1:22" ht="13.5" customHeight="1" x14ac:dyDescent="0.35">
      <c r="A157" s="6" t="str">
        <f t="shared" ref="A157:B157" si="154">A156</f>
        <v>Suape</v>
      </c>
      <c r="B157" s="6" t="str">
        <f t="shared" si="154"/>
        <v>Suape</v>
      </c>
      <c r="C157" s="6" t="s">
        <v>285</v>
      </c>
      <c r="D157" s="6" t="s">
        <v>286</v>
      </c>
      <c r="E157" s="6">
        <v>2019</v>
      </c>
      <c r="F157" s="6" t="s">
        <v>243</v>
      </c>
      <c r="G157" s="6" t="s">
        <v>244</v>
      </c>
      <c r="H157" s="6" t="s">
        <v>287</v>
      </c>
      <c r="I157" s="6" t="s">
        <v>246</v>
      </c>
      <c r="J157" s="6" t="s">
        <v>288</v>
      </c>
      <c r="K157" s="6" t="s">
        <v>26</v>
      </c>
      <c r="L157" s="6" t="s">
        <v>27</v>
      </c>
      <c r="M157" s="6">
        <v>4596.38</v>
      </c>
      <c r="N157" s="6">
        <v>8337.6762235555543</v>
      </c>
      <c r="O157" s="1"/>
      <c r="P157" s="1"/>
      <c r="Q157" s="1"/>
      <c r="R157" s="1"/>
      <c r="S157" s="1"/>
      <c r="T157" s="1"/>
      <c r="U157" s="1"/>
      <c r="V157" s="1"/>
    </row>
    <row r="158" spans="1:22" ht="13.5" customHeight="1" x14ac:dyDescent="0.35">
      <c r="A158" s="6" t="str">
        <f t="shared" ref="A158:G158" si="155">A157</f>
        <v>Suape</v>
      </c>
      <c r="B158" s="6" t="str">
        <f t="shared" si="155"/>
        <v>Suape</v>
      </c>
      <c r="C158" s="6" t="str">
        <f t="shared" si="155"/>
        <v>Prontidão dedicado a primeira resposta em cenários emergencias e atividades proativas/preventivas em terra.</v>
      </c>
      <c r="D158" s="6" t="str">
        <f t="shared" si="155"/>
        <v>088</v>
      </c>
      <c r="E158" s="6">
        <f t="shared" si="155"/>
        <v>2019</v>
      </c>
      <c r="F158" s="6" t="str">
        <f t="shared" si="155"/>
        <v>BRASBUNKER PARTICIPAÇÕES S/A</v>
      </c>
      <c r="G158" s="6" t="str">
        <f t="shared" si="155"/>
        <v>04.931.019/0001-02</v>
      </c>
      <c r="H158" s="6" t="s">
        <v>289</v>
      </c>
      <c r="I158" s="6" t="s">
        <v>246</v>
      </c>
      <c r="J158" s="6" t="s">
        <v>247</v>
      </c>
      <c r="K158" s="6" t="s">
        <v>290</v>
      </c>
      <c r="L158" s="6" t="s">
        <v>291</v>
      </c>
      <c r="M158" s="6">
        <v>2180.31</v>
      </c>
      <c r="N158" s="6">
        <v>4561.251432666666</v>
      </c>
      <c r="O158" s="1"/>
      <c r="P158" s="1"/>
      <c r="Q158" s="1"/>
      <c r="R158" s="1"/>
      <c r="S158" s="1"/>
      <c r="T158" s="1"/>
      <c r="U158" s="1"/>
      <c r="V158" s="1"/>
    </row>
    <row r="159" spans="1:22" ht="13.5" customHeight="1" x14ac:dyDescent="0.35">
      <c r="A159" s="6" t="str">
        <f t="shared" ref="A159:G159" si="156">A158</f>
        <v>Suape</v>
      </c>
      <c r="B159" s="6" t="str">
        <f t="shared" si="156"/>
        <v>Suape</v>
      </c>
      <c r="C159" s="6" t="str">
        <f t="shared" si="156"/>
        <v>Prontidão dedicado a primeira resposta em cenários emergencias e atividades proativas/preventivas em terra.</v>
      </c>
      <c r="D159" s="6" t="str">
        <f t="shared" si="156"/>
        <v>088</v>
      </c>
      <c r="E159" s="6">
        <f t="shared" si="156"/>
        <v>2019</v>
      </c>
      <c r="F159" s="6" t="str">
        <f t="shared" si="156"/>
        <v>BRASBUNKER PARTICIPAÇÕES S/A</v>
      </c>
      <c r="G159" s="6" t="str">
        <f t="shared" si="156"/>
        <v>04.931.019/0001-02</v>
      </c>
      <c r="H159" s="6" t="s">
        <v>292</v>
      </c>
      <c r="I159" s="6" t="s">
        <v>246</v>
      </c>
      <c r="J159" s="6" t="s">
        <v>247</v>
      </c>
      <c r="K159" s="6" t="s">
        <v>290</v>
      </c>
      <c r="L159" s="6" t="s">
        <v>291</v>
      </c>
      <c r="M159" s="6">
        <v>2180.31</v>
      </c>
      <c r="N159" s="6">
        <v>4561.251432666666</v>
      </c>
      <c r="O159" s="1"/>
      <c r="P159" s="1"/>
      <c r="Q159" s="1"/>
      <c r="R159" s="1"/>
      <c r="S159" s="1"/>
      <c r="T159" s="1"/>
      <c r="U159" s="1"/>
      <c r="V159" s="1"/>
    </row>
    <row r="160" spans="1:22" ht="13.5" customHeight="1" x14ac:dyDescent="0.35">
      <c r="A160" s="6" t="str">
        <f t="shared" ref="A160:G160" si="157">A159</f>
        <v>Suape</v>
      </c>
      <c r="B160" s="6" t="str">
        <f t="shared" si="157"/>
        <v>Suape</v>
      </c>
      <c r="C160" s="6" t="str">
        <f t="shared" si="157"/>
        <v>Prontidão dedicado a primeira resposta em cenários emergencias e atividades proativas/preventivas em terra.</v>
      </c>
      <c r="D160" s="6" t="str">
        <f t="shared" si="157"/>
        <v>088</v>
      </c>
      <c r="E160" s="6">
        <f t="shared" si="157"/>
        <v>2019</v>
      </c>
      <c r="F160" s="6" t="str">
        <f t="shared" si="157"/>
        <v>BRASBUNKER PARTICIPAÇÕES S/A</v>
      </c>
      <c r="G160" s="6" t="str">
        <f t="shared" si="157"/>
        <v>04.931.019/0001-02</v>
      </c>
      <c r="H160" s="6" t="s">
        <v>293</v>
      </c>
      <c r="I160" s="6" t="s">
        <v>246</v>
      </c>
      <c r="J160" s="6" t="s">
        <v>247</v>
      </c>
      <c r="K160" s="6" t="s">
        <v>290</v>
      </c>
      <c r="L160" s="6" t="s">
        <v>291</v>
      </c>
      <c r="M160" s="6">
        <v>2180.31</v>
      </c>
      <c r="N160" s="6">
        <v>4561.251432666666</v>
      </c>
      <c r="O160" s="1"/>
      <c r="P160" s="1"/>
      <c r="Q160" s="1"/>
      <c r="R160" s="1"/>
      <c r="S160" s="1"/>
      <c r="T160" s="1"/>
      <c r="U160" s="1"/>
      <c r="V160" s="1"/>
    </row>
    <row r="161" spans="1:22" ht="13.5" customHeight="1" x14ac:dyDescent="0.35">
      <c r="A161" s="6" t="str">
        <f t="shared" ref="A161:G161" si="158">A160</f>
        <v>Suape</v>
      </c>
      <c r="B161" s="6" t="str">
        <f t="shared" si="158"/>
        <v>Suape</v>
      </c>
      <c r="C161" s="6" t="str">
        <f t="shared" si="158"/>
        <v>Prontidão dedicado a primeira resposta em cenários emergencias e atividades proativas/preventivas em terra.</v>
      </c>
      <c r="D161" s="6" t="str">
        <f t="shared" si="158"/>
        <v>088</v>
      </c>
      <c r="E161" s="6">
        <f t="shared" si="158"/>
        <v>2019</v>
      </c>
      <c r="F161" s="6" t="str">
        <f t="shared" si="158"/>
        <v>BRASBUNKER PARTICIPAÇÕES S/A</v>
      </c>
      <c r="G161" s="6" t="str">
        <f t="shared" si="158"/>
        <v>04.931.019/0001-02</v>
      </c>
      <c r="H161" s="6" t="s">
        <v>294</v>
      </c>
      <c r="I161" s="6" t="s">
        <v>246</v>
      </c>
      <c r="J161" s="6" t="s">
        <v>247</v>
      </c>
      <c r="K161" s="6" t="s">
        <v>290</v>
      </c>
      <c r="L161" s="6" t="s">
        <v>291</v>
      </c>
      <c r="M161" s="6">
        <v>2180.31</v>
      </c>
      <c r="N161" s="6">
        <v>4561.251432666666</v>
      </c>
      <c r="O161" s="1"/>
      <c r="P161" s="1"/>
      <c r="Q161" s="1"/>
      <c r="R161" s="1"/>
      <c r="S161" s="1"/>
      <c r="T161" s="1"/>
      <c r="U161" s="1"/>
      <c r="V161" s="1"/>
    </row>
    <row r="162" spans="1:22" ht="13.5" customHeight="1" x14ac:dyDescent="0.35">
      <c r="A162" s="6" t="str">
        <f t="shared" ref="A162:G162" si="159">A161</f>
        <v>Suape</v>
      </c>
      <c r="B162" s="6" t="str">
        <f t="shared" si="159"/>
        <v>Suape</v>
      </c>
      <c r="C162" s="6" t="str">
        <f t="shared" si="159"/>
        <v>Prontidão dedicado a primeira resposta em cenários emergencias e atividades proativas/preventivas em terra.</v>
      </c>
      <c r="D162" s="6" t="str">
        <f t="shared" si="159"/>
        <v>088</v>
      </c>
      <c r="E162" s="6">
        <f t="shared" si="159"/>
        <v>2019</v>
      </c>
      <c r="F162" s="6" t="str">
        <f t="shared" si="159"/>
        <v>BRASBUNKER PARTICIPAÇÕES S/A</v>
      </c>
      <c r="G162" s="6" t="str">
        <f t="shared" si="159"/>
        <v>04.931.019/0001-02</v>
      </c>
      <c r="H162" s="6" t="s">
        <v>295</v>
      </c>
      <c r="I162" s="6" t="s">
        <v>246</v>
      </c>
      <c r="J162" s="6" t="s">
        <v>247</v>
      </c>
      <c r="K162" s="6" t="s">
        <v>290</v>
      </c>
      <c r="L162" s="6" t="s">
        <v>291</v>
      </c>
      <c r="M162" s="6">
        <v>2180.31</v>
      </c>
      <c r="N162" s="6">
        <v>4561.251432666666</v>
      </c>
      <c r="O162" s="1"/>
      <c r="P162" s="1"/>
      <c r="Q162" s="1"/>
      <c r="R162" s="1"/>
      <c r="S162" s="1"/>
      <c r="T162" s="1"/>
      <c r="U162" s="1"/>
      <c r="V162" s="1"/>
    </row>
    <row r="163" spans="1:22" ht="13.5" customHeight="1" x14ac:dyDescent="0.35">
      <c r="A163" s="6" t="str">
        <f t="shared" ref="A163:G163" si="160">A162</f>
        <v>Suape</v>
      </c>
      <c r="B163" s="6" t="str">
        <f t="shared" si="160"/>
        <v>Suape</v>
      </c>
      <c r="C163" s="6" t="str">
        <f t="shared" si="160"/>
        <v>Prontidão dedicado a primeira resposta em cenários emergencias e atividades proativas/preventivas em terra.</v>
      </c>
      <c r="D163" s="6" t="str">
        <f t="shared" si="160"/>
        <v>088</v>
      </c>
      <c r="E163" s="6">
        <f t="shared" si="160"/>
        <v>2019</v>
      </c>
      <c r="F163" s="6" t="str">
        <f t="shared" si="160"/>
        <v>BRASBUNKER PARTICIPAÇÕES S/A</v>
      </c>
      <c r="G163" s="6" t="str">
        <f t="shared" si="160"/>
        <v>04.931.019/0001-02</v>
      </c>
      <c r="H163" s="6" t="s">
        <v>296</v>
      </c>
      <c r="I163" s="6" t="s">
        <v>246</v>
      </c>
      <c r="J163" s="6" t="s">
        <v>247</v>
      </c>
      <c r="K163" s="6" t="s">
        <v>290</v>
      </c>
      <c r="L163" s="6" t="s">
        <v>291</v>
      </c>
      <c r="M163" s="6">
        <v>2180.31</v>
      </c>
      <c r="N163" s="6">
        <v>4561.251432666666</v>
      </c>
      <c r="O163" s="1"/>
      <c r="P163" s="1"/>
      <c r="Q163" s="1"/>
      <c r="R163" s="1"/>
      <c r="S163" s="1"/>
      <c r="T163" s="1"/>
      <c r="U163" s="1"/>
      <c r="V163" s="1"/>
    </row>
    <row r="164" spans="1:22" ht="13.5" customHeight="1" x14ac:dyDescent="0.35">
      <c r="A164" s="6" t="str">
        <f t="shared" ref="A164:G164" si="161">A163</f>
        <v>Suape</v>
      </c>
      <c r="B164" s="6" t="str">
        <f t="shared" si="161"/>
        <v>Suape</v>
      </c>
      <c r="C164" s="6" t="str">
        <f t="shared" si="161"/>
        <v>Prontidão dedicado a primeira resposta em cenários emergencias e atividades proativas/preventivas em terra.</v>
      </c>
      <c r="D164" s="6" t="str">
        <f t="shared" si="161"/>
        <v>088</v>
      </c>
      <c r="E164" s="6">
        <f t="shared" si="161"/>
        <v>2019</v>
      </c>
      <c r="F164" s="6" t="str">
        <f t="shared" si="161"/>
        <v>BRASBUNKER PARTICIPAÇÕES S/A</v>
      </c>
      <c r="G164" s="6" t="str">
        <f t="shared" si="161"/>
        <v>04.931.019/0001-02</v>
      </c>
      <c r="H164" s="6" t="s">
        <v>297</v>
      </c>
      <c r="I164" s="6" t="s">
        <v>246</v>
      </c>
      <c r="J164" s="6" t="s">
        <v>247</v>
      </c>
      <c r="K164" s="6" t="s">
        <v>290</v>
      </c>
      <c r="L164" s="6" t="s">
        <v>291</v>
      </c>
      <c r="M164" s="6">
        <v>2180.31</v>
      </c>
      <c r="N164" s="6">
        <v>4561.251432666666</v>
      </c>
      <c r="O164" s="1"/>
      <c r="P164" s="1"/>
      <c r="Q164" s="1"/>
      <c r="R164" s="1"/>
      <c r="S164" s="1"/>
      <c r="T164" s="1"/>
      <c r="U164" s="1"/>
      <c r="V164" s="1"/>
    </row>
    <row r="165" spans="1:22" ht="13.5" customHeight="1" x14ac:dyDescent="0.35">
      <c r="A165" s="6" t="str">
        <f t="shared" ref="A165:G165" si="162">A163</f>
        <v>Suape</v>
      </c>
      <c r="B165" s="6" t="str">
        <f t="shared" si="162"/>
        <v>Suape</v>
      </c>
      <c r="C165" s="6" t="str">
        <f t="shared" si="162"/>
        <v>Prontidão dedicado a primeira resposta em cenários emergencias e atividades proativas/preventivas em terra.</v>
      </c>
      <c r="D165" s="6" t="str">
        <f t="shared" si="162"/>
        <v>088</v>
      </c>
      <c r="E165" s="6">
        <f t="shared" si="162"/>
        <v>2019</v>
      </c>
      <c r="F165" s="6" t="str">
        <f t="shared" si="162"/>
        <v>BRASBUNKER PARTICIPAÇÕES S/A</v>
      </c>
      <c r="G165" s="6" t="str">
        <f t="shared" si="162"/>
        <v>04.931.019/0001-02</v>
      </c>
      <c r="H165" s="6" t="s">
        <v>298</v>
      </c>
      <c r="I165" s="6" t="s">
        <v>246</v>
      </c>
      <c r="J165" s="6" t="s">
        <v>247</v>
      </c>
      <c r="K165" s="6" t="s">
        <v>290</v>
      </c>
      <c r="L165" s="6" t="s">
        <v>291</v>
      </c>
      <c r="M165" s="6">
        <v>2180.31</v>
      </c>
      <c r="N165" s="6">
        <v>4552.6914326666665</v>
      </c>
      <c r="O165" s="1"/>
      <c r="P165" s="1"/>
      <c r="Q165" s="1"/>
      <c r="R165" s="1"/>
      <c r="S165" s="1"/>
      <c r="T165" s="1"/>
      <c r="U165" s="1"/>
      <c r="V165" s="1"/>
    </row>
    <row r="166" spans="1:22" ht="13.5" customHeight="1" x14ac:dyDescent="0.35">
      <c r="A166" s="6" t="str">
        <f t="shared" ref="A166:G166" si="163">A164</f>
        <v>Suape</v>
      </c>
      <c r="B166" s="6" t="str">
        <f t="shared" si="163"/>
        <v>Suape</v>
      </c>
      <c r="C166" s="6" t="str">
        <f t="shared" si="163"/>
        <v>Prontidão dedicado a primeira resposta em cenários emergencias e atividades proativas/preventivas em terra.</v>
      </c>
      <c r="D166" s="6" t="str">
        <f t="shared" si="163"/>
        <v>088</v>
      </c>
      <c r="E166" s="6">
        <f t="shared" si="163"/>
        <v>2019</v>
      </c>
      <c r="F166" s="6" t="str">
        <f t="shared" si="163"/>
        <v>BRASBUNKER PARTICIPAÇÕES S/A</v>
      </c>
      <c r="G166" s="6" t="str">
        <f t="shared" si="163"/>
        <v>04.931.019/0001-02</v>
      </c>
      <c r="H166" s="6" t="s">
        <v>299</v>
      </c>
      <c r="I166" s="6" t="s">
        <v>246</v>
      </c>
      <c r="J166" s="6" t="s">
        <v>247</v>
      </c>
      <c r="K166" s="6" t="s">
        <v>290</v>
      </c>
      <c r="L166" s="6" t="s">
        <v>291</v>
      </c>
      <c r="M166" s="6">
        <v>2180.31</v>
      </c>
      <c r="N166" s="6">
        <v>4561.251432666666</v>
      </c>
      <c r="O166" s="1"/>
      <c r="P166" s="1"/>
      <c r="Q166" s="1"/>
      <c r="R166" s="1"/>
      <c r="S166" s="1"/>
      <c r="T166" s="1"/>
      <c r="U166" s="1"/>
      <c r="V166" s="1"/>
    </row>
    <row r="167" spans="1:22" ht="13.5" customHeight="1" x14ac:dyDescent="0.35">
      <c r="A167" s="4" t="str">
        <f t="shared" ref="A167:B167" si="164">A166</f>
        <v>Suape</v>
      </c>
      <c r="B167" s="4" t="str">
        <f t="shared" si="164"/>
        <v>Suape</v>
      </c>
      <c r="C167" s="4" t="s">
        <v>300</v>
      </c>
      <c r="D167" s="4" t="s">
        <v>301</v>
      </c>
      <c r="E167" s="4">
        <v>2021</v>
      </c>
      <c r="F167" s="4" t="s">
        <v>302</v>
      </c>
      <c r="G167" s="4" t="s">
        <v>303</v>
      </c>
      <c r="H167" s="4" t="s">
        <v>304</v>
      </c>
      <c r="I167" s="4" t="s">
        <v>246</v>
      </c>
      <c r="J167" s="4" t="s">
        <v>305</v>
      </c>
      <c r="K167" s="4" t="s">
        <v>291</v>
      </c>
      <c r="L167" s="4" t="s">
        <v>306</v>
      </c>
      <c r="M167" s="4">
        <v>1865.07</v>
      </c>
      <c r="N167" s="4">
        <v>4567.55</v>
      </c>
      <c r="O167" s="1"/>
      <c r="P167" s="1"/>
      <c r="Q167" s="1"/>
      <c r="R167" s="1"/>
      <c r="S167" s="1"/>
      <c r="T167" s="1"/>
      <c r="U167" s="1"/>
      <c r="V167" s="1"/>
    </row>
    <row r="168" spans="1:22" ht="13.5" customHeight="1" x14ac:dyDescent="0.35">
      <c r="A168" s="4" t="str">
        <f t="shared" ref="A168:C168" si="165">A167</f>
        <v>Suape</v>
      </c>
      <c r="B168" s="4" t="str">
        <f t="shared" si="165"/>
        <v>Suape</v>
      </c>
      <c r="C168" s="4" t="str">
        <f t="shared" si="165"/>
        <v>PRESTAÇÃO DE SERVIÇO CONTINUADO DE VIGILÂNCIA ARMADA</v>
      </c>
      <c r="D168" s="4" t="s">
        <v>301</v>
      </c>
      <c r="E168" s="4">
        <v>2021</v>
      </c>
      <c r="F168" s="4" t="s">
        <v>302</v>
      </c>
      <c r="G168" s="4" t="str">
        <f t="shared" ref="G168:G375" si="166">G167</f>
        <v>15.195.617/0001-87</v>
      </c>
      <c r="H168" s="4" t="s">
        <v>307</v>
      </c>
      <c r="I168" s="4" t="str">
        <f t="shared" ref="I168:I375" si="167">I167</f>
        <v>DPGE/SCGE</v>
      </c>
      <c r="J168" s="4" t="s">
        <v>305</v>
      </c>
      <c r="K168" s="4" t="s">
        <v>291</v>
      </c>
      <c r="L168" s="4" t="s">
        <v>306</v>
      </c>
      <c r="M168" s="4">
        <v>1865.07</v>
      </c>
      <c r="N168" s="4">
        <v>4567.55</v>
      </c>
      <c r="O168" s="1"/>
      <c r="P168" s="1"/>
      <c r="Q168" s="1"/>
      <c r="R168" s="1"/>
      <c r="S168" s="1"/>
      <c r="T168" s="1"/>
      <c r="U168" s="1"/>
      <c r="V168" s="1"/>
    </row>
    <row r="169" spans="1:22" ht="13.5" customHeight="1" x14ac:dyDescent="0.35">
      <c r="A169" s="4" t="str">
        <f t="shared" ref="A169:C169" si="168">A168</f>
        <v>Suape</v>
      </c>
      <c r="B169" s="4" t="str">
        <f t="shared" si="168"/>
        <v>Suape</v>
      </c>
      <c r="C169" s="4" t="str">
        <f t="shared" si="168"/>
        <v>PRESTAÇÃO DE SERVIÇO CONTINUADO DE VIGILÂNCIA ARMADA</v>
      </c>
      <c r="D169" s="4" t="s">
        <v>301</v>
      </c>
      <c r="E169" s="4">
        <v>2021</v>
      </c>
      <c r="F169" s="4" t="s">
        <v>302</v>
      </c>
      <c r="G169" s="4" t="str">
        <f t="shared" si="166"/>
        <v>15.195.617/0001-87</v>
      </c>
      <c r="H169" s="4" t="s">
        <v>308</v>
      </c>
      <c r="I169" s="4" t="str">
        <f t="shared" si="167"/>
        <v>DPGE/SCGE</v>
      </c>
      <c r="J169" s="4" t="s">
        <v>305</v>
      </c>
      <c r="K169" s="4" t="s">
        <v>291</v>
      </c>
      <c r="L169" s="4" t="s">
        <v>309</v>
      </c>
      <c r="M169" s="4">
        <v>2069.0700000000002</v>
      </c>
      <c r="N169" s="4">
        <v>4941.18</v>
      </c>
      <c r="O169" s="1"/>
      <c r="P169" s="1"/>
      <c r="Q169" s="1"/>
      <c r="R169" s="1"/>
      <c r="S169" s="1"/>
      <c r="T169" s="1"/>
      <c r="U169" s="1"/>
      <c r="V169" s="1"/>
    </row>
    <row r="170" spans="1:22" ht="13.5" customHeight="1" x14ac:dyDescent="0.35">
      <c r="A170" s="4" t="str">
        <f t="shared" ref="A170:C170" si="169">A169</f>
        <v>Suape</v>
      </c>
      <c r="B170" s="4" t="str">
        <f t="shared" si="169"/>
        <v>Suape</v>
      </c>
      <c r="C170" s="4" t="str">
        <f t="shared" si="169"/>
        <v>PRESTAÇÃO DE SERVIÇO CONTINUADO DE VIGILÂNCIA ARMADA</v>
      </c>
      <c r="D170" s="4" t="s">
        <v>301</v>
      </c>
      <c r="E170" s="4">
        <v>2021</v>
      </c>
      <c r="F170" s="4" t="s">
        <v>302</v>
      </c>
      <c r="G170" s="4" t="str">
        <f t="shared" si="166"/>
        <v>15.195.617/0001-87</v>
      </c>
      <c r="H170" s="4" t="s">
        <v>310</v>
      </c>
      <c r="I170" s="4" t="str">
        <f t="shared" si="167"/>
        <v>DPGE/SCGE</v>
      </c>
      <c r="J170" s="4" t="s">
        <v>305</v>
      </c>
      <c r="K170" s="4" t="s">
        <v>291</v>
      </c>
      <c r="L170" s="4" t="s">
        <v>309</v>
      </c>
      <c r="M170" s="4">
        <v>2069.0700000000002</v>
      </c>
      <c r="N170" s="4">
        <v>4941.18</v>
      </c>
      <c r="O170" s="1"/>
      <c r="P170" s="1"/>
      <c r="Q170" s="1"/>
      <c r="R170" s="1"/>
      <c r="S170" s="1"/>
      <c r="T170" s="1"/>
      <c r="U170" s="1"/>
      <c r="V170" s="1"/>
    </row>
    <row r="171" spans="1:22" ht="13.5" customHeight="1" x14ac:dyDescent="0.35">
      <c r="A171" s="4" t="str">
        <f t="shared" ref="A171:C171" si="170">A170</f>
        <v>Suape</v>
      </c>
      <c r="B171" s="4" t="str">
        <f t="shared" si="170"/>
        <v>Suape</v>
      </c>
      <c r="C171" s="4" t="str">
        <f t="shared" si="170"/>
        <v>PRESTAÇÃO DE SERVIÇO CONTINUADO DE VIGILÂNCIA ARMADA</v>
      </c>
      <c r="D171" s="4" t="s">
        <v>301</v>
      </c>
      <c r="E171" s="4">
        <v>2021</v>
      </c>
      <c r="F171" s="4" t="s">
        <v>302</v>
      </c>
      <c r="G171" s="4" t="str">
        <f t="shared" si="166"/>
        <v>15.195.617/0001-87</v>
      </c>
      <c r="H171" s="4" t="s">
        <v>311</v>
      </c>
      <c r="I171" s="4" t="str">
        <f t="shared" si="167"/>
        <v>DPGE/SCGE</v>
      </c>
      <c r="J171" s="4" t="s">
        <v>305</v>
      </c>
      <c r="K171" s="4" t="s">
        <v>291</v>
      </c>
      <c r="L171" s="4" t="s">
        <v>309</v>
      </c>
      <c r="M171" s="4">
        <v>2069.0700000000002</v>
      </c>
      <c r="N171" s="4">
        <v>4941.18</v>
      </c>
      <c r="O171" s="1"/>
      <c r="P171" s="1"/>
      <c r="Q171" s="1"/>
      <c r="R171" s="1"/>
      <c r="S171" s="1"/>
      <c r="T171" s="1"/>
      <c r="U171" s="1"/>
      <c r="V171" s="1"/>
    </row>
    <row r="172" spans="1:22" ht="13.5" customHeight="1" x14ac:dyDescent="0.35">
      <c r="A172" s="4" t="str">
        <f t="shared" ref="A172:C172" si="171">A171</f>
        <v>Suape</v>
      </c>
      <c r="B172" s="4" t="str">
        <f t="shared" si="171"/>
        <v>Suape</v>
      </c>
      <c r="C172" s="4" t="str">
        <f t="shared" si="171"/>
        <v>PRESTAÇÃO DE SERVIÇO CONTINUADO DE VIGILÂNCIA ARMADA</v>
      </c>
      <c r="D172" s="4" t="s">
        <v>301</v>
      </c>
      <c r="E172" s="4">
        <v>2021</v>
      </c>
      <c r="F172" s="4" t="s">
        <v>302</v>
      </c>
      <c r="G172" s="4" t="str">
        <f t="shared" si="166"/>
        <v>15.195.617/0001-87</v>
      </c>
      <c r="H172" s="4" t="s">
        <v>312</v>
      </c>
      <c r="I172" s="4" t="str">
        <f t="shared" si="167"/>
        <v>DPGE/SCGE</v>
      </c>
      <c r="J172" s="4" t="s">
        <v>305</v>
      </c>
      <c r="K172" s="4" t="s">
        <v>291</v>
      </c>
      <c r="L172" s="4" t="s">
        <v>306</v>
      </c>
      <c r="M172" s="4">
        <v>1865.07</v>
      </c>
      <c r="N172" s="4">
        <v>4567.55</v>
      </c>
      <c r="O172" s="1"/>
      <c r="P172" s="1"/>
      <c r="Q172" s="1"/>
      <c r="R172" s="1"/>
      <c r="S172" s="1"/>
      <c r="T172" s="1"/>
      <c r="U172" s="1"/>
      <c r="V172" s="1"/>
    </row>
    <row r="173" spans="1:22" ht="13.5" customHeight="1" x14ac:dyDescent="0.35">
      <c r="A173" s="4" t="str">
        <f t="shared" ref="A173:C173" si="172">A172</f>
        <v>Suape</v>
      </c>
      <c r="B173" s="4" t="str">
        <f t="shared" si="172"/>
        <v>Suape</v>
      </c>
      <c r="C173" s="4" t="str">
        <f t="shared" si="172"/>
        <v>PRESTAÇÃO DE SERVIÇO CONTINUADO DE VIGILÂNCIA ARMADA</v>
      </c>
      <c r="D173" s="4" t="s">
        <v>301</v>
      </c>
      <c r="E173" s="4">
        <v>2021</v>
      </c>
      <c r="F173" s="4" t="s">
        <v>302</v>
      </c>
      <c r="G173" s="4" t="str">
        <f t="shared" si="166"/>
        <v>15.195.617/0001-87</v>
      </c>
      <c r="H173" s="4" t="s">
        <v>313</v>
      </c>
      <c r="I173" s="4" t="str">
        <f t="shared" si="167"/>
        <v>DPGE/SCGE</v>
      </c>
      <c r="J173" s="4" t="s">
        <v>305</v>
      </c>
      <c r="K173" s="4" t="s">
        <v>291</v>
      </c>
      <c r="L173" s="4" t="s">
        <v>306</v>
      </c>
      <c r="M173" s="4">
        <v>1865.07</v>
      </c>
      <c r="N173" s="4">
        <v>4567.55</v>
      </c>
      <c r="O173" s="1"/>
      <c r="P173" s="1"/>
      <c r="Q173" s="1"/>
      <c r="R173" s="1"/>
      <c r="S173" s="1"/>
      <c r="T173" s="1"/>
      <c r="U173" s="1"/>
      <c r="V173" s="1"/>
    </row>
    <row r="174" spans="1:22" ht="13.5" customHeight="1" x14ac:dyDescent="0.35">
      <c r="A174" s="4" t="str">
        <f t="shared" ref="A174:C174" si="173">A173</f>
        <v>Suape</v>
      </c>
      <c r="B174" s="4" t="str">
        <f t="shared" si="173"/>
        <v>Suape</v>
      </c>
      <c r="C174" s="4" t="str">
        <f t="shared" si="173"/>
        <v>PRESTAÇÃO DE SERVIÇO CONTINUADO DE VIGILÂNCIA ARMADA</v>
      </c>
      <c r="D174" s="4" t="s">
        <v>301</v>
      </c>
      <c r="E174" s="4">
        <v>2021</v>
      </c>
      <c r="F174" s="4" t="s">
        <v>302</v>
      </c>
      <c r="G174" s="4" t="str">
        <f t="shared" si="166"/>
        <v>15.195.617/0001-87</v>
      </c>
      <c r="H174" s="4" t="s">
        <v>314</v>
      </c>
      <c r="I174" s="4" t="str">
        <f t="shared" si="167"/>
        <v>DPGE/SCGE</v>
      </c>
      <c r="J174" s="4" t="s">
        <v>305</v>
      </c>
      <c r="K174" s="4" t="s">
        <v>291</v>
      </c>
      <c r="L174" s="4" t="s">
        <v>309</v>
      </c>
      <c r="M174" s="4">
        <v>1865.07</v>
      </c>
      <c r="N174" s="4">
        <v>4567.55</v>
      </c>
      <c r="O174" s="1"/>
      <c r="P174" s="1"/>
      <c r="Q174" s="1"/>
      <c r="R174" s="1"/>
      <c r="S174" s="1"/>
      <c r="T174" s="1"/>
      <c r="U174" s="1"/>
      <c r="V174" s="1"/>
    </row>
    <row r="175" spans="1:22" ht="13.5" customHeight="1" x14ac:dyDescent="0.35">
      <c r="A175" s="4" t="str">
        <f t="shared" ref="A175:C175" si="174">A174</f>
        <v>Suape</v>
      </c>
      <c r="B175" s="4" t="str">
        <f t="shared" si="174"/>
        <v>Suape</v>
      </c>
      <c r="C175" s="4" t="str">
        <f t="shared" si="174"/>
        <v>PRESTAÇÃO DE SERVIÇO CONTINUADO DE VIGILÂNCIA ARMADA</v>
      </c>
      <c r="D175" s="4" t="s">
        <v>301</v>
      </c>
      <c r="E175" s="4">
        <v>2021</v>
      </c>
      <c r="F175" s="4" t="s">
        <v>302</v>
      </c>
      <c r="G175" s="4" t="str">
        <f t="shared" si="166"/>
        <v>15.195.617/0001-87</v>
      </c>
      <c r="H175" s="4" t="s">
        <v>315</v>
      </c>
      <c r="I175" s="4" t="str">
        <f t="shared" si="167"/>
        <v>DPGE/SCGE</v>
      </c>
      <c r="J175" s="4" t="s">
        <v>305</v>
      </c>
      <c r="K175" s="4" t="s">
        <v>291</v>
      </c>
      <c r="L175" s="4" t="s">
        <v>306</v>
      </c>
      <c r="M175" s="4">
        <v>2069.0700000000002</v>
      </c>
      <c r="N175" s="4">
        <v>4941.18</v>
      </c>
      <c r="O175" s="1"/>
      <c r="P175" s="1"/>
      <c r="Q175" s="1"/>
      <c r="R175" s="1"/>
      <c r="S175" s="1"/>
      <c r="T175" s="1"/>
      <c r="U175" s="1"/>
      <c r="V175" s="1"/>
    </row>
    <row r="176" spans="1:22" ht="13.5" customHeight="1" x14ac:dyDescent="0.35">
      <c r="A176" s="4" t="str">
        <f t="shared" ref="A176:C176" si="175">A175</f>
        <v>Suape</v>
      </c>
      <c r="B176" s="4" t="str">
        <f t="shared" si="175"/>
        <v>Suape</v>
      </c>
      <c r="C176" s="4" t="str">
        <f t="shared" si="175"/>
        <v>PRESTAÇÃO DE SERVIÇO CONTINUADO DE VIGILÂNCIA ARMADA</v>
      </c>
      <c r="D176" s="4" t="s">
        <v>301</v>
      </c>
      <c r="E176" s="4">
        <v>2021</v>
      </c>
      <c r="F176" s="4" t="s">
        <v>302</v>
      </c>
      <c r="G176" s="4" t="str">
        <f t="shared" si="166"/>
        <v>15.195.617/0001-87</v>
      </c>
      <c r="H176" s="4" t="s">
        <v>316</v>
      </c>
      <c r="I176" s="4" t="str">
        <f t="shared" si="167"/>
        <v>DPGE/SCGE</v>
      </c>
      <c r="J176" s="4" t="s">
        <v>305</v>
      </c>
      <c r="K176" s="4" t="s">
        <v>291</v>
      </c>
      <c r="L176" s="4" t="s">
        <v>309</v>
      </c>
      <c r="M176" s="4">
        <v>1865.07</v>
      </c>
      <c r="N176" s="4">
        <v>4567.55</v>
      </c>
      <c r="O176" s="1"/>
      <c r="P176" s="1"/>
      <c r="Q176" s="1"/>
      <c r="R176" s="1"/>
      <c r="S176" s="1"/>
      <c r="T176" s="1"/>
      <c r="U176" s="1"/>
      <c r="V176" s="1"/>
    </row>
    <row r="177" spans="1:22" ht="13.5" customHeight="1" x14ac:dyDescent="0.35">
      <c r="A177" s="4" t="str">
        <f t="shared" ref="A177:C177" si="176">A176</f>
        <v>Suape</v>
      </c>
      <c r="B177" s="4" t="str">
        <f t="shared" si="176"/>
        <v>Suape</v>
      </c>
      <c r="C177" s="4" t="str">
        <f t="shared" si="176"/>
        <v>PRESTAÇÃO DE SERVIÇO CONTINUADO DE VIGILÂNCIA ARMADA</v>
      </c>
      <c r="D177" s="4" t="s">
        <v>301</v>
      </c>
      <c r="E177" s="4">
        <v>2021</v>
      </c>
      <c r="F177" s="4" t="s">
        <v>302</v>
      </c>
      <c r="G177" s="4" t="str">
        <f t="shared" si="166"/>
        <v>15.195.617/0001-87</v>
      </c>
      <c r="H177" s="4" t="s">
        <v>317</v>
      </c>
      <c r="I177" s="4" t="str">
        <f t="shared" si="167"/>
        <v>DPGE/SCGE</v>
      </c>
      <c r="J177" s="4" t="s">
        <v>305</v>
      </c>
      <c r="K177" s="4" t="s">
        <v>291</v>
      </c>
      <c r="L177" s="4" t="s">
        <v>309</v>
      </c>
      <c r="M177" s="4">
        <v>1865.07</v>
      </c>
      <c r="N177" s="4">
        <v>4567.55</v>
      </c>
      <c r="O177" s="1"/>
      <c r="P177" s="1"/>
      <c r="Q177" s="1"/>
      <c r="R177" s="1"/>
      <c r="S177" s="1"/>
      <c r="T177" s="1"/>
      <c r="U177" s="1"/>
      <c r="V177" s="1"/>
    </row>
    <row r="178" spans="1:22" ht="13.5" customHeight="1" x14ac:dyDescent="0.35">
      <c r="A178" s="4" t="str">
        <f t="shared" ref="A178:C178" si="177">A177</f>
        <v>Suape</v>
      </c>
      <c r="B178" s="4" t="str">
        <f t="shared" si="177"/>
        <v>Suape</v>
      </c>
      <c r="C178" s="4" t="str">
        <f t="shared" si="177"/>
        <v>PRESTAÇÃO DE SERVIÇO CONTINUADO DE VIGILÂNCIA ARMADA</v>
      </c>
      <c r="D178" s="4" t="s">
        <v>301</v>
      </c>
      <c r="E178" s="4">
        <v>2021</v>
      </c>
      <c r="F178" s="4" t="s">
        <v>302</v>
      </c>
      <c r="G178" s="4" t="str">
        <f t="shared" si="166"/>
        <v>15.195.617/0001-87</v>
      </c>
      <c r="H178" s="4" t="s">
        <v>318</v>
      </c>
      <c r="I178" s="4" t="str">
        <f t="shared" si="167"/>
        <v>DPGE/SCGE</v>
      </c>
      <c r="J178" s="4" t="s">
        <v>305</v>
      </c>
      <c r="K178" s="4" t="s">
        <v>291</v>
      </c>
      <c r="L178" s="4" t="s">
        <v>306</v>
      </c>
      <c r="M178" s="4">
        <v>2069.0700000000002</v>
      </c>
      <c r="N178" s="4">
        <v>4941.18</v>
      </c>
      <c r="O178" s="1"/>
      <c r="P178" s="1"/>
      <c r="Q178" s="1"/>
      <c r="R178" s="1"/>
      <c r="S178" s="1"/>
      <c r="T178" s="1"/>
      <c r="U178" s="1"/>
      <c r="V178" s="1"/>
    </row>
    <row r="179" spans="1:22" ht="13.5" customHeight="1" x14ac:dyDescent="0.35">
      <c r="A179" s="4" t="str">
        <f t="shared" ref="A179:C179" si="178">A178</f>
        <v>Suape</v>
      </c>
      <c r="B179" s="4" t="str">
        <f t="shared" si="178"/>
        <v>Suape</v>
      </c>
      <c r="C179" s="4" t="str">
        <f t="shared" si="178"/>
        <v>PRESTAÇÃO DE SERVIÇO CONTINUADO DE VIGILÂNCIA ARMADA</v>
      </c>
      <c r="D179" s="4" t="s">
        <v>301</v>
      </c>
      <c r="E179" s="4">
        <v>2021</v>
      </c>
      <c r="F179" s="4" t="s">
        <v>302</v>
      </c>
      <c r="G179" s="4" t="str">
        <f t="shared" si="166"/>
        <v>15.195.617/0001-87</v>
      </c>
      <c r="H179" s="4" t="s">
        <v>319</v>
      </c>
      <c r="I179" s="4" t="str">
        <f t="shared" si="167"/>
        <v>DPGE/SCGE</v>
      </c>
      <c r="J179" s="4" t="s">
        <v>305</v>
      </c>
      <c r="K179" s="4" t="s">
        <v>291</v>
      </c>
      <c r="L179" s="4" t="s">
        <v>306</v>
      </c>
      <c r="M179" s="4">
        <v>2069.0700000000002</v>
      </c>
      <c r="N179" s="4">
        <v>4941.18</v>
      </c>
      <c r="O179" s="1"/>
      <c r="P179" s="1"/>
      <c r="Q179" s="1"/>
      <c r="R179" s="1"/>
      <c r="S179" s="1"/>
      <c r="T179" s="1"/>
      <c r="U179" s="1"/>
      <c r="V179" s="1"/>
    </row>
    <row r="180" spans="1:22" ht="13.5" customHeight="1" x14ac:dyDescent="0.35">
      <c r="A180" s="4" t="str">
        <f t="shared" ref="A180:C180" si="179">A179</f>
        <v>Suape</v>
      </c>
      <c r="B180" s="4" t="str">
        <f t="shared" si="179"/>
        <v>Suape</v>
      </c>
      <c r="C180" s="4" t="str">
        <f t="shared" si="179"/>
        <v>PRESTAÇÃO DE SERVIÇO CONTINUADO DE VIGILÂNCIA ARMADA</v>
      </c>
      <c r="D180" s="4" t="s">
        <v>301</v>
      </c>
      <c r="E180" s="4">
        <v>2021</v>
      </c>
      <c r="F180" s="4" t="s">
        <v>302</v>
      </c>
      <c r="G180" s="4" t="str">
        <f t="shared" si="166"/>
        <v>15.195.617/0001-87</v>
      </c>
      <c r="H180" s="4" t="s">
        <v>320</v>
      </c>
      <c r="I180" s="4" t="str">
        <f t="shared" si="167"/>
        <v>DPGE/SCGE</v>
      </c>
      <c r="J180" s="4" t="s">
        <v>305</v>
      </c>
      <c r="K180" s="4" t="s">
        <v>291</v>
      </c>
      <c r="L180" s="4" t="s">
        <v>309</v>
      </c>
      <c r="M180" s="4">
        <v>2069.0700000000002</v>
      </c>
      <c r="N180" s="4">
        <v>4941.18</v>
      </c>
      <c r="O180" s="1"/>
      <c r="P180" s="1"/>
      <c r="Q180" s="1"/>
      <c r="R180" s="1"/>
      <c r="S180" s="1"/>
      <c r="T180" s="1"/>
      <c r="U180" s="1"/>
      <c r="V180" s="1"/>
    </row>
    <row r="181" spans="1:22" ht="13.5" customHeight="1" x14ac:dyDescent="0.35">
      <c r="A181" s="4" t="str">
        <f t="shared" ref="A181:C181" si="180">A180</f>
        <v>Suape</v>
      </c>
      <c r="B181" s="4" t="str">
        <f t="shared" si="180"/>
        <v>Suape</v>
      </c>
      <c r="C181" s="4" t="str">
        <f t="shared" si="180"/>
        <v>PRESTAÇÃO DE SERVIÇO CONTINUADO DE VIGILÂNCIA ARMADA</v>
      </c>
      <c r="D181" s="4" t="s">
        <v>301</v>
      </c>
      <c r="E181" s="4">
        <v>2021</v>
      </c>
      <c r="F181" s="4" t="s">
        <v>302</v>
      </c>
      <c r="G181" s="4" t="str">
        <f t="shared" si="166"/>
        <v>15.195.617/0001-87</v>
      </c>
      <c r="H181" s="4" t="s">
        <v>321</v>
      </c>
      <c r="I181" s="4" t="str">
        <f t="shared" si="167"/>
        <v>DPGE/SCGE</v>
      </c>
      <c r="J181" s="4" t="s">
        <v>305</v>
      </c>
      <c r="K181" s="4" t="s">
        <v>291</v>
      </c>
      <c r="L181" s="4" t="s">
        <v>309</v>
      </c>
      <c r="M181" s="4">
        <v>1865.07</v>
      </c>
      <c r="N181" s="4">
        <v>4567.55</v>
      </c>
      <c r="O181" s="1"/>
      <c r="P181" s="1"/>
      <c r="Q181" s="1"/>
      <c r="R181" s="1"/>
      <c r="S181" s="1"/>
      <c r="T181" s="1"/>
      <c r="U181" s="1"/>
      <c r="V181" s="1"/>
    </row>
    <row r="182" spans="1:22" ht="13.5" customHeight="1" x14ac:dyDescent="0.35">
      <c r="A182" s="4" t="str">
        <f t="shared" ref="A182:C182" si="181">A181</f>
        <v>Suape</v>
      </c>
      <c r="B182" s="4" t="str">
        <f t="shared" si="181"/>
        <v>Suape</v>
      </c>
      <c r="C182" s="4" t="str">
        <f t="shared" si="181"/>
        <v>PRESTAÇÃO DE SERVIÇO CONTINUADO DE VIGILÂNCIA ARMADA</v>
      </c>
      <c r="D182" s="4" t="s">
        <v>301</v>
      </c>
      <c r="E182" s="4">
        <v>2021</v>
      </c>
      <c r="F182" s="4" t="s">
        <v>302</v>
      </c>
      <c r="G182" s="4" t="str">
        <f t="shared" si="166"/>
        <v>15.195.617/0001-87</v>
      </c>
      <c r="H182" s="4" t="s">
        <v>322</v>
      </c>
      <c r="I182" s="4" t="str">
        <f t="shared" si="167"/>
        <v>DPGE/SCGE</v>
      </c>
      <c r="J182" s="4" t="s">
        <v>305</v>
      </c>
      <c r="K182" s="4" t="s">
        <v>291</v>
      </c>
      <c r="L182" s="4" t="s">
        <v>309</v>
      </c>
      <c r="M182" s="4">
        <v>1865.07</v>
      </c>
      <c r="N182" s="4">
        <v>4567.55</v>
      </c>
      <c r="O182" s="1"/>
      <c r="P182" s="1"/>
      <c r="Q182" s="1"/>
      <c r="R182" s="1"/>
      <c r="S182" s="1"/>
      <c r="T182" s="1"/>
      <c r="U182" s="1"/>
      <c r="V182" s="1"/>
    </row>
    <row r="183" spans="1:22" ht="13.5" customHeight="1" x14ac:dyDescent="0.35">
      <c r="A183" s="4" t="str">
        <f t="shared" ref="A183:C183" si="182">A182</f>
        <v>Suape</v>
      </c>
      <c r="B183" s="4" t="str">
        <f t="shared" si="182"/>
        <v>Suape</v>
      </c>
      <c r="C183" s="4" t="str">
        <f t="shared" si="182"/>
        <v>PRESTAÇÃO DE SERVIÇO CONTINUADO DE VIGILÂNCIA ARMADA</v>
      </c>
      <c r="D183" s="4" t="s">
        <v>301</v>
      </c>
      <c r="E183" s="4">
        <v>2021</v>
      </c>
      <c r="F183" s="4" t="s">
        <v>302</v>
      </c>
      <c r="G183" s="4" t="str">
        <f t="shared" si="166"/>
        <v>15.195.617/0001-87</v>
      </c>
      <c r="H183" s="4" t="s">
        <v>323</v>
      </c>
      <c r="I183" s="4" t="str">
        <f t="shared" si="167"/>
        <v>DPGE/SCGE</v>
      </c>
      <c r="J183" s="4" t="s">
        <v>305</v>
      </c>
      <c r="K183" s="4" t="s">
        <v>291</v>
      </c>
      <c r="L183" s="4" t="s">
        <v>309</v>
      </c>
      <c r="M183" s="4">
        <v>2069.0700000000002</v>
      </c>
      <c r="N183" s="4">
        <v>4941.18</v>
      </c>
      <c r="O183" s="1"/>
      <c r="P183" s="1"/>
      <c r="Q183" s="1"/>
      <c r="R183" s="1"/>
      <c r="S183" s="1"/>
      <c r="T183" s="1"/>
      <c r="U183" s="1"/>
      <c r="V183" s="1"/>
    </row>
    <row r="184" spans="1:22" ht="13.5" customHeight="1" x14ac:dyDescent="0.35">
      <c r="A184" s="4" t="str">
        <f t="shared" ref="A184:C184" si="183">A183</f>
        <v>Suape</v>
      </c>
      <c r="B184" s="4" t="str">
        <f t="shared" si="183"/>
        <v>Suape</v>
      </c>
      <c r="C184" s="4" t="str">
        <f t="shared" si="183"/>
        <v>PRESTAÇÃO DE SERVIÇO CONTINUADO DE VIGILÂNCIA ARMADA</v>
      </c>
      <c r="D184" s="4" t="s">
        <v>301</v>
      </c>
      <c r="E184" s="4">
        <v>2021</v>
      </c>
      <c r="F184" s="4" t="s">
        <v>302</v>
      </c>
      <c r="G184" s="4" t="str">
        <f t="shared" si="166"/>
        <v>15.195.617/0001-87</v>
      </c>
      <c r="H184" s="4" t="s">
        <v>324</v>
      </c>
      <c r="I184" s="4" t="str">
        <f t="shared" si="167"/>
        <v>DPGE/SCGE</v>
      </c>
      <c r="J184" s="4" t="s">
        <v>305</v>
      </c>
      <c r="K184" s="4" t="s">
        <v>291</v>
      </c>
      <c r="L184" s="4" t="s">
        <v>309</v>
      </c>
      <c r="M184" s="4">
        <v>2069.0700000000002</v>
      </c>
      <c r="N184" s="4">
        <v>4941.18</v>
      </c>
      <c r="O184" s="1"/>
      <c r="P184" s="1"/>
      <c r="Q184" s="1"/>
      <c r="R184" s="1"/>
      <c r="S184" s="1"/>
      <c r="T184" s="1"/>
      <c r="U184" s="1"/>
      <c r="V184" s="1"/>
    </row>
    <row r="185" spans="1:22" ht="13.5" customHeight="1" x14ac:dyDescent="0.35">
      <c r="A185" s="4" t="str">
        <f t="shared" ref="A185:C185" si="184">A184</f>
        <v>Suape</v>
      </c>
      <c r="B185" s="4" t="str">
        <f t="shared" si="184"/>
        <v>Suape</v>
      </c>
      <c r="C185" s="4" t="str">
        <f t="shared" si="184"/>
        <v>PRESTAÇÃO DE SERVIÇO CONTINUADO DE VIGILÂNCIA ARMADA</v>
      </c>
      <c r="D185" s="4" t="s">
        <v>301</v>
      </c>
      <c r="E185" s="4">
        <v>2021</v>
      </c>
      <c r="F185" s="4" t="s">
        <v>302</v>
      </c>
      <c r="G185" s="4" t="str">
        <f t="shared" si="166"/>
        <v>15.195.617/0001-87</v>
      </c>
      <c r="H185" s="4" t="s">
        <v>325</v>
      </c>
      <c r="I185" s="4" t="str">
        <f t="shared" si="167"/>
        <v>DPGE/SCGE</v>
      </c>
      <c r="J185" s="4" t="s">
        <v>305</v>
      </c>
      <c r="K185" s="4" t="s">
        <v>291</v>
      </c>
      <c r="L185" s="4" t="s">
        <v>306</v>
      </c>
      <c r="M185" s="4">
        <v>2069.0700000000002</v>
      </c>
      <c r="N185" s="4">
        <v>4941.18</v>
      </c>
      <c r="O185" s="1"/>
      <c r="P185" s="1"/>
      <c r="Q185" s="1"/>
      <c r="R185" s="1"/>
      <c r="S185" s="1"/>
      <c r="T185" s="1"/>
      <c r="U185" s="1"/>
      <c r="V185" s="1"/>
    </row>
    <row r="186" spans="1:22" ht="13.5" customHeight="1" x14ac:dyDescent="0.35">
      <c r="A186" s="4" t="str">
        <f t="shared" ref="A186:C186" si="185">A185</f>
        <v>Suape</v>
      </c>
      <c r="B186" s="4" t="str">
        <f t="shared" si="185"/>
        <v>Suape</v>
      </c>
      <c r="C186" s="4" t="str">
        <f t="shared" si="185"/>
        <v>PRESTAÇÃO DE SERVIÇO CONTINUADO DE VIGILÂNCIA ARMADA</v>
      </c>
      <c r="D186" s="4" t="s">
        <v>301</v>
      </c>
      <c r="E186" s="4">
        <v>2021</v>
      </c>
      <c r="F186" s="4" t="s">
        <v>302</v>
      </c>
      <c r="G186" s="4" t="str">
        <f t="shared" si="166"/>
        <v>15.195.617/0001-87</v>
      </c>
      <c r="H186" s="4" t="s">
        <v>326</v>
      </c>
      <c r="I186" s="4" t="str">
        <f t="shared" si="167"/>
        <v>DPGE/SCGE</v>
      </c>
      <c r="J186" s="4" t="s">
        <v>305</v>
      </c>
      <c r="K186" s="4" t="s">
        <v>291</v>
      </c>
      <c r="L186" s="4" t="s">
        <v>309</v>
      </c>
      <c r="M186" s="4">
        <v>2069.0700000000002</v>
      </c>
      <c r="N186" s="4">
        <v>4941.18</v>
      </c>
      <c r="O186" s="1"/>
      <c r="P186" s="1"/>
      <c r="Q186" s="1"/>
      <c r="R186" s="1"/>
      <c r="S186" s="1"/>
      <c r="T186" s="1"/>
      <c r="U186" s="1"/>
      <c r="V186" s="1"/>
    </row>
    <row r="187" spans="1:22" ht="13.5" customHeight="1" x14ac:dyDescent="0.35">
      <c r="A187" s="4" t="str">
        <f t="shared" ref="A187:C187" si="186">A186</f>
        <v>Suape</v>
      </c>
      <c r="B187" s="4" t="str">
        <f t="shared" si="186"/>
        <v>Suape</v>
      </c>
      <c r="C187" s="4" t="str">
        <f t="shared" si="186"/>
        <v>PRESTAÇÃO DE SERVIÇO CONTINUADO DE VIGILÂNCIA ARMADA</v>
      </c>
      <c r="D187" s="4" t="s">
        <v>301</v>
      </c>
      <c r="E187" s="4">
        <v>2021</v>
      </c>
      <c r="F187" s="4" t="s">
        <v>302</v>
      </c>
      <c r="G187" s="4" t="str">
        <f t="shared" si="166"/>
        <v>15.195.617/0001-87</v>
      </c>
      <c r="H187" s="4" t="s">
        <v>327</v>
      </c>
      <c r="I187" s="4" t="str">
        <f t="shared" si="167"/>
        <v>DPGE/SCGE</v>
      </c>
      <c r="J187" s="4" t="s">
        <v>305</v>
      </c>
      <c r="K187" s="4" t="s">
        <v>291</v>
      </c>
      <c r="L187" s="4" t="s">
        <v>309</v>
      </c>
      <c r="M187" s="4">
        <v>1865.07</v>
      </c>
      <c r="N187" s="4">
        <v>4567.55</v>
      </c>
      <c r="O187" s="1"/>
      <c r="P187" s="1"/>
      <c r="Q187" s="1"/>
      <c r="R187" s="1"/>
      <c r="S187" s="1"/>
      <c r="T187" s="1"/>
      <c r="U187" s="1"/>
      <c r="V187" s="1"/>
    </row>
    <row r="188" spans="1:22" ht="13.5" customHeight="1" x14ac:dyDescent="0.35">
      <c r="A188" s="4" t="str">
        <f t="shared" ref="A188:C188" si="187">A187</f>
        <v>Suape</v>
      </c>
      <c r="B188" s="4" t="str">
        <f t="shared" si="187"/>
        <v>Suape</v>
      </c>
      <c r="C188" s="4" t="str">
        <f t="shared" si="187"/>
        <v>PRESTAÇÃO DE SERVIÇO CONTINUADO DE VIGILÂNCIA ARMADA</v>
      </c>
      <c r="D188" s="4" t="s">
        <v>301</v>
      </c>
      <c r="E188" s="4">
        <v>2021</v>
      </c>
      <c r="F188" s="4" t="s">
        <v>302</v>
      </c>
      <c r="G188" s="4" t="str">
        <f t="shared" si="166"/>
        <v>15.195.617/0001-87</v>
      </c>
      <c r="H188" s="4" t="s">
        <v>328</v>
      </c>
      <c r="I188" s="4" t="str">
        <f t="shared" si="167"/>
        <v>DPGE/SCGE</v>
      </c>
      <c r="J188" s="4" t="s">
        <v>305</v>
      </c>
      <c r="K188" s="4" t="s">
        <v>291</v>
      </c>
      <c r="L188" s="4" t="s">
        <v>306</v>
      </c>
      <c r="M188" s="4">
        <v>2069.0700000000002</v>
      </c>
      <c r="N188" s="4">
        <v>4941.18</v>
      </c>
      <c r="O188" s="1"/>
      <c r="P188" s="1"/>
      <c r="Q188" s="1"/>
      <c r="R188" s="1"/>
      <c r="S188" s="1"/>
      <c r="T188" s="1"/>
      <c r="U188" s="1"/>
      <c r="V188" s="1"/>
    </row>
    <row r="189" spans="1:22" ht="13.5" customHeight="1" x14ac:dyDescent="0.35">
      <c r="A189" s="4" t="str">
        <f t="shared" ref="A189:C189" si="188">A188</f>
        <v>Suape</v>
      </c>
      <c r="B189" s="4" t="str">
        <f t="shared" si="188"/>
        <v>Suape</v>
      </c>
      <c r="C189" s="4" t="str">
        <f t="shared" si="188"/>
        <v>PRESTAÇÃO DE SERVIÇO CONTINUADO DE VIGILÂNCIA ARMADA</v>
      </c>
      <c r="D189" s="4" t="s">
        <v>301</v>
      </c>
      <c r="E189" s="4">
        <v>2021</v>
      </c>
      <c r="F189" s="4" t="s">
        <v>302</v>
      </c>
      <c r="G189" s="4" t="str">
        <f t="shared" si="166"/>
        <v>15.195.617/0001-87</v>
      </c>
      <c r="H189" s="4" t="s">
        <v>329</v>
      </c>
      <c r="I189" s="4" t="str">
        <f t="shared" si="167"/>
        <v>DPGE/SCGE</v>
      </c>
      <c r="J189" s="4" t="s">
        <v>305</v>
      </c>
      <c r="K189" s="4" t="s">
        <v>291</v>
      </c>
      <c r="L189" s="4" t="s">
        <v>309</v>
      </c>
      <c r="M189" s="4">
        <v>1865.07</v>
      </c>
      <c r="N189" s="4">
        <v>4567.55</v>
      </c>
      <c r="O189" s="1"/>
      <c r="P189" s="1"/>
      <c r="Q189" s="1"/>
      <c r="R189" s="1"/>
      <c r="S189" s="1"/>
      <c r="T189" s="1"/>
      <c r="U189" s="1"/>
      <c r="V189" s="1"/>
    </row>
    <row r="190" spans="1:22" ht="13.5" customHeight="1" x14ac:dyDescent="0.35">
      <c r="A190" s="4" t="str">
        <f t="shared" ref="A190:C190" si="189">A189</f>
        <v>Suape</v>
      </c>
      <c r="B190" s="4" t="str">
        <f t="shared" si="189"/>
        <v>Suape</v>
      </c>
      <c r="C190" s="4" t="str">
        <f t="shared" si="189"/>
        <v>PRESTAÇÃO DE SERVIÇO CONTINUADO DE VIGILÂNCIA ARMADA</v>
      </c>
      <c r="D190" s="4" t="s">
        <v>301</v>
      </c>
      <c r="E190" s="4">
        <v>2021</v>
      </c>
      <c r="F190" s="4" t="s">
        <v>302</v>
      </c>
      <c r="G190" s="4" t="str">
        <f t="shared" si="166"/>
        <v>15.195.617/0001-87</v>
      </c>
      <c r="H190" s="4" t="s">
        <v>330</v>
      </c>
      <c r="I190" s="4" t="str">
        <f t="shared" si="167"/>
        <v>DPGE/SCGE</v>
      </c>
      <c r="J190" s="4" t="s">
        <v>305</v>
      </c>
      <c r="K190" s="4" t="s">
        <v>291</v>
      </c>
      <c r="L190" s="4" t="s">
        <v>306</v>
      </c>
      <c r="M190" s="4">
        <v>2069.0700000000002</v>
      </c>
      <c r="N190" s="4">
        <v>4941.18</v>
      </c>
      <c r="O190" s="1"/>
      <c r="P190" s="1"/>
      <c r="Q190" s="1"/>
      <c r="R190" s="1"/>
      <c r="S190" s="1"/>
      <c r="T190" s="1"/>
      <c r="U190" s="1"/>
      <c r="V190" s="1"/>
    </row>
    <row r="191" spans="1:22" ht="13.5" customHeight="1" x14ac:dyDescent="0.35">
      <c r="A191" s="4" t="str">
        <f t="shared" ref="A191:C191" si="190">A190</f>
        <v>Suape</v>
      </c>
      <c r="B191" s="4" t="str">
        <f t="shared" si="190"/>
        <v>Suape</v>
      </c>
      <c r="C191" s="4" t="str">
        <f t="shared" si="190"/>
        <v>PRESTAÇÃO DE SERVIÇO CONTINUADO DE VIGILÂNCIA ARMADA</v>
      </c>
      <c r="D191" s="4" t="s">
        <v>301</v>
      </c>
      <c r="E191" s="4">
        <v>2021</v>
      </c>
      <c r="F191" s="4" t="s">
        <v>302</v>
      </c>
      <c r="G191" s="4" t="str">
        <f t="shared" si="166"/>
        <v>15.195.617/0001-87</v>
      </c>
      <c r="H191" s="4" t="s">
        <v>331</v>
      </c>
      <c r="I191" s="4" t="str">
        <f t="shared" si="167"/>
        <v>DPGE/SCGE</v>
      </c>
      <c r="J191" s="4" t="s">
        <v>305</v>
      </c>
      <c r="K191" s="4" t="s">
        <v>291</v>
      </c>
      <c r="L191" s="4" t="s">
        <v>306</v>
      </c>
      <c r="M191" s="4">
        <v>1865.07</v>
      </c>
      <c r="N191" s="4">
        <v>4567.55</v>
      </c>
      <c r="O191" s="1"/>
      <c r="P191" s="1"/>
      <c r="Q191" s="1"/>
      <c r="R191" s="1"/>
      <c r="S191" s="1"/>
      <c r="T191" s="1"/>
      <c r="U191" s="1"/>
      <c r="V191" s="1"/>
    </row>
    <row r="192" spans="1:22" ht="13.5" customHeight="1" x14ac:dyDescent="0.35">
      <c r="A192" s="4" t="str">
        <f t="shared" ref="A192:C192" si="191">A191</f>
        <v>Suape</v>
      </c>
      <c r="B192" s="4" t="str">
        <f t="shared" si="191"/>
        <v>Suape</v>
      </c>
      <c r="C192" s="4" t="str">
        <f t="shared" si="191"/>
        <v>PRESTAÇÃO DE SERVIÇO CONTINUADO DE VIGILÂNCIA ARMADA</v>
      </c>
      <c r="D192" s="4" t="s">
        <v>301</v>
      </c>
      <c r="E192" s="4">
        <v>2021</v>
      </c>
      <c r="F192" s="4" t="s">
        <v>302</v>
      </c>
      <c r="G192" s="4" t="str">
        <f t="shared" si="166"/>
        <v>15.195.617/0001-87</v>
      </c>
      <c r="H192" s="4" t="s">
        <v>332</v>
      </c>
      <c r="I192" s="4" t="str">
        <f t="shared" si="167"/>
        <v>DPGE/SCGE</v>
      </c>
      <c r="J192" s="4" t="s">
        <v>305</v>
      </c>
      <c r="K192" s="4" t="s">
        <v>291</v>
      </c>
      <c r="L192" s="4" t="s">
        <v>309</v>
      </c>
      <c r="M192" s="4">
        <v>1865.07</v>
      </c>
      <c r="N192" s="4">
        <v>4567.55</v>
      </c>
      <c r="O192" s="1"/>
      <c r="P192" s="1"/>
      <c r="Q192" s="1"/>
      <c r="R192" s="1"/>
      <c r="S192" s="1"/>
      <c r="T192" s="1"/>
      <c r="U192" s="1"/>
      <c r="V192" s="1"/>
    </row>
    <row r="193" spans="1:22" ht="13.5" customHeight="1" x14ac:dyDescent="0.35">
      <c r="A193" s="4" t="str">
        <f t="shared" ref="A193:C193" si="192">A192</f>
        <v>Suape</v>
      </c>
      <c r="B193" s="4" t="str">
        <f t="shared" si="192"/>
        <v>Suape</v>
      </c>
      <c r="C193" s="4" t="str">
        <f t="shared" si="192"/>
        <v>PRESTAÇÃO DE SERVIÇO CONTINUADO DE VIGILÂNCIA ARMADA</v>
      </c>
      <c r="D193" s="4" t="s">
        <v>301</v>
      </c>
      <c r="E193" s="4">
        <v>2021</v>
      </c>
      <c r="F193" s="4" t="s">
        <v>302</v>
      </c>
      <c r="G193" s="4" t="str">
        <f t="shared" si="166"/>
        <v>15.195.617/0001-87</v>
      </c>
      <c r="H193" s="4" t="s">
        <v>333</v>
      </c>
      <c r="I193" s="4" t="str">
        <f t="shared" si="167"/>
        <v>DPGE/SCGE</v>
      </c>
      <c r="J193" s="4" t="s">
        <v>305</v>
      </c>
      <c r="K193" s="4" t="s">
        <v>291</v>
      </c>
      <c r="L193" s="4" t="s">
        <v>309</v>
      </c>
      <c r="M193" s="4">
        <v>2069.0700000000002</v>
      </c>
      <c r="N193" s="4">
        <v>4941.18</v>
      </c>
      <c r="O193" s="1"/>
      <c r="P193" s="1"/>
      <c r="Q193" s="1"/>
      <c r="R193" s="1"/>
      <c r="S193" s="1"/>
      <c r="T193" s="1"/>
      <c r="U193" s="1"/>
      <c r="V193" s="1"/>
    </row>
    <row r="194" spans="1:22" ht="13.5" customHeight="1" x14ac:dyDescent="0.35">
      <c r="A194" s="4" t="str">
        <f t="shared" ref="A194:C194" si="193">A193</f>
        <v>Suape</v>
      </c>
      <c r="B194" s="4" t="str">
        <f t="shared" si="193"/>
        <v>Suape</v>
      </c>
      <c r="C194" s="4" t="str">
        <f t="shared" si="193"/>
        <v>PRESTAÇÃO DE SERVIÇO CONTINUADO DE VIGILÂNCIA ARMADA</v>
      </c>
      <c r="D194" s="4" t="s">
        <v>301</v>
      </c>
      <c r="E194" s="4">
        <v>2021</v>
      </c>
      <c r="F194" s="4" t="s">
        <v>302</v>
      </c>
      <c r="G194" s="4" t="str">
        <f t="shared" si="166"/>
        <v>15.195.617/0001-87</v>
      </c>
      <c r="H194" s="4" t="s">
        <v>334</v>
      </c>
      <c r="I194" s="4" t="str">
        <f t="shared" si="167"/>
        <v>DPGE/SCGE</v>
      </c>
      <c r="J194" s="4" t="s">
        <v>305</v>
      </c>
      <c r="K194" s="4" t="s">
        <v>291</v>
      </c>
      <c r="L194" s="4" t="s">
        <v>306</v>
      </c>
      <c r="M194" s="4">
        <v>1865.07</v>
      </c>
      <c r="N194" s="4">
        <v>4567.55</v>
      </c>
      <c r="O194" s="1"/>
      <c r="P194" s="1"/>
      <c r="Q194" s="1"/>
      <c r="R194" s="1"/>
      <c r="S194" s="1"/>
      <c r="T194" s="1"/>
      <c r="U194" s="1"/>
      <c r="V194" s="1"/>
    </row>
    <row r="195" spans="1:22" ht="13.5" customHeight="1" x14ac:dyDescent="0.35">
      <c r="A195" s="4" t="str">
        <f t="shared" ref="A195:C195" si="194">A194</f>
        <v>Suape</v>
      </c>
      <c r="B195" s="4" t="str">
        <f t="shared" si="194"/>
        <v>Suape</v>
      </c>
      <c r="C195" s="4" t="str">
        <f t="shared" si="194"/>
        <v>PRESTAÇÃO DE SERVIÇO CONTINUADO DE VIGILÂNCIA ARMADA</v>
      </c>
      <c r="D195" s="4" t="s">
        <v>301</v>
      </c>
      <c r="E195" s="4">
        <v>2021</v>
      </c>
      <c r="F195" s="4" t="s">
        <v>302</v>
      </c>
      <c r="G195" s="4" t="str">
        <f t="shared" si="166"/>
        <v>15.195.617/0001-87</v>
      </c>
      <c r="H195" s="4" t="s">
        <v>335</v>
      </c>
      <c r="I195" s="4" t="str">
        <f t="shared" si="167"/>
        <v>DPGE/SCGE</v>
      </c>
      <c r="J195" s="4" t="s">
        <v>305</v>
      </c>
      <c r="K195" s="4" t="s">
        <v>291</v>
      </c>
      <c r="L195" s="4" t="s">
        <v>309</v>
      </c>
      <c r="M195" s="4">
        <v>2069.0700000000002</v>
      </c>
      <c r="N195" s="4">
        <v>4941.18</v>
      </c>
      <c r="O195" s="1"/>
      <c r="P195" s="1"/>
      <c r="Q195" s="1"/>
      <c r="R195" s="1"/>
      <c r="S195" s="1"/>
      <c r="T195" s="1"/>
      <c r="U195" s="1"/>
      <c r="V195" s="1"/>
    </row>
    <row r="196" spans="1:22" ht="13.5" customHeight="1" x14ac:dyDescent="0.35">
      <c r="A196" s="4" t="str">
        <f t="shared" ref="A196:C196" si="195">A195</f>
        <v>Suape</v>
      </c>
      <c r="B196" s="4" t="str">
        <f t="shared" si="195"/>
        <v>Suape</v>
      </c>
      <c r="C196" s="4" t="str">
        <f t="shared" si="195"/>
        <v>PRESTAÇÃO DE SERVIÇO CONTINUADO DE VIGILÂNCIA ARMADA</v>
      </c>
      <c r="D196" s="4" t="s">
        <v>301</v>
      </c>
      <c r="E196" s="4">
        <v>2021</v>
      </c>
      <c r="F196" s="4" t="s">
        <v>302</v>
      </c>
      <c r="G196" s="4" t="str">
        <f t="shared" si="166"/>
        <v>15.195.617/0001-87</v>
      </c>
      <c r="H196" s="4" t="s">
        <v>336</v>
      </c>
      <c r="I196" s="4" t="str">
        <f t="shared" si="167"/>
        <v>DPGE/SCGE</v>
      </c>
      <c r="J196" s="4" t="s">
        <v>305</v>
      </c>
      <c r="K196" s="4" t="s">
        <v>291</v>
      </c>
      <c r="L196" s="4" t="s">
        <v>306</v>
      </c>
      <c r="M196" s="4">
        <v>1865.07</v>
      </c>
      <c r="N196" s="4">
        <v>4567.55</v>
      </c>
      <c r="O196" s="1"/>
      <c r="P196" s="1"/>
      <c r="Q196" s="1"/>
      <c r="R196" s="1"/>
      <c r="S196" s="1"/>
      <c r="T196" s="1"/>
      <c r="U196" s="1"/>
      <c r="V196" s="1"/>
    </row>
    <row r="197" spans="1:22" ht="13.5" customHeight="1" x14ac:dyDescent="0.35">
      <c r="A197" s="4" t="str">
        <f t="shared" ref="A197:C197" si="196">A196</f>
        <v>Suape</v>
      </c>
      <c r="B197" s="4" t="str">
        <f t="shared" si="196"/>
        <v>Suape</v>
      </c>
      <c r="C197" s="4" t="str">
        <f t="shared" si="196"/>
        <v>PRESTAÇÃO DE SERVIÇO CONTINUADO DE VIGILÂNCIA ARMADA</v>
      </c>
      <c r="D197" s="4" t="s">
        <v>301</v>
      </c>
      <c r="E197" s="4">
        <v>2021</v>
      </c>
      <c r="F197" s="4" t="s">
        <v>302</v>
      </c>
      <c r="G197" s="4" t="str">
        <f t="shared" si="166"/>
        <v>15.195.617/0001-87</v>
      </c>
      <c r="H197" s="4" t="s">
        <v>337</v>
      </c>
      <c r="I197" s="4" t="str">
        <f t="shared" si="167"/>
        <v>DPGE/SCGE</v>
      </c>
      <c r="J197" s="4" t="s">
        <v>305</v>
      </c>
      <c r="K197" s="4" t="s">
        <v>291</v>
      </c>
      <c r="L197" s="4" t="s">
        <v>309</v>
      </c>
      <c r="M197" s="4">
        <v>1865.07</v>
      </c>
      <c r="N197" s="4">
        <v>4567.55</v>
      </c>
      <c r="O197" s="1"/>
      <c r="P197" s="1"/>
      <c r="Q197" s="1"/>
      <c r="R197" s="1"/>
      <c r="S197" s="1"/>
      <c r="T197" s="1"/>
      <c r="U197" s="1"/>
      <c r="V197" s="1"/>
    </row>
    <row r="198" spans="1:22" ht="13.5" customHeight="1" x14ac:dyDescent="0.35">
      <c r="A198" s="4" t="str">
        <f t="shared" ref="A198:C198" si="197">A197</f>
        <v>Suape</v>
      </c>
      <c r="B198" s="4" t="str">
        <f t="shared" si="197"/>
        <v>Suape</v>
      </c>
      <c r="C198" s="4" t="str">
        <f t="shared" si="197"/>
        <v>PRESTAÇÃO DE SERVIÇO CONTINUADO DE VIGILÂNCIA ARMADA</v>
      </c>
      <c r="D198" s="4" t="s">
        <v>301</v>
      </c>
      <c r="E198" s="4">
        <v>2021</v>
      </c>
      <c r="F198" s="4" t="s">
        <v>302</v>
      </c>
      <c r="G198" s="4" t="str">
        <f t="shared" si="166"/>
        <v>15.195.617/0001-87</v>
      </c>
      <c r="H198" s="4" t="s">
        <v>338</v>
      </c>
      <c r="I198" s="4" t="str">
        <f t="shared" si="167"/>
        <v>DPGE/SCGE</v>
      </c>
      <c r="J198" s="4" t="s">
        <v>305</v>
      </c>
      <c r="K198" s="4" t="s">
        <v>291</v>
      </c>
      <c r="L198" s="4" t="s">
        <v>309</v>
      </c>
      <c r="M198" s="4">
        <v>2069.0700000000002</v>
      </c>
      <c r="N198" s="4">
        <v>4941.18</v>
      </c>
      <c r="O198" s="1"/>
      <c r="P198" s="1"/>
      <c r="Q198" s="1"/>
      <c r="R198" s="1"/>
      <c r="S198" s="1"/>
      <c r="T198" s="1"/>
      <c r="U198" s="1"/>
      <c r="V198" s="1"/>
    </row>
    <row r="199" spans="1:22" ht="13.5" customHeight="1" x14ac:dyDescent="0.35">
      <c r="A199" s="4" t="str">
        <f t="shared" ref="A199:C199" si="198">A198</f>
        <v>Suape</v>
      </c>
      <c r="B199" s="4" t="str">
        <f t="shared" si="198"/>
        <v>Suape</v>
      </c>
      <c r="C199" s="4" t="str">
        <f t="shared" si="198"/>
        <v>PRESTAÇÃO DE SERVIÇO CONTINUADO DE VIGILÂNCIA ARMADA</v>
      </c>
      <c r="D199" s="4" t="s">
        <v>301</v>
      </c>
      <c r="E199" s="4">
        <v>2021</v>
      </c>
      <c r="F199" s="4" t="s">
        <v>302</v>
      </c>
      <c r="G199" s="4" t="str">
        <f t="shared" si="166"/>
        <v>15.195.617/0001-87</v>
      </c>
      <c r="H199" s="4" t="s">
        <v>339</v>
      </c>
      <c r="I199" s="4" t="str">
        <f t="shared" si="167"/>
        <v>DPGE/SCGE</v>
      </c>
      <c r="J199" s="4" t="s">
        <v>305</v>
      </c>
      <c r="K199" s="4" t="s">
        <v>291</v>
      </c>
      <c r="L199" s="4" t="s">
        <v>306</v>
      </c>
      <c r="M199" s="4">
        <v>2069.0700000000002</v>
      </c>
      <c r="N199" s="4">
        <v>4941.18</v>
      </c>
      <c r="O199" s="1"/>
      <c r="P199" s="1"/>
      <c r="Q199" s="1"/>
      <c r="R199" s="1"/>
      <c r="S199" s="1"/>
      <c r="T199" s="1"/>
      <c r="U199" s="1"/>
      <c r="V199" s="1"/>
    </row>
    <row r="200" spans="1:22" ht="13.5" customHeight="1" x14ac:dyDescent="0.35">
      <c r="A200" s="4" t="str">
        <f t="shared" ref="A200:C200" si="199">A199</f>
        <v>Suape</v>
      </c>
      <c r="B200" s="4" t="str">
        <f t="shared" si="199"/>
        <v>Suape</v>
      </c>
      <c r="C200" s="4" t="str">
        <f t="shared" si="199"/>
        <v>PRESTAÇÃO DE SERVIÇO CONTINUADO DE VIGILÂNCIA ARMADA</v>
      </c>
      <c r="D200" s="4" t="s">
        <v>301</v>
      </c>
      <c r="E200" s="4">
        <v>2021</v>
      </c>
      <c r="F200" s="4" t="s">
        <v>302</v>
      </c>
      <c r="G200" s="4" t="str">
        <f t="shared" si="166"/>
        <v>15.195.617/0001-87</v>
      </c>
      <c r="H200" s="4" t="s">
        <v>340</v>
      </c>
      <c r="I200" s="4" t="str">
        <f t="shared" si="167"/>
        <v>DPGE/SCGE</v>
      </c>
      <c r="J200" s="4" t="s">
        <v>305</v>
      </c>
      <c r="K200" s="4" t="s">
        <v>291</v>
      </c>
      <c r="L200" s="4" t="s">
        <v>306</v>
      </c>
      <c r="M200" s="4">
        <v>1865.07</v>
      </c>
      <c r="N200" s="4">
        <v>4567.55</v>
      </c>
      <c r="O200" s="1"/>
      <c r="P200" s="1"/>
      <c r="Q200" s="1"/>
      <c r="R200" s="1"/>
      <c r="S200" s="1"/>
      <c r="T200" s="1"/>
      <c r="U200" s="1"/>
      <c r="V200" s="1"/>
    </row>
    <row r="201" spans="1:22" ht="13.5" customHeight="1" x14ac:dyDescent="0.35">
      <c r="A201" s="4" t="str">
        <f t="shared" ref="A201:C201" si="200">A200</f>
        <v>Suape</v>
      </c>
      <c r="B201" s="4" t="str">
        <f t="shared" si="200"/>
        <v>Suape</v>
      </c>
      <c r="C201" s="4" t="str">
        <f t="shared" si="200"/>
        <v>PRESTAÇÃO DE SERVIÇO CONTINUADO DE VIGILÂNCIA ARMADA</v>
      </c>
      <c r="D201" s="4" t="s">
        <v>301</v>
      </c>
      <c r="E201" s="4">
        <v>2021</v>
      </c>
      <c r="F201" s="4" t="s">
        <v>302</v>
      </c>
      <c r="G201" s="4" t="str">
        <f t="shared" si="166"/>
        <v>15.195.617/0001-87</v>
      </c>
      <c r="H201" s="4" t="s">
        <v>341</v>
      </c>
      <c r="I201" s="4" t="str">
        <f t="shared" si="167"/>
        <v>DPGE/SCGE</v>
      </c>
      <c r="J201" s="4" t="s">
        <v>305</v>
      </c>
      <c r="K201" s="4" t="s">
        <v>291</v>
      </c>
      <c r="L201" s="4" t="s">
        <v>306</v>
      </c>
      <c r="M201" s="4">
        <v>1865.07</v>
      </c>
      <c r="N201" s="4">
        <v>4567.55</v>
      </c>
      <c r="O201" s="1"/>
      <c r="P201" s="1"/>
      <c r="Q201" s="1"/>
      <c r="R201" s="1"/>
      <c r="S201" s="1"/>
      <c r="T201" s="1"/>
      <c r="U201" s="1"/>
      <c r="V201" s="1"/>
    </row>
    <row r="202" spans="1:22" ht="13.5" customHeight="1" x14ac:dyDescent="0.35">
      <c r="A202" s="4" t="str">
        <f t="shared" ref="A202:C202" si="201">A201</f>
        <v>Suape</v>
      </c>
      <c r="B202" s="4" t="str">
        <f t="shared" si="201"/>
        <v>Suape</v>
      </c>
      <c r="C202" s="4" t="str">
        <f t="shared" si="201"/>
        <v>PRESTAÇÃO DE SERVIÇO CONTINUADO DE VIGILÂNCIA ARMADA</v>
      </c>
      <c r="D202" s="4" t="s">
        <v>301</v>
      </c>
      <c r="E202" s="4">
        <v>2021</v>
      </c>
      <c r="F202" s="4" t="s">
        <v>302</v>
      </c>
      <c r="G202" s="4" t="str">
        <f t="shared" si="166"/>
        <v>15.195.617/0001-87</v>
      </c>
      <c r="H202" s="4" t="s">
        <v>342</v>
      </c>
      <c r="I202" s="4" t="str">
        <f t="shared" si="167"/>
        <v>DPGE/SCGE</v>
      </c>
      <c r="J202" s="4" t="s">
        <v>305</v>
      </c>
      <c r="K202" s="4" t="s">
        <v>291</v>
      </c>
      <c r="L202" s="4" t="s">
        <v>306</v>
      </c>
      <c r="M202" s="4">
        <v>2069.0700000000002</v>
      </c>
      <c r="N202" s="4">
        <v>4941.18</v>
      </c>
      <c r="O202" s="1"/>
      <c r="P202" s="1"/>
      <c r="Q202" s="1"/>
      <c r="R202" s="1"/>
      <c r="S202" s="1"/>
      <c r="T202" s="1"/>
      <c r="U202" s="1"/>
      <c r="V202" s="1"/>
    </row>
    <row r="203" spans="1:22" ht="13.5" customHeight="1" x14ac:dyDescent="0.35">
      <c r="A203" s="4" t="str">
        <f t="shared" ref="A203:C203" si="202">A202</f>
        <v>Suape</v>
      </c>
      <c r="B203" s="4" t="str">
        <f t="shared" si="202"/>
        <v>Suape</v>
      </c>
      <c r="C203" s="4" t="str">
        <f t="shared" si="202"/>
        <v>PRESTAÇÃO DE SERVIÇO CONTINUADO DE VIGILÂNCIA ARMADA</v>
      </c>
      <c r="D203" s="4" t="s">
        <v>301</v>
      </c>
      <c r="E203" s="4">
        <v>2021</v>
      </c>
      <c r="F203" s="4" t="s">
        <v>302</v>
      </c>
      <c r="G203" s="4" t="str">
        <f t="shared" si="166"/>
        <v>15.195.617/0001-87</v>
      </c>
      <c r="H203" s="4" t="s">
        <v>343</v>
      </c>
      <c r="I203" s="4" t="str">
        <f t="shared" si="167"/>
        <v>DPGE/SCGE</v>
      </c>
      <c r="J203" s="4" t="s">
        <v>305</v>
      </c>
      <c r="K203" s="4" t="s">
        <v>291</v>
      </c>
      <c r="L203" s="4" t="s">
        <v>309</v>
      </c>
      <c r="M203" s="4">
        <v>1865.07</v>
      </c>
      <c r="N203" s="4">
        <v>4567.55</v>
      </c>
      <c r="O203" s="1"/>
      <c r="P203" s="1"/>
      <c r="Q203" s="1"/>
      <c r="R203" s="1"/>
      <c r="S203" s="1"/>
      <c r="T203" s="1"/>
      <c r="U203" s="1"/>
      <c r="V203" s="1"/>
    </row>
    <row r="204" spans="1:22" ht="13.5" customHeight="1" x14ac:dyDescent="0.35">
      <c r="A204" s="4" t="str">
        <f t="shared" ref="A204:C204" si="203">A203</f>
        <v>Suape</v>
      </c>
      <c r="B204" s="4" t="str">
        <f t="shared" si="203"/>
        <v>Suape</v>
      </c>
      <c r="C204" s="4" t="str">
        <f t="shared" si="203"/>
        <v>PRESTAÇÃO DE SERVIÇO CONTINUADO DE VIGILÂNCIA ARMADA</v>
      </c>
      <c r="D204" s="4" t="s">
        <v>301</v>
      </c>
      <c r="E204" s="4">
        <v>2021</v>
      </c>
      <c r="F204" s="4" t="s">
        <v>302</v>
      </c>
      <c r="G204" s="4" t="str">
        <f t="shared" si="166"/>
        <v>15.195.617/0001-87</v>
      </c>
      <c r="H204" s="4" t="s">
        <v>344</v>
      </c>
      <c r="I204" s="4" t="str">
        <f t="shared" si="167"/>
        <v>DPGE/SCGE</v>
      </c>
      <c r="J204" s="4" t="s">
        <v>305</v>
      </c>
      <c r="K204" s="4" t="s">
        <v>291</v>
      </c>
      <c r="L204" s="4" t="s">
        <v>306</v>
      </c>
      <c r="M204" s="4">
        <v>1865.07</v>
      </c>
      <c r="N204" s="4">
        <v>4567.55</v>
      </c>
      <c r="O204" s="1"/>
      <c r="P204" s="1"/>
      <c r="Q204" s="1"/>
      <c r="R204" s="1"/>
      <c r="S204" s="1"/>
      <c r="T204" s="1"/>
      <c r="U204" s="1"/>
      <c r="V204" s="1"/>
    </row>
    <row r="205" spans="1:22" ht="13.5" customHeight="1" x14ac:dyDescent="0.35">
      <c r="A205" s="4" t="str">
        <f t="shared" ref="A205:C205" si="204">A204</f>
        <v>Suape</v>
      </c>
      <c r="B205" s="4" t="str">
        <f t="shared" si="204"/>
        <v>Suape</v>
      </c>
      <c r="C205" s="4" t="str">
        <f t="shared" si="204"/>
        <v>PRESTAÇÃO DE SERVIÇO CONTINUADO DE VIGILÂNCIA ARMADA</v>
      </c>
      <c r="D205" s="4" t="s">
        <v>301</v>
      </c>
      <c r="E205" s="4">
        <v>2021</v>
      </c>
      <c r="F205" s="4" t="s">
        <v>302</v>
      </c>
      <c r="G205" s="4" t="str">
        <f t="shared" si="166"/>
        <v>15.195.617/0001-87</v>
      </c>
      <c r="H205" s="4" t="s">
        <v>345</v>
      </c>
      <c r="I205" s="4" t="str">
        <f t="shared" si="167"/>
        <v>DPGE/SCGE</v>
      </c>
      <c r="J205" s="4" t="s">
        <v>305</v>
      </c>
      <c r="K205" s="4" t="s">
        <v>291</v>
      </c>
      <c r="L205" s="4" t="s">
        <v>309</v>
      </c>
      <c r="M205" s="4">
        <v>2069.0700000000002</v>
      </c>
      <c r="N205" s="4">
        <v>4941.18</v>
      </c>
      <c r="O205" s="1"/>
      <c r="P205" s="1"/>
      <c r="Q205" s="1"/>
      <c r="R205" s="1"/>
      <c r="S205" s="1"/>
      <c r="T205" s="1"/>
      <c r="U205" s="1"/>
      <c r="V205" s="1"/>
    </row>
    <row r="206" spans="1:22" ht="13.5" customHeight="1" x14ac:dyDescent="0.35">
      <c r="A206" s="4" t="str">
        <f t="shared" ref="A206:C206" si="205">A205</f>
        <v>Suape</v>
      </c>
      <c r="B206" s="4" t="str">
        <f t="shared" si="205"/>
        <v>Suape</v>
      </c>
      <c r="C206" s="4" t="str">
        <f t="shared" si="205"/>
        <v>PRESTAÇÃO DE SERVIÇO CONTINUADO DE VIGILÂNCIA ARMADA</v>
      </c>
      <c r="D206" s="4" t="s">
        <v>301</v>
      </c>
      <c r="E206" s="4">
        <v>2021</v>
      </c>
      <c r="F206" s="4" t="s">
        <v>302</v>
      </c>
      <c r="G206" s="4" t="str">
        <f t="shared" si="166"/>
        <v>15.195.617/0001-87</v>
      </c>
      <c r="H206" s="4" t="s">
        <v>346</v>
      </c>
      <c r="I206" s="4" t="str">
        <f t="shared" si="167"/>
        <v>DPGE/SCGE</v>
      </c>
      <c r="J206" s="4" t="s">
        <v>305</v>
      </c>
      <c r="K206" s="4" t="s">
        <v>291</v>
      </c>
      <c r="L206" s="4" t="s">
        <v>309</v>
      </c>
      <c r="M206" s="4">
        <v>1865.07</v>
      </c>
      <c r="N206" s="4">
        <v>4567.55</v>
      </c>
      <c r="O206" s="1"/>
      <c r="P206" s="1"/>
      <c r="Q206" s="1"/>
      <c r="R206" s="1"/>
      <c r="S206" s="1"/>
      <c r="T206" s="1"/>
      <c r="U206" s="1"/>
      <c r="V206" s="1"/>
    </row>
    <row r="207" spans="1:22" ht="13.5" customHeight="1" x14ac:dyDescent="0.35">
      <c r="A207" s="4" t="str">
        <f t="shared" ref="A207:C207" si="206">A206</f>
        <v>Suape</v>
      </c>
      <c r="B207" s="4" t="str">
        <f t="shared" si="206"/>
        <v>Suape</v>
      </c>
      <c r="C207" s="4" t="str">
        <f t="shared" si="206"/>
        <v>PRESTAÇÃO DE SERVIÇO CONTINUADO DE VIGILÂNCIA ARMADA</v>
      </c>
      <c r="D207" s="4" t="s">
        <v>301</v>
      </c>
      <c r="E207" s="4">
        <v>2021</v>
      </c>
      <c r="F207" s="4" t="s">
        <v>302</v>
      </c>
      <c r="G207" s="4" t="str">
        <f t="shared" si="166"/>
        <v>15.195.617/0001-87</v>
      </c>
      <c r="H207" s="4" t="s">
        <v>347</v>
      </c>
      <c r="I207" s="4" t="str">
        <f t="shared" si="167"/>
        <v>DPGE/SCGE</v>
      </c>
      <c r="J207" s="4" t="s">
        <v>305</v>
      </c>
      <c r="K207" s="4" t="s">
        <v>291</v>
      </c>
      <c r="L207" s="4" t="s">
        <v>306</v>
      </c>
      <c r="M207" s="4">
        <v>2069.0700000000002</v>
      </c>
      <c r="N207" s="4">
        <v>4941.18</v>
      </c>
      <c r="O207" s="1"/>
      <c r="P207" s="1"/>
      <c r="Q207" s="1"/>
      <c r="R207" s="1"/>
      <c r="S207" s="1"/>
      <c r="T207" s="1"/>
      <c r="U207" s="1"/>
      <c r="V207" s="1"/>
    </row>
    <row r="208" spans="1:22" ht="13.5" customHeight="1" x14ac:dyDescent="0.35">
      <c r="A208" s="4" t="str">
        <f t="shared" ref="A208:C208" si="207">A207</f>
        <v>Suape</v>
      </c>
      <c r="B208" s="4" t="str">
        <f t="shared" si="207"/>
        <v>Suape</v>
      </c>
      <c r="C208" s="4" t="str">
        <f t="shared" si="207"/>
        <v>PRESTAÇÃO DE SERVIÇO CONTINUADO DE VIGILÂNCIA ARMADA</v>
      </c>
      <c r="D208" s="4" t="s">
        <v>301</v>
      </c>
      <c r="E208" s="4">
        <v>2021</v>
      </c>
      <c r="F208" s="4" t="s">
        <v>302</v>
      </c>
      <c r="G208" s="4" t="str">
        <f t="shared" si="166"/>
        <v>15.195.617/0001-87</v>
      </c>
      <c r="H208" s="4" t="s">
        <v>348</v>
      </c>
      <c r="I208" s="4" t="str">
        <f t="shared" si="167"/>
        <v>DPGE/SCGE</v>
      </c>
      <c r="J208" s="4" t="s">
        <v>305</v>
      </c>
      <c r="K208" s="4" t="s">
        <v>291</v>
      </c>
      <c r="L208" s="4" t="s">
        <v>309</v>
      </c>
      <c r="M208" s="4">
        <v>2069.0700000000002</v>
      </c>
      <c r="N208" s="4">
        <v>4941.18</v>
      </c>
      <c r="O208" s="1"/>
      <c r="P208" s="1"/>
      <c r="Q208" s="1"/>
      <c r="R208" s="1"/>
      <c r="S208" s="1"/>
      <c r="T208" s="1"/>
      <c r="U208" s="1"/>
      <c r="V208" s="1"/>
    </row>
    <row r="209" spans="1:22" ht="13.5" customHeight="1" x14ac:dyDescent="0.35">
      <c r="A209" s="4" t="str">
        <f t="shared" ref="A209:C209" si="208">A208</f>
        <v>Suape</v>
      </c>
      <c r="B209" s="4" t="str">
        <f t="shared" si="208"/>
        <v>Suape</v>
      </c>
      <c r="C209" s="4" t="str">
        <f t="shared" si="208"/>
        <v>PRESTAÇÃO DE SERVIÇO CONTINUADO DE VIGILÂNCIA ARMADA</v>
      </c>
      <c r="D209" s="4" t="s">
        <v>301</v>
      </c>
      <c r="E209" s="4">
        <v>2021</v>
      </c>
      <c r="F209" s="4" t="s">
        <v>302</v>
      </c>
      <c r="G209" s="4" t="str">
        <f t="shared" si="166"/>
        <v>15.195.617/0001-87</v>
      </c>
      <c r="H209" s="4" t="s">
        <v>349</v>
      </c>
      <c r="I209" s="4" t="str">
        <f t="shared" si="167"/>
        <v>DPGE/SCGE</v>
      </c>
      <c r="J209" s="4" t="s">
        <v>305</v>
      </c>
      <c r="K209" s="4" t="s">
        <v>291</v>
      </c>
      <c r="L209" s="4" t="s">
        <v>306</v>
      </c>
      <c r="M209" s="4">
        <v>1865.07</v>
      </c>
      <c r="N209" s="4">
        <v>4567.55</v>
      </c>
      <c r="O209" s="1"/>
      <c r="P209" s="1"/>
      <c r="Q209" s="1"/>
      <c r="R209" s="1"/>
      <c r="S209" s="1"/>
      <c r="T209" s="1"/>
      <c r="U209" s="1"/>
      <c r="V209" s="1"/>
    </row>
    <row r="210" spans="1:22" ht="13.5" customHeight="1" x14ac:dyDescent="0.35">
      <c r="A210" s="4" t="str">
        <f t="shared" ref="A210:C210" si="209">A209</f>
        <v>Suape</v>
      </c>
      <c r="B210" s="4" t="str">
        <f t="shared" si="209"/>
        <v>Suape</v>
      </c>
      <c r="C210" s="4" t="str">
        <f t="shared" si="209"/>
        <v>PRESTAÇÃO DE SERVIÇO CONTINUADO DE VIGILÂNCIA ARMADA</v>
      </c>
      <c r="D210" s="4" t="s">
        <v>301</v>
      </c>
      <c r="E210" s="4">
        <v>2021</v>
      </c>
      <c r="F210" s="4" t="s">
        <v>302</v>
      </c>
      <c r="G210" s="4" t="str">
        <f t="shared" si="166"/>
        <v>15.195.617/0001-87</v>
      </c>
      <c r="H210" s="4" t="s">
        <v>350</v>
      </c>
      <c r="I210" s="4" t="str">
        <f t="shared" si="167"/>
        <v>DPGE/SCGE</v>
      </c>
      <c r="J210" s="4" t="s">
        <v>305</v>
      </c>
      <c r="K210" s="4" t="s">
        <v>291</v>
      </c>
      <c r="L210" s="4" t="s">
        <v>309</v>
      </c>
      <c r="M210" s="4">
        <v>2069.0700000000002</v>
      </c>
      <c r="N210" s="4">
        <v>4941.18</v>
      </c>
      <c r="O210" s="1"/>
      <c r="P210" s="1"/>
      <c r="Q210" s="1"/>
      <c r="R210" s="1"/>
      <c r="S210" s="1"/>
      <c r="T210" s="1"/>
      <c r="U210" s="1"/>
      <c r="V210" s="1"/>
    </row>
    <row r="211" spans="1:22" ht="13.5" customHeight="1" x14ac:dyDescent="0.35">
      <c r="A211" s="4" t="str">
        <f t="shared" ref="A211:C211" si="210">A210</f>
        <v>Suape</v>
      </c>
      <c r="B211" s="4" t="str">
        <f t="shared" si="210"/>
        <v>Suape</v>
      </c>
      <c r="C211" s="4" t="str">
        <f t="shared" si="210"/>
        <v>PRESTAÇÃO DE SERVIÇO CONTINUADO DE VIGILÂNCIA ARMADA</v>
      </c>
      <c r="D211" s="4" t="s">
        <v>301</v>
      </c>
      <c r="E211" s="4">
        <v>2021</v>
      </c>
      <c r="F211" s="4" t="s">
        <v>302</v>
      </c>
      <c r="G211" s="4" t="str">
        <f t="shared" si="166"/>
        <v>15.195.617/0001-87</v>
      </c>
      <c r="H211" s="4" t="s">
        <v>351</v>
      </c>
      <c r="I211" s="4" t="str">
        <f t="shared" si="167"/>
        <v>DPGE/SCGE</v>
      </c>
      <c r="J211" s="4" t="s">
        <v>305</v>
      </c>
      <c r="K211" s="4" t="s">
        <v>291</v>
      </c>
      <c r="L211" s="4" t="s">
        <v>309</v>
      </c>
      <c r="M211" s="4">
        <v>1865.07</v>
      </c>
      <c r="N211" s="4">
        <v>4567.55</v>
      </c>
      <c r="O211" s="1"/>
      <c r="P211" s="1"/>
      <c r="Q211" s="1"/>
      <c r="R211" s="1"/>
      <c r="S211" s="1"/>
      <c r="T211" s="1"/>
      <c r="U211" s="1"/>
      <c r="V211" s="1"/>
    </row>
    <row r="212" spans="1:22" ht="13.5" customHeight="1" x14ac:dyDescent="0.35">
      <c r="A212" s="4" t="str">
        <f t="shared" ref="A212:C212" si="211">A211</f>
        <v>Suape</v>
      </c>
      <c r="B212" s="4" t="str">
        <f t="shared" si="211"/>
        <v>Suape</v>
      </c>
      <c r="C212" s="4" t="str">
        <f t="shared" si="211"/>
        <v>PRESTAÇÃO DE SERVIÇO CONTINUADO DE VIGILÂNCIA ARMADA</v>
      </c>
      <c r="D212" s="4" t="s">
        <v>301</v>
      </c>
      <c r="E212" s="4">
        <v>2021</v>
      </c>
      <c r="F212" s="4" t="s">
        <v>302</v>
      </c>
      <c r="G212" s="4" t="str">
        <f t="shared" si="166"/>
        <v>15.195.617/0001-87</v>
      </c>
      <c r="H212" s="4" t="s">
        <v>352</v>
      </c>
      <c r="I212" s="4" t="str">
        <f t="shared" si="167"/>
        <v>DPGE/SCGE</v>
      </c>
      <c r="J212" s="4" t="s">
        <v>305</v>
      </c>
      <c r="K212" s="4" t="s">
        <v>291</v>
      </c>
      <c r="L212" s="4" t="s">
        <v>309</v>
      </c>
      <c r="M212" s="4">
        <v>2069.0700000000002</v>
      </c>
      <c r="N212" s="4">
        <v>4941.18</v>
      </c>
      <c r="O212" s="1"/>
      <c r="P212" s="1"/>
      <c r="Q212" s="1"/>
      <c r="R212" s="1"/>
      <c r="S212" s="1"/>
      <c r="T212" s="1"/>
      <c r="U212" s="1"/>
      <c r="V212" s="1"/>
    </row>
    <row r="213" spans="1:22" ht="13.5" customHeight="1" x14ac:dyDescent="0.35">
      <c r="A213" s="4" t="str">
        <f t="shared" ref="A213:C213" si="212">A212</f>
        <v>Suape</v>
      </c>
      <c r="B213" s="4" t="str">
        <f t="shared" si="212"/>
        <v>Suape</v>
      </c>
      <c r="C213" s="4" t="str">
        <f t="shared" si="212"/>
        <v>PRESTAÇÃO DE SERVIÇO CONTINUADO DE VIGILÂNCIA ARMADA</v>
      </c>
      <c r="D213" s="4" t="s">
        <v>301</v>
      </c>
      <c r="E213" s="4">
        <v>2021</v>
      </c>
      <c r="F213" s="4" t="s">
        <v>302</v>
      </c>
      <c r="G213" s="4" t="str">
        <f t="shared" si="166"/>
        <v>15.195.617/0001-87</v>
      </c>
      <c r="H213" s="4" t="s">
        <v>353</v>
      </c>
      <c r="I213" s="4" t="str">
        <f t="shared" si="167"/>
        <v>DPGE/SCGE</v>
      </c>
      <c r="J213" s="4" t="s">
        <v>305</v>
      </c>
      <c r="K213" s="4" t="s">
        <v>291</v>
      </c>
      <c r="L213" s="4" t="s">
        <v>309</v>
      </c>
      <c r="M213" s="4">
        <v>2069.0700000000002</v>
      </c>
      <c r="N213" s="4">
        <v>4941.18</v>
      </c>
      <c r="O213" s="1"/>
      <c r="P213" s="1"/>
      <c r="Q213" s="1"/>
      <c r="R213" s="1"/>
      <c r="S213" s="1"/>
      <c r="T213" s="1"/>
      <c r="U213" s="1"/>
      <c r="V213" s="1"/>
    </row>
    <row r="214" spans="1:22" ht="13.5" customHeight="1" x14ac:dyDescent="0.35">
      <c r="A214" s="4" t="str">
        <f t="shared" ref="A214:C214" si="213">A213</f>
        <v>Suape</v>
      </c>
      <c r="B214" s="4" t="str">
        <f t="shared" si="213"/>
        <v>Suape</v>
      </c>
      <c r="C214" s="4" t="str">
        <f t="shared" si="213"/>
        <v>PRESTAÇÃO DE SERVIÇO CONTINUADO DE VIGILÂNCIA ARMADA</v>
      </c>
      <c r="D214" s="4" t="s">
        <v>301</v>
      </c>
      <c r="E214" s="4">
        <v>2021</v>
      </c>
      <c r="F214" s="4" t="s">
        <v>302</v>
      </c>
      <c r="G214" s="4" t="str">
        <f t="shared" si="166"/>
        <v>15.195.617/0001-87</v>
      </c>
      <c r="H214" s="4" t="s">
        <v>354</v>
      </c>
      <c r="I214" s="4" t="str">
        <f t="shared" si="167"/>
        <v>DPGE/SCGE</v>
      </c>
      <c r="J214" s="4" t="s">
        <v>305</v>
      </c>
      <c r="K214" s="4" t="s">
        <v>291</v>
      </c>
      <c r="L214" s="4" t="s">
        <v>306</v>
      </c>
      <c r="M214" s="4">
        <v>2069.0700000000002</v>
      </c>
      <c r="N214" s="4">
        <v>4941.18</v>
      </c>
      <c r="O214" s="1"/>
      <c r="P214" s="1"/>
      <c r="Q214" s="1"/>
      <c r="R214" s="1"/>
      <c r="S214" s="1"/>
      <c r="T214" s="1"/>
      <c r="U214" s="1"/>
      <c r="V214" s="1"/>
    </row>
    <row r="215" spans="1:22" ht="13.5" customHeight="1" x14ac:dyDescent="0.35">
      <c r="A215" s="4" t="str">
        <f t="shared" ref="A215:C215" si="214">A214</f>
        <v>Suape</v>
      </c>
      <c r="B215" s="4" t="str">
        <f t="shared" si="214"/>
        <v>Suape</v>
      </c>
      <c r="C215" s="4" t="str">
        <f t="shared" si="214"/>
        <v>PRESTAÇÃO DE SERVIÇO CONTINUADO DE VIGILÂNCIA ARMADA</v>
      </c>
      <c r="D215" s="4" t="s">
        <v>301</v>
      </c>
      <c r="E215" s="4">
        <v>2021</v>
      </c>
      <c r="F215" s="4" t="s">
        <v>302</v>
      </c>
      <c r="G215" s="4" t="str">
        <f t="shared" si="166"/>
        <v>15.195.617/0001-87</v>
      </c>
      <c r="H215" s="4" t="s">
        <v>355</v>
      </c>
      <c r="I215" s="4" t="str">
        <f t="shared" si="167"/>
        <v>DPGE/SCGE</v>
      </c>
      <c r="J215" s="4" t="s">
        <v>305</v>
      </c>
      <c r="K215" s="4" t="s">
        <v>291</v>
      </c>
      <c r="L215" s="4" t="s">
        <v>306</v>
      </c>
      <c r="M215" s="4">
        <v>1865.07</v>
      </c>
      <c r="N215" s="4">
        <v>4567.55</v>
      </c>
      <c r="O215" s="1"/>
      <c r="P215" s="1"/>
      <c r="Q215" s="1"/>
      <c r="R215" s="1"/>
      <c r="S215" s="1"/>
      <c r="T215" s="1"/>
      <c r="U215" s="1"/>
      <c r="V215" s="1"/>
    </row>
    <row r="216" spans="1:22" ht="13.5" customHeight="1" x14ac:dyDescent="0.35">
      <c r="A216" s="4" t="str">
        <f t="shared" ref="A216:C216" si="215">A215</f>
        <v>Suape</v>
      </c>
      <c r="B216" s="4" t="str">
        <f t="shared" si="215"/>
        <v>Suape</v>
      </c>
      <c r="C216" s="4" t="str">
        <f t="shared" si="215"/>
        <v>PRESTAÇÃO DE SERVIÇO CONTINUADO DE VIGILÂNCIA ARMADA</v>
      </c>
      <c r="D216" s="4" t="s">
        <v>301</v>
      </c>
      <c r="E216" s="4">
        <v>2021</v>
      </c>
      <c r="F216" s="4" t="s">
        <v>302</v>
      </c>
      <c r="G216" s="4" t="str">
        <f t="shared" si="166"/>
        <v>15.195.617/0001-87</v>
      </c>
      <c r="H216" s="4" t="s">
        <v>356</v>
      </c>
      <c r="I216" s="4" t="str">
        <f t="shared" si="167"/>
        <v>DPGE/SCGE</v>
      </c>
      <c r="J216" s="4" t="s">
        <v>305</v>
      </c>
      <c r="K216" s="4" t="s">
        <v>291</v>
      </c>
      <c r="L216" s="4" t="s">
        <v>309</v>
      </c>
      <c r="M216" s="4">
        <v>1865.07</v>
      </c>
      <c r="N216" s="4">
        <v>4567.55</v>
      </c>
      <c r="O216" s="1"/>
      <c r="P216" s="1"/>
      <c r="Q216" s="1"/>
      <c r="R216" s="1"/>
      <c r="S216" s="1"/>
      <c r="T216" s="1"/>
      <c r="U216" s="1"/>
      <c r="V216" s="1"/>
    </row>
    <row r="217" spans="1:22" ht="13.5" customHeight="1" x14ac:dyDescent="0.35">
      <c r="A217" s="4" t="str">
        <f t="shared" ref="A217:C217" si="216">A216</f>
        <v>Suape</v>
      </c>
      <c r="B217" s="4" t="str">
        <f t="shared" si="216"/>
        <v>Suape</v>
      </c>
      <c r="C217" s="4" t="str">
        <f t="shared" si="216"/>
        <v>PRESTAÇÃO DE SERVIÇO CONTINUADO DE VIGILÂNCIA ARMADA</v>
      </c>
      <c r="D217" s="4" t="s">
        <v>301</v>
      </c>
      <c r="E217" s="4">
        <v>2021</v>
      </c>
      <c r="F217" s="4" t="s">
        <v>302</v>
      </c>
      <c r="G217" s="4" t="str">
        <f t="shared" si="166"/>
        <v>15.195.617/0001-87</v>
      </c>
      <c r="H217" s="4" t="s">
        <v>357</v>
      </c>
      <c r="I217" s="4" t="str">
        <f t="shared" si="167"/>
        <v>DPGE/SCGE</v>
      </c>
      <c r="J217" s="4" t="s">
        <v>305</v>
      </c>
      <c r="K217" s="4" t="s">
        <v>291</v>
      </c>
      <c r="L217" s="4" t="s">
        <v>306</v>
      </c>
      <c r="M217" s="4">
        <v>2069.0700000000002</v>
      </c>
      <c r="N217" s="4">
        <v>4941.18</v>
      </c>
      <c r="O217" s="1"/>
      <c r="P217" s="1"/>
      <c r="Q217" s="1"/>
      <c r="R217" s="1"/>
      <c r="S217" s="1"/>
      <c r="T217" s="1"/>
      <c r="U217" s="1"/>
      <c r="V217" s="1"/>
    </row>
    <row r="218" spans="1:22" ht="13.5" customHeight="1" x14ac:dyDescent="0.35">
      <c r="A218" s="4" t="str">
        <f t="shared" ref="A218:C218" si="217">A217</f>
        <v>Suape</v>
      </c>
      <c r="B218" s="4" t="str">
        <f t="shared" si="217"/>
        <v>Suape</v>
      </c>
      <c r="C218" s="4" t="str">
        <f t="shared" si="217"/>
        <v>PRESTAÇÃO DE SERVIÇO CONTINUADO DE VIGILÂNCIA ARMADA</v>
      </c>
      <c r="D218" s="4" t="s">
        <v>301</v>
      </c>
      <c r="E218" s="4">
        <v>2021</v>
      </c>
      <c r="F218" s="4" t="s">
        <v>302</v>
      </c>
      <c r="G218" s="4" t="str">
        <f t="shared" si="166"/>
        <v>15.195.617/0001-87</v>
      </c>
      <c r="H218" s="4" t="s">
        <v>358</v>
      </c>
      <c r="I218" s="4" t="str">
        <f t="shared" si="167"/>
        <v>DPGE/SCGE</v>
      </c>
      <c r="J218" s="4" t="s">
        <v>305</v>
      </c>
      <c r="K218" s="4" t="s">
        <v>291</v>
      </c>
      <c r="L218" s="4" t="s">
        <v>309</v>
      </c>
      <c r="M218" s="4">
        <v>1865.07</v>
      </c>
      <c r="N218" s="4">
        <v>4567.55</v>
      </c>
      <c r="O218" s="1"/>
      <c r="P218" s="1"/>
      <c r="Q218" s="1"/>
      <c r="R218" s="1"/>
      <c r="S218" s="1"/>
      <c r="T218" s="1"/>
      <c r="U218" s="1"/>
      <c r="V218" s="1"/>
    </row>
    <row r="219" spans="1:22" ht="13.5" customHeight="1" x14ac:dyDescent="0.35">
      <c r="A219" s="4" t="str">
        <f t="shared" ref="A219:C219" si="218">A218</f>
        <v>Suape</v>
      </c>
      <c r="B219" s="4" t="str">
        <f t="shared" si="218"/>
        <v>Suape</v>
      </c>
      <c r="C219" s="4" t="str">
        <f t="shared" si="218"/>
        <v>PRESTAÇÃO DE SERVIÇO CONTINUADO DE VIGILÂNCIA ARMADA</v>
      </c>
      <c r="D219" s="4" t="s">
        <v>301</v>
      </c>
      <c r="E219" s="4">
        <v>2021</v>
      </c>
      <c r="F219" s="4" t="s">
        <v>302</v>
      </c>
      <c r="G219" s="4" t="str">
        <f t="shared" si="166"/>
        <v>15.195.617/0001-87</v>
      </c>
      <c r="H219" s="4" t="s">
        <v>359</v>
      </c>
      <c r="I219" s="4" t="str">
        <f t="shared" si="167"/>
        <v>DPGE/SCGE</v>
      </c>
      <c r="J219" s="4" t="s">
        <v>305</v>
      </c>
      <c r="K219" s="4" t="s">
        <v>291</v>
      </c>
      <c r="L219" s="4" t="s">
        <v>306</v>
      </c>
      <c r="M219" s="4">
        <v>2069.0700000000002</v>
      </c>
      <c r="N219" s="4">
        <v>4941.18</v>
      </c>
      <c r="O219" s="1"/>
      <c r="P219" s="1"/>
      <c r="Q219" s="1"/>
      <c r="R219" s="1"/>
      <c r="S219" s="1"/>
      <c r="T219" s="1"/>
      <c r="U219" s="1"/>
      <c r="V219" s="1"/>
    </row>
    <row r="220" spans="1:22" ht="13.5" customHeight="1" x14ac:dyDescent="0.35">
      <c r="A220" s="4" t="str">
        <f t="shared" ref="A220:C220" si="219">A219</f>
        <v>Suape</v>
      </c>
      <c r="B220" s="4" t="str">
        <f t="shared" si="219"/>
        <v>Suape</v>
      </c>
      <c r="C220" s="4" t="str">
        <f t="shared" si="219"/>
        <v>PRESTAÇÃO DE SERVIÇO CONTINUADO DE VIGILÂNCIA ARMADA</v>
      </c>
      <c r="D220" s="4" t="s">
        <v>301</v>
      </c>
      <c r="E220" s="4">
        <v>2021</v>
      </c>
      <c r="F220" s="4" t="s">
        <v>302</v>
      </c>
      <c r="G220" s="4" t="str">
        <f t="shared" si="166"/>
        <v>15.195.617/0001-87</v>
      </c>
      <c r="H220" s="4" t="s">
        <v>360</v>
      </c>
      <c r="I220" s="4" t="str">
        <f t="shared" si="167"/>
        <v>DPGE/SCGE</v>
      </c>
      <c r="J220" s="4" t="s">
        <v>305</v>
      </c>
      <c r="K220" s="4" t="s">
        <v>291</v>
      </c>
      <c r="L220" s="4" t="s">
        <v>306</v>
      </c>
      <c r="M220" s="4">
        <v>1865.07</v>
      </c>
      <c r="N220" s="4">
        <v>4567.55</v>
      </c>
      <c r="O220" s="1"/>
      <c r="P220" s="1"/>
      <c r="Q220" s="1"/>
      <c r="R220" s="1"/>
      <c r="S220" s="1"/>
      <c r="T220" s="1"/>
      <c r="U220" s="1"/>
      <c r="V220" s="1"/>
    </row>
    <row r="221" spans="1:22" ht="13.5" customHeight="1" x14ac:dyDescent="0.35">
      <c r="A221" s="4" t="str">
        <f t="shared" ref="A221:C221" si="220">A220</f>
        <v>Suape</v>
      </c>
      <c r="B221" s="4" t="str">
        <f t="shared" si="220"/>
        <v>Suape</v>
      </c>
      <c r="C221" s="4" t="str">
        <f t="shared" si="220"/>
        <v>PRESTAÇÃO DE SERVIÇO CONTINUADO DE VIGILÂNCIA ARMADA</v>
      </c>
      <c r="D221" s="4" t="s">
        <v>301</v>
      </c>
      <c r="E221" s="4">
        <v>2021</v>
      </c>
      <c r="F221" s="4" t="s">
        <v>302</v>
      </c>
      <c r="G221" s="4" t="str">
        <f t="shared" si="166"/>
        <v>15.195.617/0001-87</v>
      </c>
      <c r="H221" s="4" t="s">
        <v>361</v>
      </c>
      <c r="I221" s="4" t="str">
        <f t="shared" si="167"/>
        <v>DPGE/SCGE</v>
      </c>
      <c r="J221" s="4" t="s">
        <v>305</v>
      </c>
      <c r="K221" s="4" t="s">
        <v>291</v>
      </c>
      <c r="L221" s="4" t="s">
        <v>306</v>
      </c>
      <c r="M221" s="4">
        <v>1865.07</v>
      </c>
      <c r="N221" s="4">
        <v>4567.55</v>
      </c>
      <c r="O221" s="1"/>
      <c r="P221" s="1"/>
      <c r="Q221" s="1"/>
      <c r="R221" s="1"/>
      <c r="S221" s="1"/>
      <c r="T221" s="1"/>
      <c r="U221" s="1"/>
      <c r="V221" s="1"/>
    </row>
    <row r="222" spans="1:22" ht="13.5" customHeight="1" x14ac:dyDescent="0.35">
      <c r="A222" s="4" t="str">
        <f t="shared" ref="A222:C222" si="221">A221</f>
        <v>Suape</v>
      </c>
      <c r="B222" s="4" t="str">
        <f t="shared" si="221"/>
        <v>Suape</v>
      </c>
      <c r="C222" s="4" t="str">
        <f t="shared" si="221"/>
        <v>PRESTAÇÃO DE SERVIÇO CONTINUADO DE VIGILÂNCIA ARMADA</v>
      </c>
      <c r="D222" s="4" t="s">
        <v>301</v>
      </c>
      <c r="E222" s="4">
        <v>2021</v>
      </c>
      <c r="F222" s="4" t="s">
        <v>302</v>
      </c>
      <c r="G222" s="4" t="str">
        <f t="shared" si="166"/>
        <v>15.195.617/0001-87</v>
      </c>
      <c r="H222" s="4" t="s">
        <v>362</v>
      </c>
      <c r="I222" s="4" t="str">
        <f t="shared" si="167"/>
        <v>DPGE/SCGE</v>
      </c>
      <c r="J222" s="4" t="s">
        <v>305</v>
      </c>
      <c r="K222" s="4" t="s">
        <v>291</v>
      </c>
      <c r="L222" s="4" t="s">
        <v>309</v>
      </c>
      <c r="M222" s="4">
        <v>1865.07</v>
      </c>
      <c r="N222" s="4">
        <v>4567.55</v>
      </c>
      <c r="O222" s="1"/>
      <c r="P222" s="1"/>
      <c r="Q222" s="1"/>
      <c r="R222" s="1"/>
      <c r="S222" s="1"/>
      <c r="T222" s="1"/>
      <c r="U222" s="1"/>
      <c r="V222" s="1"/>
    </row>
    <row r="223" spans="1:22" ht="13.5" customHeight="1" x14ac:dyDescent="0.35">
      <c r="A223" s="4" t="str">
        <f t="shared" ref="A223:C223" si="222">A222</f>
        <v>Suape</v>
      </c>
      <c r="B223" s="4" t="str">
        <f t="shared" si="222"/>
        <v>Suape</v>
      </c>
      <c r="C223" s="4" t="str">
        <f t="shared" si="222"/>
        <v>PRESTAÇÃO DE SERVIÇO CONTINUADO DE VIGILÂNCIA ARMADA</v>
      </c>
      <c r="D223" s="4" t="s">
        <v>301</v>
      </c>
      <c r="E223" s="4">
        <v>2021</v>
      </c>
      <c r="F223" s="4" t="s">
        <v>302</v>
      </c>
      <c r="G223" s="4" t="str">
        <f t="shared" si="166"/>
        <v>15.195.617/0001-87</v>
      </c>
      <c r="H223" s="4" t="s">
        <v>363</v>
      </c>
      <c r="I223" s="4" t="str">
        <f t="shared" si="167"/>
        <v>DPGE/SCGE</v>
      </c>
      <c r="J223" s="4" t="s">
        <v>305</v>
      </c>
      <c r="K223" s="4" t="s">
        <v>291</v>
      </c>
      <c r="L223" s="4" t="s">
        <v>306</v>
      </c>
      <c r="M223" s="4">
        <v>2069.0700000000002</v>
      </c>
      <c r="N223" s="4">
        <v>4941.18</v>
      </c>
      <c r="O223" s="1"/>
      <c r="P223" s="1"/>
      <c r="Q223" s="1"/>
      <c r="R223" s="1"/>
      <c r="S223" s="1"/>
      <c r="T223" s="1"/>
      <c r="U223" s="1"/>
      <c r="V223" s="1"/>
    </row>
    <row r="224" spans="1:22" ht="13.5" customHeight="1" x14ac:dyDescent="0.35">
      <c r="A224" s="4" t="str">
        <f t="shared" ref="A224:C224" si="223">A223</f>
        <v>Suape</v>
      </c>
      <c r="B224" s="4" t="str">
        <f t="shared" si="223"/>
        <v>Suape</v>
      </c>
      <c r="C224" s="4" t="str">
        <f t="shared" si="223"/>
        <v>PRESTAÇÃO DE SERVIÇO CONTINUADO DE VIGILÂNCIA ARMADA</v>
      </c>
      <c r="D224" s="4" t="s">
        <v>301</v>
      </c>
      <c r="E224" s="4">
        <v>2021</v>
      </c>
      <c r="F224" s="4" t="s">
        <v>302</v>
      </c>
      <c r="G224" s="4" t="str">
        <f t="shared" si="166"/>
        <v>15.195.617/0001-87</v>
      </c>
      <c r="H224" s="4" t="s">
        <v>364</v>
      </c>
      <c r="I224" s="4" t="str">
        <f t="shared" si="167"/>
        <v>DPGE/SCGE</v>
      </c>
      <c r="J224" s="4" t="s">
        <v>305</v>
      </c>
      <c r="K224" s="4" t="s">
        <v>291</v>
      </c>
      <c r="L224" s="4" t="s">
        <v>306</v>
      </c>
      <c r="M224" s="4">
        <v>1865.07</v>
      </c>
      <c r="N224" s="4">
        <v>4567.55</v>
      </c>
      <c r="O224" s="1"/>
      <c r="P224" s="1"/>
      <c r="Q224" s="1"/>
      <c r="R224" s="1"/>
      <c r="S224" s="1"/>
      <c r="T224" s="1"/>
      <c r="U224" s="1"/>
      <c r="V224" s="1"/>
    </row>
    <row r="225" spans="1:22" ht="13.5" customHeight="1" x14ac:dyDescent="0.35">
      <c r="A225" s="4" t="str">
        <f t="shared" ref="A225:C225" si="224">A224</f>
        <v>Suape</v>
      </c>
      <c r="B225" s="4" t="str">
        <f t="shared" si="224"/>
        <v>Suape</v>
      </c>
      <c r="C225" s="4" t="str">
        <f t="shared" si="224"/>
        <v>PRESTAÇÃO DE SERVIÇO CONTINUADO DE VIGILÂNCIA ARMADA</v>
      </c>
      <c r="D225" s="4" t="s">
        <v>301</v>
      </c>
      <c r="E225" s="4">
        <v>2021</v>
      </c>
      <c r="F225" s="4" t="s">
        <v>302</v>
      </c>
      <c r="G225" s="4" t="str">
        <f t="shared" si="166"/>
        <v>15.195.617/0001-87</v>
      </c>
      <c r="H225" s="4" t="s">
        <v>365</v>
      </c>
      <c r="I225" s="4" t="str">
        <f t="shared" si="167"/>
        <v>DPGE/SCGE</v>
      </c>
      <c r="J225" s="4" t="s">
        <v>305</v>
      </c>
      <c r="K225" s="4" t="s">
        <v>291</v>
      </c>
      <c r="L225" s="4" t="s">
        <v>309</v>
      </c>
      <c r="M225" s="4">
        <v>1865.07</v>
      </c>
      <c r="N225" s="4">
        <v>4567.55</v>
      </c>
      <c r="O225" s="1"/>
      <c r="P225" s="1"/>
      <c r="Q225" s="1"/>
      <c r="R225" s="1"/>
      <c r="S225" s="1"/>
      <c r="T225" s="1"/>
      <c r="U225" s="1"/>
      <c r="V225" s="1"/>
    </row>
    <row r="226" spans="1:22" ht="13.5" customHeight="1" x14ac:dyDescent="0.35">
      <c r="A226" s="4" t="str">
        <f t="shared" ref="A226:C226" si="225">A225</f>
        <v>Suape</v>
      </c>
      <c r="B226" s="4" t="str">
        <f t="shared" si="225"/>
        <v>Suape</v>
      </c>
      <c r="C226" s="4" t="str">
        <f t="shared" si="225"/>
        <v>PRESTAÇÃO DE SERVIÇO CONTINUADO DE VIGILÂNCIA ARMADA</v>
      </c>
      <c r="D226" s="4" t="s">
        <v>301</v>
      </c>
      <c r="E226" s="4">
        <v>2021</v>
      </c>
      <c r="F226" s="4" t="s">
        <v>302</v>
      </c>
      <c r="G226" s="4" t="str">
        <f t="shared" si="166"/>
        <v>15.195.617/0001-87</v>
      </c>
      <c r="H226" s="4" t="s">
        <v>366</v>
      </c>
      <c r="I226" s="4" t="str">
        <f t="shared" si="167"/>
        <v>DPGE/SCGE</v>
      </c>
      <c r="J226" s="4" t="s">
        <v>305</v>
      </c>
      <c r="K226" s="4" t="s">
        <v>291</v>
      </c>
      <c r="L226" s="4" t="s">
        <v>306</v>
      </c>
      <c r="M226" s="4">
        <v>2069.0700000000002</v>
      </c>
      <c r="N226" s="4">
        <v>4941.18</v>
      </c>
      <c r="O226" s="1"/>
      <c r="P226" s="1"/>
      <c r="Q226" s="1"/>
      <c r="R226" s="1"/>
      <c r="S226" s="1"/>
      <c r="T226" s="1"/>
      <c r="U226" s="1"/>
      <c r="V226" s="1"/>
    </row>
    <row r="227" spans="1:22" ht="13.5" customHeight="1" x14ac:dyDescent="0.35">
      <c r="A227" s="4" t="str">
        <f t="shared" ref="A227:C227" si="226">A226</f>
        <v>Suape</v>
      </c>
      <c r="B227" s="4" t="str">
        <f t="shared" si="226"/>
        <v>Suape</v>
      </c>
      <c r="C227" s="4" t="str">
        <f t="shared" si="226"/>
        <v>PRESTAÇÃO DE SERVIÇO CONTINUADO DE VIGILÂNCIA ARMADA</v>
      </c>
      <c r="D227" s="4" t="s">
        <v>301</v>
      </c>
      <c r="E227" s="4">
        <v>2021</v>
      </c>
      <c r="F227" s="4" t="s">
        <v>302</v>
      </c>
      <c r="G227" s="4" t="str">
        <f t="shared" si="166"/>
        <v>15.195.617/0001-87</v>
      </c>
      <c r="H227" s="4" t="s">
        <v>367</v>
      </c>
      <c r="I227" s="4" t="str">
        <f t="shared" si="167"/>
        <v>DPGE/SCGE</v>
      </c>
      <c r="J227" s="4" t="s">
        <v>305</v>
      </c>
      <c r="K227" s="4" t="s">
        <v>291</v>
      </c>
      <c r="L227" s="4" t="s">
        <v>306</v>
      </c>
      <c r="M227" s="4">
        <v>1865.07</v>
      </c>
      <c r="N227" s="4">
        <v>4567.55</v>
      </c>
      <c r="O227" s="1"/>
      <c r="P227" s="1"/>
      <c r="Q227" s="1"/>
      <c r="R227" s="1"/>
      <c r="S227" s="1"/>
      <c r="T227" s="1"/>
      <c r="U227" s="1"/>
      <c r="V227" s="1"/>
    </row>
    <row r="228" spans="1:22" ht="13.5" customHeight="1" x14ac:dyDescent="0.35">
      <c r="A228" s="4" t="str">
        <f t="shared" ref="A228:C228" si="227">A227</f>
        <v>Suape</v>
      </c>
      <c r="B228" s="4" t="str">
        <f t="shared" si="227"/>
        <v>Suape</v>
      </c>
      <c r="C228" s="4" t="str">
        <f t="shared" si="227"/>
        <v>PRESTAÇÃO DE SERVIÇO CONTINUADO DE VIGILÂNCIA ARMADA</v>
      </c>
      <c r="D228" s="4" t="s">
        <v>301</v>
      </c>
      <c r="E228" s="4">
        <v>2021</v>
      </c>
      <c r="F228" s="4" t="s">
        <v>302</v>
      </c>
      <c r="G228" s="4" t="str">
        <f t="shared" si="166"/>
        <v>15.195.617/0001-87</v>
      </c>
      <c r="H228" s="4" t="s">
        <v>368</v>
      </c>
      <c r="I228" s="4" t="str">
        <f t="shared" si="167"/>
        <v>DPGE/SCGE</v>
      </c>
      <c r="J228" s="4" t="s">
        <v>305</v>
      </c>
      <c r="K228" s="4" t="s">
        <v>291</v>
      </c>
      <c r="L228" s="4" t="s">
        <v>306</v>
      </c>
      <c r="M228" s="4">
        <v>2069.0700000000002</v>
      </c>
      <c r="N228" s="4">
        <v>4941.18</v>
      </c>
      <c r="O228" s="1"/>
      <c r="P228" s="1"/>
      <c r="Q228" s="1"/>
      <c r="R228" s="1"/>
      <c r="S228" s="1"/>
      <c r="T228" s="1"/>
      <c r="U228" s="1"/>
      <c r="V228" s="1"/>
    </row>
    <row r="229" spans="1:22" ht="13.5" customHeight="1" x14ac:dyDescent="0.35">
      <c r="A229" s="4" t="str">
        <f t="shared" ref="A229:C229" si="228">A228</f>
        <v>Suape</v>
      </c>
      <c r="B229" s="4" t="str">
        <f t="shared" si="228"/>
        <v>Suape</v>
      </c>
      <c r="C229" s="4" t="str">
        <f t="shared" si="228"/>
        <v>PRESTAÇÃO DE SERVIÇO CONTINUADO DE VIGILÂNCIA ARMADA</v>
      </c>
      <c r="D229" s="4" t="s">
        <v>301</v>
      </c>
      <c r="E229" s="4">
        <v>2021</v>
      </c>
      <c r="F229" s="4" t="s">
        <v>302</v>
      </c>
      <c r="G229" s="4" t="str">
        <f t="shared" si="166"/>
        <v>15.195.617/0001-87</v>
      </c>
      <c r="H229" s="4" t="s">
        <v>369</v>
      </c>
      <c r="I229" s="4" t="str">
        <f t="shared" si="167"/>
        <v>DPGE/SCGE</v>
      </c>
      <c r="J229" s="4" t="s">
        <v>305</v>
      </c>
      <c r="K229" s="4" t="s">
        <v>291</v>
      </c>
      <c r="L229" s="4" t="s">
        <v>306</v>
      </c>
      <c r="M229" s="4">
        <v>1865.07</v>
      </c>
      <c r="N229" s="4">
        <v>4567.55</v>
      </c>
      <c r="O229" s="1"/>
      <c r="P229" s="1"/>
      <c r="Q229" s="1"/>
      <c r="R229" s="1"/>
      <c r="S229" s="1"/>
      <c r="T229" s="1"/>
      <c r="U229" s="1"/>
      <c r="V229" s="1"/>
    </row>
    <row r="230" spans="1:22" ht="13.5" customHeight="1" x14ac:dyDescent="0.35">
      <c r="A230" s="4" t="str">
        <f t="shared" ref="A230:C230" si="229">A229</f>
        <v>Suape</v>
      </c>
      <c r="B230" s="4" t="str">
        <f t="shared" si="229"/>
        <v>Suape</v>
      </c>
      <c r="C230" s="4" t="str">
        <f t="shared" si="229"/>
        <v>PRESTAÇÃO DE SERVIÇO CONTINUADO DE VIGILÂNCIA ARMADA</v>
      </c>
      <c r="D230" s="4" t="s">
        <v>301</v>
      </c>
      <c r="E230" s="4">
        <v>2021</v>
      </c>
      <c r="F230" s="4" t="s">
        <v>302</v>
      </c>
      <c r="G230" s="4" t="str">
        <f t="shared" si="166"/>
        <v>15.195.617/0001-87</v>
      </c>
      <c r="H230" s="4" t="s">
        <v>370</v>
      </c>
      <c r="I230" s="4" t="str">
        <f t="shared" si="167"/>
        <v>DPGE/SCGE</v>
      </c>
      <c r="J230" s="4" t="s">
        <v>305</v>
      </c>
      <c r="K230" s="4" t="s">
        <v>291</v>
      </c>
      <c r="L230" s="4" t="s">
        <v>309</v>
      </c>
      <c r="M230" s="4">
        <v>1865.07</v>
      </c>
      <c r="N230" s="4">
        <v>4567.55</v>
      </c>
      <c r="O230" s="1"/>
      <c r="P230" s="1"/>
      <c r="Q230" s="1"/>
      <c r="R230" s="1"/>
      <c r="S230" s="1"/>
      <c r="T230" s="1"/>
      <c r="U230" s="1"/>
      <c r="V230" s="1"/>
    </row>
    <row r="231" spans="1:22" ht="13.5" customHeight="1" x14ac:dyDescent="0.35">
      <c r="A231" s="4" t="str">
        <f t="shared" ref="A231:C231" si="230">A230</f>
        <v>Suape</v>
      </c>
      <c r="B231" s="4" t="str">
        <f t="shared" si="230"/>
        <v>Suape</v>
      </c>
      <c r="C231" s="4" t="str">
        <f t="shared" si="230"/>
        <v>PRESTAÇÃO DE SERVIÇO CONTINUADO DE VIGILÂNCIA ARMADA</v>
      </c>
      <c r="D231" s="4" t="s">
        <v>301</v>
      </c>
      <c r="E231" s="4">
        <v>2021</v>
      </c>
      <c r="F231" s="4" t="s">
        <v>302</v>
      </c>
      <c r="G231" s="4" t="str">
        <f t="shared" si="166"/>
        <v>15.195.617/0001-87</v>
      </c>
      <c r="H231" s="4" t="s">
        <v>371</v>
      </c>
      <c r="I231" s="4" t="str">
        <f t="shared" si="167"/>
        <v>DPGE/SCGE</v>
      </c>
      <c r="J231" s="4" t="s">
        <v>305</v>
      </c>
      <c r="K231" s="4" t="s">
        <v>291</v>
      </c>
      <c r="L231" s="4" t="s">
        <v>309</v>
      </c>
      <c r="M231" s="4">
        <v>2069.0700000000002</v>
      </c>
      <c r="N231" s="4">
        <v>4941.18</v>
      </c>
      <c r="O231" s="1"/>
      <c r="P231" s="1"/>
      <c r="Q231" s="1"/>
      <c r="R231" s="1"/>
      <c r="S231" s="1"/>
      <c r="T231" s="1"/>
      <c r="U231" s="1"/>
      <c r="V231" s="1"/>
    </row>
    <row r="232" spans="1:22" ht="13.5" customHeight="1" x14ac:dyDescent="0.35">
      <c r="A232" s="4" t="str">
        <f t="shared" ref="A232:C232" si="231">A231</f>
        <v>Suape</v>
      </c>
      <c r="B232" s="4" t="str">
        <f t="shared" si="231"/>
        <v>Suape</v>
      </c>
      <c r="C232" s="4" t="str">
        <f t="shared" si="231"/>
        <v>PRESTAÇÃO DE SERVIÇO CONTINUADO DE VIGILÂNCIA ARMADA</v>
      </c>
      <c r="D232" s="4" t="s">
        <v>301</v>
      </c>
      <c r="E232" s="4">
        <v>2021</v>
      </c>
      <c r="F232" s="4" t="s">
        <v>302</v>
      </c>
      <c r="G232" s="4" t="str">
        <f t="shared" si="166"/>
        <v>15.195.617/0001-87</v>
      </c>
      <c r="H232" s="4" t="s">
        <v>372</v>
      </c>
      <c r="I232" s="4" t="str">
        <f t="shared" si="167"/>
        <v>DPGE/SCGE</v>
      </c>
      <c r="J232" s="4" t="s">
        <v>305</v>
      </c>
      <c r="K232" s="4" t="s">
        <v>291</v>
      </c>
      <c r="L232" s="4" t="s">
        <v>306</v>
      </c>
      <c r="M232" s="4">
        <v>2069.0700000000002</v>
      </c>
      <c r="N232" s="4">
        <v>4941.18</v>
      </c>
      <c r="O232" s="1"/>
      <c r="P232" s="1"/>
      <c r="Q232" s="1"/>
      <c r="R232" s="1"/>
      <c r="S232" s="1"/>
      <c r="T232" s="1"/>
      <c r="U232" s="1"/>
      <c r="V232" s="1"/>
    </row>
    <row r="233" spans="1:22" ht="13.5" customHeight="1" x14ac:dyDescent="0.35">
      <c r="A233" s="4" t="str">
        <f t="shared" ref="A233:C233" si="232">A232</f>
        <v>Suape</v>
      </c>
      <c r="B233" s="4" t="str">
        <f t="shared" si="232"/>
        <v>Suape</v>
      </c>
      <c r="C233" s="4" t="str">
        <f t="shared" si="232"/>
        <v>PRESTAÇÃO DE SERVIÇO CONTINUADO DE VIGILÂNCIA ARMADA</v>
      </c>
      <c r="D233" s="4" t="s">
        <v>301</v>
      </c>
      <c r="E233" s="4">
        <v>2021</v>
      </c>
      <c r="F233" s="4" t="s">
        <v>302</v>
      </c>
      <c r="G233" s="4" t="str">
        <f t="shared" si="166"/>
        <v>15.195.617/0001-87</v>
      </c>
      <c r="H233" s="4" t="s">
        <v>373</v>
      </c>
      <c r="I233" s="4" t="str">
        <f t="shared" si="167"/>
        <v>DPGE/SCGE</v>
      </c>
      <c r="J233" s="4" t="s">
        <v>305</v>
      </c>
      <c r="K233" s="4" t="s">
        <v>291</v>
      </c>
      <c r="L233" s="4" t="s">
        <v>306</v>
      </c>
      <c r="M233" s="4">
        <v>1865.07</v>
      </c>
      <c r="N233" s="4">
        <v>4567.55</v>
      </c>
      <c r="O233" s="1"/>
      <c r="P233" s="1"/>
      <c r="Q233" s="1"/>
      <c r="R233" s="1"/>
      <c r="S233" s="1"/>
      <c r="T233" s="1"/>
      <c r="U233" s="1"/>
      <c r="V233" s="1"/>
    </row>
    <row r="234" spans="1:22" ht="13.5" customHeight="1" x14ac:dyDescent="0.35">
      <c r="A234" s="4" t="str">
        <f t="shared" ref="A234:C234" si="233">A233</f>
        <v>Suape</v>
      </c>
      <c r="B234" s="4" t="str">
        <f t="shared" si="233"/>
        <v>Suape</v>
      </c>
      <c r="C234" s="4" t="str">
        <f t="shared" si="233"/>
        <v>PRESTAÇÃO DE SERVIÇO CONTINUADO DE VIGILÂNCIA ARMADA</v>
      </c>
      <c r="D234" s="4" t="s">
        <v>301</v>
      </c>
      <c r="E234" s="4">
        <v>2021</v>
      </c>
      <c r="F234" s="4" t="s">
        <v>302</v>
      </c>
      <c r="G234" s="4" t="str">
        <f t="shared" si="166"/>
        <v>15.195.617/0001-87</v>
      </c>
      <c r="H234" s="4" t="s">
        <v>374</v>
      </c>
      <c r="I234" s="4" t="str">
        <f t="shared" si="167"/>
        <v>DPGE/SCGE</v>
      </c>
      <c r="J234" s="4" t="s">
        <v>305</v>
      </c>
      <c r="K234" s="4" t="s">
        <v>291</v>
      </c>
      <c r="L234" s="4" t="s">
        <v>306</v>
      </c>
      <c r="M234" s="4">
        <v>1865.07</v>
      </c>
      <c r="N234" s="4">
        <v>4567.55</v>
      </c>
      <c r="O234" s="1"/>
      <c r="P234" s="1"/>
      <c r="Q234" s="1"/>
      <c r="R234" s="1"/>
      <c r="S234" s="1"/>
      <c r="T234" s="1"/>
      <c r="U234" s="1"/>
      <c r="V234" s="1"/>
    </row>
    <row r="235" spans="1:22" ht="13.5" customHeight="1" x14ac:dyDescent="0.35">
      <c r="A235" s="4" t="str">
        <f t="shared" ref="A235:C235" si="234">A234</f>
        <v>Suape</v>
      </c>
      <c r="B235" s="4" t="str">
        <f t="shared" si="234"/>
        <v>Suape</v>
      </c>
      <c r="C235" s="4" t="str">
        <f t="shared" si="234"/>
        <v>PRESTAÇÃO DE SERVIÇO CONTINUADO DE VIGILÂNCIA ARMADA</v>
      </c>
      <c r="D235" s="4" t="s">
        <v>301</v>
      </c>
      <c r="E235" s="4">
        <v>2021</v>
      </c>
      <c r="F235" s="4" t="s">
        <v>302</v>
      </c>
      <c r="G235" s="4" t="str">
        <f t="shared" si="166"/>
        <v>15.195.617/0001-87</v>
      </c>
      <c r="H235" s="4" t="s">
        <v>375</v>
      </c>
      <c r="I235" s="4" t="str">
        <f t="shared" si="167"/>
        <v>DPGE/SCGE</v>
      </c>
      <c r="J235" s="4" t="s">
        <v>376</v>
      </c>
      <c r="K235" s="4" t="s">
        <v>237</v>
      </c>
      <c r="L235" s="4" t="s">
        <v>306</v>
      </c>
      <c r="M235" s="4">
        <v>8462.52</v>
      </c>
      <c r="N235" s="4">
        <v>14126.73</v>
      </c>
      <c r="O235" s="1"/>
      <c r="P235" s="1"/>
      <c r="Q235" s="1"/>
      <c r="R235" s="1"/>
      <c r="S235" s="1"/>
      <c r="T235" s="1"/>
      <c r="U235" s="1"/>
      <c r="V235" s="1"/>
    </row>
    <row r="236" spans="1:22" ht="13.5" customHeight="1" x14ac:dyDescent="0.35">
      <c r="A236" s="4" t="str">
        <f t="shared" ref="A236:C236" si="235">A235</f>
        <v>Suape</v>
      </c>
      <c r="B236" s="4" t="str">
        <f t="shared" si="235"/>
        <v>Suape</v>
      </c>
      <c r="C236" s="4" t="str">
        <f t="shared" si="235"/>
        <v>PRESTAÇÃO DE SERVIÇO CONTINUADO DE VIGILÂNCIA ARMADA</v>
      </c>
      <c r="D236" s="4" t="s">
        <v>301</v>
      </c>
      <c r="E236" s="4">
        <v>2021</v>
      </c>
      <c r="F236" s="4" t="s">
        <v>302</v>
      </c>
      <c r="G236" s="4" t="str">
        <f t="shared" si="166"/>
        <v>15.195.617/0001-87</v>
      </c>
      <c r="H236" s="4" t="s">
        <v>377</v>
      </c>
      <c r="I236" s="4" t="str">
        <f t="shared" si="167"/>
        <v>DPGE/SCGE</v>
      </c>
      <c r="J236" s="4" t="s">
        <v>305</v>
      </c>
      <c r="K236" s="4" t="s">
        <v>291</v>
      </c>
      <c r="L236" s="4" t="s">
        <v>309</v>
      </c>
      <c r="M236" s="4">
        <v>2069.0700000000002</v>
      </c>
      <c r="N236" s="4">
        <v>4941.18</v>
      </c>
      <c r="O236" s="1"/>
      <c r="P236" s="1"/>
      <c r="Q236" s="1"/>
      <c r="R236" s="1"/>
      <c r="S236" s="1"/>
      <c r="T236" s="1"/>
      <c r="U236" s="1"/>
      <c r="V236" s="1"/>
    </row>
    <row r="237" spans="1:22" ht="13.5" customHeight="1" x14ac:dyDescent="0.35">
      <c r="A237" s="4" t="str">
        <f t="shared" ref="A237:C237" si="236">A236</f>
        <v>Suape</v>
      </c>
      <c r="B237" s="4" t="str">
        <f t="shared" si="236"/>
        <v>Suape</v>
      </c>
      <c r="C237" s="4" t="str">
        <f t="shared" si="236"/>
        <v>PRESTAÇÃO DE SERVIÇO CONTINUADO DE VIGILÂNCIA ARMADA</v>
      </c>
      <c r="D237" s="4" t="s">
        <v>301</v>
      </c>
      <c r="E237" s="4">
        <v>2021</v>
      </c>
      <c r="F237" s="4" t="s">
        <v>302</v>
      </c>
      <c r="G237" s="4" t="str">
        <f t="shared" si="166"/>
        <v>15.195.617/0001-87</v>
      </c>
      <c r="H237" s="4" t="s">
        <v>378</v>
      </c>
      <c r="I237" s="4" t="str">
        <f t="shared" si="167"/>
        <v>DPGE/SCGE</v>
      </c>
      <c r="J237" s="4" t="s">
        <v>305</v>
      </c>
      <c r="K237" s="4" t="s">
        <v>291</v>
      </c>
      <c r="L237" s="4" t="s">
        <v>306</v>
      </c>
      <c r="M237" s="4">
        <v>1865.07</v>
      </c>
      <c r="N237" s="4">
        <v>4567.55</v>
      </c>
      <c r="O237" s="1"/>
      <c r="P237" s="1"/>
      <c r="Q237" s="1"/>
      <c r="R237" s="1"/>
      <c r="S237" s="1"/>
      <c r="T237" s="1"/>
      <c r="U237" s="1"/>
      <c r="V237" s="1"/>
    </row>
    <row r="238" spans="1:22" ht="13.5" customHeight="1" x14ac:dyDescent="0.35">
      <c r="A238" s="4" t="str">
        <f t="shared" ref="A238:C238" si="237">A237</f>
        <v>Suape</v>
      </c>
      <c r="B238" s="4" t="str">
        <f t="shared" si="237"/>
        <v>Suape</v>
      </c>
      <c r="C238" s="4" t="str">
        <f t="shared" si="237"/>
        <v>PRESTAÇÃO DE SERVIÇO CONTINUADO DE VIGILÂNCIA ARMADA</v>
      </c>
      <c r="D238" s="4" t="s">
        <v>301</v>
      </c>
      <c r="E238" s="4">
        <v>2021</v>
      </c>
      <c r="F238" s="4" t="s">
        <v>302</v>
      </c>
      <c r="G238" s="4" t="str">
        <f t="shared" si="166"/>
        <v>15.195.617/0001-87</v>
      </c>
      <c r="H238" s="4" t="s">
        <v>379</v>
      </c>
      <c r="I238" s="4" t="str">
        <f t="shared" si="167"/>
        <v>DPGE/SCGE</v>
      </c>
      <c r="J238" s="4" t="s">
        <v>305</v>
      </c>
      <c r="K238" s="4" t="s">
        <v>291</v>
      </c>
      <c r="L238" s="4" t="s">
        <v>309</v>
      </c>
      <c r="M238" s="4">
        <v>2069.0700000000002</v>
      </c>
      <c r="N238" s="4">
        <v>4941.18</v>
      </c>
      <c r="O238" s="1"/>
      <c r="P238" s="1"/>
      <c r="Q238" s="1"/>
      <c r="R238" s="1"/>
      <c r="S238" s="1"/>
      <c r="T238" s="1"/>
      <c r="U238" s="1"/>
      <c r="V238" s="1"/>
    </row>
    <row r="239" spans="1:22" ht="13.5" customHeight="1" x14ac:dyDescent="0.35">
      <c r="A239" s="4" t="str">
        <f t="shared" ref="A239:C239" si="238">A238</f>
        <v>Suape</v>
      </c>
      <c r="B239" s="4" t="str">
        <f t="shared" si="238"/>
        <v>Suape</v>
      </c>
      <c r="C239" s="4" t="str">
        <f t="shared" si="238"/>
        <v>PRESTAÇÃO DE SERVIÇO CONTINUADO DE VIGILÂNCIA ARMADA</v>
      </c>
      <c r="D239" s="4" t="s">
        <v>301</v>
      </c>
      <c r="E239" s="4">
        <v>2021</v>
      </c>
      <c r="F239" s="4" t="s">
        <v>302</v>
      </c>
      <c r="G239" s="4" t="str">
        <f t="shared" si="166"/>
        <v>15.195.617/0001-87</v>
      </c>
      <c r="H239" s="4" t="s">
        <v>380</v>
      </c>
      <c r="I239" s="4" t="str">
        <f t="shared" si="167"/>
        <v>DPGE/SCGE</v>
      </c>
      <c r="J239" s="4" t="s">
        <v>305</v>
      </c>
      <c r="K239" s="4" t="s">
        <v>291</v>
      </c>
      <c r="L239" s="4" t="s">
        <v>306</v>
      </c>
      <c r="M239" s="4">
        <v>1865.07</v>
      </c>
      <c r="N239" s="4">
        <v>4567.55</v>
      </c>
      <c r="O239" s="1"/>
      <c r="P239" s="1"/>
      <c r="Q239" s="1"/>
      <c r="R239" s="1"/>
      <c r="S239" s="1"/>
      <c r="T239" s="1"/>
      <c r="U239" s="1"/>
      <c r="V239" s="1"/>
    </row>
    <row r="240" spans="1:22" ht="13.5" customHeight="1" x14ac:dyDescent="0.35">
      <c r="A240" s="4" t="str">
        <f t="shared" ref="A240:C240" si="239">A239</f>
        <v>Suape</v>
      </c>
      <c r="B240" s="4" t="str">
        <f t="shared" si="239"/>
        <v>Suape</v>
      </c>
      <c r="C240" s="4" t="str">
        <f t="shared" si="239"/>
        <v>PRESTAÇÃO DE SERVIÇO CONTINUADO DE VIGILÂNCIA ARMADA</v>
      </c>
      <c r="D240" s="4" t="s">
        <v>301</v>
      </c>
      <c r="E240" s="4">
        <v>2021</v>
      </c>
      <c r="F240" s="4" t="s">
        <v>302</v>
      </c>
      <c r="G240" s="4" t="str">
        <f t="shared" si="166"/>
        <v>15.195.617/0001-87</v>
      </c>
      <c r="H240" s="4" t="s">
        <v>381</v>
      </c>
      <c r="I240" s="4" t="str">
        <f t="shared" si="167"/>
        <v>DPGE/SCGE</v>
      </c>
      <c r="J240" s="4" t="s">
        <v>305</v>
      </c>
      <c r="K240" s="4" t="s">
        <v>291</v>
      </c>
      <c r="L240" s="4" t="s">
        <v>306</v>
      </c>
      <c r="M240" s="4">
        <v>1865.07</v>
      </c>
      <c r="N240" s="4">
        <v>4567.55</v>
      </c>
      <c r="O240" s="1"/>
      <c r="P240" s="1"/>
      <c r="Q240" s="1"/>
      <c r="R240" s="1"/>
      <c r="S240" s="1"/>
      <c r="T240" s="1"/>
      <c r="U240" s="1"/>
      <c r="V240" s="1"/>
    </row>
    <row r="241" spans="1:22" ht="13.5" customHeight="1" x14ac:dyDescent="0.35">
      <c r="A241" s="4" t="str">
        <f t="shared" ref="A241:C241" si="240">A240</f>
        <v>Suape</v>
      </c>
      <c r="B241" s="4" t="str">
        <f t="shared" si="240"/>
        <v>Suape</v>
      </c>
      <c r="C241" s="4" t="str">
        <f t="shared" si="240"/>
        <v>PRESTAÇÃO DE SERVIÇO CONTINUADO DE VIGILÂNCIA ARMADA</v>
      </c>
      <c r="D241" s="4" t="s">
        <v>301</v>
      </c>
      <c r="E241" s="4">
        <v>2021</v>
      </c>
      <c r="F241" s="4" t="s">
        <v>302</v>
      </c>
      <c r="G241" s="4" t="str">
        <f t="shared" si="166"/>
        <v>15.195.617/0001-87</v>
      </c>
      <c r="H241" s="4" t="s">
        <v>382</v>
      </c>
      <c r="I241" s="4" t="str">
        <f t="shared" si="167"/>
        <v>DPGE/SCGE</v>
      </c>
      <c r="J241" s="4" t="s">
        <v>305</v>
      </c>
      <c r="K241" s="4" t="s">
        <v>291</v>
      </c>
      <c r="L241" s="4" t="s">
        <v>306</v>
      </c>
      <c r="M241" s="4">
        <v>1865.07</v>
      </c>
      <c r="N241" s="4">
        <v>4567.55</v>
      </c>
      <c r="O241" s="1"/>
      <c r="P241" s="1"/>
      <c r="Q241" s="1"/>
      <c r="R241" s="1"/>
      <c r="S241" s="1"/>
      <c r="T241" s="1"/>
      <c r="U241" s="1"/>
      <c r="V241" s="1"/>
    </row>
    <row r="242" spans="1:22" ht="13.5" customHeight="1" x14ac:dyDescent="0.35">
      <c r="A242" s="4" t="str">
        <f t="shared" ref="A242:C242" si="241">A241</f>
        <v>Suape</v>
      </c>
      <c r="B242" s="4" t="str">
        <f t="shared" si="241"/>
        <v>Suape</v>
      </c>
      <c r="C242" s="4" t="str">
        <f t="shared" si="241"/>
        <v>PRESTAÇÃO DE SERVIÇO CONTINUADO DE VIGILÂNCIA ARMADA</v>
      </c>
      <c r="D242" s="4" t="s">
        <v>301</v>
      </c>
      <c r="E242" s="4">
        <v>2021</v>
      </c>
      <c r="F242" s="4" t="s">
        <v>302</v>
      </c>
      <c r="G242" s="4" t="str">
        <f t="shared" si="166"/>
        <v>15.195.617/0001-87</v>
      </c>
      <c r="H242" s="4" t="s">
        <v>383</v>
      </c>
      <c r="I242" s="4" t="str">
        <f t="shared" si="167"/>
        <v>DPGE/SCGE</v>
      </c>
      <c r="J242" s="4" t="s">
        <v>305</v>
      </c>
      <c r="K242" s="4" t="s">
        <v>291</v>
      </c>
      <c r="L242" s="4" t="s">
        <v>309</v>
      </c>
      <c r="M242" s="4">
        <v>1865.07</v>
      </c>
      <c r="N242" s="4">
        <v>4567.55</v>
      </c>
      <c r="O242" s="1"/>
      <c r="P242" s="1"/>
      <c r="Q242" s="1"/>
      <c r="R242" s="1"/>
      <c r="S242" s="1"/>
      <c r="T242" s="1"/>
      <c r="U242" s="1"/>
      <c r="V242" s="1"/>
    </row>
    <row r="243" spans="1:22" ht="13.5" customHeight="1" x14ac:dyDescent="0.35">
      <c r="A243" s="4" t="str">
        <f t="shared" ref="A243:C243" si="242">A242</f>
        <v>Suape</v>
      </c>
      <c r="B243" s="4" t="str">
        <f t="shared" si="242"/>
        <v>Suape</v>
      </c>
      <c r="C243" s="4" t="str">
        <f t="shared" si="242"/>
        <v>PRESTAÇÃO DE SERVIÇO CONTINUADO DE VIGILÂNCIA ARMADA</v>
      </c>
      <c r="D243" s="4" t="s">
        <v>301</v>
      </c>
      <c r="E243" s="4">
        <v>2021</v>
      </c>
      <c r="F243" s="4" t="s">
        <v>302</v>
      </c>
      <c r="G243" s="4" t="str">
        <f t="shared" si="166"/>
        <v>15.195.617/0001-87</v>
      </c>
      <c r="H243" s="4" t="s">
        <v>384</v>
      </c>
      <c r="I243" s="4" t="str">
        <f t="shared" si="167"/>
        <v>DPGE/SCGE</v>
      </c>
      <c r="J243" s="4" t="s">
        <v>305</v>
      </c>
      <c r="K243" s="4" t="s">
        <v>291</v>
      </c>
      <c r="L243" s="4" t="s">
        <v>309</v>
      </c>
      <c r="M243" s="4">
        <v>2069.0700000000002</v>
      </c>
      <c r="N243" s="4">
        <v>4941.18</v>
      </c>
      <c r="O243" s="1"/>
      <c r="P243" s="1"/>
      <c r="Q243" s="1"/>
      <c r="R243" s="1"/>
      <c r="S243" s="1"/>
      <c r="T243" s="1"/>
      <c r="U243" s="1"/>
      <c r="V243" s="1"/>
    </row>
    <row r="244" spans="1:22" ht="13.5" customHeight="1" x14ac:dyDescent="0.35">
      <c r="A244" s="4" t="str">
        <f t="shared" ref="A244:C244" si="243">A243</f>
        <v>Suape</v>
      </c>
      <c r="B244" s="4" t="str">
        <f t="shared" si="243"/>
        <v>Suape</v>
      </c>
      <c r="C244" s="4" t="str">
        <f t="shared" si="243"/>
        <v>PRESTAÇÃO DE SERVIÇO CONTINUADO DE VIGILÂNCIA ARMADA</v>
      </c>
      <c r="D244" s="4" t="s">
        <v>301</v>
      </c>
      <c r="E244" s="4">
        <v>2021</v>
      </c>
      <c r="F244" s="4" t="s">
        <v>302</v>
      </c>
      <c r="G244" s="4" t="str">
        <f t="shared" si="166"/>
        <v>15.195.617/0001-87</v>
      </c>
      <c r="H244" s="4" t="s">
        <v>385</v>
      </c>
      <c r="I244" s="4" t="str">
        <f t="shared" si="167"/>
        <v>DPGE/SCGE</v>
      </c>
      <c r="J244" s="4" t="s">
        <v>305</v>
      </c>
      <c r="K244" s="4" t="s">
        <v>291</v>
      </c>
      <c r="L244" s="4" t="s">
        <v>309</v>
      </c>
      <c r="M244" s="4">
        <v>2069.0700000000002</v>
      </c>
      <c r="N244" s="4">
        <v>4941.18</v>
      </c>
      <c r="O244" s="1"/>
      <c r="P244" s="1"/>
      <c r="Q244" s="1"/>
      <c r="R244" s="1"/>
      <c r="S244" s="1"/>
      <c r="T244" s="1"/>
      <c r="U244" s="1"/>
      <c r="V244" s="1"/>
    </row>
    <row r="245" spans="1:22" ht="13.5" customHeight="1" x14ac:dyDescent="0.35">
      <c r="A245" s="4" t="str">
        <f t="shared" ref="A245:C245" si="244">A244</f>
        <v>Suape</v>
      </c>
      <c r="B245" s="4" t="str">
        <f t="shared" si="244"/>
        <v>Suape</v>
      </c>
      <c r="C245" s="4" t="str">
        <f t="shared" si="244"/>
        <v>PRESTAÇÃO DE SERVIÇO CONTINUADO DE VIGILÂNCIA ARMADA</v>
      </c>
      <c r="D245" s="4" t="s">
        <v>301</v>
      </c>
      <c r="E245" s="4">
        <v>2021</v>
      </c>
      <c r="F245" s="4" t="s">
        <v>302</v>
      </c>
      <c r="G245" s="4" t="str">
        <f t="shared" si="166"/>
        <v>15.195.617/0001-87</v>
      </c>
      <c r="H245" s="4" t="s">
        <v>386</v>
      </c>
      <c r="I245" s="4" t="str">
        <f t="shared" si="167"/>
        <v>DPGE/SCGE</v>
      </c>
      <c r="J245" s="4" t="s">
        <v>305</v>
      </c>
      <c r="K245" s="4" t="s">
        <v>291</v>
      </c>
      <c r="L245" s="4" t="s">
        <v>309</v>
      </c>
      <c r="M245" s="4">
        <v>2069.0700000000002</v>
      </c>
      <c r="N245" s="4">
        <v>4941.18</v>
      </c>
      <c r="O245" s="1"/>
      <c r="P245" s="1"/>
      <c r="Q245" s="1"/>
      <c r="R245" s="1"/>
      <c r="S245" s="1"/>
      <c r="T245" s="1"/>
      <c r="U245" s="1"/>
      <c r="V245" s="1"/>
    </row>
    <row r="246" spans="1:22" ht="13.5" customHeight="1" x14ac:dyDescent="0.35">
      <c r="A246" s="4" t="str">
        <f t="shared" ref="A246:C246" si="245">A245</f>
        <v>Suape</v>
      </c>
      <c r="B246" s="4" t="str">
        <f t="shared" si="245"/>
        <v>Suape</v>
      </c>
      <c r="C246" s="4" t="str">
        <f t="shared" si="245"/>
        <v>PRESTAÇÃO DE SERVIÇO CONTINUADO DE VIGILÂNCIA ARMADA</v>
      </c>
      <c r="D246" s="4" t="s">
        <v>301</v>
      </c>
      <c r="E246" s="4">
        <v>2021</v>
      </c>
      <c r="F246" s="4" t="s">
        <v>302</v>
      </c>
      <c r="G246" s="4" t="str">
        <f t="shared" si="166"/>
        <v>15.195.617/0001-87</v>
      </c>
      <c r="H246" s="4" t="s">
        <v>387</v>
      </c>
      <c r="I246" s="4" t="str">
        <f t="shared" si="167"/>
        <v>DPGE/SCGE</v>
      </c>
      <c r="J246" s="4" t="s">
        <v>305</v>
      </c>
      <c r="K246" s="4" t="s">
        <v>291</v>
      </c>
      <c r="L246" s="4" t="s">
        <v>306</v>
      </c>
      <c r="M246" s="4">
        <v>2069.0700000000002</v>
      </c>
      <c r="N246" s="4">
        <v>4941.18</v>
      </c>
      <c r="O246" s="1"/>
      <c r="P246" s="1"/>
      <c r="Q246" s="1"/>
      <c r="R246" s="1"/>
      <c r="S246" s="1"/>
      <c r="T246" s="1"/>
      <c r="U246" s="1"/>
      <c r="V246" s="1"/>
    </row>
    <row r="247" spans="1:22" ht="13.5" customHeight="1" x14ac:dyDescent="0.35">
      <c r="A247" s="4" t="str">
        <f t="shared" ref="A247:C247" si="246">A246</f>
        <v>Suape</v>
      </c>
      <c r="B247" s="4" t="str">
        <f t="shared" si="246"/>
        <v>Suape</v>
      </c>
      <c r="C247" s="4" t="str">
        <f t="shared" si="246"/>
        <v>PRESTAÇÃO DE SERVIÇO CONTINUADO DE VIGILÂNCIA ARMADA</v>
      </c>
      <c r="D247" s="4" t="s">
        <v>301</v>
      </c>
      <c r="E247" s="4">
        <v>2021</v>
      </c>
      <c r="F247" s="4" t="s">
        <v>302</v>
      </c>
      <c r="G247" s="4" t="str">
        <f t="shared" si="166"/>
        <v>15.195.617/0001-87</v>
      </c>
      <c r="H247" s="4" t="s">
        <v>388</v>
      </c>
      <c r="I247" s="4" t="str">
        <f t="shared" si="167"/>
        <v>DPGE/SCGE</v>
      </c>
      <c r="J247" s="4" t="s">
        <v>305</v>
      </c>
      <c r="K247" s="4" t="s">
        <v>291</v>
      </c>
      <c r="L247" s="4" t="s">
        <v>309</v>
      </c>
      <c r="M247" s="4">
        <v>1865.07</v>
      </c>
      <c r="N247" s="4">
        <v>4567.55</v>
      </c>
      <c r="O247" s="1"/>
      <c r="P247" s="1"/>
      <c r="Q247" s="1"/>
      <c r="R247" s="1"/>
      <c r="S247" s="1"/>
      <c r="T247" s="1"/>
      <c r="U247" s="1"/>
      <c r="V247" s="1"/>
    </row>
    <row r="248" spans="1:22" ht="13.5" customHeight="1" x14ac:dyDescent="0.35">
      <c r="A248" s="4" t="str">
        <f t="shared" ref="A248:C248" si="247">A247</f>
        <v>Suape</v>
      </c>
      <c r="B248" s="4" t="str">
        <f t="shared" si="247"/>
        <v>Suape</v>
      </c>
      <c r="C248" s="4" t="str">
        <f t="shared" si="247"/>
        <v>PRESTAÇÃO DE SERVIÇO CONTINUADO DE VIGILÂNCIA ARMADA</v>
      </c>
      <c r="D248" s="4" t="s">
        <v>301</v>
      </c>
      <c r="E248" s="4">
        <v>2021</v>
      </c>
      <c r="F248" s="4" t="s">
        <v>302</v>
      </c>
      <c r="G248" s="4" t="str">
        <f t="shared" si="166"/>
        <v>15.195.617/0001-87</v>
      </c>
      <c r="H248" s="4" t="s">
        <v>389</v>
      </c>
      <c r="I248" s="4" t="str">
        <f t="shared" si="167"/>
        <v>DPGE/SCGE</v>
      </c>
      <c r="J248" s="4" t="s">
        <v>305</v>
      </c>
      <c r="K248" s="4" t="s">
        <v>291</v>
      </c>
      <c r="L248" s="4" t="s">
        <v>309</v>
      </c>
      <c r="M248" s="4">
        <v>1865.07</v>
      </c>
      <c r="N248" s="4">
        <v>4567.55</v>
      </c>
      <c r="O248" s="1"/>
      <c r="P248" s="1"/>
      <c r="Q248" s="1"/>
      <c r="R248" s="1"/>
      <c r="S248" s="1"/>
      <c r="T248" s="1"/>
      <c r="U248" s="1"/>
      <c r="V248" s="1"/>
    </row>
    <row r="249" spans="1:22" ht="13.5" customHeight="1" x14ac:dyDescent="0.35">
      <c r="A249" s="4" t="str">
        <f t="shared" ref="A249:C249" si="248">A248</f>
        <v>Suape</v>
      </c>
      <c r="B249" s="4" t="str">
        <f t="shared" si="248"/>
        <v>Suape</v>
      </c>
      <c r="C249" s="4" t="str">
        <f t="shared" si="248"/>
        <v>PRESTAÇÃO DE SERVIÇO CONTINUADO DE VIGILÂNCIA ARMADA</v>
      </c>
      <c r="D249" s="4" t="s">
        <v>301</v>
      </c>
      <c r="E249" s="4">
        <v>2021</v>
      </c>
      <c r="F249" s="4" t="s">
        <v>302</v>
      </c>
      <c r="G249" s="4" t="str">
        <f t="shared" si="166"/>
        <v>15.195.617/0001-87</v>
      </c>
      <c r="H249" s="4" t="s">
        <v>390</v>
      </c>
      <c r="I249" s="4" t="str">
        <f t="shared" si="167"/>
        <v>DPGE/SCGE</v>
      </c>
      <c r="J249" s="4" t="s">
        <v>305</v>
      </c>
      <c r="K249" s="4" t="s">
        <v>291</v>
      </c>
      <c r="L249" s="4" t="s">
        <v>309</v>
      </c>
      <c r="M249" s="4">
        <v>2069.0700000000002</v>
      </c>
      <c r="N249" s="4">
        <v>4941.18</v>
      </c>
      <c r="O249" s="1"/>
      <c r="P249" s="1"/>
      <c r="Q249" s="1"/>
      <c r="R249" s="1"/>
      <c r="S249" s="1"/>
      <c r="T249" s="1"/>
      <c r="U249" s="1"/>
      <c r="V249" s="1"/>
    </row>
    <row r="250" spans="1:22" ht="13.5" customHeight="1" x14ac:dyDescent="0.35">
      <c r="A250" s="4" t="str">
        <f t="shared" ref="A250:C250" si="249">A249</f>
        <v>Suape</v>
      </c>
      <c r="B250" s="4" t="str">
        <f t="shared" si="249"/>
        <v>Suape</v>
      </c>
      <c r="C250" s="4" t="str">
        <f t="shared" si="249"/>
        <v>PRESTAÇÃO DE SERVIÇO CONTINUADO DE VIGILÂNCIA ARMADA</v>
      </c>
      <c r="D250" s="4" t="s">
        <v>301</v>
      </c>
      <c r="E250" s="4">
        <v>2021</v>
      </c>
      <c r="F250" s="4" t="s">
        <v>302</v>
      </c>
      <c r="G250" s="4" t="str">
        <f t="shared" si="166"/>
        <v>15.195.617/0001-87</v>
      </c>
      <c r="H250" s="4" t="s">
        <v>391</v>
      </c>
      <c r="I250" s="4" t="str">
        <f t="shared" si="167"/>
        <v>DPGE/SCGE</v>
      </c>
      <c r="J250" s="4" t="s">
        <v>305</v>
      </c>
      <c r="K250" s="4" t="s">
        <v>291</v>
      </c>
      <c r="L250" s="4" t="s">
        <v>306</v>
      </c>
      <c r="M250" s="4">
        <v>2069.0700000000002</v>
      </c>
      <c r="N250" s="4">
        <v>4941.18</v>
      </c>
      <c r="O250" s="1"/>
      <c r="P250" s="1"/>
      <c r="Q250" s="1"/>
      <c r="R250" s="1"/>
      <c r="S250" s="1"/>
      <c r="T250" s="1"/>
      <c r="U250" s="1"/>
      <c r="V250" s="1"/>
    </row>
    <row r="251" spans="1:22" ht="13.5" customHeight="1" x14ac:dyDescent="0.35">
      <c r="A251" s="4" t="str">
        <f t="shared" ref="A251:C251" si="250">A250</f>
        <v>Suape</v>
      </c>
      <c r="B251" s="4" t="str">
        <f t="shared" si="250"/>
        <v>Suape</v>
      </c>
      <c r="C251" s="4" t="str">
        <f t="shared" si="250"/>
        <v>PRESTAÇÃO DE SERVIÇO CONTINUADO DE VIGILÂNCIA ARMADA</v>
      </c>
      <c r="D251" s="4" t="s">
        <v>301</v>
      </c>
      <c r="E251" s="4">
        <v>2021</v>
      </c>
      <c r="F251" s="4" t="s">
        <v>302</v>
      </c>
      <c r="G251" s="4" t="str">
        <f t="shared" si="166"/>
        <v>15.195.617/0001-87</v>
      </c>
      <c r="H251" s="4" t="s">
        <v>392</v>
      </c>
      <c r="I251" s="4" t="str">
        <f t="shared" si="167"/>
        <v>DPGE/SCGE</v>
      </c>
      <c r="J251" s="4" t="s">
        <v>305</v>
      </c>
      <c r="K251" s="4" t="s">
        <v>291</v>
      </c>
      <c r="L251" s="4" t="s">
        <v>306</v>
      </c>
      <c r="M251" s="4">
        <v>1865.07</v>
      </c>
      <c r="N251" s="4">
        <v>4567.55</v>
      </c>
      <c r="O251" s="1"/>
      <c r="P251" s="1"/>
      <c r="Q251" s="1"/>
      <c r="R251" s="1"/>
      <c r="S251" s="1"/>
      <c r="T251" s="1"/>
      <c r="U251" s="1"/>
      <c r="V251" s="1"/>
    </row>
    <row r="252" spans="1:22" ht="13.5" customHeight="1" x14ac:dyDescent="0.35">
      <c r="A252" s="4" t="str">
        <f t="shared" ref="A252:C252" si="251">A251</f>
        <v>Suape</v>
      </c>
      <c r="B252" s="4" t="str">
        <f t="shared" si="251"/>
        <v>Suape</v>
      </c>
      <c r="C252" s="4" t="str">
        <f t="shared" si="251"/>
        <v>PRESTAÇÃO DE SERVIÇO CONTINUADO DE VIGILÂNCIA ARMADA</v>
      </c>
      <c r="D252" s="4" t="s">
        <v>301</v>
      </c>
      <c r="E252" s="4">
        <v>2021</v>
      </c>
      <c r="F252" s="4" t="s">
        <v>302</v>
      </c>
      <c r="G252" s="4" t="str">
        <f t="shared" si="166"/>
        <v>15.195.617/0001-87</v>
      </c>
      <c r="H252" s="4" t="s">
        <v>393</v>
      </c>
      <c r="I252" s="4" t="str">
        <f t="shared" si="167"/>
        <v>DPGE/SCGE</v>
      </c>
      <c r="J252" s="4" t="s">
        <v>305</v>
      </c>
      <c r="K252" s="4" t="s">
        <v>291</v>
      </c>
      <c r="L252" s="4" t="s">
        <v>306</v>
      </c>
      <c r="M252" s="4">
        <v>2069.0700000000002</v>
      </c>
      <c r="N252" s="4">
        <v>4941.18</v>
      </c>
      <c r="O252" s="1"/>
      <c r="P252" s="1"/>
      <c r="Q252" s="1"/>
      <c r="R252" s="1"/>
      <c r="S252" s="1"/>
      <c r="T252" s="1"/>
      <c r="U252" s="1"/>
      <c r="V252" s="1"/>
    </row>
    <row r="253" spans="1:22" ht="13.5" customHeight="1" x14ac:dyDescent="0.35">
      <c r="A253" s="4" t="str">
        <f t="shared" ref="A253:C253" si="252">A252</f>
        <v>Suape</v>
      </c>
      <c r="B253" s="4" t="str">
        <f t="shared" si="252"/>
        <v>Suape</v>
      </c>
      <c r="C253" s="4" t="str">
        <f t="shared" si="252"/>
        <v>PRESTAÇÃO DE SERVIÇO CONTINUADO DE VIGILÂNCIA ARMADA</v>
      </c>
      <c r="D253" s="4" t="s">
        <v>301</v>
      </c>
      <c r="E253" s="4">
        <v>2021</v>
      </c>
      <c r="F253" s="4" t="s">
        <v>302</v>
      </c>
      <c r="G253" s="4" t="str">
        <f t="shared" si="166"/>
        <v>15.195.617/0001-87</v>
      </c>
      <c r="H253" s="4" t="s">
        <v>394</v>
      </c>
      <c r="I253" s="4" t="str">
        <f t="shared" si="167"/>
        <v>DPGE/SCGE</v>
      </c>
      <c r="J253" s="4" t="s">
        <v>305</v>
      </c>
      <c r="K253" s="4" t="s">
        <v>291</v>
      </c>
      <c r="L253" s="4" t="s">
        <v>309</v>
      </c>
      <c r="M253" s="4">
        <v>1865.07</v>
      </c>
      <c r="N253" s="4">
        <v>4567.55</v>
      </c>
      <c r="O253" s="1"/>
      <c r="P253" s="1"/>
      <c r="Q253" s="1"/>
      <c r="R253" s="1"/>
      <c r="S253" s="1"/>
      <c r="T253" s="1"/>
      <c r="U253" s="1"/>
      <c r="V253" s="1"/>
    </row>
    <row r="254" spans="1:22" ht="13.5" customHeight="1" x14ac:dyDescent="0.35">
      <c r="A254" s="4" t="str">
        <f t="shared" ref="A254:C254" si="253">A253</f>
        <v>Suape</v>
      </c>
      <c r="B254" s="4" t="str">
        <f t="shared" si="253"/>
        <v>Suape</v>
      </c>
      <c r="C254" s="4" t="str">
        <f t="shared" si="253"/>
        <v>PRESTAÇÃO DE SERVIÇO CONTINUADO DE VIGILÂNCIA ARMADA</v>
      </c>
      <c r="D254" s="4" t="s">
        <v>301</v>
      </c>
      <c r="E254" s="4">
        <v>2021</v>
      </c>
      <c r="F254" s="4" t="s">
        <v>302</v>
      </c>
      <c r="G254" s="4" t="str">
        <f t="shared" si="166"/>
        <v>15.195.617/0001-87</v>
      </c>
      <c r="H254" s="4" t="s">
        <v>395</v>
      </c>
      <c r="I254" s="4" t="str">
        <f t="shared" si="167"/>
        <v>DPGE/SCGE</v>
      </c>
      <c r="J254" s="4" t="s">
        <v>305</v>
      </c>
      <c r="K254" s="4" t="s">
        <v>291</v>
      </c>
      <c r="L254" s="4" t="s">
        <v>306</v>
      </c>
      <c r="M254" s="4">
        <v>1865.07</v>
      </c>
      <c r="N254" s="4">
        <v>4567.55</v>
      </c>
      <c r="O254" s="1"/>
      <c r="P254" s="1"/>
      <c r="Q254" s="1"/>
      <c r="R254" s="1"/>
      <c r="S254" s="1"/>
      <c r="T254" s="1"/>
      <c r="U254" s="1"/>
      <c r="V254" s="1"/>
    </row>
    <row r="255" spans="1:22" ht="13.5" customHeight="1" x14ac:dyDescent="0.35">
      <c r="A255" s="4" t="str">
        <f t="shared" ref="A255:C255" si="254">A254</f>
        <v>Suape</v>
      </c>
      <c r="B255" s="4" t="str">
        <f t="shared" si="254"/>
        <v>Suape</v>
      </c>
      <c r="C255" s="4" t="str">
        <f t="shared" si="254"/>
        <v>PRESTAÇÃO DE SERVIÇO CONTINUADO DE VIGILÂNCIA ARMADA</v>
      </c>
      <c r="D255" s="4" t="s">
        <v>301</v>
      </c>
      <c r="E255" s="4">
        <v>2021</v>
      </c>
      <c r="F255" s="4" t="s">
        <v>302</v>
      </c>
      <c r="G255" s="4" t="str">
        <f t="shared" si="166"/>
        <v>15.195.617/0001-87</v>
      </c>
      <c r="H255" s="4" t="s">
        <v>396</v>
      </c>
      <c r="I255" s="4" t="str">
        <f t="shared" si="167"/>
        <v>DPGE/SCGE</v>
      </c>
      <c r="J255" s="4" t="s">
        <v>305</v>
      </c>
      <c r="K255" s="4" t="s">
        <v>291</v>
      </c>
      <c r="L255" s="4" t="s">
        <v>306</v>
      </c>
      <c r="M255" s="4">
        <v>1865.07</v>
      </c>
      <c r="N255" s="4">
        <v>4567.55</v>
      </c>
      <c r="O255" s="1"/>
      <c r="P255" s="1"/>
      <c r="Q255" s="1"/>
      <c r="R255" s="1"/>
      <c r="S255" s="1"/>
      <c r="T255" s="1"/>
      <c r="U255" s="1"/>
      <c r="V255" s="1"/>
    </row>
    <row r="256" spans="1:22" ht="13.5" customHeight="1" x14ac:dyDescent="0.35">
      <c r="A256" s="4" t="str">
        <f t="shared" ref="A256:C256" si="255">A255</f>
        <v>Suape</v>
      </c>
      <c r="B256" s="4" t="str">
        <f t="shared" si="255"/>
        <v>Suape</v>
      </c>
      <c r="C256" s="4" t="str">
        <f t="shared" si="255"/>
        <v>PRESTAÇÃO DE SERVIÇO CONTINUADO DE VIGILÂNCIA ARMADA</v>
      </c>
      <c r="D256" s="4" t="s">
        <v>301</v>
      </c>
      <c r="E256" s="4">
        <v>2021</v>
      </c>
      <c r="F256" s="4" t="s">
        <v>302</v>
      </c>
      <c r="G256" s="4" t="str">
        <f t="shared" si="166"/>
        <v>15.195.617/0001-87</v>
      </c>
      <c r="H256" s="4" t="s">
        <v>397</v>
      </c>
      <c r="I256" s="4" t="str">
        <f t="shared" si="167"/>
        <v>DPGE/SCGE</v>
      </c>
      <c r="J256" s="4" t="s">
        <v>305</v>
      </c>
      <c r="K256" s="4" t="s">
        <v>291</v>
      </c>
      <c r="L256" s="4" t="s">
        <v>306</v>
      </c>
      <c r="M256" s="4">
        <v>2069.0700000000002</v>
      </c>
      <c r="N256" s="4">
        <v>4941.18</v>
      </c>
      <c r="O256" s="1"/>
      <c r="P256" s="1"/>
      <c r="Q256" s="1"/>
      <c r="R256" s="1"/>
      <c r="S256" s="1"/>
      <c r="T256" s="1"/>
      <c r="U256" s="1"/>
      <c r="V256" s="1"/>
    </row>
    <row r="257" spans="1:22" ht="13.5" customHeight="1" x14ac:dyDescent="0.35">
      <c r="A257" s="4" t="str">
        <f t="shared" ref="A257:C257" si="256">A256</f>
        <v>Suape</v>
      </c>
      <c r="B257" s="4" t="str">
        <f t="shared" si="256"/>
        <v>Suape</v>
      </c>
      <c r="C257" s="4" t="str">
        <f t="shared" si="256"/>
        <v>PRESTAÇÃO DE SERVIÇO CONTINUADO DE VIGILÂNCIA ARMADA</v>
      </c>
      <c r="D257" s="4" t="s">
        <v>301</v>
      </c>
      <c r="E257" s="4">
        <v>2021</v>
      </c>
      <c r="F257" s="4" t="s">
        <v>302</v>
      </c>
      <c r="G257" s="4" t="str">
        <f t="shared" si="166"/>
        <v>15.195.617/0001-87</v>
      </c>
      <c r="H257" s="4" t="s">
        <v>398</v>
      </c>
      <c r="I257" s="4" t="str">
        <f t="shared" si="167"/>
        <v>DPGE/SCGE</v>
      </c>
      <c r="J257" s="4" t="s">
        <v>305</v>
      </c>
      <c r="K257" s="4" t="s">
        <v>291</v>
      </c>
      <c r="L257" s="4" t="s">
        <v>309</v>
      </c>
      <c r="M257" s="4">
        <v>1865.07</v>
      </c>
      <c r="N257" s="4">
        <v>4567.55</v>
      </c>
      <c r="O257" s="1"/>
      <c r="P257" s="1"/>
      <c r="Q257" s="1"/>
      <c r="R257" s="1"/>
      <c r="S257" s="1"/>
      <c r="T257" s="1"/>
      <c r="U257" s="1"/>
      <c r="V257" s="1"/>
    </row>
    <row r="258" spans="1:22" ht="13.5" customHeight="1" x14ac:dyDescent="0.35">
      <c r="A258" s="4" t="str">
        <f t="shared" ref="A258:C258" si="257">A257</f>
        <v>Suape</v>
      </c>
      <c r="B258" s="4" t="str">
        <f t="shared" si="257"/>
        <v>Suape</v>
      </c>
      <c r="C258" s="4" t="str">
        <f t="shared" si="257"/>
        <v>PRESTAÇÃO DE SERVIÇO CONTINUADO DE VIGILÂNCIA ARMADA</v>
      </c>
      <c r="D258" s="4" t="s">
        <v>301</v>
      </c>
      <c r="E258" s="4">
        <v>2021</v>
      </c>
      <c r="F258" s="4" t="s">
        <v>302</v>
      </c>
      <c r="G258" s="4" t="str">
        <f t="shared" si="166"/>
        <v>15.195.617/0001-87</v>
      </c>
      <c r="H258" s="4" t="s">
        <v>399</v>
      </c>
      <c r="I258" s="4" t="str">
        <f t="shared" si="167"/>
        <v>DPGE/SCGE</v>
      </c>
      <c r="J258" s="4" t="s">
        <v>305</v>
      </c>
      <c r="K258" s="4" t="s">
        <v>291</v>
      </c>
      <c r="L258" s="4" t="s">
        <v>306</v>
      </c>
      <c r="M258" s="4">
        <v>1865.07</v>
      </c>
      <c r="N258" s="4">
        <v>4567.55</v>
      </c>
      <c r="O258" s="1"/>
      <c r="P258" s="1"/>
      <c r="Q258" s="1"/>
      <c r="R258" s="1"/>
      <c r="S258" s="1"/>
      <c r="T258" s="1"/>
      <c r="U258" s="1"/>
      <c r="V258" s="1"/>
    </row>
    <row r="259" spans="1:22" ht="13.5" customHeight="1" x14ac:dyDescent="0.35">
      <c r="A259" s="4" t="str">
        <f t="shared" ref="A259:C259" si="258">A258</f>
        <v>Suape</v>
      </c>
      <c r="B259" s="4" t="str">
        <f t="shared" si="258"/>
        <v>Suape</v>
      </c>
      <c r="C259" s="4" t="str">
        <f t="shared" si="258"/>
        <v>PRESTAÇÃO DE SERVIÇO CONTINUADO DE VIGILÂNCIA ARMADA</v>
      </c>
      <c r="D259" s="4" t="s">
        <v>301</v>
      </c>
      <c r="E259" s="4">
        <v>2021</v>
      </c>
      <c r="F259" s="4" t="s">
        <v>302</v>
      </c>
      <c r="G259" s="4" t="str">
        <f t="shared" si="166"/>
        <v>15.195.617/0001-87</v>
      </c>
      <c r="H259" s="4" t="s">
        <v>400</v>
      </c>
      <c r="I259" s="4" t="str">
        <f t="shared" si="167"/>
        <v>DPGE/SCGE</v>
      </c>
      <c r="J259" s="4" t="s">
        <v>305</v>
      </c>
      <c r="K259" s="4" t="s">
        <v>291</v>
      </c>
      <c r="L259" s="4" t="s">
        <v>309</v>
      </c>
      <c r="M259" s="4">
        <v>1865.07</v>
      </c>
      <c r="N259" s="4">
        <v>4567.55</v>
      </c>
      <c r="O259" s="1"/>
      <c r="P259" s="1"/>
      <c r="Q259" s="1"/>
      <c r="R259" s="1"/>
      <c r="S259" s="1"/>
      <c r="T259" s="1"/>
      <c r="U259" s="1"/>
      <c r="V259" s="1"/>
    </row>
    <row r="260" spans="1:22" ht="13.5" customHeight="1" x14ac:dyDescent="0.35">
      <c r="A260" s="4" t="str">
        <f t="shared" ref="A260:C260" si="259">A259</f>
        <v>Suape</v>
      </c>
      <c r="B260" s="4" t="str">
        <f t="shared" si="259"/>
        <v>Suape</v>
      </c>
      <c r="C260" s="4" t="str">
        <f t="shared" si="259"/>
        <v>PRESTAÇÃO DE SERVIÇO CONTINUADO DE VIGILÂNCIA ARMADA</v>
      </c>
      <c r="D260" s="4" t="s">
        <v>301</v>
      </c>
      <c r="E260" s="4">
        <v>2021</v>
      </c>
      <c r="F260" s="4" t="s">
        <v>302</v>
      </c>
      <c r="G260" s="4" t="str">
        <f t="shared" si="166"/>
        <v>15.195.617/0001-87</v>
      </c>
      <c r="H260" s="4" t="s">
        <v>401</v>
      </c>
      <c r="I260" s="4" t="str">
        <f t="shared" si="167"/>
        <v>DPGE/SCGE</v>
      </c>
      <c r="J260" s="4" t="s">
        <v>305</v>
      </c>
      <c r="K260" s="4" t="s">
        <v>291</v>
      </c>
      <c r="L260" s="4" t="s">
        <v>306</v>
      </c>
      <c r="M260" s="4">
        <v>1865.07</v>
      </c>
      <c r="N260" s="4">
        <v>4567.55</v>
      </c>
      <c r="O260" s="1"/>
      <c r="P260" s="1"/>
      <c r="Q260" s="1"/>
      <c r="R260" s="1"/>
      <c r="S260" s="1"/>
      <c r="T260" s="1"/>
      <c r="U260" s="1"/>
      <c r="V260" s="1"/>
    </row>
    <row r="261" spans="1:22" ht="13.5" customHeight="1" x14ac:dyDescent="0.35">
      <c r="A261" s="4" t="str">
        <f t="shared" ref="A261:C261" si="260">A260</f>
        <v>Suape</v>
      </c>
      <c r="B261" s="4" t="str">
        <f t="shared" si="260"/>
        <v>Suape</v>
      </c>
      <c r="C261" s="4" t="str">
        <f t="shared" si="260"/>
        <v>PRESTAÇÃO DE SERVIÇO CONTINUADO DE VIGILÂNCIA ARMADA</v>
      </c>
      <c r="D261" s="4" t="s">
        <v>301</v>
      </c>
      <c r="E261" s="4">
        <v>2021</v>
      </c>
      <c r="F261" s="4" t="s">
        <v>302</v>
      </c>
      <c r="G261" s="4" t="str">
        <f t="shared" si="166"/>
        <v>15.195.617/0001-87</v>
      </c>
      <c r="H261" s="4" t="s">
        <v>402</v>
      </c>
      <c r="I261" s="4" t="str">
        <f t="shared" si="167"/>
        <v>DPGE/SCGE</v>
      </c>
      <c r="J261" s="4" t="s">
        <v>305</v>
      </c>
      <c r="K261" s="4" t="s">
        <v>291</v>
      </c>
      <c r="L261" s="4" t="s">
        <v>309</v>
      </c>
      <c r="M261" s="4">
        <v>2069.0700000000002</v>
      </c>
      <c r="N261" s="4">
        <v>4941.18</v>
      </c>
      <c r="O261" s="1"/>
      <c r="P261" s="1"/>
      <c r="Q261" s="1"/>
      <c r="R261" s="1"/>
      <c r="S261" s="1"/>
      <c r="T261" s="1"/>
      <c r="U261" s="1"/>
      <c r="V261" s="1"/>
    </row>
    <row r="262" spans="1:22" ht="13.5" customHeight="1" x14ac:dyDescent="0.35">
      <c r="A262" s="4" t="str">
        <f t="shared" ref="A262:C262" si="261">A261</f>
        <v>Suape</v>
      </c>
      <c r="B262" s="4" t="str">
        <f t="shared" si="261"/>
        <v>Suape</v>
      </c>
      <c r="C262" s="4" t="str">
        <f t="shared" si="261"/>
        <v>PRESTAÇÃO DE SERVIÇO CONTINUADO DE VIGILÂNCIA ARMADA</v>
      </c>
      <c r="D262" s="4" t="s">
        <v>301</v>
      </c>
      <c r="E262" s="4">
        <v>2021</v>
      </c>
      <c r="F262" s="4" t="s">
        <v>302</v>
      </c>
      <c r="G262" s="4" t="str">
        <f t="shared" si="166"/>
        <v>15.195.617/0001-87</v>
      </c>
      <c r="H262" s="4" t="s">
        <v>403</v>
      </c>
      <c r="I262" s="4" t="str">
        <f t="shared" si="167"/>
        <v>DPGE/SCGE</v>
      </c>
      <c r="J262" s="4" t="s">
        <v>305</v>
      </c>
      <c r="K262" s="4" t="s">
        <v>291</v>
      </c>
      <c r="L262" s="4" t="s">
        <v>309</v>
      </c>
      <c r="M262" s="4">
        <v>1865.07</v>
      </c>
      <c r="N262" s="4">
        <v>4567.55</v>
      </c>
      <c r="O262" s="1"/>
      <c r="P262" s="1"/>
      <c r="Q262" s="1"/>
      <c r="R262" s="1"/>
      <c r="S262" s="1"/>
      <c r="T262" s="1"/>
      <c r="U262" s="1"/>
      <c r="V262" s="1"/>
    </row>
    <row r="263" spans="1:22" ht="13.5" customHeight="1" x14ac:dyDescent="0.35">
      <c r="A263" s="4" t="str">
        <f t="shared" ref="A263:C263" si="262">A262</f>
        <v>Suape</v>
      </c>
      <c r="B263" s="4" t="str">
        <f t="shared" si="262"/>
        <v>Suape</v>
      </c>
      <c r="C263" s="4" t="str">
        <f t="shared" si="262"/>
        <v>PRESTAÇÃO DE SERVIÇO CONTINUADO DE VIGILÂNCIA ARMADA</v>
      </c>
      <c r="D263" s="4" t="s">
        <v>301</v>
      </c>
      <c r="E263" s="4">
        <v>2021</v>
      </c>
      <c r="F263" s="4" t="s">
        <v>302</v>
      </c>
      <c r="G263" s="4" t="str">
        <f t="shared" si="166"/>
        <v>15.195.617/0001-87</v>
      </c>
      <c r="H263" s="4" t="s">
        <v>404</v>
      </c>
      <c r="I263" s="4" t="str">
        <f t="shared" si="167"/>
        <v>DPGE/SCGE</v>
      </c>
      <c r="J263" s="4" t="s">
        <v>305</v>
      </c>
      <c r="K263" s="4" t="s">
        <v>291</v>
      </c>
      <c r="L263" s="4" t="s">
        <v>306</v>
      </c>
      <c r="M263" s="4">
        <v>2069.0700000000002</v>
      </c>
      <c r="N263" s="4">
        <v>4941.18</v>
      </c>
      <c r="O263" s="1"/>
      <c r="P263" s="1"/>
      <c r="Q263" s="1"/>
      <c r="R263" s="1"/>
      <c r="S263" s="1"/>
      <c r="T263" s="1"/>
      <c r="U263" s="1"/>
      <c r="V263" s="1"/>
    </row>
    <row r="264" spans="1:22" ht="13.5" customHeight="1" x14ac:dyDescent="0.35">
      <c r="A264" s="4" t="str">
        <f t="shared" ref="A264:C264" si="263">A263</f>
        <v>Suape</v>
      </c>
      <c r="B264" s="4" t="str">
        <f t="shared" si="263"/>
        <v>Suape</v>
      </c>
      <c r="C264" s="4" t="str">
        <f t="shared" si="263"/>
        <v>PRESTAÇÃO DE SERVIÇO CONTINUADO DE VIGILÂNCIA ARMADA</v>
      </c>
      <c r="D264" s="4" t="s">
        <v>301</v>
      </c>
      <c r="E264" s="4">
        <v>2021</v>
      </c>
      <c r="F264" s="4" t="s">
        <v>302</v>
      </c>
      <c r="G264" s="4" t="str">
        <f t="shared" si="166"/>
        <v>15.195.617/0001-87</v>
      </c>
      <c r="H264" s="4" t="s">
        <v>405</v>
      </c>
      <c r="I264" s="4" t="str">
        <f t="shared" si="167"/>
        <v>DPGE/SCGE</v>
      </c>
      <c r="J264" s="4" t="s">
        <v>305</v>
      </c>
      <c r="K264" s="4" t="s">
        <v>291</v>
      </c>
      <c r="L264" s="4" t="s">
        <v>306</v>
      </c>
      <c r="M264" s="4">
        <v>1865.07</v>
      </c>
      <c r="N264" s="4">
        <v>4567.55</v>
      </c>
      <c r="O264" s="1"/>
      <c r="P264" s="1"/>
      <c r="Q264" s="1"/>
      <c r="R264" s="1"/>
      <c r="S264" s="1"/>
      <c r="T264" s="1"/>
      <c r="U264" s="1"/>
      <c r="V264" s="1"/>
    </row>
    <row r="265" spans="1:22" ht="13.5" customHeight="1" x14ac:dyDescent="0.35">
      <c r="A265" s="4" t="str">
        <f t="shared" ref="A265:C265" si="264">A264</f>
        <v>Suape</v>
      </c>
      <c r="B265" s="4" t="str">
        <f t="shared" si="264"/>
        <v>Suape</v>
      </c>
      <c r="C265" s="4" t="str">
        <f t="shared" si="264"/>
        <v>PRESTAÇÃO DE SERVIÇO CONTINUADO DE VIGILÂNCIA ARMADA</v>
      </c>
      <c r="D265" s="4" t="s">
        <v>301</v>
      </c>
      <c r="E265" s="4">
        <v>2021</v>
      </c>
      <c r="F265" s="4" t="s">
        <v>302</v>
      </c>
      <c r="G265" s="4" t="str">
        <f t="shared" si="166"/>
        <v>15.195.617/0001-87</v>
      </c>
      <c r="H265" s="4" t="s">
        <v>406</v>
      </c>
      <c r="I265" s="4" t="str">
        <f t="shared" si="167"/>
        <v>DPGE/SCGE</v>
      </c>
      <c r="J265" s="4" t="s">
        <v>305</v>
      </c>
      <c r="K265" s="4" t="s">
        <v>291</v>
      </c>
      <c r="L265" s="4" t="s">
        <v>306</v>
      </c>
      <c r="M265" s="4">
        <v>2069.0700000000002</v>
      </c>
      <c r="N265" s="4">
        <v>4941.18</v>
      </c>
      <c r="O265" s="1"/>
      <c r="P265" s="1"/>
      <c r="Q265" s="1"/>
      <c r="R265" s="1"/>
      <c r="S265" s="1"/>
      <c r="T265" s="1"/>
      <c r="U265" s="1"/>
      <c r="V265" s="1"/>
    </row>
    <row r="266" spans="1:22" ht="13.5" customHeight="1" x14ac:dyDescent="0.35">
      <c r="A266" s="4" t="str">
        <f t="shared" ref="A266:C266" si="265">A265</f>
        <v>Suape</v>
      </c>
      <c r="B266" s="4" t="str">
        <f t="shared" si="265"/>
        <v>Suape</v>
      </c>
      <c r="C266" s="4" t="str">
        <f t="shared" si="265"/>
        <v>PRESTAÇÃO DE SERVIÇO CONTINUADO DE VIGILÂNCIA ARMADA</v>
      </c>
      <c r="D266" s="4" t="s">
        <v>301</v>
      </c>
      <c r="E266" s="4">
        <v>2021</v>
      </c>
      <c r="F266" s="4" t="s">
        <v>302</v>
      </c>
      <c r="G266" s="4" t="str">
        <f t="shared" si="166"/>
        <v>15.195.617/0001-87</v>
      </c>
      <c r="H266" s="4" t="s">
        <v>407</v>
      </c>
      <c r="I266" s="4" t="str">
        <f t="shared" si="167"/>
        <v>DPGE/SCGE</v>
      </c>
      <c r="J266" s="4" t="s">
        <v>305</v>
      </c>
      <c r="K266" s="4" t="s">
        <v>291</v>
      </c>
      <c r="L266" s="4" t="s">
        <v>306</v>
      </c>
      <c r="M266" s="4">
        <v>2069.0700000000002</v>
      </c>
      <c r="N266" s="4">
        <v>4941.18</v>
      </c>
      <c r="O266" s="1"/>
      <c r="P266" s="1"/>
      <c r="Q266" s="1"/>
      <c r="R266" s="1"/>
      <c r="S266" s="1"/>
      <c r="T266" s="1"/>
      <c r="U266" s="1"/>
      <c r="V266" s="1"/>
    </row>
    <row r="267" spans="1:22" ht="13.5" customHeight="1" x14ac:dyDescent="0.35">
      <c r="A267" s="4" t="str">
        <f t="shared" ref="A267:C267" si="266">A266</f>
        <v>Suape</v>
      </c>
      <c r="B267" s="4" t="str">
        <f t="shared" si="266"/>
        <v>Suape</v>
      </c>
      <c r="C267" s="4" t="str">
        <f t="shared" si="266"/>
        <v>PRESTAÇÃO DE SERVIÇO CONTINUADO DE VIGILÂNCIA ARMADA</v>
      </c>
      <c r="D267" s="4" t="s">
        <v>301</v>
      </c>
      <c r="E267" s="4">
        <v>2021</v>
      </c>
      <c r="F267" s="4" t="s">
        <v>302</v>
      </c>
      <c r="G267" s="4" t="str">
        <f t="shared" si="166"/>
        <v>15.195.617/0001-87</v>
      </c>
      <c r="H267" s="4" t="s">
        <v>408</v>
      </c>
      <c r="I267" s="4" t="str">
        <f t="shared" si="167"/>
        <v>DPGE/SCGE</v>
      </c>
      <c r="J267" s="4" t="s">
        <v>305</v>
      </c>
      <c r="K267" s="4" t="s">
        <v>291</v>
      </c>
      <c r="L267" s="4" t="s">
        <v>306</v>
      </c>
      <c r="M267" s="4">
        <v>1865.07</v>
      </c>
      <c r="N267" s="4">
        <v>4567.55</v>
      </c>
      <c r="O267" s="1"/>
      <c r="P267" s="1"/>
      <c r="Q267" s="1"/>
      <c r="R267" s="1"/>
      <c r="S267" s="1"/>
      <c r="T267" s="1"/>
      <c r="U267" s="1"/>
      <c r="V267" s="1"/>
    </row>
    <row r="268" spans="1:22" ht="13.5" customHeight="1" x14ac:dyDescent="0.35">
      <c r="A268" s="4" t="str">
        <f t="shared" ref="A268:C268" si="267">A267</f>
        <v>Suape</v>
      </c>
      <c r="B268" s="4" t="str">
        <f t="shared" si="267"/>
        <v>Suape</v>
      </c>
      <c r="C268" s="4" t="str">
        <f t="shared" si="267"/>
        <v>PRESTAÇÃO DE SERVIÇO CONTINUADO DE VIGILÂNCIA ARMADA</v>
      </c>
      <c r="D268" s="4" t="s">
        <v>301</v>
      </c>
      <c r="E268" s="4">
        <v>2021</v>
      </c>
      <c r="F268" s="4" t="s">
        <v>302</v>
      </c>
      <c r="G268" s="4" t="str">
        <f t="shared" si="166"/>
        <v>15.195.617/0001-87</v>
      </c>
      <c r="H268" s="4" t="s">
        <v>409</v>
      </c>
      <c r="I268" s="4" t="str">
        <f t="shared" si="167"/>
        <v>DPGE/SCGE</v>
      </c>
      <c r="J268" s="4" t="s">
        <v>305</v>
      </c>
      <c r="K268" s="4" t="s">
        <v>291</v>
      </c>
      <c r="L268" s="4" t="s">
        <v>306</v>
      </c>
      <c r="M268" s="4">
        <v>1865.07</v>
      </c>
      <c r="N268" s="4">
        <v>4567.55</v>
      </c>
      <c r="O268" s="1"/>
      <c r="P268" s="1"/>
      <c r="Q268" s="1"/>
      <c r="R268" s="1"/>
      <c r="S268" s="1"/>
      <c r="T268" s="1"/>
      <c r="U268" s="1"/>
      <c r="V268" s="1"/>
    </row>
    <row r="269" spans="1:22" ht="13.5" customHeight="1" x14ac:dyDescent="0.35">
      <c r="A269" s="4" t="str">
        <f t="shared" ref="A269:C269" si="268">A268</f>
        <v>Suape</v>
      </c>
      <c r="B269" s="4" t="str">
        <f t="shared" si="268"/>
        <v>Suape</v>
      </c>
      <c r="C269" s="4" t="str">
        <f t="shared" si="268"/>
        <v>PRESTAÇÃO DE SERVIÇO CONTINUADO DE VIGILÂNCIA ARMADA</v>
      </c>
      <c r="D269" s="4" t="s">
        <v>301</v>
      </c>
      <c r="E269" s="4">
        <v>2021</v>
      </c>
      <c r="F269" s="4" t="s">
        <v>302</v>
      </c>
      <c r="G269" s="4" t="str">
        <f t="shared" si="166"/>
        <v>15.195.617/0001-87</v>
      </c>
      <c r="H269" s="4" t="s">
        <v>410</v>
      </c>
      <c r="I269" s="4" t="str">
        <f t="shared" si="167"/>
        <v>DPGE/SCGE</v>
      </c>
      <c r="J269" s="4" t="s">
        <v>305</v>
      </c>
      <c r="K269" s="4" t="s">
        <v>291</v>
      </c>
      <c r="L269" s="4" t="s">
        <v>306</v>
      </c>
      <c r="M269" s="4">
        <v>1865.07</v>
      </c>
      <c r="N269" s="4">
        <v>4567.55</v>
      </c>
      <c r="O269" s="1"/>
      <c r="P269" s="1"/>
      <c r="Q269" s="1"/>
      <c r="R269" s="1"/>
      <c r="S269" s="1"/>
      <c r="T269" s="1"/>
      <c r="U269" s="1"/>
      <c r="V269" s="1"/>
    </row>
    <row r="270" spans="1:22" ht="13.5" customHeight="1" x14ac:dyDescent="0.35">
      <c r="A270" s="4" t="str">
        <f t="shared" ref="A270:C270" si="269">A269</f>
        <v>Suape</v>
      </c>
      <c r="B270" s="4" t="str">
        <f t="shared" si="269"/>
        <v>Suape</v>
      </c>
      <c r="C270" s="4" t="str">
        <f t="shared" si="269"/>
        <v>PRESTAÇÃO DE SERVIÇO CONTINUADO DE VIGILÂNCIA ARMADA</v>
      </c>
      <c r="D270" s="4" t="s">
        <v>301</v>
      </c>
      <c r="E270" s="4">
        <v>2021</v>
      </c>
      <c r="F270" s="4" t="s">
        <v>302</v>
      </c>
      <c r="G270" s="4" t="str">
        <f t="shared" si="166"/>
        <v>15.195.617/0001-87</v>
      </c>
      <c r="H270" s="4" t="s">
        <v>411</v>
      </c>
      <c r="I270" s="4" t="str">
        <f t="shared" si="167"/>
        <v>DPGE/SCGE</v>
      </c>
      <c r="J270" s="4" t="s">
        <v>305</v>
      </c>
      <c r="K270" s="4" t="s">
        <v>291</v>
      </c>
      <c r="L270" s="4" t="s">
        <v>309</v>
      </c>
      <c r="M270" s="4">
        <v>1865.07</v>
      </c>
      <c r="N270" s="4">
        <v>4567.55</v>
      </c>
      <c r="O270" s="1"/>
      <c r="P270" s="1"/>
      <c r="Q270" s="1"/>
      <c r="R270" s="1"/>
      <c r="S270" s="1"/>
      <c r="T270" s="1"/>
      <c r="U270" s="1"/>
      <c r="V270" s="1"/>
    </row>
    <row r="271" spans="1:22" ht="13.5" customHeight="1" x14ac:dyDescent="0.35">
      <c r="A271" s="4" t="str">
        <f t="shared" ref="A271:C271" si="270">A270</f>
        <v>Suape</v>
      </c>
      <c r="B271" s="4" t="str">
        <f t="shared" si="270"/>
        <v>Suape</v>
      </c>
      <c r="C271" s="4" t="str">
        <f t="shared" si="270"/>
        <v>PRESTAÇÃO DE SERVIÇO CONTINUADO DE VIGILÂNCIA ARMADA</v>
      </c>
      <c r="D271" s="4" t="s">
        <v>301</v>
      </c>
      <c r="E271" s="4">
        <v>2021</v>
      </c>
      <c r="F271" s="4" t="s">
        <v>302</v>
      </c>
      <c r="G271" s="4" t="str">
        <f t="shared" si="166"/>
        <v>15.195.617/0001-87</v>
      </c>
      <c r="H271" s="4" t="s">
        <v>412</v>
      </c>
      <c r="I271" s="4" t="str">
        <f t="shared" si="167"/>
        <v>DPGE/SCGE</v>
      </c>
      <c r="J271" s="4" t="s">
        <v>305</v>
      </c>
      <c r="K271" s="4" t="s">
        <v>291</v>
      </c>
      <c r="L271" s="4" t="s">
        <v>306</v>
      </c>
      <c r="M271" s="4">
        <v>1865.07</v>
      </c>
      <c r="N271" s="4">
        <v>4567.55</v>
      </c>
      <c r="O271" s="1"/>
      <c r="P271" s="1"/>
      <c r="Q271" s="1"/>
      <c r="R271" s="1"/>
      <c r="S271" s="1"/>
      <c r="T271" s="1"/>
      <c r="U271" s="1"/>
      <c r="V271" s="1"/>
    </row>
    <row r="272" spans="1:22" ht="13.5" customHeight="1" x14ac:dyDescent="0.35">
      <c r="A272" s="4" t="str">
        <f t="shared" ref="A272:C272" si="271">A271</f>
        <v>Suape</v>
      </c>
      <c r="B272" s="4" t="str">
        <f t="shared" si="271"/>
        <v>Suape</v>
      </c>
      <c r="C272" s="4" t="str">
        <f t="shared" si="271"/>
        <v>PRESTAÇÃO DE SERVIÇO CONTINUADO DE VIGILÂNCIA ARMADA</v>
      </c>
      <c r="D272" s="4" t="s">
        <v>301</v>
      </c>
      <c r="E272" s="4">
        <v>2021</v>
      </c>
      <c r="F272" s="4" t="s">
        <v>302</v>
      </c>
      <c r="G272" s="4" t="str">
        <f t="shared" si="166"/>
        <v>15.195.617/0001-87</v>
      </c>
      <c r="H272" s="4" t="s">
        <v>413</v>
      </c>
      <c r="I272" s="4" t="str">
        <f t="shared" si="167"/>
        <v>DPGE/SCGE</v>
      </c>
      <c r="J272" s="4" t="s">
        <v>305</v>
      </c>
      <c r="K272" s="4" t="s">
        <v>291</v>
      </c>
      <c r="L272" s="4" t="s">
        <v>306</v>
      </c>
      <c r="M272" s="4">
        <v>2069.0700000000002</v>
      </c>
      <c r="N272" s="4">
        <v>4941.18</v>
      </c>
      <c r="O272" s="1"/>
      <c r="P272" s="1"/>
      <c r="Q272" s="1"/>
      <c r="R272" s="1"/>
      <c r="S272" s="1"/>
      <c r="T272" s="1"/>
      <c r="U272" s="1"/>
      <c r="V272" s="1"/>
    </row>
    <row r="273" spans="1:22" ht="13.5" customHeight="1" x14ac:dyDescent="0.35">
      <c r="A273" s="4" t="str">
        <f t="shared" ref="A273:C273" si="272">A272</f>
        <v>Suape</v>
      </c>
      <c r="B273" s="4" t="str">
        <f t="shared" si="272"/>
        <v>Suape</v>
      </c>
      <c r="C273" s="4" t="str">
        <f t="shared" si="272"/>
        <v>PRESTAÇÃO DE SERVIÇO CONTINUADO DE VIGILÂNCIA ARMADA</v>
      </c>
      <c r="D273" s="4" t="s">
        <v>301</v>
      </c>
      <c r="E273" s="4">
        <v>2021</v>
      </c>
      <c r="F273" s="4" t="s">
        <v>302</v>
      </c>
      <c r="G273" s="4" t="str">
        <f t="shared" si="166"/>
        <v>15.195.617/0001-87</v>
      </c>
      <c r="H273" s="4" t="s">
        <v>414</v>
      </c>
      <c r="I273" s="4" t="str">
        <f t="shared" si="167"/>
        <v>DPGE/SCGE</v>
      </c>
      <c r="J273" s="4" t="s">
        <v>376</v>
      </c>
      <c r="K273" s="4" t="s">
        <v>291</v>
      </c>
      <c r="L273" s="4" t="s">
        <v>306</v>
      </c>
      <c r="M273" s="4">
        <v>1865.07</v>
      </c>
      <c r="N273" s="4">
        <v>4567.55</v>
      </c>
      <c r="O273" s="1"/>
      <c r="P273" s="1"/>
      <c r="Q273" s="1"/>
      <c r="R273" s="1"/>
      <c r="S273" s="1"/>
      <c r="T273" s="1"/>
      <c r="U273" s="1"/>
      <c r="V273" s="1"/>
    </row>
    <row r="274" spans="1:22" ht="13.5" customHeight="1" x14ac:dyDescent="0.35">
      <c r="A274" s="4" t="str">
        <f t="shared" ref="A274:C274" si="273">A273</f>
        <v>Suape</v>
      </c>
      <c r="B274" s="4" t="str">
        <f t="shared" si="273"/>
        <v>Suape</v>
      </c>
      <c r="C274" s="4" t="str">
        <f t="shared" si="273"/>
        <v>PRESTAÇÃO DE SERVIÇO CONTINUADO DE VIGILÂNCIA ARMADA</v>
      </c>
      <c r="D274" s="4" t="s">
        <v>301</v>
      </c>
      <c r="E274" s="4">
        <v>2021</v>
      </c>
      <c r="F274" s="4" t="s">
        <v>302</v>
      </c>
      <c r="G274" s="4" t="str">
        <f t="shared" si="166"/>
        <v>15.195.617/0001-87</v>
      </c>
      <c r="H274" s="4" t="s">
        <v>415</v>
      </c>
      <c r="I274" s="4" t="str">
        <f t="shared" si="167"/>
        <v>DPGE/SCGE</v>
      </c>
      <c r="J274" s="4" t="s">
        <v>305</v>
      </c>
      <c r="K274" s="4" t="s">
        <v>291</v>
      </c>
      <c r="L274" s="4" t="s">
        <v>306</v>
      </c>
      <c r="M274" s="4">
        <v>1865.07</v>
      </c>
      <c r="N274" s="4">
        <v>4567.55</v>
      </c>
      <c r="O274" s="1"/>
      <c r="P274" s="1"/>
      <c r="Q274" s="1"/>
      <c r="R274" s="1"/>
      <c r="S274" s="1"/>
      <c r="T274" s="1"/>
      <c r="U274" s="1"/>
      <c r="V274" s="1"/>
    </row>
    <row r="275" spans="1:22" ht="13.5" customHeight="1" x14ac:dyDescent="0.35">
      <c r="A275" s="4" t="str">
        <f t="shared" ref="A275:C275" si="274">A274</f>
        <v>Suape</v>
      </c>
      <c r="B275" s="4" t="str">
        <f t="shared" si="274"/>
        <v>Suape</v>
      </c>
      <c r="C275" s="4" t="str">
        <f t="shared" si="274"/>
        <v>PRESTAÇÃO DE SERVIÇO CONTINUADO DE VIGILÂNCIA ARMADA</v>
      </c>
      <c r="D275" s="4" t="s">
        <v>301</v>
      </c>
      <c r="E275" s="4">
        <v>2021</v>
      </c>
      <c r="F275" s="4" t="s">
        <v>302</v>
      </c>
      <c r="G275" s="4" t="str">
        <f t="shared" si="166"/>
        <v>15.195.617/0001-87</v>
      </c>
      <c r="H275" s="4" t="s">
        <v>416</v>
      </c>
      <c r="I275" s="4" t="str">
        <f t="shared" si="167"/>
        <v>DPGE/SCGE</v>
      </c>
      <c r="J275" s="4" t="s">
        <v>305</v>
      </c>
      <c r="K275" s="4" t="s">
        <v>291</v>
      </c>
      <c r="L275" s="4" t="s">
        <v>306</v>
      </c>
      <c r="M275" s="4">
        <v>1865.07</v>
      </c>
      <c r="N275" s="4">
        <v>4567.55</v>
      </c>
      <c r="O275" s="1"/>
      <c r="P275" s="1"/>
      <c r="Q275" s="1"/>
      <c r="R275" s="1"/>
      <c r="S275" s="1"/>
      <c r="T275" s="1"/>
      <c r="U275" s="1"/>
      <c r="V275" s="1"/>
    </row>
    <row r="276" spans="1:22" ht="13.5" customHeight="1" x14ac:dyDescent="0.35">
      <c r="A276" s="4" t="str">
        <f t="shared" ref="A276:C276" si="275">A275</f>
        <v>Suape</v>
      </c>
      <c r="B276" s="4" t="str">
        <f t="shared" si="275"/>
        <v>Suape</v>
      </c>
      <c r="C276" s="4" t="str">
        <f t="shared" si="275"/>
        <v>PRESTAÇÃO DE SERVIÇO CONTINUADO DE VIGILÂNCIA ARMADA</v>
      </c>
      <c r="D276" s="4" t="s">
        <v>301</v>
      </c>
      <c r="E276" s="4">
        <v>2021</v>
      </c>
      <c r="F276" s="4" t="s">
        <v>302</v>
      </c>
      <c r="G276" s="4" t="str">
        <f t="shared" si="166"/>
        <v>15.195.617/0001-87</v>
      </c>
      <c r="H276" s="4" t="s">
        <v>417</v>
      </c>
      <c r="I276" s="4" t="str">
        <f t="shared" si="167"/>
        <v>DPGE/SCGE</v>
      </c>
      <c r="J276" s="4" t="s">
        <v>305</v>
      </c>
      <c r="K276" s="4" t="s">
        <v>291</v>
      </c>
      <c r="L276" s="4" t="s">
        <v>306</v>
      </c>
      <c r="M276" s="4">
        <v>1865.07</v>
      </c>
      <c r="N276" s="4">
        <v>4567.55</v>
      </c>
      <c r="O276" s="1"/>
      <c r="P276" s="1"/>
      <c r="Q276" s="1"/>
      <c r="R276" s="1"/>
      <c r="S276" s="1"/>
      <c r="T276" s="1"/>
      <c r="U276" s="1"/>
      <c r="V276" s="1"/>
    </row>
    <row r="277" spans="1:22" ht="13.5" customHeight="1" x14ac:dyDescent="0.35">
      <c r="A277" s="4" t="str">
        <f t="shared" ref="A277:C277" si="276">A276</f>
        <v>Suape</v>
      </c>
      <c r="B277" s="4" t="str">
        <f t="shared" si="276"/>
        <v>Suape</v>
      </c>
      <c r="C277" s="4" t="str">
        <f t="shared" si="276"/>
        <v>PRESTAÇÃO DE SERVIÇO CONTINUADO DE VIGILÂNCIA ARMADA</v>
      </c>
      <c r="D277" s="4" t="s">
        <v>301</v>
      </c>
      <c r="E277" s="4">
        <v>2021</v>
      </c>
      <c r="F277" s="4" t="s">
        <v>302</v>
      </c>
      <c r="G277" s="4" t="str">
        <f t="shared" si="166"/>
        <v>15.195.617/0001-87</v>
      </c>
      <c r="H277" s="4" t="s">
        <v>418</v>
      </c>
      <c r="I277" s="4" t="str">
        <f t="shared" si="167"/>
        <v>DPGE/SCGE</v>
      </c>
      <c r="J277" s="4" t="s">
        <v>305</v>
      </c>
      <c r="K277" s="4" t="s">
        <v>291</v>
      </c>
      <c r="L277" s="4" t="s">
        <v>309</v>
      </c>
      <c r="M277" s="4">
        <v>1865.07</v>
      </c>
      <c r="N277" s="4">
        <v>4567.55</v>
      </c>
      <c r="O277" s="1"/>
      <c r="P277" s="1"/>
      <c r="Q277" s="1"/>
      <c r="R277" s="1"/>
      <c r="S277" s="1"/>
      <c r="T277" s="1"/>
      <c r="U277" s="1"/>
      <c r="V277" s="1"/>
    </row>
    <row r="278" spans="1:22" ht="13.5" customHeight="1" x14ac:dyDescent="0.35">
      <c r="A278" s="4" t="str">
        <f t="shared" ref="A278:C278" si="277">A277</f>
        <v>Suape</v>
      </c>
      <c r="B278" s="4" t="str">
        <f t="shared" si="277"/>
        <v>Suape</v>
      </c>
      <c r="C278" s="4" t="str">
        <f t="shared" si="277"/>
        <v>PRESTAÇÃO DE SERVIÇO CONTINUADO DE VIGILÂNCIA ARMADA</v>
      </c>
      <c r="D278" s="4" t="s">
        <v>301</v>
      </c>
      <c r="E278" s="4">
        <v>2021</v>
      </c>
      <c r="F278" s="4" t="s">
        <v>302</v>
      </c>
      <c r="G278" s="4" t="str">
        <f t="shared" si="166"/>
        <v>15.195.617/0001-87</v>
      </c>
      <c r="H278" s="4" t="s">
        <v>419</v>
      </c>
      <c r="I278" s="4" t="str">
        <f t="shared" si="167"/>
        <v>DPGE/SCGE</v>
      </c>
      <c r="J278" s="4" t="s">
        <v>305</v>
      </c>
      <c r="K278" s="4" t="s">
        <v>291</v>
      </c>
      <c r="L278" s="4" t="s">
        <v>309</v>
      </c>
      <c r="M278" s="4">
        <v>1865.07</v>
      </c>
      <c r="N278" s="4">
        <v>4567.55</v>
      </c>
      <c r="O278" s="1"/>
      <c r="P278" s="1"/>
      <c r="Q278" s="1"/>
      <c r="R278" s="1"/>
      <c r="S278" s="1"/>
      <c r="T278" s="1"/>
      <c r="U278" s="1"/>
      <c r="V278" s="1"/>
    </row>
    <row r="279" spans="1:22" ht="13.5" customHeight="1" x14ac:dyDescent="0.35">
      <c r="A279" s="4" t="str">
        <f t="shared" ref="A279:C279" si="278">A278</f>
        <v>Suape</v>
      </c>
      <c r="B279" s="4" t="str">
        <f t="shared" si="278"/>
        <v>Suape</v>
      </c>
      <c r="C279" s="4" t="str">
        <f t="shared" si="278"/>
        <v>PRESTAÇÃO DE SERVIÇO CONTINUADO DE VIGILÂNCIA ARMADA</v>
      </c>
      <c r="D279" s="4" t="s">
        <v>301</v>
      </c>
      <c r="E279" s="4">
        <v>2021</v>
      </c>
      <c r="F279" s="4" t="s">
        <v>302</v>
      </c>
      <c r="G279" s="4" t="str">
        <f t="shared" si="166"/>
        <v>15.195.617/0001-87</v>
      </c>
      <c r="H279" s="4" t="s">
        <v>420</v>
      </c>
      <c r="I279" s="4" t="str">
        <f t="shared" si="167"/>
        <v>DPGE/SCGE</v>
      </c>
      <c r="J279" s="4" t="s">
        <v>305</v>
      </c>
      <c r="K279" s="4" t="s">
        <v>291</v>
      </c>
      <c r="L279" s="4" t="s">
        <v>306</v>
      </c>
      <c r="M279" s="4">
        <v>2069.0700000000002</v>
      </c>
      <c r="N279" s="4">
        <v>4941.18</v>
      </c>
      <c r="O279" s="1"/>
      <c r="P279" s="1"/>
      <c r="Q279" s="1"/>
      <c r="R279" s="1"/>
      <c r="S279" s="1"/>
      <c r="T279" s="1"/>
      <c r="U279" s="1"/>
      <c r="V279" s="1"/>
    </row>
    <row r="280" spans="1:22" ht="13.5" customHeight="1" x14ac:dyDescent="0.35">
      <c r="A280" s="4" t="str">
        <f t="shared" ref="A280:C280" si="279">A279</f>
        <v>Suape</v>
      </c>
      <c r="B280" s="4" t="str">
        <f t="shared" si="279"/>
        <v>Suape</v>
      </c>
      <c r="C280" s="4" t="str">
        <f t="shared" si="279"/>
        <v>PRESTAÇÃO DE SERVIÇO CONTINUADO DE VIGILÂNCIA ARMADA</v>
      </c>
      <c r="D280" s="4" t="s">
        <v>301</v>
      </c>
      <c r="E280" s="4">
        <v>2021</v>
      </c>
      <c r="F280" s="4" t="s">
        <v>302</v>
      </c>
      <c r="G280" s="4" t="str">
        <f t="shared" si="166"/>
        <v>15.195.617/0001-87</v>
      </c>
      <c r="H280" s="4" t="s">
        <v>421</v>
      </c>
      <c r="I280" s="4" t="str">
        <f t="shared" si="167"/>
        <v>DPGE/SCGE</v>
      </c>
      <c r="J280" s="4" t="s">
        <v>305</v>
      </c>
      <c r="K280" s="4" t="s">
        <v>291</v>
      </c>
      <c r="L280" s="4" t="s">
        <v>306</v>
      </c>
      <c r="M280" s="4">
        <v>2069.0700000000002</v>
      </c>
      <c r="N280" s="4">
        <v>4941.18</v>
      </c>
      <c r="O280" s="1"/>
      <c r="P280" s="1"/>
      <c r="Q280" s="1"/>
      <c r="R280" s="1"/>
      <c r="S280" s="1"/>
      <c r="T280" s="1"/>
      <c r="U280" s="1"/>
      <c r="V280" s="1"/>
    </row>
    <row r="281" spans="1:22" ht="13.5" customHeight="1" x14ac:dyDescent="0.35">
      <c r="A281" s="4" t="str">
        <f t="shared" ref="A281:C281" si="280">A280</f>
        <v>Suape</v>
      </c>
      <c r="B281" s="4" t="str">
        <f t="shared" si="280"/>
        <v>Suape</v>
      </c>
      <c r="C281" s="4" t="str">
        <f t="shared" si="280"/>
        <v>PRESTAÇÃO DE SERVIÇO CONTINUADO DE VIGILÂNCIA ARMADA</v>
      </c>
      <c r="D281" s="4" t="s">
        <v>301</v>
      </c>
      <c r="E281" s="4">
        <v>2021</v>
      </c>
      <c r="F281" s="4" t="s">
        <v>302</v>
      </c>
      <c r="G281" s="4" t="str">
        <f t="shared" si="166"/>
        <v>15.195.617/0001-87</v>
      </c>
      <c r="H281" s="4" t="s">
        <v>422</v>
      </c>
      <c r="I281" s="4" t="str">
        <f t="shared" si="167"/>
        <v>DPGE/SCGE</v>
      </c>
      <c r="J281" s="4" t="s">
        <v>305</v>
      </c>
      <c r="K281" s="4" t="s">
        <v>291</v>
      </c>
      <c r="L281" s="4" t="s">
        <v>306</v>
      </c>
      <c r="M281" s="4">
        <v>1865.07</v>
      </c>
      <c r="N281" s="4">
        <v>4567.55</v>
      </c>
      <c r="O281" s="1"/>
      <c r="P281" s="1"/>
      <c r="Q281" s="1"/>
      <c r="R281" s="1"/>
      <c r="S281" s="1"/>
      <c r="T281" s="1"/>
      <c r="U281" s="1"/>
      <c r="V281" s="1"/>
    </row>
    <row r="282" spans="1:22" ht="13.5" customHeight="1" x14ac:dyDescent="0.35">
      <c r="A282" s="4" t="str">
        <f t="shared" ref="A282:C282" si="281">A281</f>
        <v>Suape</v>
      </c>
      <c r="B282" s="4" t="str">
        <f t="shared" si="281"/>
        <v>Suape</v>
      </c>
      <c r="C282" s="4" t="str">
        <f t="shared" si="281"/>
        <v>PRESTAÇÃO DE SERVIÇO CONTINUADO DE VIGILÂNCIA ARMADA</v>
      </c>
      <c r="D282" s="4" t="s">
        <v>301</v>
      </c>
      <c r="E282" s="4">
        <v>2021</v>
      </c>
      <c r="F282" s="4" t="s">
        <v>302</v>
      </c>
      <c r="G282" s="4" t="str">
        <f t="shared" si="166"/>
        <v>15.195.617/0001-87</v>
      </c>
      <c r="H282" s="4" t="s">
        <v>423</v>
      </c>
      <c r="I282" s="4" t="str">
        <f t="shared" si="167"/>
        <v>DPGE/SCGE</v>
      </c>
      <c r="J282" s="4" t="s">
        <v>305</v>
      </c>
      <c r="K282" s="4" t="s">
        <v>291</v>
      </c>
      <c r="L282" s="4" t="s">
        <v>309</v>
      </c>
      <c r="M282" s="4">
        <v>1865.07</v>
      </c>
      <c r="N282" s="4">
        <v>4567.55</v>
      </c>
      <c r="O282" s="1"/>
      <c r="P282" s="1"/>
      <c r="Q282" s="1"/>
      <c r="R282" s="1"/>
      <c r="S282" s="1"/>
      <c r="T282" s="1"/>
      <c r="U282" s="1"/>
      <c r="V282" s="1"/>
    </row>
    <row r="283" spans="1:22" ht="13.5" customHeight="1" x14ac:dyDescent="0.35">
      <c r="A283" s="4" t="str">
        <f t="shared" ref="A283:C283" si="282">A282</f>
        <v>Suape</v>
      </c>
      <c r="B283" s="4" t="str">
        <f t="shared" si="282"/>
        <v>Suape</v>
      </c>
      <c r="C283" s="4" t="str">
        <f t="shared" si="282"/>
        <v>PRESTAÇÃO DE SERVIÇO CONTINUADO DE VIGILÂNCIA ARMADA</v>
      </c>
      <c r="D283" s="4" t="s">
        <v>301</v>
      </c>
      <c r="E283" s="4">
        <v>2021</v>
      </c>
      <c r="F283" s="4" t="s">
        <v>302</v>
      </c>
      <c r="G283" s="4" t="str">
        <f t="shared" si="166"/>
        <v>15.195.617/0001-87</v>
      </c>
      <c r="H283" s="4" t="s">
        <v>424</v>
      </c>
      <c r="I283" s="4" t="str">
        <f t="shared" si="167"/>
        <v>DPGE/SCGE</v>
      </c>
      <c r="J283" s="4" t="s">
        <v>305</v>
      </c>
      <c r="K283" s="4" t="s">
        <v>291</v>
      </c>
      <c r="L283" s="4" t="s">
        <v>306</v>
      </c>
      <c r="M283" s="4">
        <v>1865.07</v>
      </c>
      <c r="N283" s="4">
        <v>4567.55</v>
      </c>
      <c r="O283" s="1"/>
      <c r="P283" s="1"/>
      <c r="Q283" s="1"/>
      <c r="R283" s="1"/>
      <c r="S283" s="1"/>
      <c r="T283" s="1"/>
      <c r="U283" s="1"/>
      <c r="V283" s="1"/>
    </row>
    <row r="284" spans="1:22" ht="13.5" customHeight="1" x14ac:dyDescent="0.35">
      <c r="A284" s="4" t="str">
        <f t="shared" ref="A284:C284" si="283">A283</f>
        <v>Suape</v>
      </c>
      <c r="B284" s="4" t="str">
        <f t="shared" si="283"/>
        <v>Suape</v>
      </c>
      <c r="C284" s="4" t="str">
        <f t="shared" si="283"/>
        <v>PRESTAÇÃO DE SERVIÇO CONTINUADO DE VIGILÂNCIA ARMADA</v>
      </c>
      <c r="D284" s="4" t="s">
        <v>301</v>
      </c>
      <c r="E284" s="4">
        <v>2021</v>
      </c>
      <c r="F284" s="4" t="s">
        <v>302</v>
      </c>
      <c r="G284" s="4" t="str">
        <f t="shared" si="166"/>
        <v>15.195.617/0001-87</v>
      </c>
      <c r="H284" s="4" t="s">
        <v>425</v>
      </c>
      <c r="I284" s="4" t="str">
        <f t="shared" si="167"/>
        <v>DPGE/SCGE</v>
      </c>
      <c r="J284" s="4" t="s">
        <v>305</v>
      </c>
      <c r="K284" s="4" t="s">
        <v>291</v>
      </c>
      <c r="L284" s="4" t="s">
        <v>309</v>
      </c>
      <c r="M284" s="4">
        <v>2069.0700000000002</v>
      </c>
      <c r="N284" s="4">
        <v>4941.18</v>
      </c>
      <c r="O284" s="1"/>
      <c r="P284" s="1"/>
      <c r="Q284" s="1"/>
      <c r="R284" s="1"/>
      <c r="S284" s="1"/>
      <c r="T284" s="1"/>
      <c r="U284" s="1"/>
      <c r="V284" s="1"/>
    </row>
    <row r="285" spans="1:22" ht="13.5" customHeight="1" x14ac:dyDescent="0.35">
      <c r="A285" s="4" t="str">
        <f t="shared" ref="A285:C285" si="284">A284</f>
        <v>Suape</v>
      </c>
      <c r="B285" s="4" t="str">
        <f t="shared" si="284"/>
        <v>Suape</v>
      </c>
      <c r="C285" s="4" t="str">
        <f t="shared" si="284"/>
        <v>PRESTAÇÃO DE SERVIÇO CONTINUADO DE VIGILÂNCIA ARMADA</v>
      </c>
      <c r="D285" s="4" t="s">
        <v>301</v>
      </c>
      <c r="E285" s="4">
        <v>2021</v>
      </c>
      <c r="F285" s="4" t="s">
        <v>302</v>
      </c>
      <c r="G285" s="4" t="str">
        <f t="shared" si="166"/>
        <v>15.195.617/0001-87</v>
      </c>
      <c r="H285" s="4" t="s">
        <v>426</v>
      </c>
      <c r="I285" s="4" t="str">
        <f t="shared" si="167"/>
        <v>DPGE/SCGE</v>
      </c>
      <c r="J285" s="4" t="s">
        <v>305</v>
      </c>
      <c r="K285" s="4" t="s">
        <v>291</v>
      </c>
      <c r="L285" s="4" t="s">
        <v>309</v>
      </c>
      <c r="M285" s="4">
        <v>1865.07</v>
      </c>
      <c r="N285" s="4">
        <v>4567.55</v>
      </c>
      <c r="O285" s="1"/>
      <c r="P285" s="1"/>
      <c r="Q285" s="1"/>
      <c r="R285" s="1"/>
      <c r="S285" s="1"/>
      <c r="T285" s="1"/>
      <c r="U285" s="1"/>
      <c r="V285" s="1"/>
    </row>
    <row r="286" spans="1:22" ht="13.5" customHeight="1" x14ac:dyDescent="0.35">
      <c r="A286" s="4" t="str">
        <f t="shared" ref="A286:C286" si="285">A285</f>
        <v>Suape</v>
      </c>
      <c r="B286" s="4" t="str">
        <f t="shared" si="285"/>
        <v>Suape</v>
      </c>
      <c r="C286" s="4" t="str">
        <f t="shared" si="285"/>
        <v>PRESTAÇÃO DE SERVIÇO CONTINUADO DE VIGILÂNCIA ARMADA</v>
      </c>
      <c r="D286" s="4" t="s">
        <v>301</v>
      </c>
      <c r="E286" s="4">
        <v>2021</v>
      </c>
      <c r="F286" s="4" t="s">
        <v>302</v>
      </c>
      <c r="G286" s="4" t="str">
        <f t="shared" si="166"/>
        <v>15.195.617/0001-87</v>
      </c>
      <c r="H286" s="4" t="s">
        <v>427</v>
      </c>
      <c r="I286" s="4" t="str">
        <f t="shared" si="167"/>
        <v>DPGE/SCGE</v>
      </c>
      <c r="J286" s="4" t="s">
        <v>305</v>
      </c>
      <c r="K286" s="4" t="s">
        <v>291</v>
      </c>
      <c r="L286" s="4" t="s">
        <v>306</v>
      </c>
      <c r="M286" s="4">
        <v>2069.0700000000002</v>
      </c>
      <c r="N286" s="4">
        <v>4941.18</v>
      </c>
      <c r="O286" s="1"/>
      <c r="P286" s="1"/>
      <c r="Q286" s="1"/>
      <c r="R286" s="1"/>
      <c r="S286" s="1"/>
      <c r="T286" s="1"/>
      <c r="U286" s="1"/>
      <c r="V286" s="1"/>
    </row>
    <row r="287" spans="1:22" ht="13.5" customHeight="1" x14ac:dyDescent="0.35">
      <c r="A287" s="4" t="str">
        <f t="shared" ref="A287:C287" si="286">A286</f>
        <v>Suape</v>
      </c>
      <c r="B287" s="4" t="str">
        <f t="shared" si="286"/>
        <v>Suape</v>
      </c>
      <c r="C287" s="4" t="str">
        <f t="shared" si="286"/>
        <v>PRESTAÇÃO DE SERVIÇO CONTINUADO DE VIGILÂNCIA ARMADA</v>
      </c>
      <c r="D287" s="4" t="s">
        <v>301</v>
      </c>
      <c r="E287" s="4">
        <v>2021</v>
      </c>
      <c r="F287" s="4" t="s">
        <v>302</v>
      </c>
      <c r="G287" s="4" t="str">
        <f t="shared" si="166"/>
        <v>15.195.617/0001-87</v>
      </c>
      <c r="H287" s="4" t="s">
        <v>428</v>
      </c>
      <c r="I287" s="4" t="str">
        <f t="shared" si="167"/>
        <v>DPGE/SCGE</v>
      </c>
      <c r="J287" s="4" t="s">
        <v>305</v>
      </c>
      <c r="K287" s="4" t="s">
        <v>291</v>
      </c>
      <c r="L287" s="4" t="s">
        <v>306</v>
      </c>
      <c r="M287" s="4">
        <v>2069.0700000000002</v>
      </c>
      <c r="N287" s="4">
        <v>4941.18</v>
      </c>
      <c r="O287" s="1"/>
      <c r="P287" s="1"/>
      <c r="Q287" s="1"/>
      <c r="R287" s="1"/>
      <c r="S287" s="1"/>
      <c r="T287" s="1"/>
      <c r="U287" s="1"/>
      <c r="V287" s="1"/>
    </row>
    <row r="288" spans="1:22" ht="13.5" customHeight="1" x14ac:dyDescent="0.35">
      <c r="A288" s="4" t="str">
        <f t="shared" ref="A288:C288" si="287">A287</f>
        <v>Suape</v>
      </c>
      <c r="B288" s="4" t="str">
        <f t="shared" si="287"/>
        <v>Suape</v>
      </c>
      <c r="C288" s="4" t="str">
        <f t="shared" si="287"/>
        <v>PRESTAÇÃO DE SERVIÇO CONTINUADO DE VIGILÂNCIA ARMADA</v>
      </c>
      <c r="D288" s="4" t="s">
        <v>301</v>
      </c>
      <c r="E288" s="4">
        <v>2021</v>
      </c>
      <c r="F288" s="4" t="s">
        <v>302</v>
      </c>
      <c r="G288" s="4" t="str">
        <f t="shared" si="166"/>
        <v>15.195.617/0001-87</v>
      </c>
      <c r="H288" s="4" t="s">
        <v>429</v>
      </c>
      <c r="I288" s="4" t="str">
        <f t="shared" si="167"/>
        <v>DPGE/SCGE</v>
      </c>
      <c r="J288" s="4" t="s">
        <v>305</v>
      </c>
      <c r="K288" s="4" t="s">
        <v>291</v>
      </c>
      <c r="L288" s="4" t="s">
        <v>306</v>
      </c>
      <c r="M288" s="4">
        <v>1865.07</v>
      </c>
      <c r="N288" s="4">
        <v>4567.55</v>
      </c>
      <c r="O288" s="1"/>
      <c r="P288" s="1"/>
      <c r="Q288" s="1"/>
      <c r="R288" s="1"/>
      <c r="S288" s="1"/>
      <c r="T288" s="1"/>
      <c r="U288" s="1"/>
      <c r="V288" s="1"/>
    </row>
    <row r="289" spans="1:22" ht="13.5" customHeight="1" x14ac:dyDescent="0.35">
      <c r="A289" s="4" t="str">
        <f t="shared" ref="A289:C289" si="288">A288</f>
        <v>Suape</v>
      </c>
      <c r="B289" s="4" t="str">
        <f t="shared" si="288"/>
        <v>Suape</v>
      </c>
      <c r="C289" s="4" t="str">
        <f t="shared" si="288"/>
        <v>PRESTAÇÃO DE SERVIÇO CONTINUADO DE VIGILÂNCIA ARMADA</v>
      </c>
      <c r="D289" s="4" t="s">
        <v>301</v>
      </c>
      <c r="E289" s="4">
        <v>2021</v>
      </c>
      <c r="F289" s="4" t="s">
        <v>302</v>
      </c>
      <c r="G289" s="4" t="str">
        <f t="shared" si="166"/>
        <v>15.195.617/0001-87</v>
      </c>
      <c r="H289" s="4" t="s">
        <v>430</v>
      </c>
      <c r="I289" s="4" t="str">
        <f t="shared" si="167"/>
        <v>DPGE/SCGE</v>
      </c>
      <c r="J289" s="4" t="s">
        <v>305</v>
      </c>
      <c r="K289" s="4" t="s">
        <v>291</v>
      </c>
      <c r="L289" s="4" t="s">
        <v>306</v>
      </c>
      <c r="M289" s="4">
        <v>1865.07</v>
      </c>
      <c r="N289" s="4">
        <v>4567.55</v>
      </c>
      <c r="O289" s="1"/>
      <c r="P289" s="1"/>
      <c r="Q289" s="1"/>
      <c r="R289" s="1"/>
      <c r="S289" s="1"/>
      <c r="T289" s="1"/>
      <c r="U289" s="1"/>
      <c r="V289" s="1"/>
    </row>
    <row r="290" spans="1:22" ht="13.5" customHeight="1" x14ac:dyDescent="0.35">
      <c r="A290" s="4" t="str">
        <f t="shared" ref="A290:C290" si="289">A289</f>
        <v>Suape</v>
      </c>
      <c r="B290" s="4" t="str">
        <f t="shared" si="289"/>
        <v>Suape</v>
      </c>
      <c r="C290" s="4" t="str">
        <f t="shared" si="289"/>
        <v>PRESTAÇÃO DE SERVIÇO CONTINUADO DE VIGILÂNCIA ARMADA</v>
      </c>
      <c r="D290" s="4" t="s">
        <v>301</v>
      </c>
      <c r="E290" s="4">
        <v>2021</v>
      </c>
      <c r="F290" s="4" t="s">
        <v>302</v>
      </c>
      <c r="G290" s="4" t="str">
        <f t="shared" si="166"/>
        <v>15.195.617/0001-87</v>
      </c>
      <c r="H290" s="4" t="s">
        <v>431</v>
      </c>
      <c r="I290" s="4" t="str">
        <f t="shared" si="167"/>
        <v>DPGE/SCGE</v>
      </c>
      <c r="J290" s="4" t="s">
        <v>305</v>
      </c>
      <c r="K290" s="4" t="s">
        <v>291</v>
      </c>
      <c r="L290" s="4" t="s">
        <v>306</v>
      </c>
      <c r="M290" s="4">
        <v>1865.07</v>
      </c>
      <c r="N290" s="4">
        <v>4567.55</v>
      </c>
      <c r="O290" s="1"/>
      <c r="P290" s="1"/>
      <c r="Q290" s="1"/>
      <c r="R290" s="1"/>
      <c r="S290" s="1"/>
      <c r="T290" s="1"/>
      <c r="U290" s="1"/>
      <c r="V290" s="1"/>
    </row>
    <row r="291" spans="1:22" ht="13.5" customHeight="1" x14ac:dyDescent="0.35">
      <c r="A291" s="4" t="str">
        <f t="shared" ref="A291:C291" si="290">A290</f>
        <v>Suape</v>
      </c>
      <c r="B291" s="4" t="str">
        <f t="shared" si="290"/>
        <v>Suape</v>
      </c>
      <c r="C291" s="4" t="str">
        <f t="shared" si="290"/>
        <v>PRESTAÇÃO DE SERVIÇO CONTINUADO DE VIGILÂNCIA ARMADA</v>
      </c>
      <c r="D291" s="4" t="s">
        <v>301</v>
      </c>
      <c r="E291" s="4">
        <v>2021</v>
      </c>
      <c r="F291" s="4" t="s">
        <v>302</v>
      </c>
      <c r="G291" s="4" t="str">
        <f t="shared" si="166"/>
        <v>15.195.617/0001-87</v>
      </c>
      <c r="H291" s="4" t="s">
        <v>432</v>
      </c>
      <c r="I291" s="4" t="str">
        <f t="shared" si="167"/>
        <v>DPGE/SCGE</v>
      </c>
      <c r="J291" s="4" t="s">
        <v>305</v>
      </c>
      <c r="K291" s="4" t="s">
        <v>291</v>
      </c>
      <c r="L291" s="4" t="s">
        <v>306</v>
      </c>
      <c r="M291" s="4">
        <v>1865.07</v>
      </c>
      <c r="N291" s="4">
        <v>4567.55</v>
      </c>
      <c r="O291" s="1"/>
      <c r="P291" s="1"/>
      <c r="Q291" s="1"/>
      <c r="R291" s="1"/>
      <c r="S291" s="1"/>
      <c r="T291" s="1"/>
      <c r="U291" s="1"/>
      <c r="V291" s="1"/>
    </row>
    <row r="292" spans="1:22" ht="13.5" customHeight="1" x14ac:dyDescent="0.35">
      <c r="A292" s="4" t="str">
        <f t="shared" ref="A292:C292" si="291">A291</f>
        <v>Suape</v>
      </c>
      <c r="B292" s="4" t="str">
        <f t="shared" si="291"/>
        <v>Suape</v>
      </c>
      <c r="C292" s="4" t="str">
        <f t="shared" si="291"/>
        <v>PRESTAÇÃO DE SERVIÇO CONTINUADO DE VIGILÂNCIA ARMADA</v>
      </c>
      <c r="D292" s="4" t="s">
        <v>301</v>
      </c>
      <c r="E292" s="4">
        <v>2021</v>
      </c>
      <c r="F292" s="4" t="s">
        <v>302</v>
      </c>
      <c r="G292" s="4" t="str">
        <f t="shared" si="166"/>
        <v>15.195.617/0001-87</v>
      </c>
      <c r="H292" s="4" t="s">
        <v>433</v>
      </c>
      <c r="I292" s="4" t="str">
        <f t="shared" si="167"/>
        <v>DPGE/SCGE</v>
      </c>
      <c r="J292" s="4" t="s">
        <v>305</v>
      </c>
      <c r="K292" s="4" t="s">
        <v>291</v>
      </c>
      <c r="L292" s="4" t="s">
        <v>309</v>
      </c>
      <c r="M292" s="4">
        <v>1865.07</v>
      </c>
      <c r="N292" s="4">
        <v>4567.55</v>
      </c>
      <c r="O292" s="1"/>
      <c r="P292" s="1"/>
      <c r="Q292" s="1"/>
      <c r="R292" s="1"/>
      <c r="S292" s="1"/>
      <c r="T292" s="1"/>
      <c r="U292" s="1"/>
      <c r="V292" s="1"/>
    </row>
    <row r="293" spans="1:22" ht="13.5" customHeight="1" x14ac:dyDescent="0.35">
      <c r="A293" s="4" t="str">
        <f t="shared" ref="A293:C293" si="292">A292</f>
        <v>Suape</v>
      </c>
      <c r="B293" s="4" t="str">
        <f t="shared" si="292"/>
        <v>Suape</v>
      </c>
      <c r="C293" s="4" t="str">
        <f t="shared" si="292"/>
        <v>PRESTAÇÃO DE SERVIÇO CONTINUADO DE VIGILÂNCIA ARMADA</v>
      </c>
      <c r="D293" s="4" t="s">
        <v>301</v>
      </c>
      <c r="E293" s="4">
        <v>2021</v>
      </c>
      <c r="F293" s="4" t="s">
        <v>302</v>
      </c>
      <c r="G293" s="4" t="str">
        <f t="shared" si="166"/>
        <v>15.195.617/0001-87</v>
      </c>
      <c r="H293" s="4" t="s">
        <v>434</v>
      </c>
      <c r="I293" s="4" t="str">
        <f t="shared" si="167"/>
        <v>DPGE/SCGE</v>
      </c>
      <c r="J293" s="4" t="s">
        <v>305</v>
      </c>
      <c r="K293" s="4" t="s">
        <v>291</v>
      </c>
      <c r="L293" s="4" t="s">
        <v>306</v>
      </c>
      <c r="M293" s="4">
        <v>1865.07</v>
      </c>
      <c r="N293" s="4">
        <v>4567.55</v>
      </c>
      <c r="O293" s="1"/>
      <c r="P293" s="1"/>
      <c r="Q293" s="1"/>
      <c r="R293" s="1"/>
      <c r="S293" s="1"/>
      <c r="T293" s="1"/>
      <c r="U293" s="1"/>
      <c r="V293" s="1"/>
    </row>
    <row r="294" spans="1:22" ht="13.5" customHeight="1" x14ac:dyDescent="0.35">
      <c r="A294" s="4" t="str">
        <f t="shared" ref="A294:C294" si="293">A293</f>
        <v>Suape</v>
      </c>
      <c r="B294" s="4" t="str">
        <f t="shared" si="293"/>
        <v>Suape</v>
      </c>
      <c r="C294" s="4" t="str">
        <f t="shared" si="293"/>
        <v>PRESTAÇÃO DE SERVIÇO CONTINUADO DE VIGILÂNCIA ARMADA</v>
      </c>
      <c r="D294" s="4" t="s">
        <v>301</v>
      </c>
      <c r="E294" s="4">
        <v>2021</v>
      </c>
      <c r="F294" s="4" t="s">
        <v>302</v>
      </c>
      <c r="G294" s="4" t="str">
        <f t="shared" si="166"/>
        <v>15.195.617/0001-87</v>
      </c>
      <c r="H294" s="4" t="s">
        <v>435</v>
      </c>
      <c r="I294" s="4" t="str">
        <f t="shared" si="167"/>
        <v>DPGE/SCGE</v>
      </c>
      <c r="J294" s="4" t="s">
        <v>305</v>
      </c>
      <c r="K294" s="4" t="s">
        <v>291</v>
      </c>
      <c r="L294" s="4" t="s">
        <v>309</v>
      </c>
      <c r="M294" s="4">
        <v>2069.0700000000002</v>
      </c>
      <c r="N294" s="4">
        <v>4941.18</v>
      </c>
      <c r="O294" s="1"/>
      <c r="P294" s="1"/>
      <c r="Q294" s="1"/>
      <c r="R294" s="1"/>
      <c r="S294" s="1"/>
      <c r="T294" s="1"/>
      <c r="U294" s="1"/>
      <c r="V294" s="1"/>
    </row>
    <row r="295" spans="1:22" ht="13.5" customHeight="1" x14ac:dyDescent="0.35">
      <c r="A295" s="4" t="str">
        <f t="shared" ref="A295:C295" si="294">A294</f>
        <v>Suape</v>
      </c>
      <c r="B295" s="4" t="str">
        <f t="shared" si="294"/>
        <v>Suape</v>
      </c>
      <c r="C295" s="4" t="str">
        <f t="shared" si="294"/>
        <v>PRESTAÇÃO DE SERVIÇO CONTINUADO DE VIGILÂNCIA ARMADA</v>
      </c>
      <c r="D295" s="4" t="s">
        <v>301</v>
      </c>
      <c r="E295" s="4">
        <v>2021</v>
      </c>
      <c r="F295" s="4" t="s">
        <v>302</v>
      </c>
      <c r="G295" s="4" t="str">
        <f t="shared" si="166"/>
        <v>15.195.617/0001-87</v>
      </c>
      <c r="H295" s="4" t="s">
        <v>436</v>
      </c>
      <c r="I295" s="4" t="str">
        <f t="shared" si="167"/>
        <v>DPGE/SCGE</v>
      </c>
      <c r="J295" s="4" t="s">
        <v>305</v>
      </c>
      <c r="K295" s="4" t="s">
        <v>291</v>
      </c>
      <c r="L295" s="4" t="s">
        <v>306</v>
      </c>
      <c r="M295" s="4">
        <v>1865.07</v>
      </c>
      <c r="N295" s="4">
        <v>4567.55</v>
      </c>
      <c r="O295" s="1"/>
      <c r="P295" s="1"/>
      <c r="Q295" s="1"/>
      <c r="R295" s="1"/>
      <c r="S295" s="1"/>
      <c r="T295" s="1"/>
      <c r="U295" s="1"/>
      <c r="V295" s="1"/>
    </row>
    <row r="296" spans="1:22" ht="13.5" customHeight="1" x14ac:dyDescent="0.35">
      <c r="A296" s="4" t="str">
        <f t="shared" ref="A296:C296" si="295">A295</f>
        <v>Suape</v>
      </c>
      <c r="B296" s="4" t="str">
        <f t="shared" si="295"/>
        <v>Suape</v>
      </c>
      <c r="C296" s="4" t="str">
        <f t="shared" si="295"/>
        <v>PRESTAÇÃO DE SERVIÇO CONTINUADO DE VIGILÂNCIA ARMADA</v>
      </c>
      <c r="D296" s="4" t="s">
        <v>301</v>
      </c>
      <c r="E296" s="4">
        <v>2021</v>
      </c>
      <c r="F296" s="4" t="s">
        <v>302</v>
      </c>
      <c r="G296" s="4" t="str">
        <f t="shared" si="166"/>
        <v>15.195.617/0001-87</v>
      </c>
      <c r="H296" s="4" t="s">
        <v>437</v>
      </c>
      <c r="I296" s="4" t="str">
        <f t="shared" si="167"/>
        <v>DPGE/SCGE</v>
      </c>
      <c r="J296" s="4" t="s">
        <v>305</v>
      </c>
      <c r="K296" s="4" t="s">
        <v>291</v>
      </c>
      <c r="L296" s="4" t="s">
        <v>309</v>
      </c>
      <c r="M296" s="4">
        <v>1865.07</v>
      </c>
      <c r="N296" s="4">
        <v>4567.55</v>
      </c>
      <c r="O296" s="1"/>
      <c r="P296" s="1"/>
      <c r="Q296" s="1"/>
      <c r="R296" s="1"/>
      <c r="S296" s="1"/>
      <c r="T296" s="1"/>
      <c r="U296" s="1"/>
      <c r="V296" s="1"/>
    </row>
    <row r="297" spans="1:22" ht="13.5" customHeight="1" x14ac:dyDescent="0.35">
      <c r="A297" s="4" t="str">
        <f t="shared" ref="A297:C297" si="296">A296</f>
        <v>Suape</v>
      </c>
      <c r="B297" s="4" t="str">
        <f t="shared" si="296"/>
        <v>Suape</v>
      </c>
      <c r="C297" s="4" t="str">
        <f t="shared" si="296"/>
        <v>PRESTAÇÃO DE SERVIÇO CONTINUADO DE VIGILÂNCIA ARMADA</v>
      </c>
      <c r="D297" s="4" t="s">
        <v>301</v>
      </c>
      <c r="E297" s="4">
        <v>2021</v>
      </c>
      <c r="F297" s="4" t="s">
        <v>302</v>
      </c>
      <c r="G297" s="4" t="str">
        <f t="shared" si="166"/>
        <v>15.195.617/0001-87</v>
      </c>
      <c r="H297" s="4" t="s">
        <v>438</v>
      </c>
      <c r="I297" s="4" t="str">
        <f t="shared" si="167"/>
        <v>DPGE/SCGE</v>
      </c>
      <c r="J297" s="4" t="s">
        <v>305</v>
      </c>
      <c r="K297" s="4" t="s">
        <v>291</v>
      </c>
      <c r="L297" s="4" t="s">
        <v>309</v>
      </c>
      <c r="M297" s="4">
        <v>2069.0700000000002</v>
      </c>
      <c r="N297" s="4">
        <v>4941.18</v>
      </c>
      <c r="O297" s="1"/>
      <c r="P297" s="1"/>
      <c r="Q297" s="1"/>
      <c r="R297" s="1"/>
      <c r="S297" s="1"/>
      <c r="T297" s="1"/>
      <c r="U297" s="1"/>
      <c r="V297" s="1"/>
    </row>
    <row r="298" spans="1:22" ht="13.5" customHeight="1" x14ac:dyDescent="0.35">
      <c r="A298" s="4" t="str">
        <f t="shared" ref="A298:C298" si="297">A297</f>
        <v>Suape</v>
      </c>
      <c r="B298" s="4" t="str">
        <f t="shared" si="297"/>
        <v>Suape</v>
      </c>
      <c r="C298" s="4" t="str">
        <f t="shared" si="297"/>
        <v>PRESTAÇÃO DE SERVIÇO CONTINUADO DE VIGILÂNCIA ARMADA</v>
      </c>
      <c r="D298" s="4" t="s">
        <v>301</v>
      </c>
      <c r="E298" s="4">
        <v>2021</v>
      </c>
      <c r="F298" s="4" t="s">
        <v>302</v>
      </c>
      <c r="G298" s="4" t="str">
        <f t="shared" si="166"/>
        <v>15.195.617/0001-87</v>
      </c>
      <c r="H298" s="4" t="s">
        <v>439</v>
      </c>
      <c r="I298" s="4" t="str">
        <f t="shared" si="167"/>
        <v>DPGE/SCGE</v>
      </c>
      <c r="J298" s="4" t="s">
        <v>305</v>
      </c>
      <c r="K298" s="4" t="s">
        <v>291</v>
      </c>
      <c r="L298" s="4" t="s">
        <v>306</v>
      </c>
      <c r="M298" s="4">
        <v>1865.07</v>
      </c>
      <c r="N298" s="4">
        <v>4567.55</v>
      </c>
      <c r="O298" s="1"/>
      <c r="P298" s="1"/>
      <c r="Q298" s="1"/>
      <c r="R298" s="1"/>
      <c r="S298" s="1"/>
      <c r="T298" s="1"/>
      <c r="U298" s="1"/>
      <c r="V298" s="1"/>
    </row>
    <row r="299" spans="1:22" ht="13.5" customHeight="1" x14ac:dyDescent="0.35">
      <c r="A299" s="4" t="str">
        <f t="shared" ref="A299:C299" si="298">A298</f>
        <v>Suape</v>
      </c>
      <c r="B299" s="4" t="str">
        <f t="shared" si="298"/>
        <v>Suape</v>
      </c>
      <c r="C299" s="4" t="str">
        <f t="shared" si="298"/>
        <v>PRESTAÇÃO DE SERVIÇO CONTINUADO DE VIGILÂNCIA ARMADA</v>
      </c>
      <c r="D299" s="4" t="s">
        <v>301</v>
      </c>
      <c r="E299" s="4">
        <v>2021</v>
      </c>
      <c r="F299" s="4" t="s">
        <v>302</v>
      </c>
      <c r="G299" s="4" t="str">
        <f t="shared" si="166"/>
        <v>15.195.617/0001-87</v>
      </c>
      <c r="H299" s="4" t="s">
        <v>440</v>
      </c>
      <c r="I299" s="4" t="str">
        <f t="shared" si="167"/>
        <v>DPGE/SCGE</v>
      </c>
      <c r="J299" s="4" t="s">
        <v>305</v>
      </c>
      <c r="K299" s="4" t="s">
        <v>291</v>
      </c>
      <c r="L299" s="4" t="s">
        <v>309</v>
      </c>
      <c r="M299" s="4">
        <v>2069.0700000000002</v>
      </c>
      <c r="N299" s="4">
        <v>4941.18</v>
      </c>
      <c r="O299" s="1"/>
      <c r="P299" s="1"/>
      <c r="Q299" s="1"/>
      <c r="R299" s="1"/>
      <c r="S299" s="1"/>
      <c r="T299" s="1"/>
      <c r="U299" s="1"/>
      <c r="V299" s="1"/>
    </row>
    <row r="300" spans="1:22" ht="13.5" customHeight="1" x14ac:dyDescent="0.35">
      <c r="A300" s="4" t="str">
        <f t="shared" ref="A300:C300" si="299">A299</f>
        <v>Suape</v>
      </c>
      <c r="B300" s="4" t="str">
        <f t="shared" si="299"/>
        <v>Suape</v>
      </c>
      <c r="C300" s="4" t="str">
        <f t="shared" si="299"/>
        <v>PRESTAÇÃO DE SERVIÇO CONTINUADO DE VIGILÂNCIA ARMADA</v>
      </c>
      <c r="D300" s="4" t="s">
        <v>301</v>
      </c>
      <c r="E300" s="4">
        <v>2021</v>
      </c>
      <c r="F300" s="4" t="s">
        <v>302</v>
      </c>
      <c r="G300" s="4" t="str">
        <f t="shared" si="166"/>
        <v>15.195.617/0001-87</v>
      </c>
      <c r="H300" s="4" t="s">
        <v>441</v>
      </c>
      <c r="I300" s="4" t="str">
        <f t="shared" si="167"/>
        <v>DPGE/SCGE</v>
      </c>
      <c r="J300" s="4" t="s">
        <v>305</v>
      </c>
      <c r="K300" s="4" t="s">
        <v>291</v>
      </c>
      <c r="L300" s="4" t="s">
        <v>306</v>
      </c>
      <c r="M300" s="4">
        <v>2069.0700000000002</v>
      </c>
      <c r="N300" s="4">
        <v>4941.18</v>
      </c>
      <c r="O300" s="1"/>
      <c r="P300" s="1"/>
      <c r="Q300" s="1"/>
      <c r="R300" s="1"/>
      <c r="S300" s="1"/>
      <c r="T300" s="1"/>
      <c r="U300" s="1"/>
      <c r="V300" s="1"/>
    </row>
    <row r="301" spans="1:22" ht="13.5" customHeight="1" x14ac:dyDescent="0.35">
      <c r="A301" s="4" t="str">
        <f t="shared" ref="A301:C301" si="300">A300</f>
        <v>Suape</v>
      </c>
      <c r="B301" s="4" t="str">
        <f t="shared" si="300"/>
        <v>Suape</v>
      </c>
      <c r="C301" s="4" t="str">
        <f t="shared" si="300"/>
        <v>PRESTAÇÃO DE SERVIÇO CONTINUADO DE VIGILÂNCIA ARMADA</v>
      </c>
      <c r="D301" s="4" t="s">
        <v>301</v>
      </c>
      <c r="E301" s="4">
        <v>2021</v>
      </c>
      <c r="F301" s="4" t="s">
        <v>302</v>
      </c>
      <c r="G301" s="4" t="str">
        <f t="shared" si="166"/>
        <v>15.195.617/0001-87</v>
      </c>
      <c r="H301" s="4" t="s">
        <v>442</v>
      </c>
      <c r="I301" s="4" t="str">
        <f t="shared" si="167"/>
        <v>DPGE/SCGE</v>
      </c>
      <c r="J301" s="4" t="s">
        <v>305</v>
      </c>
      <c r="K301" s="4" t="s">
        <v>291</v>
      </c>
      <c r="L301" s="4" t="s">
        <v>306</v>
      </c>
      <c r="M301" s="4">
        <v>1865.07</v>
      </c>
      <c r="N301" s="4">
        <v>4567.55</v>
      </c>
      <c r="O301" s="1"/>
      <c r="P301" s="1"/>
      <c r="Q301" s="1"/>
      <c r="R301" s="1"/>
      <c r="S301" s="1"/>
      <c r="T301" s="1"/>
      <c r="U301" s="1"/>
      <c r="V301" s="1"/>
    </row>
    <row r="302" spans="1:22" ht="13.5" customHeight="1" x14ac:dyDescent="0.35">
      <c r="A302" s="4" t="str">
        <f t="shared" ref="A302:C302" si="301">A301</f>
        <v>Suape</v>
      </c>
      <c r="B302" s="4" t="str">
        <f t="shared" si="301"/>
        <v>Suape</v>
      </c>
      <c r="C302" s="4" t="str">
        <f t="shared" si="301"/>
        <v>PRESTAÇÃO DE SERVIÇO CONTINUADO DE VIGILÂNCIA ARMADA</v>
      </c>
      <c r="D302" s="4" t="s">
        <v>301</v>
      </c>
      <c r="E302" s="4">
        <v>2021</v>
      </c>
      <c r="F302" s="4" t="s">
        <v>302</v>
      </c>
      <c r="G302" s="4" t="str">
        <f t="shared" si="166"/>
        <v>15.195.617/0001-87</v>
      </c>
      <c r="H302" s="4" t="s">
        <v>443</v>
      </c>
      <c r="I302" s="4" t="str">
        <f t="shared" si="167"/>
        <v>DPGE/SCGE</v>
      </c>
      <c r="J302" s="4" t="s">
        <v>305</v>
      </c>
      <c r="K302" s="4" t="s">
        <v>291</v>
      </c>
      <c r="L302" s="4" t="s">
        <v>306</v>
      </c>
      <c r="M302" s="4">
        <v>2069.0700000000002</v>
      </c>
      <c r="N302" s="4">
        <v>4941.18</v>
      </c>
      <c r="O302" s="1"/>
      <c r="P302" s="1"/>
      <c r="Q302" s="1"/>
      <c r="R302" s="1"/>
      <c r="S302" s="1"/>
      <c r="T302" s="1"/>
      <c r="U302" s="1"/>
      <c r="V302" s="1"/>
    </row>
    <row r="303" spans="1:22" ht="13.5" customHeight="1" x14ac:dyDescent="0.35">
      <c r="A303" s="4" t="str">
        <f t="shared" ref="A303:C303" si="302">A302</f>
        <v>Suape</v>
      </c>
      <c r="B303" s="4" t="str">
        <f t="shared" si="302"/>
        <v>Suape</v>
      </c>
      <c r="C303" s="4" t="str">
        <f t="shared" si="302"/>
        <v>PRESTAÇÃO DE SERVIÇO CONTINUADO DE VIGILÂNCIA ARMADA</v>
      </c>
      <c r="D303" s="4" t="s">
        <v>301</v>
      </c>
      <c r="E303" s="4">
        <v>2021</v>
      </c>
      <c r="F303" s="4" t="s">
        <v>302</v>
      </c>
      <c r="G303" s="4" t="str">
        <f t="shared" si="166"/>
        <v>15.195.617/0001-87</v>
      </c>
      <c r="H303" s="4" t="s">
        <v>444</v>
      </c>
      <c r="I303" s="4" t="str">
        <f t="shared" si="167"/>
        <v>DPGE/SCGE</v>
      </c>
      <c r="J303" s="4" t="s">
        <v>305</v>
      </c>
      <c r="K303" s="4" t="s">
        <v>291</v>
      </c>
      <c r="L303" s="4" t="s">
        <v>306</v>
      </c>
      <c r="M303" s="4">
        <v>1865.07</v>
      </c>
      <c r="N303" s="4">
        <v>4567.55</v>
      </c>
      <c r="O303" s="1"/>
      <c r="P303" s="1"/>
      <c r="Q303" s="1"/>
      <c r="R303" s="1"/>
      <c r="S303" s="1"/>
      <c r="T303" s="1"/>
      <c r="U303" s="1"/>
      <c r="V303" s="1"/>
    </row>
    <row r="304" spans="1:22" ht="13.5" customHeight="1" x14ac:dyDescent="0.35">
      <c r="A304" s="4" t="str">
        <f t="shared" ref="A304:C304" si="303">A303</f>
        <v>Suape</v>
      </c>
      <c r="B304" s="4" t="str">
        <f t="shared" si="303"/>
        <v>Suape</v>
      </c>
      <c r="C304" s="4" t="str">
        <f t="shared" si="303"/>
        <v>PRESTAÇÃO DE SERVIÇO CONTINUADO DE VIGILÂNCIA ARMADA</v>
      </c>
      <c r="D304" s="4" t="s">
        <v>301</v>
      </c>
      <c r="E304" s="4">
        <v>2021</v>
      </c>
      <c r="F304" s="4" t="s">
        <v>302</v>
      </c>
      <c r="G304" s="4" t="str">
        <f t="shared" si="166"/>
        <v>15.195.617/0001-87</v>
      </c>
      <c r="H304" s="4" t="s">
        <v>445</v>
      </c>
      <c r="I304" s="4" t="str">
        <f t="shared" si="167"/>
        <v>DPGE/SCGE</v>
      </c>
      <c r="J304" s="4" t="s">
        <v>305</v>
      </c>
      <c r="K304" s="4" t="s">
        <v>291</v>
      </c>
      <c r="L304" s="4" t="s">
        <v>309</v>
      </c>
      <c r="M304" s="4">
        <v>1865.07</v>
      </c>
      <c r="N304" s="4">
        <v>4567.55</v>
      </c>
      <c r="O304" s="1"/>
      <c r="P304" s="1"/>
      <c r="Q304" s="1"/>
      <c r="R304" s="1"/>
      <c r="S304" s="1"/>
      <c r="T304" s="1"/>
      <c r="U304" s="1"/>
      <c r="V304" s="1"/>
    </row>
    <row r="305" spans="1:22" ht="13.5" customHeight="1" x14ac:dyDescent="0.35">
      <c r="A305" s="4" t="str">
        <f t="shared" ref="A305:C305" si="304">A304</f>
        <v>Suape</v>
      </c>
      <c r="B305" s="4" t="str">
        <f t="shared" si="304"/>
        <v>Suape</v>
      </c>
      <c r="C305" s="4" t="str">
        <f t="shared" si="304"/>
        <v>PRESTAÇÃO DE SERVIÇO CONTINUADO DE VIGILÂNCIA ARMADA</v>
      </c>
      <c r="D305" s="4" t="s">
        <v>301</v>
      </c>
      <c r="E305" s="4">
        <v>2021</v>
      </c>
      <c r="F305" s="4" t="s">
        <v>302</v>
      </c>
      <c r="G305" s="4" t="str">
        <f t="shared" si="166"/>
        <v>15.195.617/0001-87</v>
      </c>
      <c r="H305" s="4" t="s">
        <v>446</v>
      </c>
      <c r="I305" s="4" t="str">
        <f t="shared" si="167"/>
        <v>DPGE/SCGE</v>
      </c>
      <c r="J305" s="4" t="s">
        <v>305</v>
      </c>
      <c r="K305" s="4" t="s">
        <v>291</v>
      </c>
      <c r="L305" s="4" t="s">
        <v>309</v>
      </c>
      <c r="M305" s="4">
        <v>2069.0700000000002</v>
      </c>
      <c r="N305" s="4">
        <v>4941.18</v>
      </c>
      <c r="O305" s="1"/>
      <c r="P305" s="1"/>
      <c r="Q305" s="1"/>
      <c r="R305" s="1"/>
      <c r="S305" s="1"/>
      <c r="T305" s="1"/>
      <c r="U305" s="1"/>
      <c r="V305" s="1"/>
    </row>
    <row r="306" spans="1:22" ht="13.5" customHeight="1" x14ac:dyDescent="0.35">
      <c r="A306" s="4" t="str">
        <f t="shared" ref="A306:C306" si="305">A305</f>
        <v>Suape</v>
      </c>
      <c r="B306" s="4" t="str">
        <f t="shared" si="305"/>
        <v>Suape</v>
      </c>
      <c r="C306" s="4" t="str">
        <f t="shared" si="305"/>
        <v>PRESTAÇÃO DE SERVIÇO CONTINUADO DE VIGILÂNCIA ARMADA</v>
      </c>
      <c r="D306" s="4" t="s">
        <v>301</v>
      </c>
      <c r="E306" s="4">
        <v>2021</v>
      </c>
      <c r="F306" s="4" t="s">
        <v>302</v>
      </c>
      <c r="G306" s="4" t="str">
        <f t="shared" si="166"/>
        <v>15.195.617/0001-87</v>
      </c>
      <c r="H306" s="4" t="s">
        <v>447</v>
      </c>
      <c r="I306" s="4" t="str">
        <f t="shared" si="167"/>
        <v>DPGE/SCGE</v>
      </c>
      <c r="J306" s="4" t="s">
        <v>305</v>
      </c>
      <c r="K306" s="4" t="s">
        <v>291</v>
      </c>
      <c r="L306" s="4" t="s">
        <v>309</v>
      </c>
      <c r="M306" s="4">
        <v>2069.0700000000002</v>
      </c>
      <c r="N306" s="4">
        <v>4941.18</v>
      </c>
      <c r="O306" s="1"/>
      <c r="P306" s="1"/>
      <c r="Q306" s="1"/>
      <c r="R306" s="1"/>
      <c r="S306" s="1"/>
      <c r="T306" s="1"/>
      <c r="U306" s="1"/>
      <c r="V306" s="1"/>
    </row>
    <row r="307" spans="1:22" ht="13.5" customHeight="1" x14ac:dyDescent="0.35">
      <c r="A307" s="4" t="str">
        <f t="shared" ref="A307:C307" si="306">A306</f>
        <v>Suape</v>
      </c>
      <c r="B307" s="4" t="str">
        <f t="shared" si="306"/>
        <v>Suape</v>
      </c>
      <c r="C307" s="4" t="str">
        <f t="shared" si="306"/>
        <v>PRESTAÇÃO DE SERVIÇO CONTINUADO DE VIGILÂNCIA ARMADA</v>
      </c>
      <c r="D307" s="4" t="s">
        <v>301</v>
      </c>
      <c r="E307" s="4">
        <v>2021</v>
      </c>
      <c r="F307" s="4" t="s">
        <v>302</v>
      </c>
      <c r="G307" s="4" t="str">
        <f t="shared" si="166"/>
        <v>15.195.617/0001-87</v>
      </c>
      <c r="H307" s="4" t="s">
        <v>448</v>
      </c>
      <c r="I307" s="4" t="str">
        <f t="shared" si="167"/>
        <v>DPGE/SCGE</v>
      </c>
      <c r="J307" s="4" t="s">
        <v>305</v>
      </c>
      <c r="K307" s="4" t="s">
        <v>291</v>
      </c>
      <c r="L307" s="4" t="s">
        <v>306</v>
      </c>
      <c r="M307" s="4">
        <v>1865.07</v>
      </c>
      <c r="N307" s="4">
        <v>4567.55</v>
      </c>
      <c r="O307" s="1"/>
      <c r="P307" s="1"/>
      <c r="Q307" s="1"/>
      <c r="R307" s="1"/>
      <c r="S307" s="1"/>
      <c r="T307" s="1"/>
      <c r="U307" s="1"/>
      <c r="V307" s="1"/>
    </row>
    <row r="308" spans="1:22" ht="13.5" customHeight="1" x14ac:dyDescent="0.35">
      <c r="A308" s="4" t="str">
        <f t="shared" ref="A308:C308" si="307">A307</f>
        <v>Suape</v>
      </c>
      <c r="B308" s="4" t="str">
        <f t="shared" si="307"/>
        <v>Suape</v>
      </c>
      <c r="C308" s="4" t="str">
        <f t="shared" si="307"/>
        <v>PRESTAÇÃO DE SERVIÇO CONTINUADO DE VIGILÂNCIA ARMADA</v>
      </c>
      <c r="D308" s="4" t="s">
        <v>301</v>
      </c>
      <c r="E308" s="4">
        <v>2021</v>
      </c>
      <c r="F308" s="4" t="s">
        <v>302</v>
      </c>
      <c r="G308" s="4" t="str">
        <f t="shared" si="166"/>
        <v>15.195.617/0001-87</v>
      </c>
      <c r="H308" s="4" t="s">
        <v>449</v>
      </c>
      <c r="I308" s="4" t="str">
        <f t="shared" si="167"/>
        <v>DPGE/SCGE</v>
      </c>
      <c r="J308" s="4" t="s">
        <v>305</v>
      </c>
      <c r="K308" s="4" t="s">
        <v>291</v>
      </c>
      <c r="L308" s="4" t="s">
        <v>306</v>
      </c>
      <c r="M308" s="4">
        <v>1865.07</v>
      </c>
      <c r="N308" s="4">
        <v>4567.55</v>
      </c>
      <c r="O308" s="1"/>
      <c r="P308" s="1"/>
      <c r="Q308" s="1"/>
      <c r="R308" s="1"/>
      <c r="S308" s="1"/>
      <c r="T308" s="1"/>
      <c r="U308" s="1"/>
      <c r="V308" s="1"/>
    </row>
    <row r="309" spans="1:22" ht="13.5" customHeight="1" x14ac:dyDescent="0.35">
      <c r="A309" s="4" t="str">
        <f t="shared" ref="A309:C309" si="308">A308</f>
        <v>Suape</v>
      </c>
      <c r="B309" s="4" t="str">
        <f t="shared" si="308"/>
        <v>Suape</v>
      </c>
      <c r="C309" s="4" t="str">
        <f t="shared" si="308"/>
        <v>PRESTAÇÃO DE SERVIÇO CONTINUADO DE VIGILÂNCIA ARMADA</v>
      </c>
      <c r="D309" s="4" t="s">
        <v>301</v>
      </c>
      <c r="E309" s="4">
        <v>2021</v>
      </c>
      <c r="F309" s="4" t="s">
        <v>302</v>
      </c>
      <c r="G309" s="4" t="str">
        <f t="shared" si="166"/>
        <v>15.195.617/0001-87</v>
      </c>
      <c r="H309" s="4" t="s">
        <v>450</v>
      </c>
      <c r="I309" s="4" t="str">
        <f t="shared" si="167"/>
        <v>DPGE/SCGE</v>
      </c>
      <c r="J309" s="4" t="s">
        <v>305</v>
      </c>
      <c r="K309" s="4" t="s">
        <v>291</v>
      </c>
      <c r="L309" s="4" t="s">
        <v>306</v>
      </c>
      <c r="M309" s="4">
        <v>1865.07</v>
      </c>
      <c r="N309" s="4">
        <v>4567.55</v>
      </c>
      <c r="O309" s="1"/>
      <c r="P309" s="1"/>
      <c r="Q309" s="1"/>
      <c r="R309" s="1"/>
      <c r="S309" s="1"/>
      <c r="T309" s="1"/>
      <c r="U309" s="1"/>
      <c r="V309" s="1"/>
    </row>
    <row r="310" spans="1:22" ht="13.5" customHeight="1" x14ac:dyDescent="0.35">
      <c r="A310" s="4" t="str">
        <f t="shared" ref="A310:C310" si="309">A309</f>
        <v>Suape</v>
      </c>
      <c r="B310" s="4" t="str">
        <f t="shared" si="309"/>
        <v>Suape</v>
      </c>
      <c r="C310" s="4" t="str">
        <f t="shared" si="309"/>
        <v>PRESTAÇÃO DE SERVIÇO CONTINUADO DE VIGILÂNCIA ARMADA</v>
      </c>
      <c r="D310" s="4" t="s">
        <v>301</v>
      </c>
      <c r="E310" s="4">
        <v>2021</v>
      </c>
      <c r="F310" s="4" t="s">
        <v>302</v>
      </c>
      <c r="G310" s="4" t="str">
        <f t="shared" si="166"/>
        <v>15.195.617/0001-87</v>
      </c>
      <c r="H310" s="4" t="s">
        <v>451</v>
      </c>
      <c r="I310" s="4" t="str">
        <f t="shared" si="167"/>
        <v>DPGE/SCGE</v>
      </c>
      <c r="J310" s="4" t="s">
        <v>305</v>
      </c>
      <c r="K310" s="4" t="s">
        <v>291</v>
      </c>
      <c r="L310" s="4" t="s">
        <v>309</v>
      </c>
      <c r="M310" s="4">
        <v>1865.07</v>
      </c>
      <c r="N310" s="4">
        <v>4567.55</v>
      </c>
      <c r="O310" s="1"/>
      <c r="P310" s="1"/>
      <c r="Q310" s="1"/>
      <c r="R310" s="1"/>
      <c r="S310" s="1"/>
      <c r="T310" s="1"/>
      <c r="U310" s="1"/>
      <c r="V310" s="1"/>
    </row>
    <row r="311" spans="1:22" ht="13.5" customHeight="1" x14ac:dyDescent="0.35">
      <c r="A311" s="4" t="str">
        <f t="shared" ref="A311:C311" si="310">A310</f>
        <v>Suape</v>
      </c>
      <c r="B311" s="4" t="str">
        <f t="shared" si="310"/>
        <v>Suape</v>
      </c>
      <c r="C311" s="4" t="str">
        <f t="shared" si="310"/>
        <v>PRESTAÇÃO DE SERVIÇO CONTINUADO DE VIGILÂNCIA ARMADA</v>
      </c>
      <c r="D311" s="4" t="s">
        <v>301</v>
      </c>
      <c r="E311" s="4">
        <v>2021</v>
      </c>
      <c r="F311" s="4" t="s">
        <v>302</v>
      </c>
      <c r="G311" s="4" t="str">
        <f t="shared" si="166"/>
        <v>15.195.617/0001-87</v>
      </c>
      <c r="H311" s="4" t="s">
        <v>452</v>
      </c>
      <c r="I311" s="4" t="str">
        <f t="shared" si="167"/>
        <v>DPGE/SCGE</v>
      </c>
      <c r="J311" s="4" t="s">
        <v>305</v>
      </c>
      <c r="K311" s="4" t="s">
        <v>291</v>
      </c>
      <c r="L311" s="4" t="s">
        <v>306</v>
      </c>
      <c r="M311" s="4">
        <v>2069.0700000000002</v>
      </c>
      <c r="N311" s="4">
        <v>4941.18</v>
      </c>
      <c r="O311" s="1"/>
      <c r="P311" s="1"/>
      <c r="Q311" s="1"/>
      <c r="R311" s="1"/>
      <c r="S311" s="1"/>
      <c r="T311" s="1"/>
      <c r="U311" s="1"/>
      <c r="V311" s="1"/>
    </row>
    <row r="312" spans="1:22" ht="13.5" customHeight="1" x14ac:dyDescent="0.35">
      <c r="A312" s="4" t="str">
        <f t="shared" ref="A312:C312" si="311">A311</f>
        <v>Suape</v>
      </c>
      <c r="B312" s="4" t="str">
        <f t="shared" si="311"/>
        <v>Suape</v>
      </c>
      <c r="C312" s="4" t="str">
        <f t="shared" si="311"/>
        <v>PRESTAÇÃO DE SERVIÇO CONTINUADO DE VIGILÂNCIA ARMADA</v>
      </c>
      <c r="D312" s="4" t="s">
        <v>301</v>
      </c>
      <c r="E312" s="4">
        <v>2021</v>
      </c>
      <c r="F312" s="4" t="s">
        <v>302</v>
      </c>
      <c r="G312" s="4" t="str">
        <f t="shared" si="166"/>
        <v>15.195.617/0001-87</v>
      </c>
      <c r="H312" s="4" t="s">
        <v>453</v>
      </c>
      <c r="I312" s="4" t="str">
        <f t="shared" si="167"/>
        <v>DPGE/SCGE</v>
      </c>
      <c r="J312" s="4" t="s">
        <v>305</v>
      </c>
      <c r="K312" s="4" t="s">
        <v>291</v>
      </c>
      <c r="L312" s="4" t="s">
        <v>306</v>
      </c>
      <c r="M312" s="4">
        <v>1865.07</v>
      </c>
      <c r="N312" s="4">
        <v>4567.55</v>
      </c>
      <c r="O312" s="1"/>
      <c r="P312" s="1"/>
      <c r="Q312" s="1"/>
      <c r="R312" s="1"/>
      <c r="S312" s="1"/>
      <c r="T312" s="1"/>
      <c r="U312" s="1"/>
      <c r="V312" s="1"/>
    </row>
    <row r="313" spans="1:22" ht="13.5" customHeight="1" x14ac:dyDescent="0.35">
      <c r="A313" s="4" t="str">
        <f t="shared" ref="A313:C313" si="312">A312</f>
        <v>Suape</v>
      </c>
      <c r="B313" s="4" t="str">
        <f t="shared" si="312"/>
        <v>Suape</v>
      </c>
      <c r="C313" s="4" t="str">
        <f t="shared" si="312"/>
        <v>PRESTAÇÃO DE SERVIÇO CONTINUADO DE VIGILÂNCIA ARMADA</v>
      </c>
      <c r="D313" s="4" t="s">
        <v>301</v>
      </c>
      <c r="E313" s="4">
        <v>2021</v>
      </c>
      <c r="F313" s="4" t="s">
        <v>302</v>
      </c>
      <c r="G313" s="4" t="str">
        <f t="shared" si="166"/>
        <v>15.195.617/0001-87</v>
      </c>
      <c r="H313" s="4" t="s">
        <v>454</v>
      </c>
      <c r="I313" s="4" t="str">
        <f t="shared" si="167"/>
        <v>DPGE/SCGE</v>
      </c>
      <c r="J313" s="4" t="s">
        <v>305</v>
      </c>
      <c r="K313" s="4" t="s">
        <v>291</v>
      </c>
      <c r="L313" s="4" t="s">
        <v>306</v>
      </c>
      <c r="M313" s="4">
        <v>1865.07</v>
      </c>
      <c r="N313" s="4">
        <v>4567.55</v>
      </c>
      <c r="O313" s="1"/>
      <c r="P313" s="1"/>
      <c r="Q313" s="1"/>
      <c r="R313" s="1"/>
      <c r="S313" s="1"/>
      <c r="T313" s="1"/>
      <c r="U313" s="1"/>
      <c r="V313" s="1"/>
    </row>
    <row r="314" spans="1:22" ht="13.5" customHeight="1" x14ac:dyDescent="0.35">
      <c r="A314" s="4" t="str">
        <f t="shared" ref="A314:C314" si="313">A313</f>
        <v>Suape</v>
      </c>
      <c r="B314" s="4" t="str">
        <f t="shared" si="313"/>
        <v>Suape</v>
      </c>
      <c r="C314" s="4" t="str">
        <f t="shared" si="313"/>
        <v>PRESTAÇÃO DE SERVIÇO CONTINUADO DE VIGILÂNCIA ARMADA</v>
      </c>
      <c r="D314" s="4" t="s">
        <v>301</v>
      </c>
      <c r="E314" s="4">
        <v>2021</v>
      </c>
      <c r="F314" s="4" t="s">
        <v>302</v>
      </c>
      <c r="G314" s="4" t="str">
        <f t="shared" si="166"/>
        <v>15.195.617/0001-87</v>
      </c>
      <c r="H314" s="4" t="s">
        <v>455</v>
      </c>
      <c r="I314" s="4" t="str">
        <f t="shared" si="167"/>
        <v>DPGE/SCGE</v>
      </c>
      <c r="J314" s="4" t="s">
        <v>305</v>
      </c>
      <c r="K314" s="4" t="s">
        <v>291</v>
      </c>
      <c r="L314" s="4" t="s">
        <v>306</v>
      </c>
      <c r="M314" s="4">
        <v>2069.0700000000002</v>
      </c>
      <c r="N314" s="4">
        <v>4941.18</v>
      </c>
      <c r="O314" s="1"/>
      <c r="P314" s="1"/>
      <c r="Q314" s="1"/>
      <c r="R314" s="1"/>
      <c r="S314" s="1"/>
      <c r="T314" s="1"/>
      <c r="U314" s="1"/>
      <c r="V314" s="1"/>
    </row>
    <row r="315" spans="1:22" ht="13.5" customHeight="1" x14ac:dyDescent="0.35">
      <c r="A315" s="4" t="str">
        <f t="shared" ref="A315:C315" si="314">A314</f>
        <v>Suape</v>
      </c>
      <c r="B315" s="4" t="str">
        <f t="shared" si="314"/>
        <v>Suape</v>
      </c>
      <c r="C315" s="4" t="str">
        <f t="shared" si="314"/>
        <v>PRESTAÇÃO DE SERVIÇO CONTINUADO DE VIGILÂNCIA ARMADA</v>
      </c>
      <c r="D315" s="4" t="s">
        <v>301</v>
      </c>
      <c r="E315" s="4">
        <v>2021</v>
      </c>
      <c r="F315" s="4" t="s">
        <v>302</v>
      </c>
      <c r="G315" s="4" t="str">
        <f t="shared" si="166"/>
        <v>15.195.617/0001-87</v>
      </c>
      <c r="H315" s="4" t="s">
        <v>456</v>
      </c>
      <c r="I315" s="4" t="str">
        <f t="shared" si="167"/>
        <v>DPGE/SCGE</v>
      </c>
      <c r="J315" s="4" t="s">
        <v>305</v>
      </c>
      <c r="K315" s="4" t="s">
        <v>291</v>
      </c>
      <c r="L315" s="4" t="s">
        <v>306</v>
      </c>
      <c r="M315" s="4">
        <v>1865.07</v>
      </c>
      <c r="N315" s="4">
        <v>4567.55</v>
      </c>
      <c r="O315" s="1"/>
      <c r="P315" s="1"/>
      <c r="Q315" s="1"/>
      <c r="R315" s="1"/>
      <c r="S315" s="1"/>
      <c r="T315" s="1"/>
      <c r="U315" s="1"/>
      <c r="V315" s="1"/>
    </row>
    <row r="316" spans="1:22" ht="13.5" customHeight="1" x14ac:dyDescent="0.35">
      <c r="A316" s="4" t="str">
        <f t="shared" ref="A316:C316" si="315">A315</f>
        <v>Suape</v>
      </c>
      <c r="B316" s="4" t="str">
        <f t="shared" si="315"/>
        <v>Suape</v>
      </c>
      <c r="C316" s="4" t="str">
        <f t="shared" si="315"/>
        <v>PRESTAÇÃO DE SERVIÇO CONTINUADO DE VIGILÂNCIA ARMADA</v>
      </c>
      <c r="D316" s="4" t="s">
        <v>301</v>
      </c>
      <c r="E316" s="4">
        <v>2021</v>
      </c>
      <c r="F316" s="4" t="s">
        <v>302</v>
      </c>
      <c r="G316" s="4" t="str">
        <f t="shared" si="166"/>
        <v>15.195.617/0001-87</v>
      </c>
      <c r="H316" s="4" t="s">
        <v>457</v>
      </c>
      <c r="I316" s="4" t="str">
        <f t="shared" si="167"/>
        <v>DPGE/SCGE</v>
      </c>
      <c r="J316" s="4" t="s">
        <v>305</v>
      </c>
      <c r="K316" s="4" t="s">
        <v>291</v>
      </c>
      <c r="L316" s="4" t="s">
        <v>306</v>
      </c>
      <c r="M316" s="4">
        <v>1865.07</v>
      </c>
      <c r="N316" s="4">
        <v>4567.55</v>
      </c>
      <c r="O316" s="1"/>
      <c r="P316" s="1"/>
      <c r="Q316" s="1"/>
      <c r="R316" s="1"/>
      <c r="S316" s="1"/>
      <c r="T316" s="1"/>
      <c r="U316" s="1"/>
      <c r="V316" s="1"/>
    </row>
    <row r="317" spans="1:22" ht="13.5" customHeight="1" x14ac:dyDescent="0.35">
      <c r="A317" s="4" t="str">
        <f t="shared" ref="A317:C317" si="316">A316</f>
        <v>Suape</v>
      </c>
      <c r="B317" s="4" t="str">
        <f t="shared" si="316"/>
        <v>Suape</v>
      </c>
      <c r="C317" s="4" t="str">
        <f t="shared" si="316"/>
        <v>PRESTAÇÃO DE SERVIÇO CONTINUADO DE VIGILÂNCIA ARMADA</v>
      </c>
      <c r="D317" s="4" t="s">
        <v>301</v>
      </c>
      <c r="E317" s="4">
        <v>2021</v>
      </c>
      <c r="F317" s="4" t="s">
        <v>302</v>
      </c>
      <c r="G317" s="4" t="str">
        <f t="shared" si="166"/>
        <v>15.195.617/0001-87</v>
      </c>
      <c r="H317" s="4" t="s">
        <v>458</v>
      </c>
      <c r="I317" s="4" t="str">
        <f t="shared" si="167"/>
        <v>DPGE/SCGE</v>
      </c>
      <c r="J317" s="4" t="s">
        <v>305</v>
      </c>
      <c r="K317" s="4" t="s">
        <v>291</v>
      </c>
      <c r="L317" s="4" t="s">
        <v>306</v>
      </c>
      <c r="M317" s="4">
        <v>2069.0700000000002</v>
      </c>
      <c r="N317" s="4">
        <v>4941.18</v>
      </c>
      <c r="O317" s="1"/>
      <c r="P317" s="1"/>
      <c r="Q317" s="1"/>
      <c r="R317" s="1"/>
      <c r="S317" s="1"/>
      <c r="T317" s="1"/>
      <c r="U317" s="1"/>
      <c r="V317" s="1"/>
    </row>
    <row r="318" spans="1:22" ht="13.5" customHeight="1" x14ac:dyDescent="0.35">
      <c r="A318" s="4" t="str">
        <f t="shared" ref="A318:C318" si="317">A317</f>
        <v>Suape</v>
      </c>
      <c r="B318" s="4" t="str">
        <f t="shared" si="317"/>
        <v>Suape</v>
      </c>
      <c r="C318" s="4" t="str">
        <f t="shared" si="317"/>
        <v>PRESTAÇÃO DE SERVIÇO CONTINUADO DE VIGILÂNCIA ARMADA</v>
      </c>
      <c r="D318" s="4" t="s">
        <v>301</v>
      </c>
      <c r="E318" s="4">
        <v>2021</v>
      </c>
      <c r="F318" s="4" t="s">
        <v>302</v>
      </c>
      <c r="G318" s="4" t="str">
        <f t="shared" si="166"/>
        <v>15.195.617/0001-87</v>
      </c>
      <c r="H318" s="4" t="s">
        <v>459</v>
      </c>
      <c r="I318" s="4" t="str">
        <f t="shared" si="167"/>
        <v>DPGE/SCGE</v>
      </c>
      <c r="J318" s="4" t="s">
        <v>305</v>
      </c>
      <c r="K318" s="4" t="s">
        <v>291</v>
      </c>
      <c r="L318" s="4" t="s">
        <v>309</v>
      </c>
      <c r="M318" s="4">
        <v>1865.07</v>
      </c>
      <c r="N318" s="4">
        <v>4567.55</v>
      </c>
      <c r="O318" s="1"/>
      <c r="P318" s="1"/>
      <c r="Q318" s="1"/>
      <c r="R318" s="1"/>
      <c r="S318" s="1"/>
      <c r="T318" s="1"/>
      <c r="U318" s="1"/>
      <c r="V318" s="1"/>
    </row>
    <row r="319" spans="1:22" ht="13.5" customHeight="1" x14ac:dyDescent="0.35">
      <c r="A319" s="4" t="str">
        <f t="shared" ref="A319:C319" si="318">A318</f>
        <v>Suape</v>
      </c>
      <c r="B319" s="4" t="str">
        <f t="shared" si="318"/>
        <v>Suape</v>
      </c>
      <c r="C319" s="4" t="str">
        <f t="shared" si="318"/>
        <v>PRESTAÇÃO DE SERVIÇO CONTINUADO DE VIGILÂNCIA ARMADA</v>
      </c>
      <c r="D319" s="4" t="s">
        <v>301</v>
      </c>
      <c r="E319" s="4">
        <v>2021</v>
      </c>
      <c r="F319" s="4" t="s">
        <v>302</v>
      </c>
      <c r="G319" s="4" t="str">
        <f t="shared" si="166"/>
        <v>15.195.617/0001-87</v>
      </c>
      <c r="H319" s="4" t="s">
        <v>460</v>
      </c>
      <c r="I319" s="4" t="str">
        <f t="shared" si="167"/>
        <v>DPGE/SCGE</v>
      </c>
      <c r="J319" s="4" t="s">
        <v>305</v>
      </c>
      <c r="K319" s="4" t="s">
        <v>291</v>
      </c>
      <c r="L319" s="4" t="s">
        <v>306</v>
      </c>
      <c r="M319" s="4">
        <v>2069.0700000000002</v>
      </c>
      <c r="N319" s="4">
        <v>4941.18</v>
      </c>
      <c r="O319" s="1"/>
      <c r="P319" s="1"/>
      <c r="Q319" s="1"/>
      <c r="R319" s="1"/>
      <c r="S319" s="1"/>
      <c r="T319" s="1"/>
      <c r="U319" s="1"/>
      <c r="V319" s="1"/>
    </row>
    <row r="320" spans="1:22" ht="13.5" customHeight="1" x14ac:dyDescent="0.35">
      <c r="A320" s="4" t="str">
        <f t="shared" ref="A320:C320" si="319">A319</f>
        <v>Suape</v>
      </c>
      <c r="B320" s="4" t="str">
        <f t="shared" si="319"/>
        <v>Suape</v>
      </c>
      <c r="C320" s="4" t="str">
        <f t="shared" si="319"/>
        <v>PRESTAÇÃO DE SERVIÇO CONTINUADO DE VIGILÂNCIA ARMADA</v>
      </c>
      <c r="D320" s="4" t="s">
        <v>301</v>
      </c>
      <c r="E320" s="4">
        <v>2021</v>
      </c>
      <c r="F320" s="4" t="s">
        <v>302</v>
      </c>
      <c r="G320" s="4" t="str">
        <f t="shared" si="166"/>
        <v>15.195.617/0001-87</v>
      </c>
      <c r="H320" s="4" t="s">
        <v>461</v>
      </c>
      <c r="I320" s="4" t="str">
        <f t="shared" si="167"/>
        <v>DPGE/SCGE</v>
      </c>
      <c r="J320" s="4" t="s">
        <v>305</v>
      </c>
      <c r="K320" s="4" t="s">
        <v>291</v>
      </c>
      <c r="L320" s="4" t="s">
        <v>309</v>
      </c>
      <c r="M320" s="4">
        <v>1865.07</v>
      </c>
      <c r="N320" s="4">
        <v>4567.55</v>
      </c>
      <c r="O320" s="1"/>
      <c r="P320" s="1"/>
      <c r="Q320" s="1"/>
      <c r="R320" s="1"/>
      <c r="S320" s="1"/>
      <c r="T320" s="1"/>
      <c r="U320" s="1"/>
      <c r="V320" s="1"/>
    </row>
    <row r="321" spans="1:22" ht="13.5" customHeight="1" x14ac:dyDescent="0.35">
      <c r="A321" s="4" t="str">
        <f t="shared" ref="A321:C321" si="320">A320</f>
        <v>Suape</v>
      </c>
      <c r="B321" s="4" t="str">
        <f t="shared" si="320"/>
        <v>Suape</v>
      </c>
      <c r="C321" s="4" t="str">
        <f t="shared" si="320"/>
        <v>PRESTAÇÃO DE SERVIÇO CONTINUADO DE VIGILÂNCIA ARMADA</v>
      </c>
      <c r="D321" s="4" t="s">
        <v>301</v>
      </c>
      <c r="E321" s="4">
        <v>2021</v>
      </c>
      <c r="F321" s="4" t="s">
        <v>302</v>
      </c>
      <c r="G321" s="4" t="str">
        <f t="shared" si="166"/>
        <v>15.195.617/0001-87</v>
      </c>
      <c r="H321" s="4" t="s">
        <v>462</v>
      </c>
      <c r="I321" s="4" t="str">
        <f t="shared" si="167"/>
        <v>DPGE/SCGE</v>
      </c>
      <c r="J321" s="4" t="s">
        <v>305</v>
      </c>
      <c r="K321" s="4" t="s">
        <v>291</v>
      </c>
      <c r="L321" s="4" t="s">
        <v>309</v>
      </c>
      <c r="M321" s="4">
        <v>2069.0700000000002</v>
      </c>
      <c r="N321" s="4">
        <v>4941.18</v>
      </c>
      <c r="O321" s="1"/>
      <c r="P321" s="1"/>
      <c r="Q321" s="1"/>
      <c r="R321" s="1"/>
      <c r="S321" s="1"/>
      <c r="T321" s="1"/>
      <c r="U321" s="1"/>
      <c r="V321" s="1"/>
    </row>
    <row r="322" spans="1:22" ht="13.5" customHeight="1" x14ac:dyDescent="0.35">
      <c r="A322" s="4" t="str">
        <f t="shared" ref="A322:C322" si="321">A321</f>
        <v>Suape</v>
      </c>
      <c r="B322" s="4" t="str">
        <f t="shared" si="321"/>
        <v>Suape</v>
      </c>
      <c r="C322" s="4" t="str">
        <f t="shared" si="321"/>
        <v>PRESTAÇÃO DE SERVIÇO CONTINUADO DE VIGILÂNCIA ARMADA</v>
      </c>
      <c r="D322" s="4" t="s">
        <v>301</v>
      </c>
      <c r="E322" s="4">
        <v>2021</v>
      </c>
      <c r="F322" s="4" t="s">
        <v>302</v>
      </c>
      <c r="G322" s="4" t="str">
        <f t="shared" si="166"/>
        <v>15.195.617/0001-87</v>
      </c>
      <c r="H322" s="4" t="s">
        <v>463</v>
      </c>
      <c r="I322" s="4" t="str">
        <f t="shared" si="167"/>
        <v>DPGE/SCGE</v>
      </c>
      <c r="J322" s="4" t="s">
        <v>305</v>
      </c>
      <c r="K322" s="4" t="s">
        <v>291</v>
      </c>
      <c r="L322" s="4" t="s">
        <v>306</v>
      </c>
      <c r="M322" s="4">
        <v>2069.0700000000002</v>
      </c>
      <c r="N322" s="4">
        <v>4941.18</v>
      </c>
      <c r="O322" s="1"/>
      <c r="P322" s="1"/>
      <c r="Q322" s="1"/>
      <c r="R322" s="1"/>
      <c r="S322" s="1"/>
      <c r="T322" s="1"/>
      <c r="U322" s="1"/>
      <c r="V322" s="1"/>
    </row>
    <row r="323" spans="1:22" ht="13.5" customHeight="1" x14ac:dyDescent="0.35">
      <c r="A323" s="4" t="str">
        <f t="shared" ref="A323:C323" si="322">A322</f>
        <v>Suape</v>
      </c>
      <c r="B323" s="4" t="str">
        <f t="shared" si="322"/>
        <v>Suape</v>
      </c>
      <c r="C323" s="4" t="str">
        <f t="shared" si="322"/>
        <v>PRESTAÇÃO DE SERVIÇO CONTINUADO DE VIGILÂNCIA ARMADA</v>
      </c>
      <c r="D323" s="4" t="s">
        <v>301</v>
      </c>
      <c r="E323" s="4">
        <v>2021</v>
      </c>
      <c r="F323" s="4" t="s">
        <v>302</v>
      </c>
      <c r="G323" s="4" t="str">
        <f t="shared" si="166"/>
        <v>15.195.617/0001-87</v>
      </c>
      <c r="H323" s="4" t="s">
        <v>464</v>
      </c>
      <c r="I323" s="4" t="str">
        <f t="shared" si="167"/>
        <v>DPGE/SCGE</v>
      </c>
      <c r="J323" s="4" t="s">
        <v>305</v>
      </c>
      <c r="K323" s="4" t="s">
        <v>291</v>
      </c>
      <c r="L323" s="4" t="s">
        <v>309</v>
      </c>
      <c r="M323" s="4">
        <v>1865.07</v>
      </c>
      <c r="N323" s="4">
        <v>4567.55</v>
      </c>
      <c r="O323" s="1"/>
      <c r="P323" s="1"/>
      <c r="Q323" s="1"/>
      <c r="R323" s="1"/>
      <c r="S323" s="1"/>
      <c r="T323" s="1"/>
      <c r="U323" s="1"/>
      <c r="V323" s="1"/>
    </row>
    <row r="324" spans="1:22" ht="13.5" customHeight="1" x14ac:dyDescent="0.35">
      <c r="A324" s="4" t="str">
        <f t="shared" ref="A324:C324" si="323">A323</f>
        <v>Suape</v>
      </c>
      <c r="B324" s="4" t="str">
        <f t="shared" si="323"/>
        <v>Suape</v>
      </c>
      <c r="C324" s="4" t="str">
        <f t="shared" si="323"/>
        <v>PRESTAÇÃO DE SERVIÇO CONTINUADO DE VIGILÂNCIA ARMADA</v>
      </c>
      <c r="D324" s="4" t="s">
        <v>301</v>
      </c>
      <c r="E324" s="4">
        <v>2021</v>
      </c>
      <c r="F324" s="4" t="s">
        <v>302</v>
      </c>
      <c r="G324" s="4" t="str">
        <f t="shared" si="166"/>
        <v>15.195.617/0001-87</v>
      </c>
      <c r="H324" s="4" t="s">
        <v>465</v>
      </c>
      <c r="I324" s="4" t="str">
        <f t="shared" si="167"/>
        <v>DPGE/SCGE</v>
      </c>
      <c r="J324" s="4" t="s">
        <v>305</v>
      </c>
      <c r="K324" s="4" t="s">
        <v>291</v>
      </c>
      <c r="L324" s="4" t="s">
        <v>306</v>
      </c>
      <c r="M324" s="4">
        <v>2069.0700000000002</v>
      </c>
      <c r="N324" s="4">
        <v>4941.18</v>
      </c>
      <c r="O324" s="1"/>
      <c r="P324" s="1"/>
      <c r="Q324" s="1"/>
      <c r="R324" s="1"/>
      <c r="S324" s="1"/>
      <c r="T324" s="1"/>
      <c r="U324" s="1"/>
      <c r="V324" s="1"/>
    </row>
    <row r="325" spans="1:22" ht="13.5" customHeight="1" x14ac:dyDescent="0.35">
      <c r="A325" s="4" t="str">
        <f t="shared" ref="A325:C325" si="324">A324</f>
        <v>Suape</v>
      </c>
      <c r="B325" s="4" t="str">
        <f t="shared" si="324"/>
        <v>Suape</v>
      </c>
      <c r="C325" s="4" t="str">
        <f t="shared" si="324"/>
        <v>PRESTAÇÃO DE SERVIÇO CONTINUADO DE VIGILÂNCIA ARMADA</v>
      </c>
      <c r="D325" s="4" t="s">
        <v>301</v>
      </c>
      <c r="E325" s="4">
        <v>2021</v>
      </c>
      <c r="F325" s="4" t="s">
        <v>302</v>
      </c>
      <c r="G325" s="4" t="str">
        <f t="shared" si="166"/>
        <v>15.195.617/0001-87</v>
      </c>
      <c r="H325" s="4" t="s">
        <v>466</v>
      </c>
      <c r="I325" s="4" t="str">
        <f t="shared" si="167"/>
        <v>DPGE/SCGE</v>
      </c>
      <c r="J325" s="4" t="s">
        <v>305</v>
      </c>
      <c r="K325" s="4" t="s">
        <v>291</v>
      </c>
      <c r="L325" s="4" t="s">
        <v>309</v>
      </c>
      <c r="M325" s="4">
        <v>1865.07</v>
      </c>
      <c r="N325" s="4">
        <v>4567.55</v>
      </c>
      <c r="O325" s="1"/>
      <c r="P325" s="1"/>
      <c r="Q325" s="1"/>
      <c r="R325" s="1"/>
      <c r="S325" s="1"/>
      <c r="T325" s="1"/>
      <c r="U325" s="1"/>
      <c r="V325" s="1"/>
    </row>
    <row r="326" spans="1:22" ht="13.5" customHeight="1" x14ac:dyDescent="0.35">
      <c r="A326" s="4" t="str">
        <f t="shared" ref="A326:C326" si="325">A325</f>
        <v>Suape</v>
      </c>
      <c r="B326" s="4" t="str">
        <f t="shared" si="325"/>
        <v>Suape</v>
      </c>
      <c r="C326" s="4" t="str">
        <f t="shared" si="325"/>
        <v>PRESTAÇÃO DE SERVIÇO CONTINUADO DE VIGILÂNCIA ARMADA</v>
      </c>
      <c r="D326" s="4" t="s">
        <v>301</v>
      </c>
      <c r="E326" s="4">
        <v>2021</v>
      </c>
      <c r="F326" s="4" t="s">
        <v>302</v>
      </c>
      <c r="G326" s="4" t="str">
        <f t="shared" si="166"/>
        <v>15.195.617/0001-87</v>
      </c>
      <c r="H326" s="4" t="s">
        <v>467</v>
      </c>
      <c r="I326" s="4" t="str">
        <f t="shared" si="167"/>
        <v>DPGE/SCGE</v>
      </c>
      <c r="J326" s="4" t="s">
        <v>305</v>
      </c>
      <c r="K326" s="4" t="s">
        <v>291</v>
      </c>
      <c r="L326" s="4" t="s">
        <v>306</v>
      </c>
      <c r="M326" s="4">
        <v>1865.07</v>
      </c>
      <c r="N326" s="4">
        <v>4567.55</v>
      </c>
      <c r="O326" s="1"/>
      <c r="P326" s="1"/>
      <c r="Q326" s="1"/>
      <c r="R326" s="1"/>
      <c r="S326" s="1"/>
      <c r="T326" s="1"/>
      <c r="U326" s="1"/>
      <c r="V326" s="1"/>
    </row>
    <row r="327" spans="1:22" ht="13.5" customHeight="1" x14ac:dyDescent="0.35">
      <c r="A327" s="4" t="str">
        <f t="shared" ref="A327:C327" si="326">A326</f>
        <v>Suape</v>
      </c>
      <c r="B327" s="4" t="str">
        <f t="shared" si="326"/>
        <v>Suape</v>
      </c>
      <c r="C327" s="4" t="str">
        <f t="shared" si="326"/>
        <v>PRESTAÇÃO DE SERVIÇO CONTINUADO DE VIGILÂNCIA ARMADA</v>
      </c>
      <c r="D327" s="4" t="s">
        <v>301</v>
      </c>
      <c r="E327" s="4">
        <v>2021</v>
      </c>
      <c r="F327" s="4" t="s">
        <v>302</v>
      </c>
      <c r="G327" s="4" t="str">
        <f t="shared" si="166"/>
        <v>15.195.617/0001-87</v>
      </c>
      <c r="H327" s="4" t="s">
        <v>468</v>
      </c>
      <c r="I327" s="4" t="str">
        <f t="shared" si="167"/>
        <v>DPGE/SCGE</v>
      </c>
      <c r="J327" s="4" t="s">
        <v>305</v>
      </c>
      <c r="K327" s="4" t="s">
        <v>291</v>
      </c>
      <c r="L327" s="4" t="s">
        <v>309</v>
      </c>
      <c r="M327" s="4">
        <v>2069.0700000000002</v>
      </c>
      <c r="N327" s="4">
        <v>4941.18</v>
      </c>
      <c r="O327" s="1"/>
      <c r="P327" s="1"/>
      <c r="Q327" s="1"/>
      <c r="R327" s="1"/>
      <c r="S327" s="1"/>
      <c r="T327" s="1"/>
      <c r="U327" s="1"/>
      <c r="V327" s="1"/>
    </row>
    <row r="328" spans="1:22" ht="13.5" customHeight="1" x14ac:dyDescent="0.35">
      <c r="A328" s="4" t="str">
        <f t="shared" ref="A328:C328" si="327">A327</f>
        <v>Suape</v>
      </c>
      <c r="B328" s="4" t="str">
        <f t="shared" si="327"/>
        <v>Suape</v>
      </c>
      <c r="C328" s="4" t="str">
        <f t="shared" si="327"/>
        <v>PRESTAÇÃO DE SERVIÇO CONTINUADO DE VIGILÂNCIA ARMADA</v>
      </c>
      <c r="D328" s="4" t="s">
        <v>301</v>
      </c>
      <c r="E328" s="4">
        <v>2021</v>
      </c>
      <c r="F328" s="4" t="s">
        <v>302</v>
      </c>
      <c r="G328" s="4" t="str">
        <f t="shared" si="166"/>
        <v>15.195.617/0001-87</v>
      </c>
      <c r="H328" s="4" t="s">
        <v>469</v>
      </c>
      <c r="I328" s="4" t="str">
        <f t="shared" si="167"/>
        <v>DPGE/SCGE</v>
      </c>
      <c r="J328" s="4" t="s">
        <v>305</v>
      </c>
      <c r="K328" s="4" t="s">
        <v>291</v>
      </c>
      <c r="L328" s="4" t="s">
        <v>309</v>
      </c>
      <c r="M328" s="4">
        <v>1865.07</v>
      </c>
      <c r="N328" s="4">
        <v>4567.55</v>
      </c>
      <c r="O328" s="1"/>
      <c r="P328" s="1"/>
      <c r="Q328" s="1"/>
      <c r="R328" s="1"/>
      <c r="S328" s="1"/>
      <c r="T328" s="1"/>
      <c r="U328" s="1"/>
      <c r="V328" s="1"/>
    </row>
    <row r="329" spans="1:22" ht="13.5" customHeight="1" x14ac:dyDescent="0.35">
      <c r="A329" s="4" t="str">
        <f t="shared" ref="A329:C329" si="328">A328</f>
        <v>Suape</v>
      </c>
      <c r="B329" s="4" t="str">
        <f t="shared" si="328"/>
        <v>Suape</v>
      </c>
      <c r="C329" s="4" t="str">
        <f t="shared" si="328"/>
        <v>PRESTAÇÃO DE SERVIÇO CONTINUADO DE VIGILÂNCIA ARMADA</v>
      </c>
      <c r="D329" s="4" t="s">
        <v>301</v>
      </c>
      <c r="E329" s="4">
        <v>2021</v>
      </c>
      <c r="F329" s="4" t="s">
        <v>302</v>
      </c>
      <c r="G329" s="4" t="str">
        <f t="shared" si="166"/>
        <v>15.195.617/0001-87</v>
      </c>
      <c r="H329" s="4" t="s">
        <v>470</v>
      </c>
      <c r="I329" s="4" t="str">
        <f t="shared" si="167"/>
        <v>DPGE/SCGE</v>
      </c>
      <c r="J329" s="4" t="s">
        <v>305</v>
      </c>
      <c r="K329" s="4" t="s">
        <v>291</v>
      </c>
      <c r="L329" s="4" t="s">
        <v>309</v>
      </c>
      <c r="M329" s="4">
        <v>2069.0700000000002</v>
      </c>
      <c r="N329" s="4">
        <v>4941.18</v>
      </c>
      <c r="O329" s="1"/>
      <c r="P329" s="1"/>
      <c r="Q329" s="1"/>
      <c r="R329" s="1"/>
      <c r="S329" s="1"/>
      <c r="T329" s="1"/>
      <c r="U329" s="1"/>
      <c r="V329" s="1"/>
    </row>
    <row r="330" spans="1:22" ht="13.5" customHeight="1" x14ac:dyDescent="0.35">
      <c r="A330" s="4" t="str">
        <f t="shared" ref="A330:C330" si="329">A329</f>
        <v>Suape</v>
      </c>
      <c r="B330" s="4" t="str">
        <f t="shared" si="329"/>
        <v>Suape</v>
      </c>
      <c r="C330" s="4" t="str">
        <f t="shared" si="329"/>
        <v>PRESTAÇÃO DE SERVIÇO CONTINUADO DE VIGILÂNCIA ARMADA</v>
      </c>
      <c r="D330" s="4" t="s">
        <v>301</v>
      </c>
      <c r="E330" s="4">
        <v>2021</v>
      </c>
      <c r="F330" s="4" t="s">
        <v>302</v>
      </c>
      <c r="G330" s="4" t="str">
        <f t="shared" si="166"/>
        <v>15.195.617/0001-87</v>
      </c>
      <c r="H330" s="4" t="s">
        <v>471</v>
      </c>
      <c r="I330" s="4" t="str">
        <f t="shared" si="167"/>
        <v>DPGE/SCGE</v>
      </c>
      <c r="J330" s="4" t="s">
        <v>305</v>
      </c>
      <c r="K330" s="4" t="s">
        <v>291</v>
      </c>
      <c r="L330" s="4" t="s">
        <v>309</v>
      </c>
      <c r="M330" s="4">
        <v>2069.0700000000002</v>
      </c>
      <c r="N330" s="4">
        <v>4941.18</v>
      </c>
      <c r="O330" s="1"/>
      <c r="P330" s="1"/>
      <c r="Q330" s="1"/>
      <c r="R330" s="1"/>
      <c r="S330" s="1"/>
      <c r="T330" s="1"/>
      <c r="U330" s="1"/>
      <c r="V330" s="1"/>
    </row>
    <row r="331" spans="1:22" ht="13.5" customHeight="1" x14ac:dyDescent="0.35">
      <c r="A331" s="4" t="str">
        <f t="shared" ref="A331:C331" si="330">A330</f>
        <v>Suape</v>
      </c>
      <c r="B331" s="4" t="str">
        <f t="shared" si="330"/>
        <v>Suape</v>
      </c>
      <c r="C331" s="4" t="str">
        <f t="shared" si="330"/>
        <v>PRESTAÇÃO DE SERVIÇO CONTINUADO DE VIGILÂNCIA ARMADA</v>
      </c>
      <c r="D331" s="4" t="s">
        <v>301</v>
      </c>
      <c r="E331" s="4">
        <v>2021</v>
      </c>
      <c r="F331" s="4" t="s">
        <v>302</v>
      </c>
      <c r="G331" s="4" t="str">
        <f t="shared" si="166"/>
        <v>15.195.617/0001-87</v>
      </c>
      <c r="H331" s="4" t="s">
        <v>472</v>
      </c>
      <c r="I331" s="4" t="str">
        <f t="shared" si="167"/>
        <v>DPGE/SCGE</v>
      </c>
      <c r="J331" s="4" t="s">
        <v>305</v>
      </c>
      <c r="K331" s="4" t="s">
        <v>291</v>
      </c>
      <c r="L331" s="4" t="s">
        <v>309</v>
      </c>
      <c r="M331" s="4">
        <v>2069.0700000000002</v>
      </c>
      <c r="N331" s="4">
        <v>4941.18</v>
      </c>
      <c r="O331" s="1"/>
      <c r="P331" s="1"/>
      <c r="Q331" s="1"/>
      <c r="R331" s="1"/>
      <c r="S331" s="1"/>
      <c r="T331" s="1"/>
      <c r="U331" s="1"/>
      <c r="V331" s="1"/>
    </row>
    <row r="332" spans="1:22" ht="13.5" customHeight="1" x14ac:dyDescent="0.35">
      <c r="A332" s="4" t="str">
        <f t="shared" ref="A332:C332" si="331">A331</f>
        <v>Suape</v>
      </c>
      <c r="B332" s="4" t="str">
        <f t="shared" si="331"/>
        <v>Suape</v>
      </c>
      <c r="C332" s="4" t="str">
        <f t="shared" si="331"/>
        <v>PRESTAÇÃO DE SERVIÇO CONTINUADO DE VIGILÂNCIA ARMADA</v>
      </c>
      <c r="D332" s="4" t="s">
        <v>301</v>
      </c>
      <c r="E332" s="4">
        <v>2021</v>
      </c>
      <c r="F332" s="4" t="s">
        <v>302</v>
      </c>
      <c r="G332" s="4" t="str">
        <f t="shared" si="166"/>
        <v>15.195.617/0001-87</v>
      </c>
      <c r="H332" s="4" t="s">
        <v>473</v>
      </c>
      <c r="I332" s="4" t="str">
        <f t="shared" si="167"/>
        <v>DPGE/SCGE</v>
      </c>
      <c r="J332" s="4" t="s">
        <v>305</v>
      </c>
      <c r="K332" s="4" t="s">
        <v>291</v>
      </c>
      <c r="L332" s="4" t="s">
        <v>309</v>
      </c>
      <c r="M332" s="4">
        <v>2069.0700000000002</v>
      </c>
      <c r="N332" s="4">
        <v>4941.18</v>
      </c>
      <c r="O332" s="1"/>
      <c r="P332" s="1"/>
      <c r="Q332" s="1"/>
      <c r="R332" s="1"/>
      <c r="S332" s="1"/>
      <c r="T332" s="1"/>
      <c r="U332" s="1"/>
      <c r="V332" s="1"/>
    </row>
    <row r="333" spans="1:22" ht="13.5" customHeight="1" x14ac:dyDescent="0.35">
      <c r="A333" s="4" t="str">
        <f t="shared" ref="A333:C333" si="332">A332</f>
        <v>Suape</v>
      </c>
      <c r="B333" s="4" t="str">
        <f t="shared" si="332"/>
        <v>Suape</v>
      </c>
      <c r="C333" s="4" t="str">
        <f t="shared" si="332"/>
        <v>PRESTAÇÃO DE SERVIÇO CONTINUADO DE VIGILÂNCIA ARMADA</v>
      </c>
      <c r="D333" s="4" t="s">
        <v>301</v>
      </c>
      <c r="E333" s="4">
        <v>2021</v>
      </c>
      <c r="F333" s="4" t="s">
        <v>302</v>
      </c>
      <c r="G333" s="4" t="str">
        <f t="shared" si="166"/>
        <v>15.195.617/0001-87</v>
      </c>
      <c r="H333" s="4" t="s">
        <v>474</v>
      </c>
      <c r="I333" s="4" t="str">
        <f t="shared" si="167"/>
        <v>DPGE/SCGE</v>
      </c>
      <c r="J333" s="4" t="s">
        <v>305</v>
      </c>
      <c r="K333" s="4" t="s">
        <v>291</v>
      </c>
      <c r="L333" s="4" t="s">
        <v>309</v>
      </c>
      <c r="M333" s="4">
        <v>2069.0700000000002</v>
      </c>
      <c r="N333" s="4">
        <v>4941.18</v>
      </c>
      <c r="O333" s="1"/>
      <c r="P333" s="1"/>
      <c r="Q333" s="1"/>
      <c r="R333" s="1"/>
      <c r="S333" s="1"/>
      <c r="T333" s="1"/>
      <c r="U333" s="1"/>
      <c r="V333" s="1"/>
    </row>
    <row r="334" spans="1:22" ht="13.5" customHeight="1" x14ac:dyDescent="0.35">
      <c r="A334" s="4" t="str">
        <f t="shared" ref="A334:C334" si="333">A333</f>
        <v>Suape</v>
      </c>
      <c r="B334" s="4" t="str">
        <f t="shared" si="333"/>
        <v>Suape</v>
      </c>
      <c r="C334" s="4" t="str">
        <f t="shared" si="333"/>
        <v>PRESTAÇÃO DE SERVIÇO CONTINUADO DE VIGILÂNCIA ARMADA</v>
      </c>
      <c r="D334" s="4" t="s">
        <v>301</v>
      </c>
      <c r="E334" s="4">
        <v>2021</v>
      </c>
      <c r="F334" s="4" t="s">
        <v>302</v>
      </c>
      <c r="G334" s="4" t="str">
        <f t="shared" si="166"/>
        <v>15.195.617/0001-87</v>
      </c>
      <c r="H334" s="4" t="s">
        <v>475</v>
      </c>
      <c r="I334" s="4" t="str">
        <f t="shared" si="167"/>
        <v>DPGE/SCGE</v>
      </c>
      <c r="J334" s="4" t="s">
        <v>305</v>
      </c>
      <c r="K334" s="4" t="s">
        <v>291</v>
      </c>
      <c r="L334" s="4" t="s">
        <v>309</v>
      </c>
      <c r="M334" s="4">
        <v>2069.0700000000002</v>
      </c>
      <c r="N334" s="4">
        <v>4941.18</v>
      </c>
      <c r="O334" s="1"/>
      <c r="P334" s="1"/>
      <c r="Q334" s="1"/>
      <c r="R334" s="1"/>
      <c r="S334" s="1"/>
      <c r="T334" s="1"/>
      <c r="U334" s="1"/>
      <c r="V334" s="1"/>
    </row>
    <row r="335" spans="1:22" ht="13.5" customHeight="1" x14ac:dyDescent="0.35">
      <c r="A335" s="4" t="str">
        <f t="shared" ref="A335:C335" si="334">A334</f>
        <v>Suape</v>
      </c>
      <c r="B335" s="4" t="str">
        <f t="shared" si="334"/>
        <v>Suape</v>
      </c>
      <c r="C335" s="4" t="str">
        <f t="shared" si="334"/>
        <v>PRESTAÇÃO DE SERVIÇO CONTINUADO DE VIGILÂNCIA ARMADA</v>
      </c>
      <c r="D335" s="4" t="s">
        <v>301</v>
      </c>
      <c r="E335" s="4">
        <v>2021</v>
      </c>
      <c r="F335" s="4" t="s">
        <v>302</v>
      </c>
      <c r="G335" s="4" t="str">
        <f t="shared" si="166"/>
        <v>15.195.617/0001-87</v>
      </c>
      <c r="H335" s="4" t="s">
        <v>476</v>
      </c>
      <c r="I335" s="4" t="str">
        <f t="shared" si="167"/>
        <v>DPGE/SCGE</v>
      </c>
      <c r="J335" s="4" t="s">
        <v>305</v>
      </c>
      <c r="K335" s="4" t="s">
        <v>291</v>
      </c>
      <c r="L335" s="4" t="s">
        <v>306</v>
      </c>
      <c r="M335" s="4">
        <v>2069.0700000000002</v>
      </c>
      <c r="N335" s="4">
        <v>4941.18</v>
      </c>
      <c r="O335" s="1"/>
      <c r="P335" s="1"/>
      <c r="Q335" s="1"/>
      <c r="R335" s="1"/>
      <c r="S335" s="1"/>
      <c r="T335" s="1"/>
      <c r="U335" s="1"/>
      <c r="V335" s="1"/>
    </row>
    <row r="336" spans="1:22" ht="13.5" customHeight="1" x14ac:dyDescent="0.35">
      <c r="A336" s="4" t="str">
        <f t="shared" ref="A336:C336" si="335">A335</f>
        <v>Suape</v>
      </c>
      <c r="B336" s="4" t="str">
        <f t="shared" si="335"/>
        <v>Suape</v>
      </c>
      <c r="C336" s="4" t="str">
        <f t="shared" si="335"/>
        <v>PRESTAÇÃO DE SERVIÇO CONTINUADO DE VIGILÂNCIA ARMADA</v>
      </c>
      <c r="D336" s="4" t="s">
        <v>301</v>
      </c>
      <c r="E336" s="4">
        <v>2021</v>
      </c>
      <c r="F336" s="4" t="s">
        <v>302</v>
      </c>
      <c r="G336" s="4" t="str">
        <f t="shared" si="166"/>
        <v>15.195.617/0001-87</v>
      </c>
      <c r="H336" s="4" t="s">
        <v>477</v>
      </c>
      <c r="I336" s="4" t="str">
        <f t="shared" si="167"/>
        <v>DPGE/SCGE</v>
      </c>
      <c r="J336" s="4" t="s">
        <v>305</v>
      </c>
      <c r="K336" s="4" t="s">
        <v>291</v>
      </c>
      <c r="L336" s="4" t="s">
        <v>306</v>
      </c>
      <c r="M336" s="4">
        <v>1865.07</v>
      </c>
      <c r="N336" s="4">
        <v>4567.55</v>
      </c>
      <c r="O336" s="1"/>
      <c r="P336" s="1"/>
      <c r="Q336" s="1"/>
      <c r="R336" s="1"/>
      <c r="S336" s="1"/>
      <c r="T336" s="1"/>
      <c r="U336" s="1"/>
      <c r="V336" s="1"/>
    </row>
    <row r="337" spans="1:22" ht="13.5" customHeight="1" x14ac:dyDescent="0.35">
      <c r="A337" s="4" t="str">
        <f t="shared" ref="A337:C337" si="336">A336</f>
        <v>Suape</v>
      </c>
      <c r="B337" s="4" t="str">
        <f t="shared" si="336"/>
        <v>Suape</v>
      </c>
      <c r="C337" s="4" t="str">
        <f t="shared" si="336"/>
        <v>PRESTAÇÃO DE SERVIÇO CONTINUADO DE VIGILÂNCIA ARMADA</v>
      </c>
      <c r="D337" s="4" t="s">
        <v>301</v>
      </c>
      <c r="E337" s="4">
        <v>2021</v>
      </c>
      <c r="F337" s="4" t="s">
        <v>302</v>
      </c>
      <c r="G337" s="4" t="str">
        <f t="shared" si="166"/>
        <v>15.195.617/0001-87</v>
      </c>
      <c r="H337" s="4" t="s">
        <v>478</v>
      </c>
      <c r="I337" s="4" t="str">
        <f t="shared" si="167"/>
        <v>DPGE/SCGE</v>
      </c>
      <c r="J337" s="4" t="s">
        <v>305</v>
      </c>
      <c r="K337" s="4" t="s">
        <v>291</v>
      </c>
      <c r="L337" s="4" t="s">
        <v>306</v>
      </c>
      <c r="M337" s="4">
        <v>2069.0700000000002</v>
      </c>
      <c r="N337" s="4">
        <v>4941.18</v>
      </c>
      <c r="O337" s="1"/>
      <c r="P337" s="1"/>
      <c r="Q337" s="1"/>
      <c r="R337" s="1"/>
      <c r="S337" s="1"/>
      <c r="T337" s="1"/>
      <c r="U337" s="1"/>
      <c r="V337" s="1"/>
    </row>
    <row r="338" spans="1:22" ht="13.5" customHeight="1" x14ac:dyDescent="0.35">
      <c r="A338" s="4" t="str">
        <f t="shared" ref="A338:C338" si="337">A337</f>
        <v>Suape</v>
      </c>
      <c r="B338" s="4" t="str">
        <f t="shared" si="337"/>
        <v>Suape</v>
      </c>
      <c r="C338" s="4" t="str">
        <f t="shared" si="337"/>
        <v>PRESTAÇÃO DE SERVIÇO CONTINUADO DE VIGILÂNCIA ARMADA</v>
      </c>
      <c r="D338" s="4" t="s">
        <v>301</v>
      </c>
      <c r="E338" s="4">
        <v>2021</v>
      </c>
      <c r="F338" s="4" t="s">
        <v>302</v>
      </c>
      <c r="G338" s="4" t="str">
        <f t="shared" si="166"/>
        <v>15.195.617/0001-87</v>
      </c>
      <c r="H338" s="4" t="s">
        <v>479</v>
      </c>
      <c r="I338" s="4" t="str">
        <f t="shared" si="167"/>
        <v>DPGE/SCGE</v>
      </c>
      <c r="J338" s="4" t="s">
        <v>305</v>
      </c>
      <c r="K338" s="4" t="s">
        <v>291</v>
      </c>
      <c r="L338" s="4" t="s">
        <v>306</v>
      </c>
      <c r="M338" s="4">
        <v>1865.07</v>
      </c>
      <c r="N338" s="4">
        <v>4567.55</v>
      </c>
      <c r="O338" s="1"/>
      <c r="P338" s="1"/>
      <c r="Q338" s="1"/>
      <c r="R338" s="1"/>
      <c r="S338" s="1"/>
      <c r="T338" s="1"/>
      <c r="U338" s="1"/>
      <c r="V338" s="1"/>
    </row>
    <row r="339" spans="1:22" ht="13.5" customHeight="1" x14ac:dyDescent="0.35">
      <c r="A339" s="4" t="str">
        <f t="shared" ref="A339:C339" si="338">A338</f>
        <v>Suape</v>
      </c>
      <c r="B339" s="4" t="str">
        <f t="shared" si="338"/>
        <v>Suape</v>
      </c>
      <c r="C339" s="4" t="str">
        <f t="shared" si="338"/>
        <v>PRESTAÇÃO DE SERVIÇO CONTINUADO DE VIGILÂNCIA ARMADA</v>
      </c>
      <c r="D339" s="4" t="s">
        <v>301</v>
      </c>
      <c r="E339" s="4">
        <v>2021</v>
      </c>
      <c r="F339" s="4" t="s">
        <v>302</v>
      </c>
      <c r="G339" s="4" t="str">
        <f t="shared" si="166"/>
        <v>15.195.617/0001-87</v>
      </c>
      <c r="H339" s="4" t="s">
        <v>480</v>
      </c>
      <c r="I339" s="4" t="str">
        <f t="shared" si="167"/>
        <v>DPGE/SCGE</v>
      </c>
      <c r="J339" s="4" t="s">
        <v>305</v>
      </c>
      <c r="K339" s="4" t="s">
        <v>291</v>
      </c>
      <c r="L339" s="4" t="s">
        <v>309</v>
      </c>
      <c r="M339" s="4">
        <v>1865.07</v>
      </c>
      <c r="N339" s="4">
        <v>4567.55</v>
      </c>
      <c r="O339" s="1"/>
      <c r="P339" s="1"/>
      <c r="Q339" s="1"/>
      <c r="R339" s="1"/>
      <c r="S339" s="1"/>
      <c r="T339" s="1"/>
      <c r="U339" s="1"/>
      <c r="V339" s="1"/>
    </row>
    <row r="340" spans="1:22" ht="13.5" customHeight="1" x14ac:dyDescent="0.35">
      <c r="A340" s="4" t="str">
        <f t="shared" ref="A340:C340" si="339">A339</f>
        <v>Suape</v>
      </c>
      <c r="B340" s="4" t="str">
        <f t="shared" si="339"/>
        <v>Suape</v>
      </c>
      <c r="C340" s="4" t="str">
        <f t="shared" si="339"/>
        <v>PRESTAÇÃO DE SERVIÇO CONTINUADO DE VIGILÂNCIA ARMADA</v>
      </c>
      <c r="D340" s="4" t="s">
        <v>301</v>
      </c>
      <c r="E340" s="4">
        <v>2021</v>
      </c>
      <c r="F340" s="4" t="s">
        <v>302</v>
      </c>
      <c r="G340" s="4" t="str">
        <f t="shared" si="166"/>
        <v>15.195.617/0001-87</v>
      </c>
      <c r="H340" s="4" t="s">
        <v>481</v>
      </c>
      <c r="I340" s="4" t="str">
        <f t="shared" si="167"/>
        <v>DPGE/SCGE</v>
      </c>
      <c r="J340" s="4" t="s">
        <v>305</v>
      </c>
      <c r="K340" s="4" t="s">
        <v>291</v>
      </c>
      <c r="L340" s="4" t="s">
        <v>309</v>
      </c>
      <c r="M340" s="4">
        <v>2069.0700000000002</v>
      </c>
      <c r="N340" s="4">
        <v>4941.18</v>
      </c>
      <c r="O340" s="1"/>
      <c r="P340" s="1"/>
      <c r="Q340" s="1"/>
      <c r="R340" s="1"/>
      <c r="S340" s="1"/>
      <c r="T340" s="1"/>
      <c r="U340" s="1"/>
      <c r="V340" s="1"/>
    </row>
    <row r="341" spans="1:22" ht="13.5" customHeight="1" x14ac:dyDescent="0.35">
      <c r="A341" s="4" t="str">
        <f t="shared" ref="A341:C341" si="340">A340</f>
        <v>Suape</v>
      </c>
      <c r="B341" s="4" t="str">
        <f t="shared" si="340"/>
        <v>Suape</v>
      </c>
      <c r="C341" s="4" t="str">
        <f t="shared" si="340"/>
        <v>PRESTAÇÃO DE SERVIÇO CONTINUADO DE VIGILÂNCIA ARMADA</v>
      </c>
      <c r="D341" s="4" t="s">
        <v>301</v>
      </c>
      <c r="E341" s="4">
        <v>2021</v>
      </c>
      <c r="F341" s="4" t="s">
        <v>302</v>
      </c>
      <c r="G341" s="4" t="str">
        <f t="shared" si="166"/>
        <v>15.195.617/0001-87</v>
      </c>
      <c r="H341" s="4" t="s">
        <v>482</v>
      </c>
      <c r="I341" s="4" t="str">
        <f t="shared" si="167"/>
        <v>DPGE/SCGE</v>
      </c>
      <c r="J341" s="4" t="s">
        <v>305</v>
      </c>
      <c r="K341" s="4" t="s">
        <v>291</v>
      </c>
      <c r="L341" s="4" t="s">
        <v>309</v>
      </c>
      <c r="M341" s="4">
        <v>2069.0700000000002</v>
      </c>
      <c r="N341" s="4">
        <v>4941.18</v>
      </c>
      <c r="O341" s="1"/>
      <c r="P341" s="1"/>
      <c r="Q341" s="1"/>
      <c r="R341" s="1"/>
      <c r="S341" s="1"/>
      <c r="T341" s="1"/>
      <c r="U341" s="1"/>
      <c r="V341" s="1"/>
    </row>
    <row r="342" spans="1:22" ht="13.5" customHeight="1" x14ac:dyDescent="0.35">
      <c r="A342" s="4" t="str">
        <f t="shared" ref="A342:C342" si="341">A341</f>
        <v>Suape</v>
      </c>
      <c r="B342" s="4" t="str">
        <f t="shared" si="341"/>
        <v>Suape</v>
      </c>
      <c r="C342" s="4" t="str">
        <f t="shared" si="341"/>
        <v>PRESTAÇÃO DE SERVIÇO CONTINUADO DE VIGILÂNCIA ARMADA</v>
      </c>
      <c r="D342" s="4" t="s">
        <v>301</v>
      </c>
      <c r="E342" s="4">
        <v>2021</v>
      </c>
      <c r="F342" s="4" t="s">
        <v>302</v>
      </c>
      <c r="G342" s="4" t="str">
        <f t="shared" si="166"/>
        <v>15.195.617/0001-87</v>
      </c>
      <c r="H342" s="4" t="s">
        <v>483</v>
      </c>
      <c r="I342" s="4" t="str">
        <f t="shared" si="167"/>
        <v>DPGE/SCGE</v>
      </c>
      <c r="J342" s="4" t="s">
        <v>305</v>
      </c>
      <c r="K342" s="4" t="s">
        <v>291</v>
      </c>
      <c r="L342" s="4" t="s">
        <v>306</v>
      </c>
      <c r="M342" s="4">
        <v>2069.0700000000002</v>
      </c>
      <c r="N342" s="4">
        <v>4941.18</v>
      </c>
      <c r="O342" s="1"/>
      <c r="P342" s="1"/>
      <c r="Q342" s="1"/>
      <c r="R342" s="1"/>
      <c r="S342" s="1"/>
      <c r="T342" s="1"/>
      <c r="U342" s="1"/>
      <c r="V342" s="1"/>
    </row>
    <row r="343" spans="1:22" ht="13.5" customHeight="1" x14ac:dyDescent="0.35">
      <c r="A343" s="4" t="str">
        <f t="shared" ref="A343:C343" si="342">A342</f>
        <v>Suape</v>
      </c>
      <c r="B343" s="4" t="str">
        <f t="shared" si="342"/>
        <v>Suape</v>
      </c>
      <c r="C343" s="4" t="str">
        <f t="shared" si="342"/>
        <v>PRESTAÇÃO DE SERVIÇO CONTINUADO DE VIGILÂNCIA ARMADA</v>
      </c>
      <c r="D343" s="4" t="s">
        <v>301</v>
      </c>
      <c r="E343" s="4">
        <v>2021</v>
      </c>
      <c r="F343" s="4" t="s">
        <v>302</v>
      </c>
      <c r="G343" s="4" t="str">
        <f t="shared" si="166"/>
        <v>15.195.617/0001-87</v>
      </c>
      <c r="H343" s="4" t="s">
        <v>484</v>
      </c>
      <c r="I343" s="4" t="str">
        <f t="shared" si="167"/>
        <v>DPGE/SCGE</v>
      </c>
      <c r="J343" s="4" t="s">
        <v>305</v>
      </c>
      <c r="K343" s="4" t="s">
        <v>291</v>
      </c>
      <c r="L343" s="4" t="s">
        <v>306</v>
      </c>
      <c r="M343" s="4">
        <v>1865.07</v>
      </c>
      <c r="N343" s="4">
        <v>4567.55</v>
      </c>
      <c r="O343" s="1"/>
      <c r="P343" s="1"/>
      <c r="Q343" s="1"/>
      <c r="R343" s="1"/>
      <c r="S343" s="1"/>
      <c r="T343" s="1"/>
      <c r="U343" s="1"/>
      <c r="V343" s="1"/>
    </row>
    <row r="344" spans="1:22" ht="13.5" customHeight="1" x14ac:dyDescent="0.35">
      <c r="A344" s="4" t="str">
        <f t="shared" ref="A344:C344" si="343">A343</f>
        <v>Suape</v>
      </c>
      <c r="B344" s="4" t="str">
        <f t="shared" si="343"/>
        <v>Suape</v>
      </c>
      <c r="C344" s="4" t="str">
        <f t="shared" si="343"/>
        <v>PRESTAÇÃO DE SERVIÇO CONTINUADO DE VIGILÂNCIA ARMADA</v>
      </c>
      <c r="D344" s="4" t="s">
        <v>301</v>
      </c>
      <c r="E344" s="4">
        <v>2021</v>
      </c>
      <c r="F344" s="4" t="s">
        <v>302</v>
      </c>
      <c r="G344" s="4" t="str">
        <f t="shared" si="166"/>
        <v>15.195.617/0001-87</v>
      </c>
      <c r="H344" s="4" t="s">
        <v>485</v>
      </c>
      <c r="I344" s="4" t="str">
        <f t="shared" si="167"/>
        <v>DPGE/SCGE</v>
      </c>
      <c r="J344" s="4" t="s">
        <v>305</v>
      </c>
      <c r="K344" s="4" t="s">
        <v>291</v>
      </c>
      <c r="L344" s="4" t="s">
        <v>306</v>
      </c>
      <c r="M344" s="4">
        <v>1865.07</v>
      </c>
      <c r="N344" s="4">
        <v>4567.55</v>
      </c>
      <c r="O344" s="1"/>
      <c r="P344" s="1"/>
      <c r="Q344" s="1"/>
      <c r="R344" s="1"/>
      <c r="S344" s="1"/>
      <c r="T344" s="1"/>
      <c r="U344" s="1"/>
      <c r="V344" s="1"/>
    </row>
    <row r="345" spans="1:22" ht="13.5" customHeight="1" x14ac:dyDescent="0.35">
      <c r="A345" s="4" t="str">
        <f t="shared" ref="A345:C345" si="344">A344</f>
        <v>Suape</v>
      </c>
      <c r="B345" s="4" t="str">
        <f t="shared" si="344"/>
        <v>Suape</v>
      </c>
      <c r="C345" s="4" t="str">
        <f t="shared" si="344"/>
        <v>PRESTAÇÃO DE SERVIÇO CONTINUADO DE VIGILÂNCIA ARMADA</v>
      </c>
      <c r="D345" s="4" t="s">
        <v>301</v>
      </c>
      <c r="E345" s="4">
        <v>2021</v>
      </c>
      <c r="F345" s="4" t="s">
        <v>302</v>
      </c>
      <c r="G345" s="4" t="str">
        <f t="shared" si="166"/>
        <v>15.195.617/0001-87</v>
      </c>
      <c r="H345" s="4" t="s">
        <v>486</v>
      </c>
      <c r="I345" s="4" t="str">
        <f t="shared" si="167"/>
        <v>DPGE/SCGE</v>
      </c>
      <c r="J345" s="4" t="s">
        <v>305</v>
      </c>
      <c r="K345" s="4" t="s">
        <v>291</v>
      </c>
      <c r="L345" s="4" t="s">
        <v>309</v>
      </c>
      <c r="M345" s="4">
        <v>1865.07</v>
      </c>
      <c r="N345" s="4">
        <v>4567.55</v>
      </c>
      <c r="O345" s="1"/>
      <c r="P345" s="1"/>
      <c r="Q345" s="1"/>
      <c r="R345" s="1"/>
      <c r="S345" s="1"/>
      <c r="T345" s="1"/>
      <c r="U345" s="1"/>
      <c r="V345" s="1"/>
    </row>
    <row r="346" spans="1:22" ht="13.5" customHeight="1" x14ac:dyDescent="0.35">
      <c r="A346" s="4" t="str">
        <f t="shared" ref="A346:C346" si="345">A345</f>
        <v>Suape</v>
      </c>
      <c r="B346" s="4" t="str">
        <f t="shared" si="345"/>
        <v>Suape</v>
      </c>
      <c r="C346" s="4" t="str">
        <f t="shared" si="345"/>
        <v>PRESTAÇÃO DE SERVIÇO CONTINUADO DE VIGILÂNCIA ARMADA</v>
      </c>
      <c r="D346" s="4" t="s">
        <v>301</v>
      </c>
      <c r="E346" s="4">
        <v>2021</v>
      </c>
      <c r="F346" s="4" t="s">
        <v>302</v>
      </c>
      <c r="G346" s="4" t="str">
        <f t="shared" si="166"/>
        <v>15.195.617/0001-87</v>
      </c>
      <c r="H346" s="4" t="s">
        <v>487</v>
      </c>
      <c r="I346" s="4" t="str">
        <f t="shared" si="167"/>
        <v>DPGE/SCGE</v>
      </c>
      <c r="J346" s="4" t="s">
        <v>305</v>
      </c>
      <c r="K346" s="4" t="s">
        <v>291</v>
      </c>
      <c r="L346" s="4" t="s">
        <v>309</v>
      </c>
      <c r="M346" s="4">
        <v>2069.0700000000002</v>
      </c>
      <c r="N346" s="4">
        <v>4941.18</v>
      </c>
      <c r="O346" s="1"/>
      <c r="P346" s="1"/>
      <c r="Q346" s="1"/>
      <c r="R346" s="1"/>
      <c r="S346" s="1"/>
      <c r="T346" s="1"/>
      <c r="U346" s="1"/>
      <c r="V346" s="1"/>
    </row>
    <row r="347" spans="1:22" ht="13.5" customHeight="1" x14ac:dyDescent="0.35">
      <c r="A347" s="4" t="str">
        <f t="shared" ref="A347:C347" si="346">A346</f>
        <v>Suape</v>
      </c>
      <c r="B347" s="4" t="str">
        <f t="shared" si="346"/>
        <v>Suape</v>
      </c>
      <c r="C347" s="4" t="str">
        <f t="shared" si="346"/>
        <v>PRESTAÇÃO DE SERVIÇO CONTINUADO DE VIGILÂNCIA ARMADA</v>
      </c>
      <c r="D347" s="4" t="s">
        <v>301</v>
      </c>
      <c r="E347" s="4">
        <v>2021</v>
      </c>
      <c r="F347" s="4" t="s">
        <v>302</v>
      </c>
      <c r="G347" s="4" t="str">
        <f t="shared" si="166"/>
        <v>15.195.617/0001-87</v>
      </c>
      <c r="H347" s="4" t="s">
        <v>488</v>
      </c>
      <c r="I347" s="4" t="str">
        <f t="shared" si="167"/>
        <v>DPGE/SCGE</v>
      </c>
      <c r="J347" s="4" t="s">
        <v>305</v>
      </c>
      <c r="K347" s="4" t="s">
        <v>291</v>
      </c>
      <c r="L347" s="4" t="s">
        <v>309</v>
      </c>
      <c r="M347" s="4">
        <v>2069.0700000000002</v>
      </c>
      <c r="N347" s="4">
        <v>4941.18</v>
      </c>
      <c r="O347" s="1"/>
      <c r="P347" s="1"/>
      <c r="Q347" s="1"/>
      <c r="R347" s="1"/>
      <c r="S347" s="1"/>
      <c r="T347" s="1"/>
      <c r="U347" s="1"/>
      <c r="V347" s="1"/>
    </row>
    <row r="348" spans="1:22" ht="13.5" customHeight="1" x14ac:dyDescent="0.35">
      <c r="A348" s="4" t="str">
        <f t="shared" ref="A348:C348" si="347">A347</f>
        <v>Suape</v>
      </c>
      <c r="B348" s="4" t="str">
        <f t="shared" si="347"/>
        <v>Suape</v>
      </c>
      <c r="C348" s="4" t="str">
        <f t="shared" si="347"/>
        <v>PRESTAÇÃO DE SERVIÇO CONTINUADO DE VIGILÂNCIA ARMADA</v>
      </c>
      <c r="D348" s="4" t="s">
        <v>301</v>
      </c>
      <c r="E348" s="4">
        <v>2021</v>
      </c>
      <c r="F348" s="4" t="s">
        <v>302</v>
      </c>
      <c r="G348" s="4" t="str">
        <f t="shared" si="166"/>
        <v>15.195.617/0001-87</v>
      </c>
      <c r="H348" s="4" t="s">
        <v>489</v>
      </c>
      <c r="I348" s="4" t="str">
        <f t="shared" si="167"/>
        <v>DPGE/SCGE</v>
      </c>
      <c r="J348" s="4" t="s">
        <v>305</v>
      </c>
      <c r="K348" s="4" t="s">
        <v>291</v>
      </c>
      <c r="L348" s="4" t="s">
        <v>309</v>
      </c>
      <c r="M348" s="4">
        <v>2069.0700000000002</v>
      </c>
      <c r="N348" s="4">
        <v>4941.18</v>
      </c>
      <c r="O348" s="1"/>
      <c r="P348" s="1"/>
      <c r="Q348" s="1"/>
      <c r="R348" s="1"/>
      <c r="S348" s="1"/>
      <c r="T348" s="1"/>
      <c r="U348" s="1"/>
      <c r="V348" s="1"/>
    </row>
    <row r="349" spans="1:22" ht="13.5" customHeight="1" x14ac:dyDescent="0.35">
      <c r="A349" s="4" t="str">
        <f t="shared" ref="A349:C349" si="348">A348</f>
        <v>Suape</v>
      </c>
      <c r="B349" s="4" t="str">
        <f t="shared" si="348"/>
        <v>Suape</v>
      </c>
      <c r="C349" s="4" t="str">
        <f t="shared" si="348"/>
        <v>PRESTAÇÃO DE SERVIÇO CONTINUADO DE VIGILÂNCIA ARMADA</v>
      </c>
      <c r="D349" s="4" t="s">
        <v>301</v>
      </c>
      <c r="E349" s="4">
        <v>2021</v>
      </c>
      <c r="F349" s="4" t="s">
        <v>302</v>
      </c>
      <c r="G349" s="4" t="str">
        <f t="shared" si="166"/>
        <v>15.195.617/0001-87</v>
      </c>
      <c r="H349" s="4" t="s">
        <v>490</v>
      </c>
      <c r="I349" s="4" t="str">
        <f t="shared" si="167"/>
        <v>DPGE/SCGE</v>
      </c>
      <c r="J349" s="4" t="s">
        <v>305</v>
      </c>
      <c r="K349" s="4" t="s">
        <v>291</v>
      </c>
      <c r="L349" s="4" t="s">
        <v>309</v>
      </c>
      <c r="M349" s="4">
        <v>1865.07</v>
      </c>
      <c r="N349" s="4">
        <v>4567.55</v>
      </c>
      <c r="O349" s="1"/>
      <c r="P349" s="1"/>
      <c r="Q349" s="1"/>
      <c r="R349" s="1"/>
      <c r="S349" s="1"/>
      <c r="T349" s="1"/>
      <c r="U349" s="1"/>
      <c r="V349" s="1"/>
    </row>
    <row r="350" spans="1:22" ht="13.5" customHeight="1" x14ac:dyDescent="0.35">
      <c r="A350" s="4" t="str">
        <f t="shared" ref="A350:C350" si="349">A349</f>
        <v>Suape</v>
      </c>
      <c r="B350" s="4" t="str">
        <f t="shared" si="349"/>
        <v>Suape</v>
      </c>
      <c r="C350" s="4" t="str">
        <f t="shared" si="349"/>
        <v>PRESTAÇÃO DE SERVIÇO CONTINUADO DE VIGILÂNCIA ARMADA</v>
      </c>
      <c r="D350" s="4" t="s">
        <v>301</v>
      </c>
      <c r="E350" s="4">
        <v>2021</v>
      </c>
      <c r="F350" s="4" t="s">
        <v>302</v>
      </c>
      <c r="G350" s="4" t="str">
        <f t="shared" si="166"/>
        <v>15.195.617/0001-87</v>
      </c>
      <c r="H350" s="4" t="s">
        <v>491</v>
      </c>
      <c r="I350" s="4" t="str">
        <f t="shared" si="167"/>
        <v>DPGE/SCGE</v>
      </c>
      <c r="J350" s="4" t="s">
        <v>305</v>
      </c>
      <c r="K350" s="4" t="s">
        <v>291</v>
      </c>
      <c r="L350" s="4" t="s">
        <v>306</v>
      </c>
      <c r="M350" s="4">
        <v>2069.0700000000002</v>
      </c>
      <c r="N350" s="4">
        <v>4941.18</v>
      </c>
      <c r="O350" s="1"/>
      <c r="P350" s="1"/>
      <c r="Q350" s="1"/>
      <c r="R350" s="1"/>
      <c r="S350" s="1"/>
      <c r="T350" s="1"/>
      <c r="U350" s="1"/>
      <c r="V350" s="1"/>
    </row>
    <row r="351" spans="1:22" ht="13.5" customHeight="1" x14ac:dyDescent="0.35">
      <c r="A351" s="4" t="str">
        <f t="shared" ref="A351:C351" si="350">A350</f>
        <v>Suape</v>
      </c>
      <c r="B351" s="4" t="str">
        <f t="shared" si="350"/>
        <v>Suape</v>
      </c>
      <c r="C351" s="4" t="str">
        <f t="shared" si="350"/>
        <v>PRESTAÇÃO DE SERVIÇO CONTINUADO DE VIGILÂNCIA ARMADA</v>
      </c>
      <c r="D351" s="4" t="s">
        <v>301</v>
      </c>
      <c r="E351" s="4">
        <v>2021</v>
      </c>
      <c r="F351" s="4" t="s">
        <v>302</v>
      </c>
      <c r="G351" s="4" t="str">
        <f t="shared" si="166"/>
        <v>15.195.617/0001-87</v>
      </c>
      <c r="H351" s="4" t="s">
        <v>492</v>
      </c>
      <c r="I351" s="4" t="str">
        <f t="shared" si="167"/>
        <v>DPGE/SCGE</v>
      </c>
      <c r="J351" s="4" t="s">
        <v>305</v>
      </c>
      <c r="K351" s="4" t="s">
        <v>291</v>
      </c>
      <c r="L351" s="4" t="s">
        <v>306</v>
      </c>
      <c r="M351" s="4">
        <v>2069.0700000000002</v>
      </c>
      <c r="N351" s="4">
        <v>4941.18</v>
      </c>
      <c r="O351" s="1"/>
      <c r="P351" s="1"/>
      <c r="Q351" s="1"/>
      <c r="R351" s="1"/>
      <c r="S351" s="1"/>
      <c r="T351" s="1"/>
      <c r="U351" s="1"/>
      <c r="V351" s="1"/>
    </row>
    <row r="352" spans="1:22" ht="13.5" customHeight="1" x14ac:dyDescent="0.35">
      <c r="A352" s="4" t="str">
        <f t="shared" ref="A352:C352" si="351">A351</f>
        <v>Suape</v>
      </c>
      <c r="B352" s="4" t="str">
        <f t="shared" si="351"/>
        <v>Suape</v>
      </c>
      <c r="C352" s="4" t="str">
        <f t="shared" si="351"/>
        <v>PRESTAÇÃO DE SERVIÇO CONTINUADO DE VIGILÂNCIA ARMADA</v>
      </c>
      <c r="D352" s="4" t="s">
        <v>301</v>
      </c>
      <c r="E352" s="4">
        <v>2021</v>
      </c>
      <c r="F352" s="4" t="s">
        <v>302</v>
      </c>
      <c r="G352" s="4" t="str">
        <f t="shared" si="166"/>
        <v>15.195.617/0001-87</v>
      </c>
      <c r="H352" s="4" t="s">
        <v>493</v>
      </c>
      <c r="I352" s="4" t="str">
        <f t="shared" si="167"/>
        <v>DPGE/SCGE</v>
      </c>
      <c r="J352" s="4" t="s">
        <v>305</v>
      </c>
      <c r="K352" s="4" t="s">
        <v>291</v>
      </c>
      <c r="L352" s="4" t="s">
        <v>309</v>
      </c>
      <c r="M352" s="4">
        <v>1865.07</v>
      </c>
      <c r="N352" s="4">
        <v>4567.55</v>
      </c>
      <c r="O352" s="1"/>
      <c r="P352" s="1"/>
      <c r="Q352" s="1"/>
      <c r="R352" s="1"/>
      <c r="S352" s="1"/>
      <c r="T352" s="1"/>
      <c r="U352" s="1"/>
      <c r="V352" s="1"/>
    </row>
    <row r="353" spans="1:22" ht="13.5" customHeight="1" x14ac:dyDescent="0.35">
      <c r="A353" s="4" t="str">
        <f t="shared" ref="A353:C353" si="352">A352</f>
        <v>Suape</v>
      </c>
      <c r="B353" s="4" t="str">
        <f t="shared" si="352"/>
        <v>Suape</v>
      </c>
      <c r="C353" s="4" t="str">
        <f t="shared" si="352"/>
        <v>PRESTAÇÃO DE SERVIÇO CONTINUADO DE VIGILÂNCIA ARMADA</v>
      </c>
      <c r="D353" s="4" t="s">
        <v>301</v>
      </c>
      <c r="E353" s="4">
        <v>2021</v>
      </c>
      <c r="F353" s="4" t="s">
        <v>302</v>
      </c>
      <c r="G353" s="4" t="str">
        <f t="shared" si="166"/>
        <v>15.195.617/0001-87</v>
      </c>
      <c r="H353" s="4" t="s">
        <v>494</v>
      </c>
      <c r="I353" s="4" t="str">
        <f t="shared" si="167"/>
        <v>DPGE/SCGE</v>
      </c>
      <c r="J353" s="4" t="s">
        <v>305</v>
      </c>
      <c r="K353" s="4" t="s">
        <v>291</v>
      </c>
      <c r="L353" s="4" t="s">
        <v>306</v>
      </c>
      <c r="M353" s="4">
        <v>1865.07</v>
      </c>
      <c r="N353" s="4">
        <v>4567.55</v>
      </c>
      <c r="O353" s="1"/>
      <c r="P353" s="1"/>
      <c r="Q353" s="1"/>
      <c r="R353" s="1"/>
      <c r="S353" s="1"/>
      <c r="T353" s="1"/>
      <c r="U353" s="1"/>
      <c r="V353" s="1"/>
    </row>
    <row r="354" spans="1:22" ht="13.5" customHeight="1" x14ac:dyDescent="0.35">
      <c r="A354" s="4" t="str">
        <f t="shared" ref="A354:C354" si="353">A353</f>
        <v>Suape</v>
      </c>
      <c r="B354" s="4" t="str">
        <f t="shared" si="353"/>
        <v>Suape</v>
      </c>
      <c r="C354" s="4" t="str">
        <f t="shared" si="353"/>
        <v>PRESTAÇÃO DE SERVIÇO CONTINUADO DE VIGILÂNCIA ARMADA</v>
      </c>
      <c r="D354" s="4" t="s">
        <v>301</v>
      </c>
      <c r="E354" s="4">
        <v>2021</v>
      </c>
      <c r="F354" s="4" t="s">
        <v>302</v>
      </c>
      <c r="G354" s="4" t="str">
        <f t="shared" si="166"/>
        <v>15.195.617/0001-87</v>
      </c>
      <c r="H354" s="4" t="s">
        <v>495</v>
      </c>
      <c r="I354" s="4" t="str">
        <f t="shared" si="167"/>
        <v>DPGE/SCGE</v>
      </c>
      <c r="J354" s="4" t="s">
        <v>305</v>
      </c>
      <c r="K354" s="4" t="s">
        <v>291</v>
      </c>
      <c r="L354" s="4" t="s">
        <v>306</v>
      </c>
      <c r="M354" s="4">
        <v>2069.0700000000002</v>
      </c>
      <c r="N354" s="4">
        <v>4941.18</v>
      </c>
      <c r="O354" s="1"/>
      <c r="P354" s="1"/>
      <c r="Q354" s="1"/>
      <c r="R354" s="1"/>
      <c r="S354" s="1"/>
      <c r="T354" s="1"/>
      <c r="U354" s="1"/>
      <c r="V354" s="1"/>
    </row>
    <row r="355" spans="1:22" ht="13.5" customHeight="1" x14ac:dyDescent="0.35">
      <c r="A355" s="4" t="str">
        <f t="shared" ref="A355:C355" si="354">A354</f>
        <v>Suape</v>
      </c>
      <c r="B355" s="4" t="str">
        <f t="shared" si="354"/>
        <v>Suape</v>
      </c>
      <c r="C355" s="4" t="str">
        <f t="shared" si="354"/>
        <v>PRESTAÇÃO DE SERVIÇO CONTINUADO DE VIGILÂNCIA ARMADA</v>
      </c>
      <c r="D355" s="4" t="s">
        <v>301</v>
      </c>
      <c r="E355" s="4">
        <v>2021</v>
      </c>
      <c r="F355" s="4" t="s">
        <v>302</v>
      </c>
      <c r="G355" s="4" t="str">
        <f t="shared" si="166"/>
        <v>15.195.617/0001-87</v>
      </c>
      <c r="H355" s="4" t="s">
        <v>496</v>
      </c>
      <c r="I355" s="4" t="str">
        <f t="shared" si="167"/>
        <v>DPGE/SCGE</v>
      </c>
      <c r="J355" s="4" t="s">
        <v>305</v>
      </c>
      <c r="K355" s="4" t="s">
        <v>291</v>
      </c>
      <c r="L355" s="4" t="s">
        <v>306</v>
      </c>
      <c r="M355" s="4">
        <v>1865.07</v>
      </c>
      <c r="N355" s="4">
        <v>4567.55</v>
      </c>
      <c r="O355" s="1"/>
      <c r="P355" s="1"/>
      <c r="Q355" s="1"/>
      <c r="R355" s="1"/>
      <c r="S355" s="1"/>
      <c r="T355" s="1"/>
      <c r="U355" s="1"/>
      <c r="V355" s="1"/>
    </row>
    <row r="356" spans="1:22" ht="13.5" customHeight="1" x14ac:dyDescent="0.35">
      <c r="A356" s="4" t="str">
        <f t="shared" ref="A356:C356" si="355">A355</f>
        <v>Suape</v>
      </c>
      <c r="B356" s="4" t="str">
        <f t="shared" si="355"/>
        <v>Suape</v>
      </c>
      <c r="C356" s="4" t="str">
        <f t="shared" si="355"/>
        <v>PRESTAÇÃO DE SERVIÇO CONTINUADO DE VIGILÂNCIA ARMADA</v>
      </c>
      <c r="D356" s="4" t="s">
        <v>301</v>
      </c>
      <c r="E356" s="4">
        <v>2021</v>
      </c>
      <c r="F356" s="4" t="s">
        <v>302</v>
      </c>
      <c r="G356" s="4" t="str">
        <f t="shared" si="166"/>
        <v>15.195.617/0001-87</v>
      </c>
      <c r="H356" s="4" t="s">
        <v>497</v>
      </c>
      <c r="I356" s="4" t="str">
        <f t="shared" si="167"/>
        <v>DPGE/SCGE</v>
      </c>
      <c r="J356" s="4" t="s">
        <v>305</v>
      </c>
      <c r="K356" s="4" t="s">
        <v>291</v>
      </c>
      <c r="L356" s="4" t="s">
        <v>306</v>
      </c>
      <c r="M356" s="4">
        <v>1865.07</v>
      </c>
      <c r="N356" s="4">
        <v>4567.55</v>
      </c>
      <c r="O356" s="1"/>
      <c r="P356" s="1"/>
      <c r="Q356" s="1"/>
      <c r="R356" s="1"/>
      <c r="S356" s="1"/>
      <c r="T356" s="1"/>
      <c r="U356" s="1"/>
      <c r="V356" s="1"/>
    </row>
    <row r="357" spans="1:22" ht="13.5" customHeight="1" x14ac:dyDescent="0.35">
      <c r="A357" s="4" t="str">
        <f t="shared" ref="A357:C357" si="356">A356</f>
        <v>Suape</v>
      </c>
      <c r="B357" s="4" t="str">
        <f t="shared" si="356"/>
        <v>Suape</v>
      </c>
      <c r="C357" s="4" t="str">
        <f t="shared" si="356"/>
        <v>PRESTAÇÃO DE SERVIÇO CONTINUADO DE VIGILÂNCIA ARMADA</v>
      </c>
      <c r="D357" s="4" t="s">
        <v>301</v>
      </c>
      <c r="E357" s="4">
        <v>2021</v>
      </c>
      <c r="F357" s="4" t="s">
        <v>302</v>
      </c>
      <c r="G357" s="4" t="str">
        <f t="shared" si="166"/>
        <v>15.195.617/0001-87</v>
      </c>
      <c r="H357" s="4" t="s">
        <v>498</v>
      </c>
      <c r="I357" s="4" t="str">
        <f t="shared" si="167"/>
        <v>DPGE/SCGE</v>
      </c>
      <c r="J357" s="4" t="s">
        <v>305</v>
      </c>
      <c r="K357" s="4" t="s">
        <v>291</v>
      </c>
      <c r="L357" s="4" t="s">
        <v>306</v>
      </c>
      <c r="M357" s="4">
        <v>1865.07</v>
      </c>
      <c r="N357" s="4">
        <v>4567.55</v>
      </c>
      <c r="O357" s="1"/>
      <c r="P357" s="1"/>
      <c r="Q357" s="1"/>
      <c r="R357" s="1"/>
      <c r="S357" s="1"/>
      <c r="T357" s="1"/>
      <c r="U357" s="1"/>
      <c r="V357" s="1"/>
    </row>
    <row r="358" spans="1:22" ht="13.5" customHeight="1" x14ac:dyDescent="0.35">
      <c r="A358" s="4" t="str">
        <f t="shared" ref="A358:C358" si="357">A357</f>
        <v>Suape</v>
      </c>
      <c r="B358" s="4" t="str">
        <f t="shared" si="357"/>
        <v>Suape</v>
      </c>
      <c r="C358" s="4" t="str">
        <f t="shared" si="357"/>
        <v>PRESTAÇÃO DE SERVIÇO CONTINUADO DE VIGILÂNCIA ARMADA</v>
      </c>
      <c r="D358" s="4" t="s">
        <v>301</v>
      </c>
      <c r="E358" s="4">
        <v>2021</v>
      </c>
      <c r="F358" s="4" t="s">
        <v>302</v>
      </c>
      <c r="G358" s="4" t="str">
        <f t="shared" si="166"/>
        <v>15.195.617/0001-87</v>
      </c>
      <c r="H358" s="4" t="s">
        <v>499</v>
      </c>
      <c r="I358" s="4" t="str">
        <f t="shared" si="167"/>
        <v>DPGE/SCGE</v>
      </c>
      <c r="J358" s="4" t="s">
        <v>305</v>
      </c>
      <c r="K358" s="4" t="s">
        <v>291</v>
      </c>
      <c r="L358" s="4" t="s">
        <v>306</v>
      </c>
      <c r="M358" s="4">
        <v>1865.07</v>
      </c>
      <c r="N358" s="4">
        <v>4567.55</v>
      </c>
      <c r="O358" s="1"/>
      <c r="P358" s="1"/>
      <c r="Q358" s="1"/>
      <c r="R358" s="1"/>
      <c r="S358" s="1"/>
      <c r="T358" s="1"/>
      <c r="U358" s="1"/>
      <c r="V358" s="1"/>
    </row>
    <row r="359" spans="1:22" ht="13.5" customHeight="1" x14ac:dyDescent="0.35">
      <c r="A359" s="4" t="str">
        <f t="shared" ref="A359:C359" si="358">A358</f>
        <v>Suape</v>
      </c>
      <c r="B359" s="4" t="str">
        <f t="shared" si="358"/>
        <v>Suape</v>
      </c>
      <c r="C359" s="4" t="str">
        <f t="shared" si="358"/>
        <v>PRESTAÇÃO DE SERVIÇO CONTINUADO DE VIGILÂNCIA ARMADA</v>
      </c>
      <c r="D359" s="4" t="s">
        <v>301</v>
      </c>
      <c r="E359" s="4">
        <v>2021</v>
      </c>
      <c r="F359" s="4" t="s">
        <v>302</v>
      </c>
      <c r="G359" s="4" t="str">
        <f t="shared" si="166"/>
        <v>15.195.617/0001-87</v>
      </c>
      <c r="H359" s="4" t="s">
        <v>500</v>
      </c>
      <c r="I359" s="4" t="str">
        <f t="shared" si="167"/>
        <v>DPGE/SCGE</v>
      </c>
      <c r="J359" s="4" t="s">
        <v>305</v>
      </c>
      <c r="K359" s="4" t="s">
        <v>291</v>
      </c>
      <c r="L359" s="4" t="s">
        <v>309</v>
      </c>
      <c r="M359" s="4">
        <v>2069.0700000000002</v>
      </c>
      <c r="N359" s="4">
        <v>4941.18</v>
      </c>
      <c r="O359" s="1"/>
      <c r="P359" s="1"/>
      <c r="Q359" s="1"/>
      <c r="R359" s="1"/>
      <c r="S359" s="1"/>
      <c r="T359" s="1"/>
      <c r="U359" s="1"/>
      <c r="V359" s="1"/>
    </row>
    <row r="360" spans="1:22" ht="13.5" customHeight="1" x14ac:dyDescent="0.35">
      <c r="A360" s="4" t="str">
        <f t="shared" ref="A360:C360" si="359">A359</f>
        <v>Suape</v>
      </c>
      <c r="B360" s="4" t="str">
        <f t="shared" si="359"/>
        <v>Suape</v>
      </c>
      <c r="C360" s="4" t="str">
        <f t="shared" si="359"/>
        <v>PRESTAÇÃO DE SERVIÇO CONTINUADO DE VIGILÂNCIA ARMADA</v>
      </c>
      <c r="D360" s="4" t="s">
        <v>301</v>
      </c>
      <c r="E360" s="4">
        <v>2021</v>
      </c>
      <c r="F360" s="4" t="s">
        <v>302</v>
      </c>
      <c r="G360" s="4" t="str">
        <f t="shared" si="166"/>
        <v>15.195.617/0001-87</v>
      </c>
      <c r="H360" s="4" t="s">
        <v>501</v>
      </c>
      <c r="I360" s="4" t="str">
        <f t="shared" si="167"/>
        <v>DPGE/SCGE</v>
      </c>
      <c r="J360" s="4" t="s">
        <v>305</v>
      </c>
      <c r="K360" s="4" t="s">
        <v>291</v>
      </c>
      <c r="L360" s="4" t="s">
        <v>306</v>
      </c>
      <c r="M360" s="4">
        <v>1865.07</v>
      </c>
      <c r="N360" s="4">
        <v>4567.55</v>
      </c>
      <c r="O360" s="1"/>
      <c r="P360" s="1"/>
      <c r="Q360" s="1"/>
      <c r="R360" s="1"/>
      <c r="S360" s="1"/>
      <c r="T360" s="1"/>
      <c r="U360" s="1"/>
      <c r="V360" s="1"/>
    </row>
    <row r="361" spans="1:22" ht="13.5" customHeight="1" x14ac:dyDescent="0.35">
      <c r="A361" s="4" t="str">
        <f t="shared" ref="A361:C361" si="360">A360</f>
        <v>Suape</v>
      </c>
      <c r="B361" s="4" t="str">
        <f t="shared" si="360"/>
        <v>Suape</v>
      </c>
      <c r="C361" s="4" t="str">
        <f t="shared" si="360"/>
        <v>PRESTAÇÃO DE SERVIÇO CONTINUADO DE VIGILÂNCIA ARMADA</v>
      </c>
      <c r="D361" s="4" t="s">
        <v>301</v>
      </c>
      <c r="E361" s="4">
        <v>2021</v>
      </c>
      <c r="F361" s="4" t="s">
        <v>302</v>
      </c>
      <c r="G361" s="4" t="str">
        <f t="shared" si="166"/>
        <v>15.195.617/0001-87</v>
      </c>
      <c r="H361" s="4" t="s">
        <v>502</v>
      </c>
      <c r="I361" s="4" t="str">
        <f t="shared" si="167"/>
        <v>DPGE/SCGE</v>
      </c>
      <c r="J361" s="4" t="s">
        <v>305</v>
      </c>
      <c r="K361" s="4" t="s">
        <v>291</v>
      </c>
      <c r="L361" s="4" t="s">
        <v>306</v>
      </c>
      <c r="M361" s="4">
        <v>1865.07</v>
      </c>
      <c r="N361" s="4">
        <v>4567.55</v>
      </c>
      <c r="O361" s="1"/>
      <c r="P361" s="1"/>
      <c r="Q361" s="1"/>
      <c r="R361" s="1"/>
      <c r="S361" s="1"/>
      <c r="T361" s="1"/>
      <c r="U361" s="1"/>
      <c r="V361" s="1"/>
    </row>
    <row r="362" spans="1:22" ht="13.5" customHeight="1" x14ac:dyDescent="0.35">
      <c r="A362" s="4" t="str">
        <f t="shared" ref="A362:C362" si="361">A361</f>
        <v>Suape</v>
      </c>
      <c r="B362" s="4" t="str">
        <f t="shared" si="361"/>
        <v>Suape</v>
      </c>
      <c r="C362" s="4" t="str">
        <f t="shared" si="361"/>
        <v>PRESTAÇÃO DE SERVIÇO CONTINUADO DE VIGILÂNCIA ARMADA</v>
      </c>
      <c r="D362" s="4" t="s">
        <v>301</v>
      </c>
      <c r="E362" s="4">
        <v>2021</v>
      </c>
      <c r="F362" s="4" t="s">
        <v>302</v>
      </c>
      <c r="G362" s="4" t="str">
        <f t="shared" si="166"/>
        <v>15.195.617/0001-87</v>
      </c>
      <c r="H362" s="4" t="s">
        <v>503</v>
      </c>
      <c r="I362" s="4" t="str">
        <f t="shared" si="167"/>
        <v>DPGE/SCGE</v>
      </c>
      <c r="J362" s="4" t="s">
        <v>305</v>
      </c>
      <c r="K362" s="4" t="s">
        <v>291</v>
      </c>
      <c r="L362" s="4" t="s">
        <v>306</v>
      </c>
      <c r="M362" s="4">
        <v>1865.07</v>
      </c>
      <c r="N362" s="4">
        <v>4567.55</v>
      </c>
      <c r="O362" s="1"/>
      <c r="P362" s="1"/>
      <c r="Q362" s="1"/>
      <c r="R362" s="1"/>
      <c r="S362" s="1"/>
      <c r="T362" s="1"/>
      <c r="U362" s="1"/>
      <c r="V362" s="1"/>
    </row>
    <row r="363" spans="1:22" ht="13.5" customHeight="1" x14ac:dyDescent="0.35">
      <c r="A363" s="4" t="str">
        <f t="shared" ref="A363:C363" si="362">A362</f>
        <v>Suape</v>
      </c>
      <c r="B363" s="4" t="str">
        <f t="shared" si="362"/>
        <v>Suape</v>
      </c>
      <c r="C363" s="4" t="str">
        <f t="shared" si="362"/>
        <v>PRESTAÇÃO DE SERVIÇO CONTINUADO DE VIGILÂNCIA ARMADA</v>
      </c>
      <c r="D363" s="4" t="s">
        <v>301</v>
      </c>
      <c r="E363" s="4">
        <v>2021</v>
      </c>
      <c r="F363" s="4" t="s">
        <v>302</v>
      </c>
      <c r="G363" s="4" t="str">
        <f t="shared" si="166"/>
        <v>15.195.617/0001-87</v>
      </c>
      <c r="H363" s="4" t="s">
        <v>504</v>
      </c>
      <c r="I363" s="4" t="str">
        <f t="shared" si="167"/>
        <v>DPGE/SCGE</v>
      </c>
      <c r="J363" s="4" t="s">
        <v>305</v>
      </c>
      <c r="K363" s="4" t="s">
        <v>291</v>
      </c>
      <c r="L363" s="4" t="s">
        <v>306</v>
      </c>
      <c r="M363" s="4">
        <v>1865.07</v>
      </c>
      <c r="N363" s="4">
        <v>4567.55</v>
      </c>
      <c r="O363" s="1"/>
      <c r="P363" s="1"/>
      <c r="Q363" s="1"/>
      <c r="R363" s="1"/>
      <c r="S363" s="1"/>
      <c r="T363" s="1"/>
      <c r="U363" s="1"/>
      <c r="V363" s="1"/>
    </row>
    <row r="364" spans="1:22" ht="13.5" customHeight="1" x14ac:dyDescent="0.35">
      <c r="A364" s="4" t="str">
        <f t="shared" ref="A364:C364" si="363">A363</f>
        <v>Suape</v>
      </c>
      <c r="B364" s="4" t="str">
        <f t="shared" si="363"/>
        <v>Suape</v>
      </c>
      <c r="C364" s="4" t="str">
        <f t="shared" si="363"/>
        <v>PRESTAÇÃO DE SERVIÇO CONTINUADO DE VIGILÂNCIA ARMADA</v>
      </c>
      <c r="D364" s="4" t="s">
        <v>301</v>
      </c>
      <c r="E364" s="4">
        <v>2021</v>
      </c>
      <c r="F364" s="4" t="s">
        <v>302</v>
      </c>
      <c r="G364" s="4" t="str">
        <f t="shared" si="166"/>
        <v>15.195.617/0001-87</v>
      </c>
      <c r="H364" s="4" t="s">
        <v>505</v>
      </c>
      <c r="I364" s="4" t="str">
        <f t="shared" si="167"/>
        <v>DPGE/SCGE</v>
      </c>
      <c r="J364" s="4" t="s">
        <v>305</v>
      </c>
      <c r="K364" s="4" t="s">
        <v>291</v>
      </c>
      <c r="L364" s="4" t="s">
        <v>309</v>
      </c>
      <c r="M364" s="4">
        <v>2069.0700000000002</v>
      </c>
      <c r="N364" s="4">
        <v>4941.18</v>
      </c>
      <c r="O364" s="1"/>
      <c r="P364" s="1"/>
      <c r="Q364" s="1"/>
      <c r="R364" s="1"/>
      <c r="S364" s="1"/>
      <c r="T364" s="1"/>
      <c r="U364" s="1"/>
      <c r="V364" s="1"/>
    </row>
    <row r="365" spans="1:22" ht="13.5" customHeight="1" x14ac:dyDescent="0.35">
      <c r="A365" s="4" t="str">
        <f t="shared" ref="A365:C365" si="364">A364</f>
        <v>Suape</v>
      </c>
      <c r="B365" s="4" t="str">
        <f t="shared" si="364"/>
        <v>Suape</v>
      </c>
      <c r="C365" s="4" t="str">
        <f t="shared" si="364"/>
        <v>PRESTAÇÃO DE SERVIÇO CONTINUADO DE VIGILÂNCIA ARMADA</v>
      </c>
      <c r="D365" s="4" t="s">
        <v>301</v>
      </c>
      <c r="E365" s="4">
        <v>2021</v>
      </c>
      <c r="F365" s="4" t="s">
        <v>302</v>
      </c>
      <c r="G365" s="4" t="str">
        <f t="shared" si="166"/>
        <v>15.195.617/0001-87</v>
      </c>
      <c r="H365" s="4" t="s">
        <v>506</v>
      </c>
      <c r="I365" s="4" t="str">
        <f t="shared" si="167"/>
        <v>DPGE/SCGE</v>
      </c>
      <c r="J365" s="4" t="s">
        <v>305</v>
      </c>
      <c r="K365" s="4" t="s">
        <v>291</v>
      </c>
      <c r="L365" s="4" t="s">
        <v>309</v>
      </c>
      <c r="M365" s="4">
        <v>1865.07</v>
      </c>
      <c r="N365" s="4">
        <v>4941.18</v>
      </c>
      <c r="O365" s="1"/>
      <c r="P365" s="1"/>
      <c r="Q365" s="1"/>
      <c r="R365" s="1"/>
      <c r="S365" s="1"/>
      <c r="T365" s="1"/>
      <c r="U365" s="1"/>
      <c r="V365" s="1"/>
    </row>
    <row r="366" spans="1:22" ht="13.5" customHeight="1" x14ac:dyDescent="0.35">
      <c r="A366" s="4" t="str">
        <f t="shared" ref="A366:C366" si="365">A365</f>
        <v>Suape</v>
      </c>
      <c r="B366" s="4" t="str">
        <f t="shared" si="365"/>
        <v>Suape</v>
      </c>
      <c r="C366" s="4" t="str">
        <f t="shared" si="365"/>
        <v>PRESTAÇÃO DE SERVIÇO CONTINUADO DE VIGILÂNCIA ARMADA</v>
      </c>
      <c r="D366" s="4" t="s">
        <v>301</v>
      </c>
      <c r="E366" s="4">
        <v>2021</v>
      </c>
      <c r="F366" s="4" t="s">
        <v>302</v>
      </c>
      <c r="G366" s="4" t="str">
        <f t="shared" si="166"/>
        <v>15.195.617/0001-87</v>
      </c>
      <c r="H366" s="4" t="s">
        <v>507</v>
      </c>
      <c r="I366" s="4" t="str">
        <f t="shared" si="167"/>
        <v>DPGE/SCGE</v>
      </c>
      <c r="J366" s="4" t="s">
        <v>305</v>
      </c>
      <c r="K366" s="4" t="s">
        <v>291</v>
      </c>
      <c r="L366" s="4" t="s">
        <v>306</v>
      </c>
      <c r="M366" s="4">
        <v>1865.07</v>
      </c>
      <c r="N366" s="4">
        <v>4567.55</v>
      </c>
      <c r="O366" s="1"/>
      <c r="P366" s="1"/>
      <c r="Q366" s="1"/>
      <c r="R366" s="1"/>
      <c r="S366" s="1"/>
      <c r="T366" s="1"/>
      <c r="U366" s="1"/>
      <c r="V366" s="1"/>
    </row>
    <row r="367" spans="1:22" ht="13.5" customHeight="1" x14ac:dyDescent="0.35">
      <c r="A367" s="4" t="str">
        <f t="shared" ref="A367:C367" si="366">A366</f>
        <v>Suape</v>
      </c>
      <c r="B367" s="4" t="str">
        <f t="shared" si="366"/>
        <v>Suape</v>
      </c>
      <c r="C367" s="4" t="str">
        <f t="shared" si="366"/>
        <v>PRESTAÇÃO DE SERVIÇO CONTINUADO DE VIGILÂNCIA ARMADA</v>
      </c>
      <c r="D367" s="4" t="s">
        <v>301</v>
      </c>
      <c r="E367" s="4">
        <v>2021</v>
      </c>
      <c r="F367" s="4" t="s">
        <v>302</v>
      </c>
      <c r="G367" s="4" t="str">
        <f t="shared" si="166"/>
        <v>15.195.617/0001-87</v>
      </c>
      <c r="H367" s="4" t="s">
        <v>508</v>
      </c>
      <c r="I367" s="4" t="str">
        <f t="shared" si="167"/>
        <v>DPGE/SCGE</v>
      </c>
      <c r="J367" s="4" t="s">
        <v>305</v>
      </c>
      <c r="K367" s="4" t="s">
        <v>291</v>
      </c>
      <c r="L367" s="4" t="s">
        <v>306</v>
      </c>
      <c r="M367" s="4">
        <v>2069.0700000000002</v>
      </c>
      <c r="N367" s="4">
        <v>4941.18</v>
      </c>
      <c r="O367" s="1"/>
      <c r="P367" s="1"/>
      <c r="Q367" s="1"/>
      <c r="R367" s="1"/>
      <c r="S367" s="1"/>
      <c r="T367" s="1"/>
      <c r="U367" s="1"/>
      <c r="V367" s="1"/>
    </row>
    <row r="368" spans="1:22" ht="13.5" customHeight="1" x14ac:dyDescent="0.35">
      <c r="A368" s="4" t="str">
        <f t="shared" ref="A368:C368" si="367">A367</f>
        <v>Suape</v>
      </c>
      <c r="B368" s="4" t="str">
        <f t="shared" si="367"/>
        <v>Suape</v>
      </c>
      <c r="C368" s="4" t="str">
        <f t="shared" si="367"/>
        <v>PRESTAÇÃO DE SERVIÇO CONTINUADO DE VIGILÂNCIA ARMADA</v>
      </c>
      <c r="D368" s="4" t="s">
        <v>301</v>
      </c>
      <c r="E368" s="4">
        <v>2021</v>
      </c>
      <c r="F368" s="4" t="s">
        <v>302</v>
      </c>
      <c r="G368" s="4" t="str">
        <f t="shared" si="166"/>
        <v>15.195.617/0001-87</v>
      </c>
      <c r="H368" s="4" t="s">
        <v>509</v>
      </c>
      <c r="I368" s="4" t="str">
        <f t="shared" si="167"/>
        <v>DPGE/SCGE</v>
      </c>
      <c r="J368" s="4" t="s">
        <v>305</v>
      </c>
      <c r="K368" s="4" t="s">
        <v>291</v>
      </c>
      <c r="L368" s="4" t="s">
        <v>309</v>
      </c>
      <c r="M368" s="4">
        <v>1865.07</v>
      </c>
      <c r="N368" s="4">
        <v>4567.55</v>
      </c>
      <c r="O368" s="1"/>
      <c r="P368" s="1"/>
      <c r="Q368" s="1"/>
      <c r="R368" s="1"/>
      <c r="S368" s="1"/>
      <c r="T368" s="1"/>
      <c r="U368" s="1"/>
      <c r="V368" s="1"/>
    </row>
    <row r="369" spans="1:22" ht="13.5" customHeight="1" x14ac:dyDescent="0.35">
      <c r="A369" s="4" t="str">
        <f t="shared" ref="A369:C369" si="368">A368</f>
        <v>Suape</v>
      </c>
      <c r="B369" s="4" t="str">
        <f t="shared" si="368"/>
        <v>Suape</v>
      </c>
      <c r="C369" s="4" t="str">
        <f t="shared" si="368"/>
        <v>PRESTAÇÃO DE SERVIÇO CONTINUADO DE VIGILÂNCIA ARMADA</v>
      </c>
      <c r="D369" s="4" t="s">
        <v>301</v>
      </c>
      <c r="E369" s="4">
        <v>2021</v>
      </c>
      <c r="F369" s="4" t="s">
        <v>302</v>
      </c>
      <c r="G369" s="4" t="str">
        <f t="shared" si="166"/>
        <v>15.195.617/0001-87</v>
      </c>
      <c r="H369" s="4" t="s">
        <v>510</v>
      </c>
      <c r="I369" s="4" t="str">
        <f t="shared" si="167"/>
        <v>DPGE/SCGE</v>
      </c>
      <c r="J369" s="4" t="s">
        <v>305</v>
      </c>
      <c r="K369" s="4" t="s">
        <v>291</v>
      </c>
      <c r="L369" s="4" t="s">
        <v>306</v>
      </c>
      <c r="M369" s="4">
        <v>2069.0700000000002</v>
      </c>
      <c r="N369" s="4">
        <v>4941.18</v>
      </c>
      <c r="O369" s="1"/>
      <c r="P369" s="1"/>
      <c r="Q369" s="1"/>
      <c r="R369" s="1"/>
      <c r="S369" s="1"/>
      <c r="T369" s="1"/>
      <c r="U369" s="1"/>
      <c r="V369" s="1"/>
    </row>
    <row r="370" spans="1:22" ht="13.5" customHeight="1" x14ac:dyDescent="0.35">
      <c r="A370" s="4" t="str">
        <f t="shared" ref="A370:C370" si="369">A369</f>
        <v>Suape</v>
      </c>
      <c r="B370" s="4" t="str">
        <f t="shared" si="369"/>
        <v>Suape</v>
      </c>
      <c r="C370" s="4" t="str">
        <f t="shared" si="369"/>
        <v>PRESTAÇÃO DE SERVIÇO CONTINUADO DE VIGILÂNCIA ARMADA</v>
      </c>
      <c r="D370" s="4" t="s">
        <v>301</v>
      </c>
      <c r="E370" s="4">
        <v>2021</v>
      </c>
      <c r="F370" s="4" t="s">
        <v>302</v>
      </c>
      <c r="G370" s="4" t="str">
        <f t="shared" si="166"/>
        <v>15.195.617/0001-87</v>
      </c>
      <c r="H370" s="4" t="s">
        <v>511</v>
      </c>
      <c r="I370" s="4" t="str">
        <f t="shared" si="167"/>
        <v>DPGE/SCGE</v>
      </c>
      <c r="J370" s="4" t="s">
        <v>305</v>
      </c>
      <c r="K370" s="4" t="s">
        <v>291</v>
      </c>
      <c r="L370" s="4" t="s">
        <v>306</v>
      </c>
      <c r="M370" s="4">
        <v>1865.07</v>
      </c>
      <c r="N370" s="4">
        <v>4567.55</v>
      </c>
      <c r="O370" s="1"/>
      <c r="P370" s="1"/>
      <c r="Q370" s="1"/>
      <c r="R370" s="1"/>
      <c r="S370" s="1"/>
      <c r="T370" s="1"/>
      <c r="U370" s="1"/>
      <c r="V370" s="1"/>
    </row>
    <row r="371" spans="1:22" ht="13.5" customHeight="1" x14ac:dyDescent="0.35">
      <c r="A371" s="4" t="str">
        <f t="shared" ref="A371:C371" si="370">A370</f>
        <v>Suape</v>
      </c>
      <c r="B371" s="4" t="str">
        <f t="shared" si="370"/>
        <v>Suape</v>
      </c>
      <c r="C371" s="4" t="str">
        <f t="shared" si="370"/>
        <v>PRESTAÇÃO DE SERVIÇO CONTINUADO DE VIGILÂNCIA ARMADA</v>
      </c>
      <c r="D371" s="4" t="s">
        <v>301</v>
      </c>
      <c r="E371" s="4">
        <v>2021</v>
      </c>
      <c r="F371" s="4" t="s">
        <v>302</v>
      </c>
      <c r="G371" s="4" t="str">
        <f t="shared" si="166"/>
        <v>15.195.617/0001-87</v>
      </c>
      <c r="H371" s="4" t="s">
        <v>512</v>
      </c>
      <c r="I371" s="4" t="str">
        <f t="shared" si="167"/>
        <v>DPGE/SCGE</v>
      </c>
      <c r="J371" s="4" t="s">
        <v>305</v>
      </c>
      <c r="K371" s="4" t="s">
        <v>291</v>
      </c>
      <c r="L371" s="4" t="s">
        <v>309</v>
      </c>
      <c r="M371" s="4">
        <v>1865.07</v>
      </c>
      <c r="N371" s="4">
        <v>4567.55</v>
      </c>
      <c r="O371" s="1"/>
      <c r="P371" s="1"/>
      <c r="Q371" s="1"/>
      <c r="R371" s="1"/>
      <c r="S371" s="1"/>
      <c r="T371" s="1"/>
      <c r="U371" s="1"/>
      <c r="V371" s="1"/>
    </row>
    <row r="372" spans="1:22" ht="13.5" customHeight="1" x14ac:dyDescent="0.35">
      <c r="A372" s="4" t="str">
        <f t="shared" ref="A372:C372" si="371">A371</f>
        <v>Suape</v>
      </c>
      <c r="B372" s="4" t="str">
        <f t="shared" si="371"/>
        <v>Suape</v>
      </c>
      <c r="C372" s="4" t="str">
        <f t="shared" si="371"/>
        <v>PRESTAÇÃO DE SERVIÇO CONTINUADO DE VIGILÂNCIA ARMADA</v>
      </c>
      <c r="D372" s="4" t="s">
        <v>301</v>
      </c>
      <c r="E372" s="4">
        <v>2021</v>
      </c>
      <c r="F372" s="4" t="s">
        <v>302</v>
      </c>
      <c r="G372" s="4" t="str">
        <f t="shared" si="166"/>
        <v>15.195.617/0001-87</v>
      </c>
      <c r="H372" s="4" t="s">
        <v>513</v>
      </c>
      <c r="I372" s="4" t="str">
        <f t="shared" si="167"/>
        <v>DPGE/SCGE</v>
      </c>
      <c r="J372" s="4" t="s">
        <v>305</v>
      </c>
      <c r="K372" s="4" t="s">
        <v>291</v>
      </c>
      <c r="L372" s="4" t="s">
        <v>309</v>
      </c>
      <c r="M372" s="4">
        <v>2069.0700000000002</v>
      </c>
      <c r="N372" s="4">
        <v>4941.18</v>
      </c>
      <c r="O372" s="1"/>
      <c r="P372" s="1"/>
      <c r="Q372" s="1"/>
      <c r="R372" s="1"/>
      <c r="S372" s="1"/>
      <c r="T372" s="1"/>
      <c r="U372" s="1"/>
      <c r="V372" s="1"/>
    </row>
    <row r="373" spans="1:22" ht="13.5" customHeight="1" x14ac:dyDescent="0.35">
      <c r="A373" s="4" t="str">
        <f t="shared" ref="A373:C373" si="372">A372</f>
        <v>Suape</v>
      </c>
      <c r="B373" s="4" t="str">
        <f t="shared" si="372"/>
        <v>Suape</v>
      </c>
      <c r="C373" s="4" t="str">
        <f t="shared" si="372"/>
        <v>PRESTAÇÃO DE SERVIÇO CONTINUADO DE VIGILÂNCIA ARMADA</v>
      </c>
      <c r="D373" s="4" t="s">
        <v>301</v>
      </c>
      <c r="E373" s="4">
        <v>2021</v>
      </c>
      <c r="F373" s="4" t="s">
        <v>302</v>
      </c>
      <c r="G373" s="4" t="str">
        <f t="shared" si="166"/>
        <v>15.195.617/0001-87</v>
      </c>
      <c r="H373" s="4" t="s">
        <v>514</v>
      </c>
      <c r="I373" s="4" t="str">
        <f t="shared" si="167"/>
        <v>DPGE/SCGE</v>
      </c>
      <c r="J373" s="4" t="s">
        <v>305</v>
      </c>
      <c r="K373" s="4" t="s">
        <v>291</v>
      </c>
      <c r="L373" s="4" t="s">
        <v>309</v>
      </c>
      <c r="M373" s="4">
        <v>1865.07</v>
      </c>
      <c r="N373" s="4">
        <v>4567.55</v>
      </c>
      <c r="O373" s="1"/>
      <c r="P373" s="1"/>
      <c r="Q373" s="1"/>
      <c r="R373" s="1"/>
      <c r="S373" s="1"/>
      <c r="T373" s="1"/>
      <c r="U373" s="1"/>
      <c r="V373" s="1"/>
    </row>
    <row r="374" spans="1:22" ht="13.5" customHeight="1" x14ac:dyDescent="0.35">
      <c r="A374" s="4" t="str">
        <f t="shared" ref="A374:C374" si="373">A373</f>
        <v>Suape</v>
      </c>
      <c r="B374" s="4" t="str">
        <f t="shared" si="373"/>
        <v>Suape</v>
      </c>
      <c r="C374" s="4" t="str">
        <f t="shared" si="373"/>
        <v>PRESTAÇÃO DE SERVIÇO CONTINUADO DE VIGILÂNCIA ARMADA</v>
      </c>
      <c r="D374" s="4" t="s">
        <v>301</v>
      </c>
      <c r="E374" s="4">
        <v>2021</v>
      </c>
      <c r="F374" s="4" t="s">
        <v>302</v>
      </c>
      <c r="G374" s="4" t="str">
        <f t="shared" si="166"/>
        <v>15.195.617/0001-87</v>
      </c>
      <c r="H374" s="4" t="s">
        <v>515</v>
      </c>
      <c r="I374" s="4" t="str">
        <f t="shared" si="167"/>
        <v>DPGE/SCGE</v>
      </c>
      <c r="J374" s="4" t="s">
        <v>305</v>
      </c>
      <c r="K374" s="4" t="s">
        <v>291</v>
      </c>
      <c r="L374" s="4" t="s">
        <v>306</v>
      </c>
      <c r="M374" s="4">
        <v>2069.0700000000002</v>
      </c>
      <c r="N374" s="4">
        <v>4941.18</v>
      </c>
      <c r="O374" s="1"/>
      <c r="P374" s="1"/>
      <c r="Q374" s="1"/>
      <c r="R374" s="1"/>
      <c r="S374" s="1"/>
      <c r="T374" s="1"/>
      <c r="U374" s="1"/>
      <c r="V374" s="1"/>
    </row>
    <row r="375" spans="1:22" ht="13.5" customHeight="1" x14ac:dyDescent="0.35">
      <c r="A375" s="4" t="str">
        <f t="shared" ref="A375:C375" si="374">A374</f>
        <v>Suape</v>
      </c>
      <c r="B375" s="4" t="str">
        <f t="shared" si="374"/>
        <v>Suape</v>
      </c>
      <c r="C375" s="4" t="str">
        <f t="shared" si="374"/>
        <v>PRESTAÇÃO DE SERVIÇO CONTINUADO DE VIGILÂNCIA ARMADA</v>
      </c>
      <c r="D375" s="4" t="s">
        <v>301</v>
      </c>
      <c r="E375" s="4">
        <v>2021</v>
      </c>
      <c r="F375" s="4" t="s">
        <v>302</v>
      </c>
      <c r="G375" s="4" t="str">
        <f t="shared" si="166"/>
        <v>15.195.617/0001-87</v>
      </c>
      <c r="H375" s="4" t="s">
        <v>516</v>
      </c>
      <c r="I375" s="4" t="str">
        <f t="shared" si="167"/>
        <v>DPGE/SCGE</v>
      </c>
      <c r="J375" s="4" t="s">
        <v>305</v>
      </c>
      <c r="K375" s="4" t="s">
        <v>291</v>
      </c>
      <c r="L375" s="4" t="s">
        <v>306</v>
      </c>
      <c r="M375" s="4">
        <v>1865.07</v>
      </c>
      <c r="N375" s="4">
        <v>4567.55</v>
      </c>
      <c r="O375" s="1"/>
      <c r="P375" s="1"/>
      <c r="Q375" s="1"/>
      <c r="R375" s="1"/>
      <c r="S375" s="1"/>
      <c r="T375" s="1"/>
      <c r="U375" s="1"/>
      <c r="V375" s="1"/>
    </row>
    <row r="376" spans="1:22" ht="13.5" customHeight="1" x14ac:dyDescent="0.35">
      <c r="A376" s="4" t="str">
        <f t="shared" ref="A376:C376" si="375">A373</f>
        <v>Suape</v>
      </c>
      <c r="B376" s="4" t="str">
        <f t="shared" si="375"/>
        <v>Suape</v>
      </c>
      <c r="C376" s="4" t="str">
        <f t="shared" si="375"/>
        <v>PRESTAÇÃO DE SERVIÇO CONTINUADO DE VIGILÂNCIA ARMADA</v>
      </c>
      <c r="D376" s="4" t="s">
        <v>301</v>
      </c>
      <c r="E376" s="4">
        <v>2021</v>
      </c>
      <c r="F376" s="4" t="s">
        <v>302</v>
      </c>
      <c r="G376" s="4" t="str">
        <f t="shared" ref="G376:G385" si="376">G373</f>
        <v>15.195.617/0001-87</v>
      </c>
      <c r="H376" s="4" t="s">
        <v>517</v>
      </c>
      <c r="I376" s="4" t="str">
        <f t="shared" ref="I376:I385" si="377">I373</f>
        <v>DPGE/SCGE</v>
      </c>
      <c r="J376" s="4" t="s">
        <v>305</v>
      </c>
      <c r="K376" s="4" t="s">
        <v>291</v>
      </c>
      <c r="L376" s="4" t="s">
        <v>309</v>
      </c>
      <c r="M376" s="4">
        <v>1865.07</v>
      </c>
      <c r="N376" s="4">
        <v>4567.55</v>
      </c>
      <c r="O376" s="1"/>
      <c r="P376" s="1"/>
      <c r="Q376" s="1"/>
      <c r="R376" s="1"/>
      <c r="S376" s="1"/>
      <c r="T376" s="1"/>
      <c r="U376" s="1"/>
      <c r="V376" s="1"/>
    </row>
    <row r="377" spans="1:22" ht="13.5" customHeight="1" x14ac:dyDescent="0.35">
      <c r="A377" s="4" t="str">
        <f t="shared" ref="A377:C377" si="378">A374</f>
        <v>Suape</v>
      </c>
      <c r="B377" s="4" t="str">
        <f t="shared" si="378"/>
        <v>Suape</v>
      </c>
      <c r="C377" s="4" t="str">
        <f t="shared" si="378"/>
        <v>PRESTAÇÃO DE SERVIÇO CONTINUADO DE VIGILÂNCIA ARMADA</v>
      </c>
      <c r="D377" s="4" t="s">
        <v>301</v>
      </c>
      <c r="E377" s="4">
        <v>2021</v>
      </c>
      <c r="F377" s="4" t="s">
        <v>302</v>
      </c>
      <c r="G377" s="4" t="str">
        <f t="shared" si="376"/>
        <v>15.195.617/0001-87</v>
      </c>
      <c r="H377" s="4" t="s">
        <v>518</v>
      </c>
      <c r="I377" s="4" t="str">
        <f t="shared" si="377"/>
        <v>DPGE/SCGE</v>
      </c>
      <c r="J377" s="4" t="s">
        <v>305</v>
      </c>
      <c r="K377" s="4" t="s">
        <v>291</v>
      </c>
      <c r="L377" s="4" t="s">
        <v>306</v>
      </c>
      <c r="M377" s="4">
        <v>2069.0700000000002</v>
      </c>
      <c r="N377" s="4">
        <v>4941.18</v>
      </c>
      <c r="O377" s="1"/>
      <c r="P377" s="1"/>
      <c r="Q377" s="1"/>
      <c r="R377" s="1"/>
      <c r="S377" s="1"/>
      <c r="T377" s="1"/>
      <c r="U377" s="1"/>
      <c r="V377" s="1"/>
    </row>
    <row r="378" spans="1:22" ht="13.5" customHeight="1" x14ac:dyDescent="0.35">
      <c r="A378" s="4" t="str">
        <f t="shared" ref="A378:C378" si="379">A375</f>
        <v>Suape</v>
      </c>
      <c r="B378" s="4" t="str">
        <f t="shared" si="379"/>
        <v>Suape</v>
      </c>
      <c r="C378" s="4" t="str">
        <f t="shared" si="379"/>
        <v>PRESTAÇÃO DE SERVIÇO CONTINUADO DE VIGILÂNCIA ARMADA</v>
      </c>
      <c r="D378" s="4" t="s">
        <v>301</v>
      </c>
      <c r="E378" s="4">
        <v>2021</v>
      </c>
      <c r="F378" s="4" t="s">
        <v>302</v>
      </c>
      <c r="G378" s="4" t="str">
        <f t="shared" si="376"/>
        <v>15.195.617/0001-87</v>
      </c>
      <c r="H378" s="4" t="s">
        <v>519</v>
      </c>
      <c r="I378" s="4" t="str">
        <f t="shared" si="377"/>
        <v>DPGE/SCGE</v>
      </c>
      <c r="J378" s="4" t="s">
        <v>305</v>
      </c>
      <c r="K378" s="4" t="s">
        <v>291</v>
      </c>
      <c r="L378" s="4" t="s">
        <v>306</v>
      </c>
      <c r="M378" s="4">
        <v>1865.07</v>
      </c>
      <c r="N378" s="4">
        <v>4567.55</v>
      </c>
      <c r="O378" s="1"/>
      <c r="P378" s="1"/>
      <c r="Q378" s="1"/>
      <c r="R378" s="1"/>
      <c r="S378" s="1"/>
      <c r="T378" s="1"/>
      <c r="U378" s="1"/>
      <c r="V378" s="1"/>
    </row>
    <row r="379" spans="1:22" ht="13.5" customHeight="1" x14ac:dyDescent="0.35">
      <c r="A379" s="4" t="str">
        <f t="shared" ref="A379:C379" si="380">A376</f>
        <v>Suape</v>
      </c>
      <c r="B379" s="4" t="str">
        <f t="shared" si="380"/>
        <v>Suape</v>
      </c>
      <c r="C379" s="4" t="str">
        <f t="shared" si="380"/>
        <v>PRESTAÇÃO DE SERVIÇO CONTINUADO DE VIGILÂNCIA ARMADA</v>
      </c>
      <c r="D379" s="4" t="s">
        <v>301</v>
      </c>
      <c r="E379" s="4">
        <v>2021</v>
      </c>
      <c r="F379" s="4" t="s">
        <v>302</v>
      </c>
      <c r="G379" s="4" t="str">
        <f t="shared" si="376"/>
        <v>15.195.617/0001-87</v>
      </c>
      <c r="H379" s="4" t="s">
        <v>520</v>
      </c>
      <c r="I379" s="4" t="str">
        <f t="shared" si="377"/>
        <v>DPGE/SCGE</v>
      </c>
      <c r="J379" s="4" t="s">
        <v>305</v>
      </c>
      <c r="K379" s="4" t="s">
        <v>291</v>
      </c>
      <c r="L379" s="4" t="s">
        <v>306</v>
      </c>
      <c r="M379" s="4">
        <v>1865.07</v>
      </c>
      <c r="N379" s="4">
        <v>4567.55</v>
      </c>
      <c r="O379" s="1"/>
      <c r="P379" s="1"/>
      <c r="Q379" s="1"/>
      <c r="R379" s="1"/>
      <c r="S379" s="1"/>
      <c r="T379" s="1"/>
      <c r="U379" s="1"/>
      <c r="V379" s="1"/>
    </row>
    <row r="380" spans="1:22" ht="13.5" customHeight="1" x14ac:dyDescent="0.35">
      <c r="A380" s="4" t="str">
        <f t="shared" ref="A380:C380" si="381">A377</f>
        <v>Suape</v>
      </c>
      <c r="B380" s="4" t="str">
        <f t="shared" si="381"/>
        <v>Suape</v>
      </c>
      <c r="C380" s="4" t="str">
        <f t="shared" si="381"/>
        <v>PRESTAÇÃO DE SERVIÇO CONTINUADO DE VIGILÂNCIA ARMADA</v>
      </c>
      <c r="D380" s="4" t="s">
        <v>301</v>
      </c>
      <c r="E380" s="4">
        <v>2021</v>
      </c>
      <c r="F380" s="4" t="s">
        <v>302</v>
      </c>
      <c r="G380" s="4" t="str">
        <f t="shared" si="376"/>
        <v>15.195.617/0001-87</v>
      </c>
      <c r="H380" s="4" t="s">
        <v>521</v>
      </c>
      <c r="I380" s="4" t="str">
        <f t="shared" si="377"/>
        <v>DPGE/SCGE</v>
      </c>
      <c r="J380" s="4" t="s">
        <v>305</v>
      </c>
      <c r="K380" s="4" t="s">
        <v>291</v>
      </c>
      <c r="L380" s="4" t="s">
        <v>309</v>
      </c>
      <c r="M380" s="4">
        <v>2069.0700000000002</v>
      </c>
      <c r="N380" s="4">
        <v>4941.18</v>
      </c>
      <c r="O380" s="1"/>
      <c r="P380" s="1"/>
      <c r="Q380" s="1"/>
      <c r="R380" s="1"/>
      <c r="S380" s="1"/>
      <c r="T380" s="1"/>
      <c r="U380" s="1"/>
      <c r="V380" s="1"/>
    </row>
    <row r="381" spans="1:22" ht="13.5" customHeight="1" x14ac:dyDescent="0.35">
      <c r="A381" s="4" t="str">
        <f t="shared" ref="A381:C381" si="382">A378</f>
        <v>Suape</v>
      </c>
      <c r="B381" s="4" t="str">
        <f t="shared" si="382"/>
        <v>Suape</v>
      </c>
      <c r="C381" s="4" t="str">
        <f t="shared" si="382"/>
        <v>PRESTAÇÃO DE SERVIÇO CONTINUADO DE VIGILÂNCIA ARMADA</v>
      </c>
      <c r="D381" s="4" t="s">
        <v>301</v>
      </c>
      <c r="E381" s="4">
        <v>2021</v>
      </c>
      <c r="F381" s="4" t="s">
        <v>302</v>
      </c>
      <c r="G381" s="4" t="str">
        <f t="shared" si="376"/>
        <v>15.195.617/0001-87</v>
      </c>
      <c r="H381" s="4" t="s">
        <v>522</v>
      </c>
      <c r="I381" s="4" t="str">
        <f t="shared" si="377"/>
        <v>DPGE/SCGE</v>
      </c>
      <c r="J381" s="4" t="s">
        <v>305</v>
      </c>
      <c r="K381" s="4" t="s">
        <v>291</v>
      </c>
      <c r="L381" s="4" t="s">
        <v>309</v>
      </c>
      <c r="M381" s="4">
        <v>2069.0700000000002</v>
      </c>
      <c r="N381" s="4">
        <v>4941.18</v>
      </c>
      <c r="O381" s="1"/>
      <c r="P381" s="1"/>
      <c r="Q381" s="1"/>
      <c r="R381" s="1"/>
      <c r="S381" s="1"/>
      <c r="T381" s="1"/>
      <c r="U381" s="1"/>
      <c r="V381" s="1"/>
    </row>
    <row r="382" spans="1:22" ht="13.5" customHeight="1" x14ac:dyDescent="0.35">
      <c r="A382" s="4" t="str">
        <f t="shared" ref="A382:C382" si="383">A379</f>
        <v>Suape</v>
      </c>
      <c r="B382" s="4" t="str">
        <f t="shared" si="383"/>
        <v>Suape</v>
      </c>
      <c r="C382" s="4" t="str">
        <f t="shared" si="383"/>
        <v>PRESTAÇÃO DE SERVIÇO CONTINUADO DE VIGILÂNCIA ARMADA</v>
      </c>
      <c r="D382" s="4" t="s">
        <v>301</v>
      </c>
      <c r="E382" s="4">
        <v>2021</v>
      </c>
      <c r="F382" s="4" t="s">
        <v>302</v>
      </c>
      <c r="G382" s="4" t="str">
        <f t="shared" si="376"/>
        <v>15.195.617/0001-87</v>
      </c>
      <c r="H382" s="4" t="s">
        <v>523</v>
      </c>
      <c r="I382" s="4" t="str">
        <f t="shared" si="377"/>
        <v>DPGE/SCGE</v>
      </c>
      <c r="J382" s="4" t="s">
        <v>305</v>
      </c>
      <c r="K382" s="4" t="s">
        <v>291</v>
      </c>
      <c r="L382" s="4" t="s">
        <v>306</v>
      </c>
      <c r="M382" s="4">
        <v>1865.07</v>
      </c>
      <c r="N382" s="4">
        <v>4567.55</v>
      </c>
      <c r="O382" s="1"/>
      <c r="P382" s="1"/>
      <c r="Q382" s="1"/>
      <c r="R382" s="1"/>
      <c r="S382" s="1"/>
      <c r="T382" s="1"/>
      <c r="U382" s="1"/>
      <c r="V382" s="1"/>
    </row>
    <row r="383" spans="1:22" ht="13.5" customHeight="1" x14ac:dyDescent="0.35">
      <c r="A383" s="4" t="str">
        <f t="shared" ref="A383:C383" si="384">A380</f>
        <v>Suape</v>
      </c>
      <c r="B383" s="4" t="str">
        <f t="shared" si="384"/>
        <v>Suape</v>
      </c>
      <c r="C383" s="4" t="str">
        <f t="shared" si="384"/>
        <v>PRESTAÇÃO DE SERVIÇO CONTINUADO DE VIGILÂNCIA ARMADA</v>
      </c>
      <c r="D383" s="4" t="s">
        <v>301</v>
      </c>
      <c r="E383" s="4">
        <v>2021</v>
      </c>
      <c r="F383" s="4" t="s">
        <v>302</v>
      </c>
      <c r="G383" s="4" t="str">
        <f t="shared" si="376"/>
        <v>15.195.617/0001-87</v>
      </c>
      <c r="H383" s="4" t="s">
        <v>524</v>
      </c>
      <c r="I383" s="4" t="str">
        <f t="shared" si="377"/>
        <v>DPGE/SCGE</v>
      </c>
      <c r="J383" s="4" t="s">
        <v>305</v>
      </c>
      <c r="K383" s="4" t="s">
        <v>291</v>
      </c>
      <c r="L383" s="4" t="s">
        <v>306</v>
      </c>
      <c r="M383" s="4">
        <v>1865.07</v>
      </c>
      <c r="N383" s="4">
        <v>4567.55</v>
      </c>
      <c r="O383" s="1"/>
      <c r="P383" s="1"/>
      <c r="Q383" s="1"/>
      <c r="R383" s="1"/>
      <c r="S383" s="1"/>
      <c r="T383" s="1"/>
      <c r="U383" s="1"/>
      <c r="V383" s="1"/>
    </row>
    <row r="384" spans="1:22" ht="13.5" customHeight="1" x14ac:dyDescent="0.35">
      <c r="A384" s="4" t="str">
        <f t="shared" ref="A384:C384" si="385">A381</f>
        <v>Suape</v>
      </c>
      <c r="B384" s="4" t="str">
        <f t="shared" si="385"/>
        <v>Suape</v>
      </c>
      <c r="C384" s="4" t="str">
        <f t="shared" si="385"/>
        <v>PRESTAÇÃO DE SERVIÇO CONTINUADO DE VIGILÂNCIA ARMADA</v>
      </c>
      <c r="D384" s="4" t="s">
        <v>301</v>
      </c>
      <c r="E384" s="4">
        <v>2021</v>
      </c>
      <c r="F384" s="4" t="s">
        <v>302</v>
      </c>
      <c r="G384" s="4" t="str">
        <f t="shared" si="376"/>
        <v>15.195.617/0001-87</v>
      </c>
      <c r="H384" s="4" t="s">
        <v>525</v>
      </c>
      <c r="I384" s="4" t="str">
        <f t="shared" si="377"/>
        <v>DPGE/SCGE</v>
      </c>
      <c r="J384" s="4" t="s">
        <v>305</v>
      </c>
      <c r="K384" s="4" t="s">
        <v>291</v>
      </c>
      <c r="L384" s="4" t="s">
        <v>306</v>
      </c>
      <c r="M384" s="4">
        <v>1865.07</v>
      </c>
      <c r="N384" s="4">
        <v>4567.55</v>
      </c>
      <c r="O384" s="1"/>
      <c r="P384" s="1"/>
      <c r="Q384" s="1"/>
      <c r="R384" s="1"/>
      <c r="S384" s="1"/>
      <c r="T384" s="1"/>
      <c r="U384" s="1"/>
      <c r="V384" s="1"/>
    </row>
    <row r="385" spans="1:22" ht="13.5" customHeight="1" x14ac:dyDescent="0.35">
      <c r="A385" s="4" t="str">
        <f t="shared" ref="A385:C385" si="386">A382</f>
        <v>Suape</v>
      </c>
      <c r="B385" s="4" t="str">
        <f t="shared" si="386"/>
        <v>Suape</v>
      </c>
      <c r="C385" s="4" t="str">
        <f t="shared" si="386"/>
        <v>PRESTAÇÃO DE SERVIÇO CONTINUADO DE VIGILÂNCIA ARMADA</v>
      </c>
      <c r="D385" s="4" t="s">
        <v>301</v>
      </c>
      <c r="E385" s="4">
        <v>2021</v>
      </c>
      <c r="F385" s="4" t="s">
        <v>302</v>
      </c>
      <c r="G385" s="4" t="str">
        <f t="shared" si="376"/>
        <v>15.195.617/0001-87</v>
      </c>
      <c r="H385" s="4" t="s">
        <v>526</v>
      </c>
      <c r="I385" s="4" t="str">
        <f t="shared" si="377"/>
        <v>DPGE/SCGE</v>
      </c>
      <c r="J385" s="4" t="s">
        <v>305</v>
      </c>
      <c r="K385" s="4" t="s">
        <v>291</v>
      </c>
      <c r="L385" s="4" t="s">
        <v>309</v>
      </c>
      <c r="M385" s="4">
        <v>2069.0700000000002</v>
      </c>
      <c r="N385" s="4">
        <v>4941.18</v>
      </c>
      <c r="O385" s="1"/>
      <c r="P385" s="1"/>
      <c r="Q385" s="1"/>
      <c r="R385" s="1"/>
      <c r="S385" s="1"/>
      <c r="T385" s="1"/>
      <c r="U385" s="1"/>
      <c r="V385" s="1"/>
    </row>
    <row r="386" spans="1:22" ht="13.5" customHeight="1" x14ac:dyDescent="0.35">
      <c r="A386" s="6" t="str">
        <f t="shared" ref="A386:B386" si="387">A385</f>
        <v>Suape</v>
      </c>
      <c r="B386" s="6" t="str">
        <f t="shared" si="387"/>
        <v>Suape</v>
      </c>
      <c r="C386" s="6" t="s">
        <v>111</v>
      </c>
      <c r="D386" s="6">
        <v>55</v>
      </c>
      <c r="E386" s="6">
        <v>2022</v>
      </c>
      <c r="F386" s="6" t="s">
        <v>527</v>
      </c>
      <c r="G386" s="6" t="s">
        <v>528</v>
      </c>
      <c r="H386" s="6" t="s">
        <v>529</v>
      </c>
      <c r="I386" s="6" t="s">
        <v>116</v>
      </c>
      <c r="J386" s="6" t="s">
        <v>305</v>
      </c>
      <c r="K386" s="6" t="s">
        <v>291</v>
      </c>
      <c r="L386" s="6" t="s">
        <v>306</v>
      </c>
      <c r="M386" s="6">
        <v>16500</v>
      </c>
      <c r="N386" s="6">
        <v>8552.7999999999993</v>
      </c>
      <c r="O386" s="1"/>
      <c r="P386" s="1"/>
      <c r="Q386" s="1"/>
      <c r="R386" s="1"/>
      <c r="S386" s="1"/>
      <c r="T386" s="1"/>
      <c r="U386" s="1"/>
      <c r="V386" s="1"/>
    </row>
    <row r="387" spans="1:22" ht="13.5" customHeight="1" x14ac:dyDescent="0.35">
      <c r="A387" s="6" t="str">
        <f t="shared" ref="A387:B387" si="388">A386</f>
        <v>Suape</v>
      </c>
      <c r="B387" s="6" t="str">
        <f t="shared" si="388"/>
        <v>Suape</v>
      </c>
      <c r="C387" s="6" t="s">
        <v>111</v>
      </c>
      <c r="D387" s="6">
        <v>55</v>
      </c>
      <c r="E387" s="6">
        <v>2022</v>
      </c>
      <c r="F387" s="6" t="s">
        <v>527</v>
      </c>
      <c r="G387" s="6" t="s">
        <v>528</v>
      </c>
      <c r="H387" s="6" t="s">
        <v>530</v>
      </c>
      <c r="I387" s="6" t="s">
        <v>116</v>
      </c>
      <c r="J387" s="6" t="s">
        <v>531</v>
      </c>
      <c r="K387" s="6" t="s">
        <v>26</v>
      </c>
      <c r="L387" s="6" t="s">
        <v>27</v>
      </c>
      <c r="M387" s="6">
        <v>16500</v>
      </c>
      <c r="N387" s="6">
        <v>8552.7999999999993</v>
      </c>
      <c r="O387" s="1"/>
      <c r="P387" s="1"/>
      <c r="Q387" s="1"/>
      <c r="R387" s="1"/>
      <c r="S387" s="1"/>
      <c r="T387" s="1"/>
      <c r="U387" s="1"/>
      <c r="V387" s="1"/>
    </row>
    <row r="388" spans="1:22" ht="13.5" customHeight="1" x14ac:dyDescent="0.35">
      <c r="A388" s="6" t="str">
        <f t="shared" ref="A388:B388" si="389">A387</f>
        <v>Suape</v>
      </c>
      <c r="B388" s="6" t="str">
        <f t="shared" si="389"/>
        <v>Suape</v>
      </c>
      <c r="C388" s="6" t="s">
        <v>111</v>
      </c>
      <c r="D388" s="6">
        <v>55</v>
      </c>
      <c r="E388" s="6">
        <v>2022</v>
      </c>
      <c r="F388" s="6" t="s">
        <v>527</v>
      </c>
      <c r="G388" s="6" t="s">
        <v>528</v>
      </c>
      <c r="H388" s="6" t="s">
        <v>532</v>
      </c>
      <c r="I388" s="6" t="s">
        <v>116</v>
      </c>
      <c r="J388" s="6" t="s">
        <v>533</v>
      </c>
      <c r="K388" s="6" t="s">
        <v>26</v>
      </c>
      <c r="L388" s="6" t="s">
        <v>27</v>
      </c>
      <c r="M388" s="6">
        <v>9290</v>
      </c>
      <c r="N388" s="6">
        <v>17159.77</v>
      </c>
      <c r="O388" s="1"/>
      <c r="P388" s="1"/>
      <c r="Q388" s="1"/>
      <c r="R388" s="1"/>
      <c r="S388" s="1"/>
      <c r="T388" s="1"/>
      <c r="U388" s="1"/>
      <c r="V388" s="1"/>
    </row>
    <row r="389" spans="1:22" ht="13.5" customHeight="1" x14ac:dyDescent="0.35">
      <c r="A389" s="6" t="str">
        <f t="shared" ref="A389:B389" si="390">A388</f>
        <v>Suape</v>
      </c>
      <c r="B389" s="6" t="str">
        <f t="shared" si="390"/>
        <v>Suape</v>
      </c>
      <c r="C389" s="6" t="s">
        <v>111</v>
      </c>
      <c r="D389" s="6">
        <v>55</v>
      </c>
      <c r="E389" s="6">
        <v>2022</v>
      </c>
      <c r="F389" s="6" t="s">
        <v>527</v>
      </c>
      <c r="G389" s="6" t="s">
        <v>528</v>
      </c>
      <c r="H389" s="6" t="s">
        <v>534</v>
      </c>
      <c r="I389" s="6" t="s">
        <v>116</v>
      </c>
      <c r="J389" s="6" t="s">
        <v>535</v>
      </c>
      <c r="K389" s="6" t="s">
        <v>26</v>
      </c>
      <c r="L389" s="6" t="s">
        <v>27</v>
      </c>
      <c r="M389" s="6">
        <v>4909</v>
      </c>
      <c r="N389" s="6">
        <v>9614.36</v>
      </c>
      <c r="O389" s="1"/>
      <c r="P389" s="1"/>
      <c r="Q389" s="1"/>
      <c r="R389" s="1"/>
      <c r="S389" s="1"/>
      <c r="T389" s="1"/>
      <c r="U389" s="1"/>
      <c r="V389" s="1"/>
    </row>
    <row r="390" spans="1:22" ht="13.5" customHeight="1" x14ac:dyDescent="0.35">
      <c r="A390" s="6" t="str">
        <f t="shared" ref="A390:B390" si="391">A389</f>
        <v>Suape</v>
      </c>
      <c r="B390" s="6" t="str">
        <f t="shared" si="391"/>
        <v>Suape</v>
      </c>
      <c r="C390" s="6" t="s">
        <v>111</v>
      </c>
      <c r="D390" s="6">
        <v>55</v>
      </c>
      <c r="E390" s="6">
        <v>2022</v>
      </c>
      <c r="F390" s="6" t="s">
        <v>527</v>
      </c>
      <c r="G390" s="6" t="s">
        <v>528</v>
      </c>
      <c r="H390" s="6" t="s">
        <v>536</v>
      </c>
      <c r="I390" s="6" t="s">
        <v>116</v>
      </c>
      <c r="J390" s="6" t="s">
        <v>537</v>
      </c>
      <c r="K390" s="6" t="s">
        <v>26</v>
      </c>
      <c r="L390" s="6" t="s">
        <v>27</v>
      </c>
      <c r="M390" s="6">
        <v>4207</v>
      </c>
      <c r="N390" s="6">
        <v>9184.14</v>
      </c>
      <c r="O390" s="1"/>
      <c r="P390" s="1"/>
      <c r="Q390" s="1"/>
      <c r="R390" s="1"/>
      <c r="S390" s="1"/>
      <c r="T390" s="1"/>
      <c r="U390" s="1"/>
      <c r="V390" s="1"/>
    </row>
    <row r="391" spans="1:22" ht="13.5" customHeight="1" x14ac:dyDescent="0.35">
      <c r="A391" s="6" t="str">
        <f t="shared" ref="A391:B391" si="392">A390</f>
        <v>Suape</v>
      </c>
      <c r="B391" s="6" t="str">
        <f t="shared" si="392"/>
        <v>Suape</v>
      </c>
      <c r="C391" s="6" t="s">
        <v>111</v>
      </c>
      <c r="D391" s="6">
        <v>55</v>
      </c>
      <c r="E391" s="6">
        <v>2022</v>
      </c>
      <c r="F391" s="6" t="s">
        <v>527</v>
      </c>
      <c r="G391" s="6" t="s">
        <v>528</v>
      </c>
      <c r="H391" s="6" t="s">
        <v>538</v>
      </c>
      <c r="I391" s="6" t="s">
        <v>116</v>
      </c>
      <c r="J391" s="6" t="s">
        <v>539</v>
      </c>
      <c r="K391" s="6" t="s">
        <v>26</v>
      </c>
      <c r="L391" s="6" t="s">
        <v>279</v>
      </c>
      <c r="M391" s="6">
        <v>3695</v>
      </c>
      <c r="N391" s="6">
        <v>9302.3700000000008</v>
      </c>
      <c r="O391" s="1"/>
      <c r="P391" s="1"/>
      <c r="Q391" s="1"/>
      <c r="R391" s="1"/>
      <c r="S391" s="1"/>
      <c r="T391" s="1"/>
      <c r="U391" s="1"/>
      <c r="V391" s="1"/>
    </row>
    <row r="392" spans="1:22" ht="13.5" customHeight="1" x14ac:dyDescent="0.35">
      <c r="A392" s="6" t="str">
        <f t="shared" ref="A392:B392" si="393">A391</f>
        <v>Suape</v>
      </c>
      <c r="B392" s="6" t="str">
        <f t="shared" si="393"/>
        <v>Suape</v>
      </c>
      <c r="C392" s="6" t="s">
        <v>111</v>
      </c>
      <c r="D392" s="6">
        <v>55</v>
      </c>
      <c r="E392" s="6">
        <v>2022</v>
      </c>
      <c r="F392" s="6" t="s">
        <v>527</v>
      </c>
      <c r="G392" s="6" t="s">
        <v>528</v>
      </c>
      <c r="H392" s="6" t="s">
        <v>540</v>
      </c>
      <c r="I392" s="6" t="s">
        <v>116</v>
      </c>
      <c r="J392" s="6" t="s">
        <v>539</v>
      </c>
      <c r="K392" s="6" t="s">
        <v>26</v>
      </c>
      <c r="L392" s="6" t="s">
        <v>279</v>
      </c>
      <c r="M392" s="6">
        <v>3298</v>
      </c>
      <c r="N392" s="6">
        <v>9302.3700000000008</v>
      </c>
      <c r="O392" s="1"/>
      <c r="P392" s="1"/>
      <c r="Q392" s="1"/>
      <c r="R392" s="1"/>
      <c r="S392" s="1"/>
      <c r="T392" s="1"/>
      <c r="U392" s="1"/>
      <c r="V392" s="1"/>
    </row>
    <row r="393" spans="1:22" ht="13.5" customHeight="1" x14ac:dyDescent="0.35">
      <c r="A393" s="6" t="str">
        <f t="shared" ref="A393:B393" si="394">A392</f>
        <v>Suape</v>
      </c>
      <c r="B393" s="6" t="str">
        <f t="shared" si="394"/>
        <v>Suape</v>
      </c>
      <c r="C393" s="6" t="s">
        <v>111</v>
      </c>
      <c r="D393" s="6">
        <v>55</v>
      </c>
      <c r="E393" s="6">
        <v>2022</v>
      </c>
      <c r="F393" s="6" t="s">
        <v>527</v>
      </c>
      <c r="G393" s="6" t="s">
        <v>528</v>
      </c>
      <c r="H393" s="6" t="s">
        <v>541</v>
      </c>
      <c r="I393" s="6" t="s">
        <v>116</v>
      </c>
      <c r="J393" s="6" t="s">
        <v>542</v>
      </c>
      <c r="K393" s="6" t="s">
        <v>26</v>
      </c>
      <c r="L393" s="6" t="s">
        <v>27</v>
      </c>
      <c r="M393" s="6">
        <v>5190</v>
      </c>
      <c r="N393" s="6">
        <v>8419.81</v>
      </c>
      <c r="O393" s="1"/>
      <c r="P393" s="1"/>
      <c r="Q393" s="1"/>
      <c r="R393" s="1"/>
      <c r="S393" s="1"/>
      <c r="T393" s="1"/>
      <c r="U393" s="1"/>
      <c r="V393" s="1"/>
    </row>
    <row r="394" spans="1:22" ht="13.5" customHeight="1" x14ac:dyDescent="0.35">
      <c r="A394" s="6" t="str">
        <f t="shared" ref="A394:B394" si="395">A393</f>
        <v>Suape</v>
      </c>
      <c r="B394" s="6" t="str">
        <f t="shared" si="395"/>
        <v>Suape</v>
      </c>
      <c r="C394" s="6" t="s">
        <v>111</v>
      </c>
      <c r="D394" s="6">
        <v>55</v>
      </c>
      <c r="E394" s="6">
        <v>2022</v>
      </c>
      <c r="F394" s="6" t="s">
        <v>527</v>
      </c>
      <c r="G394" s="6" t="s">
        <v>528</v>
      </c>
      <c r="H394" s="6" t="s">
        <v>543</v>
      </c>
      <c r="I394" s="6" t="s">
        <v>116</v>
      </c>
      <c r="J394" s="6" t="s">
        <v>544</v>
      </c>
      <c r="K394" s="6" t="s">
        <v>26</v>
      </c>
      <c r="L394" s="6" t="s">
        <v>27</v>
      </c>
      <c r="M394" s="6">
        <v>3656</v>
      </c>
      <c r="N394" s="6">
        <v>8511.2199999999993</v>
      </c>
      <c r="O394" s="1"/>
      <c r="P394" s="1"/>
      <c r="Q394" s="1"/>
      <c r="R394" s="1"/>
      <c r="S394" s="1"/>
      <c r="T394" s="1"/>
      <c r="U394" s="1"/>
      <c r="V394" s="1"/>
    </row>
    <row r="395" spans="1:22" ht="13.5" customHeight="1" x14ac:dyDescent="0.35">
      <c r="A395" s="6" t="str">
        <f t="shared" ref="A395:B395" si="396">A394</f>
        <v>Suape</v>
      </c>
      <c r="B395" s="6" t="str">
        <f t="shared" si="396"/>
        <v>Suape</v>
      </c>
      <c r="C395" s="6" t="s">
        <v>111</v>
      </c>
      <c r="D395" s="6">
        <v>55</v>
      </c>
      <c r="E395" s="6">
        <v>2022</v>
      </c>
      <c r="F395" s="6" t="s">
        <v>527</v>
      </c>
      <c r="G395" s="6" t="s">
        <v>528</v>
      </c>
      <c r="H395" s="6" t="s">
        <v>299</v>
      </c>
      <c r="I395" s="6" t="s">
        <v>116</v>
      </c>
      <c r="J395" s="6" t="s">
        <v>545</v>
      </c>
      <c r="K395" s="6" t="s">
        <v>26</v>
      </c>
      <c r="L395" s="6" t="s">
        <v>27</v>
      </c>
      <c r="M395" s="6">
        <v>3723</v>
      </c>
      <c r="N395" s="6">
        <v>8409.93</v>
      </c>
      <c r="O395" s="1"/>
      <c r="P395" s="1"/>
      <c r="Q395" s="1"/>
      <c r="R395" s="1"/>
      <c r="S395" s="1"/>
      <c r="T395" s="1"/>
      <c r="U395" s="1"/>
      <c r="V395" s="1"/>
    </row>
    <row r="396" spans="1:22" ht="13.5" customHeight="1" x14ac:dyDescent="0.35">
      <c r="A396" s="6" t="str">
        <f t="shared" ref="A396:B396" si="397">A395</f>
        <v>Suape</v>
      </c>
      <c r="B396" s="6" t="str">
        <f t="shared" si="397"/>
        <v>Suape</v>
      </c>
      <c r="C396" s="6" t="s">
        <v>111</v>
      </c>
      <c r="D396" s="6">
        <v>55</v>
      </c>
      <c r="E396" s="6">
        <v>2022</v>
      </c>
      <c r="F396" s="6" t="s">
        <v>527</v>
      </c>
      <c r="G396" s="6" t="s">
        <v>528</v>
      </c>
      <c r="H396" s="6" t="s">
        <v>546</v>
      </c>
      <c r="I396" s="6" t="s">
        <v>116</v>
      </c>
      <c r="J396" s="6" t="s">
        <v>547</v>
      </c>
      <c r="K396" s="6" t="s">
        <v>26</v>
      </c>
      <c r="L396" s="6" t="s">
        <v>27</v>
      </c>
      <c r="M396" s="6">
        <v>3656</v>
      </c>
      <c r="N396" s="6">
        <v>7827.5</v>
      </c>
      <c r="O396" s="1"/>
      <c r="P396" s="1"/>
      <c r="Q396" s="1"/>
      <c r="R396" s="1"/>
      <c r="S396" s="1"/>
      <c r="T396" s="1"/>
      <c r="U396" s="1"/>
      <c r="V396" s="1"/>
    </row>
    <row r="397" spans="1:22" ht="13.5" customHeight="1" x14ac:dyDescent="0.35">
      <c r="A397" s="6" t="str">
        <f t="shared" ref="A397:B397" si="398">A396</f>
        <v>Suape</v>
      </c>
      <c r="B397" s="6" t="str">
        <f t="shared" si="398"/>
        <v>Suape</v>
      </c>
      <c r="C397" s="6" t="s">
        <v>111</v>
      </c>
      <c r="D397" s="6">
        <v>55</v>
      </c>
      <c r="E397" s="6">
        <v>2022</v>
      </c>
      <c r="F397" s="6" t="s">
        <v>527</v>
      </c>
      <c r="G397" s="6" t="s">
        <v>528</v>
      </c>
      <c r="H397" s="6" t="s">
        <v>548</v>
      </c>
      <c r="I397" s="6" t="s">
        <v>116</v>
      </c>
      <c r="J397" s="6" t="s">
        <v>549</v>
      </c>
      <c r="K397" s="6" t="s">
        <v>26</v>
      </c>
      <c r="L397" s="6" t="s">
        <v>27</v>
      </c>
      <c r="M397" s="6">
        <v>3656</v>
      </c>
      <c r="N397" s="6">
        <v>6796.35</v>
      </c>
      <c r="O397" s="1"/>
      <c r="P397" s="1"/>
      <c r="Q397" s="1"/>
      <c r="R397" s="1"/>
      <c r="S397" s="1"/>
      <c r="T397" s="1"/>
      <c r="U397" s="1"/>
      <c r="V397" s="1"/>
    </row>
    <row r="398" spans="1:22" ht="13.5" customHeight="1" x14ac:dyDescent="0.35">
      <c r="A398" s="6" t="str">
        <f t="shared" ref="A398:B398" si="399">A397</f>
        <v>Suape</v>
      </c>
      <c r="B398" s="6" t="str">
        <f t="shared" si="399"/>
        <v>Suape</v>
      </c>
      <c r="C398" s="6" t="s">
        <v>111</v>
      </c>
      <c r="D398" s="6">
        <v>55</v>
      </c>
      <c r="E398" s="6">
        <v>2022</v>
      </c>
      <c r="F398" s="6" t="s">
        <v>527</v>
      </c>
      <c r="G398" s="6" t="s">
        <v>528</v>
      </c>
      <c r="H398" s="6" t="s">
        <v>550</v>
      </c>
      <c r="I398" s="6" t="s">
        <v>116</v>
      </c>
      <c r="J398" s="6" t="s">
        <v>551</v>
      </c>
      <c r="K398" s="6" t="s">
        <v>26</v>
      </c>
      <c r="L398" s="6" t="s">
        <v>27</v>
      </c>
      <c r="M398" s="6">
        <v>3110</v>
      </c>
      <c r="N398" s="6">
        <v>5426.56</v>
      </c>
      <c r="O398" s="1"/>
      <c r="P398" s="1"/>
      <c r="Q398" s="1"/>
      <c r="R398" s="1"/>
      <c r="S398" s="1"/>
      <c r="T398" s="1"/>
      <c r="U398" s="1"/>
      <c r="V398" s="1"/>
    </row>
    <row r="399" spans="1:22" ht="13.5" customHeight="1" x14ac:dyDescent="0.35">
      <c r="A399" s="6" t="str">
        <f t="shared" ref="A399:B399" si="400">A398</f>
        <v>Suape</v>
      </c>
      <c r="B399" s="6" t="str">
        <f t="shared" si="400"/>
        <v>Suape</v>
      </c>
      <c r="C399" s="6" t="s">
        <v>111</v>
      </c>
      <c r="D399" s="6">
        <v>55</v>
      </c>
      <c r="E399" s="6">
        <v>2022</v>
      </c>
      <c r="F399" s="6" t="s">
        <v>527</v>
      </c>
      <c r="G399" s="6" t="s">
        <v>528</v>
      </c>
      <c r="H399" s="6" t="s">
        <v>552</v>
      </c>
      <c r="I399" s="6" t="s">
        <v>116</v>
      </c>
      <c r="J399" s="6" t="s">
        <v>553</v>
      </c>
      <c r="K399" s="6" t="s">
        <v>26</v>
      </c>
      <c r="L399" s="6" t="s">
        <v>27</v>
      </c>
      <c r="M399" s="6">
        <v>3012</v>
      </c>
      <c r="N399" s="6">
        <v>5426.56</v>
      </c>
      <c r="O399" s="1"/>
      <c r="P399" s="1"/>
      <c r="Q399" s="1"/>
      <c r="R399" s="1"/>
      <c r="S399" s="1"/>
      <c r="T399" s="1"/>
      <c r="U399" s="1"/>
      <c r="V399" s="1"/>
    </row>
    <row r="400" spans="1:22" ht="13.5" customHeight="1" x14ac:dyDescent="0.35">
      <c r="A400" s="6" t="str">
        <f t="shared" ref="A400:B400" si="401">A399</f>
        <v>Suape</v>
      </c>
      <c r="B400" s="6" t="str">
        <f t="shared" si="401"/>
        <v>Suape</v>
      </c>
      <c r="C400" s="6" t="s">
        <v>111</v>
      </c>
      <c r="D400" s="6">
        <v>55</v>
      </c>
      <c r="E400" s="6">
        <v>2022</v>
      </c>
      <c r="F400" s="6" t="s">
        <v>527</v>
      </c>
      <c r="G400" s="6" t="s">
        <v>528</v>
      </c>
      <c r="H400" s="6" t="s">
        <v>554</v>
      </c>
      <c r="I400" s="6" t="s">
        <v>116</v>
      </c>
      <c r="J400" s="6" t="s">
        <v>553</v>
      </c>
      <c r="K400" s="6" t="s">
        <v>26</v>
      </c>
      <c r="L400" s="6" t="s">
        <v>27</v>
      </c>
      <c r="M400" s="6">
        <v>3012</v>
      </c>
      <c r="N400" s="6">
        <v>5426.56</v>
      </c>
      <c r="O400" s="1"/>
      <c r="P400" s="1"/>
      <c r="Q400" s="1"/>
      <c r="R400" s="1"/>
      <c r="S400" s="1"/>
      <c r="T400" s="1"/>
      <c r="U400" s="1"/>
      <c r="V400" s="1"/>
    </row>
    <row r="401" spans="1:22" ht="13.5" customHeight="1" x14ac:dyDescent="0.35">
      <c r="A401" s="6" t="str">
        <f t="shared" ref="A401:B401" si="402">A400</f>
        <v>Suape</v>
      </c>
      <c r="B401" s="6" t="str">
        <f t="shared" si="402"/>
        <v>Suape</v>
      </c>
      <c r="C401" s="6" t="s">
        <v>555</v>
      </c>
      <c r="D401" s="6">
        <v>76</v>
      </c>
      <c r="E401" s="6">
        <v>2022</v>
      </c>
      <c r="F401" s="6" t="s">
        <v>556</v>
      </c>
      <c r="G401" s="6" t="s">
        <v>557</v>
      </c>
      <c r="H401" s="6" t="s">
        <v>558</v>
      </c>
      <c r="I401" s="6" t="s">
        <v>559</v>
      </c>
      <c r="J401" s="6" t="s">
        <v>560</v>
      </c>
      <c r="K401" s="6" t="s">
        <v>561</v>
      </c>
      <c r="L401" s="6" t="s">
        <v>27</v>
      </c>
      <c r="M401" s="6">
        <v>5500</v>
      </c>
      <c r="N401" s="6">
        <v>5500</v>
      </c>
      <c r="O401" s="1"/>
      <c r="P401" s="1"/>
      <c r="Q401" s="1"/>
      <c r="R401" s="1"/>
      <c r="S401" s="1"/>
      <c r="T401" s="1"/>
      <c r="U401" s="1"/>
      <c r="V401" s="1"/>
    </row>
    <row r="402" spans="1:22" ht="13.5" customHeight="1" x14ac:dyDescent="0.35">
      <c r="A402" s="6" t="str">
        <f t="shared" ref="A402:B402" si="403">A401</f>
        <v>Suape</v>
      </c>
      <c r="B402" s="6" t="str">
        <f t="shared" si="403"/>
        <v>Suape</v>
      </c>
      <c r="C402" s="6" t="s">
        <v>555</v>
      </c>
      <c r="D402" s="6">
        <v>76</v>
      </c>
      <c r="E402" s="6">
        <v>2022</v>
      </c>
      <c r="F402" s="6" t="s">
        <v>556</v>
      </c>
      <c r="G402" s="6" t="s">
        <v>557</v>
      </c>
      <c r="H402" s="6" t="s">
        <v>562</v>
      </c>
      <c r="I402" s="6" t="s">
        <v>559</v>
      </c>
      <c r="J402" s="6" t="s">
        <v>563</v>
      </c>
      <c r="K402" s="6" t="s">
        <v>564</v>
      </c>
      <c r="L402" s="6" t="s">
        <v>27</v>
      </c>
      <c r="M402" s="6">
        <v>4200</v>
      </c>
      <c r="N402" s="6">
        <v>4200</v>
      </c>
      <c r="O402" s="1"/>
      <c r="P402" s="1"/>
      <c r="Q402" s="1"/>
      <c r="R402" s="1"/>
      <c r="S402" s="1"/>
      <c r="T402" s="1"/>
      <c r="U402" s="1"/>
      <c r="V402" s="1"/>
    </row>
    <row r="403" spans="1:22" ht="13.5" customHeight="1" x14ac:dyDescent="0.35">
      <c r="A403" s="6" t="str">
        <f t="shared" ref="A403:B403" si="404">A402</f>
        <v>Suape</v>
      </c>
      <c r="B403" s="6" t="str">
        <f t="shared" si="404"/>
        <v>Suape</v>
      </c>
      <c r="C403" s="6" t="s">
        <v>555</v>
      </c>
      <c r="D403" s="6">
        <v>76</v>
      </c>
      <c r="E403" s="6">
        <v>2022</v>
      </c>
      <c r="F403" s="6" t="s">
        <v>556</v>
      </c>
      <c r="G403" s="6" t="s">
        <v>557</v>
      </c>
      <c r="H403" s="6" t="s">
        <v>565</v>
      </c>
      <c r="I403" s="6" t="s">
        <v>559</v>
      </c>
      <c r="J403" s="6" t="s">
        <v>563</v>
      </c>
      <c r="K403" s="6" t="s">
        <v>564</v>
      </c>
      <c r="L403" s="6" t="s">
        <v>27</v>
      </c>
      <c r="M403" s="6">
        <v>4200</v>
      </c>
      <c r="N403" s="6">
        <v>4200</v>
      </c>
      <c r="O403" s="1"/>
      <c r="P403" s="1"/>
      <c r="Q403" s="1"/>
      <c r="R403" s="1"/>
      <c r="S403" s="1"/>
      <c r="T403" s="1"/>
      <c r="U403" s="1"/>
      <c r="V403" s="1"/>
    </row>
    <row r="404" spans="1:22" ht="13.5" customHeight="1" x14ac:dyDescent="0.35">
      <c r="A404" s="6" t="str">
        <f t="shared" ref="A404:B404" si="405">A403</f>
        <v>Suape</v>
      </c>
      <c r="B404" s="6" t="str">
        <f t="shared" si="405"/>
        <v>Suape</v>
      </c>
      <c r="C404" s="6" t="s">
        <v>555</v>
      </c>
      <c r="D404" s="6">
        <v>76</v>
      </c>
      <c r="E404" s="6">
        <v>2022</v>
      </c>
      <c r="F404" s="6" t="s">
        <v>556</v>
      </c>
      <c r="G404" s="6" t="s">
        <v>557</v>
      </c>
      <c r="H404" s="6" t="s">
        <v>566</v>
      </c>
      <c r="I404" s="6" t="s">
        <v>559</v>
      </c>
      <c r="J404" s="6" t="s">
        <v>567</v>
      </c>
      <c r="K404" s="6" t="s">
        <v>561</v>
      </c>
      <c r="L404" s="6" t="s">
        <v>27</v>
      </c>
      <c r="M404" s="6">
        <v>4000</v>
      </c>
      <c r="N404" s="6">
        <v>4000</v>
      </c>
      <c r="O404" s="1"/>
      <c r="P404" s="1"/>
      <c r="Q404" s="1"/>
      <c r="R404" s="1"/>
      <c r="S404" s="1"/>
      <c r="T404" s="1"/>
      <c r="U404" s="1"/>
      <c r="V404" s="1"/>
    </row>
    <row r="405" spans="1:22" ht="13.5" customHeight="1" x14ac:dyDescent="0.35">
      <c r="A405" s="6" t="str">
        <f t="shared" ref="A405:B405" si="406">A404</f>
        <v>Suape</v>
      </c>
      <c r="B405" s="6" t="str">
        <f t="shared" si="406"/>
        <v>Suape</v>
      </c>
      <c r="C405" s="6" t="s">
        <v>555</v>
      </c>
      <c r="D405" s="6">
        <v>76</v>
      </c>
      <c r="E405" s="6">
        <v>2022</v>
      </c>
      <c r="F405" s="6" t="s">
        <v>556</v>
      </c>
      <c r="G405" s="6" t="s">
        <v>557</v>
      </c>
      <c r="H405" s="6" t="s">
        <v>568</v>
      </c>
      <c r="I405" s="6" t="s">
        <v>559</v>
      </c>
      <c r="J405" s="6" t="s">
        <v>569</v>
      </c>
      <c r="K405" s="6" t="s">
        <v>561</v>
      </c>
      <c r="L405" s="6" t="s">
        <v>27</v>
      </c>
      <c r="M405" s="6">
        <v>2000</v>
      </c>
      <c r="N405" s="6">
        <v>2000</v>
      </c>
      <c r="O405" s="1"/>
      <c r="P405" s="1"/>
      <c r="Q405" s="1"/>
      <c r="R405" s="1"/>
      <c r="S405" s="1"/>
      <c r="T405" s="1"/>
      <c r="U405" s="1"/>
      <c r="V405" s="1"/>
    </row>
    <row r="406" spans="1:22" ht="13.5" customHeight="1" x14ac:dyDescent="0.35">
      <c r="A406" s="6" t="str">
        <f t="shared" ref="A406:B406" si="407">A405</f>
        <v>Suape</v>
      </c>
      <c r="B406" s="6" t="str">
        <f t="shared" si="407"/>
        <v>Suape</v>
      </c>
      <c r="C406" s="6" t="s">
        <v>555</v>
      </c>
      <c r="D406" s="6">
        <v>76</v>
      </c>
      <c r="E406" s="6">
        <v>2022</v>
      </c>
      <c r="F406" s="6" t="s">
        <v>556</v>
      </c>
      <c r="G406" s="6" t="s">
        <v>557</v>
      </c>
      <c r="H406" s="6" t="s">
        <v>570</v>
      </c>
      <c r="I406" s="6" t="s">
        <v>559</v>
      </c>
      <c r="J406" s="6" t="s">
        <v>569</v>
      </c>
      <c r="K406" s="6" t="s">
        <v>561</v>
      </c>
      <c r="L406" s="6" t="s">
        <v>27</v>
      </c>
      <c r="M406" s="6">
        <v>2000</v>
      </c>
      <c r="N406" s="6">
        <v>2000</v>
      </c>
      <c r="O406" s="1"/>
      <c r="P406" s="1"/>
      <c r="Q406" s="1"/>
      <c r="R406" s="1"/>
      <c r="S406" s="1"/>
      <c r="T406" s="1"/>
      <c r="U406" s="1"/>
      <c r="V406" s="1"/>
    </row>
    <row r="407" spans="1:22" ht="13.5" customHeight="1" x14ac:dyDescent="0.35">
      <c r="A407" s="6" t="str">
        <f t="shared" ref="A407:B407" si="408">A406</f>
        <v>Suape</v>
      </c>
      <c r="B407" s="6" t="str">
        <f t="shared" si="408"/>
        <v>Suape</v>
      </c>
      <c r="C407" s="6" t="s">
        <v>555</v>
      </c>
      <c r="D407" s="6">
        <v>76</v>
      </c>
      <c r="E407" s="6">
        <v>2022</v>
      </c>
      <c r="F407" s="6" t="s">
        <v>556</v>
      </c>
      <c r="G407" s="6" t="s">
        <v>557</v>
      </c>
      <c r="H407" s="6" t="s">
        <v>571</v>
      </c>
      <c r="I407" s="6" t="s">
        <v>559</v>
      </c>
      <c r="J407" s="6" t="s">
        <v>572</v>
      </c>
      <c r="K407" s="6" t="s">
        <v>561</v>
      </c>
      <c r="L407" s="6" t="s">
        <v>27</v>
      </c>
      <c r="M407" s="6">
        <v>1960</v>
      </c>
      <c r="N407" s="6">
        <v>1960</v>
      </c>
      <c r="O407" s="1"/>
      <c r="P407" s="1"/>
      <c r="Q407" s="1"/>
      <c r="R407" s="1"/>
      <c r="S407" s="1"/>
      <c r="T407" s="1"/>
      <c r="U407" s="1"/>
      <c r="V407" s="1"/>
    </row>
    <row r="408" spans="1:22" ht="13.5" customHeight="1" x14ac:dyDescent="0.35">
      <c r="A408" s="6" t="str">
        <f t="shared" ref="A408:B408" si="409">A407</f>
        <v>Suape</v>
      </c>
      <c r="B408" s="6" t="str">
        <f t="shared" si="409"/>
        <v>Suape</v>
      </c>
      <c r="C408" s="6" t="s">
        <v>555</v>
      </c>
      <c r="D408" s="6">
        <v>76</v>
      </c>
      <c r="E408" s="6">
        <v>2022</v>
      </c>
      <c r="F408" s="6" t="s">
        <v>556</v>
      </c>
      <c r="G408" s="6" t="s">
        <v>557</v>
      </c>
      <c r="H408" s="6" t="s">
        <v>573</v>
      </c>
      <c r="I408" s="6" t="s">
        <v>559</v>
      </c>
      <c r="J408" s="6" t="s">
        <v>572</v>
      </c>
      <c r="K408" s="6" t="s">
        <v>561</v>
      </c>
      <c r="L408" s="6" t="s">
        <v>27</v>
      </c>
      <c r="M408" s="6">
        <v>1960</v>
      </c>
      <c r="N408" s="6">
        <v>1960</v>
      </c>
      <c r="O408" s="1"/>
      <c r="P408" s="1"/>
      <c r="Q408" s="1"/>
      <c r="R408" s="1"/>
      <c r="S408" s="1"/>
      <c r="T408" s="1"/>
      <c r="U408" s="1"/>
      <c r="V408" s="1"/>
    </row>
    <row r="409" spans="1:22" ht="13.5" customHeight="1" x14ac:dyDescent="0.35">
      <c r="A409" s="6" t="str">
        <f t="shared" ref="A409:B409" si="410">A408</f>
        <v>Suape</v>
      </c>
      <c r="B409" s="6" t="str">
        <f t="shared" si="410"/>
        <v>Suape</v>
      </c>
      <c r="C409" s="6" t="s">
        <v>555</v>
      </c>
      <c r="D409" s="6">
        <v>76</v>
      </c>
      <c r="E409" s="6">
        <v>2022</v>
      </c>
      <c r="F409" s="6" t="s">
        <v>556</v>
      </c>
      <c r="G409" s="6" t="s">
        <v>557</v>
      </c>
      <c r="H409" s="6" t="s">
        <v>574</v>
      </c>
      <c r="I409" s="6" t="s">
        <v>559</v>
      </c>
      <c r="J409" s="6" t="s">
        <v>575</v>
      </c>
      <c r="K409" s="6" t="s">
        <v>561</v>
      </c>
      <c r="L409" s="6" t="s">
        <v>27</v>
      </c>
      <c r="M409" s="6">
        <v>3800</v>
      </c>
      <c r="N409" s="6">
        <v>3800</v>
      </c>
      <c r="O409" s="1"/>
      <c r="P409" s="1"/>
      <c r="Q409" s="1"/>
      <c r="R409" s="1"/>
      <c r="S409" s="1"/>
      <c r="T409" s="1"/>
      <c r="U409" s="1"/>
      <c r="V409" s="1"/>
    </row>
    <row r="410" spans="1:22" ht="13.5" customHeight="1" x14ac:dyDescent="0.35">
      <c r="A410" s="6" t="str">
        <f t="shared" ref="A410:B410" si="411">A409</f>
        <v>Suape</v>
      </c>
      <c r="B410" s="6" t="str">
        <f t="shared" si="411"/>
        <v>Suape</v>
      </c>
      <c r="C410" s="6" t="s">
        <v>555</v>
      </c>
      <c r="D410" s="6">
        <v>76</v>
      </c>
      <c r="E410" s="6">
        <v>2022</v>
      </c>
      <c r="F410" s="6" t="s">
        <v>556</v>
      </c>
      <c r="G410" s="6" t="s">
        <v>557</v>
      </c>
      <c r="H410" s="6" t="s">
        <v>576</v>
      </c>
      <c r="I410" s="6" t="s">
        <v>559</v>
      </c>
      <c r="J410" s="6" t="s">
        <v>575</v>
      </c>
      <c r="K410" s="6" t="s">
        <v>561</v>
      </c>
      <c r="L410" s="6" t="s">
        <v>27</v>
      </c>
      <c r="M410" s="6">
        <v>3800</v>
      </c>
      <c r="N410" s="6">
        <v>3800</v>
      </c>
      <c r="O410" s="1"/>
      <c r="P410" s="1"/>
      <c r="Q410" s="1"/>
      <c r="R410" s="1"/>
      <c r="S410" s="1"/>
      <c r="T410" s="1"/>
      <c r="U410" s="1"/>
      <c r="V410" s="1"/>
    </row>
    <row r="411" spans="1:22" ht="13.5" customHeight="1" x14ac:dyDescent="0.35">
      <c r="A411" s="6" t="str">
        <f t="shared" ref="A411:B411" si="412">A410</f>
        <v>Suape</v>
      </c>
      <c r="B411" s="6" t="str">
        <f t="shared" si="412"/>
        <v>Suape</v>
      </c>
      <c r="C411" s="6" t="s">
        <v>577</v>
      </c>
      <c r="D411" s="6">
        <v>61</v>
      </c>
      <c r="E411" s="6">
        <v>2022</v>
      </c>
      <c r="F411" s="6" t="s">
        <v>578</v>
      </c>
      <c r="G411" s="6" t="s">
        <v>579</v>
      </c>
      <c r="H411" s="6" t="s">
        <v>580</v>
      </c>
      <c r="I411" s="6" t="s">
        <v>559</v>
      </c>
      <c r="J411" s="6" t="s">
        <v>581</v>
      </c>
      <c r="K411" s="6" t="s">
        <v>561</v>
      </c>
      <c r="L411" s="6" t="s">
        <v>27</v>
      </c>
      <c r="M411" s="6">
        <v>4250</v>
      </c>
      <c r="N411" s="6">
        <v>4250</v>
      </c>
      <c r="O411" s="1"/>
      <c r="P411" s="1"/>
      <c r="Q411" s="1"/>
      <c r="R411" s="1"/>
      <c r="S411" s="1"/>
      <c r="T411" s="1"/>
      <c r="U411" s="1"/>
      <c r="V411" s="1"/>
    </row>
    <row r="412" spans="1:22" ht="13.5" customHeight="1" x14ac:dyDescent="0.35">
      <c r="A412" s="6" t="str">
        <f t="shared" ref="A412:B412" si="413">A411</f>
        <v>Suape</v>
      </c>
      <c r="B412" s="6" t="str">
        <f t="shared" si="413"/>
        <v>Suape</v>
      </c>
      <c r="C412" s="6" t="s">
        <v>577</v>
      </c>
      <c r="D412" s="6">
        <v>61</v>
      </c>
      <c r="E412" s="6">
        <v>2022</v>
      </c>
      <c r="F412" s="6" t="s">
        <v>578</v>
      </c>
      <c r="G412" s="6" t="s">
        <v>579</v>
      </c>
      <c r="H412" s="6" t="s">
        <v>582</v>
      </c>
      <c r="I412" s="6" t="s">
        <v>559</v>
      </c>
      <c r="J412" s="6" t="s">
        <v>583</v>
      </c>
      <c r="K412" s="6" t="s">
        <v>561</v>
      </c>
      <c r="L412" s="6" t="s">
        <v>27</v>
      </c>
      <c r="M412" s="6">
        <v>1900</v>
      </c>
      <c r="N412" s="6">
        <v>1900</v>
      </c>
      <c r="O412" s="1"/>
      <c r="P412" s="1"/>
      <c r="Q412" s="1"/>
      <c r="R412" s="1"/>
      <c r="S412" s="1"/>
      <c r="T412" s="1"/>
      <c r="U412" s="1"/>
      <c r="V412" s="1"/>
    </row>
    <row r="413" spans="1:22" ht="13.5" customHeight="1" x14ac:dyDescent="0.35">
      <c r="A413" s="6" t="str">
        <f t="shared" ref="A413:B413" si="414">A412</f>
        <v>Suape</v>
      </c>
      <c r="B413" s="6" t="str">
        <f t="shared" si="414"/>
        <v>Suape</v>
      </c>
      <c r="C413" s="6" t="s">
        <v>577</v>
      </c>
      <c r="D413" s="6">
        <v>61</v>
      </c>
      <c r="E413" s="6">
        <v>2022</v>
      </c>
      <c r="F413" s="6" t="s">
        <v>578</v>
      </c>
      <c r="G413" s="6" t="s">
        <v>579</v>
      </c>
      <c r="H413" s="6" t="s">
        <v>584</v>
      </c>
      <c r="I413" s="6" t="s">
        <v>559</v>
      </c>
      <c r="J413" s="6" t="s">
        <v>583</v>
      </c>
      <c r="K413" s="6" t="s">
        <v>561</v>
      </c>
      <c r="L413" s="6" t="s">
        <v>27</v>
      </c>
      <c r="M413" s="6">
        <v>1900</v>
      </c>
      <c r="N413" s="6">
        <v>1900</v>
      </c>
      <c r="O413" s="1"/>
      <c r="P413" s="1"/>
      <c r="Q413" s="1"/>
      <c r="R413" s="1"/>
      <c r="S413" s="1"/>
      <c r="T413" s="1"/>
      <c r="U413" s="1"/>
      <c r="V413" s="1"/>
    </row>
    <row r="414" spans="1:22" ht="13.5" customHeight="1" x14ac:dyDescent="0.35">
      <c r="A414" s="6" t="str">
        <f t="shared" ref="A414:B414" si="415">A413</f>
        <v>Suape</v>
      </c>
      <c r="B414" s="6" t="str">
        <f t="shared" si="415"/>
        <v>Suape</v>
      </c>
      <c r="C414" s="6" t="s">
        <v>577</v>
      </c>
      <c r="D414" s="6">
        <v>61</v>
      </c>
      <c r="E414" s="6">
        <v>2022</v>
      </c>
      <c r="F414" s="6" t="s">
        <v>578</v>
      </c>
      <c r="G414" s="6" t="s">
        <v>579</v>
      </c>
      <c r="H414" s="6" t="s">
        <v>585</v>
      </c>
      <c r="I414" s="6" t="s">
        <v>559</v>
      </c>
      <c r="J414" s="6" t="s">
        <v>583</v>
      </c>
      <c r="K414" s="6" t="s">
        <v>561</v>
      </c>
      <c r="L414" s="6" t="s">
        <v>27</v>
      </c>
      <c r="M414" s="6">
        <v>1900</v>
      </c>
      <c r="N414" s="6">
        <v>1900</v>
      </c>
      <c r="O414" s="1"/>
      <c r="P414" s="1"/>
      <c r="Q414" s="1"/>
      <c r="R414" s="1"/>
      <c r="S414" s="1"/>
      <c r="T414" s="1"/>
      <c r="U414" s="1"/>
      <c r="V414" s="1"/>
    </row>
    <row r="415" spans="1:22" ht="13.5" customHeight="1" x14ac:dyDescent="0.35">
      <c r="A415" s="6" t="str">
        <f t="shared" ref="A415:B415" si="416">A414</f>
        <v>Suape</v>
      </c>
      <c r="B415" s="6" t="str">
        <f t="shared" si="416"/>
        <v>Suape</v>
      </c>
      <c r="C415" s="6" t="s">
        <v>577</v>
      </c>
      <c r="D415" s="6">
        <v>61</v>
      </c>
      <c r="E415" s="6">
        <v>2022</v>
      </c>
      <c r="F415" s="6" t="s">
        <v>578</v>
      </c>
      <c r="G415" s="6" t="s">
        <v>579</v>
      </c>
      <c r="H415" s="6" t="s">
        <v>586</v>
      </c>
      <c r="I415" s="6" t="s">
        <v>559</v>
      </c>
      <c r="J415" s="6" t="s">
        <v>583</v>
      </c>
      <c r="K415" s="6" t="s">
        <v>561</v>
      </c>
      <c r="L415" s="6" t="s">
        <v>27</v>
      </c>
      <c r="M415" s="6">
        <v>1900</v>
      </c>
      <c r="N415" s="6">
        <v>1900</v>
      </c>
      <c r="O415" s="1"/>
      <c r="P415" s="1"/>
      <c r="Q415" s="1"/>
      <c r="R415" s="1"/>
      <c r="S415" s="1"/>
      <c r="T415" s="1"/>
      <c r="U415" s="1"/>
      <c r="V415" s="1"/>
    </row>
    <row r="416" spans="1:22" ht="13.5" customHeight="1" x14ac:dyDescent="0.35">
      <c r="A416" s="6" t="str">
        <f t="shared" ref="A416:B416" si="417">A415</f>
        <v>Suape</v>
      </c>
      <c r="B416" s="6" t="str">
        <f t="shared" si="417"/>
        <v>Suape</v>
      </c>
      <c r="C416" s="6" t="s">
        <v>577</v>
      </c>
      <c r="D416" s="6">
        <v>61</v>
      </c>
      <c r="E416" s="6">
        <v>2022</v>
      </c>
      <c r="F416" s="6" t="s">
        <v>578</v>
      </c>
      <c r="G416" s="6" t="s">
        <v>579</v>
      </c>
      <c r="H416" s="6" t="s">
        <v>587</v>
      </c>
      <c r="I416" s="6" t="s">
        <v>559</v>
      </c>
      <c r="J416" s="6" t="s">
        <v>583</v>
      </c>
      <c r="K416" s="6" t="s">
        <v>561</v>
      </c>
      <c r="L416" s="6" t="s">
        <v>27</v>
      </c>
      <c r="M416" s="6">
        <v>1900</v>
      </c>
      <c r="N416" s="6">
        <v>1900</v>
      </c>
      <c r="O416" s="1"/>
      <c r="P416" s="1"/>
      <c r="Q416" s="1"/>
      <c r="R416" s="1"/>
      <c r="S416" s="1"/>
      <c r="T416" s="1"/>
      <c r="U416" s="1"/>
      <c r="V416" s="1"/>
    </row>
    <row r="417" spans="1:22" ht="13.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8"/>
      <c r="K417" s="8"/>
      <c r="L417" s="9"/>
      <c r="M417" s="10"/>
      <c r="N417" s="10"/>
      <c r="O417" s="1"/>
      <c r="P417" s="1"/>
      <c r="Q417" s="1"/>
      <c r="R417" s="1"/>
      <c r="S417" s="1"/>
      <c r="T417" s="1"/>
      <c r="U417" s="1"/>
      <c r="V417" s="1"/>
    </row>
    <row r="418" spans="1:22" ht="13.5" customHeight="1" x14ac:dyDescent="0.35">
      <c r="A418" s="156" t="s">
        <v>588</v>
      </c>
      <c r="B418" s="157"/>
      <c r="C418" s="157"/>
      <c r="D418" s="157"/>
      <c r="E418" s="157"/>
      <c r="F418" s="157"/>
      <c r="G418" s="157"/>
      <c r="H418" s="157"/>
      <c r="I418" s="157"/>
      <c r="J418" s="157"/>
      <c r="K418" s="157"/>
      <c r="L418" s="157"/>
      <c r="M418" s="10"/>
      <c r="N418" s="10"/>
      <c r="O418" s="1"/>
      <c r="P418" s="1"/>
      <c r="Q418" s="1"/>
      <c r="R418" s="1"/>
      <c r="S418" s="1"/>
      <c r="T418" s="1"/>
      <c r="U418" s="1"/>
      <c r="V418" s="1"/>
    </row>
    <row r="419" spans="1:22" ht="13.5" customHeight="1" x14ac:dyDescent="0.35">
      <c r="A419" s="158" t="s">
        <v>589</v>
      </c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9"/>
      <c r="M419" s="10"/>
      <c r="N419" s="10"/>
      <c r="O419" s="1"/>
      <c r="P419" s="1"/>
      <c r="Q419" s="1"/>
      <c r="R419" s="1"/>
      <c r="S419" s="1"/>
      <c r="T419" s="1"/>
      <c r="U419" s="1"/>
      <c r="V419" s="1"/>
    </row>
    <row r="420" spans="1:22" ht="13.5" customHeight="1" x14ac:dyDescent="0.35">
      <c r="A420" s="160" t="s">
        <v>590</v>
      </c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9"/>
      <c r="M420" s="11"/>
      <c r="N420" s="11"/>
    </row>
    <row r="421" spans="1:22" ht="13.5" customHeight="1" x14ac:dyDescent="0.35">
      <c r="A421" s="160" t="s">
        <v>591</v>
      </c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9"/>
      <c r="M421" s="11"/>
      <c r="N421" s="11"/>
    </row>
    <row r="422" spans="1:22" ht="13.5" customHeight="1" x14ac:dyDescent="0.35">
      <c r="A422" s="160" t="s">
        <v>592</v>
      </c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9"/>
      <c r="M422" s="11"/>
      <c r="N422" s="11"/>
    </row>
    <row r="423" spans="1:22" ht="13.5" customHeight="1" x14ac:dyDescent="0.35">
      <c r="A423" s="160" t="s">
        <v>593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9"/>
      <c r="M423" s="11"/>
      <c r="N423" s="11"/>
    </row>
    <row r="424" spans="1:22" ht="13.5" customHeight="1" x14ac:dyDescent="0.35">
      <c r="A424" s="160" t="s">
        <v>594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9"/>
      <c r="M424" s="11"/>
      <c r="N424" s="11"/>
    </row>
    <row r="425" spans="1:22" ht="13.5" customHeight="1" x14ac:dyDescent="0.35">
      <c r="A425" s="160" t="s">
        <v>595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9"/>
      <c r="M425" s="11"/>
      <c r="N425" s="11"/>
    </row>
    <row r="426" spans="1:22" ht="13.5" customHeight="1" x14ac:dyDescent="0.35">
      <c r="A426" s="160" t="s">
        <v>596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9"/>
      <c r="M426" s="11"/>
      <c r="N426" s="11"/>
    </row>
    <row r="427" spans="1:22" ht="13.5" customHeight="1" x14ac:dyDescent="0.35">
      <c r="A427" s="160" t="s">
        <v>597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9"/>
      <c r="M427" s="11"/>
      <c r="N427" s="11"/>
    </row>
    <row r="428" spans="1:22" ht="13.5" customHeight="1" x14ac:dyDescent="0.35">
      <c r="A428" s="160" t="s">
        <v>598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9"/>
      <c r="M428" s="11"/>
      <c r="N428" s="11"/>
    </row>
    <row r="429" spans="1:22" ht="13.5" customHeight="1" x14ac:dyDescent="0.35">
      <c r="A429" s="160" t="s">
        <v>599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9"/>
      <c r="M429" s="11"/>
      <c r="N429" s="11"/>
    </row>
    <row r="430" spans="1:22" ht="13.5" customHeight="1" x14ac:dyDescent="0.35">
      <c r="A430" s="160" t="s">
        <v>600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9"/>
      <c r="M430" s="11"/>
      <c r="N430" s="11"/>
    </row>
    <row r="431" spans="1:22" ht="13.5" customHeight="1" x14ac:dyDescent="0.35">
      <c r="A431" s="160" t="s">
        <v>601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9"/>
      <c r="M431" s="11"/>
      <c r="N431" s="11"/>
    </row>
    <row r="432" spans="1:22" ht="13.5" customHeight="1" x14ac:dyDescent="0.35">
      <c r="A432" s="160" t="s">
        <v>602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9"/>
      <c r="M432" s="11"/>
      <c r="N432" s="11"/>
    </row>
    <row r="433" spans="1:14" ht="13.5" customHeight="1" x14ac:dyDescent="0.35">
      <c r="A433" s="160" t="s">
        <v>603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9"/>
      <c r="M433" s="11"/>
      <c r="N433" s="11"/>
    </row>
    <row r="434" spans="1:14" ht="13.5" customHeight="1" x14ac:dyDescent="0.35">
      <c r="A434" s="160" t="s">
        <v>604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9"/>
      <c r="M434" s="11"/>
      <c r="N434" s="11"/>
    </row>
    <row r="435" spans="1:14" ht="13.5" customHeight="1" x14ac:dyDescent="0.35">
      <c r="M435" s="11"/>
      <c r="N435" s="11"/>
    </row>
    <row r="436" spans="1:14" ht="13.5" customHeight="1" x14ac:dyDescent="0.35">
      <c r="M436" s="11"/>
      <c r="N436" s="11"/>
    </row>
    <row r="437" spans="1:14" ht="13.5" customHeight="1" x14ac:dyDescent="0.35">
      <c r="M437" s="11"/>
      <c r="N437" s="11"/>
    </row>
    <row r="438" spans="1:14" ht="13.5" customHeight="1" x14ac:dyDescent="0.35">
      <c r="M438" s="11"/>
      <c r="N438" s="11"/>
    </row>
    <row r="439" spans="1:14" ht="13.5" customHeight="1" x14ac:dyDescent="0.35">
      <c r="M439" s="11"/>
      <c r="N439" s="11"/>
    </row>
    <row r="440" spans="1:14" ht="13.5" customHeight="1" x14ac:dyDescent="0.35">
      <c r="M440" s="11"/>
      <c r="N440" s="11"/>
    </row>
    <row r="441" spans="1:14" ht="13.5" customHeight="1" x14ac:dyDescent="0.35">
      <c r="M441" s="11"/>
      <c r="N441" s="11"/>
    </row>
    <row r="442" spans="1:14" ht="13.5" customHeight="1" x14ac:dyDescent="0.35">
      <c r="M442" s="11"/>
      <c r="N442" s="11"/>
    </row>
    <row r="443" spans="1:14" ht="13.5" customHeight="1" x14ac:dyDescent="0.35">
      <c r="M443" s="11"/>
      <c r="N443" s="11"/>
    </row>
    <row r="444" spans="1:14" ht="13.5" customHeight="1" x14ac:dyDescent="0.35">
      <c r="M444" s="11"/>
      <c r="N444" s="11"/>
    </row>
    <row r="445" spans="1:14" ht="13.5" customHeight="1" x14ac:dyDescent="0.35">
      <c r="M445" s="11"/>
      <c r="N445" s="11"/>
    </row>
    <row r="446" spans="1:14" ht="13.5" customHeight="1" x14ac:dyDescent="0.35">
      <c r="M446" s="11"/>
      <c r="N446" s="11"/>
    </row>
    <row r="447" spans="1:14" ht="13.5" customHeight="1" x14ac:dyDescent="0.35">
      <c r="M447" s="11"/>
      <c r="N447" s="11"/>
    </row>
    <row r="448" spans="1:14" ht="13.5" customHeight="1" x14ac:dyDescent="0.35">
      <c r="M448" s="11"/>
      <c r="N448" s="11"/>
    </row>
    <row r="449" spans="13:14" ht="13.5" customHeight="1" x14ac:dyDescent="0.35">
      <c r="M449" s="11"/>
      <c r="N449" s="11"/>
    </row>
    <row r="450" spans="13:14" ht="13.5" customHeight="1" x14ac:dyDescent="0.35">
      <c r="M450" s="11"/>
      <c r="N450" s="11"/>
    </row>
    <row r="451" spans="13:14" ht="13.5" customHeight="1" x14ac:dyDescent="0.35">
      <c r="M451" s="11"/>
      <c r="N451" s="11"/>
    </row>
    <row r="452" spans="13:14" ht="13.5" customHeight="1" x14ac:dyDescent="0.35">
      <c r="M452" s="11"/>
      <c r="N452" s="11"/>
    </row>
    <row r="453" spans="13:14" ht="13.5" customHeight="1" x14ac:dyDescent="0.35">
      <c r="M453" s="11"/>
      <c r="N453" s="11"/>
    </row>
    <row r="454" spans="13:14" ht="13.5" customHeight="1" x14ac:dyDescent="0.35">
      <c r="M454" s="11"/>
      <c r="N454" s="11"/>
    </row>
    <row r="455" spans="13:14" ht="13.5" customHeight="1" x14ac:dyDescent="0.35">
      <c r="M455" s="11"/>
      <c r="N455" s="11"/>
    </row>
    <row r="456" spans="13:14" ht="13.5" customHeight="1" x14ac:dyDescent="0.35">
      <c r="M456" s="11"/>
      <c r="N456" s="11"/>
    </row>
    <row r="457" spans="13:14" ht="13.5" customHeight="1" x14ac:dyDescent="0.35">
      <c r="M457" s="11"/>
      <c r="N457" s="11"/>
    </row>
    <row r="458" spans="13:14" ht="13.5" customHeight="1" x14ac:dyDescent="0.35">
      <c r="M458" s="11"/>
      <c r="N458" s="11"/>
    </row>
    <row r="459" spans="13:14" ht="13.5" customHeight="1" x14ac:dyDescent="0.35">
      <c r="M459" s="11"/>
      <c r="N459" s="11"/>
    </row>
    <row r="460" spans="13:14" ht="13.5" customHeight="1" x14ac:dyDescent="0.35">
      <c r="M460" s="11"/>
      <c r="N460" s="11"/>
    </row>
    <row r="461" spans="13:14" ht="13.5" customHeight="1" x14ac:dyDescent="0.35">
      <c r="M461" s="11"/>
      <c r="N461" s="11"/>
    </row>
    <row r="462" spans="13:14" ht="13.5" customHeight="1" x14ac:dyDescent="0.35">
      <c r="M462" s="11"/>
      <c r="N462" s="11"/>
    </row>
    <row r="463" spans="13:14" ht="13.5" customHeight="1" x14ac:dyDescent="0.35">
      <c r="M463" s="11"/>
      <c r="N463" s="11"/>
    </row>
    <row r="464" spans="13:14" ht="13.5" customHeight="1" x14ac:dyDescent="0.35">
      <c r="M464" s="11"/>
      <c r="N464" s="11"/>
    </row>
    <row r="465" spans="13:14" ht="13.5" customHeight="1" x14ac:dyDescent="0.35">
      <c r="M465" s="11"/>
      <c r="N465" s="11"/>
    </row>
    <row r="466" spans="13:14" ht="13.5" customHeight="1" x14ac:dyDescent="0.35">
      <c r="M466" s="11"/>
      <c r="N466" s="11"/>
    </row>
    <row r="467" spans="13:14" ht="13.5" customHeight="1" x14ac:dyDescent="0.35">
      <c r="M467" s="11"/>
      <c r="N467" s="11"/>
    </row>
    <row r="468" spans="13:14" ht="13.5" customHeight="1" x14ac:dyDescent="0.35">
      <c r="M468" s="11"/>
      <c r="N468" s="11"/>
    </row>
    <row r="469" spans="13:14" ht="13.5" customHeight="1" x14ac:dyDescent="0.35">
      <c r="M469" s="11"/>
      <c r="N469" s="11"/>
    </row>
    <row r="470" spans="13:14" ht="13.5" customHeight="1" x14ac:dyDescent="0.35">
      <c r="M470" s="11"/>
      <c r="N470" s="11"/>
    </row>
    <row r="471" spans="13:14" ht="13.5" customHeight="1" x14ac:dyDescent="0.35">
      <c r="M471" s="11"/>
      <c r="N471" s="11"/>
    </row>
    <row r="472" spans="13:14" ht="13.5" customHeight="1" x14ac:dyDescent="0.35">
      <c r="M472" s="11"/>
      <c r="N472" s="11"/>
    </row>
    <row r="473" spans="13:14" ht="13.5" customHeight="1" x14ac:dyDescent="0.35">
      <c r="M473" s="11"/>
      <c r="N473" s="11"/>
    </row>
    <row r="474" spans="13:14" ht="13.5" customHeight="1" x14ac:dyDescent="0.35">
      <c r="M474" s="11"/>
      <c r="N474" s="11"/>
    </row>
    <row r="475" spans="13:14" ht="13.5" customHeight="1" x14ac:dyDescent="0.35">
      <c r="M475" s="11"/>
      <c r="N475" s="11"/>
    </row>
    <row r="476" spans="13:14" ht="13.5" customHeight="1" x14ac:dyDescent="0.35">
      <c r="M476" s="11"/>
      <c r="N476" s="11"/>
    </row>
    <row r="477" spans="13:14" ht="13.5" customHeight="1" x14ac:dyDescent="0.35">
      <c r="M477" s="11"/>
      <c r="N477" s="11"/>
    </row>
    <row r="478" spans="13:14" ht="13.5" customHeight="1" x14ac:dyDescent="0.35">
      <c r="M478" s="11"/>
      <c r="N478" s="11"/>
    </row>
    <row r="479" spans="13:14" ht="13.5" customHeight="1" x14ac:dyDescent="0.35">
      <c r="M479" s="11"/>
      <c r="N479" s="11"/>
    </row>
    <row r="480" spans="13:14" ht="13.5" customHeight="1" x14ac:dyDescent="0.35">
      <c r="M480" s="11"/>
      <c r="N480" s="11"/>
    </row>
    <row r="481" spans="13:14" ht="13.5" customHeight="1" x14ac:dyDescent="0.35">
      <c r="M481" s="11"/>
      <c r="N481" s="11"/>
    </row>
    <row r="482" spans="13:14" ht="13.5" customHeight="1" x14ac:dyDescent="0.35">
      <c r="M482" s="11"/>
      <c r="N482" s="11"/>
    </row>
    <row r="483" spans="13:14" ht="13.5" customHeight="1" x14ac:dyDescent="0.35">
      <c r="M483" s="11"/>
      <c r="N483" s="11"/>
    </row>
    <row r="484" spans="13:14" ht="13.5" customHeight="1" x14ac:dyDescent="0.35">
      <c r="M484" s="11"/>
      <c r="N484" s="11"/>
    </row>
    <row r="485" spans="13:14" ht="13.5" customHeight="1" x14ac:dyDescent="0.35">
      <c r="M485" s="11"/>
      <c r="N485" s="11"/>
    </row>
    <row r="486" spans="13:14" ht="13.5" customHeight="1" x14ac:dyDescent="0.35">
      <c r="M486" s="11"/>
      <c r="N486" s="11"/>
    </row>
    <row r="487" spans="13:14" ht="13.5" customHeight="1" x14ac:dyDescent="0.35">
      <c r="M487" s="11"/>
      <c r="N487" s="11"/>
    </row>
    <row r="488" spans="13:14" ht="13.5" customHeight="1" x14ac:dyDescent="0.35">
      <c r="M488" s="11"/>
      <c r="N488" s="11"/>
    </row>
    <row r="489" spans="13:14" ht="13.5" customHeight="1" x14ac:dyDescent="0.35">
      <c r="M489" s="11"/>
      <c r="N489" s="11"/>
    </row>
    <row r="490" spans="13:14" ht="13.5" customHeight="1" x14ac:dyDescent="0.35">
      <c r="M490" s="11"/>
      <c r="N490" s="11"/>
    </row>
    <row r="491" spans="13:14" ht="13.5" customHeight="1" x14ac:dyDescent="0.35">
      <c r="M491" s="11"/>
      <c r="N491" s="11"/>
    </row>
    <row r="492" spans="13:14" ht="13.5" customHeight="1" x14ac:dyDescent="0.35">
      <c r="M492" s="11"/>
      <c r="N492" s="11"/>
    </row>
    <row r="493" spans="13:14" ht="13.5" customHeight="1" x14ac:dyDescent="0.35">
      <c r="M493" s="11"/>
      <c r="N493" s="11"/>
    </row>
    <row r="494" spans="13:14" ht="13.5" customHeight="1" x14ac:dyDescent="0.35">
      <c r="M494" s="11"/>
      <c r="N494" s="11"/>
    </row>
    <row r="495" spans="13:14" ht="13.5" customHeight="1" x14ac:dyDescent="0.35">
      <c r="M495" s="11"/>
      <c r="N495" s="11"/>
    </row>
    <row r="496" spans="13:14" ht="13.5" customHeight="1" x14ac:dyDescent="0.35">
      <c r="M496" s="11"/>
      <c r="N496" s="11"/>
    </row>
    <row r="497" spans="13:14" ht="13.5" customHeight="1" x14ac:dyDescent="0.35">
      <c r="M497" s="11"/>
      <c r="N497" s="11"/>
    </row>
    <row r="498" spans="13:14" ht="13.5" customHeight="1" x14ac:dyDescent="0.35">
      <c r="M498" s="11"/>
      <c r="N498" s="11"/>
    </row>
    <row r="499" spans="13:14" ht="13.5" customHeight="1" x14ac:dyDescent="0.35">
      <c r="M499" s="11"/>
      <c r="N499" s="11"/>
    </row>
    <row r="500" spans="13:14" ht="13.5" customHeight="1" x14ac:dyDescent="0.35">
      <c r="M500" s="11"/>
      <c r="N500" s="11"/>
    </row>
    <row r="501" spans="13:14" ht="13.5" customHeight="1" x14ac:dyDescent="0.35">
      <c r="M501" s="11"/>
      <c r="N501" s="11"/>
    </row>
    <row r="502" spans="13:14" ht="13.5" customHeight="1" x14ac:dyDescent="0.35">
      <c r="M502" s="11"/>
      <c r="N502" s="11"/>
    </row>
    <row r="503" spans="13:14" ht="13.5" customHeight="1" x14ac:dyDescent="0.35">
      <c r="M503" s="11"/>
      <c r="N503" s="11"/>
    </row>
    <row r="504" spans="13:14" ht="13.5" customHeight="1" x14ac:dyDescent="0.35">
      <c r="M504" s="11"/>
      <c r="N504" s="11"/>
    </row>
    <row r="505" spans="13:14" ht="13.5" customHeight="1" x14ac:dyDescent="0.35">
      <c r="M505" s="11"/>
      <c r="N505" s="11"/>
    </row>
    <row r="506" spans="13:14" ht="13.5" customHeight="1" x14ac:dyDescent="0.35">
      <c r="M506" s="11"/>
      <c r="N506" s="11"/>
    </row>
    <row r="507" spans="13:14" ht="13.5" customHeight="1" x14ac:dyDescent="0.35">
      <c r="M507" s="11"/>
      <c r="N507" s="11"/>
    </row>
    <row r="508" spans="13:14" ht="13.5" customHeight="1" x14ac:dyDescent="0.35">
      <c r="M508" s="11"/>
      <c r="N508" s="11"/>
    </row>
    <row r="509" spans="13:14" ht="13.5" customHeight="1" x14ac:dyDescent="0.35">
      <c r="M509" s="11"/>
      <c r="N509" s="11"/>
    </row>
    <row r="510" spans="13:14" ht="13.5" customHeight="1" x14ac:dyDescent="0.35">
      <c r="M510" s="11"/>
      <c r="N510" s="11"/>
    </row>
    <row r="511" spans="13:14" ht="13.5" customHeight="1" x14ac:dyDescent="0.35">
      <c r="M511" s="11"/>
      <c r="N511" s="11"/>
    </row>
    <row r="512" spans="13:14" ht="13.5" customHeight="1" x14ac:dyDescent="0.35">
      <c r="M512" s="11"/>
      <c r="N512" s="11"/>
    </row>
    <row r="513" spans="13:14" ht="13.5" customHeight="1" x14ac:dyDescent="0.35">
      <c r="M513" s="11"/>
      <c r="N513" s="11"/>
    </row>
    <row r="514" spans="13:14" ht="13.5" customHeight="1" x14ac:dyDescent="0.35">
      <c r="M514" s="11"/>
      <c r="N514" s="11"/>
    </row>
    <row r="515" spans="13:14" ht="13.5" customHeight="1" x14ac:dyDescent="0.35">
      <c r="M515" s="11"/>
      <c r="N515" s="11"/>
    </row>
    <row r="516" spans="13:14" ht="13.5" customHeight="1" x14ac:dyDescent="0.35">
      <c r="M516" s="11"/>
      <c r="N516" s="11"/>
    </row>
    <row r="517" spans="13:14" ht="13.5" customHeight="1" x14ac:dyDescent="0.35">
      <c r="M517" s="11"/>
      <c r="N517" s="11"/>
    </row>
    <row r="518" spans="13:14" ht="13.5" customHeight="1" x14ac:dyDescent="0.35">
      <c r="M518" s="11"/>
      <c r="N518" s="11"/>
    </row>
    <row r="519" spans="13:14" ht="13.5" customHeight="1" x14ac:dyDescent="0.35">
      <c r="M519" s="11"/>
      <c r="N519" s="11"/>
    </row>
    <row r="520" spans="13:14" ht="13.5" customHeight="1" x14ac:dyDescent="0.35">
      <c r="M520" s="11"/>
      <c r="N520" s="11"/>
    </row>
    <row r="521" spans="13:14" ht="13.5" customHeight="1" x14ac:dyDescent="0.35">
      <c r="M521" s="11"/>
      <c r="N521" s="11"/>
    </row>
    <row r="522" spans="13:14" ht="13.5" customHeight="1" x14ac:dyDescent="0.35">
      <c r="M522" s="11"/>
      <c r="N522" s="11"/>
    </row>
    <row r="523" spans="13:14" ht="13.5" customHeight="1" x14ac:dyDescent="0.35">
      <c r="M523" s="11"/>
      <c r="N523" s="11"/>
    </row>
    <row r="524" spans="13:14" ht="13.5" customHeight="1" x14ac:dyDescent="0.35">
      <c r="M524" s="11"/>
      <c r="N524" s="11"/>
    </row>
    <row r="525" spans="13:14" ht="13.5" customHeight="1" x14ac:dyDescent="0.35">
      <c r="M525" s="11"/>
      <c r="N525" s="11"/>
    </row>
    <row r="526" spans="13:14" ht="13.5" customHeight="1" x14ac:dyDescent="0.35">
      <c r="M526" s="11"/>
      <c r="N526" s="11"/>
    </row>
    <row r="527" spans="13:14" ht="13.5" customHeight="1" x14ac:dyDescent="0.35">
      <c r="M527" s="11"/>
      <c r="N527" s="11"/>
    </row>
    <row r="528" spans="13:14" ht="13.5" customHeight="1" x14ac:dyDescent="0.35">
      <c r="M528" s="11"/>
      <c r="N528" s="11"/>
    </row>
    <row r="529" spans="13:14" ht="13.5" customHeight="1" x14ac:dyDescent="0.35">
      <c r="M529" s="11"/>
      <c r="N529" s="11"/>
    </row>
    <row r="530" spans="13:14" ht="13.5" customHeight="1" x14ac:dyDescent="0.35">
      <c r="M530" s="11"/>
      <c r="N530" s="11"/>
    </row>
    <row r="531" spans="13:14" ht="13.5" customHeight="1" x14ac:dyDescent="0.35">
      <c r="M531" s="11"/>
      <c r="N531" s="11"/>
    </row>
    <row r="532" spans="13:14" ht="13.5" customHeight="1" x14ac:dyDescent="0.35">
      <c r="M532" s="11"/>
      <c r="N532" s="11"/>
    </row>
    <row r="533" spans="13:14" ht="13.5" customHeight="1" x14ac:dyDescent="0.35">
      <c r="M533" s="11"/>
      <c r="N533" s="11"/>
    </row>
    <row r="534" spans="13:14" ht="13.5" customHeight="1" x14ac:dyDescent="0.35">
      <c r="M534" s="11"/>
      <c r="N534" s="11"/>
    </row>
    <row r="535" spans="13:14" ht="13.5" customHeight="1" x14ac:dyDescent="0.35">
      <c r="M535" s="11"/>
      <c r="N535" s="11"/>
    </row>
    <row r="536" spans="13:14" ht="13.5" customHeight="1" x14ac:dyDescent="0.35">
      <c r="M536" s="11"/>
      <c r="N536" s="11"/>
    </row>
    <row r="537" spans="13:14" ht="13.5" customHeight="1" x14ac:dyDescent="0.35">
      <c r="M537" s="11"/>
      <c r="N537" s="11"/>
    </row>
    <row r="538" spans="13:14" ht="13.5" customHeight="1" x14ac:dyDescent="0.35">
      <c r="M538" s="11"/>
      <c r="N538" s="11"/>
    </row>
    <row r="539" spans="13:14" ht="13.5" customHeight="1" x14ac:dyDescent="0.35">
      <c r="M539" s="11"/>
      <c r="N539" s="11"/>
    </row>
    <row r="540" spans="13:14" ht="13.5" customHeight="1" x14ac:dyDescent="0.35">
      <c r="M540" s="11"/>
      <c r="N540" s="11"/>
    </row>
    <row r="541" spans="13:14" ht="13.5" customHeight="1" x14ac:dyDescent="0.35">
      <c r="M541" s="11"/>
      <c r="N541" s="11"/>
    </row>
    <row r="542" spans="13:14" ht="13.5" customHeight="1" x14ac:dyDescent="0.35">
      <c r="M542" s="11"/>
      <c r="N542" s="11"/>
    </row>
    <row r="543" spans="13:14" ht="13.5" customHeight="1" x14ac:dyDescent="0.35">
      <c r="M543" s="11"/>
      <c r="N543" s="11"/>
    </row>
    <row r="544" spans="13:14" ht="13.5" customHeight="1" x14ac:dyDescent="0.35">
      <c r="M544" s="11"/>
      <c r="N544" s="11"/>
    </row>
    <row r="545" spans="13:14" ht="13.5" customHeight="1" x14ac:dyDescent="0.35">
      <c r="M545" s="11"/>
      <c r="N545" s="11"/>
    </row>
    <row r="546" spans="13:14" ht="13.5" customHeight="1" x14ac:dyDescent="0.35">
      <c r="M546" s="11"/>
      <c r="N546" s="11"/>
    </row>
    <row r="547" spans="13:14" ht="13.5" customHeight="1" x14ac:dyDescent="0.35">
      <c r="M547" s="11"/>
      <c r="N547" s="11"/>
    </row>
    <row r="548" spans="13:14" ht="13.5" customHeight="1" x14ac:dyDescent="0.35">
      <c r="M548" s="11"/>
      <c r="N548" s="11"/>
    </row>
    <row r="549" spans="13:14" ht="13.5" customHeight="1" x14ac:dyDescent="0.35">
      <c r="M549" s="11"/>
      <c r="N549" s="11"/>
    </row>
    <row r="550" spans="13:14" ht="13.5" customHeight="1" x14ac:dyDescent="0.35">
      <c r="M550" s="11"/>
      <c r="N550" s="11"/>
    </row>
    <row r="551" spans="13:14" ht="13.5" customHeight="1" x14ac:dyDescent="0.35">
      <c r="M551" s="11"/>
      <c r="N551" s="11"/>
    </row>
    <row r="552" spans="13:14" ht="13.5" customHeight="1" x14ac:dyDescent="0.35">
      <c r="M552" s="11"/>
      <c r="N552" s="11"/>
    </row>
    <row r="553" spans="13:14" ht="13.5" customHeight="1" x14ac:dyDescent="0.35">
      <c r="M553" s="11"/>
      <c r="N553" s="11"/>
    </row>
    <row r="554" spans="13:14" ht="13.5" customHeight="1" x14ac:dyDescent="0.35">
      <c r="M554" s="11"/>
      <c r="N554" s="11"/>
    </row>
    <row r="555" spans="13:14" ht="13.5" customHeight="1" x14ac:dyDescent="0.35">
      <c r="M555" s="11"/>
      <c r="N555" s="11"/>
    </row>
    <row r="556" spans="13:14" ht="13.5" customHeight="1" x14ac:dyDescent="0.35">
      <c r="M556" s="11"/>
      <c r="N556" s="11"/>
    </row>
    <row r="557" spans="13:14" ht="13.5" customHeight="1" x14ac:dyDescent="0.35">
      <c r="M557" s="11"/>
      <c r="N557" s="11"/>
    </row>
    <row r="558" spans="13:14" ht="13.5" customHeight="1" x14ac:dyDescent="0.35">
      <c r="M558" s="11"/>
      <c r="N558" s="11"/>
    </row>
    <row r="559" spans="13:14" ht="13.5" customHeight="1" x14ac:dyDescent="0.35">
      <c r="M559" s="11"/>
      <c r="N559" s="11"/>
    </row>
    <row r="560" spans="13:14" ht="13.5" customHeight="1" x14ac:dyDescent="0.35">
      <c r="M560" s="11"/>
      <c r="N560" s="11"/>
    </row>
    <row r="561" spans="13:14" ht="13.5" customHeight="1" x14ac:dyDescent="0.35">
      <c r="M561" s="11"/>
      <c r="N561" s="11"/>
    </row>
    <row r="562" spans="13:14" ht="13.5" customHeight="1" x14ac:dyDescent="0.35">
      <c r="M562" s="11"/>
      <c r="N562" s="11"/>
    </row>
    <row r="563" spans="13:14" ht="13.5" customHeight="1" x14ac:dyDescent="0.35">
      <c r="M563" s="11"/>
      <c r="N563" s="11"/>
    </row>
    <row r="564" spans="13:14" ht="13.5" customHeight="1" x14ac:dyDescent="0.35">
      <c r="M564" s="11"/>
      <c r="N564" s="11"/>
    </row>
    <row r="565" spans="13:14" ht="13.5" customHeight="1" x14ac:dyDescent="0.35">
      <c r="M565" s="11"/>
      <c r="N565" s="11"/>
    </row>
    <row r="566" spans="13:14" ht="13.5" customHeight="1" x14ac:dyDescent="0.35">
      <c r="M566" s="11"/>
      <c r="N566" s="11"/>
    </row>
    <row r="567" spans="13:14" ht="13.5" customHeight="1" x14ac:dyDescent="0.35">
      <c r="M567" s="11"/>
      <c r="N567" s="11"/>
    </row>
    <row r="568" spans="13:14" ht="13.5" customHeight="1" x14ac:dyDescent="0.35">
      <c r="M568" s="11"/>
      <c r="N568" s="11"/>
    </row>
    <row r="569" spans="13:14" ht="13.5" customHeight="1" x14ac:dyDescent="0.35">
      <c r="M569" s="11"/>
      <c r="N569" s="11"/>
    </row>
    <row r="570" spans="13:14" ht="13.5" customHeight="1" x14ac:dyDescent="0.35">
      <c r="M570" s="11"/>
      <c r="N570" s="11"/>
    </row>
    <row r="571" spans="13:14" ht="13.5" customHeight="1" x14ac:dyDescent="0.35">
      <c r="M571" s="11"/>
      <c r="N571" s="11"/>
    </row>
    <row r="572" spans="13:14" ht="13.5" customHeight="1" x14ac:dyDescent="0.35">
      <c r="M572" s="11"/>
      <c r="N572" s="11"/>
    </row>
    <row r="573" spans="13:14" ht="13.5" customHeight="1" x14ac:dyDescent="0.35">
      <c r="M573" s="11"/>
      <c r="N573" s="11"/>
    </row>
    <row r="574" spans="13:14" ht="13.5" customHeight="1" x14ac:dyDescent="0.35">
      <c r="M574" s="11"/>
      <c r="N574" s="11"/>
    </row>
    <row r="575" spans="13:14" ht="13.5" customHeight="1" x14ac:dyDescent="0.35">
      <c r="M575" s="11"/>
      <c r="N575" s="11"/>
    </row>
    <row r="576" spans="13:14" ht="13.5" customHeight="1" x14ac:dyDescent="0.35">
      <c r="M576" s="11"/>
      <c r="N576" s="11"/>
    </row>
    <row r="577" spans="13:14" ht="13.5" customHeight="1" x14ac:dyDescent="0.35">
      <c r="M577" s="11"/>
      <c r="N577" s="11"/>
    </row>
    <row r="578" spans="13:14" ht="13.5" customHeight="1" x14ac:dyDescent="0.35">
      <c r="M578" s="11"/>
      <c r="N578" s="11"/>
    </row>
    <row r="579" spans="13:14" ht="13.5" customHeight="1" x14ac:dyDescent="0.35">
      <c r="M579" s="11"/>
      <c r="N579" s="11"/>
    </row>
    <row r="580" spans="13:14" ht="13.5" customHeight="1" x14ac:dyDescent="0.35">
      <c r="M580" s="11"/>
      <c r="N580" s="11"/>
    </row>
    <row r="581" spans="13:14" ht="13.5" customHeight="1" x14ac:dyDescent="0.35">
      <c r="M581" s="11"/>
      <c r="N581" s="11"/>
    </row>
    <row r="582" spans="13:14" ht="13.5" customHeight="1" x14ac:dyDescent="0.35">
      <c r="M582" s="11"/>
      <c r="N582" s="11"/>
    </row>
    <row r="583" spans="13:14" ht="13.5" customHeight="1" x14ac:dyDescent="0.35">
      <c r="M583" s="11"/>
      <c r="N583" s="11"/>
    </row>
    <row r="584" spans="13:14" ht="13.5" customHeight="1" x14ac:dyDescent="0.35">
      <c r="M584" s="11"/>
      <c r="N584" s="11"/>
    </row>
    <row r="585" spans="13:14" ht="13.5" customHeight="1" x14ac:dyDescent="0.35">
      <c r="M585" s="11"/>
      <c r="N585" s="11"/>
    </row>
    <row r="586" spans="13:14" ht="13.5" customHeight="1" x14ac:dyDescent="0.35">
      <c r="M586" s="11"/>
      <c r="N586" s="11"/>
    </row>
    <row r="587" spans="13:14" ht="13.5" customHeight="1" x14ac:dyDescent="0.35">
      <c r="M587" s="11"/>
      <c r="N587" s="11"/>
    </row>
    <row r="588" spans="13:14" ht="13.5" customHeight="1" x14ac:dyDescent="0.35">
      <c r="M588" s="11"/>
      <c r="N588" s="11"/>
    </row>
    <row r="589" spans="13:14" ht="13.5" customHeight="1" x14ac:dyDescent="0.35">
      <c r="M589" s="11"/>
      <c r="N589" s="11"/>
    </row>
    <row r="590" spans="13:14" ht="13.5" customHeight="1" x14ac:dyDescent="0.35">
      <c r="M590" s="11"/>
      <c r="N590" s="11"/>
    </row>
    <row r="591" spans="13:14" ht="13.5" customHeight="1" x14ac:dyDescent="0.35">
      <c r="M591" s="11"/>
      <c r="N591" s="11"/>
    </row>
    <row r="592" spans="13:14" ht="13.5" customHeight="1" x14ac:dyDescent="0.35">
      <c r="M592" s="11"/>
      <c r="N592" s="11"/>
    </row>
    <row r="593" spans="13:14" ht="13.5" customHeight="1" x14ac:dyDescent="0.35">
      <c r="M593" s="11"/>
      <c r="N593" s="11"/>
    </row>
    <row r="594" spans="13:14" ht="13.5" customHeight="1" x14ac:dyDescent="0.35">
      <c r="M594" s="11"/>
      <c r="N594" s="11"/>
    </row>
    <row r="595" spans="13:14" ht="13.5" customHeight="1" x14ac:dyDescent="0.35">
      <c r="M595" s="11"/>
      <c r="N595" s="11"/>
    </row>
    <row r="596" spans="13:14" ht="13.5" customHeight="1" x14ac:dyDescent="0.35">
      <c r="M596" s="11"/>
      <c r="N596" s="11"/>
    </row>
    <row r="597" spans="13:14" ht="13.5" customHeight="1" x14ac:dyDescent="0.35">
      <c r="M597" s="11"/>
      <c r="N597" s="11"/>
    </row>
    <row r="598" spans="13:14" ht="13.5" customHeight="1" x14ac:dyDescent="0.35">
      <c r="M598" s="11"/>
      <c r="N598" s="11"/>
    </row>
    <row r="599" spans="13:14" ht="13.5" customHeight="1" x14ac:dyDescent="0.35">
      <c r="M599" s="11"/>
      <c r="N599" s="11"/>
    </row>
    <row r="600" spans="13:14" ht="13.5" customHeight="1" x14ac:dyDescent="0.35">
      <c r="M600" s="11"/>
      <c r="N600" s="11"/>
    </row>
    <row r="601" spans="13:14" ht="13.5" customHeight="1" x14ac:dyDescent="0.35">
      <c r="M601" s="11"/>
      <c r="N601" s="11"/>
    </row>
    <row r="602" spans="13:14" ht="13.5" customHeight="1" x14ac:dyDescent="0.35">
      <c r="M602" s="11"/>
      <c r="N602" s="11"/>
    </row>
    <row r="603" spans="13:14" ht="13.5" customHeight="1" x14ac:dyDescent="0.35">
      <c r="M603" s="11"/>
      <c r="N603" s="11"/>
    </row>
    <row r="604" spans="13:14" ht="13.5" customHeight="1" x14ac:dyDescent="0.35">
      <c r="M604" s="11"/>
      <c r="N604" s="11"/>
    </row>
    <row r="605" spans="13:14" ht="13.5" customHeight="1" x14ac:dyDescent="0.35">
      <c r="M605" s="11"/>
      <c r="N605" s="11"/>
    </row>
    <row r="606" spans="13:14" ht="13.5" customHeight="1" x14ac:dyDescent="0.35">
      <c r="M606" s="11"/>
      <c r="N606" s="11"/>
    </row>
    <row r="607" spans="13:14" ht="13.5" customHeight="1" x14ac:dyDescent="0.35">
      <c r="M607" s="11"/>
      <c r="N607" s="11"/>
    </row>
    <row r="608" spans="13:14" ht="13.5" customHeight="1" x14ac:dyDescent="0.35">
      <c r="M608" s="11"/>
      <c r="N608" s="11"/>
    </row>
    <row r="609" spans="13:14" ht="13.5" customHeight="1" x14ac:dyDescent="0.35">
      <c r="M609" s="11"/>
      <c r="N609" s="11"/>
    </row>
    <row r="610" spans="13:14" ht="13.5" customHeight="1" x14ac:dyDescent="0.35">
      <c r="M610" s="11"/>
      <c r="N610" s="11"/>
    </row>
    <row r="611" spans="13:14" ht="13.5" customHeight="1" x14ac:dyDescent="0.35">
      <c r="M611" s="11"/>
      <c r="N611" s="11"/>
    </row>
    <row r="612" spans="13:14" ht="13.5" customHeight="1" x14ac:dyDescent="0.35">
      <c r="M612" s="11"/>
      <c r="N612" s="11"/>
    </row>
    <row r="613" spans="13:14" ht="13.5" customHeight="1" x14ac:dyDescent="0.35">
      <c r="M613" s="11"/>
      <c r="N613" s="11"/>
    </row>
    <row r="614" spans="13:14" ht="13.5" customHeight="1" x14ac:dyDescent="0.35">
      <c r="M614" s="11"/>
      <c r="N614" s="11"/>
    </row>
    <row r="615" spans="13:14" ht="13.5" customHeight="1" x14ac:dyDescent="0.35">
      <c r="M615" s="11"/>
      <c r="N615" s="11"/>
    </row>
    <row r="616" spans="13:14" ht="13.5" customHeight="1" x14ac:dyDescent="0.35">
      <c r="M616" s="11"/>
      <c r="N616" s="11"/>
    </row>
    <row r="617" spans="13:14" ht="13.5" customHeight="1" x14ac:dyDescent="0.35">
      <c r="M617" s="11"/>
      <c r="N617" s="11"/>
    </row>
    <row r="618" spans="13:14" ht="13.5" customHeight="1" x14ac:dyDescent="0.35">
      <c r="M618" s="11"/>
      <c r="N618" s="11"/>
    </row>
    <row r="619" spans="13:14" ht="13.5" customHeight="1" x14ac:dyDescent="0.35">
      <c r="M619" s="11"/>
      <c r="N619" s="11"/>
    </row>
    <row r="620" spans="13:14" ht="13.5" customHeight="1" x14ac:dyDescent="0.35">
      <c r="M620" s="11"/>
      <c r="N620" s="11"/>
    </row>
    <row r="621" spans="13:14" ht="13.5" customHeight="1" x14ac:dyDescent="0.35">
      <c r="M621" s="11"/>
      <c r="N621" s="11"/>
    </row>
    <row r="622" spans="13:14" ht="13.5" customHeight="1" x14ac:dyDescent="0.35">
      <c r="M622" s="11"/>
      <c r="N622" s="11"/>
    </row>
    <row r="623" spans="13:14" ht="13.5" customHeight="1" x14ac:dyDescent="0.35">
      <c r="M623" s="11"/>
      <c r="N623" s="11"/>
    </row>
    <row r="624" spans="13:14" ht="13.5" customHeight="1" x14ac:dyDescent="0.35">
      <c r="M624" s="11"/>
      <c r="N624" s="11"/>
    </row>
    <row r="625" spans="13:14" ht="13.5" customHeight="1" x14ac:dyDescent="0.35">
      <c r="M625" s="11"/>
      <c r="N625" s="11"/>
    </row>
    <row r="626" spans="13:14" ht="13.5" customHeight="1" x14ac:dyDescent="0.35">
      <c r="M626" s="11"/>
      <c r="N626" s="11"/>
    </row>
    <row r="627" spans="13:14" ht="13.5" customHeight="1" x14ac:dyDescent="0.35">
      <c r="M627" s="11"/>
      <c r="N627" s="11"/>
    </row>
    <row r="628" spans="13:14" ht="13.5" customHeight="1" x14ac:dyDescent="0.35">
      <c r="M628" s="11"/>
      <c r="N628" s="11"/>
    </row>
    <row r="629" spans="13:14" ht="13.5" customHeight="1" x14ac:dyDescent="0.35">
      <c r="M629" s="11"/>
      <c r="N629" s="11"/>
    </row>
    <row r="630" spans="13:14" ht="13.5" customHeight="1" x14ac:dyDescent="0.35">
      <c r="M630" s="11"/>
      <c r="N630" s="11"/>
    </row>
    <row r="631" spans="13:14" ht="13.5" customHeight="1" x14ac:dyDescent="0.35">
      <c r="M631" s="11"/>
      <c r="N631" s="11"/>
    </row>
    <row r="632" spans="13:14" ht="13.5" customHeight="1" x14ac:dyDescent="0.35">
      <c r="M632" s="11"/>
      <c r="N632" s="11"/>
    </row>
    <row r="633" spans="13:14" ht="13.5" customHeight="1" x14ac:dyDescent="0.35">
      <c r="M633" s="11"/>
      <c r="N633" s="11"/>
    </row>
    <row r="634" spans="13:14" ht="13.5" customHeight="1" x14ac:dyDescent="0.35">
      <c r="M634" s="11"/>
      <c r="N634" s="11"/>
    </row>
    <row r="635" spans="13:14" ht="15.75" customHeight="1" x14ac:dyDescent="0.35"/>
    <row r="636" spans="13:14" ht="15.75" customHeight="1" x14ac:dyDescent="0.35"/>
    <row r="637" spans="13:14" ht="15.75" customHeight="1" x14ac:dyDescent="0.35"/>
    <row r="638" spans="13:14" ht="15.75" customHeight="1" x14ac:dyDescent="0.35"/>
    <row r="639" spans="13:14" ht="15.75" customHeight="1" x14ac:dyDescent="0.35"/>
    <row r="640" spans="13:14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autoFilter ref="A5:N416" xr:uid="{00000000-0009-0000-0000-000000000000}"/>
  <mergeCells count="22">
    <mergeCell ref="A430:L430"/>
    <mergeCell ref="A431:L431"/>
    <mergeCell ref="A432:L432"/>
    <mergeCell ref="A433:L433"/>
    <mergeCell ref="A434:L434"/>
    <mergeCell ref="A418:L418"/>
    <mergeCell ref="A419:L419"/>
    <mergeCell ref="A427:L427"/>
    <mergeCell ref="A428:L428"/>
    <mergeCell ref="A429:L429"/>
    <mergeCell ref="A420:L420"/>
    <mergeCell ref="A421:L421"/>
    <mergeCell ref="A422:L422"/>
    <mergeCell ref="A423:L423"/>
    <mergeCell ref="A424:L424"/>
    <mergeCell ref="A425:L425"/>
    <mergeCell ref="A426:L426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6"/>
  <sheetViews>
    <sheetView workbookViewId="0">
      <selection sqref="A1:A3"/>
    </sheetView>
  </sheetViews>
  <sheetFormatPr defaultColWidth="14.453125" defaultRowHeight="15" customHeight="1" x14ac:dyDescent="0.35"/>
  <cols>
    <col min="1" max="1" width="13.54296875" customWidth="1"/>
    <col min="2" max="2" width="9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14.5429687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15" width="15" customWidth="1"/>
    <col min="16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20" t="s">
        <v>16</v>
      </c>
      <c r="N5" s="20" t="s">
        <v>17</v>
      </c>
      <c r="O5" s="1"/>
      <c r="P5" s="1"/>
      <c r="Q5" s="1"/>
      <c r="R5" s="1"/>
      <c r="S5" s="1"/>
      <c r="T5" s="1" t="s">
        <v>1322</v>
      </c>
      <c r="U5" s="1"/>
      <c r="V5" s="1"/>
    </row>
    <row r="6" spans="1:25" ht="48" customHeight="1" x14ac:dyDescent="0.35">
      <c r="A6" s="7" t="s">
        <v>18</v>
      </c>
      <c r="B6" s="7" t="s">
        <v>18</v>
      </c>
      <c r="C6" s="7" t="s">
        <v>19</v>
      </c>
      <c r="D6" s="7" t="s">
        <v>20</v>
      </c>
      <c r="E6" s="7">
        <v>2020</v>
      </c>
      <c r="F6" s="7" t="s">
        <v>21</v>
      </c>
      <c r="G6" s="7" t="s">
        <v>22</v>
      </c>
      <c r="H6" s="4" t="s">
        <v>23</v>
      </c>
      <c r="I6" s="7" t="s">
        <v>24</v>
      </c>
      <c r="J6" s="7" t="s">
        <v>25</v>
      </c>
      <c r="K6" s="7" t="s">
        <v>26</v>
      </c>
      <c r="L6" s="7" t="s">
        <v>27</v>
      </c>
      <c r="M6" s="7">
        <v>1320</v>
      </c>
      <c r="N6" s="7">
        <v>2662.27</v>
      </c>
      <c r="O6" s="1">
        <f>COUNTA(H6:H418)</f>
        <v>413</v>
      </c>
      <c r="P6" s="1"/>
      <c r="Q6" s="1"/>
      <c r="R6" s="1"/>
      <c r="S6" s="1"/>
      <c r="T6" s="1"/>
      <c r="U6" s="1"/>
      <c r="V6" s="1"/>
    </row>
    <row r="7" spans="1:25" ht="48" customHeight="1" x14ac:dyDescent="0.35">
      <c r="A7" s="7" t="s">
        <v>18</v>
      </c>
      <c r="B7" s="7" t="str">
        <f t="shared" ref="B7:G7" si="0">B6</f>
        <v>Suape</v>
      </c>
      <c r="C7" s="7" t="str">
        <f t="shared" si="0"/>
        <v>PRESTAÇÃO DE SERVIÇOS GERAIS DE LIMPEZA E CONSERVAÇÃO PREDIAL, COPEIRA, RECEPCIONISTA E CONTÍNUO</v>
      </c>
      <c r="D7" s="7" t="str">
        <f t="shared" si="0"/>
        <v>005</v>
      </c>
      <c r="E7" s="7">
        <f t="shared" si="0"/>
        <v>2020</v>
      </c>
      <c r="F7" s="7" t="str">
        <f t="shared" si="0"/>
        <v>UNIKA TERCEIRIZAÇÃO E SERVIÇOS EIRELI - EPP</v>
      </c>
      <c r="G7" s="7" t="str">
        <f t="shared" si="0"/>
        <v>11.788.943/0001-47</v>
      </c>
      <c r="H7" s="4" t="s">
        <v>28</v>
      </c>
      <c r="I7" s="7" t="str">
        <f t="shared" ref="I7:I51" si="1">I6</f>
        <v>SUAPE/DAF</v>
      </c>
      <c r="J7" s="7" t="s">
        <v>25</v>
      </c>
      <c r="K7" s="7" t="s">
        <v>26</v>
      </c>
      <c r="L7" s="7" t="s">
        <v>27</v>
      </c>
      <c r="M7" s="7">
        <v>1320</v>
      </c>
      <c r="N7" s="7">
        <v>2662.27</v>
      </c>
      <c r="O7" s="1">
        <f>COUNTA(L6:L418)</f>
        <v>413</v>
      </c>
      <c r="P7" s="1"/>
      <c r="Q7" s="1"/>
      <c r="R7" s="1"/>
      <c r="S7" s="1"/>
      <c r="T7" s="1"/>
      <c r="U7" s="1"/>
      <c r="V7" s="1"/>
    </row>
    <row r="8" spans="1:25" ht="48" customHeight="1" x14ac:dyDescent="0.35">
      <c r="A8" s="7" t="s">
        <v>18</v>
      </c>
      <c r="B8" s="7" t="str">
        <f t="shared" ref="B8:G8" si="2">B7</f>
        <v>Suape</v>
      </c>
      <c r="C8" s="7" t="str">
        <f t="shared" si="2"/>
        <v>PRESTAÇÃO DE SERVIÇOS GERAIS DE LIMPEZA E CONSERVAÇÃO PREDIAL, COPEIRA, RECEPCIONISTA E CONTÍNUO</v>
      </c>
      <c r="D8" s="7" t="str">
        <f t="shared" si="2"/>
        <v>005</v>
      </c>
      <c r="E8" s="7">
        <f t="shared" si="2"/>
        <v>2020</v>
      </c>
      <c r="F8" s="7" t="str">
        <f t="shared" si="2"/>
        <v>UNIKA TERCEIRIZAÇÃO E SERVIÇOS EIRELI - EPP</v>
      </c>
      <c r="G8" s="7" t="str">
        <f t="shared" si="2"/>
        <v>11.788.943/0001-47</v>
      </c>
      <c r="H8" s="4" t="s">
        <v>29</v>
      </c>
      <c r="I8" s="7" t="str">
        <f t="shared" si="1"/>
        <v>SUAPE/DAF</v>
      </c>
      <c r="J8" s="7" t="s">
        <v>25</v>
      </c>
      <c r="K8" s="7" t="s">
        <v>26</v>
      </c>
      <c r="L8" s="7" t="s">
        <v>27</v>
      </c>
      <c r="M8" s="7">
        <v>1320</v>
      </c>
      <c r="N8" s="7">
        <v>2662.27</v>
      </c>
      <c r="O8" s="1"/>
      <c r="P8" s="1"/>
      <c r="Q8" s="1"/>
      <c r="R8" s="1"/>
      <c r="S8" s="1"/>
      <c r="T8" s="1"/>
      <c r="U8" s="1"/>
      <c r="V8" s="1"/>
    </row>
    <row r="9" spans="1:25" ht="48" customHeight="1" x14ac:dyDescent="0.35">
      <c r="A9" s="7" t="s">
        <v>18</v>
      </c>
      <c r="B9" s="7" t="str">
        <f t="shared" ref="B9:G9" si="3">B8</f>
        <v>Suape</v>
      </c>
      <c r="C9" s="7" t="str">
        <f t="shared" si="3"/>
        <v>PRESTAÇÃO DE SERVIÇOS GERAIS DE LIMPEZA E CONSERVAÇÃO PREDIAL, COPEIRA, RECEPCIONISTA E CONTÍNUO</v>
      </c>
      <c r="D9" s="7" t="str">
        <f t="shared" si="3"/>
        <v>005</v>
      </c>
      <c r="E9" s="7">
        <f t="shared" si="3"/>
        <v>2020</v>
      </c>
      <c r="F9" s="7" t="str">
        <f t="shared" si="3"/>
        <v>UNIKA TERCEIRIZAÇÃO E SERVIÇOS EIRELI - EPP</v>
      </c>
      <c r="G9" s="7" t="str">
        <f t="shared" si="3"/>
        <v>11.788.943/0001-47</v>
      </c>
      <c r="H9" s="4" t="s">
        <v>30</v>
      </c>
      <c r="I9" s="7" t="str">
        <f t="shared" si="1"/>
        <v>SUAPE/DAF</v>
      </c>
      <c r="J9" s="7" t="s">
        <v>25</v>
      </c>
      <c r="K9" s="7" t="s">
        <v>26</v>
      </c>
      <c r="L9" s="7" t="s">
        <v>27</v>
      </c>
      <c r="M9" s="7">
        <v>1320</v>
      </c>
      <c r="N9" s="7">
        <v>2662.27</v>
      </c>
      <c r="O9" s="1"/>
      <c r="P9" s="1"/>
      <c r="Q9" s="1"/>
      <c r="R9" s="1"/>
      <c r="S9" s="1"/>
      <c r="T9" s="1"/>
      <c r="U9" s="1"/>
      <c r="V9" s="1"/>
    </row>
    <row r="10" spans="1:25" ht="48" customHeight="1" x14ac:dyDescent="0.35">
      <c r="A10" s="7" t="s">
        <v>18</v>
      </c>
      <c r="B10" s="7" t="str">
        <f t="shared" ref="B10:G10" si="4">B9</f>
        <v>Suape</v>
      </c>
      <c r="C10" s="7" t="str">
        <f t="shared" si="4"/>
        <v>PRESTAÇÃO DE SERVIÇOS GERAIS DE LIMPEZA E CONSERVAÇÃO PREDIAL, COPEIRA, RECEPCIONISTA E CONTÍNUO</v>
      </c>
      <c r="D10" s="7" t="str">
        <f t="shared" si="4"/>
        <v>005</v>
      </c>
      <c r="E10" s="7">
        <f t="shared" si="4"/>
        <v>2020</v>
      </c>
      <c r="F10" s="7" t="str">
        <f t="shared" si="4"/>
        <v>UNIKA TERCEIRIZAÇÃO E SERVIÇOS EIRELI - EPP</v>
      </c>
      <c r="G10" s="7" t="str">
        <f t="shared" si="4"/>
        <v>11.788.943/0001-47</v>
      </c>
      <c r="H10" s="4" t="s">
        <v>31</v>
      </c>
      <c r="I10" s="7" t="str">
        <f t="shared" si="1"/>
        <v>SUAPE/DAF</v>
      </c>
      <c r="J10" s="7" t="s">
        <v>25</v>
      </c>
      <c r="K10" s="7" t="s">
        <v>26</v>
      </c>
      <c r="L10" s="7" t="s">
        <v>27</v>
      </c>
      <c r="M10" s="7">
        <v>1320</v>
      </c>
      <c r="N10" s="7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48" customHeight="1" x14ac:dyDescent="0.35">
      <c r="A11" s="7" t="s">
        <v>18</v>
      </c>
      <c r="B11" s="7" t="str">
        <f t="shared" ref="B11:G11" si="5">B10</f>
        <v>Suape</v>
      </c>
      <c r="C11" s="7" t="str">
        <f t="shared" si="5"/>
        <v>PRESTAÇÃO DE SERVIÇOS GERAIS DE LIMPEZA E CONSERVAÇÃO PREDIAL, COPEIRA, RECEPCIONISTA E CONTÍNUO</v>
      </c>
      <c r="D11" s="7" t="str">
        <f t="shared" si="5"/>
        <v>005</v>
      </c>
      <c r="E11" s="7">
        <f t="shared" si="5"/>
        <v>2020</v>
      </c>
      <c r="F11" s="7" t="str">
        <f t="shared" si="5"/>
        <v>UNIKA TERCEIRIZAÇÃO E SERVIÇOS EIRELI - EPP</v>
      </c>
      <c r="G11" s="7" t="str">
        <f t="shared" si="5"/>
        <v>11.788.943/0001-47</v>
      </c>
      <c r="H11" s="4" t="s">
        <v>32</v>
      </c>
      <c r="I11" s="7" t="str">
        <f t="shared" si="1"/>
        <v>SUAPE/DAF</v>
      </c>
      <c r="J11" s="7" t="s">
        <v>25</v>
      </c>
      <c r="K11" s="7" t="s">
        <v>26</v>
      </c>
      <c r="L11" s="7" t="s">
        <v>27</v>
      </c>
      <c r="M11" s="7">
        <v>1320</v>
      </c>
      <c r="N11" s="7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48" customHeight="1" x14ac:dyDescent="0.35">
      <c r="A12" s="7" t="s">
        <v>18</v>
      </c>
      <c r="B12" s="7" t="str">
        <f t="shared" ref="B12:G12" si="6">B11</f>
        <v>Suape</v>
      </c>
      <c r="C12" s="7" t="str">
        <f t="shared" si="6"/>
        <v>PRESTAÇÃO DE SERVIÇOS GERAIS DE LIMPEZA E CONSERVAÇÃO PREDIAL, COPEIRA, RECEPCIONISTA E CONTÍNUO</v>
      </c>
      <c r="D12" s="7" t="str">
        <f t="shared" si="6"/>
        <v>005</v>
      </c>
      <c r="E12" s="7">
        <f t="shared" si="6"/>
        <v>2020</v>
      </c>
      <c r="F12" s="7" t="str">
        <f t="shared" si="6"/>
        <v>UNIKA TERCEIRIZAÇÃO E SERVIÇOS EIRELI - EPP</v>
      </c>
      <c r="G12" s="7" t="str">
        <f t="shared" si="6"/>
        <v>11.788.943/0001-47</v>
      </c>
      <c r="H12" s="4" t="s">
        <v>33</v>
      </c>
      <c r="I12" s="7" t="str">
        <f t="shared" si="1"/>
        <v>SUAPE/DAF</v>
      </c>
      <c r="J12" s="7" t="s">
        <v>25</v>
      </c>
      <c r="K12" s="7" t="s">
        <v>26</v>
      </c>
      <c r="L12" s="7" t="s">
        <v>27</v>
      </c>
      <c r="M12" s="7">
        <v>1320</v>
      </c>
      <c r="N12" s="7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48" customHeight="1" x14ac:dyDescent="0.35">
      <c r="A13" s="7" t="s">
        <v>18</v>
      </c>
      <c r="B13" s="7" t="str">
        <f t="shared" ref="B13:G13" si="7">B12</f>
        <v>Suape</v>
      </c>
      <c r="C13" s="7" t="str">
        <f t="shared" si="7"/>
        <v>PRESTAÇÃO DE SERVIÇOS GERAIS DE LIMPEZA E CONSERVAÇÃO PREDIAL, COPEIRA, RECEPCIONISTA E CONTÍNUO</v>
      </c>
      <c r="D13" s="7" t="str">
        <f t="shared" si="7"/>
        <v>005</v>
      </c>
      <c r="E13" s="7">
        <f t="shared" si="7"/>
        <v>2020</v>
      </c>
      <c r="F13" s="7" t="str">
        <f t="shared" si="7"/>
        <v>UNIKA TERCEIRIZAÇÃO E SERVIÇOS EIRELI - EPP</v>
      </c>
      <c r="G13" s="7" t="str">
        <f t="shared" si="7"/>
        <v>11.788.943/0001-47</v>
      </c>
      <c r="H13" s="4" t="s">
        <v>34</v>
      </c>
      <c r="I13" s="7" t="str">
        <f t="shared" si="1"/>
        <v>SUAPE/DAF</v>
      </c>
      <c r="J13" s="7" t="s">
        <v>25</v>
      </c>
      <c r="K13" s="7" t="s">
        <v>26</v>
      </c>
      <c r="L13" s="7" t="s">
        <v>27</v>
      </c>
      <c r="M13" s="7">
        <v>1320</v>
      </c>
      <c r="N13" s="7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48" customHeight="1" x14ac:dyDescent="0.35">
      <c r="A14" s="7" t="s">
        <v>18</v>
      </c>
      <c r="B14" s="7" t="str">
        <f t="shared" ref="B14:G14" si="8">B13</f>
        <v>Suape</v>
      </c>
      <c r="C14" s="7" t="str">
        <f t="shared" si="8"/>
        <v>PRESTAÇÃO DE SERVIÇOS GERAIS DE LIMPEZA E CONSERVAÇÃO PREDIAL, COPEIRA, RECEPCIONISTA E CONTÍNUO</v>
      </c>
      <c r="D14" s="7" t="str">
        <f t="shared" si="8"/>
        <v>005</v>
      </c>
      <c r="E14" s="7">
        <f t="shared" si="8"/>
        <v>2020</v>
      </c>
      <c r="F14" s="7" t="str">
        <f t="shared" si="8"/>
        <v>UNIKA TERCEIRIZAÇÃO E SERVIÇOS EIRELI - EPP</v>
      </c>
      <c r="G14" s="7" t="str">
        <f t="shared" si="8"/>
        <v>11.788.943/0001-47</v>
      </c>
      <c r="H14" s="4" t="s">
        <v>35</v>
      </c>
      <c r="I14" s="7" t="str">
        <f t="shared" si="1"/>
        <v>SUAPE/DAF</v>
      </c>
      <c r="J14" s="7" t="s">
        <v>25</v>
      </c>
      <c r="K14" s="7" t="s">
        <v>26</v>
      </c>
      <c r="L14" s="7" t="s">
        <v>27</v>
      </c>
      <c r="M14" s="7">
        <v>1320</v>
      </c>
      <c r="N14" s="7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48" customHeight="1" x14ac:dyDescent="0.35">
      <c r="A15" s="7" t="s">
        <v>18</v>
      </c>
      <c r="B15" s="7" t="str">
        <f t="shared" ref="B15:G15" si="9">B14</f>
        <v>Suape</v>
      </c>
      <c r="C15" s="7" t="str">
        <f t="shared" si="9"/>
        <v>PRESTAÇÃO DE SERVIÇOS GERAIS DE LIMPEZA E CONSERVAÇÃO PREDIAL, COPEIRA, RECEPCIONISTA E CONTÍNUO</v>
      </c>
      <c r="D15" s="7" t="str">
        <f t="shared" si="9"/>
        <v>005</v>
      </c>
      <c r="E15" s="7">
        <f t="shared" si="9"/>
        <v>2020</v>
      </c>
      <c r="F15" s="7" t="str">
        <f t="shared" si="9"/>
        <v>UNIKA TERCEIRIZAÇÃO E SERVIÇOS EIRELI - EPP</v>
      </c>
      <c r="G15" s="7" t="str">
        <f t="shared" si="9"/>
        <v>11.788.943/0001-47</v>
      </c>
      <c r="H15" s="4" t="s">
        <v>36</v>
      </c>
      <c r="I15" s="7" t="str">
        <f t="shared" si="1"/>
        <v>SUAPE/DAF</v>
      </c>
      <c r="J15" s="7" t="s">
        <v>25</v>
      </c>
      <c r="K15" s="7" t="s">
        <v>26</v>
      </c>
      <c r="L15" s="7" t="s">
        <v>27</v>
      </c>
      <c r="M15" s="7">
        <v>1320</v>
      </c>
      <c r="N15" s="7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48" customHeight="1" x14ac:dyDescent="0.35">
      <c r="A16" s="7" t="s">
        <v>18</v>
      </c>
      <c r="B16" s="7" t="str">
        <f t="shared" ref="B16:G16" si="10">B15</f>
        <v>Suape</v>
      </c>
      <c r="C16" s="7" t="str">
        <f t="shared" si="10"/>
        <v>PRESTAÇÃO DE SERVIÇOS GERAIS DE LIMPEZA E CONSERVAÇÃO PREDIAL, COPEIRA, RECEPCIONISTA E CONTÍNUO</v>
      </c>
      <c r="D16" s="7" t="str">
        <f t="shared" si="10"/>
        <v>005</v>
      </c>
      <c r="E16" s="7">
        <f t="shared" si="10"/>
        <v>2020</v>
      </c>
      <c r="F16" s="7" t="str">
        <f t="shared" si="10"/>
        <v>UNIKA TERCEIRIZAÇÃO E SERVIÇOS EIRELI - EPP</v>
      </c>
      <c r="G16" s="7" t="str">
        <f t="shared" si="10"/>
        <v>11.788.943/0001-47</v>
      </c>
      <c r="H16" s="4" t="s">
        <v>37</v>
      </c>
      <c r="I16" s="7" t="str">
        <f t="shared" si="1"/>
        <v>SUAPE/DAF</v>
      </c>
      <c r="J16" s="7" t="s">
        <v>25</v>
      </c>
      <c r="K16" s="7" t="s">
        <v>26</v>
      </c>
      <c r="L16" s="7" t="s">
        <v>27</v>
      </c>
      <c r="M16" s="7">
        <v>1320</v>
      </c>
      <c r="N16" s="7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48" customHeight="1" x14ac:dyDescent="0.35">
      <c r="A17" s="7" t="s">
        <v>18</v>
      </c>
      <c r="B17" s="7" t="str">
        <f t="shared" ref="B17:G17" si="11">B16</f>
        <v>Suape</v>
      </c>
      <c r="C17" s="7" t="str">
        <f t="shared" si="11"/>
        <v>PRESTAÇÃO DE SERVIÇOS GERAIS DE LIMPEZA E CONSERVAÇÃO PREDIAL, COPEIRA, RECEPCIONISTA E CONTÍNUO</v>
      </c>
      <c r="D17" s="7" t="str">
        <f t="shared" si="11"/>
        <v>005</v>
      </c>
      <c r="E17" s="7">
        <f t="shared" si="11"/>
        <v>2020</v>
      </c>
      <c r="F17" s="7" t="str">
        <f t="shared" si="11"/>
        <v>UNIKA TERCEIRIZAÇÃO E SERVIÇOS EIRELI - EPP</v>
      </c>
      <c r="G17" s="7" t="str">
        <f t="shared" si="11"/>
        <v>11.788.943/0001-47</v>
      </c>
      <c r="H17" s="4" t="s">
        <v>38</v>
      </c>
      <c r="I17" s="7" t="str">
        <f t="shared" si="1"/>
        <v>SUAPE/DAF</v>
      </c>
      <c r="J17" s="7" t="s">
        <v>25</v>
      </c>
      <c r="K17" s="7" t="s">
        <v>26</v>
      </c>
      <c r="L17" s="7" t="s">
        <v>27</v>
      </c>
      <c r="M17" s="7">
        <v>1320</v>
      </c>
      <c r="N17" s="7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48" customHeight="1" x14ac:dyDescent="0.35">
      <c r="A18" s="7" t="s">
        <v>18</v>
      </c>
      <c r="B18" s="7" t="str">
        <f t="shared" ref="B18:G18" si="12">B17</f>
        <v>Suape</v>
      </c>
      <c r="C18" s="7" t="str">
        <f t="shared" si="12"/>
        <v>PRESTAÇÃO DE SERVIÇOS GERAIS DE LIMPEZA E CONSERVAÇÃO PREDIAL, COPEIRA, RECEPCIONISTA E CONTÍNUO</v>
      </c>
      <c r="D18" s="7" t="str">
        <f t="shared" si="12"/>
        <v>005</v>
      </c>
      <c r="E18" s="7">
        <f t="shared" si="12"/>
        <v>2020</v>
      </c>
      <c r="F18" s="7" t="str">
        <f t="shared" si="12"/>
        <v>UNIKA TERCEIRIZAÇÃO E SERVIÇOS EIRELI - EPP</v>
      </c>
      <c r="G18" s="7" t="str">
        <f t="shared" si="12"/>
        <v>11.788.943/0001-47</v>
      </c>
      <c r="H18" s="4" t="s">
        <v>39</v>
      </c>
      <c r="I18" s="7" t="str">
        <f t="shared" si="1"/>
        <v>SUAPE/DAF</v>
      </c>
      <c r="J18" s="7" t="s">
        <v>40</v>
      </c>
      <c r="K18" s="7" t="s">
        <v>26</v>
      </c>
      <c r="L18" s="7" t="s">
        <v>27</v>
      </c>
      <c r="M18" s="7">
        <v>1716</v>
      </c>
      <c r="N18" s="7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48" customHeight="1" x14ac:dyDescent="0.35">
      <c r="A19" s="7" t="s">
        <v>18</v>
      </c>
      <c r="B19" s="7" t="str">
        <f t="shared" ref="B19:G19" si="13">B18</f>
        <v>Suape</v>
      </c>
      <c r="C19" s="7" t="str">
        <f t="shared" si="13"/>
        <v>PRESTAÇÃO DE SERVIÇOS GERAIS DE LIMPEZA E CONSERVAÇÃO PREDIAL, COPEIRA, RECEPCIONISTA E CONTÍNUO</v>
      </c>
      <c r="D19" s="7" t="str">
        <f t="shared" si="13"/>
        <v>005</v>
      </c>
      <c r="E19" s="7">
        <f t="shared" si="13"/>
        <v>2020</v>
      </c>
      <c r="F19" s="7" t="str">
        <f t="shared" si="13"/>
        <v>UNIKA TERCEIRIZAÇÃO E SERVIÇOS EIRELI - EPP</v>
      </c>
      <c r="G19" s="7" t="str">
        <f t="shared" si="13"/>
        <v>11.788.943/0001-47</v>
      </c>
      <c r="H19" s="4" t="s">
        <v>41</v>
      </c>
      <c r="I19" s="7" t="str">
        <f t="shared" si="1"/>
        <v>SUAPE/DAF</v>
      </c>
      <c r="J19" s="7" t="s">
        <v>25</v>
      </c>
      <c r="K19" s="7" t="s">
        <v>26</v>
      </c>
      <c r="L19" s="7" t="s">
        <v>27</v>
      </c>
      <c r="M19" s="7">
        <v>1320</v>
      </c>
      <c r="N19" s="7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48" customHeight="1" x14ac:dyDescent="0.35">
      <c r="A20" s="7" t="s">
        <v>18</v>
      </c>
      <c r="B20" s="7" t="str">
        <f t="shared" ref="B20:G20" si="14">B19</f>
        <v>Suape</v>
      </c>
      <c r="C20" s="7" t="str">
        <f t="shared" si="14"/>
        <v>PRESTAÇÃO DE SERVIÇOS GERAIS DE LIMPEZA E CONSERVAÇÃO PREDIAL, COPEIRA, RECEPCIONISTA E CONTÍNUO</v>
      </c>
      <c r="D20" s="7" t="str">
        <f t="shared" si="14"/>
        <v>005</v>
      </c>
      <c r="E20" s="7">
        <f t="shared" si="14"/>
        <v>2020</v>
      </c>
      <c r="F20" s="7" t="str">
        <f t="shared" si="14"/>
        <v>UNIKA TERCEIRIZAÇÃO E SERVIÇOS EIRELI - EPP</v>
      </c>
      <c r="G20" s="7" t="str">
        <f t="shared" si="14"/>
        <v>11.788.943/0001-47</v>
      </c>
      <c r="H20" s="4" t="s">
        <v>42</v>
      </c>
      <c r="I20" s="7" t="str">
        <f t="shared" si="1"/>
        <v>SUAPE/DAF</v>
      </c>
      <c r="J20" s="7" t="s">
        <v>40</v>
      </c>
      <c r="K20" s="7" t="s">
        <v>26</v>
      </c>
      <c r="L20" s="7" t="s">
        <v>27</v>
      </c>
      <c r="M20" s="7">
        <v>1716</v>
      </c>
      <c r="N20" s="7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48" customHeight="1" x14ac:dyDescent="0.35">
      <c r="A21" s="7" t="s">
        <v>18</v>
      </c>
      <c r="B21" s="7" t="str">
        <f t="shared" ref="B21:G21" si="15">B20</f>
        <v>Suape</v>
      </c>
      <c r="C21" s="7" t="str">
        <f t="shared" si="15"/>
        <v>PRESTAÇÃO DE SERVIÇOS GERAIS DE LIMPEZA E CONSERVAÇÃO PREDIAL, COPEIRA, RECEPCIONISTA E CONTÍNUO</v>
      </c>
      <c r="D21" s="7" t="str">
        <f t="shared" si="15"/>
        <v>005</v>
      </c>
      <c r="E21" s="7">
        <f t="shared" si="15"/>
        <v>2020</v>
      </c>
      <c r="F21" s="7" t="str">
        <f t="shared" si="15"/>
        <v>UNIKA TERCEIRIZAÇÃO E SERVIÇOS EIRELI - EPP</v>
      </c>
      <c r="G21" s="7" t="str">
        <f t="shared" si="15"/>
        <v>11.788.943/0001-47</v>
      </c>
      <c r="H21" s="4" t="s">
        <v>43</v>
      </c>
      <c r="I21" s="7" t="str">
        <f t="shared" si="1"/>
        <v>SUAPE/DAF</v>
      </c>
      <c r="J21" s="7" t="s">
        <v>25</v>
      </c>
      <c r="K21" s="7" t="s">
        <v>26</v>
      </c>
      <c r="L21" s="7" t="s">
        <v>27</v>
      </c>
      <c r="M21" s="7">
        <v>1320</v>
      </c>
      <c r="N21" s="7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48" customHeight="1" x14ac:dyDescent="0.35">
      <c r="A22" s="7" t="s">
        <v>18</v>
      </c>
      <c r="B22" s="7" t="str">
        <f t="shared" ref="B22:G22" si="16">B21</f>
        <v>Suape</v>
      </c>
      <c r="C22" s="7" t="str">
        <f t="shared" si="16"/>
        <v>PRESTAÇÃO DE SERVIÇOS GERAIS DE LIMPEZA E CONSERVAÇÃO PREDIAL, COPEIRA, RECEPCIONISTA E CONTÍNUO</v>
      </c>
      <c r="D22" s="7" t="str">
        <f t="shared" si="16"/>
        <v>005</v>
      </c>
      <c r="E22" s="7">
        <f t="shared" si="16"/>
        <v>2020</v>
      </c>
      <c r="F22" s="7" t="str">
        <f t="shared" si="16"/>
        <v>UNIKA TERCEIRIZAÇÃO E SERVIÇOS EIRELI - EPP</v>
      </c>
      <c r="G22" s="7" t="str">
        <f t="shared" si="16"/>
        <v>11.788.943/0001-47</v>
      </c>
      <c r="H22" s="4" t="s">
        <v>44</v>
      </c>
      <c r="I22" s="7" t="str">
        <f t="shared" si="1"/>
        <v>SUAPE/DAF</v>
      </c>
      <c r="J22" s="7" t="s">
        <v>25</v>
      </c>
      <c r="K22" s="7" t="s">
        <v>26</v>
      </c>
      <c r="L22" s="7" t="s">
        <v>27</v>
      </c>
      <c r="M22" s="7">
        <v>1320</v>
      </c>
      <c r="N22" s="7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48" customHeight="1" x14ac:dyDescent="0.35">
      <c r="A23" s="7" t="s">
        <v>18</v>
      </c>
      <c r="B23" s="7" t="str">
        <f t="shared" ref="B23:G23" si="17">B22</f>
        <v>Suape</v>
      </c>
      <c r="C23" s="7" t="str">
        <f t="shared" si="17"/>
        <v>PRESTAÇÃO DE SERVIÇOS GERAIS DE LIMPEZA E CONSERVAÇÃO PREDIAL, COPEIRA, RECEPCIONISTA E CONTÍNUO</v>
      </c>
      <c r="D23" s="7" t="str">
        <f t="shared" si="17"/>
        <v>005</v>
      </c>
      <c r="E23" s="7">
        <f t="shared" si="17"/>
        <v>2020</v>
      </c>
      <c r="F23" s="7" t="str">
        <f t="shared" si="17"/>
        <v>UNIKA TERCEIRIZAÇÃO E SERVIÇOS EIRELI - EPP</v>
      </c>
      <c r="G23" s="7" t="str">
        <f t="shared" si="17"/>
        <v>11.788.943/0001-47</v>
      </c>
      <c r="H23" s="4" t="s">
        <v>45</v>
      </c>
      <c r="I23" s="7" t="str">
        <f t="shared" si="1"/>
        <v>SUAPE/DAF</v>
      </c>
      <c r="J23" s="7" t="s">
        <v>25</v>
      </c>
      <c r="K23" s="7" t="s">
        <v>26</v>
      </c>
      <c r="L23" s="7" t="s">
        <v>27</v>
      </c>
      <c r="M23" s="7">
        <v>1320</v>
      </c>
      <c r="N23" s="7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48" customHeight="1" x14ac:dyDescent="0.35">
      <c r="A24" s="7" t="s">
        <v>18</v>
      </c>
      <c r="B24" s="7" t="str">
        <f t="shared" ref="B24:G24" si="18">B23</f>
        <v>Suape</v>
      </c>
      <c r="C24" s="7" t="str">
        <f t="shared" si="18"/>
        <v>PRESTAÇÃO DE SERVIÇOS GERAIS DE LIMPEZA E CONSERVAÇÃO PREDIAL, COPEIRA, RECEPCIONISTA E CONTÍNUO</v>
      </c>
      <c r="D24" s="7" t="str">
        <f t="shared" si="18"/>
        <v>005</v>
      </c>
      <c r="E24" s="7">
        <f t="shared" si="18"/>
        <v>2020</v>
      </c>
      <c r="F24" s="7" t="str">
        <f t="shared" si="18"/>
        <v>UNIKA TERCEIRIZAÇÃO E SERVIÇOS EIRELI - EPP</v>
      </c>
      <c r="G24" s="7" t="str">
        <f t="shared" si="18"/>
        <v>11.788.943/0001-47</v>
      </c>
      <c r="H24" s="4" t="s">
        <v>46</v>
      </c>
      <c r="I24" s="7" t="str">
        <f t="shared" si="1"/>
        <v>SUAPE/DAF</v>
      </c>
      <c r="J24" s="7" t="s">
        <v>25</v>
      </c>
      <c r="K24" s="7" t="s">
        <v>26</v>
      </c>
      <c r="L24" s="7" t="s">
        <v>27</v>
      </c>
      <c r="M24" s="7">
        <v>1320</v>
      </c>
      <c r="N24" s="7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48" customHeight="1" x14ac:dyDescent="0.35">
      <c r="A25" s="7" t="s">
        <v>18</v>
      </c>
      <c r="B25" s="7" t="str">
        <f t="shared" ref="B25:G25" si="19">B24</f>
        <v>Suape</v>
      </c>
      <c r="C25" s="7" t="str">
        <f t="shared" si="19"/>
        <v>PRESTAÇÃO DE SERVIÇOS GERAIS DE LIMPEZA E CONSERVAÇÃO PREDIAL, COPEIRA, RECEPCIONISTA E CONTÍNUO</v>
      </c>
      <c r="D25" s="7" t="str">
        <f t="shared" si="19"/>
        <v>005</v>
      </c>
      <c r="E25" s="7">
        <f t="shared" si="19"/>
        <v>2020</v>
      </c>
      <c r="F25" s="7" t="str">
        <f t="shared" si="19"/>
        <v>UNIKA TERCEIRIZAÇÃO E SERVIÇOS EIRELI - EPP</v>
      </c>
      <c r="G25" s="7" t="str">
        <f t="shared" si="19"/>
        <v>11.788.943/0001-47</v>
      </c>
      <c r="H25" s="4" t="s">
        <v>47</v>
      </c>
      <c r="I25" s="7" t="str">
        <f t="shared" si="1"/>
        <v>SUAPE/DAF</v>
      </c>
      <c r="J25" s="7" t="s">
        <v>25</v>
      </c>
      <c r="K25" s="7" t="s">
        <v>26</v>
      </c>
      <c r="L25" s="7" t="s">
        <v>27</v>
      </c>
      <c r="M25" s="7">
        <v>1320</v>
      </c>
      <c r="N25" s="7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48" customHeight="1" x14ac:dyDescent="0.35">
      <c r="A26" s="7" t="s">
        <v>18</v>
      </c>
      <c r="B26" s="7" t="str">
        <f t="shared" ref="B26:G26" si="20">B25</f>
        <v>Suape</v>
      </c>
      <c r="C26" s="7" t="str">
        <f t="shared" si="20"/>
        <v>PRESTAÇÃO DE SERVIÇOS GERAIS DE LIMPEZA E CONSERVAÇÃO PREDIAL, COPEIRA, RECEPCIONISTA E CONTÍNUO</v>
      </c>
      <c r="D26" s="7" t="str">
        <f t="shared" si="20"/>
        <v>005</v>
      </c>
      <c r="E26" s="7">
        <f t="shared" si="20"/>
        <v>2020</v>
      </c>
      <c r="F26" s="7" t="str">
        <f t="shared" si="20"/>
        <v>UNIKA TERCEIRIZAÇÃO E SERVIÇOS EIRELI - EPP</v>
      </c>
      <c r="G26" s="7" t="str">
        <f t="shared" si="20"/>
        <v>11.788.943/0001-47</v>
      </c>
      <c r="H26" s="4" t="s">
        <v>48</v>
      </c>
      <c r="I26" s="7" t="str">
        <f t="shared" si="1"/>
        <v>SUAPE/DAF</v>
      </c>
      <c r="J26" s="7" t="s">
        <v>25</v>
      </c>
      <c r="K26" s="7" t="s">
        <v>26</v>
      </c>
      <c r="L26" s="7" t="s">
        <v>27</v>
      </c>
      <c r="M26" s="7">
        <v>1320</v>
      </c>
      <c r="N26" s="7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48" customHeight="1" x14ac:dyDescent="0.35">
      <c r="A27" s="7" t="s">
        <v>18</v>
      </c>
      <c r="B27" s="7" t="str">
        <f t="shared" ref="B27:G27" si="21">B26</f>
        <v>Suape</v>
      </c>
      <c r="C27" s="7" t="str">
        <f t="shared" si="21"/>
        <v>PRESTAÇÃO DE SERVIÇOS GERAIS DE LIMPEZA E CONSERVAÇÃO PREDIAL, COPEIRA, RECEPCIONISTA E CONTÍNUO</v>
      </c>
      <c r="D27" s="7" t="str">
        <f t="shared" si="21"/>
        <v>005</v>
      </c>
      <c r="E27" s="7">
        <f t="shared" si="21"/>
        <v>2020</v>
      </c>
      <c r="F27" s="7" t="str">
        <f t="shared" si="21"/>
        <v>UNIKA TERCEIRIZAÇÃO E SERVIÇOS EIRELI - EPP</v>
      </c>
      <c r="G27" s="7" t="str">
        <f t="shared" si="21"/>
        <v>11.788.943/0001-47</v>
      </c>
      <c r="H27" s="4" t="s">
        <v>49</v>
      </c>
      <c r="I27" s="7" t="str">
        <f t="shared" si="1"/>
        <v>SUAPE/DAF</v>
      </c>
      <c r="J27" s="7" t="s">
        <v>25</v>
      </c>
      <c r="K27" s="7" t="s">
        <v>26</v>
      </c>
      <c r="L27" s="7" t="s">
        <v>27</v>
      </c>
      <c r="M27" s="7">
        <v>1320</v>
      </c>
      <c r="N27" s="7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48" customHeight="1" x14ac:dyDescent="0.35">
      <c r="A28" s="7" t="s">
        <v>18</v>
      </c>
      <c r="B28" s="7" t="str">
        <f t="shared" ref="B28:G28" si="22">B27</f>
        <v>Suape</v>
      </c>
      <c r="C28" s="7" t="str">
        <f t="shared" si="22"/>
        <v>PRESTAÇÃO DE SERVIÇOS GERAIS DE LIMPEZA E CONSERVAÇÃO PREDIAL, COPEIRA, RECEPCIONISTA E CONTÍNUO</v>
      </c>
      <c r="D28" s="7" t="str">
        <f t="shared" si="22"/>
        <v>005</v>
      </c>
      <c r="E28" s="7">
        <f t="shared" si="22"/>
        <v>2020</v>
      </c>
      <c r="F28" s="7" t="str">
        <f t="shared" si="22"/>
        <v>UNIKA TERCEIRIZAÇÃO E SERVIÇOS EIRELI - EPP</v>
      </c>
      <c r="G28" s="7" t="str">
        <f t="shared" si="22"/>
        <v>11.788.943/0001-47</v>
      </c>
      <c r="H28" s="4" t="s">
        <v>50</v>
      </c>
      <c r="I28" s="7" t="str">
        <f t="shared" si="1"/>
        <v>SUAPE/DAF</v>
      </c>
      <c r="J28" s="7" t="s">
        <v>25</v>
      </c>
      <c r="K28" s="7" t="s">
        <v>26</v>
      </c>
      <c r="L28" s="7" t="s">
        <v>27</v>
      </c>
      <c r="M28" s="7">
        <v>1320</v>
      </c>
      <c r="N28" s="7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48" customHeight="1" x14ac:dyDescent="0.35">
      <c r="A29" s="7" t="s">
        <v>18</v>
      </c>
      <c r="B29" s="7" t="str">
        <f t="shared" ref="B29:G29" si="23">B28</f>
        <v>Suape</v>
      </c>
      <c r="C29" s="7" t="str">
        <f t="shared" si="23"/>
        <v>PRESTAÇÃO DE SERVIÇOS GERAIS DE LIMPEZA E CONSERVAÇÃO PREDIAL, COPEIRA, RECEPCIONISTA E CONTÍNUO</v>
      </c>
      <c r="D29" s="7" t="str">
        <f t="shared" si="23"/>
        <v>005</v>
      </c>
      <c r="E29" s="7">
        <f t="shared" si="23"/>
        <v>2020</v>
      </c>
      <c r="F29" s="7" t="str">
        <f t="shared" si="23"/>
        <v>UNIKA TERCEIRIZAÇÃO E SERVIÇOS EIRELI - EPP</v>
      </c>
      <c r="G29" s="7" t="str">
        <f t="shared" si="23"/>
        <v>11.788.943/0001-47</v>
      </c>
      <c r="H29" s="4" t="s">
        <v>51</v>
      </c>
      <c r="I29" s="7" t="str">
        <f t="shared" si="1"/>
        <v>SUAPE/DAF</v>
      </c>
      <c r="J29" s="7" t="s">
        <v>40</v>
      </c>
      <c r="K29" s="7" t="s">
        <v>26</v>
      </c>
      <c r="L29" s="7" t="s">
        <v>27</v>
      </c>
      <c r="M29" s="7">
        <v>1716</v>
      </c>
      <c r="N29" s="7">
        <v>3237.82</v>
      </c>
      <c r="O29" s="1"/>
      <c r="P29" s="1"/>
      <c r="Q29" s="1"/>
      <c r="R29" s="1"/>
      <c r="S29" s="1"/>
      <c r="T29" s="1"/>
      <c r="U29" s="1"/>
      <c r="V29" s="1"/>
    </row>
    <row r="30" spans="1:22" ht="48" customHeight="1" x14ac:dyDescent="0.35">
      <c r="A30" s="7" t="s">
        <v>18</v>
      </c>
      <c r="B30" s="7" t="str">
        <f t="shared" ref="B30:G30" si="24">B29</f>
        <v>Suape</v>
      </c>
      <c r="C30" s="7" t="str">
        <f t="shared" si="24"/>
        <v>PRESTAÇÃO DE SERVIÇOS GERAIS DE LIMPEZA E CONSERVAÇÃO PREDIAL, COPEIRA, RECEPCIONISTA E CONTÍNUO</v>
      </c>
      <c r="D30" s="7" t="str">
        <f t="shared" si="24"/>
        <v>005</v>
      </c>
      <c r="E30" s="7">
        <f t="shared" si="24"/>
        <v>2020</v>
      </c>
      <c r="F30" s="7" t="str">
        <f t="shared" si="24"/>
        <v>UNIKA TERCEIRIZAÇÃO E SERVIÇOS EIRELI - EPP</v>
      </c>
      <c r="G30" s="7" t="str">
        <f t="shared" si="24"/>
        <v>11.788.943/0001-47</v>
      </c>
      <c r="H30" s="4" t="s">
        <v>52</v>
      </c>
      <c r="I30" s="7" t="str">
        <f t="shared" si="1"/>
        <v>SUAPE/DAF</v>
      </c>
      <c r="J30" s="7" t="s">
        <v>40</v>
      </c>
      <c r="K30" s="7" t="s">
        <v>26</v>
      </c>
      <c r="L30" s="7" t="s">
        <v>27</v>
      </c>
      <c r="M30" s="7">
        <v>1716</v>
      </c>
      <c r="N30" s="7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48" customHeight="1" x14ac:dyDescent="0.35">
      <c r="A31" s="7" t="s">
        <v>18</v>
      </c>
      <c r="B31" s="7" t="str">
        <f t="shared" ref="B31:G31" si="25">B30</f>
        <v>Suape</v>
      </c>
      <c r="C31" s="7" t="str">
        <f t="shared" si="25"/>
        <v>PRESTAÇÃO DE SERVIÇOS GERAIS DE LIMPEZA E CONSERVAÇÃO PREDIAL, COPEIRA, RECEPCIONISTA E CONTÍNUO</v>
      </c>
      <c r="D31" s="7" t="str">
        <f t="shared" si="25"/>
        <v>005</v>
      </c>
      <c r="E31" s="7">
        <f t="shared" si="25"/>
        <v>2020</v>
      </c>
      <c r="F31" s="7" t="str">
        <f t="shared" si="25"/>
        <v>UNIKA TERCEIRIZAÇÃO E SERVIÇOS EIRELI - EPP</v>
      </c>
      <c r="G31" s="7" t="str">
        <f t="shared" si="25"/>
        <v>11.788.943/0001-47</v>
      </c>
      <c r="H31" s="4" t="s">
        <v>53</v>
      </c>
      <c r="I31" s="7" t="str">
        <f t="shared" si="1"/>
        <v>SUAPE/DAF</v>
      </c>
      <c r="J31" s="7" t="s">
        <v>40</v>
      </c>
      <c r="K31" s="7" t="s">
        <v>26</v>
      </c>
      <c r="L31" s="7" t="s">
        <v>27</v>
      </c>
      <c r="M31" s="7">
        <v>1716</v>
      </c>
      <c r="N31" s="7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48" customHeight="1" x14ac:dyDescent="0.35">
      <c r="A32" s="7" t="s">
        <v>18</v>
      </c>
      <c r="B32" s="7" t="str">
        <f t="shared" ref="B32:G32" si="26">B31</f>
        <v>Suape</v>
      </c>
      <c r="C32" s="7" t="str">
        <f t="shared" si="26"/>
        <v>PRESTAÇÃO DE SERVIÇOS GERAIS DE LIMPEZA E CONSERVAÇÃO PREDIAL, COPEIRA, RECEPCIONISTA E CONTÍNUO</v>
      </c>
      <c r="D32" s="7" t="str">
        <f t="shared" si="26"/>
        <v>005</v>
      </c>
      <c r="E32" s="7">
        <f t="shared" si="26"/>
        <v>2020</v>
      </c>
      <c r="F32" s="7" t="str">
        <f t="shared" si="26"/>
        <v>UNIKA TERCEIRIZAÇÃO E SERVIÇOS EIRELI - EPP</v>
      </c>
      <c r="G32" s="7" t="str">
        <f t="shared" si="26"/>
        <v>11.788.943/0001-47</v>
      </c>
      <c r="H32" s="4" t="s">
        <v>54</v>
      </c>
      <c r="I32" s="7" t="str">
        <f t="shared" si="1"/>
        <v>SUAPE/DAF</v>
      </c>
      <c r="J32" s="7" t="s">
        <v>40</v>
      </c>
      <c r="K32" s="7" t="s">
        <v>26</v>
      </c>
      <c r="L32" s="7" t="s">
        <v>27</v>
      </c>
      <c r="M32" s="7">
        <v>1716</v>
      </c>
      <c r="N32" s="7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48" customHeight="1" x14ac:dyDescent="0.35">
      <c r="A33" s="7" t="s">
        <v>18</v>
      </c>
      <c r="B33" s="7" t="str">
        <f t="shared" ref="B33:G33" si="27">B32</f>
        <v>Suape</v>
      </c>
      <c r="C33" s="7" t="str">
        <f t="shared" si="27"/>
        <v>PRESTAÇÃO DE SERVIÇOS GERAIS DE LIMPEZA E CONSERVAÇÃO PREDIAL, COPEIRA, RECEPCIONISTA E CONTÍNUO</v>
      </c>
      <c r="D33" s="7" t="str">
        <f t="shared" si="27"/>
        <v>005</v>
      </c>
      <c r="E33" s="7">
        <f t="shared" si="27"/>
        <v>2020</v>
      </c>
      <c r="F33" s="7" t="str">
        <f t="shared" si="27"/>
        <v>UNIKA TERCEIRIZAÇÃO E SERVIÇOS EIRELI - EPP</v>
      </c>
      <c r="G33" s="7" t="str">
        <f t="shared" si="27"/>
        <v>11.788.943/0001-47</v>
      </c>
      <c r="H33" s="4" t="s">
        <v>55</v>
      </c>
      <c r="I33" s="7" t="str">
        <f t="shared" si="1"/>
        <v>SUAPE/DAF</v>
      </c>
      <c r="J33" s="7" t="s">
        <v>40</v>
      </c>
      <c r="K33" s="7" t="s">
        <v>26</v>
      </c>
      <c r="L33" s="7" t="s">
        <v>27</v>
      </c>
      <c r="M33" s="7">
        <v>1716</v>
      </c>
      <c r="N33" s="7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48" customHeight="1" x14ac:dyDescent="0.35">
      <c r="A34" s="7" t="s">
        <v>18</v>
      </c>
      <c r="B34" s="7" t="str">
        <f t="shared" ref="B34:G34" si="28">B33</f>
        <v>Suape</v>
      </c>
      <c r="C34" s="7" t="str">
        <f t="shared" si="28"/>
        <v>PRESTAÇÃO DE SERVIÇOS GERAIS DE LIMPEZA E CONSERVAÇÃO PREDIAL, COPEIRA, RECEPCIONISTA E CONTÍNUO</v>
      </c>
      <c r="D34" s="7" t="str">
        <f t="shared" si="28"/>
        <v>005</v>
      </c>
      <c r="E34" s="7">
        <f t="shared" si="28"/>
        <v>2020</v>
      </c>
      <c r="F34" s="7" t="str">
        <f t="shared" si="28"/>
        <v>UNIKA TERCEIRIZAÇÃO E SERVIÇOS EIRELI - EPP</v>
      </c>
      <c r="G34" s="7" t="str">
        <f t="shared" si="28"/>
        <v>11.788.943/0001-47</v>
      </c>
      <c r="H34" s="4" t="s">
        <v>56</v>
      </c>
      <c r="I34" s="7" t="str">
        <f t="shared" si="1"/>
        <v>SUAPE/DAF</v>
      </c>
      <c r="J34" s="7" t="s">
        <v>40</v>
      </c>
      <c r="K34" s="7" t="s">
        <v>26</v>
      </c>
      <c r="L34" s="7" t="s">
        <v>27</v>
      </c>
      <c r="M34" s="7">
        <v>1716</v>
      </c>
      <c r="N34" s="7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48" customHeight="1" x14ac:dyDescent="0.35">
      <c r="A35" s="7" t="s">
        <v>18</v>
      </c>
      <c r="B35" s="7" t="str">
        <f t="shared" ref="B35:G35" si="29">B34</f>
        <v>Suape</v>
      </c>
      <c r="C35" s="7" t="str">
        <f t="shared" si="29"/>
        <v>PRESTAÇÃO DE SERVIÇOS GERAIS DE LIMPEZA E CONSERVAÇÃO PREDIAL, COPEIRA, RECEPCIONISTA E CONTÍNUO</v>
      </c>
      <c r="D35" s="7" t="str">
        <f t="shared" si="29"/>
        <v>005</v>
      </c>
      <c r="E35" s="7">
        <f t="shared" si="29"/>
        <v>2020</v>
      </c>
      <c r="F35" s="7" t="str">
        <f t="shared" si="29"/>
        <v>UNIKA TERCEIRIZAÇÃO E SERVIÇOS EIRELI - EPP</v>
      </c>
      <c r="G35" s="7" t="str">
        <f t="shared" si="29"/>
        <v>11.788.943/0001-47</v>
      </c>
      <c r="H35" s="4" t="s">
        <v>57</v>
      </c>
      <c r="I35" s="7" t="str">
        <f t="shared" si="1"/>
        <v>SUAPE/DAF</v>
      </c>
      <c r="J35" s="7" t="s">
        <v>40</v>
      </c>
      <c r="K35" s="7" t="s">
        <v>26</v>
      </c>
      <c r="L35" s="7" t="s">
        <v>27</v>
      </c>
      <c r="M35" s="7">
        <v>1716</v>
      </c>
      <c r="N35" s="7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48" customHeight="1" x14ac:dyDescent="0.35">
      <c r="A36" s="7" t="s">
        <v>18</v>
      </c>
      <c r="B36" s="7" t="str">
        <f t="shared" ref="B36:G36" si="30">B35</f>
        <v>Suape</v>
      </c>
      <c r="C36" s="7" t="str">
        <f t="shared" si="30"/>
        <v>PRESTAÇÃO DE SERVIÇOS GERAIS DE LIMPEZA E CONSERVAÇÃO PREDIAL, COPEIRA, RECEPCIONISTA E CONTÍNUO</v>
      </c>
      <c r="D36" s="7" t="str">
        <f t="shared" si="30"/>
        <v>005</v>
      </c>
      <c r="E36" s="7">
        <f t="shared" si="30"/>
        <v>2020</v>
      </c>
      <c r="F36" s="7" t="str">
        <f t="shared" si="30"/>
        <v>UNIKA TERCEIRIZAÇÃO E SERVIÇOS EIRELI - EPP</v>
      </c>
      <c r="G36" s="7" t="str">
        <f t="shared" si="30"/>
        <v>11.788.943/0001-47</v>
      </c>
      <c r="H36" s="4" t="s">
        <v>58</v>
      </c>
      <c r="I36" s="7" t="str">
        <f t="shared" si="1"/>
        <v>SUAPE/DAF</v>
      </c>
      <c r="J36" s="7" t="s">
        <v>61</v>
      </c>
      <c r="K36" s="7" t="s">
        <v>26</v>
      </c>
      <c r="L36" s="7" t="s">
        <v>27</v>
      </c>
      <c r="M36" s="7">
        <v>1320</v>
      </c>
      <c r="N36" s="7">
        <v>2962.94</v>
      </c>
      <c r="O36" s="1"/>
      <c r="P36" s="1"/>
      <c r="Q36" s="1"/>
      <c r="R36" s="1"/>
      <c r="S36" s="1"/>
      <c r="T36" s="1"/>
      <c r="U36" s="1"/>
      <c r="V36" s="1"/>
    </row>
    <row r="37" spans="1:22" ht="48" customHeight="1" x14ac:dyDescent="0.35">
      <c r="A37" s="7" t="s">
        <v>18</v>
      </c>
      <c r="B37" s="7" t="str">
        <f t="shared" ref="B37:G37" si="31">B36</f>
        <v>Suape</v>
      </c>
      <c r="C37" s="7" t="str">
        <f t="shared" si="31"/>
        <v>PRESTAÇÃO DE SERVIÇOS GERAIS DE LIMPEZA E CONSERVAÇÃO PREDIAL, COPEIRA, RECEPCIONISTA E CONTÍNUO</v>
      </c>
      <c r="D37" s="7" t="str">
        <f t="shared" si="31"/>
        <v>005</v>
      </c>
      <c r="E37" s="7">
        <f t="shared" si="31"/>
        <v>2020</v>
      </c>
      <c r="F37" s="7" t="str">
        <f t="shared" si="31"/>
        <v>UNIKA TERCEIRIZAÇÃO E SERVIÇOS EIRELI - EPP</v>
      </c>
      <c r="G37" s="7" t="str">
        <f t="shared" si="31"/>
        <v>11.788.943/0001-47</v>
      </c>
      <c r="H37" s="4" t="s">
        <v>59</v>
      </c>
      <c r="I37" s="7" t="str">
        <f t="shared" si="1"/>
        <v>SUAPE/DAF</v>
      </c>
      <c r="J37" s="7" t="s">
        <v>63</v>
      </c>
      <c r="K37" s="7" t="s">
        <v>26</v>
      </c>
      <c r="L37" s="7" t="s">
        <v>27</v>
      </c>
      <c r="M37" s="7">
        <v>1716</v>
      </c>
      <c r="N37" s="7">
        <v>2387.5500000000002</v>
      </c>
      <c r="O37" s="1"/>
      <c r="P37" s="1"/>
      <c r="Q37" s="1"/>
      <c r="R37" s="1"/>
      <c r="S37" s="1"/>
      <c r="T37" s="1"/>
      <c r="U37" s="1"/>
      <c r="V37" s="1"/>
    </row>
    <row r="38" spans="1:22" ht="48" customHeight="1" x14ac:dyDescent="0.35">
      <c r="A38" s="7" t="s">
        <v>18</v>
      </c>
      <c r="B38" s="7" t="str">
        <f t="shared" ref="B38:G38" si="32">B37</f>
        <v>Suape</v>
      </c>
      <c r="C38" s="7" t="str">
        <f t="shared" si="32"/>
        <v>PRESTAÇÃO DE SERVIÇOS GERAIS DE LIMPEZA E CONSERVAÇÃO PREDIAL, COPEIRA, RECEPCIONISTA E CONTÍNUO</v>
      </c>
      <c r="D38" s="7" t="str">
        <f t="shared" si="32"/>
        <v>005</v>
      </c>
      <c r="E38" s="7">
        <f t="shared" si="32"/>
        <v>2020</v>
      </c>
      <c r="F38" s="7" t="str">
        <f t="shared" si="32"/>
        <v>UNIKA TERCEIRIZAÇÃO E SERVIÇOS EIRELI - EPP</v>
      </c>
      <c r="G38" s="7" t="str">
        <f t="shared" si="32"/>
        <v>11.788.943/0001-47</v>
      </c>
      <c r="H38" s="4" t="s">
        <v>60</v>
      </c>
      <c r="I38" s="7" t="str">
        <f t="shared" si="1"/>
        <v>SUAPE/DAF</v>
      </c>
      <c r="J38" s="7" t="s">
        <v>63</v>
      </c>
      <c r="K38" s="7" t="s">
        <v>26</v>
      </c>
      <c r="L38" s="7" t="s">
        <v>27</v>
      </c>
      <c r="M38" s="7">
        <v>1716</v>
      </c>
      <c r="N38" s="7">
        <v>2962.94</v>
      </c>
      <c r="O38" s="1"/>
      <c r="P38" s="1"/>
      <c r="Q38" s="1"/>
      <c r="R38" s="1"/>
      <c r="S38" s="1"/>
      <c r="T38" s="1"/>
      <c r="U38" s="1"/>
      <c r="V38" s="1"/>
    </row>
    <row r="39" spans="1:22" ht="48" customHeight="1" x14ac:dyDescent="0.35">
      <c r="A39" s="7" t="s">
        <v>18</v>
      </c>
      <c r="B39" s="7" t="str">
        <f t="shared" ref="B39:G39" si="33">B38</f>
        <v>Suape</v>
      </c>
      <c r="C39" s="7" t="str">
        <f t="shared" si="33"/>
        <v>PRESTAÇÃO DE SERVIÇOS GERAIS DE LIMPEZA E CONSERVAÇÃO PREDIAL, COPEIRA, RECEPCIONISTA E CONTÍNUO</v>
      </c>
      <c r="D39" s="7" t="str">
        <f t="shared" si="33"/>
        <v>005</v>
      </c>
      <c r="E39" s="7">
        <f t="shared" si="33"/>
        <v>2020</v>
      </c>
      <c r="F39" s="7" t="str">
        <f t="shared" si="33"/>
        <v>UNIKA TERCEIRIZAÇÃO E SERVIÇOS EIRELI - EPP</v>
      </c>
      <c r="G39" s="7" t="str">
        <f t="shared" si="33"/>
        <v>11.788.943/0001-47</v>
      </c>
      <c r="H39" s="4" t="s">
        <v>62</v>
      </c>
      <c r="I39" s="7" t="str">
        <f t="shared" si="1"/>
        <v>SUAPE/DAF</v>
      </c>
      <c r="J39" s="7" t="s">
        <v>61</v>
      </c>
      <c r="K39" s="7" t="s">
        <v>26</v>
      </c>
      <c r="L39" s="7" t="s">
        <v>27</v>
      </c>
      <c r="M39" s="7">
        <v>1320</v>
      </c>
      <c r="N39" s="7">
        <v>2387.5500000000002</v>
      </c>
      <c r="O39" s="1"/>
      <c r="P39" s="1"/>
      <c r="Q39" s="1"/>
      <c r="R39" s="1"/>
      <c r="S39" s="1"/>
      <c r="T39" s="1"/>
      <c r="U39" s="1"/>
      <c r="V39" s="1"/>
    </row>
    <row r="40" spans="1:22" ht="48" customHeight="1" x14ac:dyDescent="0.35">
      <c r="A40" s="7" t="s">
        <v>18</v>
      </c>
      <c r="B40" s="7" t="str">
        <f t="shared" ref="B40:G40" si="34">B39</f>
        <v>Suape</v>
      </c>
      <c r="C40" s="7" t="str">
        <f t="shared" si="34"/>
        <v>PRESTAÇÃO DE SERVIÇOS GERAIS DE LIMPEZA E CONSERVAÇÃO PREDIAL, COPEIRA, RECEPCIONISTA E CONTÍNUO</v>
      </c>
      <c r="D40" s="7" t="str">
        <f t="shared" si="34"/>
        <v>005</v>
      </c>
      <c r="E40" s="7">
        <f t="shared" si="34"/>
        <v>2020</v>
      </c>
      <c r="F40" s="7" t="str">
        <f t="shared" si="34"/>
        <v>UNIKA TERCEIRIZAÇÃO E SERVIÇOS EIRELI - EPP</v>
      </c>
      <c r="G40" s="7" t="str">
        <f t="shared" si="34"/>
        <v>11.788.943/0001-47</v>
      </c>
      <c r="H40" s="4" t="s">
        <v>64</v>
      </c>
      <c r="I40" s="7" t="str">
        <f t="shared" si="1"/>
        <v>SUAPE/DAF</v>
      </c>
      <c r="J40" s="7" t="s">
        <v>68</v>
      </c>
      <c r="K40" s="7" t="s">
        <v>26</v>
      </c>
      <c r="L40" s="7" t="s">
        <v>27</v>
      </c>
      <c r="M40" s="7">
        <v>1320</v>
      </c>
      <c r="N40" s="7">
        <v>2404.87</v>
      </c>
      <c r="O40" s="1"/>
      <c r="P40" s="1"/>
      <c r="Q40" s="1"/>
      <c r="R40" s="1"/>
      <c r="S40" s="1"/>
      <c r="T40" s="1"/>
      <c r="U40" s="1"/>
      <c r="V40" s="1"/>
    </row>
    <row r="41" spans="1:22" ht="48" customHeight="1" x14ac:dyDescent="0.35">
      <c r="A41" s="7" t="s">
        <v>18</v>
      </c>
      <c r="B41" s="7" t="str">
        <f t="shared" ref="B41:G41" si="35">B40</f>
        <v>Suape</v>
      </c>
      <c r="C41" s="7" t="str">
        <f t="shared" si="35"/>
        <v>PRESTAÇÃO DE SERVIÇOS GERAIS DE LIMPEZA E CONSERVAÇÃO PREDIAL, COPEIRA, RECEPCIONISTA E CONTÍNUO</v>
      </c>
      <c r="D41" s="7" t="str">
        <f t="shared" si="35"/>
        <v>005</v>
      </c>
      <c r="E41" s="7">
        <f t="shared" si="35"/>
        <v>2020</v>
      </c>
      <c r="F41" s="7" t="str">
        <f t="shared" si="35"/>
        <v>UNIKA TERCEIRIZAÇÃO E SERVIÇOS EIRELI - EPP</v>
      </c>
      <c r="G41" s="7" t="str">
        <f t="shared" si="35"/>
        <v>11.788.943/0001-47</v>
      </c>
      <c r="H41" s="4" t="s">
        <v>65</v>
      </c>
      <c r="I41" s="7" t="str">
        <f t="shared" si="1"/>
        <v>SUAPE/DAF</v>
      </c>
      <c r="J41" s="7" t="s">
        <v>70</v>
      </c>
      <c r="K41" s="7" t="s">
        <v>26</v>
      </c>
      <c r="L41" s="7" t="s">
        <v>27</v>
      </c>
      <c r="M41" s="7">
        <v>1716</v>
      </c>
      <c r="N41" s="7">
        <v>2962.96</v>
      </c>
      <c r="O41" s="1"/>
      <c r="P41" s="1"/>
      <c r="Q41" s="1"/>
      <c r="R41" s="1"/>
      <c r="S41" s="1"/>
      <c r="T41" s="1"/>
      <c r="U41" s="1"/>
      <c r="V41" s="1"/>
    </row>
    <row r="42" spans="1:22" ht="48" customHeight="1" x14ac:dyDescent="0.35">
      <c r="A42" s="7" t="s">
        <v>18</v>
      </c>
      <c r="B42" s="7" t="str">
        <f t="shared" ref="B42:G42" si="36">B41</f>
        <v>Suape</v>
      </c>
      <c r="C42" s="7" t="str">
        <f t="shared" si="36"/>
        <v>PRESTAÇÃO DE SERVIÇOS GERAIS DE LIMPEZA E CONSERVAÇÃO PREDIAL, COPEIRA, RECEPCIONISTA E CONTÍNUO</v>
      </c>
      <c r="D42" s="7" t="str">
        <f t="shared" si="36"/>
        <v>005</v>
      </c>
      <c r="E42" s="7">
        <f t="shared" si="36"/>
        <v>2020</v>
      </c>
      <c r="F42" s="7" t="str">
        <f t="shared" si="36"/>
        <v>UNIKA TERCEIRIZAÇÃO E SERVIÇOS EIRELI - EPP</v>
      </c>
      <c r="G42" s="7" t="str">
        <f t="shared" si="36"/>
        <v>11.788.943/0001-47</v>
      </c>
      <c r="H42" s="4" t="s">
        <v>66</v>
      </c>
      <c r="I42" s="7" t="str">
        <f t="shared" si="1"/>
        <v>SUAPE/DAF</v>
      </c>
      <c r="J42" s="7" t="s">
        <v>68</v>
      </c>
      <c r="K42" s="7" t="s">
        <v>26</v>
      </c>
      <c r="L42" s="7" t="s">
        <v>27</v>
      </c>
      <c r="M42" s="7">
        <v>1320</v>
      </c>
      <c r="N42" s="7">
        <v>2404.87</v>
      </c>
      <c r="O42" s="1"/>
      <c r="P42" s="1"/>
      <c r="Q42" s="1"/>
      <c r="R42" s="1"/>
      <c r="S42" s="1"/>
      <c r="T42" s="1"/>
      <c r="U42" s="1"/>
      <c r="V42" s="1"/>
    </row>
    <row r="43" spans="1:22" ht="48" customHeight="1" x14ac:dyDescent="0.35">
      <c r="A43" s="7" t="s">
        <v>18</v>
      </c>
      <c r="B43" s="7" t="str">
        <f t="shared" ref="B43:G43" si="37">B42</f>
        <v>Suape</v>
      </c>
      <c r="C43" s="7" t="str">
        <f t="shared" si="37"/>
        <v>PRESTAÇÃO DE SERVIÇOS GERAIS DE LIMPEZA E CONSERVAÇÃO PREDIAL, COPEIRA, RECEPCIONISTA E CONTÍNUO</v>
      </c>
      <c r="D43" s="7" t="str">
        <f t="shared" si="37"/>
        <v>005</v>
      </c>
      <c r="E43" s="7">
        <f t="shared" si="37"/>
        <v>2020</v>
      </c>
      <c r="F43" s="7" t="str">
        <f t="shared" si="37"/>
        <v>UNIKA TERCEIRIZAÇÃO E SERVIÇOS EIRELI - EPP</v>
      </c>
      <c r="G43" s="7" t="str">
        <f t="shared" si="37"/>
        <v>11.788.943/0001-47</v>
      </c>
      <c r="H43" s="4" t="s">
        <v>67</v>
      </c>
      <c r="I43" s="7" t="str">
        <f t="shared" si="1"/>
        <v>SUAPE/DAF</v>
      </c>
      <c r="J43" s="7" t="s">
        <v>68</v>
      </c>
      <c r="K43" s="7" t="s">
        <v>26</v>
      </c>
      <c r="L43" s="7" t="s">
        <v>27</v>
      </c>
      <c r="M43" s="7">
        <v>1320</v>
      </c>
      <c r="N43" s="7">
        <v>2404.87</v>
      </c>
      <c r="O43" s="1"/>
      <c r="P43" s="1"/>
      <c r="Q43" s="1"/>
      <c r="R43" s="1"/>
      <c r="S43" s="1"/>
      <c r="T43" s="1"/>
      <c r="U43" s="1"/>
      <c r="V43" s="1"/>
    </row>
    <row r="44" spans="1:22" ht="48" customHeight="1" x14ac:dyDescent="0.35">
      <c r="A44" s="7" t="s">
        <v>18</v>
      </c>
      <c r="B44" s="7" t="str">
        <f t="shared" ref="B44:G44" si="38">B43</f>
        <v>Suape</v>
      </c>
      <c r="C44" s="7" t="str">
        <f t="shared" si="38"/>
        <v>PRESTAÇÃO DE SERVIÇOS GERAIS DE LIMPEZA E CONSERVAÇÃO PREDIAL, COPEIRA, RECEPCIONISTA E CONTÍNUO</v>
      </c>
      <c r="D44" s="7" t="str">
        <f t="shared" si="38"/>
        <v>005</v>
      </c>
      <c r="E44" s="7">
        <f t="shared" si="38"/>
        <v>2020</v>
      </c>
      <c r="F44" s="7" t="str">
        <f t="shared" si="38"/>
        <v>UNIKA TERCEIRIZAÇÃO E SERVIÇOS EIRELI - EPP</v>
      </c>
      <c r="G44" s="7" t="str">
        <f t="shared" si="38"/>
        <v>11.788.943/0001-47</v>
      </c>
      <c r="H44" s="4" t="s">
        <v>69</v>
      </c>
      <c r="I44" s="7" t="str">
        <f t="shared" si="1"/>
        <v>SUAPE/DAF</v>
      </c>
      <c r="J44" s="7" t="s">
        <v>74</v>
      </c>
      <c r="K44" s="7" t="s">
        <v>26</v>
      </c>
      <c r="L44" s="7" t="s">
        <v>27</v>
      </c>
      <c r="M44" s="7">
        <v>1320</v>
      </c>
      <c r="N44" s="7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48" customHeight="1" x14ac:dyDescent="0.35">
      <c r="A45" s="7" t="s">
        <v>18</v>
      </c>
      <c r="B45" s="7" t="str">
        <f t="shared" ref="B45:G45" si="39">B44</f>
        <v>Suape</v>
      </c>
      <c r="C45" s="7" t="str">
        <f t="shared" si="39"/>
        <v>PRESTAÇÃO DE SERVIÇOS GERAIS DE LIMPEZA E CONSERVAÇÃO PREDIAL, COPEIRA, RECEPCIONISTA E CONTÍNUO</v>
      </c>
      <c r="D45" s="7" t="str">
        <f t="shared" si="39"/>
        <v>005</v>
      </c>
      <c r="E45" s="7">
        <f t="shared" si="39"/>
        <v>2020</v>
      </c>
      <c r="F45" s="7" t="str">
        <f t="shared" si="39"/>
        <v>UNIKA TERCEIRIZAÇÃO E SERVIÇOS EIRELI - EPP</v>
      </c>
      <c r="G45" s="7" t="str">
        <f t="shared" si="39"/>
        <v>11.788.943/0001-47</v>
      </c>
      <c r="H45" s="4" t="s">
        <v>71</v>
      </c>
      <c r="I45" s="7" t="str">
        <f t="shared" si="1"/>
        <v>SUAPE/DAF</v>
      </c>
      <c r="J45" s="7" t="s">
        <v>76</v>
      </c>
      <c r="K45" s="7" t="s">
        <v>26</v>
      </c>
      <c r="L45" s="7" t="s">
        <v>27</v>
      </c>
      <c r="M45" s="7">
        <v>1320</v>
      </c>
      <c r="N45" s="7">
        <v>2521.4899999999998</v>
      </c>
      <c r="O45" s="1"/>
      <c r="P45" s="1"/>
      <c r="Q45" s="1"/>
      <c r="R45" s="1"/>
      <c r="S45" s="1"/>
      <c r="T45" s="1"/>
      <c r="U45" s="1"/>
      <c r="V45" s="1"/>
    </row>
    <row r="46" spans="1:22" ht="48" customHeight="1" x14ac:dyDescent="0.35">
      <c r="A46" s="7" t="s">
        <v>18</v>
      </c>
      <c r="B46" s="7" t="str">
        <f t="shared" ref="B46:G46" si="40">B45</f>
        <v>Suape</v>
      </c>
      <c r="C46" s="7" t="str">
        <f t="shared" si="40"/>
        <v>PRESTAÇÃO DE SERVIÇOS GERAIS DE LIMPEZA E CONSERVAÇÃO PREDIAL, COPEIRA, RECEPCIONISTA E CONTÍNUO</v>
      </c>
      <c r="D46" s="7" t="str">
        <f t="shared" si="40"/>
        <v>005</v>
      </c>
      <c r="E46" s="7">
        <f t="shared" si="40"/>
        <v>2020</v>
      </c>
      <c r="F46" s="7" t="str">
        <f t="shared" si="40"/>
        <v>UNIKA TERCEIRIZAÇÃO E SERVIÇOS EIRELI - EPP</v>
      </c>
      <c r="G46" s="7" t="str">
        <f t="shared" si="40"/>
        <v>11.788.943/0001-47</v>
      </c>
      <c r="H46" s="4" t="s">
        <v>72</v>
      </c>
      <c r="I46" s="7" t="str">
        <f t="shared" si="1"/>
        <v>SUAPE/DAF</v>
      </c>
      <c r="J46" s="7" t="s">
        <v>76</v>
      </c>
      <c r="K46" s="7" t="s">
        <v>26</v>
      </c>
      <c r="L46" s="7" t="s">
        <v>27</v>
      </c>
      <c r="M46" s="7">
        <v>1320</v>
      </c>
      <c r="N46" s="7">
        <v>2521.4899999999998</v>
      </c>
      <c r="O46" s="1"/>
      <c r="P46" s="1"/>
      <c r="Q46" s="1"/>
      <c r="R46" s="1"/>
      <c r="S46" s="1"/>
      <c r="T46" s="1"/>
      <c r="U46" s="1"/>
      <c r="V46" s="1"/>
    </row>
    <row r="47" spans="1:22" ht="48" customHeight="1" x14ac:dyDescent="0.35">
      <c r="A47" s="7" t="s">
        <v>18</v>
      </c>
      <c r="B47" s="7" t="str">
        <f t="shared" ref="B47:G47" si="41">B46</f>
        <v>Suape</v>
      </c>
      <c r="C47" s="7" t="str">
        <f t="shared" si="41"/>
        <v>PRESTAÇÃO DE SERVIÇOS GERAIS DE LIMPEZA E CONSERVAÇÃO PREDIAL, COPEIRA, RECEPCIONISTA E CONTÍNUO</v>
      </c>
      <c r="D47" s="7" t="str">
        <f t="shared" si="41"/>
        <v>005</v>
      </c>
      <c r="E47" s="7">
        <f t="shared" si="41"/>
        <v>2020</v>
      </c>
      <c r="F47" s="7" t="str">
        <f t="shared" si="41"/>
        <v>UNIKA TERCEIRIZAÇÃO E SERVIÇOS EIRELI - EPP</v>
      </c>
      <c r="G47" s="7" t="str">
        <f t="shared" si="41"/>
        <v>11.788.943/0001-47</v>
      </c>
      <c r="H47" s="4" t="s">
        <v>73</v>
      </c>
      <c r="I47" s="7" t="str">
        <f t="shared" si="1"/>
        <v>SUAPE/DAF</v>
      </c>
      <c r="J47" s="7" t="s">
        <v>76</v>
      </c>
      <c r="K47" s="7" t="s">
        <v>26</v>
      </c>
      <c r="L47" s="7" t="s">
        <v>27</v>
      </c>
      <c r="M47" s="7">
        <v>1320</v>
      </c>
      <c r="N47" s="7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48" customHeight="1" x14ac:dyDescent="0.35">
      <c r="A48" s="7" t="s">
        <v>18</v>
      </c>
      <c r="B48" s="7" t="str">
        <f t="shared" ref="B48:G48" si="42">B47</f>
        <v>Suape</v>
      </c>
      <c r="C48" s="7" t="str">
        <f t="shared" si="42"/>
        <v>PRESTAÇÃO DE SERVIÇOS GERAIS DE LIMPEZA E CONSERVAÇÃO PREDIAL, COPEIRA, RECEPCIONISTA E CONTÍNUO</v>
      </c>
      <c r="D48" s="7" t="str">
        <f t="shared" si="42"/>
        <v>005</v>
      </c>
      <c r="E48" s="7">
        <f t="shared" si="42"/>
        <v>2020</v>
      </c>
      <c r="F48" s="7" t="str">
        <f t="shared" si="42"/>
        <v>UNIKA TERCEIRIZAÇÃO E SERVIÇOS EIRELI - EPP</v>
      </c>
      <c r="G48" s="7" t="str">
        <f t="shared" si="42"/>
        <v>11.788.943/0001-47</v>
      </c>
      <c r="H48" s="4" t="s">
        <v>75</v>
      </c>
      <c r="I48" s="7" t="str">
        <f t="shared" si="1"/>
        <v>SUAPE/DAF</v>
      </c>
      <c r="J48" s="7" t="s">
        <v>76</v>
      </c>
      <c r="K48" s="7" t="s">
        <v>26</v>
      </c>
      <c r="L48" s="7" t="s">
        <v>27</v>
      </c>
      <c r="M48" s="7">
        <v>1320</v>
      </c>
      <c r="N48" s="7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48" customHeight="1" x14ac:dyDescent="0.35">
      <c r="A49" s="7" t="s">
        <v>18</v>
      </c>
      <c r="B49" s="7" t="str">
        <f t="shared" ref="B49:G49" si="43">B48</f>
        <v>Suape</v>
      </c>
      <c r="C49" s="7" t="str">
        <f t="shared" si="43"/>
        <v>PRESTAÇÃO DE SERVIÇOS GERAIS DE LIMPEZA E CONSERVAÇÃO PREDIAL, COPEIRA, RECEPCIONISTA E CONTÍNUO</v>
      </c>
      <c r="D49" s="7" t="str">
        <f t="shared" si="43"/>
        <v>005</v>
      </c>
      <c r="E49" s="7">
        <f t="shared" si="43"/>
        <v>2020</v>
      </c>
      <c r="F49" s="7" t="str">
        <f t="shared" si="43"/>
        <v>UNIKA TERCEIRIZAÇÃO E SERVIÇOS EIRELI - EPP</v>
      </c>
      <c r="G49" s="7" t="str">
        <f t="shared" si="43"/>
        <v>11.788.943/0001-47</v>
      </c>
      <c r="H49" s="4" t="s">
        <v>77</v>
      </c>
      <c r="I49" s="7" t="str">
        <f t="shared" si="1"/>
        <v>SUAPE/DAF</v>
      </c>
      <c r="J49" s="7" t="s">
        <v>76</v>
      </c>
      <c r="K49" s="7" t="s">
        <v>26</v>
      </c>
      <c r="L49" s="7" t="s">
        <v>27</v>
      </c>
      <c r="M49" s="7">
        <v>1320</v>
      </c>
      <c r="N49" s="7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48" customHeight="1" x14ac:dyDescent="0.35">
      <c r="A50" s="7" t="s">
        <v>18</v>
      </c>
      <c r="B50" s="7" t="str">
        <f t="shared" ref="B50:G50" si="44">B49</f>
        <v>Suape</v>
      </c>
      <c r="C50" s="7" t="str">
        <f t="shared" si="44"/>
        <v>PRESTAÇÃO DE SERVIÇOS GERAIS DE LIMPEZA E CONSERVAÇÃO PREDIAL, COPEIRA, RECEPCIONISTA E CONTÍNUO</v>
      </c>
      <c r="D50" s="7" t="str">
        <f t="shared" si="44"/>
        <v>005</v>
      </c>
      <c r="E50" s="7">
        <f t="shared" si="44"/>
        <v>2020</v>
      </c>
      <c r="F50" s="7" t="str">
        <f t="shared" si="44"/>
        <v>UNIKA TERCEIRIZAÇÃO E SERVIÇOS EIRELI - EPP</v>
      </c>
      <c r="G50" s="7" t="str">
        <f t="shared" si="44"/>
        <v>11.788.943/0001-47</v>
      </c>
      <c r="H50" s="4" t="s">
        <v>78</v>
      </c>
      <c r="I50" s="7" t="str">
        <f t="shared" si="1"/>
        <v>SUAPE/DAF</v>
      </c>
      <c r="J50" s="7" t="s">
        <v>76</v>
      </c>
      <c r="K50" s="7" t="s">
        <v>26</v>
      </c>
      <c r="L50" s="7" t="s">
        <v>27</v>
      </c>
      <c r="M50" s="7">
        <v>1320</v>
      </c>
      <c r="N50" s="7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48" customHeight="1" x14ac:dyDescent="0.35">
      <c r="A51" s="7" t="s">
        <v>18</v>
      </c>
      <c r="B51" s="7" t="str">
        <f t="shared" ref="B51:G51" si="45">B50</f>
        <v>Suape</v>
      </c>
      <c r="C51" s="7" t="str">
        <f t="shared" si="45"/>
        <v>PRESTAÇÃO DE SERVIÇOS GERAIS DE LIMPEZA E CONSERVAÇÃO PREDIAL, COPEIRA, RECEPCIONISTA E CONTÍNUO</v>
      </c>
      <c r="D51" s="7" t="str">
        <f t="shared" si="45"/>
        <v>005</v>
      </c>
      <c r="E51" s="7">
        <f t="shared" si="45"/>
        <v>2020</v>
      </c>
      <c r="F51" s="7" t="str">
        <f t="shared" si="45"/>
        <v>UNIKA TERCEIRIZAÇÃO E SERVIÇOS EIRELI - EPP</v>
      </c>
      <c r="G51" s="7" t="str">
        <f t="shared" si="45"/>
        <v>11.788.943/0001-47</v>
      </c>
      <c r="H51" s="4" t="s">
        <v>79</v>
      </c>
      <c r="I51" s="7" t="str">
        <f t="shared" si="1"/>
        <v>SUAPE/DAF</v>
      </c>
      <c r="J51" s="7" t="s">
        <v>83</v>
      </c>
      <c r="K51" s="7" t="s">
        <v>26</v>
      </c>
      <c r="L51" s="7" t="s">
        <v>27</v>
      </c>
      <c r="M51" s="7">
        <v>2042.39</v>
      </c>
      <c r="N51" s="7">
        <v>3751.05</v>
      </c>
      <c r="O51" s="1"/>
      <c r="P51" s="1"/>
      <c r="Q51" s="1"/>
      <c r="R51" s="1"/>
      <c r="S51" s="1"/>
      <c r="T51" s="1"/>
      <c r="U51" s="1"/>
      <c r="V51" s="1"/>
    </row>
    <row r="52" spans="1:22" ht="48" customHeight="1" x14ac:dyDescent="0.35">
      <c r="A52" s="5" t="s">
        <v>18</v>
      </c>
      <c r="B52" s="5" t="s">
        <v>81</v>
      </c>
      <c r="C52" s="5" t="s">
        <v>84</v>
      </c>
      <c r="D52" s="5" t="s">
        <v>85</v>
      </c>
      <c r="E52" s="5">
        <v>2021</v>
      </c>
      <c r="F52" s="5" t="s">
        <v>86</v>
      </c>
      <c r="G52" s="5" t="s">
        <v>87</v>
      </c>
      <c r="H52" s="5" t="s">
        <v>88</v>
      </c>
      <c r="I52" s="5" t="s">
        <v>24</v>
      </c>
      <c r="J52" s="5" t="s">
        <v>89</v>
      </c>
      <c r="K52" s="5" t="s">
        <v>26</v>
      </c>
      <c r="L52" s="5" t="s">
        <v>27</v>
      </c>
      <c r="M52" s="5">
        <v>2658.79</v>
      </c>
      <c r="N52" s="5">
        <v>5354.44</v>
      </c>
      <c r="O52" s="1"/>
      <c r="P52" s="1"/>
      <c r="Q52" s="1"/>
      <c r="R52" s="1"/>
      <c r="S52" s="1"/>
      <c r="T52" s="1"/>
      <c r="U52" s="1"/>
      <c r="V52" s="1"/>
    </row>
    <row r="53" spans="1:22" ht="48" customHeight="1" x14ac:dyDescent="0.35">
      <c r="A53" s="5" t="s">
        <v>18</v>
      </c>
      <c r="B53" s="5" t="str">
        <f t="shared" ref="B53:G53" si="46">B52</f>
        <v>suape</v>
      </c>
      <c r="C53" s="5" t="str">
        <f t="shared" si="46"/>
        <v>PRESTAÇÃO DE SERVIÇOS DE MOTORISTAS</v>
      </c>
      <c r="D53" s="5" t="str">
        <f t="shared" si="46"/>
        <v>113</v>
      </c>
      <c r="E53" s="5">
        <f t="shared" si="46"/>
        <v>2021</v>
      </c>
      <c r="F53" s="5" t="str">
        <f t="shared" si="46"/>
        <v>AJ SERVIÇOS DE MÃO DE OBRA EIRELI</v>
      </c>
      <c r="G53" s="5" t="str">
        <f t="shared" si="46"/>
        <v>02.633.573/0001-88</v>
      </c>
      <c r="H53" s="5" t="s">
        <v>90</v>
      </c>
      <c r="I53" s="5" t="str">
        <f t="shared" ref="I53:I71" si="47">I52</f>
        <v>SUAPE/DAF</v>
      </c>
      <c r="J53" s="5" t="s">
        <v>89</v>
      </c>
      <c r="K53" s="5" t="s">
        <v>26</v>
      </c>
      <c r="L53" s="5" t="s">
        <v>27</v>
      </c>
      <c r="M53" s="5">
        <v>2658.79</v>
      </c>
      <c r="N53" s="5">
        <v>5354.44</v>
      </c>
      <c r="O53" s="1"/>
      <c r="P53" s="1"/>
      <c r="Q53" s="1"/>
      <c r="R53" s="1"/>
      <c r="S53" s="1"/>
      <c r="T53" s="1"/>
      <c r="U53" s="1"/>
      <c r="V53" s="1"/>
    </row>
    <row r="54" spans="1:22" ht="48" customHeight="1" x14ac:dyDescent="0.35">
      <c r="A54" s="5" t="s">
        <v>18</v>
      </c>
      <c r="B54" s="5" t="str">
        <f t="shared" ref="B54:G54" si="48">B53</f>
        <v>suape</v>
      </c>
      <c r="C54" s="5" t="str">
        <f t="shared" si="48"/>
        <v>PRESTAÇÃO DE SERVIÇOS DE MOTORISTAS</v>
      </c>
      <c r="D54" s="5" t="str">
        <f t="shared" si="48"/>
        <v>113</v>
      </c>
      <c r="E54" s="5">
        <f t="shared" si="48"/>
        <v>2021</v>
      </c>
      <c r="F54" s="5" t="str">
        <f t="shared" si="48"/>
        <v>AJ SERVIÇOS DE MÃO DE OBRA EIRELI</v>
      </c>
      <c r="G54" s="5" t="str">
        <f t="shared" si="48"/>
        <v>02.633.573/0001-88</v>
      </c>
      <c r="H54" s="5" t="s">
        <v>91</v>
      </c>
      <c r="I54" s="5" t="str">
        <f t="shared" si="47"/>
        <v>SUAPE/DAF</v>
      </c>
      <c r="J54" s="5" t="s">
        <v>89</v>
      </c>
      <c r="K54" s="5" t="s">
        <v>26</v>
      </c>
      <c r="L54" s="5" t="s">
        <v>27</v>
      </c>
      <c r="M54" s="5">
        <v>2658.79</v>
      </c>
      <c r="N54" s="5">
        <v>5354.44</v>
      </c>
      <c r="O54" s="1"/>
      <c r="P54" s="1"/>
      <c r="Q54" s="1"/>
      <c r="R54" s="1"/>
      <c r="S54" s="1"/>
      <c r="T54" s="1"/>
      <c r="U54" s="1"/>
      <c r="V54" s="1"/>
    </row>
    <row r="55" spans="1:22" ht="48" customHeight="1" x14ac:dyDescent="0.35">
      <c r="A55" s="5" t="s">
        <v>18</v>
      </c>
      <c r="B55" s="5" t="str">
        <f t="shared" ref="B55:G55" si="49">B54</f>
        <v>suape</v>
      </c>
      <c r="C55" s="5" t="str">
        <f t="shared" si="49"/>
        <v>PRESTAÇÃO DE SERVIÇOS DE MOTORISTAS</v>
      </c>
      <c r="D55" s="5" t="str">
        <f t="shared" si="49"/>
        <v>113</v>
      </c>
      <c r="E55" s="5">
        <f t="shared" si="49"/>
        <v>2021</v>
      </c>
      <c r="F55" s="5" t="str">
        <f t="shared" si="49"/>
        <v>AJ SERVIÇOS DE MÃO DE OBRA EIRELI</v>
      </c>
      <c r="G55" s="5" t="str">
        <f t="shared" si="49"/>
        <v>02.633.573/0001-88</v>
      </c>
      <c r="H55" s="5" t="s">
        <v>92</v>
      </c>
      <c r="I55" s="5" t="str">
        <f t="shared" si="47"/>
        <v>SUAPE/DAF</v>
      </c>
      <c r="J55" s="5" t="s">
        <v>89</v>
      </c>
      <c r="K55" s="5" t="s">
        <v>26</v>
      </c>
      <c r="L55" s="5" t="s">
        <v>27</v>
      </c>
      <c r="M55" s="5">
        <v>2658.79</v>
      </c>
      <c r="N55" s="5">
        <v>5354.44</v>
      </c>
      <c r="O55" s="1"/>
      <c r="P55" s="1"/>
      <c r="Q55" s="1"/>
      <c r="R55" s="1"/>
      <c r="S55" s="1"/>
      <c r="T55" s="1"/>
      <c r="U55" s="1"/>
      <c r="V55" s="1"/>
    </row>
    <row r="56" spans="1:22" ht="48" customHeight="1" x14ac:dyDescent="0.35">
      <c r="A56" s="5" t="s">
        <v>18</v>
      </c>
      <c r="B56" s="5" t="str">
        <f t="shared" ref="B56:G56" si="50">B55</f>
        <v>suape</v>
      </c>
      <c r="C56" s="5" t="str">
        <f t="shared" si="50"/>
        <v>PRESTAÇÃO DE SERVIÇOS DE MOTORISTAS</v>
      </c>
      <c r="D56" s="5" t="str">
        <f t="shared" si="50"/>
        <v>113</v>
      </c>
      <c r="E56" s="5">
        <f t="shared" si="50"/>
        <v>2021</v>
      </c>
      <c r="F56" s="5" t="str">
        <f t="shared" si="50"/>
        <v>AJ SERVIÇOS DE MÃO DE OBRA EIRELI</v>
      </c>
      <c r="G56" s="5" t="str">
        <f t="shared" si="50"/>
        <v>02.633.573/0001-88</v>
      </c>
      <c r="H56" s="5" t="s">
        <v>93</v>
      </c>
      <c r="I56" s="5" t="str">
        <f t="shared" si="47"/>
        <v>SUAPE/DAF</v>
      </c>
      <c r="J56" s="5" t="s">
        <v>89</v>
      </c>
      <c r="K56" s="5" t="s">
        <v>26</v>
      </c>
      <c r="L56" s="5" t="s">
        <v>27</v>
      </c>
      <c r="M56" s="5">
        <v>2658.79</v>
      </c>
      <c r="N56" s="5">
        <v>5354.44</v>
      </c>
      <c r="O56" s="1"/>
      <c r="P56" s="1"/>
      <c r="Q56" s="1"/>
      <c r="R56" s="1"/>
      <c r="S56" s="1"/>
      <c r="T56" s="1"/>
      <c r="U56" s="1"/>
      <c r="V56" s="1"/>
    </row>
    <row r="57" spans="1:22" ht="48" customHeight="1" x14ac:dyDescent="0.35">
      <c r="A57" s="5" t="s">
        <v>18</v>
      </c>
      <c r="B57" s="5" t="str">
        <f t="shared" ref="B57:G57" si="51">B56</f>
        <v>suape</v>
      </c>
      <c r="C57" s="5" t="str">
        <f t="shared" si="51"/>
        <v>PRESTAÇÃO DE SERVIÇOS DE MOTORISTAS</v>
      </c>
      <c r="D57" s="5" t="str">
        <f t="shared" si="51"/>
        <v>113</v>
      </c>
      <c r="E57" s="5">
        <f t="shared" si="51"/>
        <v>2021</v>
      </c>
      <c r="F57" s="5" t="str">
        <f t="shared" si="51"/>
        <v>AJ SERVIÇOS DE MÃO DE OBRA EIRELI</v>
      </c>
      <c r="G57" s="5" t="str">
        <f t="shared" si="51"/>
        <v>02.633.573/0001-88</v>
      </c>
      <c r="H57" s="5" t="s">
        <v>94</v>
      </c>
      <c r="I57" s="5" t="str">
        <f t="shared" si="47"/>
        <v>SUAPE/DAF</v>
      </c>
      <c r="J57" s="5" t="s">
        <v>89</v>
      </c>
      <c r="K57" s="5" t="s">
        <v>26</v>
      </c>
      <c r="L57" s="5" t="s">
        <v>27</v>
      </c>
      <c r="M57" s="5">
        <v>2658.79</v>
      </c>
      <c r="N57" s="5">
        <v>5354.44</v>
      </c>
      <c r="O57" s="1"/>
      <c r="P57" s="1"/>
      <c r="Q57" s="1"/>
      <c r="R57" s="1"/>
      <c r="S57" s="1"/>
      <c r="T57" s="1"/>
      <c r="U57" s="1"/>
      <c r="V57" s="1"/>
    </row>
    <row r="58" spans="1:22" ht="48" customHeight="1" x14ac:dyDescent="0.35">
      <c r="A58" s="5" t="s">
        <v>18</v>
      </c>
      <c r="B58" s="5" t="str">
        <f t="shared" ref="B58:G58" si="52">B57</f>
        <v>suape</v>
      </c>
      <c r="C58" s="5" t="str">
        <f t="shared" si="52"/>
        <v>PRESTAÇÃO DE SERVIÇOS DE MOTORISTAS</v>
      </c>
      <c r="D58" s="5" t="str">
        <f t="shared" si="52"/>
        <v>113</v>
      </c>
      <c r="E58" s="5">
        <f t="shared" si="52"/>
        <v>2021</v>
      </c>
      <c r="F58" s="5" t="str">
        <f t="shared" si="52"/>
        <v>AJ SERVIÇOS DE MÃO DE OBRA EIRELI</v>
      </c>
      <c r="G58" s="5" t="str">
        <f t="shared" si="52"/>
        <v>02.633.573/0001-88</v>
      </c>
      <c r="H58" s="5" t="s">
        <v>95</v>
      </c>
      <c r="I58" s="5" t="str">
        <f t="shared" si="47"/>
        <v>SUAPE/DAF</v>
      </c>
      <c r="J58" s="5" t="s">
        <v>89</v>
      </c>
      <c r="K58" s="5" t="s">
        <v>26</v>
      </c>
      <c r="L58" s="5" t="s">
        <v>27</v>
      </c>
      <c r="M58" s="5">
        <v>2658.79</v>
      </c>
      <c r="N58" s="5">
        <v>5354.44</v>
      </c>
      <c r="O58" s="1"/>
      <c r="P58" s="1"/>
      <c r="Q58" s="1"/>
      <c r="R58" s="1"/>
      <c r="S58" s="1"/>
      <c r="T58" s="1"/>
      <c r="U58" s="1"/>
      <c r="V58" s="1"/>
    </row>
    <row r="59" spans="1:22" ht="48" customHeight="1" x14ac:dyDescent="0.35">
      <c r="A59" s="5" t="s">
        <v>18</v>
      </c>
      <c r="B59" s="5" t="str">
        <f t="shared" ref="B59:G59" si="53">B58</f>
        <v>suape</v>
      </c>
      <c r="C59" s="5" t="str">
        <f t="shared" si="53"/>
        <v>PRESTAÇÃO DE SERVIÇOS DE MOTORISTAS</v>
      </c>
      <c r="D59" s="5" t="str">
        <f t="shared" si="53"/>
        <v>113</v>
      </c>
      <c r="E59" s="5">
        <f t="shared" si="53"/>
        <v>2021</v>
      </c>
      <c r="F59" s="5" t="str">
        <f t="shared" si="53"/>
        <v>AJ SERVIÇOS DE MÃO DE OBRA EIRELI</v>
      </c>
      <c r="G59" s="5" t="str">
        <f t="shared" si="53"/>
        <v>02.633.573/0001-88</v>
      </c>
      <c r="H59" s="5" t="s">
        <v>96</v>
      </c>
      <c r="I59" s="5" t="str">
        <f t="shared" si="47"/>
        <v>SUAPE/DAF</v>
      </c>
      <c r="J59" s="5" t="s">
        <v>89</v>
      </c>
      <c r="K59" s="5" t="s">
        <v>26</v>
      </c>
      <c r="L59" s="5" t="s">
        <v>27</v>
      </c>
      <c r="M59" s="5">
        <v>2658.79</v>
      </c>
      <c r="N59" s="5">
        <v>5354.44</v>
      </c>
      <c r="O59" s="1"/>
      <c r="P59" s="1"/>
      <c r="Q59" s="1"/>
      <c r="R59" s="1"/>
      <c r="S59" s="1"/>
      <c r="T59" s="1"/>
      <c r="U59" s="1"/>
      <c r="V59" s="1"/>
    </row>
    <row r="60" spans="1:22" ht="48" customHeight="1" x14ac:dyDescent="0.35">
      <c r="A60" s="5" t="s">
        <v>18</v>
      </c>
      <c r="B60" s="5" t="str">
        <f t="shared" ref="B60:G60" si="54">B59</f>
        <v>suape</v>
      </c>
      <c r="C60" s="5" t="str">
        <f t="shared" si="54"/>
        <v>PRESTAÇÃO DE SERVIÇOS DE MOTORISTAS</v>
      </c>
      <c r="D60" s="5" t="str">
        <f t="shared" si="54"/>
        <v>113</v>
      </c>
      <c r="E60" s="5">
        <f t="shared" si="54"/>
        <v>2021</v>
      </c>
      <c r="F60" s="5" t="str">
        <f t="shared" si="54"/>
        <v>AJ SERVIÇOS DE MÃO DE OBRA EIRELI</v>
      </c>
      <c r="G60" s="5" t="str">
        <f t="shared" si="54"/>
        <v>02.633.573/0001-88</v>
      </c>
      <c r="H60" s="5" t="s">
        <v>97</v>
      </c>
      <c r="I60" s="5" t="str">
        <f t="shared" si="47"/>
        <v>SUAPE/DAF</v>
      </c>
      <c r="J60" s="5" t="s">
        <v>89</v>
      </c>
      <c r="K60" s="5" t="s">
        <v>26</v>
      </c>
      <c r="L60" s="5" t="s">
        <v>27</v>
      </c>
      <c r="M60" s="5">
        <v>2658.79</v>
      </c>
      <c r="N60" s="5">
        <v>5354.44</v>
      </c>
      <c r="O60" s="1"/>
      <c r="P60" s="1"/>
      <c r="Q60" s="1"/>
      <c r="R60" s="1"/>
      <c r="S60" s="1"/>
      <c r="T60" s="1"/>
      <c r="U60" s="1"/>
      <c r="V60" s="1"/>
    </row>
    <row r="61" spans="1:22" ht="48" customHeight="1" x14ac:dyDescent="0.35">
      <c r="A61" s="5" t="s">
        <v>18</v>
      </c>
      <c r="B61" s="5" t="str">
        <f t="shared" ref="B61:G61" si="55">B60</f>
        <v>suape</v>
      </c>
      <c r="C61" s="5" t="str">
        <f t="shared" si="55"/>
        <v>PRESTAÇÃO DE SERVIÇOS DE MOTORISTAS</v>
      </c>
      <c r="D61" s="5" t="str">
        <f t="shared" si="55"/>
        <v>113</v>
      </c>
      <c r="E61" s="5">
        <f t="shared" si="55"/>
        <v>2021</v>
      </c>
      <c r="F61" s="5" t="str">
        <f t="shared" si="55"/>
        <v>AJ SERVIÇOS DE MÃO DE OBRA EIRELI</v>
      </c>
      <c r="G61" s="5" t="str">
        <f t="shared" si="55"/>
        <v>02.633.573/0001-88</v>
      </c>
      <c r="H61" s="5" t="s">
        <v>98</v>
      </c>
      <c r="I61" s="5" t="str">
        <f t="shared" si="47"/>
        <v>SUAPE/DAF</v>
      </c>
      <c r="J61" s="5" t="s">
        <v>89</v>
      </c>
      <c r="K61" s="5" t="s">
        <v>26</v>
      </c>
      <c r="L61" s="5" t="s">
        <v>27</v>
      </c>
      <c r="M61" s="5">
        <v>2658.79</v>
      </c>
      <c r="N61" s="5">
        <v>5354.44</v>
      </c>
      <c r="O61" s="1"/>
      <c r="P61" s="1"/>
      <c r="Q61" s="1"/>
      <c r="R61" s="1"/>
      <c r="S61" s="1"/>
      <c r="T61" s="1"/>
      <c r="U61" s="1"/>
      <c r="V61" s="1"/>
    </row>
    <row r="62" spans="1:22" ht="48" customHeight="1" x14ac:dyDescent="0.35">
      <c r="A62" s="5" t="s">
        <v>18</v>
      </c>
      <c r="B62" s="5" t="str">
        <f t="shared" ref="B62:G62" si="56">B61</f>
        <v>suape</v>
      </c>
      <c r="C62" s="5" t="str">
        <f t="shared" si="56"/>
        <v>PRESTAÇÃO DE SERVIÇOS DE MOTORISTAS</v>
      </c>
      <c r="D62" s="5" t="str">
        <f t="shared" si="56"/>
        <v>113</v>
      </c>
      <c r="E62" s="5">
        <f t="shared" si="56"/>
        <v>2021</v>
      </c>
      <c r="F62" s="5" t="str">
        <f t="shared" si="56"/>
        <v>AJ SERVIÇOS DE MÃO DE OBRA EIRELI</v>
      </c>
      <c r="G62" s="5" t="str">
        <f t="shared" si="56"/>
        <v>02.633.573/0001-88</v>
      </c>
      <c r="H62" s="5" t="s">
        <v>99</v>
      </c>
      <c r="I62" s="5" t="str">
        <f t="shared" si="47"/>
        <v>SUAPE/DAF</v>
      </c>
      <c r="J62" s="5" t="s">
        <v>89</v>
      </c>
      <c r="K62" s="5" t="s">
        <v>26</v>
      </c>
      <c r="L62" s="5" t="s">
        <v>27</v>
      </c>
      <c r="M62" s="5">
        <v>2658.79</v>
      </c>
      <c r="N62" s="5">
        <v>5354.44</v>
      </c>
      <c r="O62" s="1"/>
      <c r="P62" s="1"/>
      <c r="Q62" s="1"/>
      <c r="R62" s="1"/>
      <c r="S62" s="1"/>
      <c r="T62" s="1"/>
      <c r="U62" s="1"/>
      <c r="V62" s="1"/>
    </row>
    <row r="63" spans="1:22" ht="48" customHeight="1" x14ac:dyDescent="0.35">
      <c r="A63" s="5" t="s">
        <v>18</v>
      </c>
      <c r="B63" s="5" t="str">
        <f t="shared" ref="B63:G63" si="57">B62</f>
        <v>suape</v>
      </c>
      <c r="C63" s="5" t="str">
        <f t="shared" si="57"/>
        <v>PRESTAÇÃO DE SERVIÇOS DE MOTORISTAS</v>
      </c>
      <c r="D63" s="5" t="str">
        <f t="shared" si="57"/>
        <v>113</v>
      </c>
      <c r="E63" s="5">
        <f t="shared" si="57"/>
        <v>2021</v>
      </c>
      <c r="F63" s="5" t="str">
        <f t="shared" si="57"/>
        <v>AJ SERVIÇOS DE MÃO DE OBRA EIRELI</v>
      </c>
      <c r="G63" s="5" t="str">
        <f t="shared" si="57"/>
        <v>02.633.573/0001-88</v>
      </c>
      <c r="H63" s="5" t="s">
        <v>100</v>
      </c>
      <c r="I63" s="5" t="str">
        <f t="shared" si="47"/>
        <v>SUAPE/DAF</v>
      </c>
      <c r="J63" s="5" t="s">
        <v>89</v>
      </c>
      <c r="K63" s="5" t="s">
        <v>26</v>
      </c>
      <c r="L63" s="5" t="s">
        <v>27</v>
      </c>
      <c r="M63" s="5">
        <v>2658.79</v>
      </c>
      <c r="N63" s="5">
        <v>5354.44</v>
      </c>
      <c r="O63" s="1"/>
      <c r="P63" s="1"/>
      <c r="Q63" s="1"/>
      <c r="R63" s="1"/>
      <c r="S63" s="1"/>
      <c r="T63" s="1"/>
      <c r="U63" s="1"/>
      <c r="V63" s="1"/>
    </row>
    <row r="64" spans="1:22" ht="48" customHeight="1" x14ac:dyDescent="0.35">
      <c r="A64" s="5" t="s">
        <v>18</v>
      </c>
      <c r="B64" s="5" t="str">
        <f t="shared" ref="B64:G64" si="58">B63</f>
        <v>suape</v>
      </c>
      <c r="C64" s="5" t="str">
        <f t="shared" si="58"/>
        <v>PRESTAÇÃO DE SERVIÇOS DE MOTORISTAS</v>
      </c>
      <c r="D64" s="5" t="str">
        <f t="shared" si="58"/>
        <v>113</v>
      </c>
      <c r="E64" s="5">
        <f t="shared" si="58"/>
        <v>2021</v>
      </c>
      <c r="F64" s="5" t="str">
        <f t="shared" si="58"/>
        <v>AJ SERVIÇOS DE MÃO DE OBRA EIRELI</v>
      </c>
      <c r="G64" s="5" t="str">
        <f t="shared" si="58"/>
        <v>02.633.573/0001-88</v>
      </c>
      <c r="H64" s="5" t="s">
        <v>101</v>
      </c>
      <c r="I64" s="5" t="str">
        <f t="shared" si="47"/>
        <v>SUAPE/DAF</v>
      </c>
      <c r="J64" s="5" t="s">
        <v>89</v>
      </c>
      <c r="K64" s="5" t="s">
        <v>26</v>
      </c>
      <c r="L64" s="5" t="s">
        <v>27</v>
      </c>
      <c r="M64" s="5">
        <v>2658.79</v>
      </c>
      <c r="N64" s="5">
        <v>5354.44</v>
      </c>
      <c r="O64" s="1"/>
      <c r="P64" s="1"/>
      <c r="Q64" s="1"/>
      <c r="R64" s="1"/>
      <c r="S64" s="1"/>
      <c r="T64" s="1"/>
      <c r="U64" s="1"/>
      <c r="V64" s="1"/>
    </row>
    <row r="65" spans="1:22" ht="48" customHeight="1" x14ac:dyDescent="0.35">
      <c r="A65" s="5" t="s">
        <v>18</v>
      </c>
      <c r="B65" s="5" t="str">
        <f t="shared" ref="B65:G65" si="59">B64</f>
        <v>suape</v>
      </c>
      <c r="C65" s="5" t="str">
        <f t="shared" si="59"/>
        <v>PRESTAÇÃO DE SERVIÇOS DE MOTORISTAS</v>
      </c>
      <c r="D65" s="5" t="str">
        <f t="shared" si="59"/>
        <v>113</v>
      </c>
      <c r="E65" s="5">
        <f t="shared" si="59"/>
        <v>2021</v>
      </c>
      <c r="F65" s="5" t="str">
        <f t="shared" si="59"/>
        <v>AJ SERVIÇOS DE MÃO DE OBRA EIRELI</v>
      </c>
      <c r="G65" s="5" t="str">
        <f t="shared" si="59"/>
        <v>02.633.573/0001-88</v>
      </c>
      <c r="H65" s="5" t="s">
        <v>102</v>
      </c>
      <c r="I65" s="5" t="str">
        <f t="shared" si="47"/>
        <v>SUAPE/DAF</v>
      </c>
      <c r="J65" s="5" t="s">
        <v>89</v>
      </c>
      <c r="K65" s="5" t="s">
        <v>26</v>
      </c>
      <c r="L65" s="5" t="s">
        <v>27</v>
      </c>
      <c r="M65" s="5">
        <v>2658.79</v>
      </c>
      <c r="N65" s="5">
        <v>5354.44</v>
      </c>
      <c r="O65" s="1"/>
      <c r="P65" s="1"/>
      <c r="Q65" s="1"/>
      <c r="R65" s="1"/>
      <c r="S65" s="1"/>
      <c r="T65" s="1"/>
      <c r="U65" s="1"/>
      <c r="V65" s="1"/>
    </row>
    <row r="66" spans="1:22" ht="48" customHeight="1" x14ac:dyDescent="0.35">
      <c r="A66" s="5" t="s">
        <v>18</v>
      </c>
      <c r="B66" s="5" t="str">
        <f t="shared" ref="B66:G66" si="60">B65</f>
        <v>suape</v>
      </c>
      <c r="C66" s="5" t="str">
        <f t="shared" si="60"/>
        <v>PRESTAÇÃO DE SERVIÇOS DE MOTORISTAS</v>
      </c>
      <c r="D66" s="5" t="str">
        <f t="shared" si="60"/>
        <v>113</v>
      </c>
      <c r="E66" s="5">
        <f t="shared" si="60"/>
        <v>2021</v>
      </c>
      <c r="F66" s="5" t="str">
        <f t="shared" si="60"/>
        <v>AJ SERVIÇOS DE MÃO DE OBRA EIRELI</v>
      </c>
      <c r="G66" s="5" t="str">
        <f t="shared" si="60"/>
        <v>02.633.573/0001-88</v>
      </c>
      <c r="H66" s="5" t="s">
        <v>103</v>
      </c>
      <c r="I66" s="5" t="str">
        <f t="shared" si="47"/>
        <v>SUAPE/DAF</v>
      </c>
      <c r="J66" s="5" t="s">
        <v>89</v>
      </c>
      <c r="K66" s="5" t="s">
        <v>26</v>
      </c>
      <c r="L66" s="5" t="s">
        <v>27</v>
      </c>
      <c r="M66" s="5">
        <v>2658.79</v>
      </c>
      <c r="N66" s="5">
        <v>5354.44</v>
      </c>
      <c r="O66" s="1"/>
      <c r="P66" s="1"/>
      <c r="Q66" s="1"/>
      <c r="R66" s="1"/>
      <c r="S66" s="1"/>
      <c r="T66" s="1"/>
      <c r="U66" s="1"/>
      <c r="V66" s="1"/>
    </row>
    <row r="67" spans="1:22" ht="48" customHeight="1" x14ac:dyDescent="0.35">
      <c r="A67" s="5" t="s">
        <v>18</v>
      </c>
      <c r="B67" s="5" t="str">
        <f t="shared" ref="B67:G67" si="61">B66</f>
        <v>suape</v>
      </c>
      <c r="C67" s="5" t="str">
        <f t="shared" si="61"/>
        <v>PRESTAÇÃO DE SERVIÇOS DE MOTORISTAS</v>
      </c>
      <c r="D67" s="5" t="str">
        <f t="shared" si="61"/>
        <v>113</v>
      </c>
      <c r="E67" s="5">
        <f t="shared" si="61"/>
        <v>2021</v>
      </c>
      <c r="F67" s="5" t="str">
        <f t="shared" si="61"/>
        <v>AJ SERVIÇOS DE MÃO DE OBRA EIRELI</v>
      </c>
      <c r="G67" s="5" t="str">
        <f t="shared" si="61"/>
        <v>02.633.573/0001-88</v>
      </c>
      <c r="H67" s="5" t="s">
        <v>104</v>
      </c>
      <c r="I67" s="5" t="str">
        <f t="shared" si="47"/>
        <v>SUAPE/DAF</v>
      </c>
      <c r="J67" s="5" t="s">
        <v>89</v>
      </c>
      <c r="K67" s="5" t="s">
        <v>26</v>
      </c>
      <c r="L67" s="5" t="s">
        <v>27</v>
      </c>
      <c r="M67" s="5">
        <v>2658.79</v>
      </c>
      <c r="N67" s="5">
        <v>5354.44</v>
      </c>
      <c r="O67" s="1"/>
      <c r="P67" s="1"/>
      <c r="Q67" s="1"/>
      <c r="R67" s="1"/>
      <c r="S67" s="1"/>
      <c r="T67" s="1"/>
      <c r="U67" s="1"/>
      <c r="V67" s="1"/>
    </row>
    <row r="68" spans="1:22" ht="48" customHeight="1" x14ac:dyDescent="0.35">
      <c r="A68" s="5" t="s">
        <v>18</v>
      </c>
      <c r="B68" s="5" t="str">
        <f t="shared" ref="B68:G68" si="62">B67</f>
        <v>suape</v>
      </c>
      <c r="C68" s="5" t="str">
        <f t="shared" si="62"/>
        <v>PRESTAÇÃO DE SERVIÇOS DE MOTORISTAS</v>
      </c>
      <c r="D68" s="5" t="str">
        <f t="shared" si="62"/>
        <v>113</v>
      </c>
      <c r="E68" s="5">
        <f t="shared" si="62"/>
        <v>2021</v>
      </c>
      <c r="F68" s="5" t="str">
        <f t="shared" si="62"/>
        <v>AJ SERVIÇOS DE MÃO DE OBRA EIRELI</v>
      </c>
      <c r="G68" s="5" t="str">
        <f t="shared" si="62"/>
        <v>02.633.573/0001-88</v>
      </c>
      <c r="H68" s="5" t="s">
        <v>105</v>
      </c>
      <c r="I68" s="5" t="str">
        <f t="shared" si="47"/>
        <v>SUAPE/DAF</v>
      </c>
      <c r="J68" s="5" t="s">
        <v>89</v>
      </c>
      <c r="K68" s="5" t="s">
        <v>26</v>
      </c>
      <c r="L68" s="5" t="s">
        <v>27</v>
      </c>
      <c r="M68" s="5">
        <v>2658.79</v>
      </c>
      <c r="N68" s="5">
        <v>5354.44</v>
      </c>
      <c r="O68" s="1"/>
      <c r="P68" s="1"/>
      <c r="Q68" s="1"/>
      <c r="R68" s="1"/>
      <c r="S68" s="1"/>
      <c r="T68" s="1"/>
      <c r="U68" s="1"/>
      <c r="V68" s="1"/>
    </row>
    <row r="69" spans="1:22" ht="48" customHeight="1" x14ac:dyDescent="0.35">
      <c r="A69" s="5" t="s">
        <v>18</v>
      </c>
      <c r="B69" s="5" t="str">
        <f t="shared" ref="B69:G69" si="63">B68</f>
        <v>suape</v>
      </c>
      <c r="C69" s="5" t="str">
        <f t="shared" si="63"/>
        <v>PRESTAÇÃO DE SERVIÇOS DE MOTORISTAS</v>
      </c>
      <c r="D69" s="5" t="str">
        <f t="shared" si="63"/>
        <v>113</v>
      </c>
      <c r="E69" s="5">
        <f t="shared" si="63"/>
        <v>2021</v>
      </c>
      <c r="F69" s="5" t="str">
        <f t="shared" si="63"/>
        <v>AJ SERVIÇOS DE MÃO DE OBRA EIRELI</v>
      </c>
      <c r="G69" s="5" t="str">
        <f t="shared" si="63"/>
        <v>02.633.573/0001-88</v>
      </c>
      <c r="H69" s="5" t="s">
        <v>106</v>
      </c>
      <c r="I69" s="5" t="str">
        <f t="shared" si="47"/>
        <v>SUAPE/DAF</v>
      </c>
      <c r="J69" s="5" t="s">
        <v>89</v>
      </c>
      <c r="K69" s="5" t="s">
        <v>26</v>
      </c>
      <c r="L69" s="5" t="s">
        <v>27</v>
      </c>
      <c r="M69" s="5">
        <v>2658.79</v>
      </c>
      <c r="N69" s="5">
        <v>5354.44</v>
      </c>
      <c r="O69" s="1"/>
      <c r="P69" s="1"/>
      <c r="Q69" s="1"/>
      <c r="R69" s="1"/>
      <c r="S69" s="1"/>
      <c r="T69" s="1"/>
      <c r="U69" s="1"/>
      <c r="V69" s="1"/>
    </row>
    <row r="70" spans="1:22" ht="48" customHeight="1" x14ac:dyDescent="0.35">
      <c r="A70" s="5" t="s">
        <v>18</v>
      </c>
      <c r="B70" s="5" t="str">
        <f t="shared" ref="B70:G70" si="64">B69</f>
        <v>suape</v>
      </c>
      <c r="C70" s="5" t="str">
        <f t="shared" si="64"/>
        <v>PRESTAÇÃO DE SERVIÇOS DE MOTORISTAS</v>
      </c>
      <c r="D70" s="5" t="str">
        <f t="shared" si="64"/>
        <v>113</v>
      </c>
      <c r="E70" s="5">
        <f t="shared" si="64"/>
        <v>2021</v>
      </c>
      <c r="F70" s="5" t="str">
        <f t="shared" si="64"/>
        <v>AJ SERVIÇOS DE MÃO DE OBRA EIRELI</v>
      </c>
      <c r="G70" s="5" t="str">
        <f t="shared" si="64"/>
        <v>02.633.573/0001-88</v>
      </c>
      <c r="H70" s="5" t="s">
        <v>107</v>
      </c>
      <c r="I70" s="5" t="str">
        <f t="shared" si="47"/>
        <v>SUAPE/DAF</v>
      </c>
      <c r="J70" s="5" t="s">
        <v>89</v>
      </c>
      <c r="K70" s="5" t="s">
        <v>26</v>
      </c>
      <c r="L70" s="5" t="s">
        <v>27</v>
      </c>
      <c r="M70" s="5">
        <v>2658.79</v>
      </c>
      <c r="N70" s="5">
        <v>5354.44</v>
      </c>
      <c r="O70" s="1"/>
      <c r="P70" s="1"/>
      <c r="Q70" s="1"/>
      <c r="R70" s="1"/>
      <c r="S70" s="1"/>
      <c r="T70" s="1"/>
      <c r="U70" s="1"/>
      <c r="V70" s="1"/>
    </row>
    <row r="71" spans="1:22" ht="48" customHeight="1" x14ac:dyDescent="0.35">
      <c r="A71" s="5" t="s">
        <v>18</v>
      </c>
      <c r="B71" s="5" t="str">
        <f t="shared" ref="B71:G71" si="65">B70</f>
        <v>suape</v>
      </c>
      <c r="C71" s="5" t="str">
        <f t="shared" si="65"/>
        <v>PRESTAÇÃO DE SERVIÇOS DE MOTORISTAS</v>
      </c>
      <c r="D71" s="5" t="str">
        <f t="shared" si="65"/>
        <v>113</v>
      </c>
      <c r="E71" s="5">
        <f t="shared" si="65"/>
        <v>2021</v>
      </c>
      <c r="F71" s="5" t="str">
        <f t="shared" si="65"/>
        <v>AJ SERVIÇOS DE MÃO DE OBRA EIRELI</v>
      </c>
      <c r="G71" s="5" t="str">
        <f t="shared" si="65"/>
        <v>02.633.573/0001-88</v>
      </c>
      <c r="H71" s="5" t="s">
        <v>108</v>
      </c>
      <c r="I71" s="5" t="str">
        <f t="shared" si="47"/>
        <v>SUAPE/DAF</v>
      </c>
      <c r="J71" s="5" t="s">
        <v>89</v>
      </c>
      <c r="K71" s="5" t="s">
        <v>26</v>
      </c>
      <c r="L71" s="5" t="s">
        <v>27</v>
      </c>
      <c r="M71" s="5">
        <v>2658.79</v>
      </c>
      <c r="N71" s="5">
        <v>5354.44</v>
      </c>
      <c r="O71" s="1"/>
      <c r="P71" s="1"/>
      <c r="Q71" s="1"/>
      <c r="R71" s="1"/>
      <c r="S71" s="1"/>
      <c r="T71" s="1"/>
      <c r="U71" s="1"/>
      <c r="V71" s="1"/>
    </row>
    <row r="72" spans="1:22" ht="48" customHeight="1" x14ac:dyDescent="0.35">
      <c r="A72" s="5" t="s">
        <v>18</v>
      </c>
      <c r="B72" s="5" t="str">
        <f t="shared" ref="B72:B73" si="66">B70</f>
        <v>suape</v>
      </c>
      <c r="C72" s="5" t="s">
        <v>111</v>
      </c>
      <c r="D72" s="5">
        <v>59</v>
      </c>
      <c r="E72" s="5">
        <v>2020</v>
      </c>
      <c r="F72" s="5" t="s">
        <v>113</v>
      </c>
      <c r="G72" s="6" t="s">
        <v>114</v>
      </c>
      <c r="H72" s="6" t="s">
        <v>115</v>
      </c>
      <c r="I72" s="6" t="s">
        <v>1239</v>
      </c>
      <c r="J72" s="5" t="s">
        <v>605</v>
      </c>
      <c r="K72" s="5" t="s">
        <v>26</v>
      </c>
      <c r="L72" s="5" t="s">
        <v>27</v>
      </c>
      <c r="M72" s="5" t="s">
        <v>1235</v>
      </c>
      <c r="N72" s="5" t="s">
        <v>1137</v>
      </c>
      <c r="O72" s="1"/>
      <c r="P72" s="1"/>
      <c r="Q72" s="1"/>
      <c r="R72" s="1"/>
      <c r="S72" s="1"/>
      <c r="T72" s="1"/>
      <c r="U72" s="1"/>
      <c r="V72" s="1"/>
    </row>
    <row r="73" spans="1:22" ht="48" customHeight="1" x14ac:dyDescent="0.35">
      <c r="A73" s="5" t="s">
        <v>18</v>
      </c>
      <c r="B73" s="5" t="str">
        <f t="shared" si="66"/>
        <v>suape</v>
      </c>
      <c r="C73" s="5" t="s">
        <v>111</v>
      </c>
      <c r="D73" s="5">
        <f t="shared" ref="D73:F73" si="67">D72</f>
        <v>59</v>
      </c>
      <c r="E73" s="5">
        <f t="shared" si="67"/>
        <v>2020</v>
      </c>
      <c r="F73" s="5" t="str">
        <f t="shared" si="67"/>
        <v>TPF ENGENHARIA LTDA</v>
      </c>
      <c r="G73" s="6" t="s">
        <v>114</v>
      </c>
      <c r="H73" s="6" t="s">
        <v>118</v>
      </c>
      <c r="I73" s="6" t="s">
        <v>1239</v>
      </c>
      <c r="J73" s="5" t="s">
        <v>606</v>
      </c>
      <c r="K73" s="5" t="s">
        <v>26</v>
      </c>
      <c r="L73" s="5" t="s">
        <v>27</v>
      </c>
      <c r="M73" s="5" t="s">
        <v>1236</v>
      </c>
      <c r="N73" s="5" t="s">
        <v>1139</v>
      </c>
      <c r="O73" s="1"/>
      <c r="P73" s="1"/>
      <c r="Q73" s="1"/>
      <c r="R73" s="1"/>
      <c r="S73" s="1"/>
      <c r="T73" s="1"/>
      <c r="U73" s="1"/>
      <c r="V73" s="1"/>
    </row>
    <row r="74" spans="1:22" ht="48" customHeight="1" x14ac:dyDescent="0.35">
      <c r="A74" s="5" t="s">
        <v>18</v>
      </c>
      <c r="B74" s="5" t="s">
        <v>18</v>
      </c>
      <c r="C74" s="5" t="s">
        <v>111</v>
      </c>
      <c r="D74" s="5">
        <f t="shared" ref="D74:F74" si="68">D73</f>
        <v>59</v>
      </c>
      <c r="E74" s="5">
        <f t="shared" si="68"/>
        <v>2020</v>
      </c>
      <c r="F74" s="5" t="str">
        <f t="shared" si="68"/>
        <v>TPF ENGENHARIA LTDA</v>
      </c>
      <c r="G74" s="6" t="s">
        <v>114</v>
      </c>
      <c r="H74" s="6" t="s">
        <v>120</v>
      </c>
      <c r="I74" s="6" t="s">
        <v>1239</v>
      </c>
      <c r="J74" s="5" t="s">
        <v>1237</v>
      </c>
      <c r="K74" s="5" t="s">
        <v>26</v>
      </c>
      <c r="L74" s="5" t="s">
        <v>27</v>
      </c>
      <c r="M74" s="5" t="s">
        <v>1238</v>
      </c>
      <c r="N74" s="5" t="s">
        <v>1139</v>
      </c>
      <c r="O74" s="1"/>
      <c r="P74" s="1"/>
      <c r="Q74" s="1"/>
      <c r="R74" s="1"/>
      <c r="S74" s="1"/>
      <c r="T74" s="1"/>
      <c r="U74" s="1"/>
      <c r="V74" s="1"/>
    </row>
    <row r="75" spans="1:22" ht="48" customHeight="1" x14ac:dyDescent="0.35">
      <c r="A75" s="5" t="s">
        <v>18</v>
      </c>
      <c r="B75" s="5" t="s">
        <v>18</v>
      </c>
      <c r="C75" s="5" t="s">
        <v>111</v>
      </c>
      <c r="D75" s="5">
        <f t="shared" ref="D75:F75" si="69">D74</f>
        <v>59</v>
      </c>
      <c r="E75" s="5">
        <f t="shared" si="69"/>
        <v>2020</v>
      </c>
      <c r="F75" s="5" t="str">
        <f t="shared" si="69"/>
        <v>TPF ENGENHARIA LTDA</v>
      </c>
      <c r="G75" s="6" t="s">
        <v>114</v>
      </c>
      <c r="H75" s="6" t="s">
        <v>121</v>
      </c>
      <c r="I75" s="6" t="s">
        <v>1239</v>
      </c>
      <c r="J75" s="5" t="s">
        <v>1237</v>
      </c>
      <c r="K75" s="5" t="s">
        <v>26</v>
      </c>
      <c r="L75" s="5" t="s">
        <v>27</v>
      </c>
      <c r="M75" s="5" t="s">
        <v>1238</v>
      </c>
      <c r="N75" s="5" t="s">
        <v>1141</v>
      </c>
      <c r="O75" s="1"/>
      <c r="P75" s="1"/>
      <c r="Q75" s="1"/>
      <c r="R75" s="1"/>
      <c r="S75" s="1"/>
      <c r="T75" s="1"/>
      <c r="U75" s="1"/>
      <c r="V75" s="1"/>
    </row>
    <row r="76" spans="1:22" ht="48" customHeight="1" x14ac:dyDescent="0.35">
      <c r="A76" s="5" t="s">
        <v>18</v>
      </c>
      <c r="B76" s="5" t="str">
        <f t="shared" ref="B76:B78" si="70">B71</f>
        <v>suape</v>
      </c>
      <c r="C76" s="5" t="s">
        <v>111</v>
      </c>
      <c r="D76" s="5">
        <f t="shared" ref="D76:F76" si="71">D74</f>
        <v>59</v>
      </c>
      <c r="E76" s="5">
        <f t="shared" si="71"/>
        <v>2020</v>
      </c>
      <c r="F76" s="5" t="str">
        <f t="shared" si="71"/>
        <v>TPF ENGENHARIA LTDA</v>
      </c>
      <c r="G76" s="6" t="s">
        <v>114</v>
      </c>
      <c r="H76" s="6" t="s">
        <v>123</v>
      </c>
      <c r="I76" s="6" t="s">
        <v>1239</v>
      </c>
      <c r="J76" s="5" t="s">
        <v>122</v>
      </c>
      <c r="K76" s="5" t="s">
        <v>26</v>
      </c>
      <c r="L76" s="5" t="s">
        <v>27</v>
      </c>
      <c r="M76" s="5" t="s">
        <v>1238</v>
      </c>
      <c r="N76" s="5" t="s">
        <v>1141</v>
      </c>
      <c r="O76" s="1"/>
      <c r="P76" s="1"/>
      <c r="Q76" s="1"/>
      <c r="R76" s="1"/>
      <c r="S76" s="1"/>
      <c r="T76" s="1"/>
      <c r="U76" s="1"/>
      <c r="V76" s="1"/>
    </row>
    <row r="77" spans="1:22" ht="48" customHeight="1" x14ac:dyDescent="0.35">
      <c r="A77" s="5" t="s">
        <v>18</v>
      </c>
      <c r="B77" s="5" t="str">
        <f t="shared" si="70"/>
        <v>suape</v>
      </c>
      <c r="C77" s="5" t="s">
        <v>111</v>
      </c>
      <c r="D77" s="5">
        <f t="shared" ref="D77:F77" si="72">D75</f>
        <v>59</v>
      </c>
      <c r="E77" s="5">
        <f t="shared" si="72"/>
        <v>2020</v>
      </c>
      <c r="F77" s="5" t="str">
        <f t="shared" si="72"/>
        <v>TPF ENGENHARIA LTDA</v>
      </c>
      <c r="G77" s="6" t="s">
        <v>114</v>
      </c>
      <c r="H77" s="6" t="s">
        <v>1323</v>
      </c>
      <c r="I77" s="6" t="s">
        <v>1239</v>
      </c>
      <c r="J77" s="5" t="s">
        <v>1237</v>
      </c>
      <c r="K77" s="5" t="s">
        <v>26</v>
      </c>
      <c r="L77" s="5" t="s">
        <v>27</v>
      </c>
      <c r="M77" s="5" t="s">
        <v>1238</v>
      </c>
      <c r="N77" s="5" t="s">
        <v>1324</v>
      </c>
      <c r="O77" s="1"/>
      <c r="P77" s="1"/>
      <c r="Q77" s="1"/>
      <c r="R77" s="1"/>
      <c r="S77" s="1"/>
      <c r="T77" s="1"/>
      <c r="U77" s="1"/>
      <c r="V77" s="1"/>
    </row>
    <row r="78" spans="1:22" ht="60" customHeight="1" x14ac:dyDescent="0.35">
      <c r="A78" s="7" t="s">
        <v>18</v>
      </c>
      <c r="B78" s="7" t="str">
        <f t="shared" si="70"/>
        <v>suape</v>
      </c>
      <c r="C78" s="7" t="s">
        <v>607</v>
      </c>
      <c r="D78" s="7" t="s">
        <v>608</v>
      </c>
      <c r="E78" s="7">
        <v>2022</v>
      </c>
      <c r="F78" s="7" t="s">
        <v>609</v>
      </c>
      <c r="G78" s="7" t="s">
        <v>610</v>
      </c>
      <c r="H78" s="4" t="s">
        <v>128</v>
      </c>
      <c r="I78" s="7" t="s">
        <v>1239</v>
      </c>
      <c r="J78" s="7" t="s">
        <v>611</v>
      </c>
      <c r="K78" s="7" t="s">
        <v>612</v>
      </c>
      <c r="L78" s="7" t="s">
        <v>27</v>
      </c>
      <c r="M78" s="7" t="s">
        <v>1240</v>
      </c>
      <c r="N78" s="7" t="s">
        <v>1143</v>
      </c>
      <c r="O78" s="1"/>
      <c r="P78" s="1"/>
      <c r="Q78" s="1"/>
      <c r="R78" s="1"/>
      <c r="S78" s="1"/>
      <c r="T78" s="1"/>
      <c r="U78" s="1"/>
      <c r="V78" s="1"/>
    </row>
    <row r="79" spans="1:22" ht="60" customHeight="1" x14ac:dyDescent="0.35">
      <c r="A79" s="7" t="s">
        <v>18</v>
      </c>
      <c r="B79" s="7" t="s">
        <v>18</v>
      </c>
      <c r="C79" s="7" t="s">
        <v>607</v>
      </c>
      <c r="D79" s="7" t="s">
        <v>608</v>
      </c>
      <c r="E79" s="7">
        <v>2022</v>
      </c>
      <c r="F79" s="7" t="s">
        <v>609</v>
      </c>
      <c r="G79" s="7" t="s">
        <v>610</v>
      </c>
      <c r="H79" s="4" t="s">
        <v>133</v>
      </c>
      <c r="I79" s="7" t="s">
        <v>1239</v>
      </c>
      <c r="J79" s="7" t="s">
        <v>613</v>
      </c>
      <c r="K79" s="7" t="s">
        <v>614</v>
      </c>
      <c r="L79" s="7" t="s">
        <v>27</v>
      </c>
      <c r="M79" s="7" t="s">
        <v>1207</v>
      </c>
      <c r="N79" s="7" t="s">
        <v>1145</v>
      </c>
      <c r="O79" s="1"/>
      <c r="P79" s="1"/>
      <c r="Q79" s="1"/>
      <c r="R79" s="1"/>
      <c r="S79" s="1"/>
      <c r="T79" s="1"/>
      <c r="U79" s="1"/>
      <c r="V79" s="1"/>
    </row>
    <row r="80" spans="1:22" ht="60" customHeight="1" x14ac:dyDescent="0.35">
      <c r="A80" s="7" t="s">
        <v>18</v>
      </c>
      <c r="B80" s="7" t="s">
        <v>18</v>
      </c>
      <c r="C80" s="7" t="s">
        <v>607</v>
      </c>
      <c r="D80" s="7" t="s">
        <v>608</v>
      </c>
      <c r="E80" s="7">
        <v>2022</v>
      </c>
      <c r="F80" s="7" t="s">
        <v>609</v>
      </c>
      <c r="G80" s="7" t="s">
        <v>610</v>
      </c>
      <c r="H80" s="4" t="s">
        <v>138</v>
      </c>
      <c r="I80" s="7" t="s">
        <v>1239</v>
      </c>
      <c r="J80" s="7" t="s">
        <v>615</v>
      </c>
      <c r="K80" s="7" t="s">
        <v>616</v>
      </c>
      <c r="L80" s="7" t="s">
        <v>27</v>
      </c>
      <c r="M80" s="7" t="s">
        <v>1241</v>
      </c>
      <c r="N80" s="7" t="s">
        <v>1147</v>
      </c>
      <c r="O80" s="1"/>
      <c r="P80" s="1"/>
      <c r="Q80" s="1"/>
      <c r="R80" s="1"/>
      <c r="S80" s="1"/>
      <c r="T80" s="1"/>
      <c r="U80" s="1"/>
      <c r="V80" s="1"/>
    </row>
    <row r="81" spans="1:26" ht="60" customHeight="1" x14ac:dyDescent="0.35">
      <c r="A81" s="7" t="s">
        <v>18</v>
      </c>
      <c r="B81" s="7" t="str">
        <f t="shared" ref="B81:B82" si="73">B77</f>
        <v>suape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4" t="s">
        <v>143</v>
      </c>
      <c r="I81" s="7" t="s">
        <v>1239</v>
      </c>
      <c r="J81" s="7" t="s">
        <v>617</v>
      </c>
      <c r="K81" s="7" t="s">
        <v>614</v>
      </c>
      <c r="L81" s="7" t="s">
        <v>618</v>
      </c>
      <c r="M81" s="7" t="s">
        <v>1242</v>
      </c>
      <c r="N81" s="7" t="s">
        <v>1149</v>
      </c>
      <c r="O81" s="53"/>
      <c r="P81" s="53"/>
      <c r="Q81" s="53"/>
      <c r="R81" s="53"/>
      <c r="S81" s="53"/>
      <c r="T81" s="53"/>
      <c r="U81" s="53"/>
      <c r="V81" s="53"/>
      <c r="W81" s="54"/>
      <c r="X81" s="54"/>
      <c r="Y81" s="54"/>
      <c r="Z81" s="54"/>
    </row>
    <row r="82" spans="1:26" ht="60" customHeight="1" x14ac:dyDescent="0.35">
      <c r="A82" s="5" t="s">
        <v>18</v>
      </c>
      <c r="B82" s="5" t="str">
        <f t="shared" si="73"/>
        <v>suape</v>
      </c>
      <c r="C82" s="5" t="s">
        <v>124</v>
      </c>
      <c r="D82" s="5" t="s">
        <v>125</v>
      </c>
      <c r="E82" s="5">
        <v>2019</v>
      </c>
      <c r="F82" s="5" t="s">
        <v>126</v>
      </c>
      <c r="G82" s="5" t="s">
        <v>127</v>
      </c>
      <c r="H82" s="5" t="s">
        <v>162</v>
      </c>
      <c r="I82" s="5" t="s">
        <v>129</v>
      </c>
      <c r="J82" s="5" t="s">
        <v>1325</v>
      </c>
      <c r="K82" s="5" t="s">
        <v>1326</v>
      </c>
      <c r="L82" s="5" t="s">
        <v>1327</v>
      </c>
      <c r="M82" s="5" t="s">
        <v>1247</v>
      </c>
      <c r="N82" s="5" t="s">
        <v>1246</v>
      </c>
      <c r="O82" s="53"/>
      <c r="P82" s="53"/>
      <c r="Q82" s="53"/>
      <c r="R82" s="53"/>
      <c r="S82" s="53"/>
      <c r="T82" s="53"/>
      <c r="U82" s="53"/>
      <c r="V82" s="53"/>
      <c r="W82" s="54"/>
      <c r="X82" s="54"/>
      <c r="Y82" s="54"/>
      <c r="Z82" s="54"/>
    </row>
    <row r="83" spans="1:26" ht="60" customHeight="1" x14ac:dyDescent="0.35">
      <c r="A83" s="5" t="s">
        <v>18</v>
      </c>
      <c r="B83" s="5" t="s">
        <v>18</v>
      </c>
      <c r="C83" s="5" t="str">
        <f t="shared" ref="C83:G83" si="74">C82</f>
        <v>CONTRATAÇÃO DE JOVEM APRENDIZ</v>
      </c>
      <c r="D83" s="5" t="str">
        <f t="shared" si="74"/>
        <v>025</v>
      </c>
      <c r="E83" s="5">
        <f t="shared" si="74"/>
        <v>2019</v>
      </c>
      <c r="F83" s="5" t="str">
        <f t="shared" si="74"/>
        <v>CENTRO DE INTEGRAÇÃO EMPRESA ESCOLA DE PERNAMBUCO - CIEE</v>
      </c>
      <c r="G83" s="5" t="str">
        <f t="shared" si="74"/>
        <v>010.998.292/0001-57</v>
      </c>
      <c r="H83" s="5" t="s">
        <v>167</v>
      </c>
      <c r="I83" s="5" t="s">
        <v>134</v>
      </c>
      <c r="J83" s="5" t="s">
        <v>1328</v>
      </c>
      <c r="K83" s="5" t="s">
        <v>1329</v>
      </c>
      <c r="L83" s="5" t="s">
        <v>1330</v>
      </c>
      <c r="M83" s="5" t="s">
        <v>1247</v>
      </c>
      <c r="N83" s="5" t="s">
        <v>1251</v>
      </c>
      <c r="O83" s="53"/>
      <c r="P83" s="53"/>
      <c r="Q83" s="53"/>
      <c r="R83" s="53"/>
      <c r="S83" s="53"/>
      <c r="T83" s="53"/>
      <c r="U83" s="53"/>
      <c r="V83" s="53"/>
      <c r="W83" s="54"/>
      <c r="X83" s="54"/>
      <c r="Y83" s="54"/>
      <c r="Z83" s="54"/>
    </row>
    <row r="84" spans="1:26" ht="60" customHeight="1" x14ac:dyDescent="0.35">
      <c r="A84" s="5" t="s">
        <v>18</v>
      </c>
      <c r="B84" s="5" t="s">
        <v>18</v>
      </c>
      <c r="C84" s="5" t="str">
        <f t="shared" ref="C84:G84" si="75">C83</f>
        <v>CONTRATAÇÃO DE JOVEM APRENDIZ</v>
      </c>
      <c r="D84" s="5" t="str">
        <f t="shared" si="75"/>
        <v>025</v>
      </c>
      <c r="E84" s="5">
        <f t="shared" si="75"/>
        <v>2019</v>
      </c>
      <c r="F84" s="5" t="str">
        <f t="shared" si="75"/>
        <v>CENTRO DE INTEGRAÇÃO EMPRESA ESCOLA DE PERNAMBUCO - CIEE</v>
      </c>
      <c r="G84" s="5" t="str">
        <f t="shared" si="75"/>
        <v>010.998.292/0001-57</v>
      </c>
      <c r="H84" s="5" t="s">
        <v>170</v>
      </c>
      <c r="I84" s="5" t="s">
        <v>139</v>
      </c>
      <c r="J84" s="5" t="s">
        <v>1331</v>
      </c>
      <c r="K84" s="5" t="s">
        <v>1332</v>
      </c>
      <c r="L84" s="5" t="s">
        <v>1333</v>
      </c>
      <c r="M84" s="5" t="s">
        <v>1247</v>
      </c>
      <c r="N84" s="5" t="s">
        <v>1255</v>
      </c>
      <c r="O84" s="53"/>
      <c r="P84" s="53"/>
      <c r="Q84" s="53"/>
      <c r="R84" s="53"/>
      <c r="S84" s="53"/>
      <c r="T84" s="53"/>
      <c r="U84" s="53"/>
      <c r="V84" s="53"/>
      <c r="W84" s="54"/>
      <c r="X84" s="54"/>
      <c r="Y84" s="54"/>
      <c r="Z84" s="54"/>
    </row>
    <row r="85" spans="1:26" ht="60" customHeight="1" x14ac:dyDescent="0.35">
      <c r="A85" s="5" t="s">
        <v>18</v>
      </c>
      <c r="B85" s="5" t="str">
        <f>B81</f>
        <v>suape</v>
      </c>
      <c r="C85" s="5" t="str">
        <f t="shared" ref="C85:G85" si="76">C84</f>
        <v>CONTRATAÇÃO DE JOVEM APRENDIZ</v>
      </c>
      <c r="D85" s="5" t="str">
        <f t="shared" si="76"/>
        <v>025</v>
      </c>
      <c r="E85" s="5">
        <f t="shared" si="76"/>
        <v>2019</v>
      </c>
      <c r="F85" s="5" t="str">
        <f t="shared" si="76"/>
        <v>CENTRO DE INTEGRAÇÃO EMPRESA ESCOLA DE PERNAMBUCO - CIEE</v>
      </c>
      <c r="G85" s="5" t="str">
        <f t="shared" si="76"/>
        <v>010.998.292/0001-57</v>
      </c>
      <c r="H85" s="5" t="s">
        <v>174</v>
      </c>
      <c r="I85" s="5" t="s">
        <v>149</v>
      </c>
      <c r="J85" s="5" t="s">
        <v>1334</v>
      </c>
      <c r="K85" s="5" t="s">
        <v>1335</v>
      </c>
      <c r="L85" s="5" t="s">
        <v>1336</v>
      </c>
      <c r="M85" s="5" t="s">
        <v>1247</v>
      </c>
      <c r="N85" s="5" t="s">
        <v>1259</v>
      </c>
      <c r="O85" s="53"/>
      <c r="P85" s="53"/>
      <c r="Q85" s="53"/>
      <c r="R85" s="53"/>
      <c r="S85" s="53"/>
      <c r="T85" s="53"/>
      <c r="U85" s="53"/>
      <c r="V85" s="53"/>
      <c r="W85" s="54"/>
      <c r="X85" s="54"/>
      <c r="Y85" s="54"/>
      <c r="Z85" s="54"/>
    </row>
    <row r="86" spans="1:26" ht="60" customHeight="1" x14ac:dyDescent="0.35">
      <c r="A86" s="55" t="s">
        <v>18</v>
      </c>
      <c r="B86" s="55" t="s">
        <v>81</v>
      </c>
      <c r="C86" s="55" t="s">
        <v>158</v>
      </c>
      <c r="D86" s="55" t="s">
        <v>159</v>
      </c>
      <c r="E86" s="55">
        <v>2019</v>
      </c>
      <c r="F86" s="55" t="s">
        <v>160</v>
      </c>
      <c r="G86" s="55" t="s">
        <v>161</v>
      </c>
      <c r="H86" s="55" t="s">
        <v>190</v>
      </c>
      <c r="I86" s="55" t="s">
        <v>163</v>
      </c>
      <c r="J86" s="55" t="s">
        <v>1337</v>
      </c>
      <c r="K86" s="55" t="s">
        <v>165</v>
      </c>
      <c r="L86" s="55" t="s">
        <v>166</v>
      </c>
      <c r="M86" s="55" t="s">
        <v>1269</v>
      </c>
      <c r="N86" s="55" t="s">
        <v>1270</v>
      </c>
      <c r="O86" s="53"/>
      <c r="P86" s="53"/>
      <c r="Q86" s="53"/>
      <c r="R86" s="53"/>
      <c r="S86" s="53"/>
      <c r="T86" s="53"/>
      <c r="U86" s="53"/>
      <c r="V86" s="53"/>
      <c r="W86" s="54"/>
      <c r="X86" s="54"/>
      <c r="Y86" s="54"/>
      <c r="Z86" s="54"/>
    </row>
    <row r="87" spans="1:26" ht="60" customHeight="1" x14ac:dyDescent="0.35">
      <c r="A87" s="55" t="s">
        <v>18</v>
      </c>
      <c r="B87" s="55" t="s">
        <v>81</v>
      </c>
      <c r="C87" s="55" t="str">
        <f t="shared" ref="C87:G87" si="77">C86</f>
        <v>PRESTAÇÃO EM SERVIÇOES ESPECIALIZADOS EM ENGENHARIA E
SEGURANÇA DO TRABALHO</v>
      </c>
      <c r="D87" s="55" t="str">
        <f t="shared" si="77"/>
        <v>056</v>
      </c>
      <c r="E87" s="55">
        <f t="shared" si="77"/>
        <v>2019</v>
      </c>
      <c r="F87" s="55" t="str">
        <f t="shared" si="77"/>
        <v>SINGULAR SERVIÇOS DE SAÚDE LTDA</v>
      </c>
      <c r="G87" s="55" t="str">
        <f t="shared" si="77"/>
        <v>007.901.265/0001-43</v>
      </c>
      <c r="H87" s="55" t="s">
        <v>195</v>
      </c>
      <c r="I87" s="55" t="s">
        <v>163</v>
      </c>
      <c r="J87" s="55" t="s">
        <v>168</v>
      </c>
      <c r="K87" s="55" t="s">
        <v>169</v>
      </c>
      <c r="L87" s="55" t="s">
        <v>166</v>
      </c>
      <c r="M87" s="55" t="s">
        <v>1271</v>
      </c>
      <c r="N87" s="55" t="s">
        <v>1272</v>
      </c>
      <c r="O87" s="53"/>
      <c r="P87" s="53"/>
      <c r="Q87" s="53"/>
      <c r="R87" s="53"/>
      <c r="S87" s="53"/>
      <c r="T87" s="53"/>
      <c r="U87" s="53"/>
      <c r="V87" s="53"/>
      <c r="W87" s="54"/>
      <c r="X87" s="54"/>
      <c r="Y87" s="54"/>
      <c r="Z87" s="54"/>
    </row>
    <row r="88" spans="1:26" ht="60" customHeight="1" x14ac:dyDescent="0.35">
      <c r="A88" s="55" t="s">
        <v>18</v>
      </c>
      <c r="B88" s="55" t="str">
        <f t="shared" ref="B88:G88" si="78">B87</f>
        <v>suape</v>
      </c>
      <c r="C88" s="55" t="str">
        <f t="shared" si="78"/>
        <v>PRESTAÇÃO EM SERVIÇOES ESPECIALIZADOS EM ENGENHARIA E
SEGURANÇA DO TRABALHO</v>
      </c>
      <c r="D88" s="55" t="str">
        <f t="shared" si="78"/>
        <v>056</v>
      </c>
      <c r="E88" s="55">
        <f t="shared" si="78"/>
        <v>2019</v>
      </c>
      <c r="F88" s="55" t="str">
        <f t="shared" si="78"/>
        <v>SINGULAR SERVIÇOS DE SAÚDE LTDA</v>
      </c>
      <c r="G88" s="55" t="str">
        <f t="shared" si="78"/>
        <v>007.901.265/0001-43</v>
      </c>
      <c r="H88" s="55" t="s">
        <v>196</v>
      </c>
      <c r="I88" s="55" t="s">
        <v>163</v>
      </c>
      <c r="J88" s="55" t="s">
        <v>1338</v>
      </c>
      <c r="K88" s="55" t="s">
        <v>176</v>
      </c>
      <c r="L88" s="55" t="s">
        <v>177</v>
      </c>
      <c r="M88" s="55" t="s">
        <v>1276</v>
      </c>
      <c r="N88" s="55" t="s">
        <v>1277</v>
      </c>
      <c r="O88" s="53"/>
      <c r="P88" s="53"/>
      <c r="Q88" s="53"/>
      <c r="R88" s="53"/>
      <c r="S88" s="53"/>
      <c r="T88" s="53"/>
      <c r="U88" s="53"/>
      <c r="V88" s="53"/>
      <c r="W88" s="54"/>
      <c r="X88" s="54"/>
      <c r="Y88" s="54"/>
      <c r="Z88" s="54"/>
    </row>
    <row r="89" spans="1:26" ht="60" customHeight="1" x14ac:dyDescent="0.35">
      <c r="A89" s="55" t="s">
        <v>18</v>
      </c>
      <c r="B89" s="55" t="str">
        <f t="shared" ref="B89:G89" si="79">B88</f>
        <v>suape</v>
      </c>
      <c r="C89" s="55" t="str">
        <f t="shared" si="79"/>
        <v>PRESTAÇÃO EM SERVIÇOES ESPECIALIZADOS EM ENGENHARIA E
SEGURANÇA DO TRABALHO</v>
      </c>
      <c r="D89" s="55" t="str">
        <f t="shared" si="79"/>
        <v>056</v>
      </c>
      <c r="E89" s="55">
        <f t="shared" si="79"/>
        <v>2019</v>
      </c>
      <c r="F89" s="55" t="str">
        <f t="shared" si="79"/>
        <v>SINGULAR SERVIÇOS DE SAÚDE LTDA</v>
      </c>
      <c r="G89" s="55" t="str">
        <f t="shared" si="79"/>
        <v>007.901.265/0001-43</v>
      </c>
      <c r="H89" s="55" t="s">
        <v>197</v>
      </c>
      <c r="I89" s="55" t="s">
        <v>163</v>
      </c>
      <c r="J89" s="55" t="s">
        <v>175</v>
      </c>
      <c r="K89" s="55" t="s">
        <v>176</v>
      </c>
      <c r="L89" s="55" t="s">
        <v>177</v>
      </c>
      <c r="M89" s="55" t="s">
        <v>1278</v>
      </c>
      <c r="N89" s="55" t="s">
        <v>1279</v>
      </c>
      <c r="O89" s="53"/>
      <c r="P89" s="53"/>
      <c r="Q89" s="53"/>
      <c r="R89" s="53"/>
      <c r="S89" s="53"/>
      <c r="T89" s="53"/>
      <c r="U89" s="53"/>
      <c r="V89" s="53"/>
      <c r="W89" s="54"/>
      <c r="X89" s="54"/>
      <c r="Y89" s="54"/>
      <c r="Z89" s="54"/>
    </row>
    <row r="90" spans="1:26" ht="60" customHeight="1" x14ac:dyDescent="0.35">
      <c r="A90" s="55" t="s">
        <v>18</v>
      </c>
      <c r="B90" s="55" t="str">
        <f t="shared" ref="B90:G90" si="80">B89</f>
        <v>suape</v>
      </c>
      <c r="C90" s="55" t="str">
        <f t="shared" si="80"/>
        <v>PRESTAÇÃO EM SERVIÇOES ESPECIALIZADOS EM ENGENHARIA E
SEGURANÇA DO TRABALHO</v>
      </c>
      <c r="D90" s="55" t="str">
        <f t="shared" si="80"/>
        <v>056</v>
      </c>
      <c r="E90" s="55">
        <f t="shared" si="80"/>
        <v>2019</v>
      </c>
      <c r="F90" s="55" t="str">
        <f t="shared" si="80"/>
        <v>SINGULAR SERVIÇOS DE SAÚDE LTDA</v>
      </c>
      <c r="G90" s="55" t="str">
        <f t="shared" si="80"/>
        <v>007.901.265/0001-43</v>
      </c>
      <c r="H90" s="55" t="s">
        <v>198</v>
      </c>
      <c r="I90" s="55" t="s">
        <v>163</v>
      </c>
      <c r="J90" s="55" t="s">
        <v>175</v>
      </c>
      <c r="K90" s="55" t="s">
        <v>176</v>
      </c>
      <c r="L90" s="55" t="s">
        <v>177</v>
      </c>
      <c r="M90" s="55" t="s">
        <v>1278</v>
      </c>
      <c r="N90" s="55" t="s">
        <v>1279</v>
      </c>
      <c r="O90" s="53"/>
      <c r="P90" s="53"/>
      <c r="Q90" s="53"/>
      <c r="R90" s="53"/>
      <c r="S90" s="53"/>
      <c r="T90" s="53"/>
      <c r="U90" s="53"/>
      <c r="V90" s="53"/>
      <c r="W90" s="54"/>
      <c r="X90" s="54"/>
      <c r="Y90" s="54"/>
      <c r="Z90" s="54"/>
    </row>
    <row r="91" spans="1:26" ht="60" customHeight="1" x14ac:dyDescent="0.35">
      <c r="A91" s="55" t="s">
        <v>18</v>
      </c>
      <c r="B91" s="55" t="str">
        <f t="shared" ref="B91:G91" si="81">B90</f>
        <v>suape</v>
      </c>
      <c r="C91" s="55" t="str">
        <f t="shared" si="81"/>
        <v>PRESTAÇÃO EM SERVIÇOES ESPECIALIZADOS EM ENGENHARIA E
SEGURANÇA DO TRABALHO</v>
      </c>
      <c r="D91" s="55" t="str">
        <f t="shared" si="81"/>
        <v>056</v>
      </c>
      <c r="E91" s="55">
        <f t="shared" si="81"/>
        <v>2019</v>
      </c>
      <c r="F91" s="55" t="str">
        <f t="shared" si="81"/>
        <v>SINGULAR SERVIÇOS DE SAÚDE LTDA</v>
      </c>
      <c r="G91" s="55" t="str">
        <f t="shared" si="81"/>
        <v>007.901.265/0001-43</v>
      </c>
      <c r="H91" s="55" t="s">
        <v>199</v>
      </c>
      <c r="I91" s="55" t="s">
        <v>163</v>
      </c>
      <c r="J91" s="55" t="s">
        <v>1339</v>
      </c>
      <c r="K91" s="55" t="s">
        <v>176</v>
      </c>
      <c r="L91" s="55" t="s">
        <v>177</v>
      </c>
      <c r="M91" s="55" t="s">
        <v>1278</v>
      </c>
      <c r="N91" s="55" t="s">
        <v>1279</v>
      </c>
      <c r="O91" s="53"/>
      <c r="P91" s="53"/>
      <c r="Q91" s="53"/>
      <c r="R91" s="53"/>
      <c r="S91" s="53"/>
      <c r="T91" s="53"/>
      <c r="U91" s="53"/>
      <c r="V91" s="53"/>
      <c r="W91" s="54"/>
      <c r="X91" s="54"/>
      <c r="Y91" s="54"/>
      <c r="Z91" s="54"/>
    </row>
    <row r="92" spans="1:26" ht="60" customHeight="1" x14ac:dyDescent="0.35">
      <c r="A92" s="55" t="s">
        <v>18</v>
      </c>
      <c r="B92" s="55" t="str">
        <f t="shared" ref="B92:G92" si="82">B91</f>
        <v>suape</v>
      </c>
      <c r="C92" s="55" t="str">
        <f t="shared" si="82"/>
        <v>PRESTAÇÃO EM SERVIÇOES ESPECIALIZADOS EM ENGENHARIA E
SEGURANÇA DO TRABALHO</v>
      </c>
      <c r="D92" s="55" t="str">
        <f t="shared" si="82"/>
        <v>056</v>
      </c>
      <c r="E92" s="55">
        <f t="shared" si="82"/>
        <v>2019</v>
      </c>
      <c r="F92" s="55" t="str">
        <f t="shared" si="82"/>
        <v>SINGULAR SERVIÇOS DE SAÚDE LTDA</v>
      </c>
      <c r="G92" s="55" t="str">
        <f t="shared" si="82"/>
        <v>007.901.265/0001-43</v>
      </c>
      <c r="H92" s="55" t="s">
        <v>200</v>
      </c>
      <c r="I92" s="55" t="s">
        <v>163</v>
      </c>
      <c r="J92" s="55" t="s">
        <v>175</v>
      </c>
      <c r="K92" s="55" t="s">
        <v>176</v>
      </c>
      <c r="L92" s="55" t="s">
        <v>177</v>
      </c>
      <c r="M92" s="55" t="s">
        <v>1278</v>
      </c>
      <c r="N92" s="55" t="s">
        <v>1279</v>
      </c>
      <c r="O92" s="53"/>
      <c r="P92" s="53"/>
      <c r="Q92" s="53"/>
      <c r="R92" s="53"/>
      <c r="S92" s="53"/>
      <c r="T92" s="53"/>
      <c r="U92" s="53"/>
      <c r="V92" s="53"/>
      <c r="W92" s="54"/>
      <c r="X92" s="54"/>
      <c r="Y92" s="54"/>
      <c r="Z92" s="54"/>
    </row>
    <row r="93" spans="1:26" ht="60" customHeight="1" x14ac:dyDescent="0.35">
      <c r="A93" s="5" t="s">
        <v>18</v>
      </c>
      <c r="B93" s="5" t="s">
        <v>18</v>
      </c>
      <c r="C93" s="5" t="s">
        <v>648</v>
      </c>
      <c r="D93" s="5" t="s">
        <v>187</v>
      </c>
      <c r="E93" s="5">
        <v>2017</v>
      </c>
      <c r="F93" s="5" t="s">
        <v>188</v>
      </c>
      <c r="G93" s="5" t="s">
        <v>189</v>
      </c>
      <c r="H93" s="6" t="s">
        <v>649</v>
      </c>
      <c r="I93" s="5" t="s">
        <v>191</v>
      </c>
      <c r="J93" s="5" t="s">
        <v>192</v>
      </c>
      <c r="K93" s="5" t="s">
        <v>193</v>
      </c>
      <c r="L93" s="5" t="s">
        <v>194</v>
      </c>
      <c r="M93" s="6" t="s">
        <v>1175</v>
      </c>
      <c r="N93" s="6" t="s">
        <v>1286</v>
      </c>
      <c r="O93" s="53"/>
      <c r="P93" s="53"/>
      <c r="Q93" s="53"/>
      <c r="R93" s="53"/>
      <c r="S93" s="53"/>
      <c r="T93" s="53"/>
      <c r="U93" s="53"/>
      <c r="V93" s="53"/>
      <c r="W93" s="54"/>
      <c r="X93" s="54"/>
      <c r="Y93" s="54"/>
      <c r="Z93" s="54"/>
    </row>
    <row r="94" spans="1:26" ht="60" customHeight="1" x14ac:dyDescent="0.35">
      <c r="A94" s="5" t="s">
        <v>18</v>
      </c>
      <c r="B94" s="5" t="str">
        <f t="shared" ref="B94:G94" si="83">B93</f>
        <v>Suape</v>
      </c>
      <c r="C94" s="5" t="str">
        <f t="shared" si="83"/>
        <v>Inspeção motorizada e fiscalização de vigilância terceirizada</v>
      </c>
      <c r="D94" s="5" t="str">
        <f t="shared" si="83"/>
        <v>028</v>
      </c>
      <c r="E94" s="5">
        <f t="shared" si="83"/>
        <v>2017</v>
      </c>
      <c r="F94" s="5" t="str">
        <f t="shared" si="83"/>
        <v>LISERVE</v>
      </c>
      <c r="G94" s="5" t="str">
        <f t="shared" si="83"/>
        <v>08.165.946/0001-10</v>
      </c>
      <c r="H94" s="6" t="s">
        <v>650</v>
      </c>
      <c r="I94" s="5" t="s">
        <v>191</v>
      </c>
      <c r="J94" s="5" t="s">
        <v>192</v>
      </c>
      <c r="K94" s="5" t="s">
        <v>193</v>
      </c>
      <c r="L94" s="5" t="s">
        <v>194</v>
      </c>
      <c r="M94" s="6" t="s">
        <v>1175</v>
      </c>
      <c r="N94" s="6" t="s">
        <v>1286</v>
      </c>
      <c r="O94" s="53"/>
      <c r="P94" s="53"/>
      <c r="Q94" s="53"/>
      <c r="R94" s="53"/>
      <c r="S94" s="53"/>
      <c r="T94" s="53"/>
      <c r="U94" s="53"/>
      <c r="V94" s="53"/>
      <c r="W94" s="54"/>
      <c r="X94" s="54"/>
      <c r="Y94" s="54"/>
      <c r="Z94" s="54"/>
    </row>
    <row r="95" spans="1:26" ht="60" customHeight="1" x14ac:dyDescent="0.35">
      <c r="A95" s="5" t="s">
        <v>18</v>
      </c>
      <c r="B95" s="5" t="str">
        <f t="shared" ref="B95:G95" si="84">B94</f>
        <v>Suape</v>
      </c>
      <c r="C95" s="5" t="str">
        <f t="shared" si="84"/>
        <v>Inspeção motorizada e fiscalização de vigilância terceirizada</v>
      </c>
      <c r="D95" s="5" t="str">
        <f t="shared" si="84"/>
        <v>028</v>
      </c>
      <c r="E95" s="5">
        <f t="shared" si="84"/>
        <v>2017</v>
      </c>
      <c r="F95" s="5" t="str">
        <f t="shared" si="84"/>
        <v>LISERVE</v>
      </c>
      <c r="G95" s="5" t="str">
        <f t="shared" si="84"/>
        <v>08.165.946/0001-10</v>
      </c>
      <c r="H95" s="6" t="s">
        <v>651</v>
      </c>
      <c r="I95" s="5" t="s">
        <v>191</v>
      </c>
      <c r="J95" s="5" t="s">
        <v>192</v>
      </c>
      <c r="K95" s="5" t="s">
        <v>193</v>
      </c>
      <c r="L95" s="5" t="s">
        <v>194</v>
      </c>
      <c r="M95" s="6" t="s">
        <v>1175</v>
      </c>
      <c r="N95" s="6" t="s">
        <v>1287</v>
      </c>
      <c r="O95" s="53"/>
      <c r="P95" s="53"/>
      <c r="Q95" s="53"/>
      <c r="R95" s="53"/>
      <c r="S95" s="53"/>
      <c r="T95" s="53"/>
      <c r="U95" s="53"/>
      <c r="V95" s="53"/>
      <c r="W95" s="54"/>
      <c r="X95" s="54"/>
      <c r="Y95" s="54"/>
      <c r="Z95" s="54"/>
    </row>
    <row r="96" spans="1:26" ht="60" customHeight="1" x14ac:dyDescent="0.35">
      <c r="A96" s="5" t="s">
        <v>18</v>
      </c>
      <c r="B96" s="5" t="str">
        <f t="shared" ref="B96:G96" si="85">B95</f>
        <v>Suape</v>
      </c>
      <c r="C96" s="5" t="str">
        <f t="shared" si="85"/>
        <v>Inspeção motorizada e fiscalização de vigilância terceirizada</v>
      </c>
      <c r="D96" s="5" t="str">
        <f t="shared" si="85"/>
        <v>028</v>
      </c>
      <c r="E96" s="5">
        <f t="shared" si="85"/>
        <v>2017</v>
      </c>
      <c r="F96" s="5" t="str">
        <f t="shared" si="85"/>
        <v>LISERVE</v>
      </c>
      <c r="G96" s="5" t="str">
        <f t="shared" si="85"/>
        <v>08.165.946/0001-10</v>
      </c>
      <c r="H96" s="6" t="s">
        <v>652</v>
      </c>
      <c r="I96" s="5" t="s">
        <v>191</v>
      </c>
      <c r="J96" s="5" t="s">
        <v>192</v>
      </c>
      <c r="K96" s="5" t="s">
        <v>193</v>
      </c>
      <c r="L96" s="5" t="s">
        <v>194</v>
      </c>
      <c r="M96" s="6" t="s">
        <v>1175</v>
      </c>
      <c r="N96" s="6" t="s">
        <v>1286</v>
      </c>
      <c r="O96" s="53"/>
      <c r="P96" s="53"/>
      <c r="Q96" s="53"/>
      <c r="R96" s="53"/>
      <c r="S96" s="53"/>
      <c r="T96" s="53"/>
      <c r="U96" s="53"/>
      <c r="V96" s="53"/>
      <c r="W96" s="54"/>
      <c r="X96" s="54"/>
      <c r="Y96" s="54"/>
      <c r="Z96" s="54"/>
    </row>
    <row r="97" spans="1:26" ht="60" customHeight="1" x14ac:dyDescent="0.35">
      <c r="A97" s="5" t="s">
        <v>18</v>
      </c>
      <c r="B97" s="5" t="str">
        <f t="shared" ref="B97:G97" si="86">B96</f>
        <v>Suape</v>
      </c>
      <c r="C97" s="5" t="str">
        <f t="shared" si="86"/>
        <v>Inspeção motorizada e fiscalização de vigilância terceirizada</v>
      </c>
      <c r="D97" s="5" t="str">
        <f t="shared" si="86"/>
        <v>028</v>
      </c>
      <c r="E97" s="5">
        <f t="shared" si="86"/>
        <v>2017</v>
      </c>
      <c r="F97" s="5" t="str">
        <f t="shared" si="86"/>
        <v>LISERVE</v>
      </c>
      <c r="G97" s="5" t="str">
        <f t="shared" si="86"/>
        <v>08.165.946/0001-10</v>
      </c>
      <c r="H97" s="6" t="s">
        <v>653</v>
      </c>
      <c r="I97" s="5" t="s">
        <v>191</v>
      </c>
      <c r="J97" s="5" t="s">
        <v>192</v>
      </c>
      <c r="K97" s="5" t="s">
        <v>193</v>
      </c>
      <c r="L97" s="5" t="s">
        <v>194</v>
      </c>
      <c r="M97" s="6" t="s">
        <v>1175</v>
      </c>
      <c r="N97" s="6" t="s">
        <v>1286</v>
      </c>
      <c r="O97" s="53"/>
      <c r="P97" s="53"/>
      <c r="Q97" s="53"/>
      <c r="R97" s="53"/>
      <c r="S97" s="53"/>
      <c r="T97" s="53"/>
      <c r="U97" s="53"/>
      <c r="V97" s="53"/>
      <c r="W97" s="54"/>
      <c r="X97" s="54"/>
      <c r="Y97" s="54"/>
      <c r="Z97" s="54"/>
    </row>
    <row r="98" spans="1:26" ht="60" customHeight="1" x14ac:dyDescent="0.35">
      <c r="A98" s="5" t="s">
        <v>18</v>
      </c>
      <c r="B98" s="5" t="str">
        <f t="shared" ref="B98:G98" si="87">B97</f>
        <v>Suape</v>
      </c>
      <c r="C98" s="5" t="str">
        <f t="shared" si="87"/>
        <v>Inspeção motorizada e fiscalização de vigilância terceirizada</v>
      </c>
      <c r="D98" s="5" t="str">
        <f t="shared" si="87"/>
        <v>028</v>
      </c>
      <c r="E98" s="5">
        <f t="shared" si="87"/>
        <v>2017</v>
      </c>
      <c r="F98" s="5" t="str">
        <f t="shared" si="87"/>
        <v>LISERVE</v>
      </c>
      <c r="G98" s="5" t="str">
        <f t="shared" si="87"/>
        <v>08.165.946/0001-10</v>
      </c>
      <c r="H98" s="6" t="s">
        <v>654</v>
      </c>
      <c r="I98" s="5" t="s">
        <v>191</v>
      </c>
      <c r="J98" s="5" t="s">
        <v>192</v>
      </c>
      <c r="K98" s="5" t="s">
        <v>193</v>
      </c>
      <c r="L98" s="5" t="s">
        <v>194</v>
      </c>
      <c r="M98" s="6" t="s">
        <v>1175</v>
      </c>
      <c r="N98" s="6" t="s">
        <v>1286</v>
      </c>
      <c r="O98" s="53"/>
      <c r="P98" s="53"/>
      <c r="Q98" s="53"/>
      <c r="R98" s="53"/>
      <c r="S98" s="53"/>
      <c r="T98" s="53"/>
      <c r="U98" s="53"/>
      <c r="V98" s="53"/>
      <c r="W98" s="54"/>
      <c r="X98" s="54"/>
      <c r="Y98" s="54"/>
      <c r="Z98" s="54"/>
    </row>
    <row r="99" spans="1:26" ht="60" customHeight="1" x14ac:dyDescent="0.35">
      <c r="A99" s="5" t="s">
        <v>18</v>
      </c>
      <c r="B99" s="5" t="str">
        <f t="shared" ref="B99:G99" si="88">B98</f>
        <v>Suape</v>
      </c>
      <c r="C99" s="5" t="str">
        <f t="shared" si="88"/>
        <v>Inspeção motorizada e fiscalização de vigilância terceirizada</v>
      </c>
      <c r="D99" s="5" t="str">
        <f t="shared" si="88"/>
        <v>028</v>
      </c>
      <c r="E99" s="5">
        <f t="shared" si="88"/>
        <v>2017</v>
      </c>
      <c r="F99" s="5" t="str">
        <f t="shared" si="88"/>
        <v>LISERVE</v>
      </c>
      <c r="G99" s="5" t="str">
        <f t="shared" si="88"/>
        <v>08.165.946/0001-10</v>
      </c>
      <c r="H99" s="6" t="s">
        <v>655</v>
      </c>
      <c r="I99" s="5" t="s">
        <v>191</v>
      </c>
      <c r="J99" s="5" t="s">
        <v>192</v>
      </c>
      <c r="K99" s="5" t="s">
        <v>193</v>
      </c>
      <c r="L99" s="5" t="s">
        <v>194</v>
      </c>
      <c r="M99" s="6" t="s">
        <v>1175</v>
      </c>
      <c r="N99" s="6" t="s">
        <v>1287</v>
      </c>
      <c r="O99" s="53"/>
      <c r="P99" s="53"/>
      <c r="Q99" s="53"/>
      <c r="R99" s="53"/>
      <c r="S99" s="53"/>
      <c r="T99" s="53"/>
      <c r="U99" s="53"/>
      <c r="V99" s="53"/>
      <c r="W99" s="54"/>
      <c r="X99" s="54"/>
      <c r="Y99" s="54"/>
      <c r="Z99" s="54"/>
    </row>
    <row r="100" spans="1:26" ht="60" customHeight="1" x14ac:dyDescent="0.35">
      <c r="A100" s="5" t="s">
        <v>18</v>
      </c>
      <c r="B100" s="5" t="str">
        <f t="shared" ref="B100:G100" si="89">B99</f>
        <v>Suape</v>
      </c>
      <c r="C100" s="5" t="str">
        <f t="shared" si="89"/>
        <v>Inspeção motorizada e fiscalização de vigilância terceirizada</v>
      </c>
      <c r="D100" s="5" t="str">
        <f t="shared" si="89"/>
        <v>028</v>
      </c>
      <c r="E100" s="5">
        <f t="shared" si="89"/>
        <v>2017</v>
      </c>
      <c r="F100" s="5" t="str">
        <f t="shared" si="89"/>
        <v>LISERVE</v>
      </c>
      <c r="G100" s="5" t="str">
        <f t="shared" si="89"/>
        <v>08.165.946/0001-10</v>
      </c>
      <c r="H100" s="6" t="s">
        <v>656</v>
      </c>
      <c r="I100" s="5" t="s">
        <v>191</v>
      </c>
      <c r="J100" s="5" t="s">
        <v>192</v>
      </c>
      <c r="K100" s="5" t="s">
        <v>193</v>
      </c>
      <c r="L100" s="5" t="s">
        <v>194</v>
      </c>
      <c r="M100" s="6" t="s">
        <v>1175</v>
      </c>
      <c r="N100" s="6" t="s">
        <v>1286</v>
      </c>
      <c r="O100" s="53"/>
      <c r="P100" s="53"/>
      <c r="Q100" s="53"/>
      <c r="R100" s="53"/>
      <c r="S100" s="53"/>
      <c r="T100" s="53"/>
      <c r="U100" s="53"/>
      <c r="V100" s="53"/>
      <c r="W100" s="54"/>
      <c r="X100" s="54"/>
      <c r="Y100" s="54"/>
      <c r="Z100" s="54"/>
    </row>
    <row r="101" spans="1:26" ht="60" customHeight="1" x14ac:dyDescent="0.35">
      <c r="A101" s="5" t="s">
        <v>18</v>
      </c>
      <c r="B101" s="5" t="str">
        <f t="shared" ref="B101:G101" si="90">B100</f>
        <v>Suape</v>
      </c>
      <c r="C101" s="5" t="str">
        <f t="shared" si="90"/>
        <v>Inspeção motorizada e fiscalização de vigilância terceirizada</v>
      </c>
      <c r="D101" s="5" t="str">
        <f t="shared" si="90"/>
        <v>028</v>
      </c>
      <c r="E101" s="5">
        <f t="shared" si="90"/>
        <v>2017</v>
      </c>
      <c r="F101" s="5" t="str">
        <f t="shared" si="90"/>
        <v>LISERVE</v>
      </c>
      <c r="G101" s="5" t="str">
        <f t="shared" si="90"/>
        <v>08.165.946/0001-10</v>
      </c>
      <c r="H101" s="6" t="s">
        <v>657</v>
      </c>
      <c r="I101" s="5" t="s">
        <v>191</v>
      </c>
      <c r="J101" s="5" t="s">
        <v>192</v>
      </c>
      <c r="K101" s="5" t="s">
        <v>193</v>
      </c>
      <c r="L101" s="5" t="s">
        <v>194</v>
      </c>
      <c r="M101" s="6" t="s">
        <v>1175</v>
      </c>
      <c r="N101" s="6" t="s">
        <v>1286</v>
      </c>
      <c r="O101" s="53"/>
      <c r="P101" s="53"/>
      <c r="Q101" s="53"/>
      <c r="R101" s="53"/>
      <c r="S101" s="53"/>
      <c r="T101" s="53"/>
      <c r="U101" s="53"/>
      <c r="V101" s="53"/>
      <c r="W101" s="54"/>
      <c r="X101" s="54"/>
      <c r="Y101" s="54"/>
      <c r="Z101" s="54"/>
    </row>
    <row r="102" spans="1:26" ht="60" customHeight="1" x14ac:dyDescent="0.35">
      <c r="A102" s="5" t="s">
        <v>18</v>
      </c>
      <c r="B102" s="5" t="str">
        <f t="shared" ref="B102:G102" si="91">B101</f>
        <v>Suape</v>
      </c>
      <c r="C102" s="5" t="str">
        <f t="shared" si="91"/>
        <v>Inspeção motorizada e fiscalização de vigilância terceirizada</v>
      </c>
      <c r="D102" s="5" t="str">
        <f t="shared" si="91"/>
        <v>028</v>
      </c>
      <c r="E102" s="5">
        <f t="shared" si="91"/>
        <v>2017</v>
      </c>
      <c r="F102" s="5" t="str">
        <f t="shared" si="91"/>
        <v>LISERVE</v>
      </c>
      <c r="G102" s="5" t="str">
        <f t="shared" si="91"/>
        <v>08.165.946/0001-10</v>
      </c>
      <c r="H102" s="6" t="s">
        <v>658</v>
      </c>
      <c r="I102" s="5" t="s">
        <v>191</v>
      </c>
      <c r="J102" s="5" t="s">
        <v>192</v>
      </c>
      <c r="K102" s="5" t="s">
        <v>193</v>
      </c>
      <c r="L102" s="5" t="s">
        <v>204</v>
      </c>
      <c r="M102" s="6" t="s">
        <v>1175</v>
      </c>
      <c r="N102" s="6" t="s">
        <v>1287</v>
      </c>
      <c r="O102" s="53"/>
      <c r="P102" s="53"/>
      <c r="Q102" s="53"/>
      <c r="R102" s="53"/>
      <c r="S102" s="53"/>
      <c r="T102" s="53"/>
      <c r="U102" s="53"/>
      <c r="V102" s="53"/>
      <c r="W102" s="54"/>
      <c r="X102" s="54"/>
      <c r="Y102" s="54"/>
      <c r="Z102" s="54"/>
    </row>
    <row r="103" spans="1:26" ht="60" customHeight="1" x14ac:dyDescent="0.35">
      <c r="A103" s="5" t="s">
        <v>18</v>
      </c>
      <c r="B103" s="5" t="str">
        <f t="shared" ref="B103:G103" si="92">B102</f>
        <v>Suape</v>
      </c>
      <c r="C103" s="5" t="str">
        <f t="shared" si="92"/>
        <v>Inspeção motorizada e fiscalização de vigilância terceirizada</v>
      </c>
      <c r="D103" s="5" t="str">
        <f t="shared" si="92"/>
        <v>028</v>
      </c>
      <c r="E103" s="5">
        <f t="shared" si="92"/>
        <v>2017</v>
      </c>
      <c r="F103" s="5" t="str">
        <f t="shared" si="92"/>
        <v>LISERVE</v>
      </c>
      <c r="G103" s="5" t="str">
        <f t="shared" si="92"/>
        <v>08.165.946/0001-10</v>
      </c>
      <c r="H103" s="6" t="s">
        <v>659</v>
      </c>
      <c r="I103" s="5" t="s">
        <v>191</v>
      </c>
      <c r="J103" s="5" t="s">
        <v>192</v>
      </c>
      <c r="K103" s="5" t="s">
        <v>193</v>
      </c>
      <c r="L103" s="5" t="s">
        <v>194</v>
      </c>
      <c r="M103" s="6" t="s">
        <v>1175</v>
      </c>
      <c r="N103" s="6" t="s">
        <v>1286</v>
      </c>
      <c r="O103" s="53"/>
      <c r="P103" s="53"/>
      <c r="Q103" s="53"/>
      <c r="R103" s="53"/>
      <c r="S103" s="53"/>
      <c r="T103" s="53"/>
      <c r="U103" s="53"/>
      <c r="V103" s="53"/>
      <c r="W103" s="54"/>
      <c r="X103" s="54"/>
      <c r="Y103" s="54"/>
      <c r="Z103" s="54"/>
    </row>
    <row r="104" spans="1:26" ht="60" customHeight="1" x14ac:dyDescent="0.35">
      <c r="A104" s="5" t="s">
        <v>18</v>
      </c>
      <c r="B104" s="5" t="str">
        <f t="shared" ref="B104:G104" si="93">B103</f>
        <v>Suape</v>
      </c>
      <c r="C104" s="5" t="str">
        <f t="shared" si="93"/>
        <v>Inspeção motorizada e fiscalização de vigilância terceirizada</v>
      </c>
      <c r="D104" s="5" t="str">
        <f t="shared" si="93"/>
        <v>028</v>
      </c>
      <c r="E104" s="5">
        <f t="shared" si="93"/>
        <v>2017</v>
      </c>
      <c r="F104" s="5" t="str">
        <f t="shared" si="93"/>
        <v>LISERVE</v>
      </c>
      <c r="G104" s="5" t="str">
        <f t="shared" si="93"/>
        <v>08.165.946/0001-10</v>
      </c>
      <c r="H104" s="6" t="s">
        <v>660</v>
      </c>
      <c r="I104" s="5" t="s">
        <v>191</v>
      </c>
      <c r="J104" s="5" t="s">
        <v>192</v>
      </c>
      <c r="K104" s="5" t="s">
        <v>193</v>
      </c>
      <c r="L104" s="5" t="s">
        <v>194</v>
      </c>
      <c r="M104" s="6" t="s">
        <v>1175</v>
      </c>
      <c r="N104" s="6" t="s">
        <v>1286</v>
      </c>
      <c r="O104" s="53"/>
      <c r="P104" s="53"/>
      <c r="Q104" s="53"/>
      <c r="R104" s="53"/>
      <c r="S104" s="53"/>
      <c r="T104" s="53"/>
      <c r="U104" s="53"/>
      <c r="V104" s="53"/>
      <c r="W104" s="54"/>
      <c r="X104" s="54"/>
      <c r="Y104" s="54"/>
      <c r="Z104" s="54"/>
    </row>
    <row r="105" spans="1:26" ht="60" customHeight="1" x14ac:dyDescent="0.35">
      <c r="A105" s="5" t="s">
        <v>18</v>
      </c>
      <c r="B105" s="5" t="str">
        <f t="shared" ref="B105:G105" si="94">B104</f>
        <v>Suape</v>
      </c>
      <c r="C105" s="5" t="str">
        <f t="shared" si="94"/>
        <v>Inspeção motorizada e fiscalização de vigilância terceirizada</v>
      </c>
      <c r="D105" s="5" t="str">
        <f t="shared" si="94"/>
        <v>028</v>
      </c>
      <c r="E105" s="5">
        <f t="shared" si="94"/>
        <v>2017</v>
      </c>
      <c r="F105" s="5" t="str">
        <f t="shared" si="94"/>
        <v>LISERVE</v>
      </c>
      <c r="G105" s="5" t="str">
        <f t="shared" si="94"/>
        <v>08.165.946/0001-10</v>
      </c>
      <c r="H105" s="6" t="s">
        <v>661</v>
      </c>
      <c r="I105" s="5" t="s">
        <v>191</v>
      </c>
      <c r="J105" s="5" t="s">
        <v>192</v>
      </c>
      <c r="K105" s="5" t="s">
        <v>193</v>
      </c>
      <c r="L105" s="5" t="s">
        <v>204</v>
      </c>
      <c r="M105" s="6" t="s">
        <v>1175</v>
      </c>
      <c r="N105" s="6" t="s">
        <v>1286</v>
      </c>
      <c r="O105" s="53"/>
      <c r="P105" s="53"/>
      <c r="Q105" s="53"/>
      <c r="R105" s="53"/>
      <c r="S105" s="53"/>
      <c r="T105" s="53"/>
      <c r="U105" s="53"/>
      <c r="V105" s="53"/>
      <c r="W105" s="54"/>
      <c r="X105" s="54"/>
      <c r="Y105" s="54"/>
      <c r="Z105" s="54"/>
    </row>
    <row r="106" spans="1:26" ht="60" customHeight="1" x14ac:dyDescent="0.35">
      <c r="A106" s="5" t="s">
        <v>18</v>
      </c>
      <c r="B106" s="5" t="str">
        <f t="shared" ref="B106:G106" si="95">B105</f>
        <v>Suape</v>
      </c>
      <c r="C106" s="5" t="str">
        <f t="shared" si="95"/>
        <v>Inspeção motorizada e fiscalização de vigilância terceirizada</v>
      </c>
      <c r="D106" s="5" t="str">
        <f t="shared" si="95"/>
        <v>028</v>
      </c>
      <c r="E106" s="5">
        <f t="shared" si="95"/>
        <v>2017</v>
      </c>
      <c r="F106" s="5" t="str">
        <f t="shared" si="95"/>
        <v>LISERVE</v>
      </c>
      <c r="G106" s="5" t="str">
        <f t="shared" si="95"/>
        <v>08.165.946/0001-10</v>
      </c>
      <c r="H106" s="6" t="s">
        <v>662</v>
      </c>
      <c r="I106" s="5" t="s">
        <v>191</v>
      </c>
      <c r="J106" s="5" t="s">
        <v>192</v>
      </c>
      <c r="K106" s="5" t="s">
        <v>193</v>
      </c>
      <c r="L106" s="5" t="s">
        <v>194</v>
      </c>
      <c r="M106" s="6" t="s">
        <v>1175</v>
      </c>
      <c r="N106" s="6" t="s">
        <v>1286</v>
      </c>
      <c r="O106" s="53"/>
      <c r="P106" s="53"/>
      <c r="Q106" s="53"/>
      <c r="R106" s="53"/>
      <c r="S106" s="53"/>
      <c r="T106" s="53"/>
      <c r="U106" s="53"/>
      <c r="V106" s="53"/>
      <c r="W106" s="54"/>
      <c r="X106" s="54"/>
      <c r="Y106" s="54"/>
      <c r="Z106" s="54"/>
    </row>
    <row r="107" spans="1:26" ht="60" customHeight="1" x14ac:dyDescent="0.35">
      <c r="A107" s="5" t="s">
        <v>18</v>
      </c>
      <c r="B107" s="5" t="str">
        <f t="shared" ref="B107:G107" si="96">B106</f>
        <v>Suape</v>
      </c>
      <c r="C107" s="5" t="str">
        <f t="shared" si="96"/>
        <v>Inspeção motorizada e fiscalização de vigilância terceirizada</v>
      </c>
      <c r="D107" s="5" t="str">
        <f t="shared" si="96"/>
        <v>028</v>
      </c>
      <c r="E107" s="5">
        <f t="shared" si="96"/>
        <v>2017</v>
      </c>
      <c r="F107" s="5" t="str">
        <f t="shared" si="96"/>
        <v>LISERVE</v>
      </c>
      <c r="G107" s="5" t="str">
        <f t="shared" si="96"/>
        <v>08.165.946/0001-10</v>
      </c>
      <c r="H107" s="6" t="s">
        <v>663</v>
      </c>
      <c r="I107" s="5" t="s">
        <v>191</v>
      </c>
      <c r="J107" s="5" t="s">
        <v>192</v>
      </c>
      <c r="K107" s="5" t="s">
        <v>193</v>
      </c>
      <c r="L107" s="5" t="s">
        <v>194</v>
      </c>
      <c r="M107" s="6" t="s">
        <v>1175</v>
      </c>
      <c r="N107" s="6" t="s">
        <v>1286</v>
      </c>
      <c r="O107" s="53"/>
      <c r="P107" s="53"/>
      <c r="Q107" s="53"/>
      <c r="R107" s="53"/>
      <c r="S107" s="53"/>
      <c r="T107" s="53"/>
      <c r="U107" s="53"/>
      <c r="V107" s="53"/>
      <c r="W107" s="54"/>
      <c r="X107" s="54"/>
      <c r="Y107" s="54"/>
      <c r="Z107" s="54"/>
    </row>
    <row r="108" spans="1:26" ht="60" customHeight="1" x14ac:dyDescent="0.35">
      <c r="A108" s="5" t="s">
        <v>18</v>
      </c>
      <c r="B108" s="5" t="str">
        <f t="shared" ref="B108:G108" si="97">B107</f>
        <v>Suape</v>
      </c>
      <c r="C108" s="5" t="str">
        <f t="shared" si="97"/>
        <v>Inspeção motorizada e fiscalização de vigilância terceirizada</v>
      </c>
      <c r="D108" s="5" t="str">
        <f t="shared" si="97"/>
        <v>028</v>
      </c>
      <c r="E108" s="5">
        <f t="shared" si="97"/>
        <v>2017</v>
      </c>
      <c r="F108" s="5" t="str">
        <f t="shared" si="97"/>
        <v>LISERVE</v>
      </c>
      <c r="G108" s="5" t="str">
        <f t="shared" si="97"/>
        <v>08.165.946/0001-10</v>
      </c>
      <c r="H108" s="6" t="s">
        <v>664</v>
      </c>
      <c r="I108" s="5" t="s">
        <v>191</v>
      </c>
      <c r="J108" s="5" t="s">
        <v>192</v>
      </c>
      <c r="K108" s="5" t="s">
        <v>193</v>
      </c>
      <c r="L108" s="5" t="s">
        <v>194</v>
      </c>
      <c r="M108" s="6" t="s">
        <v>1175</v>
      </c>
      <c r="N108" s="6" t="s">
        <v>1286</v>
      </c>
      <c r="O108" s="53"/>
      <c r="P108" s="53"/>
      <c r="Q108" s="53"/>
      <c r="R108" s="53"/>
      <c r="S108" s="53"/>
      <c r="T108" s="53"/>
      <c r="U108" s="53"/>
      <c r="V108" s="53"/>
      <c r="W108" s="54"/>
      <c r="X108" s="54"/>
      <c r="Y108" s="54"/>
      <c r="Z108" s="54"/>
    </row>
    <row r="109" spans="1:26" ht="60" customHeight="1" x14ac:dyDescent="0.35">
      <c r="A109" s="5" t="s">
        <v>18</v>
      </c>
      <c r="B109" s="5" t="str">
        <f t="shared" ref="B109:G109" si="98">B108</f>
        <v>Suape</v>
      </c>
      <c r="C109" s="5" t="str">
        <f t="shared" si="98"/>
        <v>Inspeção motorizada e fiscalização de vigilância terceirizada</v>
      </c>
      <c r="D109" s="5" t="str">
        <f t="shared" si="98"/>
        <v>028</v>
      </c>
      <c r="E109" s="5">
        <f t="shared" si="98"/>
        <v>2017</v>
      </c>
      <c r="F109" s="5" t="str">
        <f t="shared" si="98"/>
        <v>LISERVE</v>
      </c>
      <c r="G109" s="5" t="str">
        <f t="shared" si="98"/>
        <v>08.165.946/0001-10</v>
      </c>
      <c r="H109" s="6" t="s">
        <v>665</v>
      </c>
      <c r="I109" s="5" t="s">
        <v>191</v>
      </c>
      <c r="J109" s="5" t="s">
        <v>192</v>
      </c>
      <c r="K109" s="5" t="s">
        <v>193</v>
      </c>
      <c r="L109" s="5" t="s">
        <v>194</v>
      </c>
      <c r="M109" s="6" t="s">
        <v>1175</v>
      </c>
      <c r="N109" s="6" t="s">
        <v>1287</v>
      </c>
      <c r="O109" s="53"/>
      <c r="P109" s="53"/>
      <c r="Q109" s="53"/>
      <c r="R109" s="53"/>
      <c r="S109" s="53"/>
      <c r="T109" s="53"/>
      <c r="U109" s="53"/>
      <c r="V109" s="53"/>
      <c r="W109" s="54"/>
      <c r="X109" s="54"/>
      <c r="Y109" s="54"/>
      <c r="Z109" s="54"/>
    </row>
    <row r="110" spans="1:26" ht="60" customHeight="1" x14ac:dyDescent="0.35">
      <c r="A110" s="5" t="s">
        <v>18</v>
      </c>
      <c r="B110" s="5" t="str">
        <f t="shared" ref="B110:G110" si="99">B109</f>
        <v>Suape</v>
      </c>
      <c r="C110" s="5" t="str">
        <f t="shared" si="99"/>
        <v>Inspeção motorizada e fiscalização de vigilância terceirizada</v>
      </c>
      <c r="D110" s="5" t="str">
        <f t="shared" si="99"/>
        <v>028</v>
      </c>
      <c r="E110" s="5">
        <f t="shared" si="99"/>
        <v>2017</v>
      </c>
      <c r="F110" s="5" t="str">
        <f t="shared" si="99"/>
        <v>LISERVE</v>
      </c>
      <c r="G110" s="5" t="str">
        <f t="shared" si="99"/>
        <v>08.165.946/0001-10</v>
      </c>
      <c r="H110" s="6" t="s">
        <v>666</v>
      </c>
      <c r="I110" s="5" t="s">
        <v>191</v>
      </c>
      <c r="J110" s="5" t="s">
        <v>192</v>
      </c>
      <c r="K110" s="5" t="s">
        <v>193</v>
      </c>
      <c r="L110" s="5" t="s">
        <v>194</v>
      </c>
      <c r="M110" s="6" t="s">
        <v>1175</v>
      </c>
      <c r="N110" s="6" t="s">
        <v>1286</v>
      </c>
      <c r="O110" s="53"/>
      <c r="P110" s="53"/>
      <c r="Q110" s="53"/>
      <c r="R110" s="53"/>
      <c r="S110" s="53"/>
      <c r="T110" s="53"/>
      <c r="U110" s="53"/>
      <c r="V110" s="53"/>
      <c r="W110" s="54"/>
      <c r="X110" s="54"/>
      <c r="Y110" s="54"/>
      <c r="Z110" s="54"/>
    </row>
    <row r="111" spans="1:26" ht="60" customHeight="1" x14ac:dyDescent="0.35">
      <c r="A111" s="5" t="s">
        <v>18</v>
      </c>
      <c r="B111" s="5" t="str">
        <f t="shared" ref="B111:G111" si="100">B110</f>
        <v>Suape</v>
      </c>
      <c r="C111" s="5" t="str">
        <f t="shared" si="100"/>
        <v>Inspeção motorizada e fiscalização de vigilância terceirizada</v>
      </c>
      <c r="D111" s="5" t="str">
        <f t="shared" si="100"/>
        <v>028</v>
      </c>
      <c r="E111" s="5">
        <f t="shared" si="100"/>
        <v>2017</v>
      </c>
      <c r="F111" s="5" t="str">
        <f t="shared" si="100"/>
        <v>LISERVE</v>
      </c>
      <c r="G111" s="5" t="str">
        <f t="shared" si="100"/>
        <v>08.165.946/0001-10</v>
      </c>
      <c r="H111" s="6" t="s">
        <v>667</v>
      </c>
      <c r="I111" s="5" t="s">
        <v>191</v>
      </c>
      <c r="J111" s="5" t="s">
        <v>192</v>
      </c>
      <c r="K111" s="5" t="s">
        <v>193</v>
      </c>
      <c r="L111" s="5" t="s">
        <v>194</v>
      </c>
      <c r="M111" s="6" t="s">
        <v>1175</v>
      </c>
      <c r="N111" s="6" t="s">
        <v>1286</v>
      </c>
      <c r="O111" s="53"/>
      <c r="P111" s="53"/>
      <c r="Q111" s="53"/>
      <c r="R111" s="53"/>
      <c r="S111" s="53"/>
      <c r="T111" s="53"/>
      <c r="U111" s="53"/>
      <c r="V111" s="53"/>
      <c r="W111" s="54"/>
      <c r="X111" s="54"/>
      <c r="Y111" s="54"/>
      <c r="Z111" s="54"/>
    </row>
    <row r="112" spans="1:26" ht="60" customHeight="1" x14ac:dyDescent="0.35">
      <c r="A112" s="5" t="s">
        <v>18</v>
      </c>
      <c r="B112" s="5" t="str">
        <f t="shared" ref="B112:G112" si="101">B111</f>
        <v>Suape</v>
      </c>
      <c r="C112" s="5" t="str">
        <f t="shared" si="101"/>
        <v>Inspeção motorizada e fiscalização de vigilância terceirizada</v>
      </c>
      <c r="D112" s="5" t="str">
        <f t="shared" si="101"/>
        <v>028</v>
      </c>
      <c r="E112" s="5">
        <f t="shared" si="101"/>
        <v>2017</v>
      </c>
      <c r="F112" s="5" t="str">
        <f t="shared" si="101"/>
        <v>LISERVE</v>
      </c>
      <c r="G112" s="5" t="str">
        <f t="shared" si="101"/>
        <v>08.165.946/0001-10</v>
      </c>
      <c r="H112" s="6" t="s">
        <v>668</v>
      </c>
      <c r="I112" s="5" t="s">
        <v>191</v>
      </c>
      <c r="J112" s="5" t="s">
        <v>192</v>
      </c>
      <c r="K112" s="5" t="s">
        <v>193</v>
      </c>
      <c r="L112" s="5" t="s">
        <v>194</v>
      </c>
      <c r="M112" s="6" t="s">
        <v>1175</v>
      </c>
      <c r="N112" s="6" t="s">
        <v>1286</v>
      </c>
      <c r="O112" s="53"/>
      <c r="P112" s="53"/>
      <c r="Q112" s="53"/>
      <c r="R112" s="53"/>
      <c r="S112" s="53"/>
      <c r="T112" s="53"/>
      <c r="U112" s="53"/>
      <c r="V112" s="53"/>
      <c r="W112" s="54"/>
      <c r="X112" s="54"/>
      <c r="Y112" s="54"/>
      <c r="Z112" s="54"/>
    </row>
    <row r="113" spans="1:26" ht="60" customHeight="1" x14ac:dyDescent="0.35">
      <c r="A113" s="5" t="s">
        <v>18</v>
      </c>
      <c r="B113" s="5" t="str">
        <f t="shared" ref="B113:G113" si="102">B112</f>
        <v>Suape</v>
      </c>
      <c r="C113" s="5" t="str">
        <f t="shared" si="102"/>
        <v>Inspeção motorizada e fiscalização de vigilância terceirizada</v>
      </c>
      <c r="D113" s="5" t="str">
        <f t="shared" si="102"/>
        <v>028</v>
      </c>
      <c r="E113" s="5">
        <f t="shared" si="102"/>
        <v>2017</v>
      </c>
      <c r="F113" s="5" t="str">
        <f t="shared" si="102"/>
        <v>LISERVE</v>
      </c>
      <c r="G113" s="5" t="str">
        <f t="shared" si="102"/>
        <v>08.165.946/0001-10</v>
      </c>
      <c r="H113" s="6" t="s">
        <v>669</v>
      </c>
      <c r="I113" s="5" t="s">
        <v>191</v>
      </c>
      <c r="J113" s="5" t="s">
        <v>192</v>
      </c>
      <c r="K113" s="5" t="s">
        <v>193</v>
      </c>
      <c r="L113" s="5" t="s">
        <v>204</v>
      </c>
      <c r="M113" s="6" t="s">
        <v>1175</v>
      </c>
      <c r="N113" s="6" t="s">
        <v>1286</v>
      </c>
      <c r="O113" s="53"/>
      <c r="P113" s="53"/>
      <c r="Q113" s="53"/>
      <c r="R113" s="53"/>
      <c r="S113" s="53"/>
      <c r="T113" s="53"/>
      <c r="U113" s="53"/>
      <c r="V113" s="53"/>
      <c r="W113" s="54"/>
      <c r="X113" s="54"/>
      <c r="Y113" s="54"/>
      <c r="Z113" s="54"/>
    </row>
    <row r="114" spans="1:26" ht="60" customHeight="1" x14ac:dyDescent="0.35">
      <c r="A114" s="5" t="s">
        <v>18</v>
      </c>
      <c r="B114" s="5" t="str">
        <f t="shared" ref="B114:G114" si="103">B113</f>
        <v>Suape</v>
      </c>
      <c r="C114" s="5" t="str">
        <f t="shared" si="103"/>
        <v>Inspeção motorizada e fiscalização de vigilância terceirizada</v>
      </c>
      <c r="D114" s="5" t="str">
        <f t="shared" si="103"/>
        <v>028</v>
      </c>
      <c r="E114" s="5">
        <f t="shared" si="103"/>
        <v>2017</v>
      </c>
      <c r="F114" s="5" t="str">
        <f t="shared" si="103"/>
        <v>LISERVE</v>
      </c>
      <c r="G114" s="5" t="str">
        <f t="shared" si="103"/>
        <v>08.165.946/0001-10</v>
      </c>
      <c r="H114" s="6" t="s">
        <v>670</v>
      </c>
      <c r="I114" s="5" t="s">
        <v>191</v>
      </c>
      <c r="J114" s="5" t="s">
        <v>192</v>
      </c>
      <c r="K114" s="5" t="s">
        <v>193</v>
      </c>
      <c r="L114" s="5" t="s">
        <v>194</v>
      </c>
      <c r="M114" s="6" t="s">
        <v>1175</v>
      </c>
      <c r="N114" s="6" t="s">
        <v>1286</v>
      </c>
      <c r="O114" s="53"/>
      <c r="P114" s="53"/>
      <c r="Q114" s="53"/>
      <c r="R114" s="53"/>
      <c r="S114" s="53"/>
      <c r="T114" s="53"/>
      <c r="U114" s="53"/>
      <c r="V114" s="53"/>
      <c r="W114" s="54"/>
      <c r="X114" s="54"/>
      <c r="Y114" s="54"/>
      <c r="Z114" s="54"/>
    </row>
    <row r="115" spans="1:26" ht="60" customHeight="1" x14ac:dyDescent="0.35">
      <c r="A115" s="5" t="s">
        <v>18</v>
      </c>
      <c r="B115" s="5" t="str">
        <f t="shared" ref="B115:G115" si="104">B114</f>
        <v>Suape</v>
      </c>
      <c r="C115" s="5" t="str">
        <f t="shared" si="104"/>
        <v>Inspeção motorizada e fiscalização de vigilância terceirizada</v>
      </c>
      <c r="D115" s="5" t="str">
        <f t="shared" si="104"/>
        <v>028</v>
      </c>
      <c r="E115" s="5">
        <f t="shared" si="104"/>
        <v>2017</v>
      </c>
      <c r="F115" s="5" t="str">
        <f t="shared" si="104"/>
        <v>LISERVE</v>
      </c>
      <c r="G115" s="5" t="str">
        <f t="shared" si="104"/>
        <v>08.165.946/0001-10</v>
      </c>
      <c r="H115" s="6" t="s">
        <v>671</v>
      </c>
      <c r="I115" s="5" t="s">
        <v>191</v>
      </c>
      <c r="J115" s="5" t="s">
        <v>192</v>
      </c>
      <c r="K115" s="5" t="s">
        <v>193</v>
      </c>
      <c r="L115" s="5" t="s">
        <v>194</v>
      </c>
      <c r="M115" s="6" t="s">
        <v>1175</v>
      </c>
      <c r="N115" s="6" t="s">
        <v>1286</v>
      </c>
      <c r="O115" s="53"/>
      <c r="P115" s="53"/>
      <c r="Q115" s="53"/>
      <c r="R115" s="53"/>
      <c r="S115" s="53"/>
      <c r="T115" s="53"/>
      <c r="U115" s="53"/>
      <c r="V115" s="53"/>
      <c r="W115" s="54"/>
      <c r="X115" s="54"/>
      <c r="Y115" s="54"/>
      <c r="Z115" s="54"/>
    </row>
    <row r="116" spans="1:26" ht="60" customHeight="1" x14ac:dyDescent="0.35">
      <c r="A116" s="5" t="s">
        <v>18</v>
      </c>
      <c r="B116" s="5" t="str">
        <f t="shared" ref="B116:G116" si="105">B115</f>
        <v>Suape</v>
      </c>
      <c r="C116" s="5" t="str">
        <f t="shared" si="105"/>
        <v>Inspeção motorizada e fiscalização de vigilância terceirizada</v>
      </c>
      <c r="D116" s="5" t="str">
        <f t="shared" si="105"/>
        <v>028</v>
      </c>
      <c r="E116" s="5">
        <f t="shared" si="105"/>
        <v>2017</v>
      </c>
      <c r="F116" s="5" t="str">
        <f t="shared" si="105"/>
        <v>LISERVE</v>
      </c>
      <c r="G116" s="5" t="str">
        <f t="shared" si="105"/>
        <v>08.165.946/0001-10</v>
      </c>
      <c r="H116" s="6" t="s">
        <v>672</v>
      </c>
      <c r="I116" s="5" t="s">
        <v>191</v>
      </c>
      <c r="J116" s="5" t="s">
        <v>192</v>
      </c>
      <c r="K116" s="5" t="s">
        <v>193</v>
      </c>
      <c r="L116" s="5" t="s">
        <v>194</v>
      </c>
      <c r="M116" s="6" t="s">
        <v>1175</v>
      </c>
      <c r="N116" s="6" t="s">
        <v>1286</v>
      </c>
      <c r="O116" s="53"/>
      <c r="P116" s="53"/>
      <c r="Q116" s="53"/>
      <c r="R116" s="53"/>
      <c r="S116" s="53"/>
      <c r="T116" s="53"/>
      <c r="U116" s="53"/>
      <c r="V116" s="53"/>
      <c r="W116" s="54"/>
      <c r="X116" s="54"/>
      <c r="Y116" s="54"/>
      <c r="Z116" s="54"/>
    </row>
    <row r="117" spans="1:26" ht="60" customHeight="1" x14ac:dyDescent="0.35">
      <c r="A117" s="5" t="s">
        <v>18</v>
      </c>
      <c r="B117" s="5" t="str">
        <f t="shared" ref="B117:G117" si="106">B116</f>
        <v>Suape</v>
      </c>
      <c r="C117" s="5" t="str">
        <f t="shared" si="106"/>
        <v>Inspeção motorizada e fiscalização de vigilância terceirizada</v>
      </c>
      <c r="D117" s="5" t="str">
        <f t="shared" si="106"/>
        <v>028</v>
      </c>
      <c r="E117" s="5">
        <f t="shared" si="106"/>
        <v>2017</v>
      </c>
      <c r="F117" s="5" t="str">
        <f t="shared" si="106"/>
        <v>LISERVE</v>
      </c>
      <c r="G117" s="5" t="str">
        <f t="shared" si="106"/>
        <v>08.165.946/0001-10</v>
      </c>
      <c r="H117" s="6" t="s">
        <v>673</v>
      </c>
      <c r="I117" s="5" t="s">
        <v>191</v>
      </c>
      <c r="J117" s="5" t="s">
        <v>192</v>
      </c>
      <c r="K117" s="5" t="s">
        <v>193</v>
      </c>
      <c r="L117" s="5" t="s">
        <v>194</v>
      </c>
      <c r="M117" s="6" t="s">
        <v>1175</v>
      </c>
      <c r="N117" s="6" t="s">
        <v>1286</v>
      </c>
      <c r="O117" s="53"/>
      <c r="P117" s="53"/>
      <c r="Q117" s="53"/>
      <c r="R117" s="53"/>
      <c r="S117" s="53"/>
      <c r="T117" s="53"/>
      <c r="U117" s="53"/>
      <c r="V117" s="53"/>
      <c r="W117" s="54"/>
      <c r="X117" s="54"/>
      <c r="Y117" s="54"/>
      <c r="Z117" s="54"/>
    </row>
    <row r="118" spans="1:26" ht="60" customHeight="1" x14ac:dyDescent="0.35">
      <c r="A118" s="5" t="s">
        <v>18</v>
      </c>
      <c r="B118" s="5" t="str">
        <f t="shared" ref="B118:G118" si="107">B117</f>
        <v>Suape</v>
      </c>
      <c r="C118" s="5" t="str">
        <f t="shared" si="107"/>
        <v>Inspeção motorizada e fiscalização de vigilância terceirizada</v>
      </c>
      <c r="D118" s="5" t="str">
        <f t="shared" si="107"/>
        <v>028</v>
      </c>
      <c r="E118" s="5">
        <f t="shared" si="107"/>
        <v>2017</v>
      </c>
      <c r="F118" s="5" t="str">
        <f t="shared" si="107"/>
        <v>LISERVE</v>
      </c>
      <c r="G118" s="5" t="str">
        <f t="shared" si="107"/>
        <v>08.165.946/0001-10</v>
      </c>
      <c r="H118" s="6" t="s">
        <v>674</v>
      </c>
      <c r="I118" s="5" t="s">
        <v>191</v>
      </c>
      <c r="J118" s="5" t="s">
        <v>192</v>
      </c>
      <c r="K118" s="5" t="s">
        <v>193</v>
      </c>
      <c r="L118" s="5" t="s">
        <v>194</v>
      </c>
      <c r="M118" s="6" t="s">
        <v>1175</v>
      </c>
      <c r="N118" s="6" t="s">
        <v>1286</v>
      </c>
      <c r="O118" s="53"/>
      <c r="P118" s="53"/>
      <c r="Q118" s="53"/>
      <c r="R118" s="53"/>
      <c r="S118" s="53"/>
      <c r="T118" s="53"/>
      <c r="U118" s="53"/>
      <c r="V118" s="53"/>
      <c r="W118" s="54"/>
      <c r="X118" s="54"/>
      <c r="Y118" s="54"/>
      <c r="Z118" s="54"/>
    </row>
    <row r="119" spans="1:26" ht="60" customHeight="1" x14ac:dyDescent="0.35">
      <c r="A119" s="5" t="s">
        <v>18</v>
      </c>
      <c r="B119" s="5" t="str">
        <f t="shared" ref="B119:G119" si="108">B118</f>
        <v>Suape</v>
      </c>
      <c r="C119" s="5" t="str">
        <f t="shared" si="108"/>
        <v>Inspeção motorizada e fiscalização de vigilância terceirizada</v>
      </c>
      <c r="D119" s="5" t="str">
        <f t="shared" si="108"/>
        <v>028</v>
      </c>
      <c r="E119" s="5">
        <f t="shared" si="108"/>
        <v>2017</v>
      </c>
      <c r="F119" s="5" t="str">
        <f t="shared" si="108"/>
        <v>LISERVE</v>
      </c>
      <c r="G119" s="5" t="str">
        <f t="shared" si="108"/>
        <v>08.165.946/0001-10</v>
      </c>
      <c r="H119" s="6" t="s">
        <v>675</v>
      </c>
      <c r="I119" s="5" t="s">
        <v>191</v>
      </c>
      <c r="J119" s="5" t="s">
        <v>192</v>
      </c>
      <c r="K119" s="5" t="s">
        <v>222</v>
      </c>
      <c r="L119" s="5" t="s">
        <v>194</v>
      </c>
      <c r="M119" s="6" t="s">
        <v>1175</v>
      </c>
      <c r="N119" s="6" t="s">
        <v>1286</v>
      </c>
      <c r="O119" s="53"/>
      <c r="P119" s="53"/>
      <c r="Q119" s="53"/>
      <c r="R119" s="53"/>
      <c r="S119" s="53"/>
      <c r="T119" s="53"/>
      <c r="U119" s="53"/>
      <c r="V119" s="53"/>
      <c r="W119" s="54"/>
      <c r="X119" s="54"/>
      <c r="Y119" s="54"/>
      <c r="Z119" s="54"/>
    </row>
    <row r="120" spans="1:26" ht="60" customHeight="1" x14ac:dyDescent="0.35">
      <c r="A120" s="5" t="s">
        <v>18</v>
      </c>
      <c r="B120" s="5" t="str">
        <f t="shared" ref="B120:G120" si="109">B119</f>
        <v>Suape</v>
      </c>
      <c r="C120" s="5" t="str">
        <f t="shared" si="109"/>
        <v>Inspeção motorizada e fiscalização de vigilância terceirizada</v>
      </c>
      <c r="D120" s="5" t="str">
        <f t="shared" si="109"/>
        <v>028</v>
      </c>
      <c r="E120" s="5">
        <f t="shared" si="109"/>
        <v>2017</v>
      </c>
      <c r="F120" s="5" t="str">
        <f t="shared" si="109"/>
        <v>LISERVE</v>
      </c>
      <c r="G120" s="5" t="str">
        <f t="shared" si="109"/>
        <v>08.165.946/0001-10</v>
      </c>
      <c r="H120" s="6" t="s">
        <v>676</v>
      </c>
      <c r="I120" s="5" t="s">
        <v>191</v>
      </c>
      <c r="J120" s="5" t="s">
        <v>192</v>
      </c>
      <c r="K120" s="5" t="s">
        <v>193</v>
      </c>
      <c r="L120" s="5" t="s">
        <v>204</v>
      </c>
      <c r="M120" s="6" t="s">
        <v>1175</v>
      </c>
      <c r="N120" s="6" t="s">
        <v>1286</v>
      </c>
      <c r="O120" s="53"/>
      <c r="P120" s="53"/>
      <c r="Q120" s="53"/>
      <c r="R120" s="53"/>
      <c r="S120" s="53"/>
      <c r="T120" s="53"/>
      <c r="U120" s="53"/>
      <c r="V120" s="53"/>
      <c r="W120" s="54"/>
      <c r="X120" s="54"/>
      <c r="Y120" s="54"/>
      <c r="Z120" s="54"/>
    </row>
    <row r="121" spans="1:26" ht="60" customHeight="1" x14ac:dyDescent="0.35">
      <c r="A121" s="5" t="s">
        <v>18</v>
      </c>
      <c r="B121" s="5" t="str">
        <f t="shared" ref="B121:G121" si="110">B120</f>
        <v>Suape</v>
      </c>
      <c r="C121" s="5" t="str">
        <f t="shared" si="110"/>
        <v>Inspeção motorizada e fiscalização de vigilância terceirizada</v>
      </c>
      <c r="D121" s="5" t="str">
        <f t="shared" si="110"/>
        <v>028</v>
      </c>
      <c r="E121" s="5">
        <f t="shared" si="110"/>
        <v>2017</v>
      </c>
      <c r="F121" s="5" t="str">
        <f t="shared" si="110"/>
        <v>LISERVE</v>
      </c>
      <c r="G121" s="5" t="str">
        <f t="shared" si="110"/>
        <v>08.165.946/0001-10</v>
      </c>
      <c r="H121" s="6" t="s">
        <v>677</v>
      </c>
      <c r="I121" s="5" t="s">
        <v>191</v>
      </c>
      <c r="J121" s="5" t="s">
        <v>192</v>
      </c>
      <c r="K121" s="5" t="s">
        <v>193</v>
      </c>
      <c r="L121" s="5" t="s">
        <v>194</v>
      </c>
      <c r="M121" s="6" t="s">
        <v>1175</v>
      </c>
      <c r="N121" s="6" t="s">
        <v>1286</v>
      </c>
      <c r="O121" s="53"/>
      <c r="P121" s="53"/>
      <c r="Q121" s="53"/>
      <c r="R121" s="53"/>
      <c r="S121" s="53"/>
      <c r="T121" s="53"/>
      <c r="U121" s="53"/>
      <c r="V121" s="53"/>
      <c r="W121" s="54"/>
      <c r="X121" s="54"/>
      <c r="Y121" s="54"/>
      <c r="Z121" s="54"/>
    </row>
    <row r="122" spans="1:26" ht="60" customHeight="1" x14ac:dyDescent="0.35">
      <c r="A122" s="5" t="s">
        <v>18</v>
      </c>
      <c r="B122" s="5" t="str">
        <f t="shared" ref="B122:G122" si="111">B121</f>
        <v>Suape</v>
      </c>
      <c r="C122" s="5" t="str">
        <f t="shared" si="111"/>
        <v>Inspeção motorizada e fiscalização de vigilância terceirizada</v>
      </c>
      <c r="D122" s="5" t="str">
        <f t="shared" si="111"/>
        <v>028</v>
      </c>
      <c r="E122" s="5">
        <f t="shared" si="111"/>
        <v>2017</v>
      </c>
      <c r="F122" s="5" t="str">
        <f t="shared" si="111"/>
        <v>LISERVE</v>
      </c>
      <c r="G122" s="5" t="str">
        <f t="shared" si="111"/>
        <v>08.165.946/0001-10</v>
      </c>
      <c r="H122" s="6" t="s">
        <v>678</v>
      </c>
      <c r="I122" s="5" t="s">
        <v>191</v>
      </c>
      <c r="J122" s="5" t="s">
        <v>192</v>
      </c>
      <c r="K122" s="5" t="s">
        <v>193</v>
      </c>
      <c r="L122" s="5" t="s">
        <v>194</v>
      </c>
      <c r="M122" s="6" t="s">
        <v>1175</v>
      </c>
      <c r="N122" s="6" t="s">
        <v>1286</v>
      </c>
      <c r="O122" s="53"/>
      <c r="P122" s="53"/>
      <c r="Q122" s="53"/>
      <c r="R122" s="53"/>
      <c r="S122" s="53"/>
      <c r="T122" s="53"/>
      <c r="U122" s="53"/>
      <c r="V122" s="53"/>
      <c r="W122" s="54"/>
      <c r="X122" s="54"/>
      <c r="Y122" s="54"/>
      <c r="Z122" s="54"/>
    </row>
    <row r="123" spans="1:26" ht="60" customHeight="1" x14ac:dyDescent="0.35">
      <c r="A123" s="5" t="s">
        <v>18</v>
      </c>
      <c r="B123" s="5" t="str">
        <f t="shared" ref="B123:G123" si="112">B122</f>
        <v>Suape</v>
      </c>
      <c r="C123" s="5" t="str">
        <f t="shared" si="112"/>
        <v>Inspeção motorizada e fiscalização de vigilância terceirizada</v>
      </c>
      <c r="D123" s="5" t="str">
        <f t="shared" si="112"/>
        <v>028</v>
      </c>
      <c r="E123" s="5">
        <f t="shared" si="112"/>
        <v>2017</v>
      </c>
      <c r="F123" s="5" t="str">
        <f t="shared" si="112"/>
        <v>LISERVE</v>
      </c>
      <c r="G123" s="5" t="str">
        <f t="shared" si="112"/>
        <v>08.165.946/0001-10</v>
      </c>
      <c r="H123" s="6" t="s">
        <v>679</v>
      </c>
      <c r="I123" s="5" t="s">
        <v>191</v>
      </c>
      <c r="J123" s="5" t="s">
        <v>229</v>
      </c>
      <c r="K123" s="5" t="s">
        <v>193</v>
      </c>
      <c r="L123" s="5" t="s">
        <v>194</v>
      </c>
      <c r="M123" s="6" t="s">
        <v>1178</v>
      </c>
      <c r="N123" s="6" t="s">
        <v>1288</v>
      </c>
      <c r="O123" s="53"/>
      <c r="P123" s="53"/>
      <c r="Q123" s="53"/>
      <c r="R123" s="53"/>
      <c r="S123" s="53"/>
      <c r="T123" s="53"/>
      <c r="U123" s="53"/>
      <c r="V123" s="53"/>
      <c r="W123" s="54"/>
      <c r="X123" s="54"/>
      <c r="Y123" s="54"/>
      <c r="Z123" s="54"/>
    </row>
    <row r="124" spans="1:26" ht="60" customHeight="1" x14ac:dyDescent="0.35">
      <c r="A124" s="5" t="s">
        <v>18</v>
      </c>
      <c r="B124" s="5" t="str">
        <f t="shared" ref="B124:G124" si="113">B123</f>
        <v>Suape</v>
      </c>
      <c r="C124" s="5" t="str">
        <f t="shared" si="113"/>
        <v>Inspeção motorizada e fiscalização de vigilância terceirizada</v>
      </c>
      <c r="D124" s="5" t="str">
        <f t="shared" si="113"/>
        <v>028</v>
      </c>
      <c r="E124" s="5">
        <f t="shared" si="113"/>
        <v>2017</v>
      </c>
      <c r="F124" s="5" t="str">
        <f t="shared" si="113"/>
        <v>LISERVE</v>
      </c>
      <c r="G124" s="5" t="str">
        <f t="shared" si="113"/>
        <v>08.165.946/0001-10</v>
      </c>
      <c r="H124" s="6" t="s">
        <v>680</v>
      </c>
      <c r="I124" s="5" t="s">
        <v>191</v>
      </c>
      <c r="J124" s="5" t="s">
        <v>229</v>
      </c>
      <c r="K124" s="5" t="s">
        <v>193</v>
      </c>
      <c r="L124" s="5" t="s">
        <v>194</v>
      </c>
      <c r="M124" s="6" t="s">
        <v>1178</v>
      </c>
      <c r="N124" s="6" t="s">
        <v>1288</v>
      </c>
      <c r="O124" s="53"/>
      <c r="P124" s="53"/>
      <c r="Q124" s="53"/>
      <c r="R124" s="53"/>
      <c r="S124" s="53"/>
      <c r="T124" s="53"/>
      <c r="U124" s="53"/>
      <c r="V124" s="53"/>
      <c r="W124" s="54"/>
      <c r="X124" s="54"/>
      <c r="Y124" s="54"/>
      <c r="Z124" s="54"/>
    </row>
    <row r="125" spans="1:26" ht="60" customHeight="1" x14ac:dyDescent="0.35">
      <c r="A125" s="55" t="s">
        <v>18</v>
      </c>
      <c r="B125" s="55" t="s">
        <v>18</v>
      </c>
      <c r="C125" s="55" t="s">
        <v>231</v>
      </c>
      <c r="D125" s="55" t="s">
        <v>232</v>
      </c>
      <c r="E125" s="55">
        <v>2021</v>
      </c>
      <c r="F125" s="55" t="s">
        <v>233</v>
      </c>
      <c r="G125" s="55" t="s">
        <v>234</v>
      </c>
      <c r="H125" s="55" t="s">
        <v>235</v>
      </c>
      <c r="I125" s="55" t="s">
        <v>236</v>
      </c>
      <c r="J125" s="55" t="s">
        <v>25</v>
      </c>
      <c r="K125" s="55" t="s">
        <v>237</v>
      </c>
      <c r="L125" s="55" t="s">
        <v>27</v>
      </c>
      <c r="M125" s="55" t="s">
        <v>1289</v>
      </c>
      <c r="N125" s="55" t="s">
        <v>1340</v>
      </c>
      <c r="O125" s="53"/>
      <c r="P125" s="53"/>
      <c r="Q125" s="53"/>
      <c r="R125" s="53"/>
      <c r="S125" s="53"/>
      <c r="T125" s="53"/>
      <c r="U125" s="53"/>
      <c r="V125" s="53"/>
      <c r="W125" s="54"/>
      <c r="X125" s="54"/>
      <c r="Y125" s="54"/>
      <c r="Z125" s="54"/>
    </row>
    <row r="126" spans="1:26" ht="60" customHeight="1" x14ac:dyDescent="0.35">
      <c r="A126" s="55" t="s">
        <v>18</v>
      </c>
      <c r="B126" s="55" t="str">
        <f t="shared" ref="B126:G126" si="114">B125</f>
        <v>Suape</v>
      </c>
      <c r="C126" s="55" t="str">
        <f t="shared" si="114"/>
        <v>Auxiliares de Apoio à serviço de Campo</v>
      </c>
      <c r="D126" s="55" t="str">
        <f t="shared" si="114"/>
        <v>048</v>
      </c>
      <c r="E126" s="55">
        <f t="shared" si="114"/>
        <v>2021</v>
      </c>
      <c r="F126" s="55" t="str">
        <f t="shared" si="114"/>
        <v>ATIVA SERVIÇOS DE APOIO ADMINISTRATIVO EIRELI</v>
      </c>
      <c r="G126" s="55" t="str">
        <f t="shared" si="114"/>
        <v>22.778.636/0001-00</v>
      </c>
      <c r="H126" s="55" t="s">
        <v>238</v>
      </c>
      <c r="I126" s="55" t="str">
        <f>I125</f>
        <v>SUAPE/DFP</v>
      </c>
      <c r="J126" s="55" t="s">
        <v>25</v>
      </c>
      <c r="K126" s="55" t="s">
        <v>237</v>
      </c>
      <c r="L126" s="55" t="s">
        <v>27</v>
      </c>
      <c r="M126" s="55" t="s">
        <v>1289</v>
      </c>
      <c r="N126" s="55" t="s">
        <v>1340</v>
      </c>
      <c r="O126" s="53"/>
      <c r="P126" s="53"/>
      <c r="Q126" s="53"/>
      <c r="R126" s="53"/>
      <c r="S126" s="53"/>
      <c r="T126" s="53"/>
      <c r="U126" s="53"/>
      <c r="V126" s="53"/>
      <c r="W126" s="54"/>
      <c r="X126" s="54"/>
      <c r="Y126" s="54"/>
      <c r="Z126" s="54"/>
    </row>
    <row r="127" spans="1:26" ht="60" customHeight="1" x14ac:dyDescent="0.35">
      <c r="A127" s="55" t="s">
        <v>18</v>
      </c>
      <c r="B127" s="55" t="str">
        <f t="shared" ref="B127:G127" si="115">B125</f>
        <v>Suape</v>
      </c>
      <c r="C127" s="55" t="str">
        <f t="shared" si="115"/>
        <v>Auxiliares de Apoio à serviço de Campo</v>
      </c>
      <c r="D127" s="55" t="str">
        <f t="shared" si="115"/>
        <v>048</v>
      </c>
      <c r="E127" s="55">
        <f t="shared" si="115"/>
        <v>2021</v>
      </c>
      <c r="F127" s="55" t="str">
        <f t="shared" si="115"/>
        <v>ATIVA SERVIÇOS DE APOIO ADMINISTRATIVO EIRELI</v>
      </c>
      <c r="G127" s="55" t="str">
        <f t="shared" si="115"/>
        <v>22.778.636/0001-00</v>
      </c>
      <c r="H127" s="55" t="s">
        <v>239</v>
      </c>
      <c r="I127" s="55" t="str">
        <f t="shared" ref="I127:I128" si="116">I125</f>
        <v>SUAPE/DFP</v>
      </c>
      <c r="J127" s="55" t="s">
        <v>25</v>
      </c>
      <c r="K127" s="55" t="s">
        <v>237</v>
      </c>
      <c r="L127" s="55" t="s">
        <v>27</v>
      </c>
      <c r="M127" s="55" t="s">
        <v>1289</v>
      </c>
      <c r="N127" s="55" t="s">
        <v>1340</v>
      </c>
      <c r="O127" s="53"/>
      <c r="P127" s="53"/>
      <c r="Q127" s="53"/>
      <c r="R127" s="53"/>
      <c r="S127" s="53"/>
      <c r="T127" s="53"/>
      <c r="U127" s="53"/>
      <c r="V127" s="53"/>
      <c r="W127" s="54"/>
      <c r="X127" s="54"/>
      <c r="Y127" s="54"/>
      <c r="Z127" s="54"/>
    </row>
    <row r="128" spans="1:26" ht="60" customHeight="1" x14ac:dyDescent="0.35">
      <c r="A128" s="55" t="s">
        <v>18</v>
      </c>
      <c r="B128" s="55" t="str">
        <f t="shared" ref="B128:G128" si="117">B126</f>
        <v>Suape</v>
      </c>
      <c r="C128" s="55" t="str">
        <f t="shared" si="117"/>
        <v>Auxiliares de Apoio à serviço de Campo</v>
      </c>
      <c r="D128" s="55" t="str">
        <f t="shared" si="117"/>
        <v>048</v>
      </c>
      <c r="E128" s="55">
        <f t="shared" si="117"/>
        <v>2021</v>
      </c>
      <c r="F128" s="55" t="str">
        <f t="shared" si="117"/>
        <v>ATIVA SERVIÇOS DE APOIO ADMINISTRATIVO EIRELI</v>
      </c>
      <c r="G128" s="55" t="str">
        <f t="shared" si="117"/>
        <v>22.778.636/0001-00</v>
      </c>
      <c r="H128" s="55" t="s">
        <v>240</v>
      </c>
      <c r="I128" s="55" t="str">
        <f t="shared" si="116"/>
        <v>SUAPE/DFP</v>
      </c>
      <c r="J128" s="55" t="s">
        <v>25</v>
      </c>
      <c r="K128" s="55" t="s">
        <v>237</v>
      </c>
      <c r="L128" s="55" t="s">
        <v>27</v>
      </c>
      <c r="M128" s="55" t="s">
        <v>1289</v>
      </c>
      <c r="N128" s="55" t="s">
        <v>1340</v>
      </c>
      <c r="O128" s="53"/>
      <c r="P128" s="53"/>
      <c r="Q128" s="53"/>
      <c r="R128" s="53"/>
      <c r="S128" s="53"/>
      <c r="T128" s="53"/>
      <c r="U128" s="53"/>
      <c r="V128" s="53"/>
      <c r="W128" s="54"/>
      <c r="X128" s="54"/>
      <c r="Y128" s="54"/>
      <c r="Z128" s="54"/>
    </row>
    <row r="129" spans="1:26" ht="60" customHeight="1" x14ac:dyDescent="0.35">
      <c r="A129" s="5" t="s">
        <v>18</v>
      </c>
      <c r="B129" s="5" t="s">
        <v>18</v>
      </c>
      <c r="C129" s="5" t="s">
        <v>241</v>
      </c>
      <c r="D129" s="5" t="s">
        <v>242</v>
      </c>
      <c r="E129" s="5">
        <v>2018</v>
      </c>
      <c r="F129" s="5" t="s">
        <v>243</v>
      </c>
      <c r="G129" s="5" t="s">
        <v>244</v>
      </c>
      <c r="H129" s="5" t="s">
        <v>245</v>
      </c>
      <c r="I129" s="5" t="s">
        <v>246</v>
      </c>
      <c r="J129" s="5" t="s">
        <v>247</v>
      </c>
      <c r="K129" s="5" t="s">
        <v>26</v>
      </c>
      <c r="L129" s="5" t="s">
        <v>248</v>
      </c>
      <c r="M129" s="5">
        <v>2522.16</v>
      </c>
      <c r="N129" s="5">
        <v>5091.1499999999996</v>
      </c>
      <c r="O129" s="53"/>
      <c r="P129" s="53"/>
      <c r="Q129" s="53"/>
      <c r="R129" s="53"/>
      <c r="S129" s="53"/>
      <c r="T129" s="53"/>
      <c r="U129" s="53"/>
      <c r="V129" s="53"/>
      <c r="W129" s="54"/>
      <c r="X129" s="54"/>
      <c r="Y129" s="54"/>
      <c r="Z129" s="54"/>
    </row>
    <row r="130" spans="1:26" ht="60" customHeight="1" x14ac:dyDescent="0.35">
      <c r="A130" s="5" t="str">
        <f t="shared" ref="A130:G130" si="118">A129</f>
        <v>Suape</v>
      </c>
      <c r="B130" s="5" t="str">
        <f t="shared" si="118"/>
        <v>Suape</v>
      </c>
      <c r="C130" s="5" t="str">
        <f t="shared" si="118"/>
        <v>Operação e manutenção de Centro de Prontidão Ambiental</v>
      </c>
      <c r="D130" s="5" t="str">
        <f t="shared" si="118"/>
        <v>023</v>
      </c>
      <c r="E130" s="5">
        <f t="shared" si="118"/>
        <v>2018</v>
      </c>
      <c r="F130" s="5" t="str">
        <f t="shared" si="118"/>
        <v>BRASBUNKER PARTICIPAÇÕES S/A</v>
      </c>
      <c r="G130" s="5" t="str">
        <f t="shared" si="118"/>
        <v>04.931.019/0001-02</v>
      </c>
      <c r="H130" s="5" t="s">
        <v>249</v>
      </c>
      <c r="I130" s="5" t="s">
        <v>246</v>
      </c>
      <c r="J130" s="5" t="s">
        <v>250</v>
      </c>
      <c r="K130" s="5" t="s">
        <v>26</v>
      </c>
      <c r="L130" s="5" t="s">
        <v>27</v>
      </c>
      <c r="M130" s="5">
        <v>10602.86</v>
      </c>
      <c r="N130" s="5">
        <v>18857.62</v>
      </c>
      <c r="O130" s="53"/>
      <c r="P130" s="53"/>
      <c r="Q130" s="53"/>
      <c r="R130" s="53"/>
      <c r="S130" s="53"/>
      <c r="T130" s="53"/>
      <c r="U130" s="53"/>
      <c r="V130" s="53"/>
      <c r="W130" s="54"/>
      <c r="X130" s="54"/>
      <c r="Y130" s="54"/>
      <c r="Z130" s="54"/>
    </row>
    <row r="131" spans="1:26" ht="60" customHeight="1" x14ac:dyDescent="0.35">
      <c r="A131" s="5" t="str">
        <f t="shared" ref="A131:G131" si="119">A130</f>
        <v>Suape</v>
      </c>
      <c r="B131" s="5" t="str">
        <f t="shared" si="119"/>
        <v>Suape</v>
      </c>
      <c r="C131" s="5" t="str">
        <f t="shared" si="119"/>
        <v>Operação e manutenção de Centro de Prontidão Ambiental</v>
      </c>
      <c r="D131" s="5" t="str">
        <f t="shared" si="119"/>
        <v>023</v>
      </c>
      <c r="E131" s="5">
        <f t="shared" si="119"/>
        <v>2018</v>
      </c>
      <c r="F131" s="5" t="str">
        <f t="shared" si="119"/>
        <v>BRASBUNKER PARTICIPAÇÕES S/A</v>
      </c>
      <c r="G131" s="5" t="str">
        <f t="shared" si="119"/>
        <v>04.931.019/0001-02</v>
      </c>
      <c r="H131" s="5" t="s">
        <v>251</v>
      </c>
      <c r="I131" s="5" t="s">
        <v>246</v>
      </c>
      <c r="J131" s="5" t="s">
        <v>247</v>
      </c>
      <c r="K131" s="5" t="s">
        <v>26</v>
      </c>
      <c r="L131" s="5" t="s">
        <v>248</v>
      </c>
      <c r="M131" s="5">
        <v>2522.16</v>
      </c>
      <c r="N131" s="5">
        <v>5415.63</v>
      </c>
      <c r="O131" s="53"/>
      <c r="P131" s="53"/>
      <c r="Q131" s="53"/>
      <c r="R131" s="53"/>
      <c r="S131" s="53"/>
      <c r="T131" s="53"/>
      <c r="U131" s="53"/>
      <c r="V131" s="53"/>
      <c r="W131" s="54"/>
      <c r="X131" s="54"/>
      <c r="Y131" s="54"/>
      <c r="Z131" s="54"/>
    </row>
    <row r="132" spans="1:26" ht="60" customHeight="1" x14ac:dyDescent="0.35">
      <c r="A132" s="5" t="str">
        <f t="shared" ref="A132:G132" si="120">A131</f>
        <v>Suape</v>
      </c>
      <c r="B132" s="5" t="str">
        <f t="shared" si="120"/>
        <v>Suape</v>
      </c>
      <c r="C132" s="5" t="str">
        <f t="shared" si="120"/>
        <v>Operação e manutenção de Centro de Prontidão Ambiental</v>
      </c>
      <c r="D132" s="5" t="str">
        <f t="shared" si="120"/>
        <v>023</v>
      </c>
      <c r="E132" s="5">
        <f t="shared" si="120"/>
        <v>2018</v>
      </c>
      <c r="F132" s="5" t="str">
        <f t="shared" si="120"/>
        <v>BRASBUNKER PARTICIPAÇÕES S/A</v>
      </c>
      <c r="G132" s="5" t="str">
        <f t="shared" si="120"/>
        <v>04.931.019/0001-02</v>
      </c>
      <c r="H132" s="5" t="s">
        <v>252</v>
      </c>
      <c r="I132" s="5" t="s">
        <v>246</v>
      </c>
      <c r="J132" s="5" t="s">
        <v>253</v>
      </c>
      <c r="K132" s="5" t="s">
        <v>26</v>
      </c>
      <c r="L132" s="5" t="s">
        <v>27</v>
      </c>
      <c r="M132" s="5">
        <v>3861</v>
      </c>
      <c r="N132" s="5">
        <v>7188.23</v>
      </c>
      <c r="O132" s="53"/>
      <c r="P132" s="53"/>
      <c r="Q132" s="53"/>
      <c r="R132" s="53"/>
      <c r="S132" s="53"/>
      <c r="T132" s="53"/>
      <c r="U132" s="53"/>
      <c r="V132" s="53"/>
      <c r="W132" s="54"/>
      <c r="X132" s="54"/>
      <c r="Y132" s="54"/>
      <c r="Z132" s="54"/>
    </row>
    <row r="133" spans="1:26" ht="60" customHeight="1" x14ac:dyDescent="0.35">
      <c r="A133" s="5" t="str">
        <f t="shared" ref="A133:G133" si="121">A132</f>
        <v>Suape</v>
      </c>
      <c r="B133" s="5" t="str">
        <f t="shared" si="121"/>
        <v>Suape</v>
      </c>
      <c r="C133" s="5" t="str">
        <f t="shared" si="121"/>
        <v>Operação e manutenção de Centro de Prontidão Ambiental</v>
      </c>
      <c r="D133" s="5" t="str">
        <f t="shared" si="121"/>
        <v>023</v>
      </c>
      <c r="E133" s="5">
        <f t="shared" si="121"/>
        <v>2018</v>
      </c>
      <c r="F133" s="5" t="str">
        <f t="shared" si="121"/>
        <v>BRASBUNKER PARTICIPAÇÕES S/A</v>
      </c>
      <c r="G133" s="5" t="str">
        <f t="shared" si="121"/>
        <v>04.931.019/0001-02</v>
      </c>
      <c r="H133" s="5" t="s">
        <v>254</v>
      </c>
      <c r="I133" s="5" t="s">
        <v>246</v>
      </c>
      <c r="J133" s="5" t="s">
        <v>247</v>
      </c>
      <c r="K133" s="5" t="s">
        <v>26</v>
      </c>
      <c r="L133" s="5" t="s">
        <v>248</v>
      </c>
      <c r="M133" s="5">
        <v>2304.81</v>
      </c>
      <c r="N133" s="5">
        <v>4750.7</v>
      </c>
      <c r="O133" s="53"/>
      <c r="P133" s="53"/>
      <c r="Q133" s="53"/>
      <c r="R133" s="53"/>
      <c r="S133" s="53"/>
      <c r="T133" s="53"/>
      <c r="U133" s="53"/>
      <c r="V133" s="53"/>
      <c r="W133" s="54"/>
      <c r="X133" s="54"/>
      <c r="Y133" s="54"/>
      <c r="Z133" s="54"/>
    </row>
    <row r="134" spans="1:26" ht="60" customHeight="1" x14ac:dyDescent="0.35">
      <c r="A134" s="5" t="str">
        <f t="shared" ref="A134:G134" si="122">A133</f>
        <v>Suape</v>
      </c>
      <c r="B134" s="5" t="str">
        <f t="shared" si="122"/>
        <v>Suape</v>
      </c>
      <c r="C134" s="5" t="str">
        <f t="shared" si="122"/>
        <v>Operação e manutenção de Centro de Prontidão Ambiental</v>
      </c>
      <c r="D134" s="5" t="str">
        <f t="shared" si="122"/>
        <v>023</v>
      </c>
      <c r="E134" s="5">
        <f t="shared" si="122"/>
        <v>2018</v>
      </c>
      <c r="F134" s="5" t="str">
        <f t="shared" si="122"/>
        <v>BRASBUNKER PARTICIPAÇÕES S/A</v>
      </c>
      <c r="G134" s="5" t="str">
        <f t="shared" si="122"/>
        <v>04.931.019/0001-02</v>
      </c>
      <c r="H134" s="5" t="s">
        <v>255</v>
      </c>
      <c r="I134" s="5" t="s">
        <v>246</v>
      </c>
      <c r="J134" s="5" t="s">
        <v>256</v>
      </c>
      <c r="K134" s="5" t="s">
        <v>26</v>
      </c>
      <c r="L134" s="5" t="s">
        <v>248</v>
      </c>
      <c r="M134" s="5">
        <v>2466.37</v>
      </c>
      <c r="N134" s="5">
        <v>5343.01</v>
      </c>
      <c r="O134" s="53"/>
      <c r="P134" s="53"/>
      <c r="Q134" s="53"/>
      <c r="R134" s="53"/>
      <c r="S134" s="53"/>
      <c r="T134" s="53"/>
      <c r="U134" s="53"/>
      <c r="V134" s="53"/>
      <c r="W134" s="54"/>
      <c r="X134" s="54"/>
      <c r="Y134" s="54"/>
      <c r="Z134" s="54"/>
    </row>
    <row r="135" spans="1:26" ht="60" customHeight="1" x14ac:dyDescent="0.35">
      <c r="A135" s="5" t="str">
        <f t="shared" ref="A135:G135" si="123">A134</f>
        <v>Suape</v>
      </c>
      <c r="B135" s="5" t="str">
        <f t="shared" si="123"/>
        <v>Suape</v>
      </c>
      <c r="C135" s="5" t="str">
        <f t="shared" si="123"/>
        <v>Operação e manutenção de Centro de Prontidão Ambiental</v>
      </c>
      <c r="D135" s="5" t="str">
        <f t="shared" si="123"/>
        <v>023</v>
      </c>
      <c r="E135" s="5">
        <f t="shared" si="123"/>
        <v>2018</v>
      </c>
      <c r="F135" s="5" t="str">
        <f t="shared" si="123"/>
        <v>BRASBUNKER PARTICIPAÇÕES S/A</v>
      </c>
      <c r="G135" s="5" t="str">
        <f t="shared" si="123"/>
        <v>04.931.019/0001-02</v>
      </c>
      <c r="H135" s="5" t="s">
        <v>257</v>
      </c>
      <c r="I135" s="5" t="s">
        <v>246</v>
      </c>
      <c r="J135" s="5" t="s">
        <v>247</v>
      </c>
      <c r="K135" s="5" t="s">
        <v>26</v>
      </c>
      <c r="L135" s="5" t="s">
        <v>248</v>
      </c>
      <c r="M135" s="5">
        <v>2304.81</v>
      </c>
      <c r="N135" s="5">
        <v>4750.7</v>
      </c>
      <c r="O135" s="53"/>
      <c r="P135" s="53"/>
      <c r="Q135" s="53"/>
      <c r="R135" s="53"/>
      <c r="S135" s="53"/>
      <c r="T135" s="53"/>
      <c r="U135" s="53"/>
      <c r="V135" s="53"/>
      <c r="W135" s="54"/>
      <c r="X135" s="54"/>
      <c r="Y135" s="54"/>
      <c r="Z135" s="54"/>
    </row>
    <row r="136" spans="1:26" ht="60" customHeight="1" x14ac:dyDescent="0.35">
      <c r="A136" s="5" t="str">
        <f t="shared" ref="A136:G136" si="124">A135</f>
        <v>Suape</v>
      </c>
      <c r="B136" s="5" t="str">
        <f t="shared" si="124"/>
        <v>Suape</v>
      </c>
      <c r="C136" s="5" t="str">
        <f t="shared" si="124"/>
        <v>Operação e manutenção de Centro de Prontidão Ambiental</v>
      </c>
      <c r="D136" s="5" t="str">
        <f t="shared" si="124"/>
        <v>023</v>
      </c>
      <c r="E136" s="5">
        <f t="shared" si="124"/>
        <v>2018</v>
      </c>
      <c r="F136" s="5" t="str">
        <f t="shared" si="124"/>
        <v>BRASBUNKER PARTICIPAÇÕES S/A</v>
      </c>
      <c r="G136" s="5" t="str">
        <f t="shared" si="124"/>
        <v>04.931.019/0001-02</v>
      </c>
      <c r="H136" s="5" t="s">
        <v>258</v>
      </c>
      <c r="I136" s="5" t="s">
        <v>246</v>
      </c>
      <c r="J136" s="5" t="s">
        <v>247</v>
      </c>
      <c r="K136" s="5" t="s">
        <v>26</v>
      </c>
      <c r="L136" s="5" t="s">
        <v>248</v>
      </c>
      <c r="M136" s="5">
        <v>2304.81</v>
      </c>
      <c r="N136" s="5">
        <v>4750.7</v>
      </c>
      <c r="O136" s="53"/>
      <c r="P136" s="53"/>
      <c r="Q136" s="53"/>
      <c r="R136" s="53"/>
      <c r="S136" s="53"/>
      <c r="T136" s="53"/>
      <c r="U136" s="53"/>
      <c r="V136" s="53"/>
      <c r="W136" s="54"/>
      <c r="X136" s="54"/>
      <c r="Y136" s="54"/>
      <c r="Z136" s="54"/>
    </row>
    <row r="137" spans="1:26" ht="60" customHeight="1" x14ac:dyDescent="0.35">
      <c r="A137" s="5" t="str">
        <f t="shared" ref="A137:G137" si="125">A136</f>
        <v>Suape</v>
      </c>
      <c r="B137" s="5" t="str">
        <f t="shared" si="125"/>
        <v>Suape</v>
      </c>
      <c r="C137" s="5" t="str">
        <f t="shared" si="125"/>
        <v>Operação e manutenção de Centro de Prontidão Ambiental</v>
      </c>
      <c r="D137" s="5" t="str">
        <f t="shared" si="125"/>
        <v>023</v>
      </c>
      <c r="E137" s="5">
        <f t="shared" si="125"/>
        <v>2018</v>
      </c>
      <c r="F137" s="5" t="str">
        <f t="shared" si="125"/>
        <v>BRASBUNKER PARTICIPAÇÕES S/A</v>
      </c>
      <c r="G137" s="5" t="str">
        <f t="shared" si="125"/>
        <v>04.931.019/0001-02</v>
      </c>
      <c r="H137" s="5" t="s">
        <v>259</v>
      </c>
      <c r="I137" s="5" t="s">
        <v>246</v>
      </c>
      <c r="J137" s="5" t="s">
        <v>247</v>
      </c>
      <c r="K137" s="5" t="s">
        <v>26</v>
      </c>
      <c r="L137" s="5" t="s">
        <v>248</v>
      </c>
      <c r="M137" s="5">
        <v>2304.81</v>
      </c>
      <c r="N137" s="5">
        <v>4750.7</v>
      </c>
      <c r="O137" s="53"/>
      <c r="P137" s="53"/>
      <c r="Q137" s="53"/>
      <c r="R137" s="53"/>
      <c r="S137" s="53"/>
      <c r="T137" s="53"/>
      <c r="U137" s="53"/>
      <c r="V137" s="53"/>
      <c r="W137" s="54"/>
      <c r="X137" s="54"/>
      <c r="Y137" s="54"/>
      <c r="Z137" s="54"/>
    </row>
    <row r="138" spans="1:26" ht="60" customHeight="1" x14ac:dyDescent="0.35">
      <c r="A138" s="5" t="str">
        <f t="shared" ref="A138:G138" si="126">A137</f>
        <v>Suape</v>
      </c>
      <c r="B138" s="5" t="str">
        <f t="shared" si="126"/>
        <v>Suape</v>
      </c>
      <c r="C138" s="5" t="str">
        <f t="shared" si="126"/>
        <v>Operação e manutenção de Centro de Prontidão Ambiental</v>
      </c>
      <c r="D138" s="5" t="str">
        <f t="shared" si="126"/>
        <v>023</v>
      </c>
      <c r="E138" s="5">
        <f t="shared" si="126"/>
        <v>2018</v>
      </c>
      <c r="F138" s="5" t="str">
        <f t="shared" si="126"/>
        <v>BRASBUNKER PARTICIPAÇÕES S/A</v>
      </c>
      <c r="G138" s="5" t="str">
        <f t="shared" si="126"/>
        <v>04.931.019/0001-02</v>
      </c>
      <c r="H138" s="5" t="s">
        <v>260</v>
      </c>
      <c r="I138" s="5" t="s">
        <v>246</v>
      </c>
      <c r="J138" s="5" t="s">
        <v>247</v>
      </c>
      <c r="K138" s="5" t="s">
        <v>26</v>
      </c>
      <c r="L138" s="5" t="s">
        <v>248</v>
      </c>
      <c r="M138" s="5">
        <v>2304.81</v>
      </c>
      <c r="N138" s="5">
        <v>4750.7</v>
      </c>
      <c r="O138" s="53"/>
      <c r="P138" s="53"/>
      <c r="Q138" s="53"/>
      <c r="R138" s="53"/>
      <c r="S138" s="53"/>
      <c r="T138" s="53"/>
      <c r="U138" s="53"/>
      <c r="V138" s="53"/>
      <c r="W138" s="54"/>
      <c r="X138" s="54"/>
      <c r="Y138" s="54"/>
      <c r="Z138" s="54"/>
    </row>
    <row r="139" spans="1:26" ht="60" customHeight="1" x14ac:dyDescent="0.35">
      <c r="A139" s="5" t="str">
        <f t="shared" ref="A139:G139" si="127">A138</f>
        <v>Suape</v>
      </c>
      <c r="B139" s="5" t="str">
        <f t="shared" si="127"/>
        <v>Suape</v>
      </c>
      <c r="C139" s="5" t="str">
        <f t="shared" si="127"/>
        <v>Operação e manutenção de Centro de Prontidão Ambiental</v>
      </c>
      <c r="D139" s="5" t="str">
        <f t="shared" si="127"/>
        <v>023</v>
      </c>
      <c r="E139" s="5">
        <f t="shared" si="127"/>
        <v>2018</v>
      </c>
      <c r="F139" s="5" t="str">
        <f t="shared" si="127"/>
        <v>BRASBUNKER PARTICIPAÇÕES S/A</v>
      </c>
      <c r="G139" s="5" t="str">
        <f t="shared" si="127"/>
        <v>04.931.019/0001-02</v>
      </c>
      <c r="H139" s="5" t="s">
        <v>261</v>
      </c>
      <c r="I139" s="5" t="s">
        <v>246</v>
      </c>
      <c r="J139" s="5" t="s">
        <v>247</v>
      </c>
      <c r="K139" s="5" t="s">
        <v>26</v>
      </c>
      <c r="L139" s="5" t="s">
        <v>248</v>
      </c>
      <c r="M139" s="5">
        <v>2304.81</v>
      </c>
      <c r="N139" s="5">
        <v>4750.7</v>
      </c>
      <c r="O139" s="53"/>
      <c r="P139" s="53"/>
      <c r="Q139" s="53"/>
      <c r="R139" s="53"/>
      <c r="S139" s="53"/>
      <c r="T139" s="53"/>
      <c r="U139" s="53"/>
      <c r="V139" s="53"/>
      <c r="W139" s="54"/>
      <c r="X139" s="54"/>
      <c r="Y139" s="54"/>
      <c r="Z139" s="54"/>
    </row>
    <row r="140" spans="1:26" ht="60" customHeight="1" x14ac:dyDescent="0.35">
      <c r="A140" s="5" t="str">
        <f t="shared" ref="A140:G140" si="128">A139</f>
        <v>Suape</v>
      </c>
      <c r="B140" s="5" t="str">
        <f t="shared" si="128"/>
        <v>Suape</v>
      </c>
      <c r="C140" s="5" t="str">
        <f t="shared" si="128"/>
        <v>Operação e manutenção de Centro de Prontidão Ambiental</v>
      </c>
      <c r="D140" s="5" t="str">
        <f t="shared" si="128"/>
        <v>023</v>
      </c>
      <c r="E140" s="5">
        <f t="shared" si="128"/>
        <v>2018</v>
      </c>
      <c r="F140" s="5" t="str">
        <f t="shared" si="128"/>
        <v>BRASBUNKER PARTICIPAÇÕES S/A</v>
      </c>
      <c r="G140" s="5" t="str">
        <f t="shared" si="128"/>
        <v>04.931.019/0001-02</v>
      </c>
      <c r="H140" s="5" t="s">
        <v>262</v>
      </c>
      <c r="I140" s="5" t="s">
        <v>246</v>
      </c>
      <c r="J140" s="5" t="s">
        <v>247</v>
      </c>
      <c r="K140" s="5" t="s">
        <v>26</v>
      </c>
      <c r="L140" s="5" t="s">
        <v>248</v>
      </c>
      <c r="M140" s="5">
        <v>2304.81</v>
      </c>
      <c r="N140" s="5">
        <v>4750.7</v>
      </c>
      <c r="O140" s="53"/>
      <c r="P140" s="53"/>
      <c r="Q140" s="53"/>
      <c r="R140" s="53"/>
      <c r="S140" s="53"/>
      <c r="T140" s="53"/>
      <c r="U140" s="53"/>
      <c r="V140" s="53"/>
      <c r="W140" s="54"/>
      <c r="X140" s="54"/>
      <c r="Y140" s="54"/>
      <c r="Z140" s="54"/>
    </row>
    <row r="141" spans="1:26" ht="60" customHeight="1" x14ac:dyDescent="0.35">
      <c r="A141" s="5" t="s">
        <v>18</v>
      </c>
      <c r="B141" s="5" t="str">
        <f t="shared" ref="B141:G141" si="129">B140</f>
        <v>Suape</v>
      </c>
      <c r="C141" s="5" t="str">
        <f t="shared" si="129"/>
        <v>Operação e manutenção de Centro de Prontidão Ambiental</v>
      </c>
      <c r="D141" s="5" t="str">
        <f t="shared" si="129"/>
        <v>023</v>
      </c>
      <c r="E141" s="5">
        <f t="shared" si="129"/>
        <v>2018</v>
      </c>
      <c r="F141" s="5" t="str">
        <f t="shared" si="129"/>
        <v>BRASBUNKER PARTICIPAÇÕES S/A</v>
      </c>
      <c r="G141" s="5" t="str">
        <f t="shared" si="129"/>
        <v>04.931.019/0001-02</v>
      </c>
      <c r="H141" s="5" t="s">
        <v>263</v>
      </c>
      <c r="I141" s="5" t="s">
        <v>246</v>
      </c>
      <c r="J141" s="5" t="s">
        <v>256</v>
      </c>
      <c r="K141" s="5" t="s">
        <v>26</v>
      </c>
      <c r="L141" s="5" t="s">
        <v>248</v>
      </c>
      <c r="M141" s="5">
        <v>2466.37</v>
      </c>
      <c r="N141" s="5">
        <v>5683.79</v>
      </c>
      <c r="O141" s="53"/>
      <c r="P141" s="53"/>
      <c r="Q141" s="53"/>
      <c r="R141" s="53"/>
      <c r="S141" s="53"/>
      <c r="T141" s="53"/>
      <c r="U141" s="53"/>
      <c r="V141" s="53"/>
      <c r="W141" s="54"/>
      <c r="X141" s="54"/>
      <c r="Y141" s="54"/>
      <c r="Z141" s="54"/>
    </row>
    <row r="142" spans="1:26" ht="60" customHeight="1" x14ac:dyDescent="0.35">
      <c r="A142" s="5" t="str">
        <f t="shared" ref="A142:G142" si="130">A140</f>
        <v>Suape</v>
      </c>
      <c r="B142" s="5" t="str">
        <f t="shared" si="130"/>
        <v>Suape</v>
      </c>
      <c r="C142" s="5" t="str">
        <f t="shared" si="130"/>
        <v>Operação e manutenção de Centro de Prontidão Ambiental</v>
      </c>
      <c r="D142" s="5" t="str">
        <f t="shared" si="130"/>
        <v>023</v>
      </c>
      <c r="E142" s="5">
        <f t="shared" si="130"/>
        <v>2018</v>
      </c>
      <c r="F142" s="5" t="str">
        <f t="shared" si="130"/>
        <v>BRASBUNKER PARTICIPAÇÕES S/A</v>
      </c>
      <c r="G142" s="5" t="str">
        <f t="shared" si="130"/>
        <v>04.931.019/0001-02</v>
      </c>
      <c r="H142" s="5" t="s">
        <v>264</v>
      </c>
      <c r="I142" s="5" t="s">
        <v>246</v>
      </c>
      <c r="J142" s="5" t="s">
        <v>247</v>
      </c>
      <c r="K142" s="5" t="s">
        <v>26</v>
      </c>
      <c r="L142" s="5" t="s">
        <v>248</v>
      </c>
      <c r="M142" s="5">
        <v>2304.81</v>
      </c>
      <c r="N142" s="5">
        <v>4751.7299999999996</v>
      </c>
      <c r="O142" s="53"/>
      <c r="P142" s="53"/>
      <c r="Q142" s="53"/>
      <c r="R142" s="53"/>
      <c r="S142" s="53"/>
      <c r="T142" s="53"/>
      <c r="U142" s="53"/>
      <c r="V142" s="53"/>
      <c r="W142" s="54"/>
      <c r="X142" s="54"/>
      <c r="Y142" s="54"/>
      <c r="Z142" s="54"/>
    </row>
    <row r="143" spans="1:26" ht="60" customHeight="1" x14ac:dyDescent="0.35">
      <c r="A143" s="5" t="str">
        <f t="shared" ref="A143:G143" si="131">A142</f>
        <v>Suape</v>
      </c>
      <c r="B143" s="5" t="str">
        <f t="shared" si="131"/>
        <v>Suape</v>
      </c>
      <c r="C143" s="5" t="str">
        <f t="shared" si="131"/>
        <v>Operação e manutenção de Centro de Prontidão Ambiental</v>
      </c>
      <c r="D143" s="5" t="str">
        <f t="shared" si="131"/>
        <v>023</v>
      </c>
      <c r="E143" s="5">
        <f t="shared" si="131"/>
        <v>2018</v>
      </c>
      <c r="F143" s="5" t="str">
        <f t="shared" si="131"/>
        <v>BRASBUNKER PARTICIPAÇÕES S/A</v>
      </c>
      <c r="G143" s="5" t="str">
        <f t="shared" si="131"/>
        <v>04.931.019/0001-02</v>
      </c>
      <c r="H143" s="5" t="s">
        <v>265</v>
      </c>
      <c r="I143" s="5" t="s">
        <v>246</v>
      </c>
      <c r="J143" s="5" t="s">
        <v>247</v>
      </c>
      <c r="K143" s="5" t="s">
        <v>26</v>
      </c>
      <c r="L143" s="5" t="s">
        <v>248</v>
      </c>
      <c r="M143" s="5">
        <v>2304.81</v>
      </c>
      <c r="N143" s="5">
        <v>4750.7</v>
      </c>
      <c r="O143" s="53"/>
      <c r="P143" s="53"/>
      <c r="Q143" s="53"/>
      <c r="R143" s="53"/>
      <c r="S143" s="53"/>
      <c r="T143" s="53"/>
      <c r="U143" s="53"/>
      <c r="V143" s="53"/>
      <c r="W143" s="54"/>
      <c r="X143" s="54"/>
      <c r="Y143" s="54"/>
      <c r="Z143" s="54"/>
    </row>
    <row r="144" spans="1:26" ht="60" customHeight="1" x14ac:dyDescent="0.35">
      <c r="A144" s="5" t="str">
        <f t="shared" ref="A144:G144" si="132">A142</f>
        <v>Suape</v>
      </c>
      <c r="B144" s="5" t="str">
        <f t="shared" si="132"/>
        <v>Suape</v>
      </c>
      <c r="C144" s="5" t="str">
        <f t="shared" si="132"/>
        <v>Operação e manutenção de Centro de Prontidão Ambiental</v>
      </c>
      <c r="D144" s="5" t="str">
        <f t="shared" si="132"/>
        <v>023</v>
      </c>
      <c r="E144" s="5">
        <f t="shared" si="132"/>
        <v>2018</v>
      </c>
      <c r="F144" s="5" t="str">
        <f t="shared" si="132"/>
        <v>BRASBUNKER PARTICIPAÇÕES S/A</v>
      </c>
      <c r="G144" s="5" t="str">
        <f t="shared" si="132"/>
        <v>04.931.019/0001-02</v>
      </c>
      <c r="H144" s="5" t="s">
        <v>266</v>
      </c>
      <c r="I144" s="5" t="s">
        <v>246</v>
      </c>
      <c r="J144" s="5" t="s">
        <v>247</v>
      </c>
      <c r="K144" s="5" t="s">
        <v>26</v>
      </c>
      <c r="L144" s="5" t="s">
        <v>248</v>
      </c>
      <c r="M144" s="5">
        <v>2304.81</v>
      </c>
      <c r="N144" s="5">
        <v>4741.53</v>
      </c>
      <c r="O144" s="53"/>
      <c r="P144" s="53"/>
      <c r="Q144" s="53"/>
      <c r="R144" s="53"/>
      <c r="S144" s="53"/>
      <c r="T144" s="53"/>
      <c r="U144" s="53"/>
      <c r="V144" s="53"/>
      <c r="W144" s="54"/>
      <c r="X144" s="54"/>
      <c r="Y144" s="54"/>
      <c r="Z144" s="54"/>
    </row>
    <row r="145" spans="1:26" ht="60" customHeight="1" x14ac:dyDescent="0.35">
      <c r="A145" s="5" t="str">
        <f t="shared" ref="A145:G145" si="133">A143</f>
        <v>Suape</v>
      </c>
      <c r="B145" s="5" t="str">
        <f t="shared" si="133"/>
        <v>Suape</v>
      </c>
      <c r="C145" s="5" t="str">
        <f t="shared" si="133"/>
        <v>Operação e manutenção de Centro de Prontidão Ambiental</v>
      </c>
      <c r="D145" s="5" t="str">
        <f t="shared" si="133"/>
        <v>023</v>
      </c>
      <c r="E145" s="5">
        <f t="shared" si="133"/>
        <v>2018</v>
      </c>
      <c r="F145" s="5" t="str">
        <f t="shared" si="133"/>
        <v>BRASBUNKER PARTICIPAÇÕES S/A</v>
      </c>
      <c r="G145" s="5" t="str">
        <f t="shared" si="133"/>
        <v>04.931.019/0001-02</v>
      </c>
      <c r="H145" s="5" t="s">
        <v>267</v>
      </c>
      <c r="I145" s="5" t="s">
        <v>246</v>
      </c>
      <c r="J145" s="5" t="s">
        <v>256</v>
      </c>
      <c r="K145" s="5" t="s">
        <v>26</v>
      </c>
      <c r="L145" s="5" t="s">
        <v>248</v>
      </c>
      <c r="M145" s="5">
        <v>2409.17</v>
      </c>
      <c r="N145" s="5">
        <v>5253.41</v>
      </c>
      <c r="O145" s="53"/>
      <c r="P145" s="53"/>
      <c r="Q145" s="53"/>
      <c r="R145" s="53"/>
      <c r="S145" s="53"/>
      <c r="T145" s="53"/>
      <c r="U145" s="53"/>
      <c r="V145" s="53"/>
      <c r="W145" s="54"/>
      <c r="X145" s="54"/>
      <c r="Y145" s="54"/>
      <c r="Z145" s="54"/>
    </row>
    <row r="146" spans="1:26" ht="60" customHeight="1" x14ac:dyDescent="0.35">
      <c r="A146" s="55" t="s">
        <v>18</v>
      </c>
      <c r="B146" s="55" t="str">
        <f t="shared" ref="B146:B161" si="134">B145</f>
        <v>Suape</v>
      </c>
      <c r="C146" s="55" t="s">
        <v>268</v>
      </c>
      <c r="D146" s="55" t="s">
        <v>269</v>
      </c>
      <c r="E146" s="55">
        <v>2020</v>
      </c>
      <c r="F146" s="55" t="s">
        <v>270</v>
      </c>
      <c r="G146" s="55" t="s">
        <v>271</v>
      </c>
      <c r="H146" s="55" t="s">
        <v>272</v>
      </c>
      <c r="I146" s="55" t="s">
        <v>273</v>
      </c>
      <c r="J146" s="55" t="s">
        <v>274</v>
      </c>
      <c r="K146" s="55" t="s">
        <v>275</v>
      </c>
      <c r="L146" s="55" t="s">
        <v>27</v>
      </c>
      <c r="M146" s="55" t="s">
        <v>1182</v>
      </c>
      <c r="N146" s="55" t="s">
        <v>1183</v>
      </c>
      <c r="O146" s="53"/>
      <c r="P146" s="53"/>
      <c r="Q146" s="53"/>
      <c r="R146" s="53"/>
      <c r="S146" s="53"/>
      <c r="T146" s="53"/>
      <c r="U146" s="53"/>
      <c r="V146" s="53"/>
      <c r="W146" s="54"/>
      <c r="X146" s="54"/>
      <c r="Y146" s="54"/>
      <c r="Z146" s="54"/>
    </row>
    <row r="147" spans="1:26" ht="60" customHeight="1" x14ac:dyDescent="0.35">
      <c r="A147" s="55" t="s">
        <v>18</v>
      </c>
      <c r="B147" s="55" t="str">
        <f t="shared" si="134"/>
        <v>Suape</v>
      </c>
      <c r="C147" s="55" t="str">
        <f t="shared" ref="C147:G147" si="135">C146</f>
        <v>SERVIÇO DE PONTIDÃO PARA ATENDIMENTO A VÍTIMAS DE ACIDENTES E MAL SUBTO, NA ÁREA PORTUÁRIA DE SUAPE, COM AMBULÂNCIA E EQUIPE, COMPOSTA POR CONDUTOR E TÉCNICO  24H.</v>
      </c>
      <c r="D147" s="55" t="str">
        <f t="shared" si="135"/>
        <v>046</v>
      </c>
      <c r="E147" s="55">
        <f t="shared" si="135"/>
        <v>2020</v>
      </c>
      <c r="F147" s="55" t="str">
        <f t="shared" si="135"/>
        <v>MED MAIS SOLUÇÕES EM SERVIÇOS ESPECIAIS EIRELI</v>
      </c>
      <c r="G147" s="55" t="str">
        <f t="shared" si="135"/>
        <v>09.557.452/0001-43</v>
      </c>
      <c r="H147" s="55" t="s">
        <v>276</v>
      </c>
      <c r="I147" s="55" t="str">
        <f t="shared" ref="I147:I153" si="136">I146</f>
        <v xml:space="preserve"> SUAPE/DMS</v>
      </c>
      <c r="J147" s="55" t="s">
        <v>277</v>
      </c>
      <c r="K147" s="55" t="s">
        <v>275</v>
      </c>
      <c r="L147" s="55" t="s">
        <v>279</v>
      </c>
      <c r="M147" s="55" t="s">
        <v>1184</v>
      </c>
      <c r="N147" s="55" t="s">
        <v>1185</v>
      </c>
      <c r="O147" s="53"/>
      <c r="P147" s="53"/>
      <c r="Q147" s="53"/>
      <c r="R147" s="53"/>
      <c r="S147" s="53"/>
      <c r="T147" s="53"/>
      <c r="U147" s="53"/>
      <c r="V147" s="53"/>
      <c r="W147" s="54"/>
      <c r="X147" s="54"/>
      <c r="Y147" s="54"/>
      <c r="Z147" s="54"/>
    </row>
    <row r="148" spans="1:26" ht="60" customHeight="1" x14ac:dyDescent="0.35">
      <c r="A148" s="55" t="s">
        <v>18</v>
      </c>
      <c r="B148" s="55" t="str">
        <f t="shared" si="134"/>
        <v>Suape</v>
      </c>
      <c r="C148" s="55" t="str">
        <f t="shared" ref="C148:G148" si="137">C147</f>
        <v>SERVIÇO DE PONTIDÃO PARA ATENDIMENTO A VÍTIMAS DE ACIDENTES E MAL SUBTO, NA ÁREA PORTUÁRIA DE SUAPE, COM AMBULÂNCIA E EQUIPE, COMPOSTA POR CONDUTOR E TÉCNICO  24H.</v>
      </c>
      <c r="D148" s="55" t="str">
        <f t="shared" si="137"/>
        <v>046</v>
      </c>
      <c r="E148" s="55">
        <f t="shared" si="137"/>
        <v>2020</v>
      </c>
      <c r="F148" s="55" t="str">
        <f t="shared" si="137"/>
        <v>MED MAIS SOLUÇÕES EM SERVIÇOS ESPECIAIS EIRELI</v>
      </c>
      <c r="G148" s="55" t="str">
        <f t="shared" si="137"/>
        <v>09.557.452/0001-43</v>
      </c>
      <c r="H148" s="55" t="s">
        <v>278</v>
      </c>
      <c r="I148" s="55" t="str">
        <f t="shared" si="136"/>
        <v xml:space="preserve"> SUAPE/DMS</v>
      </c>
      <c r="J148" s="55" t="s">
        <v>277</v>
      </c>
      <c r="K148" s="55" t="s">
        <v>275</v>
      </c>
      <c r="L148" s="55" t="s">
        <v>27</v>
      </c>
      <c r="M148" s="55" t="s">
        <v>1186</v>
      </c>
      <c r="N148" s="55" t="s">
        <v>1185</v>
      </c>
      <c r="O148" s="53"/>
      <c r="P148" s="53"/>
      <c r="Q148" s="53"/>
      <c r="R148" s="53"/>
      <c r="S148" s="53"/>
      <c r="T148" s="53"/>
      <c r="U148" s="53"/>
      <c r="V148" s="53"/>
      <c r="W148" s="54"/>
      <c r="X148" s="54"/>
      <c r="Y148" s="54"/>
      <c r="Z148" s="54"/>
    </row>
    <row r="149" spans="1:26" ht="60" customHeight="1" x14ac:dyDescent="0.35">
      <c r="A149" s="55" t="s">
        <v>18</v>
      </c>
      <c r="B149" s="55" t="str">
        <f t="shared" si="134"/>
        <v>Suape</v>
      </c>
      <c r="C149" s="55" t="str">
        <f t="shared" ref="C149:G149" si="138">C148</f>
        <v>SERVIÇO DE PONTIDÃO PARA ATENDIMENTO A VÍTIMAS DE ACIDENTES E MAL SUBTO, NA ÁREA PORTUÁRIA DE SUAPE, COM AMBULÂNCIA E EQUIPE, COMPOSTA POR CONDUTOR E TÉCNICO  24H.</v>
      </c>
      <c r="D149" s="55" t="str">
        <f t="shared" si="138"/>
        <v>046</v>
      </c>
      <c r="E149" s="55">
        <f t="shared" si="138"/>
        <v>2020</v>
      </c>
      <c r="F149" s="55" t="str">
        <f t="shared" si="138"/>
        <v>MED MAIS SOLUÇÕES EM SERVIÇOS ESPECIAIS EIRELI</v>
      </c>
      <c r="G149" s="55" t="str">
        <f t="shared" si="138"/>
        <v>09.557.452/0001-43</v>
      </c>
      <c r="H149" s="55" t="s">
        <v>280</v>
      </c>
      <c r="I149" s="55" t="str">
        <f t="shared" si="136"/>
        <v xml:space="preserve"> SUAPE/DMS</v>
      </c>
      <c r="J149" s="55" t="s">
        <v>274</v>
      </c>
      <c r="K149" s="55" t="s">
        <v>275</v>
      </c>
      <c r="L149" s="55" t="s">
        <v>279</v>
      </c>
      <c r="M149" s="55" t="s">
        <v>1187</v>
      </c>
      <c r="N149" s="55" t="s">
        <v>1188</v>
      </c>
      <c r="O149" s="53"/>
      <c r="P149" s="53"/>
      <c r="Q149" s="53"/>
      <c r="R149" s="53"/>
      <c r="S149" s="53"/>
      <c r="T149" s="53"/>
      <c r="U149" s="53"/>
      <c r="V149" s="53"/>
      <c r="W149" s="54"/>
      <c r="X149" s="54"/>
      <c r="Y149" s="54"/>
      <c r="Z149" s="54"/>
    </row>
    <row r="150" spans="1:26" ht="60" customHeight="1" x14ac:dyDescent="0.35">
      <c r="A150" s="55" t="s">
        <v>18</v>
      </c>
      <c r="B150" s="55" t="str">
        <f t="shared" si="134"/>
        <v>Suape</v>
      </c>
      <c r="C150" s="55" t="str">
        <f t="shared" ref="C150:G150" si="139">C149</f>
        <v>SERVIÇO DE PONTIDÃO PARA ATENDIMENTO A VÍTIMAS DE ACIDENTES E MAL SUBTO, NA ÁREA PORTUÁRIA DE SUAPE, COM AMBULÂNCIA E EQUIPE, COMPOSTA POR CONDUTOR E TÉCNICO  24H.</v>
      </c>
      <c r="D150" s="55" t="str">
        <f t="shared" si="139"/>
        <v>046</v>
      </c>
      <c r="E150" s="55">
        <f t="shared" si="139"/>
        <v>2020</v>
      </c>
      <c r="F150" s="55" t="str">
        <f t="shared" si="139"/>
        <v>MED MAIS SOLUÇÕES EM SERVIÇOS ESPECIAIS EIRELI</v>
      </c>
      <c r="G150" s="55" t="str">
        <f t="shared" si="139"/>
        <v>09.557.452/0001-43</v>
      </c>
      <c r="H150" s="55" t="s">
        <v>281</v>
      </c>
      <c r="I150" s="55" t="str">
        <f t="shared" si="136"/>
        <v xml:space="preserve"> SUAPE/DMS</v>
      </c>
      <c r="J150" s="55" t="s">
        <v>274</v>
      </c>
      <c r="K150" s="55" t="s">
        <v>275</v>
      </c>
      <c r="L150" s="55" t="s">
        <v>279</v>
      </c>
      <c r="M150" s="55" t="s">
        <v>1189</v>
      </c>
      <c r="N150" s="55" t="s">
        <v>1183</v>
      </c>
      <c r="O150" s="53"/>
      <c r="P150" s="53"/>
      <c r="Q150" s="53"/>
      <c r="R150" s="53"/>
      <c r="S150" s="53"/>
      <c r="T150" s="53"/>
      <c r="U150" s="53"/>
      <c r="V150" s="53"/>
      <c r="W150" s="54"/>
      <c r="X150" s="54"/>
      <c r="Y150" s="54"/>
      <c r="Z150" s="54"/>
    </row>
    <row r="151" spans="1:26" ht="60" customHeight="1" x14ac:dyDescent="0.35">
      <c r="A151" s="55" t="s">
        <v>18</v>
      </c>
      <c r="B151" s="55" t="str">
        <f t="shared" si="134"/>
        <v>Suape</v>
      </c>
      <c r="C151" s="55" t="str">
        <f t="shared" ref="C151:G151" si="140">C150</f>
        <v>SERVIÇO DE PONTIDÃO PARA ATENDIMENTO A VÍTIMAS DE ACIDENTES E MAL SUBTO, NA ÁREA PORTUÁRIA DE SUAPE, COM AMBULÂNCIA E EQUIPE, COMPOSTA POR CONDUTOR E TÉCNICO  24H.</v>
      </c>
      <c r="D151" s="55" t="str">
        <f t="shared" si="140"/>
        <v>046</v>
      </c>
      <c r="E151" s="55">
        <f t="shared" si="140"/>
        <v>2020</v>
      </c>
      <c r="F151" s="55" t="str">
        <f t="shared" si="140"/>
        <v>MED MAIS SOLUÇÕES EM SERVIÇOS ESPECIAIS EIRELI</v>
      </c>
      <c r="G151" s="55" t="str">
        <f t="shared" si="140"/>
        <v>09.557.452/0001-43</v>
      </c>
      <c r="H151" s="55" t="s">
        <v>282</v>
      </c>
      <c r="I151" s="55" t="str">
        <f t="shared" si="136"/>
        <v xml:space="preserve"> SUAPE/DMS</v>
      </c>
      <c r="J151" s="55" t="s">
        <v>277</v>
      </c>
      <c r="K151" s="55" t="s">
        <v>275</v>
      </c>
      <c r="L151" s="55" t="s">
        <v>27</v>
      </c>
      <c r="M151" s="55" t="s">
        <v>1190</v>
      </c>
      <c r="N151" s="55" t="s">
        <v>1185</v>
      </c>
      <c r="O151" s="53"/>
      <c r="P151" s="53"/>
      <c r="Q151" s="53"/>
      <c r="R151" s="53"/>
      <c r="S151" s="53"/>
      <c r="T151" s="53"/>
      <c r="U151" s="53"/>
      <c r="V151" s="53"/>
      <c r="W151" s="54"/>
      <c r="X151" s="54"/>
      <c r="Y151" s="54"/>
      <c r="Z151" s="54"/>
    </row>
    <row r="152" spans="1:26" ht="60" customHeight="1" x14ac:dyDescent="0.35">
      <c r="A152" s="55" t="s">
        <v>18</v>
      </c>
      <c r="B152" s="55" t="str">
        <f t="shared" si="134"/>
        <v>Suape</v>
      </c>
      <c r="C152" s="55" t="str">
        <f t="shared" ref="C152:G152" si="141">C151</f>
        <v>SERVIÇO DE PONTIDÃO PARA ATENDIMENTO A VÍTIMAS DE ACIDENTES E MAL SUBTO, NA ÁREA PORTUÁRIA DE SUAPE, COM AMBULÂNCIA E EQUIPE, COMPOSTA POR CONDUTOR E TÉCNICO  24H.</v>
      </c>
      <c r="D152" s="55" t="str">
        <f t="shared" si="141"/>
        <v>046</v>
      </c>
      <c r="E152" s="55">
        <f t="shared" si="141"/>
        <v>2020</v>
      </c>
      <c r="F152" s="55" t="str">
        <f t="shared" si="141"/>
        <v>MED MAIS SOLUÇÕES EM SERVIÇOS ESPECIAIS EIRELI</v>
      </c>
      <c r="G152" s="55" t="str">
        <f t="shared" si="141"/>
        <v>09.557.452/0001-43</v>
      </c>
      <c r="H152" s="55" t="s">
        <v>283</v>
      </c>
      <c r="I152" s="55" t="str">
        <f t="shared" si="136"/>
        <v xml:space="preserve"> SUAPE/DMS</v>
      </c>
      <c r="J152" s="55" t="s">
        <v>274</v>
      </c>
      <c r="K152" s="55" t="s">
        <v>275</v>
      </c>
      <c r="L152" s="55" t="s">
        <v>27</v>
      </c>
      <c r="M152" s="55" t="s">
        <v>1191</v>
      </c>
      <c r="N152" s="55" t="s">
        <v>1185</v>
      </c>
      <c r="O152" s="53"/>
      <c r="P152" s="53"/>
      <c r="Q152" s="53"/>
      <c r="R152" s="53"/>
      <c r="S152" s="53"/>
      <c r="T152" s="53"/>
      <c r="U152" s="53"/>
      <c r="V152" s="53"/>
      <c r="W152" s="54"/>
      <c r="X152" s="54"/>
      <c r="Y152" s="54"/>
      <c r="Z152" s="54"/>
    </row>
    <row r="153" spans="1:26" ht="60" customHeight="1" x14ac:dyDescent="0.35">
      <c r="A153" s="55" t="s">
        <v>18</v>
      </c>
      <c r="B153" s="55" t="str">
        <f t="shared" si="134"/>
        <v>Suape</v>
      </c>
      <c r="C153" s="55" t="str">
        <f t="shared" ref="C153:G153" si="142">C152</f>
        <v>SERVIÇO DE PONTIDÃO PARA ATENDIMENTO A VÍTIMAS DE ACIDENTES E MAL SUBTO, NA ÁREA PORTUÁRIA DE SUAPE, COM AMBULÂNCIA E EQUIPE, COMPOSTA POR CONDUTOR E TÉCNICO  24H.</v>
      </c>
      <c r="D153" s="55" t="str">
        <f t="shared" si="142"/>
        <v>046</v>
      </c>
      <c r="E153" s="55">
        <f t="shared" si="142"/>
        <v>2020</v>
      </c>
      <c r="F153" s="55" t="str">
        <f t="shared" si="142"/>
        <v>MED MAIS SOLUÇÕES EM SERVIÇOS ESPECIAIS EIRELI</v>
      </c>
      <c r="G153" s="55" t="str">
        <f t="shared" si="142"/>
        <v>09.557.452/0001-43</v>
      </c>
      <c r="H153" s="55" t="s">
        <v>284</v>
      </c>
      <c r="I153" s="55" t="str">
        <f t="shared" si="136"/>
        <v xml:space="preserve"> SUAPE/DMS</v>
      </c>
      <c r="J153" s="55" t="s">
        <v>277</v>
      </c>
      <c r="K153" s="55" t="s">
        <v>275</v>
      </c>
      <c r="L153" s="55" t="s">
        <v>279</v>
      </c>
      <c r="M153" s="55" t="s">
        <v>1192</v>
      </c>
      <c r="N153" s="55" t="s">
        <v>1193</v>
      </c>
      <c r="O153" s="53"/>
      <c r="P153" s="53"/>
      <c r="Q153" s="53"/>
      <c r="R153" s="53"/>
      <c r="S153" s="53"/>
      <c r="T153" s="53"/>
      <c r="U153" s="53"/>
      <c r="V153" s="53"/>
      <c r="W153" s="54"/>
      <c r="X153" s="54"/>
      <c r="Y153" s="54"/>
      <c r="Z153" s="54"/>
    </row>
    <row r="154" spans="1:26" ht="60" customHeight="1" x14ac:dyDescent="0.35">
      <c r="A154" s="5" t="s">
        <v>18</v>
      </c>
      <c r="B154" s="5" t="str">
        <f t="shared" si="134"/>
        <v>Suape</v>
      </c>
      <c r="C154" s="5" t="s">
        <v>285</v>
      </c>
      <c r="D154" s="5" t="s">
        <v>286</v>
      </c>
      <c r="E154" s="5">
        <v>2019</v>
      </c>
      <c r="F154" s="5" t="s">
        <v>243</v>
      </c>
      <c r="G154" s="5" t="s">
        <v>244</v>
      </c>
      <c r="H154" s="5" t="s">
        <v>304</v>
      </c>
      <c r="I154" s="5" t="s">
        <v>246</v>
      </c>
      <c r="J154" s="5" t="s">
        <v>1341</v>
      </c>
      <c r="K154" s="5" t="s">
        <v>26</v>
      </c>
      <c r="L154" s="5" t="s">
        <v>27</v>
      </c>
      <c r="M154" s="5">
        <v>4858.82</v>
      </c>
      <c r="N154" s="5">
        <v>8791.36</v>
      </c>
      <c r="O154" s="53"/>
      <c r="P154" s="53"/>
      <c r="Q154" s="53"/>
      <c r="R154" s="53"/>
      <c r="S154" s="53"/>
      <c r="T154" s="53"/>
      <c r="U154" s="53"/>
      <c r="V154" s="53"/>
      <c r="W154" s="54"/>
      <c r="X154" s="54"/>
      <c r="Y154" s="54"/>
      <c r="Z154" s="54"/>
    </row>
    <row r="155" spans="1:26" ht="60" customHeight="1" x14ac:dyDescent="0.35">
      <c r="A155" s="5" t="s">
        <v>18</v>
      </c>
      <c r="B155" s="5" t="str">
        <f t="shared" si="134"/>
        <v>Suape</v>
      </c>
      <c r="C155" s="5" t="str">
        <f t="shared" ref="C155:G155" si="143">C154</f>
        <v>Prontidão dedicado a primeira resposta em cenários emergencias e atividades proativas/preventivas em terra.</v>
      </c>
      <c r="D155" s="5" t="str">
        <f t="shared" si="143"/>
        <v>088</v>
      </c>
      <c r="E155" s="5">
        <f t="shared" si="143"/>
        <v>2019</v>
      </c>
      <c r="F155" s="5" t="str">
        <f t="shared" si="143"/>
        <v>BRASBUNKER PARTICIPAÇÕES S/A</v>
      </c>
      <c r="G155" s="5" t="str">
        <f t="shared" si="143"/>
        <v>04.931.019/0001-02</v>
      </c>
      <c r="H155" s="5" t="s">
        <v>307</v>
      </c>
      <c r="I155" s="5" t="s">
        <v>246</v>
      </c>
      <c r="J155" s="5" t="s">
        <v>247</v>
      </c>
      <c r="K155" s="5" t="s">
        <v>290</v>
      </c>
      <c r="L155" s="5" t="s">
        <v>291</v>
      </c>
      <c r="M155" s="5">
        <v>2304.81</v>
      </c>
      <c r="N155" s="5">
        <v>4800.07</v>
      </c>
      <c r="O155" s="53"/>
      <c r="P155" s="53"/>
      <c r="Q155" s="53"/>
      <c r="R155" s="53"/>
      <c r="S155" s="53"/>
      <c r="T155" s="53"/>
      <c r="U155" s="53"/>
      <c r="V155" s="53"/>
      <c r="W155" s="54"/>
      <c r="X155" s="54"/>
      <c r="Y155" s="54"/>
      <c r="Z155" s="54"/>
    </row>
    <row r="156" spans="1:26" ht="60" customHeight="1" x14ac:dyDescent="0.35">
      <c r="A156" s="5" t="s">
        <v>18</v>
      </c>
      <c r="B156" s="5" t="str">
        <f t="shared" si="134"/>
        <v>Suape</v>
      </c>
      <c r="C156" s="5" t="str">
        <f t="shared" ref="C156:G156" si="144">C155</f>
        <v>Prontidão dedicado a primeira resposta em cenários emergencias e atividades proativas/preventivas em terra.</v>
      </c>
      <c r="D156" s="5" t="str">
        <f t="shared" si="144"/>
        <v>088</v>
      </c>
      <c r="E156" s="5">
        <f t="shared" si="144"/>
        <v>2019</v>
      </c>
      <c r="F156" s="5" t="str">
        <f t="shared" si="144"/>
        <v>BRASBUNKER PARTICIPAÇÕES S/A</v>
      </c>
      <c r="G156" s="5" t="str">
        <f t="shared" si="144"/>
        <v>04.931.019/0001-02</v>
      </c>
      <c r="H156" s="5" t="s">
        <v>308</v>
      </c>
      <c r="I156" s="5" t="s">
        <v>246</v>
      </c>
      <c r="J156" s="5" t="s">
        <v>247</v>
      </c>
      <c r="K156" s="5" t="s">
        <v>290</v>
      </c>
      <c r="L156" s="5" t="s">
        <v>291</v>
      </c>
      <c r="M156" s="5">
        <v>2304.81</v>
      </c>
      <c r="N156" s="5">
        <v>5131.6899999999996</v>
      </c>
      <c r="O156" s="53"/>
      <c r="P156" s="53"/>
      <c r="Q156" s="53"/>
      <c r="R156" s="53"/>
      <c r="S156" s="53"/>
      <c r="T156" s="53"/>
      <c r="U156" s="53"/>
      <c r="V156" s="53"/>
      <c r="W156" s="54"/>
      <c r="X156" s="54"/>
      <c r="Y156" s="54"/>
      <c r="Z156" s="54"/>
    </row>
    <row r="157" spans="1:26" ht="60" customHeight="1" x14ac:dyDescent="0.35">
      <c r="A157" s="5" t="s">
        <v>18</v>
      </c>
      <c r="B157" s="5" t="str">
        <f t="shared" si="134"/>
        <v>Suape</v>
      </c>
      <c r="C157" s="5" t="str">
        <f t="shared" ref="C157:G157" si="145">C156</f>
        <v>Prontidão dedicado a primeira resposta em cenários emergencias e atividades proativas/preventivas em terra.</v>
      </c>
      <c r="D157" s="5" t="str">
        <f t="shared" si="145"/>
        <v>088</v>
      </c>
      <c r="E157" s="5">
        <f t="shared" si="145"/>
        <v>2019</v>
      </c>
      <c r="F157" s="5" t="str">
        <f t="shared" si="145"/>
        <v>BRASBUNKER PARTICIPAÇÕES S/A</v>
      </c>
      <c r="G157" s="5" t="str">
        <f t="shared" si="145"/>
        <v>04.931.019/0001-02</v>
      </c>
      <c r="H157" s="5" t="s">
        <v>310</v>
      </c>
      <c r="I157" s="5" t="s">
        <v>246</v>
      </c>
      <c r="J157" s="5" t="s">
        <v>247</v>
      </c>
      <c r="K157" s="5" t="s">
        <v>290</v>
      </c>
      <c r="L157" s="5" t="s">
        <v>291</v>
      </c>
      <c r="M157" s="5">
        <v>2304.81</v>
      </c>
      <c r="N157" s="5">
        <v>4800.07</v>
      </c>
      <c r="O157" s="53"/>
      <c r="P157" s="53"/>
      <c r="Q157" s="53"/>
      <c r="R157" s="53"/>
      <c r="S157" s="53"/>
      <c r="T157" s="53"/>
      <c r="U157" s="53"/>
      <c r="V157" s="53"/>
      <c r="W157" s="54"/>
      <c r="X157" s="54"/>
      <c r="Y157" s="54"/>
      <c r="Z157" s="54"/>
    </row>
    <row r="158" spans="1:26" ht="60" customHeight="1" x14ac:dyDescent="0.35">
      <c r="A158" s="5" t="s">
        <v>18</v>
      </c>
      <c r="B158" s="5" t="str">
        <f t="shared" si="134"/>
        <v>Suape</v>
      </c>
      <c r="C158" s="5" t="str">
        <f t="shared" ref="C158:G158" si="146">C157</f>
        <v>Prontidão dedicado a primeira resposta em cenários emergencias e atividades proativas/preventivas em terra.</v>
      </c>
      <c r="D158" s="5" t="str">
        <f t="shared" si="146"/>
        <v>088</v>
      </c>
      <c r="E158" s="5">
        <f t="shared" si="146"/>
        <v>2019</v>
      </c>
      <c r="F158" s="5" t="str">
        <f t="shared" si="146"/>
        <v>BRASBUNKER PARTICIPAÇÕES S/A</v>
      </c>
      <c r="G158" s="5" t="str">
        <f t="shared" si="146"/>
        <v>04.931.019/0001-02</v>
      </c>
      <c r="H158" s="5" t="s">
        <v>311</v>
      </c>
      <c r="I158" s="5" t="s">
        <v>246</v>
      </c>
      <c r="J158" s="5" t="s">
        <v>247</v>
      </c>
      <c r="K158" s="5" t="s">
        <v>290</v>
      </c>
      <c r="L158" s="5" t="s">
        <v>291</v>
      </c>
      <c r="M158" s="5">
        <v>2304.81</v>
      </c>
      <c r="N158" s="5">
        <v>4800.07</v>
      </c>
      <c r="O158" s="53"/>
      <c r="P158" s="53"/>
      <c r="Q158" s="53"/>
      <c r="R158" s="53"/>
      <c r="S158" s="53"/>
      <c r="T158" s="53"/>
      <c r="U158" s="53"/>
      <c r="V158" s="53"/>
      <c r="W158" s="54"/>
      <c r="X158" s="54"/>
      <c r="Y158" s="54"/>
      <c r="Z158" s="54"/>
    </row>
    <row r="159" spans="1:26" ht="60" customHeight="1" x14ac:dyDescent="0.35">
      <c r="A159" s="5" t="s">
        <v>18</v>
      </c>
      <c r="B159" s="5" t="str">
        <f t="shared" si="134"/>
        <v>Suape</v>
      </c>
      <c r="C159" s="5" t="str">
        <f t="shared" ref="C159:G159" si="147">C158</f>
        <v>Prontidão dedicado a primeira resposta em cenários emergencias e atividades proativas/preventivas em terra.</v>
      </c>
      <c r="D159" s="5" t="str">
        <f t="shared" si="147"/>
        <v>088</v>
      </c>
      <c r="E159" s="5">
        <f t="shared" si="147"/>
        <v>2019</v>
      </c>
      <c r="F159" s="5" t="str">
        <f t="shared" si="147"/>
        <v>BRASBUNKER PARTICIPAÇÕES S/A</v>
      </c>
      <c r="G159" s="5" t="str">
        <f t="shared" si="147"/>
        <v>04.931.019/0001-02</v>
      </c>
      <c r="H159" s="5" t="s">
        <v>312</v>
      </c>
      <c r="I159" s="5" t="s">
        <v>246</v>
      </c>
      <c r="J159" s="5" t="s">
        <v>247</v>
      </c>
      <c r="K159" s="5" t="s">
        <v>290</v>
      </c>
      <c r="L159" s="5" t="s">
        <v>291</v>
      </c>
      <c r="M159" s="5">
        <v>2304.81</v>
      </c>
      <c r="N159" s="5">
        <v>4800.07</v>
      </c>
      <c r="O159" s="53"/>
      <c r="P159" s="53"/>
      <c r="Q159" s="53"/>
      <c r="R159" s="53"/>
      <c r="S159" s="53"/>
      <c r="T159" s="53"/>
      <c r="U159" s="53"/>
      <c r="V159" s="53"/>
      <c r="W159" s="54"/>
      <c r="X159" s="54"/>
      <c r="Y159" s="54"/>
      <c r="Z159" s="54"/>
    </row>
    <row r="160" spans="1:26" ht="60" customHeight="1" x14ac:dyDescent="0.35">
      <c r="A160" s="5" t="s">
        <v>18</v>
      </c>
      <c r="B160" s="5" t="str">
        <f t="shared" si="134"/>
        <v>Suape</v>
      </c>
      <c r="C160" s="5" t="str">
        <f t="shared" ref="C160:G160" si="148">C159</f>
        <v>Prontidão dedicado a primeira resposta em cenários emergencias e atividades proativas/preventivas em terra.</v>
      </c>
      <c r="D160" s="5" t="str">
        <f t="shared" si="148"/>
        <v>088</v>
      </c>
      <c r="E160" s="5">
        <f t="shared" si="148"/>
        <v>2019</v>
      </c>
      <c r="F160" s="5" t="str">
        <f t="shared" si="148"/>
        <v>BRASBUNKER PARTICIPAÇÕES S/A</v>
      </c>
      <c r="G160" s="5" t="str">
        <f t="shared" si="148"/>
        <v>04.931.019/0001-02</v>
      </c>
      <c r="H160" s="5" t="s">
        <v>313</v>
      </c>
      <c r="I160" s="5" t="s">
        <v>246</v>
      </c>
      <c r="J160" s="5" t="s">
        <v>247</v>
      </c>
      <c r="K160" s="5" t="s">
        <v>290</v>
      </c>
      <c r="L160" s="5" t="s">
        <v>291</v>
      </c>
      <c r="M160" s="5">
        <v>2304.81</v>
      </c>
      <c r="N160" s="5">
        <v>4800.07</v>
      </c>
      <c r="O160" s="53"/>
      <c r="P160" s="53"/>
      <c r="Q160" s="53"/>
      <c r="R160" s="53"/>
      <c r="S160" s="53"/>
      <c r="T160" s="53"/>
      <c r="U160" s="53"/>
      <c r="V160" s="53"/>
      <c r="W160" s="54"/>
      <c r="X160" s="54"/>
      <c r="Y160" s="54"/>
      <c r="Z160" s="54"/>
    </row>
    <row r="161" spans="1:26" ht="60" customHeight="1" x14ac:dyDescent="0.35">
      <c r="A161" s="5" t="s">
        <v>18</v>
      </c>
      <c r="B161" s="5" t="str">
        <f t="shared" si="134"/>
        <v>Suape</v>
      </c>
      <c r="C161" s="5" t="str">
        <f t="shared" ref="C161:G161" si="149">C160</f>
        <v>Prontidão dedicado a primeira resposta em cenários emergencias e atividades proativas/preventivas em terra.</v>
      </c>
      <c r="D161" s="5" t="str">
        <f t="shared" si="149"/>
        <v>088</v>
      </c>
      <c r="E161" s="5">
        <f t="shared" si="149"/>
        <v>2019</v>
      </c>
      <c r="F161" s="5" t="str">
        <f t="shared" si="149"/>
        <v>BRASBUNKER PARTICIPAÇÕES S/A</v>
      </c>
      <c r="G161" s="5" t="str">
        <f t="shared" si="149"/>
        <v>04.931.019/0001-02</v>
      </c>
      <c r="H161" s="5" t="s">
        <v>314</v>
      </c>
      <c r="I161" s="5" t="s">
        <v>246</v>
      </c>
      <c r="J161" s="5" t="s">
        <v>247</v>
      </c>
      <c r="K161" s="5" t="s">
        <v>290</v>
      </c>
      <c r="L161" s="5" t="s">
        <v>291</v>
      </c>
      <c r="M161" s="5">
        <v>2304.81</v>
      </c>
      <c r="N161" s="5">
        <v>4790.8999999999996</v>
      </c>
      <c r="O161" s="53"/>
      <c r="P161" s="53"/>
      <c r="Q161" s="53"/>
      <c r="R161" s="53"/>
      <c r="S161" s="53"/>
      <c r="T161" s="53"/>
      <c r="U161" s="53"/>
      <c r="V161" s="53"/>
      <c r="W161" s="54"/>
      <c r="X161" s="54"/>
      <c r="Y161" s="54"/>
      <c r="Z161" s="54"/>
    </row>
    <row r="162" spans="1:26" ht="60" customHeight="1" x14ac:dyDescent="0.35">
      <c r="A162" s="5" t="s">
        <v>18</v>
      </c>
      <c r="B162" s="5" t="str">
        <f t="shared" ref="B162:G162" si="150">B160</f>
        <v>Suape</v>
      </c>
      <c r="C162" s="5" t="str">
        <f t="shared" si="150"/>
        <v>Prontidão dedicado a primeira resposta em cenários emergencias e atividades proativas/preventivas em terra.</v>
      </c>
      <c r="D162" s="5" t="str">
        <f t="shared" si="150"/>
        <v>088</v>
      </c>
      <c r="E162" s="5">
        <f t="shared" si="150"/>
        <v>2019</v>
      </c>
      <c r="F162" s="5" t="str">
        <f t="shared" si="150"/>
        <v>BRASBUNKER PARTICIPAÇÕES S/A</v>
      </c>
      <c r="G162" s="5" t="str">
        <f t="shared" si="150"/>
        <v>04.931.019/0001-02</v>
      </c>
      <c r="H162" s="5" t="s">
        <v>315</v>
      </c>
      <c r="I162" s="5" t="s">
        <v>246</v>
      </c>
      <c r="J162" s="5" t="s">
        <v>247</v>
      </c>
      <c r="K162" s="5" t="s">
        <v>290</v>
      </c>
      <c r="L162" s="5" t="s">
        <v>291</v>
      </c>
      <c r="M162" s="5">
        <v>2304.81</v>
      </c>
      <c r="N162" s="5">
        <v>4800.07</v>
      </c>
      <c r="O162" s="53"/>
      <c r="P162" s="53"/>
      <c r="Q162" s="53"/>
      <c r="R162" s="53"/>
      <c r="S162" s="53"/>
      <c r="T162" s="53"/>
      <c r="U162" s="53"/>
      <c r="V162" s="53"/>
      <c r="W162" s="54"/>
      <c r="X162" s="54"/>
      <c r="Y162" s="54"/>
      <c r="Z162" s="54"/>
    </row>
    <row r="163" spans="1:26" ht="60" customHeight="1" x14ac:dyDescent="0.35">
      <c r="A163" s="5" t="s">
        <v>18</v>
      </c>
      <c r="B163" s="5" t="str">
        <f t="shared" ref="B163:G163" si="151">B160</f>
        <v>Suape</v>
      </c>
      <c r="C163" s="5" t="str">
        <f t="shared" si="151"/>
        <v>Prontidão dedicado a primeira resposta em cenários emergencias e atividades proativas/preventivas em terra.</v>
      </c>
      <c r="D163" s="5" t="str">
        <f t="shared" si="151"/>
        <v>088</v>
      </c>
      <c r="E163" s="5">
        <f t="shared" si="151"/>
        <v>2019</v>
      </c>
      <c r="F163" s="5" t="str">
        <f t="shared" si="151"/>
        <v>BRASBUNKER PARTICIPAÇÕES S/A</v>
      </c>
      <c r="G163" s="5" t="str">
        <f t="shared" si="151"/>
        <v>04.931.019/0001-02</v>
      </c>
      <c r="H163" s="5" t="s">
        <v>316</v>
      </c>
      <c r="I163" s="5" t="s">
        <v>246</v>
      </c>
      <c r="J163" s="5" t="s">
        <v>247</v>
      </c>
      <c r="K163" s="5" t="s">
        <v>290</v>
      </c>
      <c r="L163" s="5" t="s">
        <v>291</v>
      </c>
      <c r="M163" s="5">
        <v>2304.81</v>
      </c>
      <c r="N163" s="5">
        <v>4800.07</v>
      </c>
      <c r="O163" s="53"/>
      <c r="P163" s="53"/>
      <c r="Q163" s="53"/>
      <c r="R163" s="53"/>
      <c r="S163" s="53"/>
      <c r="T163" s="53"/>
      <c r="U163" s="53"/>
      <c r="V163" s="53"/>
      <c r="W163" s="54"/>
      <c r="X163" s="54"/>
      <c r="Y163" s="54"/>
      <c r="Z163" s="54"/>
    </row>
    <row r="164" spans="1:26" ht="60" customHeight="1" x14ac:dyDescent="0.35">
      <c r="A164" s="55" t="s">
        <v>18</v>
      </c>
      <c r="B164" s="55" t="str">
        <f t="shared" ref="B164:B418" si="152">B161</f>
        <v>Suape</v>
      </c>
      <c r="C164" s="55" t="s">
        <v>300</v>
      </c>
      <c r="D164" s="55" t="s">
        <v>301</v>
      </c>
      <c r="E164" s="55">
        <v>2021</v>
      </c>
      <c r="F164" s="55" t="s">
        <v>302</v>
      </c>
      <c r="G164" s="55" t="s">
        <v>303</v>
      </c>
      <c r="H164" s="55" t="s">
        <v>287</v>
      </c>
      <c r="I164" s="55" t="s">
        <v>246</v>
      </c>
      <c r="J164" s="55" t="s">
        <v>305</v>
      </c>
      <c r="K164" s="55" t="s">
        <v>291</v>
      </c>
      <c r="L164" s="55" t="s">
        <v>306</v>
      </c>
      <c r="M164" s="55">
        <v>1975.68</v>
      </c>
      <c r="N164" s="55">
        <v>4567.55</v>
      </c>
      <c r="O164" s="53"/>
      <c r="P164" s="53"/>
      <c r="Q164" s="53"/>
      <c r="R164" s="53"/>
      <c r="S164" s="53"/>
      <c r="T164" s="53"/>
      <c r="U164" s="53"/>
      <c r="V164" s="53"/>
      <c r="W164" s="54"/>
      <c r="X164" s="54"/>
      <c r="Y164" s="54"/>
      <c r="Z164" s="54"/>
    </row>
    <row r="165" spans="1:26" ht="60" customHeight="1" x14ac:dyDescent="0.35">
      <c r="A165" s="55" t="s">
        <v>18</v>
      </c>
      <c r="B165" s="55" t="str">
        <f t="shared" si="152"/>
        <v>Suape</v>
      </c>
      <c r="C165" s="55" t="str">
        <f t="shared" ref="C165:C372" si="153">C164</f>
        <v>PRESTAÇÃO DE SERVIÇO CONTINUADO DE VIGILÂNCIA ARMADA</v>
      </c>
      <c r="D165" s="55" t="s">
        <v>301</v>
      </c>
      <c r="E165" s="55">
        <v>2021</v>
      </c>
      <c r="F165" s="55" t="s">
        <v>302</v>
      </c>
      <c r="G165" s="55" t="str">
        <f t="shared" ref="G165:G372" si="154">G164</f>
        <v>15.195.617/0001-87</v>
      </c>
      <c r="H165" s="55" t="s">
        <v>289</v>
      </c>
      <c r="I165" s="55" t="str">
        <f t="shared" ref="I165:I372" si="155">I164</f>
        <v>DPGE/SCGE</v>
      </c>
      <c r="J165" s="55" t="s">
        <v>305</v>
      </c>
      <c r="K165" s="55" t="s">
        <v>291</v>
      </c>
      <c r="L165" s="55" t="s">
        <v>306</v>
      </c>
      <c r="M165" s="55">
        <v>1975.68</v>
      </c>
      <c r="N165" s="55">
        <v>4567.55</v>
      </c>
      <c r="O165" s="53"/>
      <c r="P165" s="53"/>
      <c r="Q165" s="53"/>
      <c r="R165" s="53"/>
      <c r="S165" s="53"/>
      <c r="T165" s="53"/>
      <c r="U165" s="53"/>
      <c r="V165" s="53"/>
      <c r="W165" s="54"/>
      <c r="X165" s="54"/>
      <c r="Y165" s="54"/>
      <c r="Z165" s="54"/>
    </row>
    <row r="166" spans="1:26" ht="60" customHeight="1" x14ac:dyDescent="0.35">
      <c r="A166" s="55" t="s">
        <v>18</v>
      </c>
      <c r="B166" s="55" t="str">
        <f t="shared" si="152"/>
        <v>Suape</v>
      </c>
      <c r="C166" s="55" t="str">
        <f t="shared" si="153"/>
        <v>PRESTAÇÃO DE SERVIÇO CONTINUADO DE VIGILÂNCIA ARMADA</v>
      </c>
      <c r="D166" s="55" t="s">
        <v>301</v>
      </c>
      <c r="E166" s="55">
        <v>2021</v>
      </c>
      <c r="F166" s="55" t="s">
        <v>302</v>
      </c>
      <c r="G166" s="55" t="str">
        <f t="shared" si="154"/>
        <v>15.195.617/0001-87</v>
      </c>
      <c r="H166" s="55" t="s">
        <v>292</v>
      </c>
      <c r="I166" s="55" t="str">
        <f t="shared" si="155"/>
        <v>DPGE/SCGE</v>
      </c>
      <c r="J166" s="55" t="s">
        <v>305</v>
      </c>
      <c r="K166" s="55" t="s">
        <v>291</v>
      </c>
      <c r="L166" s="55" t="s">
        <v>309</v>
      </c>
      <c r="M166" s="55">
        <v>1975.68</v>
      </c>
      <c r="N166" s="55">
        <v>4941.18</v>
      </c>
      <c r="O166" s="53"/>
      <c r="P166" s="53"/>
      <c r="Q166" s="53"/>
      <c r="R166" s="53"/>
      <c r="S166" s="53"/>
      <c r="T166" s="53"/>
      <c r="U166" s="53"/>
      <c r="V166" s="53"/>
      <c r="W166" s="54"/>
      <c r="X166" s="54"/>
      <c r="Y166" s="54"/>
      <c r="Z166" s="54"/>
    </row>
    <row r="167" spans="1:26" ht="60" customHeight="1" x14ac:dyDescent="0.35">
      <c r="A167" s="55" t="s">
        <v>18</v>
      </c>
      <c r="B167" s="55" t="str">
        <f t="shared" si="152"/>
        <v>Suape</v>
      </c>
      <c r="C167" s="55" t="str">
        <f t="shared" si="153"/>
        <v>PRESTAÇÃO DE SERVIÇO CONTINUADO DE VIGILÂNCIA ARMADA</v>
      </c>
      <c r="D167" s="55" t="s">
        <v>301</v>
      </c>
      <c r="E167" s="55">
        <v>2021</v>
      </c>
      <c r="F167" s="55" t="s">
        <v>302</v>
      </c>
      <c r="G167" s="55" t="str">
        <f t="shared" si="154"/>
        <v>15.195.617/0001-87</v>
      </c>
      <c r="H167" s="55" t="s">
        <v>293</v>
      </c>
      <c r="I167" s="55" t="str">
        <f t="shared" si="155"/>
        <v>DPGE/SCGE</v>
      </c>
      <c r="J167" s="55" t="s">
        <v>305</v>
      </c>
      <c r="K167" s="55" t="s">
        <v>291</v>
      </c>
      <c r="L167" s="55" t="s">
        <v>309</v>
      </c>
      <c r="M167" s="55">
        <v>1975.68</v>
      </c>
      <c r="N167" s="55">
        <v>4941.18</v>
      </c>
      <c r="O167" s="53"/>
      <c r="P167" s="53"/>
      <c r="Q167" s="53"/>
      <c r="R167" s="53"/>
      <c r="S167" s="53"/>
      <c r="T167" s="53"/>
      <c r="U167" s="53"/>
      <c r="V167" s="53"/>
      <c r="W167" s="54"/>
      <c r="X167" s="54"/>
      <c r="Y167" s="54"/>
      <c r="Z167" s="54"/>
    </row>
    <row r="168" spans="1:26" ht="60" customHeight="1" x14ac:dyDescent="0.35">
      <c r="A168" s="55" t="s">
        <v>18</v>
      </c>
      <c r="B168" s="55" t="str">
        <f t="shared" si="152"/>
        <v>Suape</v>
      </c>
      <c r="C168" s="55" t="str">
        <f t="shared" si="153"/>
        <v>PRESTAÇÃO DE SERVIÇO CONTINUADO DE VIGILÂNCIA ARMADA</v>
      </c>
      <c r="D168" s="55" t="s">
        <v>301</v>
      </c>
      <c r="E168" s="55">
        <v>2021</v>
      </c>
      <c r="F168" s="55" t="s">
        <v>302</v>
      </c>
      <c r="G168" s="55" t="str">
        <f t="shared" si="154"/>
        <v>15.195.617/0001-87</v>
      </c>
      <c r="H168" s="55" t="s">
        <v>294</v>
      </c>
      <c r="I168" s="55" t="str">
        <f t="shared" si="155"/>
        <v>DPGE/SCGE</v>
      </c>
      <c r="J168" s="55" t="s">
        <v>305</v>
      </c>
      <c r="K168" s="55" t="s">
        <v>291</v>
      </c>
      <c r="L168" s="55" t="s">
        <v>309</v>
      </c>
      <c r="M168" s="55">
        <v>1975.68</v>
      </c>
      <c r="N168" s="55">
        <v>4941.18</v>
      </c>
      <c r="O168" s="53"/>
      <c r="P168" s="53"/>
      <c r="Q168" s="53"/>
      <c r="R168" s="53"/>
      <c r="S168" s="53"/>
      <c r="T168" s="53"/>
      <c r="U168" s="53"/>
      <c r="V168" s="53"/>
      <c r="W168" s="54"/>
      <c r="X168" s="54"/>
      <c r="Y168" s="54"/>
      <c r="Z168" s="54"/>
    </row>
    <row r="169" spans="1:26" ht="60" customHeight="1" x14ac:dyDescent="0.35">
      <c r="A169" s="55" t="s">
        <v>18</v>
      </c>
      <c r="B169" s="55" t="str">
        <f t="shared" si="152"/>
        <v>Suape</v>
      </c>
      <c r="C169" s="55" t="str">
        <f t="shared" si="153"/>
        <v>PRESTAÇÃO DE SERVIÇO CONTINUADO DE VIGILÂNCIA ARMADA</v>
      </c>
      <c r="D169" s="55" t="s">
        <v>301</v>
      </c>
      <c r="E169" s="55">
        <v>2021</v>
      </c>
      <c r="F169" s="55" t="s">
        <v>302</v>
      </c>
      <c r="G169" s="55" t="str">
        <f t="shared" si="154"/>
        <v>15.195.617/0001-87</v>
      </c>
      <c r="H169" s="55" t="s">
        <v>295</v>
      </c>
      <c r="I169" s="55" t="str">
        <f t="shared" si="155"/>
        <v>DPGE/SCGE</v>
      </c>
      <c r="J169" s="55" t="s">
        <v>305</v>
      </c>
      <c r="K169" s="55" t="s">
        <v>291</v>
      </c>
      <c r="L169" s="55" t="s">
        <v>306</v>
      </c>
      <c r="M169" s="55">
        <v>1975.68</v>
      </c>
      <c r="N169" s="55">
        <v>4567.55</v>
      </c>
      <c r="O169" s="53"/>
      <c r="P169" s="53"/>
      <c r="Q169" s="53"/>
      <c r="R169" s="53"/>
      <c r="S169" s="53"/>
      <c r="T169" s="53"/>
      <c r="U169" s="53"/>
      <c r="V169" s="53"/>
      <c r="W169" s="54"/>
      <c r="X169" s="54"/>
      <c r="Y169" s="54"/>
      <c r="Z169" s="54"/>
    </row>
    <row r="170" spans="1:26" ht="60" customHeight="1" x14ac:dyDescent="0.35">
      <c r="A170" s="55" t="s">
        <v>18</v>
      </c>
      <c r="B170" s="55" t="str">
        <f t="shared" si="152"/>
        <v>Suape</v>
      </c>
      <c r="C170" s="55" t="str">
        <f t="shared" si="153"/>
        <v>PRESTAÇÃO DE SERVIÇO CONTINUADO DE VIGILÂNCIA ARMADA</v>
      </c>
      <c r="D170" s="55" t="s">
        <v>301</v>
      </c>
      <c r="E170" s="55">
        <v>2021</v>
      </c>
      <c r="F170" s="55" t="s">
        <v>302</v>
      </c>
      <c r="G170" s="55" t="str">
        <f t="shared" si="154"/>
        <v>15.195.617/0001-87</v>
      </c>
      <c r="H170" s="55" t="s">
        <v>296</v>
      </c>
      <c r="I170" s="55" t="str">
        <f t="shared" si="155"/>
        <v>DPGE/SCGE</v>
      </c>
      <c r="J170" s="55" t="s">
        <v>305</v>
      </c>
      <c r="K170" s="55" t="s">
        <v>291</v>
      </c>
      <c r="L170" s="55" t="s">
        <v>306</v>
      </c>
      <c r="M170" s="55">
        <v>1975.68</v>
      </c>
      <c r="N170" s="55">
        <v>4567.55</v>
      </c>
      <c r="O170" s="53"/>
      <c r="P170" s="53"/>
      <c r="Q170" s="53"/>
      <c r="R170" s="53"/>
      <c r="S170" s="53"/>
      <c r="T170" s="53"/>
      <c r="U170" s="53"/>
      <c r="V170" s="53"/>
      <c r="W170" s="54"/>
      <c r="X170" s="54"/>
      <c r="Y170" s="54"/>
      <c r="Z170" s="54"/>
    </row>
    <row r="171" spans="1:26" ht="60" customHeight="1" x14ac:dyDescent="0.35">
      <c r="A171" s="55" t="s">
        <v>18</v>
      </c>
      <c r="B171" s="55" t="str">
        <f t="shared" si="152"/>
        <v>Suape</v>
      </c>
      <c r="C171" s="55" t="str">
        <f t="shared" si="153"/>
        <v>PRESTAÇÃO DE SERVIÇO CONTINUADO DE VIGILÂNCIA ARMADA</v>
      </c>
      <c r="D171" s="55" t="s">
        <v>301</v>
      </c>
      <c r="E171" s="55">
        <v>2021</v>
      </c>
      <c r="F171" s="55" t="s">
        <v>302</v>
      </c>
      <c r="G171" s="55" t="str">
        <f t="shared" si="154"/>
        <v>15.195.617/0001-87</v>
      </c>
      <c r="H171" s="55" t="s">
        <v>297</v>
      </c>
      <c r="I171" s="55" t="str">
        <f t="shared" si="155"/>
        <v>DPGE/SCGE</v>
      </c>
      <c r="J171" s="55" t="s">
        <v>305</v>
      </c>
      <c r="K171" s="55" t="s">
        <v>291</v>
      </c>
      <c r="L171" s="55" t="s">
        <v>306</v>
      </c>
      <c r="M171" s="55">
        <v>1975.68</v>
      </c>
      <c r="N171" s="55">
        <v>4567.55</v>
      </c>
      <c r="O171" s="53"/>
      <c r="P171" s="53"/>
      <c r="Q171" s="53"/>
      <c r="R171" s="53"/>
      <c r="S171" s="53"/>
      <c r="T171" s="53"/>
      <c r="U171" s="53"/>
      <c r="V171" s="53"/>
      <c r="W171" s="54"/>
      <c r="X171" s="54"/>
      <c r="Y171" s="54"/>
      <c r="Z171" s="54"/>
    </row>
    <row r="172" spans="1:26" ht="60" customHeight="1" x14ac:dyDescent="0.35">
      <c r="A172" s="55" t="s">
        <v>18</v>
      </c>
      <c r="B172" s="55" t="str">
        <f t="shared" si="152"/>
        <v>Suape</v>
      </c>
      <c r="C172" s="55" t="str">
        <f t="shared" si="153"/>
        <v>PRESTAÇÃO DE SERVIÇO CONTINUADO DE VIGILÂNCIA ARMADA</v>
      </c>
      <c r="D172" s="55" t="s">
        <v>301</v>
      </c>
      <c r="E172" s="55">
        <v>2021</v>
      </c>
      <c r="F172" s="55" t="s">
        <v>302</v>
      </c>
      <c r="G172" s="55" t="str">
        <f t="shared" si="154"/>
        <v>15.195.617/0001-87</v>
      </c>
      <c r="H172" s="55" t="s">
        <v>298</v>
      </c>
      <c r="I172" s="55" t="str">
        <f t="shared" si="155"/>
        <v>DPGE/SCGE</v>
      </c>
      <c r="J172" s="55" t="s">
        <v>305</v>
      </c>
      <c r="K172" s="55" t="s">
        <v>291</v>
      </c>
      <c r="L172" s="55" t="s">
        <v>309</v>
      </c>
      <c r="M172" s="55">
        <v>1975.68</v>
      </c>
      <c r="N172" s="55">
        <v>4941.18</v>
      </c>
      <c r="O172" s="53"/>
      <c r="P172" s="53"/>
      <c r="Q172" s="53"/>
      <c r="R172" s="53"/>
      <c r="S172" s="53"/>
      <c r="T172" s="53"/>
      <c r="U172" s="53"/>
      <c r="V172" s="53"/>
      <c r="W172" s="54"/>
      <c r="X172" s="54"/>
      <c r="Y172" s="54"/>
      <c r="Z172" s="54"/>
    </row>
    <row r="173" spans="1:26" ht="60" customHeight="1" x14ac:dyDescent="0.35">
      <c r="A173" s="55" t="s">
        <v>18</v>
      </c>
      <c r="B173" s="55" t="str">
        <f t="shared" si="152"/>
        <v>Suape</v>
      </c>
      <c r="C173" s="55" t="str">
        <f t="shared" si="153"/>
        <v>PRESTAÇÃO DE SERVIÇO CONTINUADO DE VIGILÂNCIA ARMADA</v>
      </c>
      <c r="D173" s="55" t="s">
        <v>301</v>
      </c>
      <c r="E173" s="55">
        <v>2021</v>
      </c>
      <c r="F173" s="55" t="s">
        <v>302</v>
      </c>
      <c r="G173" s="55" t="str">
        <f t="shared" si="154"/>
        <v>15.195.617/0001-87</v>
      </c>
      <c r="H173" s="55" t="s">
        <v>299</v>
      </c>
      <c r="I173" s="55" t="str">
        <f t="shared" si="155"/>
        <v>DPGE/SCGE</v>
      </c>
      <c r="J173" s="55" t="s">
        <v>305</v>
      </c>
      <c r="K173" s="55" t="s">
        <v>291</v>
      </c>
      <c r="L173" s="55" t="s">
        <v>306</v>
      </c>
      <c r="M173" s="55">
        <v>1975.68</v>
      </c>
      <c r="N173" s="55">
        <v>4567.55</v>
      </c>
      <c r="O173" s="53"/>
      <c r="P173" s="53"/>
      <c r="Q173" s="53"/>
      <c r="R173" s="53"/>
      <c r="S173" s="53"/>
      <c r="T173" s="53"/>
      <c r="U173" s="53"/>
      <c r="V173" s="53"/>
      <c r="W173" s="54"/>
      <c r="X173" s="54"/>
      <c r="Y173" s="54"/>
      <c r="Z173" s="54"/>
    </row>
    <row r="174" spans="1:26" ht="60" customHeight="1" x14ac:dyDescent="0.35">
      <c r="A174" s="55" t="s">
        <v>18</v>
      </c>
      <c r="B174" s="55" t="str">
        <f t="shared" si="152"/>
        <v>Suape</v>
      </c>
      <c r="C174" s="55" t="str">
        <f t="shared" si="153"/>
        <v>PRESTAÇÃO DE SERVIÇO CONTINUADO DE VIGILÂNCIA ARMADA</v>
      </c>
      <c r="D174" s="55" t="s">
        <v>301</v>
      </c>
      <c r="E174" s="55">
        <v>2021</v>
      </c>
      <c r="F174" s="55" t="s">
        <v>302</v>
      </c>
      <c r="G174" s="55" t="str">
        <f t="shared" si="154"/>
        <v>15.195.617/0001-87</v>
      </c>
      <c r="H174" s="55" t="s">
        <v>546</v>
      </c>
      <c r="I174" s="55" t="str">
        <f t="shared" si="155"/>
        <v>DPGE/SCGE</v>
      </c>
      <c r="J174" s="55" t="s">
        <v>305</v>
      </c>
      <c r="K174" s="55" t="s">
        <v>291</v>
      </c>
      <c r="L174" s="55" t="s">
        <v>306</v>
      </c>
      <c r="M174" s="55">
        <v>1975.68</v>
      </c>
      <c r="N174" s="55">
        <v>4567.55</v>
      </c>
      <c r="O174" s="53"/>
      <c r="P174" s="53"/>
      <c r="Q174" s="53"/>
      <c r="R174" s="53"/>
      <c r="S174" s="53"/>
      <c r="T174" s="53"/>
      <c r="U174" s="53"/>
      <c r="V174" s="53"/>
      <c r="W174" s="54"/>
      <c r="X174" s="54"/>
      <c r="Y174" s="54"/>
      <c r="Z174" s="54"/>
    </row>
    <row r="175" spans="1:26" ht="60" customHeight="1" x14ac:dyDescent="0.35">
      <c r="A175" s="55" t="s">
        <v>18</v>
      </c>
      <c r="B175" s="55" t="str">
        <f t="shared" si="152"/>
        <v>Suape</v>
      </c>
      <c r="C175" s="55" t="str">
        <f t="shared" si="153"/>
        <v>PRESTAÇÃO DE SERVIÇO CONTINUADO DE VIGILÂNCIA ARMADA</v>
      </c>
      <c r="D175" s="55" t="s">
        <v>301</v>
      </c>
      <c r="E175" s="55">
        <v>2021</v>
      </c>
      <c r="F175" s="55" t="s">
        <v>302</v>
      </c>
      <c r="G175" s="55" t="str">
        <f t="shared" si="154"/>
        <v>15.195.617/0001-87</v>
      </c>
      <c r="H175" s="55" t="s">
        <v>548</v>
      </c>
      <c r="I175" s="55" t="str">
        <f t="shared" si="155"/>
        <v>DPGE/SCGE</v>
      </c>
      <c r="J175" s="55" t="s">
        <v>305</v>
      </c>
      <c r="K175" s="55" t="s">
        <v>291</v>
      </c>
      <c r="L175" s="55" t="s">
        <v>306</v>
      </c>
      <c r="M175" s="55">
        <v>1975.68</v>
      </c>
      <c r="N175" s="55">
        <v>4567.55</v>
      </c>
      <c r="O175" s="53"/>
      <c r="P175" s="53"/>
      <c r="Q175" s="53"/>
      <c r="R175" s="53"/>
      <c r="S175" s="53"/>
      <c r="T175" s="53"/>
      <c r="U175" s="53"/>
      <c r="V175" s="53"/>
      <c r="W175" s="54"/>
      <c r="X175" s="54"/>
      <c r="Y175" s="54"/>
      <c r="Z175" s="54"/>
    </row>
    <row r="176" spans="1:26" ht="60" customHeight="1" x14ac:dyDescent="0.35">
      <c r="A176" s="55" t="s">
        <v>18</v>
      </c>
      <c r="B176" s="55" t="str">
        <f t="shared" si="152"/>
        <v>Suape</v>
      </c>
      <c r="C176" s="55" t="str">
        <f t="shared" si="153"/>
        <v>PRESTAÇÃO DE SERVIÇO CONTINUADO DE VIGILÂNCIA ARMADA</v>
      </c>
      <c r="D176" s="55" t="s">
        <v>301</v>
      </c>
      <c r="E176" s="55">
        <v>2021</v>
      </c>
      <c r="F176" s="55" t="s">
        <v>302</v>
      </c>
      <c r="G176" s="55" t="str">
        <f t="shared" si="154"/>
        <v>15.195.617/0001-87</v>
      </c>
      <c r="H176" s="55" t="s">
        <v>550</v>
      </c>
      <c r="I176" s="55" t="str">
        <f t="shared" si="155"/>
        <v>DPGE/SCGE</v>
      </c>
      <c r="J176" s="55" t="s">
        <v>305</v>
      </c>
      <c r="K176" s="55" t="s">
        <v>1342</v>
      </c>
      <c r="L176" s="55" t="s">
        <v>306</v>
      </c>
      <c r="M176" s="55">
        <v>1975.68</v>
      </c>
      <c r="N176" s="55">
        <v>4567.55</v>
      </c>
      <c r="O176" s="53"/>
      <c r="P176" s="53"/>
      <c r="Q176" s="53"/>
      <c r="R176" s="53"/>
      <c r="S176" s="53"/>
      <c r="T176" s="53"/>
      <c r="U176" s="53"/>
      <c r="V176" s="53"/>
      <c r="W176" s="54"/>
      <c r="X176" s="54"/>
      <c r="Y176" s="54"/>
      <c r="Z176" s="54"/>
    </row>
    <row r="177" spans="1:26" ht="60" customHeight="1" x14ac:dyDescent="0.35">
      <c r="A177" s="55" t="s">
        <v>18</v>
      </c>
      <c r="B177" s="55" t="str">
        <f t="shared" si="152"/>
        <v>Suape</v>
      </c>
      <c r="C177" s="55" t="str">
        <f t="shared" si="153"/>
        <v>PRESTAÇÃO DE SERVIÇO CONTINUADO DE VIGILÂNCIA ARMADA</v>
      </c>
      <c r="D177" s="55" t="s">
        <v>301</v>
      </c>
      <c r="E177" s="55">
        <v>2021</v>
      </c>
      <c r="F177" s="55" t="s">
        <v>302</v>
      </c>
      <c r="G177" s="55" t="str">
        <f t="shared" si="154"/>
        <v>15.195.617/0001-87</v>
      </c>
      <c r="H177" s="55" t="s">
        <v>552</v>
      </c>
      <c r="I177" s="55" t="str">
        <f t="shared" si="155"/>
        <v>DPGE/SCGE</v>
      </c>
      <c r="J177" s="55" t="s">
        <v>305</v>
      </c>
      <c r="K177" s="55" t="s">
        <v>291</v>
      </c>
      <c r="L177" s="55" t="s">
        <v>309</v>
      </c>
      <c r="M177" s="55">
        <v>1975.68</v>
      </c>
      <c r="N177" s="55">
        <v>4941.18</v>
      </c>
      <c r="O177" s="53"/>
      <c r="P177" s="53"/>
      <c r="Q177" s="53"/>
      <c r="R177" s="53"/>
      <c r="S177" s="53"/>
      <c r="T177" s="53"/>
      <c r="U177" s="53"/>
      <c r="V177" s="53"/>
      <c r="W177" s="54"/>
      <c r="X177" s="54"/>
      <c r="Y177" s="54"/>
      <c r="Z177" s="54"/>
    </row>
    <row r="178" spans="1:26" ht="60" customHeight="1" x14ac:dyDescent="0.35">
      <c r="A178" s="55" t="s">
        <v>18</v>
      </c>
      <c r="B178" s="55" t="str">
        <f t="shared" si="152"/>
        <v>Suape</v>
      </c>
      <c r="C178" s="55" t="str">
        <f t="shared" si="153"/>
        <v>PRESTAÇÃO DE SERVIÇO CONTINUADO DE VIGILÂNCIA ARMADA</v>
      </c>
      <c r="D178" s="55" t="s">
        <v>301</v>
      </c>
      <c r="E178" s="55">
        <v>2021</v>
      </c>
      <c r="F178" s="55" t="s">
        <v>302</v>
      </c>
      <c r="G178" s="55" t="str">
        <f t="shared" si="154"/>
        <v>15.195.617/0001-87</v>
      </c>
      <c r="H178" s="55" t="s">
        <v>554</v>
      </c>
      <c r="I178" s="55" t="str">
        <f t="shared" si="155"/>
        <v>DPGE/SCGE</v>
      </c>
      <c r="J178" s="55" t="s">
        <v>305</v>
      </c>
      <c r="K178" s="55" t="s">
        <v>291</v>
      </c>
      <c r="L178" s="55" t="s">
        <v>309</v>
      </c>
      <c r="M178" s="55">
        <v>1975.68</v>
      </c>
      <c r="N178" s="55">
        <v>4941.18</v>
      </c>
      <c r="O178" s="53"/>
      <c r="P178" s="53"/>
      <c r="Q178" s="53"/>
      <c r="R178" s="53"/>
      <c r="S178" s="53"/>
      <c r="T178" s="53"/>
      <c r="U178" s="53"/>
      <c r="V178" s="53"/>
      <c r="W178" s="54"/>
      <c r="X178" s="54"/>
      <c r="Y178" s="54"/>
      <c r="Z178" s="54"/>
    </row>
    <row r="179" spans="1:26" ht="60" customHeight="1" x14ac:dyDescent="0.35">
      <c r="A179" s="55" t="s">
        <v>18</v>
      </c>
      <c r="B179" s="55" t="str">
        <f t="shared" si="152"/>
        <v>Suape</v>
      </c>
      <c r="C179" s="55" t="str">
        <f t="shared" si="153"/>
        <v>PRESTAÇÃO DE SERVIÇO CONTINUADO DE VIGILÂNCIA ARMADA</v>
      </c>
      <c r="D179" s="55" t="s">
        <v>301</v>
      </c>
      <c r="E179" s="55">
        <v>2021</v>
      </c>
      <c r="F179" s="55" t="s">
        <v>302</v>
      </c>
      <c r="G179" s="55" t="str">
        <f t="shared" si="154"/>
        <v>15.195.617/0001-87</v>
      </c>
      <c r="H179" s="55" t="s">
        <v>683</v>
      </c>
      <c r="I179" s="55" t="str">
        <f t="shared" si="155"/>
        <v>DPGE/SCGE</v>
      </c>
      <c r="J179" s="55" t="s">
        <v>305</v>
      </c>
      <c r="K179" s="55" t="s">
        <v>291</v>
      </c>
      <c r="L179" s="55" t="s">
        <v>309</v>
      </c>
      <c r="M179" s="55">
        <v>1975.68</v>
      </c>
      <c r="N179" s="55">
        <v>4941.18</v>
      </c>
      <c r="O179" s="53"/>
      <c r="P179" s="53"/>
      <c r="Q179" s="53"/>
      <c r="R179" s="53"/>
      <c r="S179" s="53"/>
      <c r="T179" s="53"/>
      <c r="U179" s="53"/>
      <c r="V179" s="53"/>
      <c r="W179" s="54"/>
      <c r="X179" s="54"/>
      <c r="Y179" s="54"/>
      <c r="Z179" s="54"/>
    </row>
    <row r="180" spans="1:26" ht="60" customHeight="1" x14ac:dyDescent="0.35">
      <c r="A180" s="55" t="s">
        <v>18</v>
      </c>
      <c r="B180" s="55" t="str">
        <f t="shared" si="152"/>
        <v>Suape</v>
      </c>
      <c r="C180" s="55" t="str">
        <f t="shared" si="153"/>
        <v>PRESTAÇÃO DE SERVIÇO CONTINUADO DE VIGILÂNCIA ARMADA</v>
      </c>
      <c r="D180" s="55" t="s">
        <v>301</v>
      </c>
      <c r="E180" s="55">
        <v>2021</v>
      </c>
      <c r="F180" s="55" t="s">
        <v>302</v>
      </c>
      <c r="G180" s="55" t="str">
        <f t="shared" si="154"/>
        <v>15.195.617/0001-87</v>
      </c>
      <c r="H180" s="55" t="s">
        <v>684</v>
      </c>
      <c r="I180" s="55" t="str">
        <f t="shared" si="155"/>
        <v>DPGE/SCGE</v>
      </c>
      <c r="J180" s="55" t="s">
        <v>305</v>
      </c>
      <c r="K180" s="55" t="s">
        <v>291</v>
      </c>
      <c r="L180" s="55" t="s">
        <v>306</v>
      </c>
      <c r="M180" s="55">
        <v>1975.68</v>
      </c>
      <c r="N180" s="55">
        <v>4567.55</v>
      </c>
      <c r="O180" s="53"/>
      <c r="P180" s="53"/>
      <c r="Q180" s="53"/>
      <c r="R180" s="53"/>
      <c r="S180" s="53"/>
      <c r="T180" s="53"/>
      <c r="U180" s="53"/>
      <c r="V180" s="53"/>
      <c r="W180" s="54"/>
      <c r="X180" s="54"/>
      <c r="Y180" s="54"/>
      <c r="Z180" s="54"/>
    </row>
    <row r="181" spans="1:26" ht="60" customHeight="1" x14ac:dyDescent="0.35">
      <c r="A181" s="55" t="s">
        <v>18</v>
      </c>
      <c r="B181" s="55" t="str">
        <f t="shared" si="152"/>
        <v>Suape</v>
      </c>
      <c r="C181" s="55" t="str">
        <f t="shared" si="153"/>
        <v>PRESTAÇÃO DE SERVIÇO CONTINUADO DE VIGILÂNCIA ARMADA</v>
      </c>
      <c r="D181" s="55" t="s">
        <v>301</v>
      </c>
      <c r="E181" s="55">
        <v>2021</v>
      </c>
      <c r="F181" s="55" t="s">
        <v>302</v>
      </c>
      <c r="G181" s="55" t="str">
        <f t="shared" si="154"/>
        <v>15.195.617/0001-87</v>
      </c>
      <c r="H181" s="55" t="s">
        <v>685</v>
      </c>
      <c r="I181" s="55" t="str">
        <f t="shared" si="155"/>
        <v>DPGE/SCGE</v>
      </c>
      <c r="J181" s="55" t="s">
        <v>305</v>
      </c>
      <c r="K181" s="55" t="s">
        <v>291</v>
      </c>
      <c r="L181" s="55" t="s">
        <v>306</v>
      </c>
      <c r="M181" s="55">
        <v>1975.68</v>
      </c>
      <c r="N181" s="55">
        <v>4567.55</v>
      </c>
      <c r="O181" s="53"/>
      <c r="P181" s="53"/>
      <c r="Q181" s="53"/>
      <c r="R181" s="53"/>
      <c r="S181" s="53"/>
      <c r="T181" s="53"/>
      <c r="U181" s="53"/>
      <c r="V181" s="53"/>
      <c r="W181" s="54"/>
      <c r="X181" s="54"/>
      <c r="Y181" s="54"/>
      <c r="Z181" s="54"/>
    </row>
    <row r="182" spans="1:26" ht="60" customHeight="1" x14ac:dyDescent="0.35">
      <c r="A182" s="55" t="s">
        <v>18</v>
      </c>
      <c r="B182" s="55" t="str">
        <f t="shared" si="152"/>
        <v>Suape</v>
      </c>
      <c r="C182" s="55" t="str">
        <f t="shared" si="153"/>
        <v>PRESTAÇÃO DE SERVIÇO CONTINUADO DE VIGILÂNCIA ARMADA</v>
      </c>
      <c r="D182" s="55" t="s">
        <v>301</v>
      </c>
      <c r="E182" s="55">
        <v>2021</v>
      </c>
      <c r="F182" s="55" t="s">
        <v>302</v>
      </c>
      <c r="G182" s="55" t="str">
        <f t="shared" si="154"/>
        <v>15.195.617/0001-87</v>
      </c>
      <c r="H182" s="55" t="s">
        <v>686</v>
      </c>
      <c r="I182" s="55" t="str">
        <f t="shared" si="155"/>
        <v>DPGE/SCGE</v>
      </c>
      <c r="J182" s="55" t="s">
        <v>305</v>
      </c>
      <c r="K182" s="55" t="s">
        <v>291</v>
      </c>
      <c r="L182" s="55" t="s">
        <v>309</v>
      </c>
      <c r="M182" s="55">
        <v>1975.68</v>
      </c>
      <c r="N182" s="55">
        <v>4941.18</v>
      </c>
      <c r="O182" s="53"/>
      <c r="P182" s="53"/>
      <c r="Q182" s="53"/>
      <c r="R182" s="53"/>
      <c r="S182" s="53"/>
      <c r="T182" s="53"/>
      <c r="U182" s="53"/>
      <c r="V182" s="53"/>
      <c r="W182" s="54"/>
      <c r="X182" s="54"/>
      <c r="Y182" s="54"/>
      <c r="Z182" s="54"/>
    </row>
    <row r="183" spans="1:26" ht="60" customHeight="1" x14ac:dyDescent="0.35">
      <c r="A183" s="55" t="s">
        <v>18</v>
      </c>
      <c r="B183" s="55" t="str">
        <f t="shared" si="152"/>
        <v>Suape</v>
      </c>
      <c r="C183" s="55" t="str">
        <f t="shared" si="153"/>
        <v>PRESTAÇÃO DE SERVIÇO CONTINUADO DE VIGILÂNCIA ARMADA</v>
      </c>
      <c r="D183" s="55" t="s">
        <v>301</v>
      </c>
      <c r="E183" s="55">
        <v>2021</v>
      </c>
      <c r="F183" s="55" t="s">
        <v>302</v>
      </c>
      <c r="G183" s="55" t="str">
        <f t="shared" si="154"/>
        <v>15.195.617/0001-87</v>
      </c>
      <c r="H183" s="55" t="s">
        <v>687</v>
      </c>
      <c r="I183" s="55" t="str">
        <f t="shared" si="155"/>
        <v>DPGE/SCGE</v>
      </c>
      <c r="J183" s="55" t="s">
        <v>305</v>
      </c>
      <c r="K183" s="55" t="s">
        <v>291</v>
      </c>
      <c r="L183" s="55" t="s">
        <v>309</v>
      </c>
      <c r="M183" s="55">
        <v>1975.68</v>
      </c>
      <c r="N183" s="55">
        <v>4941.18</v>
      </c>
      <c r="O183" s="53"/>
      <c r="P183" s="53"/>
      <c r="Q183" s="53"/>
      <c r="R183" s="53"/>
      <c r="S183" s="53"/>
      <c r="T183" s="53"/>
      <c r="U183" s="53"/>
      <c r="V183" s="53"/>
      <c r="W183" s="54"/>
      <c r="X183" s="54"/>
      <c r="Y183" s="54"/>
      <c r="Z183" s="54"/>
    </row>
    <row r="184" spans="1:26" ht="60" customHeight="1" x14ac:dyDescent="0.35">
      <c r="A184" s="55" t="s">
        <v>18</v>
      </c>
      <c r="B184" s="55" t="str">
        <f t="shared" si="152"/>
        <v>Suape</v>
      </c>
      <c r="C184" s="55" t="str">
        <f t="shared" si="153"/>
        <v>PRESTAÇÃO DE SERVIÇO CONTINUADO DE VIGILÂNCIA ARMADA</v>
      </c>
      <c r="D184" s="55" t="s">
        <v>301</v>
      </c>
      <c r="E184" s="55">
        <v>2021</v>
      </c>
      <c r="F184" s="55" t="s">
        <v>302</v>
      </c>
      <c r="G184" s="55" t="str">
        <f t="shared" si="154"/>
        <v>15.195.617/0001-87</v>
      </c>
      <c r="H184" s="55" t="s">
        <v>688</v>
      </c>
      <c r="I184" s="55" t="str">
        <f t="shared" si="155"/>
        <v>DPGE/SCGE</v>
      </c>
      <c r="J184" s="55" t="s">
        <v>305</v>
      </c>
      <c r="K184" s="55" t="s">
        <v>291</v>
      </c>
      <c r="L184" s="55" t="s">
        <v>309</v>
      </c>
      <c r="M184" s="55">
        <v>1975.68</v>
      </c>
      <c r="N184" s="55">
        <v>4941.18</v>
      </c>
      <c r="O184" s="53"/>
      <c r="P184" s="53"/>
      <c r="Q184" s="53"/>
      <c r="R184" s="53"/>
      <c r="S184" s="53"/>
      <c r="T184" s="53"/>
      <c r="U184" s="53"/>
      <c r="V184" s="53"/>
      <c r="W184" s="54"/>
      <c r="X184" s="54"/>
      <c r="Y184" s="54"/>
      <c r="Z184" s="54"/>
    </row>
    <row r="185" spans="1:26" ht="60" customHeight="1" x14ac:dyDescent="0.35">
      <c r="A185" s="55" t="s">
        <v>18</v>
      </c>
      <c r="B185" s="55" t="str">
        <f t="shared" si="152"/>
        <v>Suape</v>
      </c>
      <c r="C185" s="55" t="str">
        <f t="shared" si="153"/>
        <v>PRESTAÇÃO DE SERVIÇO CONTINUADO DE VIGILÂNCIA ARMADA</v>
      </c>
      <c r="D185" s="55" t="s">
        <v>301</v>
      </c>
      <c r="E185" s="55">
        <v>2021</v>
      </c>
      <c r="F185" s="55" t="s">
        <v>302</v>
      </c>
      <c r="G185" s="55" t="str">
        <f t="shared" si="154"/>
        <v>15.195.617/0001-87</v>
      </c>
      <c r="H185" s="55" t="s">
        <v>689</v>
      </c>
      <c r="I185" s="55" t="str">
        <f t="shared" si="155"/>
        <v>DPGE/SCGE</v>
      </c>
      <c r="J185" s="55" t="s">
        <v>305</v>
      </c>
      <c r="K185" s="55" t="s">
        <v>291</v>
      </c>
      <c r="L185" s="55" t="s">
        <v>309</v>
      </c>
      <c r="M185" s="55">
        <v>1975.68</v>
      </c>
      <c r="N185" s="55">
        <v>4941.18</v>
      </c>
      <c r="O185" s="53"/>
      <c r="P185" s="53"/>
      <c r="Q185" s="53"/>
      <c r="R185" s="53"/>
      <c r="S185" s="53"/>
      <c r="T185" s="53"/>
      <c r="U185" s="53"/>
      <c r="V185" s="53"/>
      <c r="W185" s="54"/>
      <c r="X185" s="54"/>
      <c r="Y185" s="54"/>
      <c r="Z185" s="54"/>
    </row>
    <row r="186" spans="1:26" ht="60" customHeight="1" x14ac:dyDescent="0.35">
      <c r="A186" s="55" t="s">
        <v>18</v>
      </c>
      <c r="B186" s="55" t="str">
        <f t="shared" si="152"/>
        <v>Suape</v>
      </c>
      <c r="C186" s="55" t="str">
        <f t="shared" si="153"/>
        <v>PRESTAÇÃO DE SERVIÇO CONTINUADO DE VIGILÂNCIA ARMADA</v>
      </c>
      <c r="D186" s="55" t="s">
        <v>301</v>
      </c>
      <c r="E186" s="55">
        <v>2021</v>
      </c>
      <c r="F186" s="55" t="s">
        <v>302</v>
      </c>
      <c r="G186" s="55" t="str">
        <f t="shared" si="154"/>
        <v>15.195.617/0001-87</v>
      </c>
      <c r="H186" s="55" t="s">
        <v>690</v>
      </c>
      <c r="I186" s="55" t="str">
        <f t="shared" si="155"/>
        <v>DPGE/SCGE</v>
      </c>
      <c r="J186" s="55" t="s">
        <v>305</v>
      </c>
      <c r="K186" s="55" t="s">
        <v>291</v>
      </c>
      <c r="L186" s="55" t="s">
        <v>306</v>
      </c>
      <c r="M186" s="55">
        <v>1975.68</v>
      </c>
      <c r="N186" s="55">
        <v>4567.55</v>
      </c>
      <c r="O186" s="53"/>
      <c r="P186" s="53"/>
      <c r="Q186" s="53"/>
      <c r="R186" s="53"/>
      <c r="S186" s="53"/>
      <c r="T186" s="53"/>
      <c r="U186" s="53"/>
      <c r="V186" s="53"/>
      <c r="W186" s="54"/>
      <c r="X186" s="54"/>
      <c r="Y186" s="54"/>
      <c r="Z186" s="54"/>
    </row>
    <row r="187" spans="1:26" ht="60" customHeight="1" x14ac:dyDescent="0.35">
      <c r="A187" s="55" t="s">
        <v>18</v>
      </c>
      <c r="B187" s="55" t="str">
        <f t="shared" si="152"/>
        <v>Suape</v>
      </c>
      <c r="C187" s="55" t="str">
        <f t="shared" si="153"/>
        <v>PRESTAÇÃO DE SERVIÇO CONTINUADO DE VIGILÂNCIA ARMADA</v>
      </c>
      <c r="D187" s="55" t="s">
        <v>301</v>
      </c>
      <c r="E187" s="55">
        <v>2021</v>
      </c>
      <c r="F187" s="55" t="s">
        <v>302</v>
      </c>
      <c r="G187" s="55" t="str">
        <f t="shared" si="154"/>
        <v>15.195.617/0001-87</v>
      </c>
      <c r="H187" s="55" t="s">
        <v>691</v>
      </c>
      <c r="I187" s="55" t="str">
        <f t="shared" si="155"/>
        <v>DPGE/SCGE</v>
      </c>
      <c r="J187" s="55" t="s">
        <v>305</v>
      </c>
      <c r="K187" s="55" t="s">
        <v>291</v>
      </c>
      <c r="L187" s="55" t="s">
        <v>309</v>
      </c>
      <c r="M187" s="55">
        <v>1975.68</v>
      </c>
      <c r="N187" s="55">
        <v>4941.18</v>
      </c>
      <c r="O187" s="53"/>
      <c r="P187" s="53"/>
      <c r="Q187" s="53"/>
      <c r="R187" s="53"/>
      <c r="S187" s="53"/>
      <c r="T187" s="53"/>
      <c r="U187" s="53"/>
      <c r="V187" s="53"/>
      <c r="W187" s="54"/>
      <c r="X187" s="54"/>
      <c r="Y187" s="54"/>
      <c r="Z187" s="54"/>
    </row>
    <row r="188" spans="1:26" ht="60" customHeight="1" x14ac:dyDescent="0.35">
      <c r="A188" s="55" t="s">
        <v>18</v>
      </c>
      <c r="B188" s="55" t="str">
        <f t="shared" si="152"/>
        <v>Suape</v>
      </c>
      <c r="C188" s="55" t="str">
        <f t="shared" si="153"/>
        <v>PRESTAÇÃO DE SERVIÇO CONTINUADO DE VIGILÂNCIA ARMADA</v>
      </c>
      <c r="D188" s="55" t="s">
        <v>301</v>
      </c>
      <c r="E188" s="55">
        <v>2021</v>
      </c>
      <c r="F188" s="55" t="s">
        <v>302</v>
      </c>
      <c r="G188" s="55" t="str">
        <f t="shared" si="154"/>
        <v>15.195.617/0001-87</v>
      </c>
      <c r="H188" s="55" t="s">
        <v>692</v>
      </c>
      <c r="I188" s="55" t="str">
        <f t="shared" si="155"/>
        <v>DPGE/SCGE</v>
      </c>
      <c r="J188" s="55" t="s">
        <v>305</v>
      </c>
      <c r="K188" s="55" t="s">
        <v>291</v>
      </c>
      <c r="L188" s="55" t="s">
        <v>306</v>
      </c>
      <c r="M188" s="55">
        <v>1975.68</v>
      </c>
      <c r="N188" s="55">
        <v>4567.55</v>
      </c>
      <c r="O188" s="53"/>
      <c r="P188" s="53"/>
      <c r="Q188" s="53"/>
      <c r="R188" s="53"/>
      <c r="S188" s="53"/>
      <c r="T188" s="53"/>
      <c r="U188" s="53"/>
      <c r="V188" s="53"/>
      <c r="W188" s="54"/>
      <c r="X188" s="54"/>
      <c r="Y188" s="54"/>
      <c r="Z188" s="54"/>
    </row>
    <row r="189" spans="1:26" ht="60" customHeight="1" x14ac:dyDescent="0.35">
      <c r="A189" s="55" t="s">
        <v>18</v>
      </c>
      <c r="B189" s="55" t="str">
        <f t="shared" si="152"/>
        <v>Suape</v>
      </c>
      <c r="C189" s="55" t="str">
        <f t="shared" si="153"/>
        <v>PRESTAÇÃO DE SERVIÇO CONTINUADO DE VIGILÂNCIA ARMADA</v>
      </c>
      <c r="D189" s="55" t="s">
        <v>301</v>
      </c>
      <c r="E189" s="55">
        <v>2021</v>
      </c>
      <c r="F189" s="55" t="s">
        <v>302</v>
      </c>
      <c r="G189" s="55" t="str">
        <f t="shared" si="154"/>
        <v>15.195.617/0001-87</v>
      </c>
      <c r="H189" s="55" t="s">
        <v>693</v>
      </c>
      <c r="I189" s="55" t="str">
        <f t="shared" si="155"/>
        <v>DPGE/SCGE</v>
      </c>
      <c r="J189" s="55" t="s">
        <v>305</v>
      </c>
      <c r="K189" s="55" t="s">
        <v>291</v>
      </c>
      <c r="L189" s="55" t="s">
        <v>306</v>
      </c>
      <c r="M189" s="55">
        <v>1975.68</v>
      </c>
      <c r="N189" s="55">
        <v>4567.55</v>
      </c>
      <c r="O189" s="53"/>
      <c r="P189" s="53"/>
      <c r="Q189" s="53"/>
      <c r="R189" s="53"/>
      <c r="S189" s="53"/>
      <c r="T189" s="53"/>
      <c r="U189" s="53"/>
      <c r="V189" s="53"/>
      <c r="W189" s="54"/>
      <c r="X189" s="54"/>
      <c r="Y189" s="54"/>
      <c r="Z189" s="54"/>
    </row>
    <row r="190" spans="1:26" ht="60" customHeight="1" x14ac:dyDescent="0.35">
      <c r="A190" s="55" t="s">
        <v>18</v>
      </c>
      <c r="B190" s="55" t="str">
        <f t="shared" si="152"/>
        <v>Suape</v>
      </c>
      <c r="C190" s="55" t="str">
        <f t="shared" si="153"/>
        <v>PRESTAÇÃO DE SERVIÇO CONTINUADO DE VIGILÂNCIA ARMADA</v>
      </c>
      <c r="D190" s="55" t="s">
        <v>301</v>
      </c>
      <c r="E190" s="55">
        <v>2021</v>
      </c>
      <c r="F190" s="55" t="s">
        <v>302</v>
      </c>
      <c r="G190" s="55" t="str">
        <f t="shared" si="154"/>
        <v>15.195.617/0001-87</v>
      </c>
      <c r="H190" s="55" t="s">
        <v>694</v>
      </c>
      <c r="I190" s="55" t="str">
        <f t="shared" si="155"/>
        <v>DPGE/SCGE</v>
      </c>
      <c r="J190" s="55" t="s">
        <v>305</v>
      </c>
      <c r="K190" s="55" t="s">
        <v>291</v>
      </c>
      <c r="L190" s="55" t="s">
        <v>309</v>
      </c>
      <c r="M190" s="55">
        <v>1975.68</v>
      </c>
      <c r="N190" s="55">
        <v>4941.18</v>
      </c>
      <c r="O190" s="53"/>
      <c r="P190" s="53"/>
      <c r="Q190" s="53"/>
      <c r="R190" s="53"/>
      <c r="S190" s="53"/>
      <c r="T190" s="53"/>
      <c r="U190" s="53"/>
      <c r="V190" s="53"/>
      <c r="W190" s="54"/>
      <c r="X190" s="54"/>
      <c r="Y190" s="54"/>
      <c r="Z190" s="54"/>
    </row>
    <row r="191" spans="1:26" ht="60" customHeight="1" x14ac:dyDescent="0.35">
      <c r="A191" s="55" t="s">
        <v>18</v>
      </c>
      <c r="B191" s="55" t="str">
        <f t="shared" si="152"/>
        <v>Suape</v>
      </c>
      <c r="C191" s="55" t="str">
        <f t="shared" si="153"/>
        <v>PRESTAÇÃO DE SERVIÇO CONTINUADO DE VIGILÂNCIA ARMADA</v>
      </c>
      <c r="D191" s="55" t="s">
        <v>301</v>
      </c>
      <c r="E191" s="55">
        <v>2021</v>
      </c>
      <c r="F191" s="55" t="s">
        <v>302</v>
      </c>
      <c r="G191" s="55" t="str">
        <f t="shared" si="154"/>
        <v>15.195.617/0001-87</v>
      </c>
      <c r="H191" s="55" t="s">
        <v>695</v>
      </c>
      <c r="I191" s="55" t="str">
        <f t="shared" si="155"/>
        <v>DPGE/SCGE</v>
      </c>
      <c r="J191" s="55" t="s">
        <v>305</v>
      </c>
      <c r="K191" s="55" t="s">
        <v>291</v>
      </c>
      <c r="L191" s="55" t="s">
        <v>306</v>
      </c>
      <c r="M191" s="55">
        <v>1975.68</v>
      </c>
      <c r="N191" s="55">
        <v>4567.55</v>
      </c>
      <c r="O191" s="53"/>
      <c r="P191" s="53"/>
      <c r="Q191" s="53"/>
      <c r="R191" s="53"/>
      <c r="S191" s="53"/>
      <c r="T191" s="53"/>
      <c r="U191" s="53"/>
      <c r="V191" s="53"/>
      <c r="W191" s="54"/>
      <c r="X191" s="54"/>
      <c r="Y191" s="54"/>
      <c r="Z191" s="54"/>
    </row>
    <row r="192" spans="1:26" ht="60" customHeight="1" x14ac:dyDescent="0.35">
      <c r="A192" s="55" t="s">
        <v>18</v>
      </c>
      <c r="B192" s="55" t="str">
        <f t="shared" si="152"/>
        <v>Suape</v>
      </c>
      <c r="C192" s="55" t="str">
        <f t="shared" si="153"/>
        <v>PRESTAÇÃO DE SERVIÇO CONTINUADO DE VIGILÂNCIA ARMADA</v>
      </c>
      <c r="D192" s="55" t="s">
        <v>301</v>
      </c>
      <c r="E192" s="55">
        <v>2021</v>
      </c>
      <c r="F192" s="55" t="s">
        <v>302</v>
      </c>
      <c r="G192" s="55" t="str">
        <f t="shared" si="154"/>
        <v>15.195.617/0001-87</v>
      </c>
      <c r="H192" s="55" t="s">
        <v>696</v>
      </c>
      <c r="I192" s="55" t="str">
        <f t="shared" si="155"/>
        <v>DPGE/SCGE</v>
      </c>
      <c r="J192" s="55" t="s">
        <v>305</v>
      </c>
      <c r="K192" s="55" t="s">
        <v>291</v>
      </c>
      <c r="L192" s="55" t="s">
        <v>309</v>
      </c>
      <c r="M192" s="55">
        <v>1975.68</v>
      </c>
      <c r="N192" s="55">
        <v>4941.18</v>
      </c>
      <c r="O192" s="53"/>
      <c r="P192" s="53"/>
      <c r="Q192" s="53"/>
      <c r="R192" s="53"/>
      <c r="S192" s="53"/>
      <c r="T192" s="53"/>
      <c r="U192" s="53"/>
      <c r="V192" s="53"/>
      <c r="W192" s="54"/>
      <c r="X192" s="54"/>
      <c r="Y192" s="54"/>
      <c r="Z192" s="54"/>
    </row>
    <row r="193" spans="1:26" ht="60" customHeight="1" x14ac:dyDescent="0.35">
      <c r="A193" s="55" t="s">
        <v>18</v>
      </c>
      <c r="B193" s="55" t="str">
        <f t="shared" si="152"/>
        <v>Suape</v>
      </c>
      <c r="C193" s="55" t="str">
        <f t="shared" si="153"/>
        <v>PRESTAÇÃO DE SERVIÇO CONTINUADO DE VIGILÂNCIA ARMADA</v>
      </c>
      <c r="D193" s="55" t="s">
        <v>301</v>
      </c>
      <c r="E193" s="55">
        <v>2021</v>
      </c>
      <c r="F193" s="55" t="s">
        <v>302</v>
      </c>
      <c r="G193" s="55" t="str">
        <f t="shared" si="154"/>
        <v>15.195.617/0001-87</v>
      </c>
      <c r="H193" s="55" t="s">
        <v>697</v>
      </c>
      <c r="I193" s="55" t="str">
        <f t="shared" si="155"/>
        <v>DPGE/SCGE</v>
      </c>
      <c r="J193" s="55" t="s">
        <v>305</v>
      </c>
      <c r="K193" s="55" t="s">
        <v>291</v>
      </c>
      <c r="L193" s="55" t="s">
        <v>306</v>
      </c>
      <c r="M193" s="55">
        <v>1975.68</v>
      </c>
      <c r="N193" s="55">
        <v>4567.55</v>
      </c>
      <c r="O193" s="53"/>
      <c r="P193" s="53"/>
      <c r="Q193" s="53"/>
      <c r="R193" s="53"/>
      <c r="S193" s="53"/>
      <c r="T193" s="53"/>
      <c r="U193" s="53"/>
      <c r="V193" s="53"/>
      <c r="W193" s="54"/>
      <c r="X193" s="54"/>
      <c r="Y193" s="54"/>
      <c r="Z193" s="54"/>
    </row>
    <row r="194" spans="1:26" ht="60" customHeight="1" x14ac:dyDescent="0.35">
      <c r="A194" s="55" t="s">
        <v>18</v>
      </c>
      <c r="B194" s="55" t="str">
        <f t="shared" si="152"/>
        <v>Suape</v>
      </c>
      <c r="C194" s="55" t="str">
        <f t="shared" si="153"/>
        <v>PRESTAÇÃO DE SERVIÇO CONTINUADO DE VIGILÂNCIA ARMADA</v>
      </c>
      <c r="D194" s="55" t="s">
        <v>301</v>
      </c>
      <c r="E194" s="55">
        <v>2021</v>
      </c>
      <c r="F194" s="55" t="s">
        <v>302</v>
      </c>
      <c r="G194" s="55" t="str">
        <f t="shared" si="154"/>
        <v>15.195.617/0001-87</v>
      </c>
      <c r="H194" s="55" t="s">
        <v>698</v>
      </c>
      <c r="I194" s="55" t="str">
        <f t="shared" si="155"/>
        <v>DPGE/SCGE</v>
      </c>
      <c r="J194" s="55" t="s">
        <v>305</v>
      </c>
      <c r="K194" s="55" t="s">
        <v>291</v>
      </c>
      <c r="L194" s="55" t="s">
        <v>309</v>
      </c>
      <c r="M194" s="55">
        <v>1975.68</v>
      </c>
      <c r="N194" s="55">
        <v>4941.18</v>
      </c>
      <c r="O194" s="53"/>
      <c r="P194" s="53"/>
      <c r="Q194" s="53"/>
      <c r="R194" s="53"/>
      <c r="S194" s="53"/>
      <c r="T194" s="53"/>
      <c r="U194" s="53"/>
      <c r="V194" s="53"/>
      <c r="W194" s="54"/>
      <c r="X194" s="54"/>
      <c r="Y194" s="54"/>
      <c r="Z194" s="54"/>
    </row>
    <row r="195" spans="1:26" ht="60" customHeight="1" x14ac:dyDescent="0.35">
      <c r="A195" s="55" t="s">
        <v>18</v>
      </c>
      <c r="B195" s="55" t="str">
        <f t="shared" si="152"/>
        <v>Suape</v>
      </c>
      <c r="C195" s="55" t="str">
        <f t="shared" si="153"/>
        <v>PRESTAÇÃO DE SERVIÇO CONTINUADO DE VIGILÂNCIA ARMADA</v>
      </c>
      <c r="D195" s="55" t="s">
        <v>301</v>
      </c>
      <c r="E195" s="55">
        <v>2021</v>
      </c>
      <c r="F195" s="55" t="s">
        <v>302</v>
      </c>
      <c r="G195" s="55" t="str">
        <f t="shared" si="154"/>
        <v>15.195.617/0001-87</v>
      </c>
      <c r="H195" s="55" t="s">
        <v>699</v>
      </c>
      <c r="I195" s="55" t="str">
        <f t="shared" si="155"/>
        <v>DPGE/SCGE</v>
      </c>
      <c r="J195" s="55" t="s">
        <v>305</v>
      </c>
      <c r="K195" s="55" t="s">
        <v>291</v>
      </c>
      <c r="L195" s="55" t="s">
        <v>306</v>
      </c>
      <c r="M195" s="55">
        <v>1975.68</v>
      </c>
      <c r="N195" s="55">
        <v>4567.55</v>
      </c>
      <c r="O195" s="53"/>
      <c r="P195" s="53"/>
      <c r="Q195" s="53"/>
      <c r="R195" s="53"/>
      <c r="S195" s="53"/>
      <c r="T195" s="53"/>
      <c r="U195" s="53"/>
      <c r="V195" s="53"/>
      <c r="W195" s="54"/>
      <c r="X195" s="54"/>
      <c r="Y195" s="54"/>
      <c r="Z195" s="54"/>
    </row>
    <row r="196" spans="1:26" ht="60" customHeight="1" x14ac:dyDescent="0.35">
      <c r="A196" s="55" t="s">
        <v>18</v>
      </c>
      <c r="B196" s="55" t="str">
        <f t="shared" si="152"/>
        <v>Suape</v>
      </c>
      <c r="C196" s="55" t="str">
        <f t="shared" si="153"/>
        <v>PRESTAÇÃO DE SERVIÇO CONTINUADO DE VIGILÂNCIA ARMADA</v>
      </c>
      <c r="D196" s="55" t="s">
        <v>301</v>
      </c>
      <c r="E196" s="55">
        <v>2021</v>
      </c>
      <c r="F196" s="55" t="s">
        <v>302</v>
      </c>
      <c r="G196" s="55" t="str">
        <f t="shared" si="154"/>
        <v>15.195.617/0001-87</v>
      </c>
      <c r="H196" s="55" t="s">
        <v>700</v>
      </c>
      <c r="I196" s="55" t="str">
        <f t="shared" si="155"/>
        <v>DPGE/SCGE</v>
      </c>
      <c r="J196" s="55" t="s">
        <v>305</v>
      </c>
      <c r="K196" s="55" t="s">
        <v>1342</v>
      </c>
      <c r="L196" s="55" t="s">
        <v>306</v>
      </c>
      <c r="M196" s="55">
        <v>1975.68</v>
      </c>
      <c r="N196" s="55">
        <v>4567.55</v>
      </c>
      <c r="O196" s="53"/>
      <c r="P196" s="53"/>
      <c r="Q196" s="53"/>
      <c r="R196" s="53"/>
      <c r="S196" s="53"/>
      <c r="T196" s="53"/>
      <c r="U196" s="53"/>
      <c r="V196" s="53"/>
      <c r="W196" s="54"/>
      <c r="X196" s="54"/>
      <c r="Y196" s="54"/>
      <c r="Z196" s="54"/>
    </row>
    <row r="197" spans="1:26" ht="60" customHeight="1" x14ac:dyDescent="0.35">
      <c r="A197" s="55" t="s">
        <v>18</v>
      </c>
      <c r="B197" s="55" t="str">
        <f t="shared" si="152"/>
        <v>Suape</v>
      </c>
      <c r="C197" s="55" t="str">
        <f t="shared" si="153"/>
        <v>PRESTAÇÃO DE SERVIÇO CONTINUADO DE VIGILÂNCIA ARMADA</v>
      </c>
      <c r="D197" s="55" t="s">
        <v>301</v>
      </c>
      <c r="E197" s="55">
        <v>2021</v>
      </c>
      <c r="F197" s="55" t="s">
        <v>302</v>
      </c>
      <c r="G197" s="55" t="str">
        <f t="shared" si="154"/>
        <v>15.195.617/0001-87</v>
      </c>
      <c r="H197" s="55" t="s">
        <v>701</v>
      </c>
      <c r="I197" s="55" t="str">
        <f t="shared" si="155"/>
        <v>DPGE/SCGE</v>
      </c>
      <c r="J197" s="55" t="s">
        <v>305</v>
      </c>
      <c r="K197" s="55" t="s">
        <v>291</v>
      </c>
      <c r="L197" s="55" t="s">
        <v>309</v>
      </c>
      <c r="M197" s="55">
        <v>1975.68</v>
      </c>
      <c r="N197" s="55">
        <v>4941.18</v>
      </c>
      <c r="O197" s="53"/>
      <c r="P197" s="53"/>
      <c r="Q197" s="53"/>
      <c r="R197" s="53"/>
      <c r="S197" s="53"/>
      <c r="T197" s="53"/>
      <c r="U197" s="53"/>
      <c r="V197" s="53"/>
      <c r="W197" s="54"/>
      <c r="X197" s="54"/>
      <c r="Y197" s="54"/>
      <c r="Z197" s="54"/>
    </row>
    <row r="198" spans="1:26" ht="60" customHeight="1" x14ac:dyDescent="0.35">
      <c r="A198" s="55" t="s">
        <v>18</v>
      </c>
      <c r="B198" s="55" t="str">
        <f t="shared" si="152"/>
        <v>Suape</v>
      </c>
      <c r="C198" s="55" t="str">
        <f t="shared" si="153"/>
        <v>PRESTAÇÃO DE SERVIÇO CONTINUADO DE VIGILÂNCIA ARMADA</v>
      </c>
      <c r="D198" s="55" t="s">
        <v>301</v>
      </c>
      <c r="E198" s="55">
        <v>2021</v>
      </c>
      <c r="F198" s="55" t="s">
        <v>302</v>
      </c>
      <c r="G198" s="55" t="str">
        <f t="shared" si="154"/>
        <v>15.195.617/0001-87</v>
      </c>
      <c r="H198" s="55" t="s">
        <v>702</v>
      </c>
      <c r="I198" s="55" t="str">
        <f t="shared" si="155"/>
        <v>DPGE/SCGE</v>
      </c>
      <c r="J198" s="55" t="s">
        <v>305</v>
      </c>
      <c r="K198" s="55" t="s">
        <v>291</v>
      </c>
      <c r="L198" s="55" t="s">
        <v>306</v>
      </c>
      <c r="M198" s="55">
        <v>1975.68</v>
      </c>
      <c r="N198" s="55">
        <v>4567.55</v>
      </c>
      <c r="O198" s="53"/>
      <c r="P198" s="53"/>
      <c r="Q198" s="53"/>
      <c r="R198" s="53"/>
      <c r="S198" s="53"/>
      <c r="T198" s="53"/>
      <c r="U198" s="53"/>
      <c r="V198" s="53"/>
      <c r="W198" s="54"/>
      <c r="X198" s="54"/>
      <c r="Y198" s="54"/>
      <c r="Z198" s="54"/>
    </row>
    <row r="199" spans="1:26" ht="60" customHeight="1" x14ac:dyDescent="0.35">
      <c r="A199" s="55" t="s">
        <v>18</v>
      </c>
      <c r="B199" s="55" t="str">
        <f t="shared" si="152"/>
        <v>Suape</v>
      </c>
      <c r="C199" s="55" t="str">
        <f t="shared" si="153"/>
        <v>PRESTAÇÃO DE SERVIÇO CONTINUADO DE VIGILÂNCIA ARMADA</v>
      </c>
      <c r="D199" s="55" t="s">
        <v>301</v>
      </c>
      <c r="E199" s="55">
        <v>2021</v>
      </c>
      <c r="F199" s="55" t="s">
        <v>302</v>
      </c>
      <c r="G199" s="55" t="str">
        <f t="shared" si="154"/>
        <v>15.195.617/0001-87</v>
      </c>
      <c r="H199" s="55" t="s">
        <v>703</v>
      </c>
      <c r="I199" s="55" t="str">
        <f t="shared" si="155"/>
        <v>DPGE/SCGE</v>
      </c>
      <c r="J199" s="55" t="s">
        <v>305</v>
      </c>
      <c r="K199" s="55" t="s">
        <v>291</v>
      </c>
      <c r="L199" s="55" t="s">
        <v>306</v>
      </c>
      <c r="M199" s="55">
        <v>1975.68</v>
      </c>
      <c r="N199" s="55">
        <v>4567.55</v>
      </c>
      <c r="O199" s="53"/>
      <c r="P199" s="53"/>
      <c r="Q199" s="53"/>
      <c r="R199" s="53"/>
      <c r="S199" s="53"/>
      <c r="T199" s="53"/>
      <c r="U199" s="53"/>
      <c r="V199" s="53"/>
      <c r="W199" s="54"/>
      <c r="X199" s="54"/>
      <c r="Y199" s="54"/>
      <c r="Z199" s="54"/>
    </row>
    <row r="200" spans="1:26" ht="60" customHeight="1" x14ac:dyDescent="0.35">
      <c r="A200" s="55" t="s">
        <v>18</v>
      </c>
      <c r="B200" s="55" t="str">
        <f t="shared" si="152"/>
        <v>Suape</v>
      </c>
      <c r="C200" s="55" t="str">
        <f t="shared" si="153"/>
        <v>PRESTAÇÃO DE SERVIÇO CONTINUADO DE VIGILÂNCIA ARMADA</v>
      </c>
      <c r="D200" s="55" t="s">
        <v>301</v>
      </c>
      <c r="E200" s="55">
        <v>2021</v>
      </c>
      <c r="F200" s="55" t="s">
        <v>302</v>
      </c>
      <c r="G200" s="55" t="str">
        <f t="shared" si="154"/>
        <v>15.195.617/0001-87</v>
      </c>
      <c r="H200" s="55" t="s">
        <v>704</v>
      </c>
      <c r="I200" s="55" t="str">
        <f t="shared" si="155"/>
        <v>DPGE/SCGE</v>
      </c>
      <c r="J200" s="55" t="s">
        <v>305</v>
      </c>
      <c r="K200" s="55" t="s">
        <v>291</v>
      </c>
      <c r="L200" s="55" t="s">
        <v>309</v>
      </c>
      <c r="M200" s="55">
        <v>1975.68</v>
      </c>
      <c r="N200" s="55">
        <v>4941.18</v>
      </c>
      <c r="O200" s="53"/>
      <c r="P200" s="53"/>
      <c r="Q200" s="53"/>
      <c r="R200" s="53"/>
      <c r="S200" s="53"/>
      <c r="T200" s="53"/>
      <c r="U200" s="53"/>
      <c r="V200" s="53"/>
      <c r="W200" s="54"/>
      <c r="X200" s="54"/>
      <c r="Y200" s="54"/>
      <c r="Z200" s="54"/>
    </row>
    <row r="201" spans="1:26" ht="60" customHeight="1" x14ac:dyDescent="0.35">
      <c r="A201" s="55" t="s">
        <v>18</v>
      </c>
      <c r="B201" s="55" t="str">
        <f t="shared" si="152"/>
        <v>Suape</v>
      </c>
      <c r="C201" s="55" t="str">
        <f t="shared" si="153"/>
        <v>PRESTAÇÃO DE SERVIÇO CONTINUADO DE VIGILÂNCIA ARMADA</v>
      </c>
      <c r="D201" s="55" t="s">
        <v>301</v>
      </c>
      <c r="E201" s="55">
        <v>2021</v>
      </c>
      <c r="F201" s="55" t="s">
        <v>302</v>
      </c>
      <c r="G201" s="55" t="str">
        <f t="shared" si="154"/>
        <v>15.195.617/0001-87</v>
      </c>
      <c r="H201" s="55" t="s">
        <v>705</v>
      </c>
      <c r="I201" s="55" t="str">
        <f t="shared" si="155"/>
        <v>DPGE/SCGE</v>
      </c>
      <c r="J201" s="55" t="s">
        <v>305</v>
      </c>
      <c r="K201" s="55" t="s">
        <v>291</v>
      </c>
      <c r="L201" s="55" t="s">
        <v>309</v>
      </c>
      <c r="M201" s="55">
        <v>1975.68</v>
      </c>
      <c r="N201" s="55">
        <v>4567.55</v>
      </c>
      <c r="O201" s="53"/>
      <c r="P201" s="53"/>
      <c r="Q201" s="53"/>
      <c r="R201" s="53"/>
      <c r="S201" s="53"/>
      <c r="T201" s="53"/>
      <c r="U201" s="53"/>
      <c r="V201" s="53"/>
      <c r="W201" s="54"/>
      <c r="X201" s="54"/>
      <c r="Y201" s="54"/>
      <c r="Z201" s="54"/>
    </row>
    <row r="202" spans="1:26" ht="60" customHeight="1" x14ac:dyDescent="0.35">
      <c r="A202" s="55" t="s">
        <v>18</v>
      </c>
      <c r="B202" s="55" t="str">
        <f t="shared" si="152"/>
        <v>Suape</v>
      </c>
      <c r="C202" s="55" t="str">
        <f t="shared" si="153"/>
        <v>PRESTAÇÃO DE SERVIÇO CONTINUADO DE VIGILÂNCIA ARMADA</v>
      </c>
      <c r="D202" s="55" t="s">
        <v>301</v>
      </c>
      <c r="E202" s="55">
        <v>2021</v>
      </c>
      <c r="F202" s="55" t="s">
        <v>302</v>
      </c>
      <c r="G202" s="55" t="str">
        <f t="shared" si="154"/>
        <v>15.195.617/0001-87</v>
      </c>
      <c r="H202" s="55" t="s">
        <v>706</v>
      </c>
      <c r="I202" s="55" t="str">
        <f t="shared" si="155"/>
        <v>DPGE/SCGE</v>
      </c>
      <c r="J202" s="55" t="s">
        <v>305</v>
      </c>
      <c r="K202" s="55" t="s">
        <v>291</v>
      </c>
      <c r="L202" s="55" t="s">
        <v>309</v>
      </c>
      <c r="M202" s="55">
        <v>1975.68</v>
      </c>
      <c r="N202" s="55">
        <v>4941.18</v>
      </c>
      <c r="O202" s="53"/>
      <c r="P202" s="53"/>
      <c r="Q202" s="53"/>
      <c r="R202" s="53"/>
      <c r="S202" s="53"/>
      <c r="T202" s="53"/>
      <c r="U202" s="53"/>
      <c r="V202" s="53"/>
      <c r="W202" s="54"/>
      <c r="X202" s="54"/>
      <c r="Y202" s="54"/>
      <c r="Z202" s="54"/>
    </row>
    <row r="203" spans="1:26" ht="60" customHeight="1" x14ac:dyDescent="0.35">
      <c r="A203" s="55" t="s">
        <v>18</v>
      </c>
      <c r="B203" s="55" t="str">
        <f t="shared" si="152"/>
        <v>Suape</v>
      </c>
      <c r="C203" s="55" t="str">
        <f t="shared" si="153"/>
        <v>PRESTAÇÃO DE SERVIÇO CONTINUADO DE VIGILÂNCIA ARMADA</v>
      </c>
      <c r="D203" s="55" t="s">
        <v>301</v>
      </c>
      <c r="E203" s="55">
        <v>2021</v>
      </c>
      <c r="F203" s="55" t="s">
        <v>302</v>
      </c>
      <c r="G203" s="55" t="str">
        <f t="shared" si="154"/>
        <v>15.195.617/0001-87</v>
      </c>
      <c r="H203" s="55" t="s">
        <v>707</v>
      </c>
      <c r="I203" s="55" t="str">
        <f t="shared" si="155"/>
        <v>DPGE/SCGE</v>
      </c>
      <c r="J203" s="55" t="s">
        <v>305</v>
      </c>
      <c r="K203" s="55" t="s">
        <v>291</v>
      </c>
      <c r="L203" s="55" t="s">
        <v>306</v>
      </c>
      <c r="M203" s="55">
        <v>1975.68</v>
      </c>
      <c r="N203" s="55">
        <v>4567.55</v>
      </c>
      <c r="O203" s="53"/>
      <c r="P203" s="53"/>
      <c r="Q203" s="53"/>
      <c r="R203" s="53"/>
      <c r="S203" s="53"/>
      <c r="T203" s="53"/>
      <c r="U203" s="53"/>
      <c r="V203" s="53"/>
      <c r="W203" s="54"/>
      <c r="X203" s="54"/>
      <c r="Y203" s="54"/>
      <c r="Z203" s="54"/>
    </row>
    <row r="204" spans="1:26" ht="60" customHeight="1" x14ac:dyDescent="0.35">
      <c r="A204" s="55" t="s">
        <v>18</v>
      </c>
      <c r="B204" s="55" t="str">
        <f t="shared" si="152"/>
        <v>Suape</v>
      </c>
      <c r="C204" s="55" t="str">
        <f t="shared" si="153"/>
        <v>PRESTAÇÃO DE SERVIÇO CONTINUADO DE VIGILÂNCIA ARMADA</v>
      </c>
      <c r="D204" s="55" t="s">
        <v>301</v>
      </c>
      <c r="E204" s="55">
        <v>2021</v>
      </c>
      <c r="F204" s="55" t="s">
        <v>302</v>
      </c>
      <c r="G204" s="55" t="str">
        <f t="shared" si="154"/>
        <v>15.195.617/0001-87</v>
      </c>
      <c r="H204" s="55" t="s">
        <v>708</v>
      </c>
      <c r="I204" s="55" t="str">
        <f t="shared" si="155"/>
        <v>DPGE/SCGE</v>
      </c>
      <c r="J204" s="55" t="s">
        <v>305</v>
      </c>
      <c r="K204" s="55" t="s">
        <v>291</v>
      </c>
      <c r="L204" s="55" t="s">
        <v>309</v>
      </c>
      <c r="M204" s="55">
        <v>1975.68</v>
      </c>
      <c r="N204" s="55">
        <v>4941.18</v>
      </c>
      <c r="O204" s="53"/>
      <c r="P204" s="53"/>
      <c r="Q204" s="53"/>
      <c r="R204" s="53"/>
      <c r="S204" s="53"/>
      <c r="T204" s="53"/>
      <c r="U204" s="53"/>
      <c r="V204" s="53"/>
      <c r="W204" s="54"/>
      <c r="X204" s="54"/>
      <c r="Y204" s="54"/>
      <c r="Z204" s="54"/>
    </row>
    <row r="205" spans="1:26" ht="60" customHeight="1" x14ac:dyDescent="0.35">
      <c r="A205" s="55" t="s">
        <v>18</v>
      </c>
      <c r="B205" s="55" t="str">
        <f t="shared" si="152"/>
        <v>Suape</v>
      </c>
      <c r="C205" s="55" t="str">
        <f t="shared" si="153"/>
        <v>PRESTAÇÃO DE SERVIÇO CONTINUADO DE VIGILÂNCIA ARMADA</v>
      </c>
      <c r="D205" s="55" t="s">
        <v>301</v>
      </c>
      <c r="E205" s="55">
        <v>2021</v>
      </c>
      <c r="F205" s="55" t="s">
        <v>302</v>
      </c>
      <c r="G205" s="55" t="str">
        <f t="shared" si="154"/>
        <v>15.195.617/0001-87</v>
      </c>
      <c r="H205" s="55" t="s">
        <v>709</v>
      </c>
      <c r="I205" s="55" t="str">
        <f t="shared" si="155"/>
        <v>DPGE/SCGE</v>
      </c>
      <c r="J205" s="55" t="s">
        <v>305</v>
      </c>
      <c r="K205" s="55" t="s">
        <v>291</v>
      </c>
      <c r="L205" s="55" t="s">
        <v>306</v>
      </c>
      <c r="M205" s="55">
        <v>1975.68</v>
      </c>
      <c r="N205" s="55">
        <v>4567.55</v>
      </c>
      <c r="O205" s="53"/>
      <c r="P205" s="53"/>
      <c r="Q205" s="53"/>
      <c r="R205" s="53"/>
      <c r="S205" s="53"/>
      <c r="T205" s="53"/>
      <c r="U205" s="53"/>
      <c r="V205" s="53"/>
      <c r="W205" s="54"/>
      <c r="X205" s="54"/>
      <c r="Y205" s="54"/>
      <c r="Z205" s="54"/>
    </row>
    <row r="206" spans="1:26" ht="60" customHeight="1" x14ac:dyDescent="0.35">
      <c r="A206" s="55" t="s">
        <v>18</v>
      </c>
      <c r="B206" s="55" t="str">
        <f t="shared" si="152"/>
        <v>Suape</v>
      </c>
      <c r="C206" s="55" t="str">
        <f t="shared" si="153"/>
        <v>PRESTAÇÃO DE SERVIÇO CONTINUADO DE VIGILÂNCIA ARMADA</v>
      </c>
      <c r="D206" s="55" t="s">
        <v>301</v>
      </c>
      <c r="E206" s="55">
        <v>2021</v>
      </c>
      <c r="F206" s="55" t="s">
        <v>302</v>
      </c>
      <c r="G206" s="55" t="str">
        <f t="shared" si="154"/>
        <v>15.195.617/0001-87</v>
      </c>
      <c r="H206" s="55" t="s">
        <v>710</v>
      </c>
      <c r="I206" s="55" t="str">
        <f t="shared" si="155"/>
        <v>DPGE/SCGE</v>
      </c>
      <c r="J206" s="55" t="s">
        <v>305</v>
      </c>
      <c r="K206" s="55" t="s">
        <v>291</v>
      </c>
      <c r="L206" s="55" t="s">
        <v>309</v>
      </c>
      <c r="M206" s="55">
        <v>1975.68</v>
      </c>
      <c r="N206" s="55">
        <v>4941.18</v>
      </c>
      <c r="O206" s="53"/>
      <c r="P206" s="53"/>
      <c r="Q206" s="53"/>
      <c r="R206" s="53"/>
      <c r="S206" s="53"/>
      <c r="T206" s="53"/>
      <c r="U206" s="53"/>
      <c r="V206" s="53"/>
      <c r="W206" s="54"/>
      <c r="X206" s="54"/>
      <c r="Y206" s="54"/>
      <c r="Z206" s="54"/>
    </row>
    <row r="207" spans="1:26" ht="60" customHeight="1" x14ac:dyDescent="0.35">
      <c r="A207" s="55" t="s">
        <v>18</v>
      </c>
      <c r="B207" s="55" t="str">
        <f t="shared" si="152"/>
        <v>Suape</v>
      </c>
      <c r="C207" s="55" t="str">
        <f t="shared" si="153"/>
        <v>PRESTAÇÃO DE SERVIÇO CONTINUADO DE VIGILÂNCIA ARMADA</v>
      </c>
      <c r="D207" s="55" t="s">
        <v>301</v>
      </c>
      <c r="E207" s="55">
        <v>2021</v>
      </c>
      <c r="F207" s="55" t="s">
        <v>302</v>
      </c>
      <c r="G207" s="55" t="str">
        <f t="shared" si="154"/>
        <v>15.195.617/0001-87</v>
      </c>
      <c r="H207" s="55" t="s">
        <v>711</v>
      </c>
      <c r="I207" s="55" t="str">
        <f t="shared" si="155"/>
        <v>DPGE/SCGE</v>
      </c>
      <c r="J207" s="55" t="s">
        <v>305</v>
      </c>
      <c r="K207" s="55" t="s">
        <v>291</v>
      </c>
      <c r="L207" s="55" t="s">
        <v>306</v>
      </c>
      <c r="M207" s="55">
        <v>1975.68</v>
      </c>
      <c r="N207" s="55">
        <v>4567.55</v>
      </c>
      <c r="O207" s="53"/>
      <c r="P207" s="53"/>
      <c r="Q207" s="53"/>
      <c r="R207" s="53"/>
      <c r="S207" s="53"/>
      <c r="T207" s="53"/>
      <c r="U207" s="53"/>
      <c r="V207" s="53"/>
      <c r="W207" s="54"/>
      <c r="X207" s="54"/>
      <c r="Y207" s="54"/>
      <c r="Z207" s="54"/>
    </row>
    <row r="208" spans="1:26" ht="60" customHeight="1" x14ac:dyDescent="0.35">
      <c r="A208" s="55" t="s">
        <v>18</v>
      </c>
      <c r="B208" s="55" t="str">
        <f t="shared" si="152"/>
        <v>Suape</v>
      </c>
      <c r="C208" s="55" t="str">
        <f t="shared" si="153"/>
        <v>PRESTAÇÃO DE SERVIÇO CONTINUADO DE VIGILÂNCIA ARMADA</v>
      </c>
      <c r="D208" s="55" t="s">
        <v>301</v>
      </c>
      <c r="E208" s="55">
        <v>2021</v>
      </c>
      <c r="F208" s="55" t="s">
        <v>302</v>
      </c>
      <c r="G208" s="55" t="str">
        <f t="shared" si="154"/>
        <v>15.195.617/0001-87</v>
      </c>
      <c r="H208" s="55" t="s">
        <v>712</v>
      </c>
      <c r="I208" s="55" t="str">
        <f t="shared" si="155"/>
        <v>DPGE/SCGE</v>
      </c>
      <c r="J208" s="55" t="s">
        <v>305</v>
      </c>
      <c r="K208" s="55" t="s">
        <v>291</v>
      </c>
      <c r="L208" s="55" t="s">
        <v>309</v>
      </c>
      <c r="M208" s="55">
        <v>1975.68</v>
      </c>
      <c r="N208" s="55">
        <v>4941.18</v>
      </c>
      <c r="O208" s="53"/>
      <c r="P208" s="53"/>
      <c r="Q208" s="53"/>
      <c r="R208" s="53"/>
      <c r="S208" s="53"/>
      <c r="T208" s="53"/>
      <c r="U208" s="53"/>
      <c r="V208" s="53"/>
      <c r="W208" s="54"/>
      <c r="X208" s="54"/>
      <c r="Y208" s="54"/>
      <c r="Z208" s="54"/>
    </row>
    <row r="209" spans="1:26" ht="60" customHeight="1" x14ac:dyDescent="0.35">
      <c r="A209" s="55" t="s">
        <v>18</v>
      </c>
      <c r="B209" s="55" t="str">
        <f t="shared" si="152"/>
        <v>Suape</v>
      </c>
      <c r="C209" s="55" t="str">
        <f t="shared" si="153"/>
        <v>PRESTAÇÃO DE SERVIÇO CONTINUADO DE VIGILÂNCIA ARMADA</v>
      </c>
      <c r="D209" s="55" t="s">
        <v>301</v>
      </c>
      <c r="E209" s="55">
        <v>2021</v>
      </c>
      <c r="F209" s="55" t="s">
        <v>302</v>
      </c>
      <c r="G209" s="55" t="str">
        <f t="shared" si="154"/>
        <v>15.195.617/0001-87</v>
      </c>
      <c r="H209" s="55" t="s">
        <v>713</v>
      </c>
      <c r="I209" s="55" t="str">
        <f t="shared" si="155"/>
        <v>DPGE/SCGE</v>
      </c>
      <c r="J209" s="55" t="s">
        <v>305</v>
      </c>
      <c r="K209" s="55" t="s">
        <v>291</v>
      </c>
      <c r="L209" s="55" t="s">
        <v>306</v>
      </c>
      <c r="M209" s="55">
        <v>1975.68</v>
      </c>
      <c r="N209" s="55">
        <v>4567.55</v>
      </c>
      <c r="O209" s="53"/>
      <c r="P209" s="53"/>
      <c r="Q209" s="53"/>
      <c r="R209" s="53"/>
      <c r="S209" s="53"/>
      <c r="T209" s="53"/>
      <c r="U209" s="53"/>
      <c r="V209" s="53"/>
      <c r="W209" s="54"/>
      <c r="X209" s="54"/>
      <c r="Y209" s="54"/>
      <c r="Z209" s="54"/>
    </row>
    <row r="210" spans="1:26" ht="60" customHeight="1" x14ac:dyDescent="0.35">
      <c r="A210" s="55" t="s">
        <v>18</v>
      </c>
      <c r="B210" s="55" t="str">
        <f t="shared" si="152"/>
        <v>Suape</v>
      </c>
      <c r="C210" s="55" t="str">
        <f t="shared" si="153"/>
        <v>PRESTAÇÃO DE SERVIÇO CONTINUADO DE VIGILÂNCIA ARMADA</v>
      </c>
      <c r="D210" s="55" t="s">
        <v>301</v>
      </c>
      <c r="E210" s="55">
        <v>2021</v>
      </c>
      <c r="F210" s="55" t="s">
        <v>302</v>
      </c>
      <c r="G210" s="55" t="str">
        <f t="shared" si="154"/>
        <v>15.195.617/0001-87</v>
      </c>
      <c r="H210" s="55" t="s">
        <v>714</v>
      </c>
      <c r="I210" s="55" t="str">
        <f t="shared" si="155"/>
        <v>DPGE/SCGE</v>
      </c>
      <c r="J210" s="55" t="s">
        <v>305</v>
      </c>
      <c r="K210" s="55" t="s">
        <v>291</v>
      </c>
      <c r="L210" s="55" t="s">
        <v>306</v>
      </c>
      <c r="M210" s="55">
        <v>1975.68</v>
      </c>
      <c r="N210" s="55">
        <v>4567.55</v>
      </c>
      <c r="O210" s="53"/>
      <c r="P210" s="53"/>
      <c r="Q210" s="53"/>
      <c r="R210" s="53"/>
      <c r="S210" s="53"/>
      <c r="T210" s="53"/>
      <c r="U210" s="53"/>
      <c r="V210" s="53"/>
      <c r="W210" s="54"/>
      <c r="X210" s="54"/>
      <c r="Y210" s="54"/>
      <c r="Z210" s="54"/>
    </row>
    <row r="211" spans="1:26" ht="60" customHeight="1" x14ac:dyDescent="0.35">
      <c r="A211" s="55" t="s">
        <v>18</v>
      </c>
      <c r="B211" s="55" t="str">
        <f t="shared" si="152"/>
        <v>Suape</v>
      </c>
      <c r="C211" s="55" t="str">
        <f t="shared" si="153"/>
        <v>PRESTAÇÃO DE SERVIÇO CONTINUADO DE VIGILÂNCIA ARMADA</v>
      </c>
      <c r="D211" s="55" t="s">
        <v>301</v>
      </c>
      <c r="E211" s="55">
        <v>2021</v>
      </c>
      <c r="F211" s="55" t="s">
        <v>302</v>
      </c>
      <c r="G211" s="55" t="str">
        <f t="shared" si="154"/>
        <v>15.195.617/0001-87</v>
      </c>
      <c r="H211" s="55" t="s">
        <v>715</v>
      </c>
      <c r="I211" s="55" t="str">
        <f t="shared" si="155"/>
        <v>DPGE/SCGE</v>
      </c>
      <c r="J211" s="55" t="s">
        <v>305</v>
      </c>
      <c r="K211" s="55" t="s">
        <v>291</v>
      </c>
      <c r="L211" s="55" t="s">
        <v>309</v>
      </c>
      <c r="M211" s="55">
        <v>1975.68</v>
      </c>
      <c r="N211" s="55">
        <v>4941.18</v>
      </c>
      <c r="O211" s="53"/>
      <c r="P211" s="53"/>
      <c r="Q211" s="53"/>
      <c r="R211" s="53"/>
      <c r="S211" s="53"/>
      <c r="T211" s="53"/>
      <c r="U211" s="53"/>
      <c r="V211" s="53"/>
      <c r="W211" s="54"/>
      <c r="X211" s="54"/>
      <c r="Y211" s="54"/>
      <c r="Z211" s="54"/>
    </row>
    <row r="212" spans="1:26" ht="60" customHeight="1" x14ac:dyDescent="0.35">
      <c r="A212" s="55" t="s">
        <v>18</v>
      </c>
      <c r="B212" s="55" t="str">
        <f t="shared" si="152"/>
        <v>Suape</v>
      </c>
      <c r="C212" s="55" t="str">
        <f t="shared" si="153"/>
        <v>PRESTAÇÃO DE SERVIÇO CONTINUADO DE VIGILÂNCIA ARMADA</v>
      </c>
      <c r="D212" s="55" t="s">
        <v>301</v>
      </c>
      <c r="E212" s="55">
        <v>2021</v>
      </c>
      <c r="F212" s="55" t="s">
        <v>302</v>
      </c>
      <c r="G212" s="55" t="str">
        <f t="shared" si="154"/>
        <v>15.195.617/0001-87</v>
      </c>
      <c r="H212" s="55" t="s">
        <v>716</v>
      </c>
      <c r="I212" s="55" t="str">
        <f t="shared" si="155"/>
        <v>DPGE/SCGE</v>
      </c>
      <c r="J212" s="55" t="s">
        <v>305</v>
      </c>
      <c r="K212" s="55" t="s">
        <v>1342</v>
      </c>
      <c r="L212" s="55" t="s">
        <v>309</v>
      </c>
      <c r="M212" s="55">
        <v>1975.68</v>
      </c>
      <c r="N212" s="55">
        <v>4941.18</v>
      </c>
      <c r="O212" s="53"/>
      <c r="P212" s="53"/>
      <c r="Q212" s="53"/>
      <c r="R212" s="53"/>
      <c r="S212" s="53"/>
      <c r="T212" s="53"/>
      <c r="U212" s="53"/>
      <c r="V212" s="53"/>
      <c r="W212" s="54"/>
      <c r="X212" s="54"/>
      <c r="Y212" s="54"/>
      <c r="Z212" s="54"/>
    </row>
    <row r="213" spans="1:26" ht="60" customHeight="1" x14ac:dyDescent="0.35">
      <c r="A213" s="55" t="s">
        <v>18</v>
      </c>
      <c r="B213" s="55" t="str">
        <f t="shared" si="152"/>
        <v>Suape</v>
      </c>
      <c r="C213" s="55" t="str">
        <f t="shared" si="153"/>
        <v>PRESTAÇÃO DE SERVIÇO CONTINUADO DE VIGILÂNCIA ARMADA</v>
      </c>
      <c r="D213" s="55" t="s">
        <v>301</v>
      </c>
      <c r="E213" s="55">
        <v>2021</v>
      </c>
      <c r="F213" s="55" t="s">
        <v>302</v>
      </c>
      <c r="G213" s="55" t="str">
        <f t="shared" si="154"/>
        <v>15.195.617/0001-87</v>
      </c>
      <c r="H213" s="55" t="s">
        <v>717</v>
      </c>
      <c r="I213" s="55" t="str">
        <f t="shared" si="155"/>
        <v>DPGE/SCGE</v>
      </c>
      <c r="J213" s="55" t="s">
        <v>305</v>
      </c>
      <c r="K213" s="55" t="s">
        <v>291</v>
      </c>
      <c r="L213" s="55" t="s">
        <v>309</v>
      </c>
      <c r="M213" s="55">
        <v>1975.68</v>
      </c>
      <c r="N213" s="55">
        <v>4941.18</v>
      </c>
      <c r="O213" s="53"/>
      <c r="P213" s="53"/>
      <c r="Q213" s="53"/>
      <c r="R213" s="53"/>
      <c r="S213" s="53"/>
      <c r="T213" s="53"/>
      <c r="U213" s="53"/>
      <c r="V213" s="53"/>
      <c r="W213" s="54"/>
      <c r="X213" s="54"/>
      <c r="Y213" s="54"/>
      <c r="Z213" s="54"/>
    </row>
    <row r="214" spans="1:26" ht="60" customHeight="1" x14ac:dyDescent="0.35">
      <c r="A214" s="55" t="s">
        <v>18</v>
      </c>
      <c r="B214" s="55" t="str">
        <f t="shared" si="152"/>
        <v>Suape</v>
      </c>
      <c r="C214" s="55" t="str">
        <f t="shared" si="153"/>
        <v>PRESTAÇÃO DE SERVIÇO CONTINUADO DE VIGILÂNCIA ARMADA</v>
      </c>
      <c r="D214" s="55" t="s">
        <v>301</v>
      </c>
      <c r="E214" s="55">
        <v>2021</v>
      </c>
      <c r="F214" s="55" t="s">
        <v>302</v>
      </c>
      <c r="G214" s="55" t="str">
        <f t="shared" si="154"/>
        <v>15.195.617/0001-87</v>
      </c>
      <c r="H214" s="55" t="s">
        <v>718</v>
      </c>
      <c r="I214" s="55" t="str">
        <f t="shared" si="155"/>
        <v>DPGE/SCGE</v>
      </c>
      <c r="J214" s="55" t="s">
        <v>305</v>
      </c>
      <c r="K214" s="55" t="s">
        <v>291</v>
      </c>
      <c r="L214" s="55" t="s">
        <v>306</v>
      </c>
      <c r="M214" s="55">
        <v>1975.68</v>
      </c>
      <c r="N214" s="55">
        <v>4567.55</v>
      </c>
      <c r="O214" s="53"/>
      <c r="P214" s="53"/>
      <c r="Q214" s="53"/>
      <c r="R214" s="53"/>
      <c r="S214" s="53"/>
      <c r="T214" s="53"/>
      <c r="U214" s="53"/>
      <c r="V214" s="53"/>
      <c r="W214" s="54"/>
      <c r="X214" s="54"/>
      <c r="Y214" s="54"/>
      <c r="Z214" s="54"/>
    </row>
    <row r="215" spans="1:26" ht="60" customHeight="1" x14ac:dyDescent="0.35">
      <c r="A215" s="55" t="s">
        <v>18</v>
      </c>
      <c r="B215" s="55" t="str">
        <f t="shared" si="152"/>
        <v>Suape</v>
      </c>
      <c r="C215" s="55" t="str">
        <f t="shared" si="153"/>
        <v>PRESTAÇÃO DE SERVIÇO CONTINUADO DE VIGILÂNCIA ARMADA</v>
      </c>
      <c r="D215" s="55" t="s">
        <v>301</v>
      </c>
      <c r="E215" s="55">
        <v>2021</v>
      </c>
      <c r="F215" s="55" t="s">
        <v>302</v>
      </c>
      <c r="G215" s="55" t="str">
        <f t="shared" si="154"/>
        <v>15.195.617/0001-87</v>
      </c>
      <c r="H215" s="55" t="s">
        <v>719</v>
      </c>
      <c r="I215" s="55" t="str">
        <f t="shared" si="155"/>
        <v>DPGE/SCGE</v>
      </c>
      <c r="J215" s="55" t="s">
        <v>305</v>
      </c>
      <c r="K215" s="55" t="s">
        <v>291</v>
      </c>
      <c r="L215" s="55" t="s">
        <v>306</v>
      </c>
      <c r="M215" s="55">
        <v>1975.68</v>
      </c>
      <c r="N215" s="55">
        <v>4567.55</v>
      </c>
      <c r="O215" s="53"/>
      <c r="P215" s="53"/>
      <c r="Q215" s="53"/>
      <c r="R215" s="53"/>
      <c r="S215" s="53"/>
      <c r="T215" s="53"/>
      <c r="U215" s="53"/>
      <c r="V215" s="53"/>
      <c r="W215" s="54"/>
      <c r="X215" s="54"/>
      <c r="Y215" s="54"/>
      <c r="Z215" s="54"/>
    </row>
    <row r="216" spans="1:26" ht="60" customHeight="1" x14ac:dyDescent="0.35">
      <c r="A216" s="55" t="s">
        <v>18</v>
      </c>
      <c r="B216" s="55" t="str">
        <f t="shared" si="152"/>
        <v>Suape</v>
      </c>
      <c r="C216" s="55" t="str">
        <f t="shared" si="153"/>
        <v>PRESTAÇÃO DE SERVIÇO CONTINUADO DE VIGILÂNCIA ARMADA</v>
      </c>
      <c r="D216" s="55" t="s">
        <v>301</v>
      </c>
      <c r="E216" s="55">
        <v>2021</v>
      </c>
      <c r="F216" s="55" t="s">
        <v>302</v>
      </c>
      <c r="G216" s="55" t="str">
        <f t="shared" si="154"/>
        <v>15.195.617/0001-87</v>
      </c>
      <c r="H216" s="55" t="s">
        <v>720</v>
      </c>
      <c r="I216" s="55" t="str">
        <f t="shared" si="155"/>
        <v>DPGE/SCGE</v>
      </c>
      <c r="J216" s="55" t="s">
        <v>305</v>
      </c>
      <c r="K216" s="55" t="s">
        <v>291</v>
      </c>
      <c r="L216" s="55" t="s">
        <v>309</v>
      </c>
      <c r="M216" s="55">
        <v>1975.68</v>
      </c>
      <c r="N216" s="55">
        <v>4941.18</v>
      </c>
      <c r="O216" s="53"/>
      <c r="P216" s="53"/>
      <c r="Q216" s="53"/>
      <c r="R216" s="53"/>
      <c r="S216" s="53"/>
      <c r="T216" s="53"/>
      <c r="U216" s="53"/>
      <c r="V216" s="53"/>
      <c r="W216" s="54"/>
      <c r="X216" s="54"/>
      <c r="Y216" s="54"/>
      <c r="Z216" s="54"/>
    </row>
    <row r="217" spans="1:26" ht="60" customHeight="1" x14ac:dyDescent="0.35">
      <c r="A217" s="55" t="s">
        <v>18</v>
      </c>
      <c r="B217" s="55" t="str">
        <f t="shared" si="152"/>
        <v>Suape</v>
      </c>
      <c r="C217" s="55" t="str">
        <f t="shared" si="153"/>
        <v>PRESTAÇÃO DE SERVIÇO CONTINUADO DE VIGILÂNCIA ARMADA</v>
      </c>
      <c r="D217" s="55" t="s">
        <v>301</v>
      </c>
      <c r="E217" s="55">
        <v>2021</v>
      </c>
      <c r="F217" s="55" t="s">
        <v>302</v>
      </c>
      <c r="G217" s="55" t="str">
        <f t="shared" si="154"/>
        <v>15.195.617/0001-87</v>
      </c>
      <c r="H217" s="55" t="s">
        <v>721</v>
      </c>
      <c r="I217" s="55" t="str">
        <f t="shared" si="155"/>
        <v>DPGE/SCGE</v>
      </c>
      <c r="J217" s="55" t="s">
        <v>305</v>
      </c>
      <c r="K217" s="55" t="s">
        <v>291</v>
      </c>
      <c r="L217" s="55" t="s">
        <v>306</v>
      </c>
      <c r="M217" s="55">
        <v>1975.68</v>
      </c>
      <c r="N217" s="55">
        <v>4567.55</v>
      </c>
      <c r="O217" s="53"/>
      <c r="P217" s="53"/>
      <c r="Q217" s="53"/>
      <c r="R217" s="53"/>
      <c r="S217" s="53"/>
      <c r="T217" s="53"/>
      <c r="U217" s="53"/>
      <c r="V217" s="53"/>
      <c r="W217" s="54"/>
      <c r="X217" s="54"/>
      <c r="Y217" s="54"/>
      <c r="Z217" s="54"/>
    </row>
    <row r="218" spans="1:26" ht="60" customHeight="1" x14ac:dyDescent="0.35">
      <c r="A218" s="55" t="s">
        <v>18</v>
      </c>
      <c r="B218" s="55" t="str">
        <f t="shared" si="152"/>
        <v>Suape</v>
      </c>
      <c r="C218" s="55" t="str">
        <f t="shared" si="153"/>
        <v>PRESTAÇÃO DE SERVIÇO CONTINUADO DE VIGILÂNCIA ARMADA</v>
      </c>
      <c r="D218" s="55" t="s">
        <v>301</v>
      </c>
      <c r="E218" s="55">
        <v>2021</v>
      </c>
      <c r="F218" s="55" t="s">
        <v>302</v>
      </c>
      <c r="G218" s="55" t="str">
        <f t="shared" si="154"/>
        <v>15.195.617/0001-87</v>
      </c>
      <c r="H218" s="55" t="s">
        <v>722</v>
      </c>
      <c r="I218" s="55" t="str">
        <f t="shared" si="155"/>
        <v>DPGE/SCGE</v>
      </c>
      <c r="J218" s="55" t="s">
        <v>305</v>
      </c>
      <c r="K218" s="55" t="s">
        <v>291</v>
      </c>
      <c r="L218" s="55" t="s">
        <v>309</v>
      </c>
      <c r="M218" s="55">
        <v>1975.68</v>
      </c>
      <c r="N218" s="55">
        <v>4941.18</v>
      </c>
      <c r="O218" s="53"/>
      <c r="P218" s="53"/>
      <c r="Q218" s="53"/>
      <c r="R218" s="53"/>
      <c r="S218" s="53"/>
      <c r="T218" s="53"/>
      <c r="U218" s="53"/>
      <c r="V218" s="53"/>
      <c r="W218" s="54"/>
      <c r="X218" s="54"/>
      <c r="Y218" s="54"/>
      <c r="Z218" s="54"/>
    </row>
    <row r="219" spans="1:26" ht="60" customHeight="1" x14ac:dyDescent="0.35">
      <c r="A219" s="55" t="s">
        <v>18</v>
      </c>
      <c r="B219" s="55" t="str">
        <f t="shared" si="152"/>
        <v>Suape</v>
      </c>
      <c r="C219" s="55" t="str">
        <f t="shared" si="153"/>
        <v>PRESTAÇÃO DE SERVIÇO CONTINUADO DE VIGILÂNCIA ARMADA</v>
      </c>
      <c r="D219" s="55" t="s">
        <v>301</v>
      </c>
      <c r="E219" s="55">
        <v>2021</v>
      </c>
      <c r="F219" s="55" t="s">
        <v>302</v>
      </c>
      <c r="G219" s="55" t="str">
        <f t="shared" si="154"/>
        <v>15.195.617/0001-87</v>
      </c>
      <c r="H219" s="55" t="s">
        <v>723</v>
      </c>
      <c r="I219" s="55" t="str">
        <f t="shared" si="155"/>
        <v>DPGE/SCGE</v>
      </c>
      <c r="J219" s="55" t="s">
        <v>305</v>
      </c>
      <c r="K219" s="55" t="s">
        <v>291</v>
      </c>
      <c r="L219" s="55" t="s">
        <v>306</v>
      </c>
      <c r="M219" s="55">
        <v>1975.68</v>
      </c>
      <c r="N219" s="55">
        <v>4567.55</v>
      </c>
      <c r="O219" s="53"/>
      <c r="P219" s="53"/>
      <c r="Q219" s="53"/>
      <c r="R219" s="53"/>
      <c r="S219" s="53"/>
      <c r="T219" s="53"/>
      <c r="U219" s="53"/>
      <c r="V219" s="53"/>
      <c r="W219" s="54"/>
      <c r="X219" s="54"/>
      <c r="Y219" s="54"/>
      <c r="Z219" s="54"/>
    </row>
    <row r="220" spans="1:26" ht="60" customHeight="1" x14ac:dyDescent="0.35">
      <c r="A220" s="55" t="s">
        <v>18</v>
      </c>
      <c r="B220" s="55" t="str">
        <f t="shared" si="152"/>
        <v>Suape</v>
      </c>
      <c r="C220" s="55" t="str">
        <f t="shared" si="153"/>
        <v>PRESTAÇÃO DE SERVIÇO CONTINUADO DE VIGILÂNCIA ARMADA</v>
      </c>
      <c r="D220" s="55" t="s">
        <v>301</v>
      </c>
      <c r="E220" s="55">
        <v>2021</v>
      </c>
      <c r="F220" s="55" t="s">
        <v>302</v>
      </c>
      <c r="G220" s="55" t="str">
        <f t="shared" si="154"/>
        <v>15.195.617/0001-87</v>
      </c>
      <c r="H220" s="55" t="s">
        <v>724</v>
      </c>
      <c r="I220" s="55" t="str">
        <f t="shared" si="155"/>
        <v>DPGE/SCGE</v>
      </c>
      <c r="J220" s="55" t="s">
        <v>305</v>
      </c>
      <c r="K220" s="55" t="s">
        <v>291</v>
      </c>
      <c r="L220" s="55" t="s">
        <v>306</v>
      </c>
      <c r="M220" s="55">
        <v>1975.68</v>
      </c>
      <c r="N220" s="55">
        <v>4567.55</v>
      </c>
      <c r="O220" s="53"/>
      <c r="P220" s="53"/>
      <c r="Q220" s="53"/>
      <c r="R220" s="53"/>
      <c r="S220" s="53"/>
      <c r="T220" s="53"/>
      <c r="U220" s="53"/>
      <c r="V220" s="53"/>
      <c r="W220" s="54"/>
      <c r="X220" s="54"/>
      <c r="Y220" s="54"/>
      <c r="Z220" s="54"/>
    </row>
    <row r="221" spans="1:26" ht="60" customHeight="1" x14ac:dyDescent="0.35">
      <c r="A221" s="55" t="s">
        <v>18</v>
      </c>
      <c r="B221" s="55" t="str">
        <f t="shared" si="152"/>
        <v>Suape</v>
      </c>
      <c r="C221" s="55" t="str">
        <f t="shared" si="153"/>
        <v>PRESTAÇÃO DE SERVIÇO CONTINUADO DE VIGILÂNCIA ARMADA</v>
      </c>
      <c r="D221" s="55" t="s">
        <v>301</v>
      </c>
      <c r="E221" s="55">
        <v>2021</v>
      </c>
      <c r="F221" s="55" t="s">
        <v>302</v>
      </c>
      <c r="G221" s="55" t="str">
        <f t="shared" si="154"/>
        <v>15.195.617/0001-87</v>
      </c>
      <c r="H221" s="55" t="s">
        <v>725</v>
      </c>
      <c r="I221" s="55" t="str">
        <f t="shared" si="155"/>
        <v>DPGE/SCGE</v>
      </c>
      <c r="J221" s="55" t="s">
        <v>305</v>
      </c>
      <c r="K221" s="55" t="s">
        <v>291</v>
      </c>
      <c r="L221" s="55" t="s">
        <v>306</v>
      </c>
      <c r="M221" s="55">
        <v>1975.68</v>
      </c>
      <c r="N221" s="55">
        <v>4567.55</v>
      </c>
      <c r="O221" s="53"/>
      <c r="P221" s="53"/>
      <c r="Q221" s="53"/>
      <c r="R221" s="53"/>
      <c r="S221" s="53"/>
      <c r="T221" s="53"/>
      <c r="U221" s="53"/>
      <c r="V221" s="53"/>
      <c r="W221" s="54"/>
      <c r="X221" s="54"/>
      <c r="Y221" s="54"/>
      <c r="Z221" s="54"/>
    </row>
    <row r="222" spans="1:26" ht="60" customHeight="1" x14ac:dyDescent="0.35">
      <c r="A222" s="55" t="s">
        <v>18</v>
      </c>
      <c r="B222" s="55" t="str">
        <f t="shared" si="152"/>
        <v>Suape</v>
      </c>
      <c r="C222" s="55" t="str">
        <f t="shared" si="153"/>
        <v>PRESTAÇÃO DE SERVIÇO CONTINUADO DE VIGILÂNCIA ARMADA</v>
      </c>
      <c r="D222" s="55" t="s">
        <v>301</v>
      </c>
      <c r="E222" s="55">
        <v>2021</v>
      </c>
      <c r="F222" s="55" t="s">
        <v>302</v>
      </c>
      <c r="G222" s="55" t="str">
        <f t="shared" si="154"/>
        <v>15.195.617/0001-87</v>
      </c>
      <c r="H222" s="55" t="s">
        <v>726</v>
      </c>
      <c r="I222" s="55" t="str">
        <f t="shared" si="155"/>
        <v>DPGE/SCGE</v>
      </c>
      <c r="J222" s="55" t="s">
        <v>305</v>
      </c>
      <c r="K222" s="55" t="s">
        <v>291</v>
      </c>
      <c r="L222" s="55" t="s">
        <v>306</v>
      </c>
      <c r="M222" s="55">
        <v>1975.68</v>
      </c>
      <c r="N222" s="55">
        <v>4567.55</v>
      </c>
      <c r="O222" s="53"/>
      <c r="P222" s="53"/>
      <c r="Q222" s="53"/>
      <c r="R222" s="53"/>
      <c r="S222" s="53"/>
      <c r="T222" s="53"/>
      <c r="U222" s="53"/>
      <c r="V222" s="53"/>
      <c r="W222" s="54"/>
      <c r="X222" s="54"/>
      <c r="Y222" s="54"/>
      <c r="Z222" s="54"/>
    </row>
    <row r="223" spans="1:26" ht="60" customHeight="1" x14ac:dyDescent="0.35">
      <c r="A223" s="55" t="s">
        <v>18</v>
      </c>
      <c r="B223" s="55" t="str">
        <f t="shared" si="152"/>
        <v>Suape</v>
      </c>
      <c r="C223" s="55" t="str">
        <f t="shared" si="153"/>
        <v>PRESTAÇÃO DE SERVIÇO CONTINUADO DE VIGILÂNCIA ARMADA</v>
      </c>
      <c r="D223" s="55" t="s">
        <v>301</v>
      </c>
      <c r="E223" s="55">
        <v>2021</v>
      </c>
      <c r="F223" s="55" t="s">
        <v>302</v>
      </c>
      <c r="G223" s="55" t="str">
        <f t="shared" si="154"/>
        <v>15.195.617/0001-87</v>
      </c>
      <c r="H223" s="55" t="s">
        <v>727</v>
      </c>
      <c r="I223" s="55" t="str">
        <f t="shared" si="155"/>
        <v>DPGE/SCGE</v>
      </c>
      <c r="J223" s="55" t="s">
        <v>305</v>
      </c>
      <c r="K223" s="55" t="s">
        <v>291</v>
      </c>
      <c r="L223" s="55" t="s">
        <v>309</v>
      </c>
      <c r="M223" s="55">
        <v>1975.68</v>
      </c>
      <c r="N223" s="55">
        <v>4941.18</v>
      </c>
      <c r="O223" s="53"/>
      <c r="P223" s="53"/>
      <c r="Q223" s="53"/>
      <c r="R223" s="53"/>
      <c r="S223" s="53"/>
      <c r="T223" s="53"/>
      <c r="U223" s="53"/>
      <c r="V223" s="53"/>
      <c r="W223" s="54"/>
      <c r="X223" s="54"/>
      <c r="Y223" s="54"/>
      <c r="Z223" s="54"/>
    </row>
    <row r="224" spans="1:26" ht="60" customHeight="1" x14ac:dyDescent="0.35">
      <c r="A224" s="55" t="s">
        <v>18</v>
      </c>
      <c r="B224" s="55" t="str">
        <f t="shared" si="152"/>
        <v>Suape</v>
      </c>
      <c r="C224" s="55" t="str">
        <f t="shared" si="153"/>
        <v>PRESTAÇÃO DE SERVIÇO CONTINUADO DE VIGILÂNCIA ARMADA</v>
      </c>
      <c r="D224" s="55" t="s">
        <v>301</v>
      </c>
      <c r="E224" s="55">
        <v>2021</v>
      </c>
      <c r="F224" s="55" t="s">
        <v>302</v>
      </c>
      <c r="G224" s="55" t="str">
        <f t="shared" si="154"/>
        <v>15.195.617/0001-87</v>
      </c>
      <c r="H224" s="55" t="s">
        <v>728</v>
      </c>
      <c r="I224" s="55" t="str">
        <f t="shared" si="155"/>
        <v>DPGE/SCGE</v>
      </c>
      <c r="J224" s="55" t="s">
        <v>305</v>
      </c>
      <c r="K224" s="55" t="s">
        <v>291</v>
      </c>
      <c r="L224" s="55" t="s">
        <v>306</v>
      </c>
      <c r="M224" s="55">
        <v>1975.68</v>
      </c>
      <c r="N224" s="55">
        <v>4567.55</v>
      </c>
      <c r="O224" s="53"/>
      <c r="P224" s="53"/>
      <c r="Q224" s="53"/>
      <c r="R224" s="53"/>
      <c r="S224" s="53"/>
      <c r="T224" s="53"/>
      <c r="U224" s="53"/>
      <c r="V224" s="53"/>
      <c r="W224" s="54"/>
      <c r="X224" s="54"/>
      <c r="Y224" s="54"/>
      <c r="Z224" s="54"/>
    </row>
    <row r="225" spans="1:26" ht="60" customHeight="1" x14ac:dyDescent="0.35">
      <c r="A225" s="55" t="s">
        <v>18</v>
      </c>
      <c r="B225" s="55" t="str">
        <f t="shared" si="152"/>
        <v>Suape</v>
      </c>
      <c r="C225" s="55" t="str">
        <f t="shared" si="153"/>
        <v>PRESTAÇÃO DE SERVIÇO CONTINUADO DE VIGILÂNCIA ARMADA</v>
      </c>
      <c r="D225" s="55" t="s">
        <v>301</v>
      </c>
      <c r="E225" s="55">
        <v>2021</v>
      </c>
      <c r="F225" s="55" t="s">
        <v>302</v>
      </c>
      <c r="G225" s="55" t="str">
        <f t="shared" si="154"/>
        <v>15.195.617/0001-87</v>
      </c>
      <c r="H225" s="55" t="s">
        <v>729</v>
      </c>
      <c r="I225" s="55" t="str">
        <f t="shared" si="155"/>
        <v>DPGE/SCGE</v>
      </c>
      <c r="J225" s="55" t="s">
        <v>305</v>
      </c>
      <c r="K225" s="55" t="s">
        <v>291</v>
      </c>
      <c r="L225" s="55" t="s">
        <v>306</v>
      </c>
      <c r="M225" s="55">
        <v>1975.68</v>
      </c>
      <c r="N225" s="55">
        <v>4567.55</v>
      </c>
      <c r="O225" s="53"/>
      <c r="P225" s="53"/>
      <c r="Q225" s="53"/>
      <c r="R225" s="53"/>
      <c r="S225" s="53"/>
      <c r="T225" s="53"/>
      <c r="U225" s="53"/>
      <c r="V225" s="53"/>
      <c r="W225" s="54"/>
      <c r="X225" s="54"/>
      <c r="Y225" s="54"/>
      <c r="Z225" s="54"/>
    </row>
    <row r="226" spans="1:26" ht="60" customHeight="1" x14ac:dyDescent="0.35">
      <c r="A226" s="55" t="s">
        <v>18</v>
      </c>
      <c r="B226" s="55" t="str">
        <f t="shared" si="152"/>
        <v>Suape</v>
      </c>
      <c r="C226" s="55" t="str">
        <f t="shared" si="153"/>
        <v>PRESTAÇÃO DE SERVIÇO CONTINUADO DE VIGILÂNCIA ARMADA</v>
      </c>
      <c r="D226" s="55" t="s">
        <v>301</v>
      </c>
      <c r="E226" s="55">
        <v>2021</v>
      </c>
      <c r="F226" s="55" t="s">
        <v>302</v>
      </c>
      <c r="G226" s="55" t="str">
        <f t="shared" si="154"/>
        <v>15.195.617/0001-87</v>
      </c>
      <c r="H226" s="55" t="s">
        <v>730</v>
      </c>
      <c r="I226" s="55" t="str">
        <f t="shared" si="155"/>
        <v>DPGE/SCGE</v>
      </c>
      <c r="J226" s="55" t="s">
        <v>305</v>
      </c>
      <c r="K226" s="55" t="s">
        <v>1342</v>
      </c>
      <c r="L226" s="55" t="s">
        <v>309</v>
      </c>
      <c r="M226" s="55">
        <v>1975.68</v>
      </c>
      <c r="N226" s="55">
        <v>4567.55</v>
      </c>
      <c r="O226" s="53"/>
      <c r="P226" s="53"/>
      <c r="Q226" s="53"/>
      <c r="R226" s="53"/>
      <c r="S226" s="53"/>
      <c r="T226" s="53"/>
      <c r="U226" s="53"/>
      <c r="V226" s="53"/>
      <c r="W226" s="54"/>
      <c r="X226" s="54"/>
      <c r="Y226" s="54"/>
      <c r="Z226" s="54"/>
    </row>
    <row r="227" spans="1:26" ht="60" customHeight="1" x14ac:dyDescent="0.35">
      <c r="A227" s="55" t="s">
        <v>18</v>
      </c>
      <c r="B227" s="55" t="str">
        <f t="shared" si="152"/>
        <v>Suape</v>
      </c>
      <c r="C227" s="55" t="str">
        <f t="shared" si="153"/>
        <v>PRESTAÇÃO DE SERVIÇO CONTINUADO DE VIGILÂNCIA ARMADA</v>
      </c>
      <c r="D227" s="55" t="s">
        <v>301</v>
      </c>
      <c r="E227" s="55">
        <v>2021</v>
      </c>
      <c r="F227" s="55" t="s">
        <v>302</v>
      </c>
      <c r="G227" s="55" t="str">
        <f t="shared" si="154"/>
        <v>15.195.617/0001-87</v>
      </c>
      <c r="H227" s="55" t="s">
        <v>731</v>
      </c>
      <c r="I227" s="55" t="str">
        <f t="shared" si="155"/>
        <v>DPGE/SCGE</v>
      </c>
      <c r="J227" s="55" t="s">
        <v>305</v>
      </c>
      <c r="K227" s="55" t="s">
        <v>291</v>
      </c>
      <c r="L227" s="55" t="s">
        <v>309</v>
      </c>
      <c r="M227" s="55">
        <v>1975.68</v>
      </c>
      <c r="N227" s="55">
        <v>4941.18</v>
      </c>
      <c r="O227" s="53"/>
      <c r="P227" s="53"/>
      <c r="Q227" s="53"/>
      <c r="R227" s="53"/>
      <c r="S227" s="53"/>
      <c r="T227" s="53"/>
      <c r="U227" s="53"/>
      <c r="V227" s="53"/>
      <c r="W227" s="54"/>
      <c r="X227" s="54"/>
      <c r="Y227" s="54"/>
      <c r="Z227" s="54"/>
    </row>
    <row r="228" spans="1:26" ht="60" customHeight="1" x14ac:dyDescent="0.35">
      <c r="A228" s="55" t="s">
        <v>18</v>
      </c>
      <c r="B228" s="55" t="str">
        <f t="shared" si="152"/>
        <v>Suape</v>
      </c>
      <c r="C228" s="55" t="str">
        <f t="shared" si="153"/>
        <v>PRESTAÇÃO DE SERVIÇO CONTINUADO DE VIGILÂNCIA ARMADA</v>
      </c>
      <c r="D228" s="55" t="s">
        <v>301</v>
      </c>
      <c r="E228" s="55">
        <v>2021</v>
      </c>
      <c r="F228" s="55" t="s">
        <v>302</v>
      </c>
      <c r="G228" s="55" t="str">
        <f t="shared" si="154"/>
        <v>15.195.617/0001-87</v>
      </c>
      <c r="H228" s="55" t="s">
        <v>732</v>
      </c>
      <c r="I228" s="55" t="str">
        <f t="shared" si="155"/>
        <v>DPGE/SCGE</v>
      </c>
      <c r="J228" s="55" t="s">
        <v>305</v>
      </c>
      <c r="K228" s="55" t="s">
        <v>291</v>
      </c>
      <c r="L228" s="55" t="s">
        <v>306</v>
      </c>
      <c r="M228" s="55">
        <v>1975.68</v>
      </c>
      <c r="N228" s="55">
        <v>4567.55</v>
      </c>
      <c r="O228" s="53"/>
      <c r="P228" s="53"/>
      <c r="Q228" s="53"/>
      <c r="R228" s="53"/>
      <c r="S228" s="53"/>
      <c r="T228" s="53"/>
      <c r="U228" s="53"/>
      <c r="V228" s="53"/>
      <c r="W228" s="54"/>
      <c r="X228" s="54"/>
      <c r="Y228" s="54"/>
      <c r="Z228" s="54"/>
    </row>
    <row r="229" spans="1:26" ht="60" customHeight="1" x14ac:dyDescent="0.35">
      <c r="A229" s="55" t="s">
        <v>18</v>
      </c>
      <c r="B229" s="55" t="str">
        <f t="shared" si="152"/>
        <v>Suape</v>
      </c>
      <c r="C229" s="55" t="str">
        <f t="shared" si="153"/>
        <v>PRESTAÇÃO DE SERVIÇO CONTINUADO DE VIGILÂNCIA ARMADA</v>
      </c>
      <c r="D229" s="55" t="s">
        <v>301</v>
      </c>
      <c r="E229" s="55">
        <v>2021</v>
      </c>
      <c r="F229" s="55" t="s">
        <v>302</v>
      </c>
      <c r="G229" s="55" t="str">
        <f t="shared" si="154"/>
        <v>15.195.617/0001-87</v>
      </c>
      <c r="H229" s="55" t="s">
        <v>733</v>
      </c>
      <c r="I229" s="55" t="str">
        <f t="shared" si="155"/>
        <v>DPGE/SCGE</v>
      </c>
      <c r="J229" s="55" t="s">
        <v>305</v>
      </c>
      <c r="K229" s="55" t="s">
        <v>291</v>
      </c>
      <c r="L229" s="55" t="s">
        <v>309</v>
      </c>
      <c r="M229" s="55">
        <v>1975.68</v>
      </c>
      <c r="N229" s="55">
        <v>4941.18</v>
      </c>
      <c r="O229" s="53"/>
      <c r="P229" s="53"/>
      <c r="Q229" s="53"/>
      <c r="R229" s="53"/>
      <c r="S229" s="53"/>
      <c r="T229" s="53"/>
      <c r="U229" s="53"/>
      <c r="V229" s="53"/>
      <c r="W229" s="54"/>
      <c r="X229" s="54"/>
      <c r="Y229" s="54"/>
      <c r="Z229" s="54"/>
    </row>
    <row r="230" spans="1:26" ht="60" customHeight="1" x14ac:dyDescent="0.35">
      <c r="A230" s="55" t="s">
        <v>18</v>
      </c>
      <c r="B230" s="55" t="str">
        <f t="shared" si="152"/>
        <v>Suape</v>
      </c>
      <c r="C230" s="55" t="str">
        <f t="shared" si="153"/>
        <v>PRESTAÇÃO DE SERVIÇO CONTINUADO DE VIGILÂNCIA ARMADA</v>
      </c>
      <c r="D230" s="55" t="s">
        <v>301</v>
      </c>
      <c r="E230" s="55">
        <v>2021</v>
      </c>
      <c r="F230" s="55" t="s">
        <v>302</v>
      </c>
      <c r="G230" s="55" t="str">
        <f t="shared" si="154"/>
        <v>15.195.617/0001-87</v>
      </c>
      <c r="H230" s="55" t="s">
        <v>734</v>
      </c>
      <c r="I230" s="55" t="str">
        <f t="shared" si="155"/>
        <v>DPGE/SCGE</v>
      </c>
      <c r="J230" s="55" t="s">
        <v>305</v>
      </c>
      <c r="K230" s="55" t="s">
        <v>291</v>
      </c>
      <c r="L230" s="55" t="s">
        <v>309</v>
      </c>
      <c r="M230" s="55">
        <v>1975.68</v>
      </c>
      <c r="N230" s="55">
        <v>4941.18</v>
      </c>
      <c r="O230" s="53"/>
      <c r="P230" s="53"/>
      <c r="Q230" s="53"/>
      <c r="R230" s="53"/>
      <c r="S230" s="53"/>
      <c r="T230" s="53"/>
      <c r="U230" s="53"/>
      <c r="V230" s="53"/>
      <c r="W230" s="54"/>
      <c r="X230" s="54"/>
      <c r="Y230" s="54"/>
      <c r="Z230" s="54"/>
    </row>
    <row r="231" spans="1:26" ht="60" customHeight="1" x14ac:dyDescent="0.35">
      <c r="A231" s="55" t="s">
        <v>18</v>
      </c>
      <c r="B231" s="55" t="str">
        <f t="shared" si="152"/>
        <v>Suape</v>
      </c>
      <c r="C231" s="55" t="str">
        <f t="shared" si="153"/>
        <v>PRESTAÇÃO DE SERVIÇO CONTINUADO DE VIGILÂNCIA ARMADA</v>
      </c>
      <c r="D231" s="55" t="s">
        <v>301</v>
      </c>
      <c r="E231" s="55">
        <v>2021</v>
      </c>
      <c r="F231" s="55" t="s">
        <v>302</v>
      </c>
      <c r="G231" s="55" t="str">
        <f t="shared" si="154"/>
        <v>15.195.617/0001-87</v>
      </c>
      <c r="H231" s="55" t="s">
        <v>735</v>
      </c>
      <c r="I231" s="55" t="str">
        <f t="shared" si="155"/>
        <v>DPGE/SCGE</v>
      </c>
      <c r="J231" s="55" t="s">
        <v>305</v>
      </c>
      <c r="K231" s="55" t="s">
        <v>291</v>
      </c>
      <c r="L231" s="55" t="s">
        <v>306</v>
      </c>
      <c r="M231" s="55">
        <v>1975.68</v>
      </c>
      <c r="N231" s="55">
        <v>4567.55</v>
      </c>
      <c r="O231" s="53"/>
      <c r="P231" s="53"/>
      <c r="Q231" s="53"/>
      <c r="R231" s="53"/>
      <c r="S231" s="53"/>
      <c r="T231" s="53"/>
      <c r="U231" s="53"/>
      <c r="V231" s="53"/>
      <c r="W231" s="54"/>
      <c r="X231" s="54"/>
      <c r="Y231" s="54"/>
      <c r="Z231" s="54"/>
    </row>
    <row r="232" spans="1:26" ht="60" customHeight="1" x14ac:dyDescent="0.35">
      <c r="A232" s="55" t="s">
        <v>18</v>
      </c>
      <c r="B232" s="55" t="str">
        <f t="shared" si="152"/>
        <v>Suape</v>
      </c>
      <c r="C232" s="55" t="str">
        <f t="shared" si="153"/>
        <v>PRESTAÇÃO DE SERVIÇO CONTINUADO DE VIGILÂNCIA ARMADA</v>
      </c>
      <c r="D232" s="55" t="s">
        <v>301</v>
      </c>
      <c r="E232" s="55">
        <v>2021</v>
      </c>
      <c r="F232" s="55" t="s">
        <v>302</v>
      </c>
      <c r="G232" s="55" t="str">
        <f t="shared" si="154"/>
        <v>15.195.617/0001-87</v>
      </c>
      <c r="H232" s="55" t="s">
        <v>736</v>
      </c>
      <c r="I232" s="55" t="str">
        <f t="shared" si="155"/>
        <v>DPGE/SCGE</v>
      </c>
      <c r="J232" s="55" t="s">
        <v>376</v>
      </c>
      <c r="K232" s="55" t="s">
        <v>291</v>
      </c>
      <c r="L232" s="55" t="s">
        <v>306</v>
      </c>
      <c r="M232" s="55">
        <v>1975.68</v>
      </c>
      <c r="N232" s="55">
        <v>4567.55</v>
      </c>
      <c r="O232" s="53"/>
      <c r="P232" s="53"/>
      <c r="Q232" s="53"/>
      <c r="R232" s="53"/>
      <c r="S232" s="53"/>
      <c r="T232" s="53"/>
      <c r="U232" s="53"/>
      <c r="V232" s="53"/>
      <c r="W232" s="54"/>
      <c r="X232" s="54"/>
      <c r="Y232" s="54"/>
      <c r="Z232" s="54"/>
    </row>
    <row r="233" spans="1:26" ht="60" customHeight="1" x14ac:dyDescent="0.35">
      <c r="A233" s="55" t="s">
        <v>18</v>
      </c>
      <c r="B233" s="55" t="str">
        <f t="shared" si="152"/>
        <v>Suape</v>
      </c>
      <c r="C233" s="55" t="str">
        <f t="shared" si="153"/>
        <v>PRESTAÇÃO DE SERVIÇO CONTINUADO DE VIGILÂNCIA ARMADA</v>
      </c>
      <c r="D233" s="55" t="s">
        <v>301</v>
      </c>
      <c r="E233" s="55">
        <v>2021</v>
      </c>
      <c r="F233" s="55" t="s">
        <v>302</v>
      </c>
      <c r="G233" s="55" t="str">
        <f t="shared" si="154"/>
        <v>15.195.617/0001-87</v>
      </c>
      <c r="H233" s="55" t="s">
        <v>737</v>
      </c>
      <c r="I233" s="55" t="str">
        <f t="shared" si="155"/>
        <v>DPGE/SCGE</v>
      </c>
      <c r="J233" s="55" t="s">
        <v>305</v>
      </c>
      <c r="K233" s="55" t="s">
        <v>291</v>
      </c>
      <c r="L233" s="55" t="s">
        <v>309</v>
      </c>
      <c r="M233" s="55">
        <v>1975.68</v>
      </c>
      <c r="N233" s="55">
        <v>4941.18</v>
      </c>
      <c r="O233" s="53"/>
      <c r="P233" s="53"/>
      <c r="Q233" s="53"/>
      <c r="R233" s="53"/>
      <c r="S233" s="53"/>
      <c r="T233" s="53"/>
      <c r="U233" s="53"/>
      <c r="V233" s="53"/>
      <c r="W233" s="54"/>
      <c r="X233" s="54"/>
      <c r="Y233" s="54"/>
      <c r="Z233" s="54"/>
    </row>
    <row r="234" spans="1:26" ht="60" customHeight="1" x14ac:dyDescent="0.35">
      <c r="A234" s="55" t="s">
        <v>18</v>
      </c>
      <c r="B234" s="55" t="str">
        <f t="shared" si="152"/>
        <v>Suape</v>
      </c>
      <c r="C234" s="55" t="str">
        <f t="shared" si="153"/>
        <v>PRESTAÇÃO DE SERVIÇO CONTINUADO DE VIGILÂNCIA ARMADA</v>
      </c>
      <c r="D234" s="55" t="s">
        <v>301</v>
      </c>
      <c r="E234" s="55">
        <v>2021</v>
      </c>
      <c r="F234" s="55" t="s">
        <v>302</v>
      </c>
      <c r="G234" s="55" t="str">
        <f t="shared" si="154"/>
        <v>15.195.617/0001-87</v>
      </c>
      <c r="H234" s="55" t="s">
        <v>738</v>
      </c>
      <c r="I234" s="55" t="str">
        <f t="shared" si="155"/>
        <v>DPGE/SCGE</v>
      </c>
      <c r="J234" s="55" t="s">
        <v>305</v>
      </c>
      <c r="K234" s="55" t="s">
        <v>291</v>
      </c>
      <c r="L234" s="55" t="s">
        <v>306</v>
      </c>
      <c r="M234" s="55">
        <v>1975.68</v>
      </c>
      <c r="N234" s="55">
        <v>4567.55</v>
      </c>
      <c r="O234" s="53"/>
      <c r="P234" s="53"/>
      <c r="Q234" s="53"/>
      <c r="R234" s="53"/>
      <c r="S234" s="53"/>
      <c r="T234" s="53"/>
      <c r="U234" s="53"/>
      <c r="V234" s="53"/>
      <c r="W234" s="54"/>
      <c r="X234" s="54"/>
      <c r="Y234" s="54"/>
      <c r="Z234" s="54"/>
    </row>
    <row r="235" spans="1:26" ht="60" customHeight="1" x14ac:dyDescent="0.35">
      <c r="A235" s="55" t="s">
        <v>18</v>
      </c>
      <c r="B235" s="55" t="str">
        <f t="shared" si="152"/>
        <v>Suape</v>
      </c>
      <c r="C235" s="55" t="str">
        <f t="shared" si="153"/>
        <v>PRESTAÇÃO DE SERVIÇO CONTINUADO DE VIGILÂNCIA ARMADA</v>
      </c>
      <c r="D235" s="55" t="s">
        <v>301</v>
      </c>
      <c r="E235" s="55">
        <v>2021</v>
      </c>
      <c r="F235" s="55" t="s">
        <v>302</v>
      </c>
      <c r="G235" s="55" t="str">
        <f t="shared" si="154"/>
        <v>15.195.617/0001-87</v>
      </c>
      <c r="H235" s="55" t="s">
        <v>739</v>
      </c>
      <c r="I235" s="55" t="str">
        <f t="shared" si="155"/>
        <v>DPGE/SCGE</v>
      </c>
      <c r="J235" s="55" t="s">
        <v>305</v>
      </c>
      <c r="K235" s="55" t="s">
        <v>291</v>
      </c>
      <c r="L235" s="55" t="s">
        <v>306</v>
      </c>
      <c r="M235" s="55">
        <v>1975.68</v>
      </c>
      <c r="N235" s="55">
        <v>4567.55</v>
      </c>
      <c r="O235" s="53"/>
      <c r="P235" s="53"/>
      <c r="Q235" s="53"/>
      <c r="R235" s="53"/>
      <c r="S235" s="53"/>
      <c r="T235" s="53"/>
      <c r="U235" s="53"/>
      <c r="V235" s="53"/>
      <c r="W235" s="54"/>
      <c r="X235" s="54"/>
      <c r="Y235" s="54"/>
      <c r="Z235" s="54"/>
    </row>
    <row r="236" spans="1:26" ht="60" customHeight="1" x14ac:dyDescent="0.35">
      <c r="A236" s="55" t="s">
        <v>18</v>
      </c>
      <c r="B236" s="55" t="str">
        <f t="shared" si="152"/>
        <v>Suape</v>
      </c>
      <c r="C236" s="55" t="str">
        <f t="shared" si="153"/>
        <v>PRESTAÇÃO DE SERVIÇO CONTINUADO DE VIGILÂNCIA ARMADA</v>
      </c>
      <c r="D236" s="55" t="s">
        <v>301</v>
      </c>
      <c r="E236" s="55">
        <v>2021</v>
      </c>
      <c r="F236" s="55" t="s">
        <v>302</v>
      </c>
      <c r="G236" s="55" t="str">
        <f t="shared" si="154"/>
        <v>15.195.617/0001-87</v>
      </c>
      <c r="H236" s="55" t="s">
        <v>740</v>
      </c>
      <c r="I236" s="55" t="str">
        <f t="shared" si="155"/>
        <v>DPGE/SCGE</v>
      </c>
      <c r="J236" s="55" t="s">
        <v>305</v>
      </c>
      <c r="K236" s="55" t="s">
        <v>237</v>
      </c>
      <c r="L236" s="55" t="s">
        <v>306</v>
      </c>
      <c r="M236" s="55">
        <v>5821.76</v>
      </c>
      <c r="N236" s="55">
        <v>14126.73</v>
      </c>
      <c r="O236" s="53"/>
      <c r="P236" s="53"/>
      <c r="Q236" s="53"/>
      <c r="R236" s="53"/>
      <c r="S236" s="53"/>
      <c r="T236" s="53"/>
      <c r="U236" s="53"/>
      <c r="V236" s="53"/>
      <c r="W236" s="54"/>
      <c r="X236" s="54"/>
      <c r="Y236" s="54"/>
      <c r="Z236" s="54"/>
    </row>
    <row r="237" spans="1:26" ht="60" customHeight="1" x14ac:dyDescent="0.35">
      <c r="A237" s="55" t="s">
        <v>18</v>
      </c>
      <c r="B237" s="55" t="str">
        <f t="shared" si="152"/>
        <v>Suape</v>
      </c>
      <c r="C237" s="55" t="str">
        <f t="shared" si="153"/>
        <v>PRESTAÇÃO DE SERVIÇO CONTINUADO DE VIGILÂNCIA ARMADA</v>
      </c>
      <c r="D237" s="55" t="s">
        <v>301</v>
      </c>
      <c r="E237" s="55">
        <v>2021</v>
      </c>
      <c r="F237" s="55" t="s">
        <v>302</v>
      </c>
      <c r="G237" s="55" t="str">
        <f t="shared" si="154"/>
        <v>15.195.617/0001-87</v>
      </c>
      <c r="H237" s="55" t="s">
        <v>741</v>
      </c>
      <c r="I237" s="55" t="str">
        <f t="shared" si="155"/>
        <v>DPGE/SCGE</v>
      </c>
      <c r="J237" s="55" t="s">
        <v>305</v>
      </c>
      <c r="K237" s="55" t="s">
        <v>291</v>
      </c>
      <c r="L237" s="55" t="s">
        <v>309</v>
      </c>
      <c r="M237" s="55">
        <v>1975.68</v>
      </c>
      <c r="N237" s="55">
        <v>4941.18</v>
      </c>
      <c r="O237" s="53"/>
      <c r="P237" s="53"/>
      <c r="Q237" s="53"/>
      <c r="R237" s="53"/>
      <c r="S237" s="53"/>
      <c r="T237" s="53"/>
      <c r="U237" s="53"/>
      <c r="V237" s="53"/>
      <c r="W237" s="54"/>
      <c r="X237" s="54"/>
      <c r="Y237" s="54"/>
      <c r="Z237" s="54"/>
    </row>
    <row r="238" spans="1:26" ht="60" customHeight="1" x14ac:dyDescent="0.35">
      <c r="A238" s="55" t="s">
        <v>18</v>
      </c>
      <c r="B238" s="55" t="str">
        <f t="shared" si="152"/>
        <v>Suape</v>
      </c>
      <c r="C238" s="55" t="str">
        <f t="shared" si="153"/>
        <v>PRESTAÇÃO DE SERVIÇO CONTINUADO DE VIGILÂNCIA ARMADA</v>
      </c>
      <c r="D238" s="55" t="s">
        <v>301</v>
      </c>
      <c r="E238" s="55">
        <v>2021</v>
      </c>
      <c r="F238" s="55" t="s">
        <v>302</v>
      </c>
      <c r="G238" s="55" t="str">
        <f t="shared" si="154"/>
        <v>15.195.617/0001-87</v>
      </c>
      <c r="H238" s="55" t="s">
        <v>742</v>
      </c>
      <c r="I238" s="55" t="str">
        <f t="shared" si="155"/>
        <v>DPGE/SCGE</v>
      </c>
      <c r="J238" s="55" t="s">
        <v>305</v>
      </c>
      <c r="K238" s="55" t="s">
        <v>291</v>
      </c>
      <c r="L238" s="55" t="s">
        <v>309</v>
      </c>
      <c r="M238" s="55">
        <v>1975.68</v>
      </c>
      <c r="N238" s="55">
        <v>4941.18</v>
      </c>
      <c r="O238" s="53"/>
      <c r="P238" s="53"/>
      <c r="Q238" s="53"/>
      <c r="R238" s="53"/>
      <c r="S238" s="53"/>
      <c r="T238" s="53"/>
      <c r="U238" s="53"/>
      <c r="V238" s="53"/>
      <c r="W238" s="54"/>
      <c r="X238" s="54"/>
      <c r="Y238" s="54"/>
      <c r="Z238" s="54"/>
    </row>
    <row r="239" spans="1:26" ht="60" customHeight="1" x14ac:dyDescent="0.35">
      <c r="A239" s="55" t="s">
        <v>18</v>
      </c>
      <c r="B239" s="55" t="str">
        <f t="shared" si="152"/>
        <v>Suape</v>
      </c>
      <c r="C239" s="55" t="str">
        <f t="shared" si="153"/>
        <v>PRESTAÇÃO DE SERVIÇO CONTINUADO DE VIGILÂNCIA ARMADA</v>
      </c>
      <c r="D239" s="55" t="s">
        <v>301</v>
      </c>
      <c r="E239" s="55">
        <v>2021</v>
      </c>
      <c r="F239" s="55" t="s">
        <v>302</v>
      </c>
      <c r="G239" s="55" t="str">
        <f t="shared" si="154"/>
        <v>15.195.617/0001-87</v>
      </c>
      <c r="H239" s="55" t="s">
        <v>743</v>
      </c>
      <c r="I239" s="55" t="str">
        <f t="shared" si="155"/>
        <v>DPGE/SCGE</v>
      </c>
      <c r="J239" s="55" t="s">
        <v>305</v>
      </c>
      <c r="K239" s="55" t="s">
        <v>291</v>
      </c>
      <c r="L239" s="55" t="s">
        <v>306</v>
      </c>
      <c r="M239" s="55">
        <v>1975.68</v>
      </c>
      <c r="N239" s="55">
        <v>4567.55</v>
      </c>
      <c r="O239" s="53"/>
      <c r="P239" s="53"/>
      <c r="Q239" s="53"/>
      <c r="R239" s="53"/>
      <c r="S239" s="53"/>
      <c r="T239" s="53"/>
      <c r="U239" s="53"/>
      <c r="V239" s="53"/>
      <c r="W239" s="54"/>
      <c r="X239" s="54"/>
      <c r="Y239" s="54"/>
      <c r="Z239" s="54"/>
    </row>
    <row r="240" spans="1:26" ht="60" customHeight="1" x14ac:dyDescent="0.35">
      <c r="A240" s="55" t="s">
        <v>18</v>
      </c>
      <c r="B240" s="55" t="str">
        <f t="shared" si="152"/>
        <v>Suape</v>
      </c>
      <c r="C240" s="55" t="str">
        <f t="shared" si="153"/>
        <v>PRESTAÇÃO DE SERVIÇO CONTINUADO DE VIGILÂNCIA ARMADA</v>
      </c>
      <c r="D240" s="55" t="s">
        <v>301</v>
      </c>
      <c r="E240" s="55">
        <v>2021</v>
      </c>
      <c r="F240" s="55" t="s">
        <v>302</v>
      </c>
      <c r="G240" s="55" t="str">
        <f t="shared" si="154"/>
        <v>15.195.617/0001-87</v>
      </c>
      <c r="H240" s="55" t="s">
        <v>744</v>
      </c>
      <c r="I240" s="55" t="str">
        <f t="shared" si="155"/>
        <v>DPGE/SCGE</v>
      </c>
      <c r="J240" s="55" t="s">
        <v>305</v>
      </c>
      <c r="K240" s="55" t="s">
        <v>291</v>
      </c>
      <c r="L240" s="55" t="s">
        <v>309</v>
      </c>
      <c r="M240" s="55">
        <v>1975.68</v>
      </c>
      <c r="N240" s="55">
        <v>4941.18</v>
      </c>
      <c r="O240" s="53"/>
      <c r="P240" s="53"/>
      <c r="Q240" s="53"/>
      <c r="R240" s="53"/>
      <c r="S240" s="53"/>
      <c r="T240" s="53"/>
      <c r="U240" s="53"/>
      <c r="V240" s="53"/>
      <c r="W240" s="54"/>
      <c r="X240" s="54"/>
      <c r="Y240" s="54"/>
      <c r="Z240" s="54"/>
    </row>
    <row r="241" spans="1:26" ht="60" customHeight="1" x14ac:dyDescent="0.35">
      <c r="A241" s="55" t="s">
        <v>18</v>
      </c>
      <c r="B241" s="55" t="str">
        <f t="shared" si="152"/>
        <v>Suape</v>
      </c>
      <c r="C241" s="55" t="str">
        <f t="shared" si="153"/>
        <v>PRESTAÇÃO DE SERVIÇO CONTINUADO DE VIGILÂNCIA ARMADA</v>
      </c>
      <c r="D241" s="55" t="s">
        <v>301</v>
      </c>
      <c r="E241" s="55">
        <v>2021</v>
      </c>
      <c r="F241" s="55" t="s">
        <v>302</v>
      </c>
      <c r="G241" s="55" t="str">
        <f t="shared" si="154"/>
        <v>15.195.617/0001-87</v>
      </c>
      <c r="H241" s="55" t="s">
        <v>745</v>
      </c>
      <c r="I241" s="55" t="str">
        <f t="shared" si="155"/>
        <v>DPGE/SCGE</v>
      </c>
      <c r="J241" s="55" t="s">
        <v>305</v>
      </c>
      <c r="K241" s="55" t="s">
        <v>291</v>
      </c>
      <c r="L241" s="55" t="s">
        <v>306</v>
      </c>
      <c r="M241" s="55">
        <v>1975.68</v>
      </c>
      <c r="N241" s="55">
        <v>4567.55</v>
      </c>
      <c r="O241" s="53"/>
      <c r="P241" s="53"/>
      <c r="Q241" s="53"/>
      <c r="R241" s="53"/>
      <c r="S241" s="53"/>
      <c r="T241" s="53"/>
      <c r="U241" s="53"/>
      <c r="V241" s="53"/>
      <c r="W241" s="54"/>
      <c r="X241" s="54"/>
      <c r="Y241" s="54"/>
      <c r="Z241" s="54"/>
    </row>
    <row r="242" spans="1:26" ht="60" customHeight="1" x14ac:dyDescent="0.35">
      <c r="A242" s="55" t="s">
        <v>18</v>
      </c>
      <c r="B242" s="55" t="str">
        <f t="shared" si="152"/>
        <v>Suape</v>
      </c>
      <c r="C242" s="55" t="str">
        <f t="shared" si="153"/>
        <v>PRESTAÇÃO DE SERVIÇO CONTINUADO DE VIGILÂNCIA ARMADA</v>
      </c>
      <c r="D242" s="55" t="s">
        <v>301</v>
      </c>
      <c r="E242" s="55">
        <v>2021</v>
      </c>
      <c r="F242" s="55" t="s">
        <v>302</v>
      </c>
      <c r="G242" s="55" t="str">
        <f t="shared" si="154"/>
        <v>15.195.617/0001-87</v>
      </c>
      <c r="H242" s="55" t="s">
        <v>746</v>
      </c>
      <c r="I242" s="55" t="str">
        <f t="shared" si="155"/>
        <v>DPGE/SCGE</v>
      </c>
      <c r="J242" s="55" t="s">
        <v>305</v>
      </c>
      <c r="K242" s="55" t="s">
        <v>291</v>
      </c>
      <c r="L242" s="55" t="s">
        <v>306</v>
      </c>
      <c r="M242" s="55">
        <v>1975.68</v>
      </c>
      <c r="N242" s="55">
        <v>4567.55</v>
      </c>
      <c r="O242" s="53"/>
      <c r="P242" s="53"/>
      <c r="Q242" s="53"/>
      <c r="R242" s="53"/>
      <c r="S242" s="53"/>
      <c r="T242" s="53"/>
      <c r="U242" s="53"/>
      <c r="V242" s="53"/>
      <c r="W242" s="54"/>
      <c r="X242" s="54"/>
      <c r="Y242" s="54"/>
      <c r="Z242" s="54"/>
    </row>
    <row r="243" spans="1:26" ht="60" customHeight="1" x14ac:dyDescent="0.35">
      <c r="A243" s="55" t="s">
        <v>18</v>
      </c>
      <c r="B243" s="55" t="str">
        <f t="shared" si="152"/>
        <v>Suape</v>
      </c>
      <c r="C243" s="55" t="str">
        <f t="shared" si="153"/>
        <v>PRESTAÇÃO DE SERVIÇO CONTINUADO DE VIGILÂNCIA ARMADA</v>
      </c>
      <c r="D243" s="55" t="s">
        <v>301</v>
      </c>
      <c r="E243" s="55">
        <v>2021</v>
      </c>
      <c r="F243" s="55" t="s">
        <v>302</v>
      </c>
      <c r="G243" s="55" t="str">
        <f t="shared" si="154"/>
        <v>15.195.617/0001-87</v>
      </c>
      <c r="H243" s="55" t="s">
        <v>747</v>
      </c>
      <c r="I243" s="55" t="str">
        <f t="shared" si="155"/>
        <v>DPGE/SCGE</v>
      </c>
      <c r="J243" s="55" t="s">
        <v>305</v>
      </c>
      <c r="K243" s="55" t="s">
        <v>291</v>
      </c>
      <c r="L243" s="55" t="s">
        <v>306</v>
      </c>
      <c r="M243" s="55">
        <v>1975.68</v>
      </c>
      <c r="N243" s="55">
        <v>4567.55</v>
      </c>
      <c r="O243" s="53"/>
      <c r="P243" s="53"/>
      <c r="Q243" s="53"/>
      <c r="R243" s="53"/>
      <c r="S243" s="53"/>
      <c r="T243" s="53"/>
      <c r="U243" s="53"/>
      <c r="V243" s="53"/>
      <c r="W243" s="54"/>
      <c r="X243" s="54"/>
      <c r="Y243" s="54"/>
      <c r="Z243" s="54"/>
    </row>
    <row r="244" spans="1:26" ht="60" customHeight="1" x14ac:dyDescent="0.35">
      <c r="A244" s="55" t="s">
        <v>18</v>
      </c>
      <c r="B244" s="55" t="str">
        <f t="shared" si="152"/>
        <v>Suape</v>
      </c>
      <c r="C244" s="55" t="str">
        <f t="shared" si="153"/>
        <v>PRESTAÇÃO DE SERVIÇO CONTINUADO DE VIGILÂNCIA ARMADA</v>
      </c>
      <c r="D244" s="55" t="s">
        <v>301</v>
      </c>
      <c r="E244" s="55">
        <v>2021</v>
      </c>
      <c r="F244" s="55" t="s">
        <v>302</v>
      </c>
      <c r="G244" s="55" t="str">
        <f t="shared" si="154"/>
        <v>15.195.617/0001-87</v>
      </c>
      <c r="H244" s="55" t="s">
        <v>748</v>
      </c>
      <c r="I244" s="55" t="str">
        <f t="shared" si="155"/>
        <v>DPGE/SCGE</v>
      </c>
      <c r="J244" s="55" t="s">
        <v>305</v>
      </c>
      <c r="K244" s="55" t="s">
        <v>291</v>
      </c>
      <c r="L244" s="55" t="s">
        <v>306</v>
      </c>
      <c r="M244" s="55">
        <v>1975.68</v>
      </c>
      <c r="N244" s="55">
        <v>4567.55</v>
      </c>
      <c r="O244" s="53"/>
      <c r="P244" s="53"/>
      <c r="Q244" s="53"/>
      <c r="R244" s="53"/>
      <c r="S244" s="53"/>
      <c r="T244" s="53"/>
      <c r="U244" s="53"/>
      <c r="V244" s="53"/>
      <c r="W244" s="54"/>
      <c r="X244" s="54"/>
      <c r="Y244" s="54"/>
      <c r="Z244" s="54"/>
    </row>
    <row r="245" spans="1:26" ht="60" customHeight="1" x14ac:dyDescent="0.35">
      <c r="A245" s="55" t="s">
        <v>18</v>
      </c>
      <c r="B245" s="55" t="str">
        <f t="shared" si="152"/>
        <v>Suape</v>
      </c>
      <c r="C245" s="55" t="str">
        <f t="shared" si="153"/>
        <v>PRESTAÇÃO DE SERVIÇO CONTINUADO DE VIGILÂNCIA ARMADA</v>
      </c>
      <c r="D245" s="55" t="s">
        <v>301</v>
      </c>
      <c r="E245" s="55">
        <v>2021</v>
      </c>
      <c r="F245" s="55" t="s">
        <v>302</v>
      </c>
      <c r="G245" s="55" t="str">
        <f t="shared" si="154"/>
        <v>15.195.617/0001-87</v>
      </c>
      <c r="H245" s="55" t="s">
        <v>749</v>
      </c>
      <c r="I245" s="55" t="str">
        <f t="shared" si="155"/>
        <v>DPGE/SCGE</v>
      </c>
      <c r="J245" s="55" t="s">
        <v>305</v>
      </c>
      <c r="K245" s="55" t="s">
        <v>291</v>
      </c>
      <c r="L245" s="55" t="s">
        <v>309</v>
      </c>
      <c r="M245" s="55">
        <v>1975.68</v>
      </c>
      <c r="N245" s="55">
        <v>4941.18</v>
      </c>
      <c r="O245" s="53"/>
      <c r="P245" s="53"/>
      <c r="Q245" s="53"/>
      <c r="R245" s="53"/>
      <c r="S245" s="53"/>
      <c r="T245" s="53"/>
      <c r="U245" s="53"/>
      <c r="V245" s="53"/>
      <c r="W245" s="54"/>
      <c r="X245" s="54"/>
      <c r="Y245" s="54"/>
      <c r="Z245" s="54"/>
    </row>
    <row r="246" spans="1:26" ht="60" customHeight="1" x14ac:dyDescent="0.35">
      <c r="A246" s="55" t="s">
        <v>18</v>
      </c>
      <c r="B246" s="55" t="str">
        <f t="shared" si="152"/>
        <v>Suape</v>
      </c>
      <c r="C246" s="55" t="str">
        <f t="shared" si="153"/>
        <v>PRESTAÇÃO DE SERVIÇO CONTINUADO DE VIGILÂNCIA ARMADA</v>
      </c>
      <c r="D246" s="55" t="s">
        <v>301</v>
      </c>
      <c r="E246" s="55">
        <v>2021</v>
      </c>
      <c r="F246" s="55" t="s">
        <v>302</v>
      </c>
      <c r="G246" s="55" t="str">
        <f t="shared" si="154"/>
        <v>15.195.617/0001-87</v>
      </c>
      <c r="H246" s="55" t="s">
        <v>750</v>
      </c>
      <c r="I246" s="55" t="str">
        <f t="shared" si="155"/>
        <v>DPGE/SCGE</v>
      </c>
      <c r="J246" s="55" t="s">
        <v>305</v>
      </c>
      <c r="K246" s="55" t="s">
        <v>291</v>
      </c>
      <c r="L246" s="55" t="s">
        <v>309</v>
      </c>
      <c r="M246" s="55">
        <v>1975.68</v>
      </c>
      <c r="N246" s="55">
        <v>4941.18</v>
      </c>
      <c r="O246" s="53"/>
      <c r="P246" s="53"/>
      <c r="Q246" s="53"/>
      <c r="R246" s="53"/>
      <c r="S246" s="53"/>
      <c r="T246" s="53"/>
      <c r="U246" s="53"/>
      <c r="V246" s="53"/>
      <c r="W246" s="54"/>
      <c r="X246" s="54"/>
      <c r="Y246" s="54"/>
      <c r="Z246" s="54"/>
    </row>
    <row r="247" spans="1:26" ht="60" customHeight="1" x14ac:dyDescent="0.35">
      <c r="A247" s="55" t="s">
        <v>18</v>
      </c>
      <c r="B247" s="55" t="str">
        <f t="shared" si="152"/>
        <v>Suape</v>
      </c>
      <c r="C247" s="55" t="str">
        <f t="shared" si="153"/>
        <v>PRESTAÇÃO DE SERVIÇO CONTINUADO DE VIGILÂNCIA ARMADA</v>
      </c>
      <c r="D247" s="55" t="s">
        <v>301</v>
      </c>
      <c r="E247" s="55">
        <v>2021</v>
      </c>
      <c r="F247" s="55" t="s">
        <v>302</v>
      </c>
      <c r="G247" s="55" t="str">
        <f t="shared" si="154"/>
        <v>15.195.617/0001-87</v>
      </c>
      <c r="H247" s="55" t="s">
        <v>751</v>
      </c>
      <c r="I247" s="55" t="str">
        <f t="shared" si="155"/>
        <v>DPGE/SCGE</v>
      </c>
      <c r="J247" s="55" t="s">
        <v>305</v>
      </c>
      <c r="K247" s="55" t="s">
        <v>291</v>
      </c>
      <c r="L247" s="55" t="s">
        <v>309</v>
      </c>
      <c r="M247" s="55">
        <v>1975.68</v>
      </c>
      <c r="N247" s="55">
        <v>4941.18</v>
      </c>
      <c r="O247" s="53"/>
      <c r="P247" s="53"/>
      <c r="Q247" s="53"/>
      <c r="R247" s="53"/>
      <c r="S247" s="53"/>
      <c r="T247" s="53"/>
      <c r="U247" s="53"/>
      <c r="V247" s="53"/>
      <c r="W247" s="54"/>
      <c r="X247" s="54"/>
      <c r="Y247" s="54"/>
      <c r="Z247" s="54"/>
    </row>
    <row r="248" spans="1:26" ht="60" customHeight="1" x14ac:dyDescent="0.35">
      <c r="A248" s="55" t="s">
        <v>18</v>
      </c>
      <c r="B248" s="55" t="str">
        <f t="shared" si="152"/>
        <v>Suape</v>
      </c>
      <c r="C248" s="55" t="str">
        <f t="shared" si="153"/>
        <v>PRESTAÇÃO DE SERVIÇO CONTINUADO DE VIGILÂNCIA ARMADA</v>
      </c>
      <c r="D248" s="55" t="s">
        <v>301</v>
      </c>
      <c r="E248" s="55">
        <v>2021</v>
      </c>
      <c r="F248" s="55" t="s">
        <v>302</v>
      </c>
      <c r="G248" s="55" t="str">
        <f t="shared" si="154"/>
        <v>15.195.617/0001-87</v>
      </c>
      <c r="H248" s="55" t="s">
        <v>752</v>
      </c>
      <c r="I248" s="55" t="str">
        <f t="shared" si="155"/>
        <v>DPGE/SCGE</v>
      </c>
      <c r="J248" s="55" t="s">
        <v>305</v>
      </c>
      <c r="K248" s="55" t="s">
        <v>291</v>
      </c>
      <c r="L248" s="55" t="s">
        <v>309</v>
      </c>
      <c r="M248" s="55">
        <v>1975.68</v>
      </c>
      <c r="N248" s="55">
        <v>4941.18</v>
      </c>
      <c r="O248" s="53"/>
      <c r="P248" s="53"/>
      <c r="Q248" s="53"/>
      <c r="R248" s="53"/>
      <c r="S248" s="53"/>
      <c r="T248" s="53"/>
      <c r="U248" s="53"/>
      <c r="V248" s="53"/>
      <c r="W248" s="54"/>
      <c r="X248" s="54"/>
      <c r="Y248" s="54"/>
      <c r="Z248" s="54"/>
    </row>
    <row r="249" spans="1:26" ht="60" customHeight="1" x14ac:dyDescent="0.35">
      <c r="A249" s="55" t="s">
        <v>18</v>
      </c>
      <c r="B249" s="55" t="str">
        <f t="shared" si="152"/>
        <v>Suape</v>
      </c>
      <c r="C249" s="55" t="str">
        <f t="shared" si="153"/>
        <v>PRESTAÇÃO DE SERVIÇO CONTINUADO DE VIGILÂNCIA ARMADA</v>
      </c>
      <c r="D249" s="55" t="s">
        <v>301</v>
      </c>
      <c r="E249" s="55">
        <v>2021</v>
      </c>
      <c r="F249" s="55" t="s">
        <v>302</v>
      </c>
      <c r="G249" s="55" t="str">
        <f t="shared" si="154"/>
        <v>15.195.617/0001-87</v>
      </c>
      <c r="H249" s="55" t="s">
        <v>753</v>
      </c>
      <c r="I249" s="55" t="str">
        <f t="shared" si="155"/>
        <v>DPGE/SCGE</v>
      </c>
      <c r="J249" s="55" t="s">
        <v>305</v>
      </c>
      <c r="K249" s="55" t="s">
        <v>291</v>
      </c>
      <c r="L249" s="55" t="s">
        <v>306</v>
      </c>
      <c r="M249" s="55">
        <v>1975.68</v>
      </c>
      <c r="N249" s="55">
        <v>4567.55</v>
      </c>
      <c r="O249" s="53"/>
      <c r="P249" s="53"/>
      <c r="Q249" s="53"/>
      <c r="R249" s="53"/>
      <c r="S249" s="53"/>
      <c r="T249" s="53"/>
      <c r="U249" s="53"/>
      <c r="V249" s="53"/>
      <c r="W249" s="54"/>
      <c r="X249" s="54"/>
      <c r="Y249" s="54"/>
      <c r="Z249" s="54"/>
    </row>
    <row r="250" spans="1:26" ht="60" customHeight="1" x14ac:dyDescent="0.35">
      <c r="A250" s="55" t="s">
        <v>18</v>
      </c>
      <c r="B250" s="55" t="str">
        <f t="shared" si="152"/>
        <v>Suape</v>
      </c>
      <c r="C250" s="55" t="str">
        <f t="shared" si="153"/>
        <v>PRESTAÇÃO DE SERVIÇO CONTINUADO DE VIGILÂNCIA ARMADA</v>
      </c>
      <c r="D250" s="55" t="s">
        <v>301</v>
      </c>
      <c r="E250" s="55">
        <v>2021</v>
      </c>
      <c r="F250" s="55" t="s">
        <v>302</v>
      </c>
      <c r="G250" s="55" t="str">
        <f t="shared" si="154"/>
        <v>15.195.617/0001-87</v>
      </c>
      <c r="H250" s="55" t="s">
        <v>754</v>
      </c>
      <c r="I250" s="55" t="str">
        <f t="shared" si="155"/>
        <v>DPGE/SCGE</v>
      </c>
      <c r="J250" s="55" t="s">
        <v>305</v>
      </c>
      <c r="K250" s="55" t="s">
        <v>291</v>
      </c>
      <c r="L250" s="55" t="s">
        <v>306</v>
      </c>
      <c r="M250" s="55">
        <v>1975.68</v>
      </c>
      <c r="N250" s="55">
        <v>4567.55</v>
      </c>
      <c r="O250" s="53"/>
      <c r="P250" s="53"/>
      <c r="Q250" s="53"/>
      <c r="R250" s="53"/>
      <c r="S250" s="53"/>
      <c r="T250" s="53"/>
      <c r="U250" s="53"/>
      <c r="V250" s="53"/>
      <c r="W250" s="54"/>
      <c r="X250" s="54"/>
      <c r="Y250" s="54"/>
      <c r="Z250" s="54"/>
    </row>
    <row r="251" spans="1:26" ht="60" customHeight="1" x14ac:dyDescent="0.35">
      <c r="A251" s="55" t="s">
        <v>18</v>
      </c>
      <c r="B251" s="55" t="str">
        <f t="shared" si="152"/>
        <v>Suape</v>
      </c>
      <c r="C251" s="55" t="str">
        <f t="shared" si="153"/>
        <v>PRESTAÇÃO DE SERVIÇO CONTINUADO DE VIGILÂNCIA ARMADA</v>
      </c>
      <c r="D251" s="55" t="s">
        <v>301</v>
      </c>
      <c r="E251" s="55">
        <v>2021</v>
      </c>
      <c r="F251" s="55" t="s">
        <v>302</v>
      </c>
      <c r="G251" s="55" t="str">
        <f t="shared" si="154"/>
        <v>15.195.617/0001-87</v>
      </c>
      <c r="H251" s="55" t="s">
        <v>755</v>
      </c>
      <c r="I251" s="55" t="str">
        <f t="shared" si="155"/>
        <v>DPGE/SCGE</v>
      </c>
      <c r="J251" s="55" t="s">
        <v>305</v>
      </c>
      <c r="K251" s="55" t="s">
        <v>291</v>
      </c>
      <c r="L251" s="55" t="s">
        <v>309</v>
      </c>
      <c r="M251" s="55">
        <v>1975.68</v>
      </c>
      <c r="N251" s="55">
        <v>4941.18</v>
      </c>
      <c r="O251" s="53"/>
      <c r="P251" s="53"/>
      <c r="Q251" s="53"/>
      <c r="R251" s="53"/>
      <c r="S251" s="53"/>
      <c r="T251" s="53"/>
      <c r="U251" s="53"/>
      <c r="V251" s="53"/>
      <c r="W251" s="54"/>
      <c r="X251" s="54"/>
      <c r="Y251" s="54"/>
      <c r="Z251" s="54"/>
    </row>
    <row r="252" spans="1:26" ht="60" customHeight="1" x14ac:dyDescent="0.35">
      <c r="A252" s="55" t="s">
        <v>18</v>
      </c>
      <c r="B252" s="55" t="str">
        <f t="shared" si="152"/>
        <v>Suape</v>
      </c>
      <c r="C252" s="55" t="str">
        <f t="shared" si="153"/>
        <v>PRESTAÇÃO DE SERVIÇO CONTINUADO DE VIGILÂNCIA ARMADA</v>
      </c>
      <c r="D252" s="55" t="s">
        <v>301</v>
      </c>
      <c r="E252" s="55">
        <v>2021</v>
      </c>
      <c r="F252" s="55" t="s">
        <v>302</v>
      </c>
      <c r="G252" s="55" t="str">
        <f t="shared" si="154"/>
        <v>15.195.617/0001-87</v>
      </c>
      <c r="H252" s="55" t="s">
        <v>756</v>
      </c>
      <c r="I252" s="55" t="str">
        <f t="shared" si="155"/>
        <v>DPGE/SCGE</v>
      </c>
      <c r="J252" s="55" t="s">
        <v>305</v>
      </c>
      <c r="K252" s="55" t="s">
        <v>291</v>
      </c>
      <c r="L252" s="55" t="s">
        <v>309</v>
      </c>
      <c r="M252" s="55">
        <v>1975.68</v>
      </c>
      <c r="N252" s="55">
        <v>4941.18</v>
      </c>
      <c r="O252" s="53"/>
      <c r="P252" s="53"/>
      <c r="Q252" s="53"/>
      <c r="R252" s="53"/>
      <c r="S252" s="53"/>
      <c r="T252" s="53"/>
      <c r="U252" s="53"/>
      <c r="V252" s="53"/>
      <c r="W252" s="54"/>
      <c r="X252" s="54"/>
      <c r="Y252" s="54"/>
      <c r="Z252" s="54"/>
    </row>
    <row r="253" spans="1:26" ht="60" customHeight="1" x14ac:dyDescent="0.35">
      <c r="A253" s="55" t="s">
        <v>18</v>
      </c>
      <c r="B253" s="55" t="str">
        <f t="shared" si="152"/>
        <v>Suape</v>
      </c>
      <c r="C253" s="55" t="str">
        <f t="shared" si="153"/>
        <v>PRESTAÇÃO DE SERVIÇO CONTINUADO DE VIGILÂNCIA ARMADA</v>
      </c>
      <c r="D253" s="55" t="s">
        <v>301</v>
      </c>
      <c r="E253" s="55">
        <v>2021</v>
      </c>
      <c r="F253" s="55" t="s">
        <v>302</v>
      </c>
      <c r="G253" s="55" t="str">
        <f t="shared" si="154"/>
        <v>15.195.617/0001-87</v>
      </c>
      <c r="H253" s="55" t="s">
        <v>757</v>
      </c>
      <c r="I253" s="55" t="str">
        <f t="shared" si="155"/>
        <v>DPGE/SCGE</v>
      </c>
      <c r="J253" s="55" t="s">
        <v>305</v>
      </c>
      <c r="K253" s="55" t="s">
        <v>291</v>
      </c>
      <c r="L253" s="55" t="s">
        <v>309</v>
      </c>
      <c r="M253" s="55">
        <v>1975.68</v>
      </c>
      <c r="N253" s="55">
        <v>4941.18</v>
      </c>
      <c r="O253" s="53"/>
      <c r="P253" s="53"/>
      <c r="Q253" s="53"/>
      <c r="R253" s="53"/>
      <c r="S253" s="53"/>
      <c r="T253" s="53"/>
      <c r="U253" s="53"/>
      <c r="V253" s="53"/>
      <c r="W253" s="54"/>
      <c r="X253" s="54"/>
      <c r="Y253" s="54"/>
      <c r="Z253" s="54"/>
    </row>
    <row r="254" spans="1:26" ht="60" customHeight="1" x14ac:dyDescent="0.35">
      <c r="A254" s="55" t="s">
        <v>18</v>
      </c>
      <c r="B254" s="55" t="str">
        <f t="shared" si="152"/>
        <v>Suape</v>
      </c>
      <c r="C254" s="55" t="str">
        <f t="shared" si="153"/>
        <v>PRESTAÇÃO DE SERVIÇO CONTINUADO DE VIGILÂNCIA ARMADA</v>
      </c>
      <c r="D254" s="55" t="s">
        <v>301</v>
      </c>
      <c r="E254" s="55">
        <v>2021</v>
      </c>
      <c r="F254" s="55" t="s">
        <v>302</v>
      </c>
      <c r="G254" s="55" t="str">
        <f t="shared" si="154"/>
        <v>15.195.617/0001-87</v>
      </c>
      <c r="H254" s="55" t="s">
        <v>758</v>
      </c>
      <c r="I254" s="55" t="str">
        <f t="shared" si="155"/>
        <v>DPGE/SCGE</v>
      </c>
      <c r="J254" s="55" t="s">
        <v>305</v>
      </c>
      <c r="K254" s="55" t="s">
        <v>291</v>
      </c>
      <c r="L254" s="55" t="s">
        <v>306</v>
      </c>
      <c r="M254" s="55">
        <v>1975.68</v>
      </c>
      <c r="N254" s="55">
        <v>4567.55</v>
      </c>
      <c r="O254" s="53"/>
      <c r="P254" s="53"/>
      <c r="Q254" s="53"/>
      <c r="R254" s="53"/>
      <c r="S254" s="53"/>
      <c r="T254" s="53"/>
      <c r="U254" s="53"/>
      <c r="V254" s="53"/>
      <c r="W254" s="54"/>
      <c r="X254" s="54"/>
      <c r="Y254" s="54"/>
      <c r="Z254" s="54"/>
    </row>
    <row r="255" spans="1:26" ht="60" customHeight="1" x14ac:dyDescent="0.35">
      <c r="A255" s="55" t="s">
        <v>18</v>
      </c>
      <c r="B255" s="55" t="str">
        <f t="shared" si="152"/>
        <v>Suape</v>
      </c>
      <c r="C255" s="55" t="str">
        <f t="shared" si="153"/>
        <v>PRESTAÇÃO DE SERVIÇO CONTINUADO DE VIGILÂNCIA ARMADA</v>
      </c>
      <c r="D255" s="55" t="s">
        <v>301</v>
      </c>
      <c r="E255" s="55">
        <v>2021</v>
      </c>
      <c r="F255" s="55" t="s">
        <v>302</v>
      </c>
      <c r="G255" s="55" t="str">
        <f t="shared" si="154"/>
        <v>15.195.617/0001-87</v>
      </c>
      <c r="H255" s="55" t="s">
        <v>759</v>
      </c>
      <c r="I255" s="55" t="str">
        <f t="shared" si="155"/>
        <v>DPGE/SCGE</v>
      </c>
      <c r="J255" s="55" t="s">
        <v>305</v>
      </c>
      <c r="K255" s="55" t="s">
        <v>291</v>
      </c>
      <c r="L255" s="55" t="s">
        <v>306</v>
      </c>
      <c r="M255" s="55">
        <v>1975.68</v>
      </c>
      <c r="N255" s="55">
        <v>4567.55</v>
      </c>
      <c r="O255" s="53"/>
      <c r="P255" s="53"/>
      <c r="Q255" s="53"/>
      <c r="R255" s="53"/>
      <c r="S255" s="53"/>
      <c r="T255" s="53"/>
      <c r="U255" s="53"/>
      <c r="V255" s="53"/>
      <c r="W255" s="54"/>
      <c r="X255" s="54"/>
      <c r="Y255" s="54"/>
      <c r="Z255" s="54"/>
    </row>
    <row r="256" spans="1:26" ht="60" customHeight="1" x14ac:dyDescent="0.35">
      <c r="A256" s="55" t="s">
        <v>18</v>
      </c>
      <c r="B256" s="55" t="str">
        <f t="shared" si="152"/>
        <v>Suape</v>
      </c>
      <c r="C256" s="55" t="str">
        <f t="shared" si="153"/>
        <v>PRESTAÇÃO DE SERVIÇO CONTINUADO DE VIGILÂNCIA ARMADA</v>
      </c>
      <c r="D256" s="55" t="s">
        <v>301</v>
      </c>
      <c r="E256" s="55">
        <v>2021</v>
      </c>
      <c r="F256" s="55" t="s">
        <v>302</v>
      </c>
      <c r="G256" s="55" t="str">
        <f t="shared" si="154"/>
        <v>15.195.617/0001-87</v>
      </c>
      <c r="H256" s="55" t="s">
        <v>760</v>
      </c>
      <c r="I256" s="55" t="str">
        <f t="shared" si="155"/>
        <v>DPGE/SCGE</v>
      </c>
      <c r="J256" s="55" t="s">
        <v>305</v>
      </c>
      <c r="K256" s="55" t="s">
        <v>291</v>
      </c>
      <c r="L256" s="55" t="s">
        <v>306</v>
      </c>
      <c r="M256" s="55">
        <v>1975.68</v>
      </c>
      <c r="N256" s="55">
        <v>4567.55</v>
      </c>
      <c r="O256" s="53"/>
      <c r="P256" s="53"/>
      <c r="Q256" s="53"/>
      <c r="R256" s="53"/>
      <c r="S256" s="53"/>
      <c r="T256" s="53"/>
      <c r="U256" s="53"/>
      <c r="V256" s="53"/>
      <c r="W256" s="54"/>
      <c r="X256" s="54"/>
      <c r="Y256" s="54"/>
      <c r="Z256" s="54"/>
    </row>
    <row r="257" spans="1:26" ht="60" customHeight="1" x14ac:dyDescent="0.35">
      <c r="A257" s="55" t="s">
        <v>18</v>
      </c>
      <c r="B257" s="55" t="str">
        <f t="shared" si="152"/>
        <v>Suape</v>
      </c>
      <c r="C257" s="55" t="str">
        <f t="shared" si="153"/>
        <v>PRESTAÇÃO DE SERVIÇO CONTINUADO DE VIGILÂNCIA ARMADA</v>
      </c>
      <c r="D257" s="55" t="s">
        <v>301</v>
      </c>
      <c r="E257" s="55">
        <v>2021</v>
      </c>
      <c r="F257" s="55" t="s">
        <v>302</v>
      </c>
      <c r="G257" s="55" t="str">
        <f t="shared" si="154"/>
        <v>15.195.617/0001-87</v>
      </c>
      <c r="H257" s="55" t="s">
        <v>761</v>
      </c>
      <c r="I257" s="55" t="str">
        <f t="shared" si="155"/>
        <v>DPGE/SCGE</v>
      </c>
      <c r="J257" s="55" t="s">
        <v>305</v>
      </c>
      <c r="K257" s="55" t="s">
        <v>291</v>
      </c>
      <c r="L257" s="55" t="s">
        <v>309</v>
      </c>
      <c r="M257" s="55">
        <v>1975.68</v>
      </c>
      <c r="N257" s="55">
        <v>4941.18</v>
      </c>
      <c r="O257" s="53"/>
      <c r="P257" s="53"/>
      <c r="Q257" s="53"/>
      <c r="R257" s="53"/>
      <c r="S257" s="53"/>
      <c r="T257" s="53"/>
      <c r="U257" s="53"/>
      <c r="V257" s="53"/>
      <c r="W257" s="54"/>
      <c r="X257" s="54"/>
      <c r="Y257" s="54"/>
      <c r="Z257" s="54"/>
    </row>
    <row r="258" spans="1:26" ht="60" customHeight="1" x14ac:dyDescent="0.35">
      <c r="A258" s="55" t="s">
        <v>18</v>
      </c>
      <c r="B258" s="55" t="str">
        <f t="shared" si="152"/>
        <v>Suape</v>
      </c>
      <c r="C258" s="55" t="str">
        <f t="shared" si="153"/>
        <v>PRESTAÇÃO DE SERVIÇO CONTINUADO DE VIGILÂNCIA ARMADA</v>
      </c>
      <c r="D258" s="55" t="s">
        <v>301</v>
      </c>
      <c r="E258" s="55">
        <v>2021</v>
      </c>
      <c r="F258" s="55" t="s">
        <v>302</v>
      </c>
      <c r="G258" s="55" t="str">
        <f t="shared" si="154"/>
        <v>15.195.617/0001-87</v>
      </c>
      <c r="H258" s="55" t="s">
        <v>762</v>
      </c>
      <c r="I258" s="55" t="str">
        <f t="shared" si="155"/>
        <v>DPGE/SCGE</v>
      </c>
      <c r="J258" s="55" t="s">
        <v>305</v>
      </c>
      <c r="K258" s="55" t="s">
        <v>291</v>
      </c>
      <c r="L258" s="55" t="s">
        <v>306</v>
      </c>
      <c r="M258" s="55">
        <v>1975.68</v>
      </c>
      <c r="N258" s="55">
        <v>4567.55</v>
      </c>
      <c r="O258" s="53"/>
      <c r="P258" s="53"/>
      <c r="Q258" s="53"/>
      <c r="R258" s="53"/>
      <c r="S258" s="53"/>
      <c r="T258" s="53"/>
      <c r="U258" s="53"/>
      <c r="V258" s="53"/>
      <c r="W258" s="54"/>
      <c r="X258" s="54"/>
      <c r="Y258" s="54"/>
      <c r="Z258" s="54"/>
    </row>
    <row r="259" spans="1:26" ht="60" customHeight="1" x14ac:dyDescent="0.35">
      <c r="A259" s="55" t="s">
        <v>18</v>
      </c>
      <c r="B259" s="55" t="str">
        <f t="shared" si="152"/>
        <v>Suape</v>
      </c>
      <c r="C259" s="55" t="str">
        <f t="shared" si="153"/>
        <v>PRESTAÇÃO DE SERVIÇO CONTINUADO DE VIGILÂNCIA ARMADA</v>
      </c>
      <c r="D259" s="55" t="s">
        <v>301</v>
      </c>
      <c r="E259" s="55">
        <v>2021</v>
      </c>
      <c r="F259" s="55" t="s">
        <v>302</v>
      </c>
      <c r="G259" s="55" t="str">
        <f t="shared" si="154"/>
        <v>15.195.617/0001-87</v>
      </c>
      <c r="H259" s="55" t="s">
        <v>763</v>
      </c>
      <c r="I259" s="55" t="str">
        <f t="shared" si="155"/>
        <v>DPGE/SCGE</v>
      </c>
      <c r="J259" s="55" t="s">
        <v>305</v>
      </c>
      <c r="K259" s="55" t="s">
        <v>291</v>
      </c>
      <c r="L259" s="55" t="s">
        <v>306</v>
      </c>
      <c r="M259" s="55">
        <v>1975.68</v>
      </c>
      <c r="N259" s="55">
        <v>4567.55</v>
      </c>
      <c r="O259" s="53"/>
      <c r="P259" s="53"/>
      <c r="Q259" s="53"/>
      <c r="R259" s="53"/>
      <c r="S259" s="53"/>
      <c r="T259" s="53"/>
      <c r="U259" s="53"/>
      <c r="V259" s="53"/>
      <c r="W259" s="54"/>
      <c r="X259" s="54"/>
      <c r="Y259" s="54"/>
      <c r="Z259" s="54"/>
    </row>
    <row r="260" spans="1:26" ht="60" customHeight="1" x14ac:dyDescent="0.35">
      <c r="A260" s="55" t="s">
        <v>18</v>
      </c>
      <c r="B260" s="55" t="str">
        <f t="shared" si="152"/>
        <v>Suape</v>
      </c>
      <c r="C260" s="55" t="str">
        <f t="shared" si="153"/>
        <v>PRESTAÇÃO DE SERVIÇO CONTINUADO DE VIGILÂNCIA ARMADA</v>
      </c>
      <c r="D260" s="55" t="s">
        <v>301</v>
      </c>
      <c r="E260" s="55">
        <v>2021</v>
      </c>
      <c r="F260" s="55" t="s">
        <v>302</v>
      </c>
      <c r="G260" s="55" t="str">
        <f t="shared" si="154"/>
        <v>15.195.617/0001-87</v>
      </c>
      <c r="H260" s="55" t="s">
        <v>764</v>
      </c>
      <c r="I260" s="55" t="str">
        <f t="shared" si="155"/>
        <v>DPGE/SCGE</v>
      </c>
      <c r="J260" s="55" t="s">
        <v>305</v>
      </c>
      <c r="K260" s="55" t="s">
        <v>291</v>
      </c>
      <c r="L260" s="55" t="s">
        <v>306</v>
      </c>
      <c r="M260" s="55">
        <v>1975.68</v>
      </c>
      <c r="N260" s="55">
        <v>4567.55</v>
      </c>
      <c r="O260" s="53"/>
      <c r="P260" s="53"/>
      <c r="Q260" s="53"/>
      <c r="R260" s="53"/>
      <c r="S260" s="53"/>
      <c r="T260" s="53"/>
      <c r="U260" s="53"/>
      <c r="V260" s="53"/>
      <c r="W260" s="54"/>
      <c r="X260" s="54"/>
      <c r="Y260" s="54"/>
      <c r="Z260" s="54"/>
    </row>
    <row r="261" spans="1:26" ht="60" customHeight="1" x14ac:dyDescent="0.35">
      <c r="A261" s="55" t="s">
        <v>18</v>
      </c>
      <c r="B261" s="55" t="str">
        <f t="shared" si="152"/>
        <v>Suape</v>
      </c>
      <c r="C261" s="55" t="str">
        <f t="shared" si="153"/>
        <v>PRESTAÇÃO DE SERVIÇO CONTINUADO DE VIGILÂNCIA ARMADA</v>
      </c>
      <c r="D261" s="55" t="s">
        <v>301</v>
      </c>
      <c r="E261" s="55">
        <v>2021</v>
      </c>
      <c r="F261" s="55" t="s">
        <v>302</v>
      </c>
      <c r="G261" s="55" t="str">
        <f t="shared" si="154"/>
        <v>15.195.617/0001-87</v>
      </c>
      <c r="H261" s="55" t="s">
        <v>765</v>
      </c>
      <c r="I261" s="55" t="str">
        <f t="shared" si="155"/>
        <v>DPGE/SCGE</v>
      </c>
      <c r="J261" s="55" t="s">
        <v>305</v>
      </c>
      <c r="K261" s="55" t="s">
        <v>291</v>
      </c>
      <c r="L261" s="55" t="s">
        <v>309</v>
      </c>
      <c r="M261" s="55">
        <v>1975.68</v>
      </c>
      <c r="N261" s="55">
        <v>4941.18</v>
      </c>
      <c r="O261" s="53"/>
      <c r="P261" s="53"/>
      <c r="Q261" s="53"/>
      <c r="R261" s="53"/>
      <c r="S261" s="53"/>
      <c r="T261" s="53"/>
      <c r="U261" s="53"/>
      <c r="V261" s="53"/>
      <c r="W261" s="54"/>
      <c r="X261" s="54"/>
      <c r="Y261" s="54"/>
      <c r="Z261" s="54"/>
    </row>
    <row r="262" spans="1:26" ht="60" customHeight="1" x14ac:dyDescent="0.35">
      <c r="A262" s="55" t="s">
        <v>18</v>
      </c>
      <c r="B262" s="55" t="str">
        <f t="shared" si="152"/>
        <v>Suape</v>
      </c>
      <c r="C262" s="55" t="str">
        <f t="shared" si="153"/>
        <v>PRESTAÇÃO DE SERVIÇO CONTINUADO DE VIGILÂNCIA ARMADA</v>
      </c>
      <c r="D262" s="55" t="s">
        <v>301</v>
      </c>
      <c r="E262" s="55">
        <v>2021</v>
      </c>
      <c r="F262" s="55" t="s">
        <v>302</v>
      </c>
      <c r="G262" s="55" t="str">
        <f t="shared" si="154"/>
        <v>15.195.617/0001-87</v>
      </c>
      <c r="H262" s="55" t="s">
        <v>766</v>
      </c>
      <c r="I262" s="55" t="str">
        <f t="shared" si="155"/>
        <v>DPGE/SCGE</v>
      </c>
      <c r="J262" s="55" t="s">
        <v>305</v>
      </c>
      <c r="K262" s="55" t="s">
        <v>291</v>
      </c>
      <c r="L262" s="55" t="s">
        <v>306</v>
      </c>
      <c r="M262" s="55">
        <v>1975.68</v>
      </c>
      <c r="N262" s="55">
        <v>4567.55</v>
      </c>
      <c r="O262" s="53"/>
      <c r="P262" s="53"/>
      <c r="Q262" s="53"/>
      <c r="R262" s="53"/>
      <c r="S262" s="53"/>
      <c r="T262" s="53"/>
      <c r="U262" s="53"/>
      <c r="V262" s="53"/>
      <c r="W262" s="54"/>
      <c r="X262" s="54"/>
      <c r="Y262" s="54"/>
      <c r="Z262" s="54"/>
    </row>
    <row r="263" spans="1:26" ht="60" customHeight="1" x14ac:dyDescent="0.35">
      <c r="A263" s="55" t="s">
        <v>18</v>
      </c>
      <c r="B263" s="55" t="str">
        <f t="shared" si="152"/>
        <v>Suape</v>
      </c>
      <c r="C263" s="55" t="str">
        <f t="shared" si="153"/>
        <v>PRESTAÇÃO DE SERVIÇO CONTINUADO DE VIGILÂNCIA ARMADA</v>
      </c>
      <c r="D263" s="55" t="s">
        <v>301</v>
      </c>
      <c r="E263" s="55">
        <v>2021</v>
      </c>
      <c r="F263" s="55" t="s">
        <v>302</v>
      </c>
      <c r="G263" s="55" t="str">
        <f t="shared" si="154"/>
        <v>15.195.617/0001-87</v>
      </c>
      <c r="H263" s="55" t="s">
        <v>767</v>
      </c>
      <c r="I263" s="55" t="str">
        <f t="shared" si="155"/>
        <v>DPGE/SCGE</v>
      </c>
      <c r="J263" s="55" t="s">
        <v>305</v>
      </c>
      <c r="K263" s="55" t="s">
        <v>291</v>
      </c>
      <c r="L263" s="55" t="s">
        <v>309</v>
      </c>
      <c r="M263" s="55">
        <v>1975.68</v>
      </c>
      <c r="N263" s="55">
        <v>4941.18</v>
      </c>
      <c r="O263" s="53"/>
      <c r="P263" s="53"/>
      <c r="Q263" s="53"/>
      <c r="R263" s="53"/>
      <c r="S263" s="53"/>
      <c r="T263" s="53"/>
      <c r="U263" s="53"/>
      <c r="V263" s="53"/>
      <c r="W263" s="54"/>
      <c r="X263" s="54"/>
      <c r="Y263" s="54"/>
      <c r="Z263" s="54"/>
    </row>
    <row r="264" spans="1:26" ht="60" customHeight="1" x14ac:dyDescent="0.35">
      <c r="A264" s="55" t="s">
        <v>18</v>
      </c>
      <c r="B264" s="55" t="str">
        <f t="shared" si="152"/>
        <v>Suape</v>
      </c>
      <c r="C264" s="55" t="str">
        <f t="shared" si="153"/>
        <v>PRESTAÇÃO DE SERVIÇO CONTINUADO DE VIGILÂNCIA ARMADA</v>
      </c>
      <c r="D264" s="55" t="s">
        <v>301</v>
      </c>
      <c r="E264" s="55">
        <v>2021</v>
      </c>
      <c r="F264" s="55" t="s">
        <v>302</v>
      </c>
      <c r="G264" s="55" t="str">
        <f t="shared" si="154"/>
        <v>15.195.617/0001-87</v>
      </c>
      <c r="H264" s="55" t="s">
        <v>768</v>
      </c>
      <c r="I264" s="55" t="str">
        <f t="shared" si="155"/>
        <v>DPGE/SCGE</v>
      </c>
      <c r="J264" s="55" t="s">
        <v>305</v>
      </c>
      <c r="K264" s="55" t="s">
        <v>291</v>
      </c>
      <c r="L264" s="55" t="s">
        <v>306</v>
      </c>
      <c r="M264" s="55">
        <v>1975.68</v>
      </c>
      <c r="N264" s="55">
        <v>4567.55</v>
      </c>
      <c r="O264" s="53"/>
      <c r="P264" s="53"/>
      <c r="Q264" s="53"/>
      <c r="R264" s="53"/>
      <c r="S264" s="53"/>
      <c r="T264" s="53"/>
      <c r="U264" s="53"/>
      <c r="V264" s="53"/>
      <c r="W264" s="54"/>
      <c r="X264" s="54"/>
      <c r="Y264" s="54"/>
      <c r="Z264" s="54"/>
    </row>
    <row r="265" spans="1:26" ht="60" customHeight="1" x14ac:dyDescent="0.35">
      <c r="A265" s="55" t="s">
        <v>18</v>
      </c>
      <c r="B265" s="55" t="str">
        <f t="shared" si="152"/>
        <v>Suape</v>
      </c>
      <c r="C265" s="55" t="str">
        <f t="shared" si="153"/>
        <v>PRESTAÇÃO DE SERVIÇO CONTINUADO DE VIGILÂNCIA ARMADA</v>
      </c>
      <c r="D265" s="55" t="s">
        <v>301</v>
      </c>
      <c r="E265" s="55">
        <v>2021</v>
      </c>
      <c r="F265" s="55" t="s">
        <v>302</v>
      </c>
      <c r="G265" s="55" t="str">
        <f t="shared" si="154"/>
        <v>15.195.617/0001-87</v>
      </c>
      <c r="H265" s="55" t="s">
        <v>769</v>
      </c>
      <c r="I265" s="55" t="str">
        <f t="shared" si="155"/>
        <v>DPGE/SCGE</v>
      </c>
      <c r="J265" s="55" t="s">
        <v>305</v>
      </c>
      <c r="K265" s="55" t="s">
        <v>291</v>
      </c>
      <c r="L265" s="55" t="s">
        <v>309</v>
      </c>
      <c r="M265" s="55">
        <v>1975.68</v>
      </c>
      <c r="N265" s="55">
        <v>4941.18</v>
      </c>
      <c r="O265" s="53"/>
      <c r="P265" s="53"/>
      <c r="Q265" s="53"/>
      <c r="R265" s="53"/>
      <c r="S265" s="53"/>
      <c r="T265" s="53"/>
      <c r="U265" s="53"/>
      <c r="V265" s="53"/>
      <c r="W265" s="54"/>
      <c r="X265" s="54"/>
      <c r="Y265" s="54"/>
      <c r="Z265" s="54"/>
    </row>
    <row r="266" spans="1:26" ht="60" customHeight="1" x14ac:dyDescent="0.35">
      <c r="A266" s="55" t="s">
        <v>18</v>
      </c>
      <c r="B266" s="55" t="str">
        <f t="shared" si="152"/>
        <v>Suape</v>
      </c>
      <c r="C266" s="55" t="str">
        <f t="shared" si="153"/>
        <v>PRESTAÇÃO DE SERVIÇO CONTINUADO DE VIGILÂNCIA ARMADA</v>
      </c>
      <c r="D266" s="55" t="s">
        <v>301</v>
      </c>
      <c r="E266" s="55">
        <v>2021</v>
      </c>
      <c r="F266" s="55" t="s">
        <v>302</v>
      </c>
      <c r="G266" s="55" t="str">
        <f t="shared" si="154"/>
        <v>15.195.617/0001-87</v>
      </c>
      <c r="H266" s="55" t="s">
        <v>770</v>
      </c>
      <c r="I266" s="55" t="str">
        <f t="shared" si="155"/>
        <v>DPGE/SCGE</v>
      </c>
      <c r="J266" s="55" t="s">
        <v>305</v>
      </c>
      <c r="K266" s="55" t="s">
        <v>291</v>
      </c>
      <c r="L266" s="55" t="s">
        <v>309</v>
      </c>
      <c r="M266" s="55">
        <v>1975.68</v>
      </c>
      <c r="N266" s="55">
        <v>4941.18</v>
      </c>
      <c r="O266" s="53"/>
      <c r="P266" s="53"/>
      <c r="Q266" s="53"/>
      <c r="R266" s="53"/>
      <c r="S266" s="53"/>
      <c r="T266" s="53"/>
      <c r="U266" s="53"/>
      <c r="V266" s="53"/>
      <c r="W266" s="54"/>
      <c r="X266" s="54"/>
      <c r="Y266" s="54"/>
      <c r="Z266" s="54"/>
    </row>
    <row r="267" spans="1:26" ht="60" customHeight="1" x14ac:dyDescent="0.35">
      <c r="A267" s="55" t="s">
        <v>18</v>
      </c>
      <c r="B267" s="55" t="str">
        <f t="shared" si="152"/>
        <v>Suape</v>
      </c>
      <c r="C267" s="55" t="str">
        <f t="shared" si="153"/>
        <v>PRESTAÇÃO DE SERVIÇO CONTINUADO DE VIGILÂNCIA ARMADA</v>
      </c>
      <c r="D267" s="55" t="s">
        <v>301</v>
      </c>
      <c r="E267" s="55">
        <v>2021</v>
      </c>
      <c r="F267" s="55" t="s">
        <v>302</v>
      </c>
      <c r="G267" s="55" t="str">
        <f t="shared" si="154"/>
        <v>15.195.617/0001-87</v>
      </c>
      <c r="H267" s="55" t="s">
        <v>771</v>
      </c>
      <c r="I267" s="55" t="str">
        <f t="shared" si="155"/>
        <v>DPGE/SCGE</v>
      </c>
      <c r="J267" s="55" t="s">
        <v>305</v>
      </c>
      <c r="K267" s="55" t="s">
        <v>291</v>
      </c>
      <c r="L267" s="55" t="s">
        <v>309</v>
      </c>
      <c r="M267" s="55">
        <v>1975.68</v>
      </c>
      <c r="N267" s="55">
        <v>4941.18</v>
      </c>
      <c r="O267" s="53"/>
      <c r="P267" s="53"/>
      <c r="Q267" s="53"/>
      <c r="R267" s="53"/>
      <c r="S267" s="53"/>
      <c r="T267" s="53"/>
      <c r="U267" s="53"/>
      <c r="V267" s="53"/>
      <c r="W267" s="54"/>
      <c r="X267" s="54"/>
      <c r="Y267" s="54"/>
      <c r="Z267" s="54"/>
    </row>
    <row r="268" spans="1:26" ht="60" customHeight="1" x14ac:dyDescent="0.35">
      <c r="A268" s="55" t="s">
        <v>18</v>
      </c>
      <c r="B268" s="55" t="str">
        <f t="shared" si="152"/>
        <v>Suape</v>
      </c>
      <c r="C268" s="55" t="str">
        <f t="shared" si="153"/>
        <v>PRESTAÇÃO DE SERVIÇO CONTINUADO DE VIGILÂNCIA ARMADA</v>
      </c>
      <c r="D268" s="55" t="s">
        <v>301</v>
      </c>
      <c r="E268" s="55">
        <v>2021</v>
      </c>
      <c r="F268" s="55" t="s">
        <v>302</v>
      </c>
      <c r="G268" s="55" t="str">
        <f t="shared" si="154"/>
        <v>15.195.617/0001-87</v>
      </c>
      <c r="H268" s="55" t="s">
        <v>772</v>
      </c>
      <c r="I268" s="55" t="str">
        <f t="shared" si="155"/>
        <v>DPGE/SCGE</v>
      </c>
      <c r="J268" s="55" t="s">
        <v>305</v>
      </c>
      <c r="K268" s="55" t="s">
        <v>291</v>
      </c>
      <c r="L268" s="55" t="s">
        <v>306</v>
      </c>
      <c r="M268" s="55">
        <v>1975.68</v>
      </c>
      <c r="N268" s="55">
        <v>4567.55</v>
      </c>
      <c r="O268" s="53"/>
      <c r="P268" s="53"/>
      <c r="Q268" s="53"/>
      <c r="R268" s="53"/>
      <c r="S268" s="53"/>
      <c r="T268" s="53"/>
      <c r="U268" s="53"/>
      <c r="V268" s="53"/>
      <c r="W268" s="54"/>
      <c r="X268" s="54"/>
      <c r="Y268" s="54"/>
      <c r="Z268" s="54"/>
    </row>
    <row r="269" spans="1:26" ht="60" customHeight="1" x14ac:dyDescent="0.35">
      <c r="A269" s="55" t="s">
        <v>18</v>
      </c>
      <c r="B269" s="55" t="str">
        <f t="shared" si="152"/>
        <v>Suape</v>
      </c>
      <c r="C269" s="55" t="str">
        <f t="shared" si="153"/>
        <v>PRESTAÇÃO DE SERVIÇO CONTINUADO DE VIGILÂNCIA ARMADA</v>
      </c>
      <c r="D269" s="55" t="s">
        <v>301</v>
      </c>
      <c r="E269" s="55">
        <v>2021</v>
      </c>
      <c r="F269" s="55" t="s">
        <v>302</v>
      </c>
      <c r="G269" s="55" t="str">
        <f t="shared" si="154"/>
        <v>15.195.617/0001-87</v>
      </c>
      <c r="H269" s="55" t="s">
        <v>773</v>
      </c>
      <c r="I269" s="55" t="str">
        <f t="shared" si="155"/>
        <v>DPGE/SCGE</v>
      </c>
      <c r="J269" s="55" t="s">
        <v>305</v>
      </c>
      <c r="K269" s="55" t="s">
        <v>291</v>
      </c>
      <c r="L269" s="55" t="s">
        <v>309</v>
      </c>
      <c r="M269" s="55">
        <v>1975.68</v>
      </c>
      <c r="N269" s="55">
        <v>4941.18</v>
      </c>
      <c r="O269" s="53"/>
      <c r="P269" s="53"/>
      <c r="Q269" s="53"/>
      <c r="R269" s="53"/>
      <c r="S269" s="53"/>
      <c r="T269" s="53"/>
      <c r="U269" s="53"/>
      <c r="V269" s="53"/>
      <c r="W269" s="54"/>
      <c r="X269" s="54"/>
      <c r="Y269" s="54"/>
      <c r="Z269" s="54"/>
    </row>
    <row r="270" spans="1:26" ht="60" customHeight="1" x14ac:dyDescent="0.35">
      <c r="A270" s="55" t="s">
        <v>18</v>
      </c>
      <c r="B270" s="55" t="str">
        <f t="shared" si="152"/>
        <v>Suape</v>
      </c>
      <c r="C270" s="55" t="str">
        <f t="shared" si="153"/>
        <v>PRESTAÇÃO DE SERVIÇO CONTINUADO DE VIGILÂNCIA ARMADA</v>
      </c>
      <c r="D270" s="55" t="s">
        <v>301</v>
      </c>
      <c r="E270" s="55">
        <v>2021</v>
      </c>
      <c r="F270" s="55" t="s">
        <v>302</v>
      </c>
      <c r="G270" s="55" t="str">
        <f t="shared" si="154"/>
        <v>15.195.617/0001-87</v>
      </c>
      <c r="H270" s="55" t="s">
        <v>774</v>
      </c>
      <c r="I270" s="55" t="str">
        <f t="shared" si="155"/>
        <v>DPGE/SCGE</v>
      </c>
      <c r="J270" s="55" t="s">
        <v>376</v>
      </c>
      <c r="K270" s="55" t="s">
        <v>291</v>
      </c>
      <c r="L270" s="55" t="s">
        <v>306</v>
      </c>
      <c r="M270" s="55">
        <v>1975.68</v>
      </c>
      <c r="N270" s="55">
        <v>4567.55</v>
      </c>
      <c r="O270" s="53"/>
      <c r="P270" s="53"/>
      <c r="Q270" s="53"/>
      <c r="R270" s="53"/>
      <c r="S270" s="53"/>
      <c r="T270" s="53"/>
      <c r="U270" s="53"/>
      <c r="V270" s="53"/>
      <c r="W270" s="54"/>
      <c r="X270" s="54"/>
      <c r="Y270" s="54"/>
      <c r="Z270" s="54"/>
    </row>
    <row r="271" spans="1:26" ht="60" customHeight="1" x14ac:dyDescent="0.35">
      <c r="A271" s="55" t="s">
        <v>18</v>
      </c>
      <c r="B271" s="55" t="str">
        <f t="shared" si="152"/>
        <v>Suape</v>
      </c>
      <c r="C271" s="55" t="str">
        <f t="shared" si="153"/>
        <v>PRESTAÇÃO DE SERVIÇO CONTINUADO DE VIGILÂNCIA ARMADA</v>
      </c>
      <c r="D271" s="55" t="s">
        <v>301</v>
      </c>
      <c r="E271" s="55">
        <v>2021</v>
      </c>
      <c r="F271" s="55" t="s">
        <v>302</v>
      </c>
      <c r="G271" s="55" t="str">
        <f t="shared" si="154"/>
        <v>15.195.617/0001-87</v>
      </c>
      <c r="H271" s="55" t="s">
        <v>775</v>
      </c>
      <c r="I271" s="55" t="str">
        <f t="shared" si="155"/>
        <v>DPGE/SCGE</v>
      </c>
      <c r="J271" s="55" t="s">
        <v>305</v>
      </c>
      <c r="K271" s="55" t="s">
        <v>291</v>
      </c>
      <c r="L271" s="55" t="s">
        <v>306</v>
      </c>
      <c r="M271" s="55">
        <v>1975.68</v>
      </c>
      <c r="N271" s="55">
        <v>4567.55</v>
      </c>
      <c r="O271" s="53"/>
      <c r="P271" s="53"/>
      <c r="Q271" s="53"/>
      <c r="R271" s="53"/>
      <c r="S271" s="53"/>
      <c r="T271" s="53"/>
      <c r="U271" s="53"/>
      <c r="V271" s="53"/>
      <c r="W271" s="54"/>
      <c r="X271" s="54"/>
      <c r="Y271" s="54"/>
      <c r="Z271" s="54"/>
    </row>
    <row r="272" spans="1:26" ht="60" customHeight="1" x14ac:dyDescent="0.35">
      <c r="A272" s="55" t="s">
        <v>18</v>
      </c>
      <c r="B272" s="55" t="str">
        <f t="shared" si="152"/>
        <v>Suape</v>
      </c>
      <c r="C272" s="55" t="str">
        <f t="shared" si="153"/>
        <v>PRESTAÇÃO DE SERVIÇO CONTINUADO DE VIGILÂNCIA ARMADA</v>
      </c>
      <c r="D272" s="55" t="s">
        <v>301</v>
      </c>
      <c r="E272" s="55">
        <v>2021</v>
      </c>
      <c r="F272" s="55" t="s">
        <v>302</v>
      </c>
      <c r="G272" s="55" t="str">
        <f t="shared" si="154"/>
        <v>15.195.617/0001-87</v>
      </c>
      <c r="H272" s="55" t="s">
        <v>776</v>
      </c>
      <c r="I272" s="55" t="str">
        <f t="shared" si="155"/>
        <v>DPGE/SCGE</v>
      </c>
      <c r="J272" s="55" t="s">
        <v>305</v>
      </c>
      <c r="K272" s="55" t="s">
        <v>291</v>
      </c>
      <c r="L272" s="55" t="s">
        <v>306</v>
      </c>
      <c r="M272" s="55">
        <v>1975.68</v>
      </c>
      <c r="N272" s="55">
        <v>4567.55</v>
      </c>
      <c r="O272" s="53"/>
      <c r="P272" s="53"/>
      <c r="Q272" s="53"/>
      <c r="R272" s="53"/>
      <c r="S272" s="53"/>
      <c r="T272" s="53"/>
      <c r="U272" s="53"/>
      <c r="V272" s="53"/>
      <c r="W272" s="54"/>
      <c r="X272" s="54"/>
      <c r="Y272" s="54"/>
      <c r="Z272" s="54"/>
    </row>
    <row r="273" spans="1:26" ht="60" customHeight="1" x14ac:dyDescent="0.35">
      <c r="A273" s="55" t="s">
        <v>18</v>
      </c>
      <c r="B273" s="55" t="str">
        <f t="shared" si="152"/>
        <v>Suape</v>
      </c>
      <c r="C273" s="55" t="str">
        <f t="shared" si="153"/>
        <v>PRESTAÇÃO DE SERVIÇO CONTINUADO DE VIGILÂNCIA ARMADA</v>
      </c>
      <c r="D273" s="55" t="s">
        <v>301</v>
      </c>
      <c r="E273" s="55">
        <v>2021</v>
      </c>
      <c r="F273" s="55" t="s">
        <v>302</v>
      </c>
      <c r="G273" s="55" t="str">
        <f t="shared" si="154"/>
        <v>15.195.617/0001-87</v>
      </c>
      <c r="H273" s="55" t="s">
        <v>777</v>
      </c>
      <c r="I273" s="55" t="str">
        <f t="shared" si="155"/>
        <v>DPGE/SCGE</v>
      </c>
      <c r="J273" s="55" t="s">
        <v>305</v>
      </c>
      <c r="K273" s="55" t="s">
        <v>291</v>
      </c>
      <c r="L273" s="55" t="s">
        <v>306</v>
      </c>
      <c r="M273" s="55">
        <v>1975.68</v>
      </c>
      <c r="N273" s="55">
        <v>4567.55</v>
      </c>
      <c r="O273" s="53"/>
      <c r="P273" s="53"/>
      <c r="Q273" s="53"/>
      <c r="R273" s="53"/>
      <c r="S273" s="53"/>
      <c r="T273" s="53"/>
      <c r="U273" s="53"/>
      <c r="V273" s="53"/>
      <c r="W273" s="54"/>
      <c r="X273" s="54"/>
      <c r="Y273" s="54"/>
      <c r="Z273" s="54"/>
    </row>
    <row r="274" spans="1:26" ht="60" customHeight="1" x14ac:dyDescent="0.35">
      <c r="A274" s="55" t="s">
        <v>18</v>
      </c>
      <c r="B274" s="55" t="str">
        <f t="shared" si="152"/>
        <v>Suape</v>
      </c>
      <c r="C274" s="55" t="str">
        <f t="shared" si="153"/>
        <v>PRESTAÇÃO DE SERVIÇO CONTINUADO DE VIGILÂNCIA ARMADA</v>
      </c>
      <c r="D274" s="55" t="s">
        <v>301</v>
      </c>
      <c r="E274" s="55">
        <v>2021</v>
      </c>
      <c r="F274" s="55" t="s">
        <v>302</v>
      </c>
      <c r="G274" s="55" t="str">
        <f t="shared" si="154"/>
        <v>15.195.617/0001-87</v>
      </c>
      <c r="H274" s="55" t="s">
        <v>778</v>
      </c>
      <c r="I274" s="55" t="str">
        <f t="shared" si="155"/>
        <v>DPGE/SCGE</v>
      </c>
      <c r="J274" s="55" t="s">
        <v>305</v>
      </c>
      <c r="K274" s="55" t="s">
        <v>291</v>
      </c>
      <c r="L274" s="55" t="s">
        <v>306</v>
      </c>
      <c r="M274" s="55">
        <v>1975.68</v>
      </c>
      <c r="N274" s="55">
        <v>4567.55</v>
      </c>
      <c r="O274" s="53"/>
      <c r="P274" s="53"/>
      <c r="Q274" s="53"/>
      <c r="R274" s="53"/>
      <c r="S274" s="53"/>
      <c r="T274" s="53"/>
      <c r="U274" s="53"/>
      <c r="V274" s="53"/>
      <c r="W274" s="54"/>
      <c r="X274" s="54"/>
      <c r="Y274" s="54"/>
      <c r="Z274" s="54"/>
    </row>
    <row r="275" spans="1:26" ht="60" customHeight="1" x14ac:dyDescent="0.35">
      <c r="A275" s="55" t="s">
        <v>18</v>
      </c>
      <c r="B275" s="55" t="str">
        <f t="shared" si="152"/>
        <v>Suape</v>
      </c>
      <c r="C275" s="55" t="str">
        <f t="shared" si="153"/>
        <v>PRESTAÇÃO DE SERVIÇO CONTINUADO DE VIGILÂNCIA ARMADA</v>
      </c>
      <c r="D275" s="55" t="s">
        <v>301</v>
      </c>
      <c r="E275" s="55">
        <v>2021</v>
      </c>
      <c r="F275" s="55" t="s">
        <v>302</v>
      </c>
      <c r="G275" s="55" t="str">
        <f t="shared" si="154"/>
        <v>15.195.617/0001-87</v>
      </c>
      <c r="H275" s="55" t="s">
        <v>779</v>
      </c>
      <c r="I275" s="55" t="str">
        <f t="shared" si="155"/>
        <v>DPGE/SCGE</v>
      </c>
      <c r="J275" s="55" t="s">
        <v>305</v>
      </c>
      <c r="K275" s="55" t="s">
        <v>291</v>
      </c>
      <c r="L275" s="55" t="s">
        <v>309</v>
      </c>
      <c r="M275" s="55">
        <v>1975.68</v>
      </c>
      <c r="N275" s="55">
        <v>4941.18</v>
      </c>
      <c r="O275" s="53"/>
      <c r="P275" s="53"/>
      <c r="Q275" s="53"/>
      <c r="R275" s="53"/>
      <c r="S275" s="53"/>
      <c r="T275" s="53"/>
      <c r="U275" s="53"/>
      <c r="V275" s="53"/>
      <c r="W275" s="54"/>
      <c r="X275" s="54"/>
      <c r="Y275" s="54"/>
      <c r="Z275" s="54"/>
    </row>
    <row r="276" spans="1:26" ht="60" customHeight="1" x14ac:dyDescent="0.35">
      <c r="A276" s="55" t="s">
        <v>18</v>
      </c>
      <c r="B276" s="55" t="str">
        <f t="shared" si="152"/>
        <v>Suape</v>
      </c>
      <c r="C276" s="55" t="str">
        <f t="shared" si="153"/>
        <v>PRESTAÇÃO DE SERVIÇO CONTINUADO DE VIGILÂNCIA ARMADA</v>
      </c>
      <c r="D276" s="55" t="s">
        <v>301</v>
      </c>
      <c r="E276" s="55">
        <v>2021</v>
      </c>
      <c r="F276" s="55" t="s">
        <v>302</v>
      </c>
      <c r="G276" s="55" t="str">
        <f t="shared" si="154"/>
        <v>15.195.617/0001-87</v>
      </c>
      <c r="H276" s="55" t="s">
        <v>780</v>
      </c>
      <c r="I276" s="55" t="str">
        <f t="shared" si="155"/>
        <v>DPGE/SCGE</v>
      </c>
      <c r="J276" s="55" t="s">
        <v>305</v>
      </c>
      <c r="K276" s="55" t="s">
        <v>1342</v>
      </c>
      <c r="L276" s="55" t="s">
        <v>306</v>
      </c>
      <c r="M276" s="55">
        <v>1975.68</v>
      </c>
      <c r="N276" s="55">
        <v>4941.18</v>
      </c>
      <c r="O276" s="53"/>
      <c r="P276" s="53"/>
      <c r="Q276" s="53"/>
      <c r="R276" s="53"/>
      <c r="S276" s="53"/>
      <c r="T276" s="53"/>
      <c r="U276" s="53"/>
      <c r="V276" s="53"/>
      <c r="W276" s="54"/>
      <c r="X276" s="54"/>
      <c r="Y276" s="54"/>
      <c r="Z276" s="54"/>
    </row>
    <row r="277" spans="1:26" ht="60" customHeight="1" x14ac:dyDescent="0.35">
      <c r="A277" s="55" t="s">
        <v>18</v>
      </c>
      <c r="B277" s="55" t="str">
        <f t="shared" si="152"/>
        <v>Suape</v>
      </c>
      <c r="C277" s="55" t="str">
        <f t="shared" si="153"/>
        <v>PRESTAÇÃO DE SERVIÇO CONTINUADO DE VIGILÂNCIA ARMADA</v>
      </c>
      <c r="D277" s="55" t="s">
        <v>301</v>
      </c>
      <c r="E277" s="55">
        <v>2021</v>
      </c>
      <c r="F277" s="55" t="s">
        <v>302</v>
      </c>
      <c r="G277" s="55" t="str">
        <f t="shared" si="154"/>
        <v>15.195.617/0001-87</v>
      </c>
      <c r="H277" s="55" t="s">
        <v>781</v>
      </c>
      <c r="I277" s="55" t="str">
        <f t="shared" si="155"/>
        <v>DPGE/SCGE</v>
      </c>
      <c r="J277" s="55" t="s">
        <v>305</v>
      </c>
      <c r="K277" s="55" t="s">
        <v>291</v>
      </c>
      <c r="L277" s="55" t="s">
        <v>306</v>
      </c>
      <c r="M277" s="55">
        <v>1975.68</v>
      </c>
      <c r="N277" s="55">
        <v>4567.55</v>
      </c>
      <c r="O277" s="53"/>
      <c r="P277" s="53"/>
      <c r="Q277" s="53"/>
      <c r="R277" s="53"/>
      <c r="S277" s="53"/>
      <c r="T277" s="53"/>
      <c r="U277" s="53"/>
      <c r="V277" s="53"/>
      <c r="W277" s="54"/>
      <c r="X277" s="54"/>
      <c r="Y277" s="54"/>
      <c r="Z277" s="54"/>
    </row>
    <row r="278" spans="1:26" ht="60" customHeight="1" x14ac:dyDescent="0.35">
      <c r="A278" s="55" t="s">
        <v>18</v>
      </c>
      <c r="B278" s="55" t="str">
        <f t="shared" si="152"/>
        <v>Suape</v>
      </c>
      <c r="C278" s="55" t="str">
        <f t="shared" si="153"/>
        <v>PRESTAÇÃO DE SERVIÇO CONTINUADO DE VIGILÂNCIA ARMADA</v>
      </c>
      <c r="D278" s="55" t="s">
        <v>301</v>
      </c>
      <c r="E278" s="55">
        <v>2021</v>
      </c>
      <c r="F278" s="55" t="s">
        <v>302</v>
      </c>
      <c r="G278" s="55" t="str">
        <f t="shared" si="154"/>
        <v>15.195.617/0001-87</v>
      </c>
      <c r="H278" s="55" t="s">
        <v>782</v>
      </c>
      <c r="I278" s="55" t="str">
        <f t="shared" si="155"/>
        <v>DPGE/SCGE</v>
      </c>
      <c r="J278" s="55" t="s">
        <v>305</v>
      </c>
      <c r="K278" s="55" t="s">
        <v>291</v>
      </c>
      <c r="L278" s="55" t="s">
        <v>306</v>
      </c>
      <c r="M278" s="55">
        <v>1975.68</v>
      </c>
      <c r="N278" s="55">
        <v>4567.55</v>
      </c>
      <c r="O278" s="53"/>
      <c r="P278" s="53"/>
      <c r="Q278" s="53"/>
      <c r="R278" s="53"/>
      <c r="S278" s="53"/>
      <c r="T278" s="53"/>
      <c r="U278" s="53"/>
      <c r="V278" s="53"/>
      <c r="W278" s="54"/>
      <c r="X278" s="54"/>
      <c r="Y278" s="54"/>
      <c r="Z278" s="54"/>
    </row>
    <row r="279" spans="1:26" ht="60" customHeight="1" x14ac:dyDescent="0.35">
      <c r="A279" s="55" t="s">
        <v>18</v>
      </c>
      <c r="B279" s="55" t="str">
        <f t="shared" si="152"/>
        <v>Suape</v>
      </c>
      <c r="C279" s="55" t="str">
        <f t="shared" si="153"/>
        <v>PRESTAÇÃO DE SERVIÇO CONTINUADO DE VIGILÂNCIA ARMADA</v>
      </c>
      <c r="D279" s="55" t="s">
        <v>301</v>
      </c>
      <c r="E279" s="55">
        <v>2021</v>
      </c>
      <c r="F279" s="55" t="s">
        <v>302</v>
      </c>
      <c r="G279" s="55" t="str">
        <f t="shared" si="154"/>
        <v>15.195.617/0001-87</v>
      </c>
      <c r="H279" s="55" t="s">
        <v>783</v>
      </c>
      <c r="I279" s="55" t="str">
        <f t="shared" si="155"/>
        <v>DPGE/SCGE</v>
      </c>
      <c r="J279" s="55" t="s">
        <v>305</v>
      </c>
      <c r="K279" s="55" t="s">
        <v>291</v>
      </c>
      <c r="L279" s="55" t="s">
        <v>306</v>
      </c>
      <c r="M279" s="55">
        <v>1975.68</v>
      </c>
      <c r="N279" s="55">
        <v>4567.55</v>
      </c>
      <c r="O279" s="53"/>
      <c r="P279" s="53"/>
      <c r="Q279" s="53"/>
      <c r="R279" s="53"/>
      <c r="S279" s="53"/>
      <c r="T279" s="53"/>
      <c r="U279" s="53"/>
      <c r="V279" s="53"/>
      <c r="W279" s="54"/>
      <c r="X279" s="54"/>
      <c r="Y279" s="54"/>
      <c r="Z279" s="54"/>
    </row>
    <row r="280" spans="1:26" ht="60" customHeight="1" x14ac:dyDescent="0.35">
      <c r="A280" s="55" t="s">
        <v>18</v>
      </c>
      <c r="B280" s="55" t="str">
        <f t="shared" si="152"/>
        <v>Suape</v>
      </c>
      <c r="C280" s="55" t="str">
        <f t="shared" si="153"/>
        <v>PRESTAÇÃO DE SERVIÇO CONTINUADO DE VIGILÂNCIA ARMADA</v>
      </c>
      <c r="D280" s="55" t="s">
        <v>301</v>
      </c>
      <c r="E280" s="55">
        <v>2021</v>
      </c>
      <c r="F280" s="55" t="s">
        <v>302</v>
      </c>
      <c r="G280" s="55" t="str">
        <f t="shared" si="154"/>
        <v>15.195.617/0001-87</v>
      </c>
      <c r="H280" s="55" t="s">
        <v>784</v>
      </c>
      <c r="I280" s="55" t="str">
        <f t="shared" si="155"/>
        <v>DPGE/SCGE</v>
      </c>
      <c r="J280" s="55" t="s">
        <v>305</v>
      </c>
      <c r="K280" s="55" t="s">
        <v>291</v>
      </c>
      <c r="L280" s="55" t="s">
        <v>306</v>
      </c>
      <c r="M280" s="55">
        <v>1975.68</v>
      </c>
      <c r="N280" s="55">
        <v>4567.55</v>
      </c>
      <c r="O280" s="53"/>
      <c r="P280" s="53"/>
      <c r="Q280" s="53"/>
      <c r="R280" s="53"/>
      <c r="S280" s="53"/>
      <c r="T280" s="53"/>
      <c r="U280" s="53"/>
      <c r="V280" s="53"/>
      <c r="W280" s="54"/>
      <c r="X280" s="54"/>
      <c r="Y280" s="54"/>
      <c r="Z280" s="54"/>
    </row>
    <row r="281" spans="1:26" ht="60" customHeight="1" x14ac:dyDescent="0.35">
      <c r="A281" s="55" t="s">
        <v>18</v>
      </c>
      <c r="B281" s="55" t="str">
        <f t="shared" si="152"/>
        <v>Suape</v>
      </c>
      <c r="C281" s="55" t="str">
        <f t="shared" si="153"/>
        <v>PRESTAÇÃO DE SERVIÇO CONTINUADO DE VIGILÂNCIA ARMADA</v>
      </c>
      <c r="D281" s="55" t="s">
        <v>301</v>
      </c>
      <c r="E281" s="55">
        <v>2021</v>
      </c>
      <c r="F281" s="55" t="s">
        <v>302</v>
      </c>
      <c r="G281" s="55" t="str">
        <f t="shared" si="154"/>
        <v>15.195.617/0001-87</v>
      </c>
      <c r="H281" s="55" t="s">
        <v>785</v>
      </c>
      <c r="I281" s="55" t="str">
        <f t="shared" si="155"/>
        <v>DPGE/SCGE</v>
      </c>
      <c r="J281" s="55" t="s">
        <v>305</v>
      </c>
      <c r="K281" s="55" t="s">
        <v>1342</v>
      </c>
      <c r="L281" s="55" t="s">
        <v>306</v>
      </c>
      <c r="M281" s="55">
        <v>1975.68</v>
      </c>
      <c r="N281" s="55">
        <v>4567.55</v>
      </c>
      <c r="O281" s="53"/>
      <c r="P281" s="53"/>
      <c r="Q281" s="53"/>
      <c r="R281" s="53"/>
      <c r="S281" s="53"/>
      <c r="T281" s="53"/>
      <c r="U281" s="53"/>
      <c r="V281" s="53"/>
      <c r="W281" s="54"/>
      <c r="X281" s="54"/>
      <c r="Y281" s="54"/>
      <c r="Z281" s="54"/>
    </row>
    <row r="282" spans="1:26" ht="60" customHeight="1" x14ac:dyDescent="0.35">
      <c r="A282" s="55" t="s">
        <v>18</v>
      </c>
      <c r="B282" s="55" t="str">
        <f t="shared" si="152"/>
        <v>Suape</v>
      </c>
      <c r="C282" s="55" t="str">
        <f t="shared" si="153"/>
        <v>PRESTAÇÃO DE SERVIÇO CONTINUADO DE VIGILÂNCIA ARMADA</v>
      </c>
      <c r="D282" s="55" t="s">
        <v>301</v>
      </c>
      <c r="E282" s="55">
        <v>2021</v>
      </c>
      <c r="F282" s="55" t="s">
        <v>302</v>
      </c>
      <c r="G282" s="55" t="str">
        <f t="shared" si="154"/>
        <v>15.195.617/0001-87</v>
      </c>
      <c r="H282" s="55" t="s">
        <v>786</v>
      </c>
      <c r="I282" s="55" t="str">
        <f t="shared" si="155"/>
        <v>DPGE/SCGE</v>
      </c>
      <c r="J282" s="55" t="s">
        <v>305</v>
      </c>
      <c r="K282" s="55" t="s">
        <v>291</v>
      </c>
      <c r="L282" s="55" t="s">
        <v>306</v>
      </c>
      <c r="M282" s="55">
        <v>1975.68</v>
      </c>
      <c r="N282" s="55">
        <v>4567.55</v>
      </c>
      <c r="O282" s="53"/>
      <c r="P282" s="53"/>
      <c r="Q282" s="53"/>
      <c r="R282" s="53"/>
      <c r="S282" s="53"/>
      <c r="T282" s="53"/>
      <c r="U282" s="53"/>
      <c r="V282" s="53"/>
      <c r="W282" s="54"/>
      <c r="X282" s="54"/>
      <c r="Y282" s="54"/>
      <c r="Z282" s="54"/>
    </row>
    <row r="283" spans="1:26" ht="60" customHeight="1" x14ac:dyDescent="0.35">
      <c r="A283" s="55" t="s">
        <v>18</v>
      </c>
      <c r="B283" s="55" t="str">
        <f t="shared" si="152"/>
        <v>Suape</v>
      </c>
      <c r="C283" s="55" t="str">
        <f t="shared" si="153"/>
        <v>PRESTAÇÃO DE SERVIÇO CONTINUADO DE VIGILÂNCIA ARMADA</v>
      </c>
      <c r="D283" s="55" t="s">
        <v>301</v>
      </c>
      <c r="E283" s="55">
        <v>2021</v>
      </c>
      <c r="F283" s="55" t="s">
        <v>302</v>
      </c>
      <c r="G283" s="55" t="str">
        <f t="shared" si="154"/>
        <v>15.195.617/0001-87</v>
      </c>
      <c r="H283" s="55" t="s">
        <v>787</v>
      </c>
      <c r="I283" s="55" t="str">
        <f t="shared" si="155"/>
        <v>DPGE/SCGE</v>
      </c>
      <c r="J283" s="55" t="s">
        <v>305</v>
      </c>
      <c r="K283" s="55" t="s">
        <v>291</v>
      </c>
      <c r="L283" s="55" t="s">
        <v>306</v>
      </c>
      <c r="M283" s="55">
        <v>1975.68</v>
      </c>
      <c r="N283" s="55">
        <v>4567.55</v>
      </c>
      <c r="O283" s="53"/>
      <c r="P283" s="53"/>
      <c r="Q283" s="53"/>
      <c r="R283" s="53"/>
      <c r="S283" s="53"/>
      <c r="T283" s="53"/>
      <c r="U283" s="53"/>
      <c r="V283" s="53"/>
      <c r="W283" s="54"/>
      <c r="X283" s="54"/>
      <c r="Y283" s="54"/>
      <c r="Z283" s="54"/>
    </row>
    <row r="284" spans="1:26" ht="60" customHeight="1" x14ac:dyDescent="0.35">
      <c r="A284" s="55" t="s">
        <v>18</v>
      </c>
      <c r="B284" s="55" t="str">
        <f t="shared" si="152"/>
        <v>Suape</v>
      </c>
      <c r="C284" s="55" t="str">
        <f t="shared" si="153"/>
        <v>PRESTAÇÃO DE SERVIÇO CONTINUADO DE VIGILÂNCIA ARMADA</v>
      </c>
      <c r="D284" s="55" t="s">
        <v>301</v>
      </c>
      <c r="E284" s="55">
        <v>2021</v>
      </c>
      <c r="F284" s="55" t="s">
        <v>302</v>
      </c>
      <c r="G284" s="55" t="str">
        <f t="shared" si="154"/>
        <v>15.195.617/0001-87</v>
      </c>
      <c r="H284" s="55" t="s">
        <v>788</v>
      </c>
      <c r="I284" s="55" t="str">
        <f t="shared" si="155"/>
        <v>DPGE/SCGE</v>
      </c>
      <c r="J284" s="55" t="s">
        <v>305</v>
      </c>
      <c r="K284" s="55" t="s">
        <v>291</v>
      </c>
      <c r="L284" s="55" t="s">
        <v>309</v>
      </c>
      <c r="M284" s="55">
        <v>1975.68</v>
      </c>
      <c r="N284" s="55">
        <v>4941.18</v>
      </c>
      <c r="O284" s="53"/>
      <c r="P284" s="53"/>
      <c r="Q284" s="53"/>
      <c r="R284" s="53"/>
      <c r="S284" s="53"/>
      <c r="T284" s="53"/>
      <c r="U284" s="53"/>
      <c r="V284" s="53"/>
      <c r="W284" s="54"/>
      <c r="X284" s="54"/>
      <c r="Y284" s="54"/>
      <c r="Z284" s="54"/>
    </row>
    <row r="285" spans="1:26" ht="60" customHeight="1" x14ac:dyDescent="0.35">
      <c r="A285" s="55" t="s">
        <v>18</v>
      </c>
      <c r="B285" s="55" t="str">
        <f t="shared" si="152"/>
        <v>Suape</v>
      </c>
      <c r="C285" s="55" t="str">
        <f t="shared" si="153"/>
        <v>PRESTAÇÃO DE SERVIÇO CONTINUADO DE VIGILÂNCIA ARMADA</v>
      </c>
      <c r="D285" s="55" t="s">
        <v>301</v>
      </c>
      <c r="E285" s="55">
        <v>2021</v>
      </c>
      <c r="F285" s="55" t="s">
        <v>302</v>
      </c>
      <c r="G285" s="55" t="str">
        <f t="shared" si="154"/>
        <v>15.195.617/0001-87</v>
      </c>
      <c r="H285" s="55" t="s">
        <v>789</v>
      </c>
      <c r="I285" s="55" t="str">
        <f t="shared" si="155"/>
        <v>DPGE/SCGE</v>
      </c>
      <c r="J285" s="55" t="s">
        <v>305</v>
      </c>
      <c r="K285" s="55" t="s">
        <v>291</v>
      </c>
      <c r="L285" s="55" t="s">
        <v>309</v>
      </c>
      <c r="M285" s="55">
        <v>1975.68</v>
      </c>
      <c r="N285" s="55">
        <v>4941.18</v>
      </c>
      <c r="O285" s="53"/>
      <c r="P285" s="53"/>
      <c r="Q285" s="53"/>
      <c r="R285" s="53"/>
      <c r="S285" s="53"/>
      <c r="T285" s="53"/>
      <c r="U285" s="53"/>
      <c r="V285" s="53"/>
      <c r="W285" s="54"/>
      <c r="X285" s="54"/>
      <c r="Y285" s="54"/>
      <c r="Z285" s="54"/>
    </row>
    <row r="286" spans="1:26" ht="60" customHeight="1" x14ac:dyDescent="0.35">
      <c r="A286" s="55" t="s">
        <v>18</v>
      </c>
      <c r="B286" s="55" t="str">
        <f t="shared" si="152"/>
        <v>Suape</v>
      </c>
      <c r="C286" s="55" t="str">
        <f t="shared" si="153"/>
        <v>PRESTAÇÃO DE SERVIÇO CONTINUADO DE VIGILÂNCIA ARMADA</v>
      </c>
      <c r="D286" s="55" t="s">
        <v>301</v>
      </c>
      <c r="E286" s="55">
        <v>2021</v>
      </c>
      <c r="F286" s="55" t="s">
        <v>302</v>
      </c>
      <c r="G286" s="55" t="str">
        <f t="shared" si="154"/>
        <v>15.195.617/0001-87</v>
      </c>
      <c r="H286" s="55" t="s">
        <v>790</v>
      </c>
      <c r="I286" s="55" t="str">
        <f t="shared" si="155"/>
        <v>DPGE/SCGE</v>
      </c>
      <c r="J286" s="55" t="s">
        <v>305</v>
      </c>
      <c r="K286" s="55" t="s">
        <v>291</v>
      </c>
      <c r="L286" s="55" t="s">
        <v>306</v>
      </c>
      <c r="M286" s="55">
        <v>1975.68</v>
      </c>
      <c r="N286" s="55">
        <v>4567.55</v>
      </c>
      <c r="O286" s="53"/>
      <c r="P286" s="53"/>
      <c r="Q286" s="53"/>
      <c r="R286" s="53"/>
      <c r="S286" s="53"/>
      <c r="T286" s="53"/>
      <c r="U286" s="53"/>
      <c r="V286" s="53"/>
      <c r="W286" s="54"/>
      <c r="X286" s="54"/>
      <c r="Y286" s="54"/>
      <c r="Z286" s="54"/>
    </row>
    <row r="287" spans="1:26" ht="60" customHeight="1" x14ac:dyDescent="0.35">
      <c r="A287" s="55" t="s">
        <v>18</v>
      </c>
      <c r="B287" s="55" t="str">
        <f t="shared" si="152"/>
        <v>Suape</v>
      </c>
      <c r="C287" s="55" t="str">
        <f t="shared" si="153"/>
        <v>PRESTAÇÃO DE SERVIÇO CONTINUADO DE VIGILÂNCIA ARMADA</v>
      </c>
      <c r="D287" s="55" t="s">
        <v>301</v>
      </c>
      <c r="E287" s="55">
        <v>2021</v>
      </c>
      <c r="F287" s="55" t="s">
        <v>302</v>
      </c>
      <c r="G287" s="55" t="str">
        <f t="shared" si="154"/>
        <v>15.195.617/0001-87</v>
      </c>
      <c r="H287" s="55" t="s">
        <v>791</v>
      </c>
      <c r="I287" s="55" t="str">
        <f t="shared" si="155"/>
        <v>DPGE/SCGE</v>
      </c>
      <c r="J287" s="55" t="s">
        <v>305</v>
      </c>
      <c r="K287" s="55" t="s">
        <v>291</v>
      </c>
      <c r="L287" s="55" t="s">
        <v>306</v>
      </c>
      <c r="M287" s="55">
        <v>1975.68</v>
      </c>
      <c r="N287" s="55">
        <v>4567.55</v>
      </c>
      <c r="O287" s="53"/>
      <c r="P287" s="53"/>
      <c r="Q287" s="53"/>
      <c r="R287" s="53"/>
      <c r="S287" s="53"/>
      <c r="T287" s="53"/>
      <c r="U287" s="53"/>
      <c r="V287" s="53"/>
      <c r="W287" s="54"/>
      <c r="X287" s="54"/>
      <c r="Y287" s="54"/>
      <c r="Z287" s="54"/>
    </row>
    <row r="288" spans="1:26" ht="60" customHeight="1" x14ac:dyDescent="0.35">
      <c r="A288" s="55" t="s">
        <v>18</v>
      </c>
      <c r="B288" s="55" t="str">
        <f t="shared" si="152"/>
        <v>Suape</v>
      </c>
      <c r="C288" s="55" t="str">
        <f t="shared" si="153"/>
        <v>PRESTAÇÃO DE SERVIÇO CONTINUADO DE VIGILÂNCIA ARMADA</v>
      </c>
      <c r="D288" s="55" t="s">
        <v>301</v>
      </c>
      <c r="E288" s="55">
        <v>2021</v>
      </c>
      <c r="F288" s="55" t="s">
        <v>302</v>
      </c>
      <c r="G288" s="55" t="str">
        <f t="shared" si="154"/>
        <v>15.195.617/0001-87</v>
      </c>
      <c r="H288" s="55" t="s">
        <v>792</v>
      </c>
      <c r="I288" s="55" t="str">
        <f t="shared" si="155"/>
        <v>DPGE/SCGE</v>
      </c>
      <c r="J288" s="55" t="s">
        <v>305</v>
      </c>
      <c r="K288" s="55" t="s">
        <v>291</v>
      </c>
      <c r="L288" s="55" t="s">
        <v>309</v>
      </c>
      <c r="M288" s="55">
        <v>1975.68</v>
      </c>
      <c r="N288" s="55">
        <v>4941.18</v>
      </c>
      <c r="O288" s="53"/>
      <c r="P288" s="53"/>
      <c r="Q288" s="53"/>
      <c r="R288" s="53"/>
      <c r="S288" s="53"/>
      <c r="T288" s="53"/>
      <c r="U288" s="53"/>
      <c r="V288" s="53"/>
      <c r="W288" s="54"/>
      <c r="X288" s="54"/>
      <c r="Y288" s="54"/>
      <c r="Z288" s="54"/>
    </row>
    <row r="289" spans="1:26" ht="60" customHeight="1" x14ac:dyDescent="0.35">
      <c r="A289" s="55" t="s">
        <v>18</v>
      </c>
      <c r="B289" s="55" t="str">
        <f t="shared" si="152"/>
        <v>Suape</v>
      </c>
      <c r="C289" s="55" t="str">
        <f t="shared" si="153"/>
        <v>PRESTAÇÃO DE SERVIÇO CONTINUADO DE VIGILÂNCIA ARMADA</v>
      </c>
      <c r="D289" s="55" t="s">
        <v>301</v>
      </c>
      <c r="E289" s="55">
        <v>2021</v>
      </c>
      <c r="F289" s="55" t="s">
        <v>302</v>
      </c>
      <c r="G289" s="55" t="str">
        <f t="shared" si="154"/>
        <v>15.195.617/0001-87</v>
      </c>
      <c r="H289" s="55" t="s">
        <v>793</v>
      </c>
      <c r="I289" s="55" t="str">
        <f t="shared" si="155"/>
        <v>DPGE/SCGE</v>
      </c>
      <c r="J289" s="55" t="s">
        <v>305</v>
      </c>
      <c r="K289" s="55" t="s">
        <v>291</v>
      </c>
      <c r="L289" s="55" t="s">
        <v>306</v>
      </c>
      <c r="M289" s="55">
        <v>1975.68</v>
      </c>
      <c r="N289" s="55">
        <v>4567.55</v>
      </c>
      <c r="O289" s="53"/>
      <c r="P289" s="53"/>
      <c r="Q289" s="53"/>
      <c r="R289" s="53"/>
      <c r="S289" s="53"/>
      <c r="T289" s="53"/>
      <c r="U289" s="53"/>
      <c r="V289" s="53"/>
      <c r="W289" s="54"/>
      <c r="X289" s="54"/>
      <c r="Y289" s="54"/>
      <c r="Z289" s="54"/>
    </row>
    <row r="290" spans="1:26" ht="60" customHeight="1" x14ac:dyDescent="0.35">
      <c r="A290" s="55" t="s">
        <v>18</v>
      </c>
      <c r="B290" s="55" t="str">
        <f t="shared" si="152"/>
        <v>Suape</v>
      </c>
      <c r="C290" s="55" t="str">
        <f t="shared" si="153"/>
        <v>PRESTAÇÃO DE SERVIÇO CONTINUADO DE VIGILÂNCIA ARMADA</v>
      </c>
      <c r="D290" s="55" t="s">
        <v>301</v>
      </c>
      <c r="E290" s="55">
        <v>2021</v>
      </c>
      <c r="F290" s="55" t="s">
        <v>302</v>
      </c>
      <c r="G290" s="55" t="str">
        <f t="shared" si="154"/>
        <v>15.195.617/0001-87</v>
      </c>
      <c r="H290" s="55" t="s">
        <v>794</v>
      </c>
      <c r="I290" s="55" t="str">
        <f t="shared" si="155"/>
        <v>DPGE/SCGE</v>
      </c>
      <c r="J290" s="55" t="s">
        <v>305</v>
      </c>
      <c r="K290" s="55" t="s">
        <v>291</v>
      </c>
      <c r="L290" s="55" t="s">
        <v>309</v>
      </c>
      <c r="M290" s="55">
        <v>1975.68</v>
      </c>
      <c r="N290" s="55">
        <v>4941.18</v>
      </c>
      <c r="O290" s="53"/>
      <c r="P290" s="53"/>
      <c r="Q290" s="53"/>
      <c r="R290" s="53"/>
      <c r="S290" s="53"/>
      <c r="T290" s="53"/>
      <c r="U290" s="53"/>
      <c r="V290" s="53"/>
      <c r="W290" s="54"/>
      <c r="X290" s="54"/>
      <c r="Y290" s="54"/>
      <c r="Z290" s="54"/>
    </row>
    <row r="291" spans="1:26" ht="60" customHeight="1" x14ac:dyDescent="0.35">
      <c r="A291" s="55" t="s">
        <v>18</v>
      </c>
      <c r="B291" s="55" t="str">
        <f t="shared" si="152"/>
        <v>Suape</v>
      </c>
      <c r="C291" s="55" t="str">
        <f t="shared" si="153"/>
        <v>PRESTAÇÃO DE SERVIÇO CONTINUADO DE VIGILÂNCIA ARMADA</v>
      </c>
      <c r="D291" s="55" t="s">
        <v>301</v>
      </c>
      <c r="E291" s="55">
        <v>2021</v>
      </c>
      <c r="F291" s="55" t="s">
        <v>302</v>
      </c>
      <c r="G291" s="55" t="str">
        <f t="shared" si="154"/>
        <v>15.195.617/0001-87</v>
      </c>
      <c r="H291" s="55" t="s">
        <v>795</v>
      </c>
      <c r="I291" s="55" t="str">
        <f t="shared" si="155"/>
        <v>DPGE/SCGE</v>
      </c>
      <c r="J291" s="55" t="s">
        <v>305</v>
      </c>
      <c r="K291" s="55" t="s">
        <v>291</v>
      </c>
      <c r="L291" s="55" t="s">
        <v>309</v>
      </c>
      <c r="M291" s="55">
        <v>1975.68</v>
      </c>
      <c r="N291" s="55">
        <v>4941.18</v>
      </c>
      <c r="O291" s="53"/>
      <c r="P291" s="53"/>
      <c r="Q291" s="53"/>
      <c r="R291" s="53"/>
      <c r="S291" s="53"/>
      <c r="T291" s="53"/>
      <c r="U291" s="53"/>
      <c r="V291" s="53"/>
      <c r="W291" s="54"/>
      <c r="X291" s="54"/>
      <c r="Y291" s="54"/>
      <c r="Z291" s="54"/>
    </row>
    <row r="292" spans="1:26" ht="60" customHeight="1" x14ac:dyDescent="0.35">
      <c r="A292" s="55" t="s">
        <v>18</v>
      </c>
      <c r="B292" s="55" t="str">
        <f t="shared" si="152"/>
        <v>Suape</v>
      </c>
      <c r="C292" s="55" t="str">
        <f t="shared" si="153"/>
        <v>PRESTAÇÃO DE SERVIÇO CONTINUADO DE VIGILÂNCIA ARMADA</v>
      </c>
      <c r="D292" s="55" t="s">
        <v>301</v>
      </c>
      <c r="E292" s="55">
        <v>2021</v>
      </c>
      <c r="F292" s="55" t="s">
        <v>302</v>
      </c>
      <c r="G292" s="55" t="str">
        <f t="shared" si="154"/>
        <v>15.195.617/0001-87</v>
      </c>
      <c r="H292" s="55" t="s">
        <v>796</v>
      </c>
      <c r="I292" s="55" t="str">
        <f t="shared" si="155"/>
        <v>DPGE/SCGE</v>
      </c>
      <c r="J292" s="55" t="s">
        <v>305</v>
      </c>
      <c r="K292" s="55" t="s">
        <v>291</v>
      </c>
      <c r="L292" s="55" t="s">
        <v>306</v>
      </c>
      <c r="M292" s="55">
        <v>1975.68</v>
      </c>
      <c r="N292" s="55">
        <v>4567.55</v>
      </c>
      <c r="O292" s="53"/>
      <c r="P292" s="53"/>
      <c r="Q292" s="53"/>
      <c r="R292" s="53"/>
      <c r="S292" s="53"/>
      <c r="T292" s="53"/>
      <c r="U292" s="53"/>
      <c r="V292" s="53"/>
      <c r="W292" s="54"/>
      <c r="X292" s="54"/>
      <c r="Y292" s="54"/>
      <c r="Z292" s="54"/>
    </row>
    <row r="293" spans="1:26" ht="60" customHeight="1" x14ac:dyDescent="0.35">
      <c r="A293" s="55" t="s">
        <v>18</v>
      </c>
      <c r="B293" s="55" t="str">
        <f t="shared" si="152"/>
        <v>Suape</v>
      </c>
      <c r="C293" s="55" t="str">
        <f t="shared" si="153"/>
        <v>PRESTAÇÃO DE SERVIÇO CONTINUADO DE VIGILÂNCIA ARMADA</v>
      </c>
      <c r="D293" s="55" t="s">
        <v>301</v>
      </c>
      <c r="E293" s="55">
        <v>2021</v>
      </c>
      <c r="F293" s="55" t="s">
        <v>302</v>
      </c>
      <c r="G293" s="55" t="str">
        <f t="shared" si="154"/>
        <v>15.195.617/0001-87</v>
      </c>
      <c r="H293" s="55" t="s">
        <v>797</v>
      </c>
      <c r="I293" s="55" t="str">
        <f t="shared" si="155"/>
        <v>DPGE/SCGE</v>
      </c>
      <c r="J293" s="55" t="s">
        <v>305</v>
      </c>
      <c r="K293" s="55" t="s">
        <v>291</v>
      </c>
      <c r="L293" s="55" t="s">
        <v>306</v>
      </c>
      <c r="M293" s="55">
        <v>1975.68</v>
      </c>
      <c r="N293" s="55">
        <v>4567.55</v>
      </c>
      <c r="O293" s="53"/>
      <c r="P293" s="53"/>
      <c r="Q293" s="53"/>
      <c r="R293" s="53"/>
      <c r="S293" s="53"/>
      <c r="T293" s="53"/>
      <c r="U293" s="53"/>
      <c r="V293" s="53"/>
      <c r="W293" s="54"/>
      <c r="X293" s="54"/>
      <c r="Y293" s="54"/>
      <c r="Z293" s="54"/>
    </row>
    <row r="294" spans="1:26" ht="60" customHeight="1" x14ac:dyDescent="0.35">
      <c r="A294" s="55" t="s">
        <v>18</v>
      </c>
      <c r="B294" s="55" t="str">
        <f t="shared" si="152"/>
        <v>Suape</v>
      </c>
      <c r="C294" s="55" t="str">
        <f t="shared" si="153"/>
        <v>PRESTAÇÃO DE SERVIÇO CONTINUADO DE VIGILÂNCIA ARMADA</v>
      </c>
      <c r="D294" s="55" t="s">
        <v>301</v>
      </c>
      <c r="E294" s="55">
        <v>2021</v>
      </c>
      <c r="F294" s="55" t="s">
        <v>302</v>
      </c>
      <c r="G294" s="55" t="str">
        <f t="shared" si="154"/>
        <v>15.195.617/0001-87</v>
      </c>
      <c r="H294" s="55" t="s">
        <v>798</v>
      </c>
      <c r="I294" s="55" t="str">
        <f t="shared" si="155"/>
        <v>DPGE/SCGE</v>
      </c>
      <c r="J294" s="55" t="s">
        <v>305</v>
      </c>
      <c r="K294" s="55" t="s">
        <v>291</v>
      </c>
      <c r="L294" s="55" t="s">
        <v>306</v>
      </c>
      <c r="M294" s="55">
        <v>1975.68</v>
      </c>
      <c r="N294" s="55">
        <v>4567.55</v>
      </c>
      <c r="O294" s="53"/>
      <c r="P294" s="53"/>
      <c r="Q294" s="53"/>
      <c r="R294" s="53"/>
      <c r="S294" s="53"/>
      <c r="T294" s="53"/>
      <c r="U294" s="53"/>
      <c r="V294" s="53"/>
      <c r="W294" s="54"/>
      <c r="X294" s="54"/>
      <c r="Y294" s="54"/>
      <c r="Z294" s="54"/>
    </row>
    <row r="295" spans="1:26" ht="60" customHeight="1" x14ac:dyDescent="0.35">
      <c r="A295" s="55" t="s">
        <v>18</v>
      </c>
      <c r="B295" s="55" t="str">
        <f t="shared" si="152"/>
        <v>Suape</v>
      </c>
      <c r="C295" s="55" t="str">
        <f t="shared" si="153"/>
        <v>PRESTAÇÃO DE SERVIÇO CONTINUADO DE VIGILÂNCIA ARMADA</v>
      </c>
      <c r="D295" s="55" t="s">
        <v>301</v>
      </c>
      <c r="E295" s="55">
        <v>2021</v>
      </c>
      <c r="F295" s="55" t="s">
        <v>302</v>
      </c>
      <c r="G295" s="55" t="str">
        <f t="shared" si="154"/>
        <v>15.195.617/0001-87</v>
      </c>
      <c r="H295" s="55" t="s">
        <v>799</v>
      </c>
      <c r="I295" s="55" t="str">
        <f t="shared" si="155"/>
        <v>DPGE/SCGE</v>
      </c>
      <c r="J295" s="55" t="s">
        <v>305</v>
      </c>
      <c r="K295" s="55" t="s">
        <v>291</v>
      </c>
      <c r="L295" s="55" t="s">
        <v>306</v>
      </c>
      <c r="M295" s="55">
        <v>1975.68</v>
      </c>
      <c r="N295" s="55">
        <v>4567.55</v>
      </c>
      <c r="O295" s="53"/>
      <c r="P295" s="53"/>
      <c r="Q295" s="53"/>
      <c r="R295" s="53"/>
      <c r="S295" s="53"/>
      <c r="T295" s="53"/>
      <c r="U295" s="53"/>
      <c r="V295" s="53"/>
      <c r="W295" s="54"/>
      <c r="X295" s="54"/>
      <c r="Y295" s="54"/>
      <c r="Z295" s="54"/>
    </row>
    <row r="296" spans="1:26" ht="60" customHeight="1" x14ac:dyDescent="0.35">
      <c r="A296" s="55" t="s">
        <v>18</v>
      </c>
      <c r="B296" s="55" t="str">
        <f t="shared" si="152"/>
        <v>Suape</v>
      </c>
      <c r="C296" s="55" t="str">
        <f t="shared" si="153"/>
        <v>PRESTAÇÃO DE SERVIÇO CONTINUADO DE VIGILÂNCIA ARMADA</v>
      </c>
      <c r="D296" s="55" t="s">
        <v>301</v>
      </c>
      <c r="E296" s="55">
        <v>2021</v>
      </c>
      <c r="F296" s="55" t="s">
        <v>302</v>
      </c>
      <c r="G296" s="55" t="str">
        <f t="shared" si="154"/>
        <v>15.195.617/0001-87</v>
      </c>
      <c r="H296" s="55" t="s">
        <v>800</v>
      </c>
      <c r="I296" s="55" t="str">
        <f t="shared" si="155"/>
        <v>DPGE/SCGE</v>
      </c>
      <c r="J296" s="55" t="s">
        <v>305</v>
      </c>
      <c r="K296" s="55" t="s">
        <v>291</v>
      </c>
      <c r="L296" s="55" t="s">
        <v>306</v>
      </c>
      <c r="M296" s="55">
        <v>1975.68</v>
      </c>
      <c r="N296" s="55">
        <v>4567.55</v>
      </c>
      <c r="O296" s="53"/>
      <c r="P296" s="53"/>
      <c r="Q296" s="53"/>
      <c r="R296" s="53"/>
      <c r="S296" s="53"/>
      <c r="T296" s="53"/>
      <c r="U296" s="53"/>
      <c r="V296" s="53"/>
      <c r="W296" s="54"/>
      <c r="X296" s="54"/>
      <c r="Y296" s="54"/>
      <c r="Z296" s="54"/>
    </row>
    <row r="297" spans="1:26" ht="60" customHeight="1" x14ac:dyDescent="0.35">
      <c r="A297" s="55" t="s">
        <v>18</v>
      </c>
      <c r="B297" s="55" t="str">
        <f t="shared" si="152"/>
        <v>Suape</v>
      </c>
      <c r="C297" s="55" t="str">
        <f t="shared" si="153"/>
        <v>PRESTAÇÃO DE SERVIÇO CONTINUADO DE VIGILÂNCIA ARMADA</v>
      </c>
      <c r="D297" s="55" t="s">
        <v>301</v>
      </c>
      <c r="E297" s="55">
        <v>2021</v>
      </c>
      <c r="F297" s="55" t="s">
        <v>302</v>
      </c>
      <c r="G297" s="55" t="str">
        <f t="shared" si="154"/>
        <v>15.195.617/0001-87</v>
      </c>
      <c r="H297" s="55" t="s">
        <v>801</v>
      </c>
      <c r="I297" s="55" t="str">
        <f t="shared" si="155"/>
        <v>DPGE/SCGE</v>
      </c>
      <c r="J297" s="55" t="s">
        <v>305</v>
      </c>
      <c r="K297" s="55" t="s">
        <v>291</v>
      </c>
      <c r="L297" s="55" t="s">
        <v>306</v>
      </c>
      <c r="M297" s="55">
        <v>1975.68</v>
      </c>
      <c r="N297" s="55">
        <v>4567.55</v>
      </c>
      <c r="O297" s="53"/>
      <c r="P297" s="53"/>
      <c r="Q297" s="53"/>
      <c r="R297" s="53"/>
      <c r="S297" s="53"/>
      <c r="T297" s="53"/>
      <c r="U297" s="53"/>
      <c r="V297" s="53"/>
      <c r="W297" s="54"/>
      <c r="X297" s="54"/>
      <c r="Y297" s="54"/>
      <c r="Z297" s="54"/>
    </row>
    <row r="298" spans="1:26" ht="60" customHeight="1" x14ac:dyDescent="0.35">
      <c r="A298" s="55" t="s">
        <v>18</v>
      </c>
      <c r="B298" s="55" t="str">
        <f t="shared" si="152"/>
        <v>Suape</v>
      </c>
      <c r="C298" s="55" t="str">
        <f t="shared" si="153"/>
        <v>PRESTAÇÃO DE SERVIÇO CONTINUADO DE VIGILÂNCIA ARMADA</v>
      </c>
      <c r="D298" s="55" t="s">
        <v>301</v>
      </c>
      <c r="E298" s="55">
        <v>2021</v>
      </c>
      <c r="F298" s="55" t="s">
        <v>302</v>
      </c>
      <c r="G298" s="55" t="str">
        <f t="shared" si="154"/>
        <v>15.195.617/0001-87</v>
      </c>
      <c r="H298" s="55" t="s">
        <v>802</v>
      </c>
      <c r="I298" s="55" t="str">
        <f t="shared" si="155"/>
        <v>DPGE/SCGE</v>
      </c>
      <c r="J298" s="55" t="s">
        <v>305</v>
      </c>
      <c r="K298" s="55" t="s">
        <v>291</v>
      </c>
      <c r="L298" s="55" t="s">
        <v>309</v>
      </c>
      <c r="M298" s="55">
        <v>1975.68</v>
      </c>
      <c r="N298" s="55">
        <v>4941.18</v>
      </c>
      <c r="O298" s="53"/>
      <c r="P298" s="53"/>
      <c r="Q298" s="53"/>
      <c r="R298" s="53"/>
      <c r="S298" s="53"/>
      <c r="T298" s="53"/>
      <c r="U298" s="53"/>
      <c r="V298" s="53"/>
      <c r="W298" s="54"/>
      <c r="X298" s="54"/>
      <c r="Y298" s="54"/>
      <c r="Z298" s="54"/>
    </row>
    <row r="299" spans="1:26" ht="60" customHeight="1" x14ac:dyDescent="0.35">
      <c r="A299" s="55" t="s">
        <v>18</v>
      </c>
      <c r="B299" s="55" t="str">
        <f t="shared" si="152"/>
        <v>Suape</v>
      </c>
      <c r="C299" s="55" t="str">
        <f t="shared" si="153"/>
        <v>PRESTAÇÃO DE SERVIÇO CONTINUADO DE VIGILÂNCIA ARMADA</v>
      </c>
      <c r="D299" s="55" t="s">
        <v>301</v>
      </c>
      <c r="E299" s="55">
        <v>2021</v>
      </c>
      <c r="F299" s="55" t="s">
        <v>302</v>
      </c>
      <c r="G299" s="55" t="str">
        <f t="shared" si="154"/>
        <v>15.195.617/0001-87</v>
      </c>
      <c r="H299" s="55" t="s">
        <v>803</v>
      </c>
      <c r="I299" s="55" t="str">
        <f t="shared" si="155"/>
        <v>DPGE/SCGE</v>
      </c>
      <c r="J299" s="55" t="s">
        <v>305</v>
      </c>
      <c r="K299" s="55" t="s">
        <v>291</v>
      </c>
      <c r="L299" s="55" t="s">
        <v>306</v>
      </c>
      <c r="M299" s="55">
        <v>1975.68</v>
      </c>
      <c r="N299" s="55">
        <v>4567.55</v>
      </c>
      <c r="O299" s="53"/>
      <c r="P299" s="53"/>
      <c r="Q299" s="53"/>
      <c r="R299" s="53"/>
      <c r="S299" s="53"/>
      <c r="T299" s="53"/>
      <c r="U299" s="53"/>
      <c r="V299" s="53"/>
      <c r="W299" s="54"/>
      <c r="X299" s="54"/>
      <c r="Y299" s="54"/>
      <c r="Z299" s="54"/>
    </row>
    <row r="300" spans="1:26" ht="60" customHeight="1" x14ac:dyDescent="0.35">
      <c r="A300" s="55" t="s">
        <v>18</v>
      </c>
      <c r="B300" s="55" t="str">
        <f t="shared" si="152"/>
        <v>Suape</v>
      </c>
      <c r="C300" s="55" t="str">
        <f t="shared" si="153"/>
        <v>PRESTAÇÃO DE SERVIÇO CONTINUADO DE VIGILÂNCIA ARMADA</v>
      </c>
      <c r="D300" s="55" t="s">
        <v>301</v>
      </c>
      <c r="E300" s="55">
        <v>2021</v>
      </c>
      <c r="F300" s="55" t="s">
        <v>302</v>
      </c>
      <c r="G300" s="55" t="str">
        <f t="shared" si="154"/>
        <v>15.195.617/0001-87</v>
      </c>
      <c r="H300" s="55" t="s">
        <v>804</v>
      </c>
      <c r="I300" s="55" t="str">
        <f t="shared" si="155"/>
        <v>DPGE/SCGE</v>
      </c>
      <c r="J300" s="55" t="s">
        <v>305</v>
      </c>
      <c r="K300" s="55" t="s">
        <v>291</v>
      </c>
      <c r="L300" s="55" t="s">
        <v>306</v>
      </c>
      <c r="M300" s="55">
        <v>1975.68</v>
      </c>
      <c r="N300" s="55">
        <v>4567.55</v>
      </c>
      <c r="O300" s="53"/>
      <c r="P300" s="53"/>
      <c r="Q300" s="53"/>
      <c r="R300" s="53"/>
      <c r="S300" s="53"/>
      <c r="T300" s="53"/>
      <c r="U300" s="53"/>
      <c r="V300" s="53"/>
      <c r="W300" s="54"/>
      <c r="X300" s="54"/>
      <c r="Y300" s="54"/>
      <c r="Z300" s="54"/>
    </row>
    <row r="301" spans="1:26" ht="60" customHeight="1" x14ac:dyDescent="0.35">
      <c r="A301" s="55" t="s">
        <v>18</v>
      </c>
      <c r="B301" s="55" t="str">
        <f t="shared" si="152"/>
        <v>Suape</v>
      </c>
      <c r="C301" s="55" t="str">
        <f t="shared" si="153"/>
        <v>PRESTAÇÃO DE SERVIÇO CONTINUADO DE VIGILÂNCIA ARMADA</v>
      </c>
      <c r="D301" s="55" t="s">
        <v>301</v>
      </c>
      <c r="E301" s="55">
        <v>2021</v>
      </c>
      <c r="F301" s="55" t="s">
        <v>302</v>
      </c>
      <c r="G301" s="55" t="str">
        <f t="shared" si="154"/>
        <v>15.195.617/0001-87</v>
      </c>
      <c r="H301" s="55" t="s">
        <v>805</v>
      </c>
      <c r="I301" s="55" t="str">
        <f t="shared" si="155"/>
        <v>DPGE/SCGE</v>
      </c>
      <c r="J301" s="55" t="s">
        <v>305</v>
      </c>
      <c r="K301" s="55" t="s">
        <v>291</v>
      </c>
      <c r="L301" s="55" t="s">
        <v>309</v>
      </c>
      <c r="M301" s="55">
        <v>1975.68</v>
      </c>
      <c r="N301" s="55">
        <v>4941.18</v>
      </c>
      <c r="O301" s="53"/>
      <c r="P301" s="53"/>
      <c r="Q301" s="53"/>
      <c r="R301" s="53"/>
      <c r="S301" s="53"/>
      <c r="T301" s="53"/>
      <c r="U301" s="53"/>
      <c r="V301" s="53"/>
      <c r="W301" s="54"/>
      <c r="X301" s="54"/>
      <c r="Y301" s="54"/>
      <c r="Z301" s="54"/>
    </row>
    <row r="302" spans="1:26" ht="60" customHeight="1" x14ac:dyDescent="0.35">
      <c r="A302" s="55" t="s">
        <v>18</v>
      </c>
      <c r="B302" s="55" t="str">
        <f t="shared" si="152"/>
        <v>Suape</v>
      </c>
      <c r="C302" s="55" t="str">
        <f t="shared" si="153"/>
        <v>PRESTAÇÃO DE SERVIÇO CONTINUADO DE VIGILÂNCIA ARMADA</v>
      </c>
      <c r="D302" s="55" t="s">
        <v>301</v>
      </c>
      <c r="E302" s="55">
        <v>2021</v>
      </c>
      <c r="F302" s="55" t="s">
        <v>302</v>
      </c>
      <c r="G302" s="55" t="str">
        <f t="shared" si="154"/>
        <v>15.195.617/0001-87</v>
      </c>
      <c r="H302" s="55" t="s">
        <v>806</v>
      </c>
      <c r="I302" s="55" t="str">
        <f t="shared" si="155"/>
        <v>DPGE/SCGE</v>
      </c>
      <c r="J302" s="55" t="s">
        <v>305</v>
      </c>
      <c r="K302" s="55" t="s">
        <v>291</v>
      </c>
      <c r="L302" s="55" t="s">
        <v>306</v>
      </c>
      <c r="M302" s="55">
        <v>1975.68</v>
      </c>
      <c r="N302" s="55">
        <v>4567.55</v>
      </c>
      <c r="O302" s="53"/>
      <c r="P302" s="53"/>
      <c r="Q302" s="53"/>
      <c r="R302" s="53"/>
      <c r="S302" s="53"/>
      <c r="T302" s="53"/>
      <c r="U302" s="53"/>
      <c r="V302" s="53"/>
      <c r="W302" s="54"/>
      <c r="X302" s="54"/>
      <c r="Y302" s="54"/>
      <c r="Z302" s="54"/>
    </row>
    <row r="303" spans="1:26" ht="60" customHeight="1" x14ac:dyDescent="0.35">
      <c r="A303" s="55" t="s">
        <v>18</v>
      </c>
      <c r="B303" s="55" t="str">
        <f t="shared" si="152"/>
        <v>Suape</v>
      </c>
      <c r="C303" s="55" t="str">
        <f t="shared" si="153"/>
        <v>PRESTAÇÃO DE SERVIÇO CONTINUADO DE VIGILÂNCIA ARMADA</v>
      </c>
      <c r="D303" s="55" t="s">
        <v>301</v>
      </c>
      <c r="E303" s="55">
        <v>2021</v>
      </c>
      <c r="F303" s="55" t="s">
        <v>302</v>
      </c>
      <c r="G303" s="55" t="str">
        <f t="shared" si="154"/>
        <v>15.195.617/0001-87</v>
      </c>
      <c r="H303" s="55" t="s">
        <v>807</v>
      </c>
      <c r="I303" s="55" t="str">
        <f t="shared" si="155"/>
        <v>DPGE/SCGE</v>
      </c>
      <c r="J303" s="55" t="s">
        <v>305</v>
      </c>
      <c r="K303" s="55" t="s">
        <v>291</v>
      </c>
      <c r="L303" s="55" t="s">
        <v>309</v>
      </c>
      <c r="M303" s="55">
        <v>1975.68</v>
      </c>
      <c r="N303" s="55">
        <v>4941.18</v>
      </c>
      <c r="O303" s="53"/>
      <c r="P303" s="53"/>
      <c r="Q303" s="53"/>
      <c r="R303" s="53"/>
      <c r="S303" s="53"/>
      <c r="T303" s="53"/>
      <c r="U303" s="53"/>
      <c r="V303" s="53"/>
      <c r="W303" s="54"/>
      <c r="X303" s="54"/>
      <c r="Y303" s="54"/>
      <c r="Z303" s="54"/>
    </row>
    <row r="304" spans="1:26" ht="60" customHeight="1" x14ac:dyDescent="0.35">
      <c r="A304" s="55" t="s">
        <v>18</v>
      </c>
      <c r="B304" s="55" t="str">
        <f t="shared" si="152"/>
        <v>Suape</v>
      </c>
      <c r="C304" s="55" t="str">
        <f t="shared" si="153"/>
        <v>PRESTAÇÃO DE SERVIÇO CONTINUADO DE VIGILÂNCIA ARMADA</v>
      </c>
      <c r="D304" s="55" t="s">
        <v>301</v>
      </c>
      <c r="E304" s="55">
        <v>2021</v>
      </c>
      <c r="F304" s="55" t="s">
        <v>302</v>
      </c>
      <c r="G304" s="55" t="str">
        <f t="shared" si="154"/>
        <v>15.195.617/0001-87</v>
      </c>
      <c r="H304" s="55" t="s">
        <v>808</v>
      </c>
      <c r="I304" s="55" t="str">
        <f t="shared" si="155"/>
        <v>DPGE/SCGE</v>
      </c>
      <c r="J304" s="55" t="s">
        <v>305</v>
      </c>
      <c r="K304" s="55" t="s">
        <v>291</v>
      </c>
      <c r="L304" s="55" t="s">
        <v>309</v>
      </c>
      <c r="M304" s="55">
        <v>1975.68</v>
      </c>
      <c r="N304" s="55">
        <v>4941.18</v>
      </c>
      <c r="O304" s="53"/>
      <c r="P304" s="53"/>
      <c r="Q304" s="53"/>
      <c r="R304" s="53"/>
      <c r="S304" s="53"/>
      <c r="T304" s="53"/>
      <c r="U304" s="53"/>
      <c r="V304" s="53"/>
      <c r="W304" s="54"/>
      <c r="X304" s="54"/>
      <c r="Y304" s="54"/>
      <c r="Z304" s="54"/>
    </row>
    <row r="305" spans="1:26" ht="60" customHeight="1" x14ac:dyDescent="0.35">
      <c r="A305" s="55" t="s">
        <v>18</v>
      </c>
      <c r="B305" s="55" t="str">
        <f t="shared" si="152"/>
        <v>Suape</v>
      </c>
      <c r="C305" s="55" t="str">
        <f t="shared" si="153"/>
        <v>PRESTAÇÃO DE SERVIÇO CONTINUADO DE VIGILÂNCIA ARMADA</v>
      </c>
      <c r="D305" s="55" t="s">
        <v>301</v>
      </c>
      <c r="E305" s="55">
        <v>2021</v>
      </c>
      <c r="F305" s="55" t="s">
        <v>302</v>
      </c>
      <c r="G305" s="55" t="str">
        <f t="shared" si="154"/>
        <v>15.195.617/0001-87</v>
      </c>
      <c r="H305" s="55" t="s">
        <v>809</v>
      </c>
      <c r="I305" s="55" t="str">
        <f t="shared" si="155"/>
        <v>DPGE/SCGE</v>
      </c>
      <c r="J305" s="55" t="s">
        <v>305</v>
      </c>
      <c r="K305" s="55" t="s">
        <v>291</v>
      </c>
      <c r="L305" s="55" t="s">
        <v>306</v>
      </c>
      <c r="M305" s="55">
        <v>1975.68</v>
      </c>
      <c r="N305" s="55">
        <v>4567.55</v>
      </c>
      <c r="O305" s="53"/>
      <c r="P305" s="53"/>
      <c r="Q305" s="53"/>
      <c r="R305" s="53"/>
      <c r="S305" s="53"/>
      <c r="T305" s="53"/>
      <c r="U305" s="53"/>
      <c r="V305" s="53"/>
      <c r="W305" s="54"/>
      <c r="X305" s="54"/>
      <c r="Y305" s="54"/>
      <c r="Z305" s="54"/>
    </row>
    <row r="306" spans="1:26" ht="60" customHeight="1" x14ac:dyDescent="0.35">
      <c r="A306" s="55" t="s">
        <v>18</v>
      </c>
      <c r="B306" s="55" t="str">
        <f t="shared" si="152"/>
        <v>Suape</v>
      </c>
      <c r="C306" s="55" t="str">
        <f t="shared" si="153"/>
        <v>PRESTAÇÃO DE SERVIÇO CONTINUADO DE VIGILÂNCIA ARMADA</v>
      </c>
      <c r="D306" s="55" t="s">
        <v>301</v>
      </c>
      <c r="E306" s="55">
        <v>2021</v>
      </c>
      <c r="F306" s="55" t="s">
        <v>302</v>
      </c>
      <c r="G306" s="55" t="str">
        <f t="shared" si="154"/>
        <v>15.195.617/0001-87</v>
      </c>
      <c r="H306" s="55" t="s">
        <v>810</v>
      </c>
      <c r="I306" s="55" t="str">
        <f t="shared" si="155"/>
        <v>DPGE/SCGE</v>
      </c>
      <c r="J306" s="55" t="s">
        <v>305</v>
      </c>
      <c r="K306" s="55" t="s">
        <v>291</v>
      </c>
      <c r="L306" s="55" t="s">
        <v>309</v>
      </c>
      <c r="M306" s="55">
        <v>1975.68</v>
      </c>
      <c r="N306" s="55">
        <v>4941.18</v>
      </c>
      <c r="O306" s="53"/>
      <c r="P306" s="53"/>
      <c r="Q306" s="53"/>
      <c r="R306" s="53"/>
      <c r="S306" s="53"/>
      <c r="T306" s="53"/>
      <c r="U306" s="53"/>
      <c r="V306" s="53"/>
      <c r="W306" s="54"/>
      <c r="X306" s="54"/>
      <c r="Y306" s="54"/>
      <c r="Z306" s="54"/>
    </row>
    <row r="307" spans="1:26" ht="60" customHeight="1" x14ac:dyDescent="0.35">
      <c r="A307" s="55" t="s">
        <v>18</v>
      </c>
      <c r="B307" s="55" t="str">
        <f t="shared" si="152"/>
        <v>Suape</v>
      </c>
      <c r="C307" s="55" t="str">
        <f t="shared" si="153"/>
        <v>PRESTAÇÃO DE SERVIÇO CONTINUADO DE VIGILÂNCIA ARMADA</v>
      </c>
      <c r="D307" s="55" t="s">
        <v>301</v>
      </c>
      <c r="E307" s="55">
        <v>2021</v>
      </c>
      <c r="F307" s="55" t="s">
        <v>302</v>
      </c>
      <c r="G307" s="55" t="str">
        <f t="shared" si="154"/>
        <v>15.195.617/0001-87</v>
      </c>
      <c r="H307" s="55" t="s">
        <v>811</v>
      </c>
      <c r="I307" s="55" t="str">
        <f t="shared" si="155"/>
        <v>DPGE/SCGE</v>
      </c>
      <c r="J307" s="55" t="s">
        <v>305</v>
      </c>
      <c r="K307" s="55" t="s">
        <v>291</v>
      </c>
      <c r="L307" s="55" t="s">
        <v>306</v>
      </c>
      <c r="M307" s="55">
        <v>1975.68</v>
      </c>
      <c r="N307" s="55">
        <v>4567.55</v>
      </c>
      <c r="O307" s="53"/>
      <c r="P307" s="53"/>
      <c r="Q307" s="53"/>
      <c r="R307" s="53"/>
      <c r="S307" s="53"/>
      <c r="T307" s="53"/>
      <c r="U307" s="53"/>
      <c r="V307" s="53"/>
      <c r="W307" s="54"/>
      <c r="X307" s="54"/>
      <c r="Y307" s="54"/>
      <c r="Z307" s="54"/>
    </row>
    <row r="308" spans="1:26" ht="60" customHeight="1" x14ac:dyDescent="0.35">
      <c r="A308" s="55" t="s">
        <v>18</v>
      </c>
      <c r="B308" s="55" t="str">
        <f t="shared" si="152"/>
        <v>Suape</v>
      </c>
      <c r="C308" s="55" t="str">
        <f t="shared" si="153"/>
        <v>PRESTAÇÃO DE SERVIÇO CONTINUADO DE VIGILÂNCIA ARMADA</v>
      </c>
      <c r="D308" s="55" t="s">
        <v>301</v>
      </c>
      <c r="E308" s="55">
        <v>2021</v>
      </c>
      <c r="F308" s="55" t="s">
        <v>302</v>
      </c>
      <c r="G308" s="55" t="str">
        <f t="shared" si="154"/>
        <v>15.195.617/0001-87</v>
      </c>
      <c r="H308" s="55" t="s">
        <v>812</v>
      </c>
      <c r="I308" s="55" t="str">
        <f t="shared" si="155"/>
        <v>DPGE/SCGE</v>
      </c>
      <c r="J308" s="55" t="s">
        <v>305</v>
      </c>
      <c r="K308" s="55" t="s">
        <v>291</v>
      </c>
      <c r="L308" s="55" t="s">
        <v>306</v>
      </c>
      <c r="M308" s="55">
        <v>1975.68</v>
      </c>
      <c r="N308" s="55">
        <v>4567.55</v>
      </c>
      <c r="O308" s="53"/>
      <c r="P308" s="53"/>
      <c r="Q308" s="53"/>
      <c r="R308" s="53"/>
      <c r="S308" s="53"/>
      <c r="T308" s="53"/>
      <c r="U308" s="53"/>
      <c r="V308" s="53"/>
      <c r="W308" s="54"/>
      <c r="X308" s="54"/>
      <c r="Y308" s="54"/>
      <c r="Z308" s="54"/>
    </row>
    <row r="309" spans="1:26" ht="60" customHeight="1" x14ac:dyDescent="0.35">
      <c r="A309" s="55" t="s">
        <v>18</v>
      </c>
      <c r="B309" s="55" t="str">
        <f t="shared" si="152"/>
        <v>Suape</v>
      </c>
      <c r="C309" s="55" t="str">
        <f t="shared" si="153"/>
        <v>PRESTAÇÃO DE SERVIÇO CONTINUADO DE VIGILÂNCIA ARMADA</v>
      </c>
      <c r="D309" s="55" t="s">
        <v>301</v>
      </c>
      <c r="E309" s="55">
        <v>2021</v>
      </c>
      <c r="F309" s="55" t="s">
        <v>302</v>
      </c>
      <c r="G309" s="55" t="str">
        <f t="shared" si="154"/>
        <v>15.195.617/0001-87</v>
      </c>
      <c r="H309" s="55" t="s">
        <v>813</v>
      </c>
      <c r="I309" s="55" t="str">
        <f t="shared" si="155"/>
        <v>DPGE/SCGE</v>
      </c>
      <c r="J309" s="55" t="s">
        <v>305</v>
      </c>
      <c r="K309" s="55" t="s">
        <v>291</v>
      </c>
      <c r="L309" s="55" t="s">
        <v>309</v>
      </c>
      <c r="M309" s="55">
        <v>1975.68</v>
      </c>
      <c r="N309" s="55">
        <v>4941.18</v>
      </c>
      <c r="O309" s="53"/>
      <c r="P309" s="53"/>
      <c r="Q309" s="53"/>
      <c r="R309" s="53"/>
      <c r="S309" s="53"/>
      <c r="T309" s="53"/>
      <c r="U309" s="53"/>
      <c r="V309" s="53"/>
      <c r="W309" s="54"/>
      <c r="X309" s="54"/>
      <c r="Y309" s="54"/>
      <c r="Z309" s="54"/>
    </row>
    <row r="310" spans="1:26" ht="60" customHeight="1" x14ac:dyDescent="0.35">
      <c r="A310" s="55" t="s">
        <v>18</v>
      </c>
      <c r="B310" s="55" t="str">
        <f t="shared" si="152"/>
        <v>Suape</v>
      </c>
      <c r="C310" s="55" t="str">
        <f t="shared" si="153"/>
        <v>PRESTAÇÃO DE SERVIÇO CONTINUADO DE VIGILÂNCIA ARMADA</v>
      </c>
      <c r="D310" s="55" t="s">
        <v>301</v>
      </c>
      <c r="E310" s="55">
        <v>2021</v>
      </c>
      <c r="F310" s="55" t="s">
        <v>302</v>
      </c>
      <c r="G310" s="55" t="str">
        <f t="shared" si="154"/>
        <v>15.195.617/0001-87</v>
      </c>
      <c r="H310" s="55" t="s">
        <v>814</v>
      </c>
      <c r="I310" s="55" t="str">
        <f t="shared" si="155"/>
        <v>DPGE/SCGE</v>
      </c>
      <c r="J310" s="55" t="s">
        <v>305</v>
      </c>
      <c r="K310" s="55" t="s">
        <v>291</v>
      </c>
      <c r="L310" s="55" t="s">
        <v>309</v>
      </c>
      <c r="M310" s="55">
        <v>1975.68</v>
      </c>
      <c r="N310" s="55">
        <v>4941.18</v>
      </c>
      <c r="O310" s="53"/>
      <c r="P310" s="53"/>
      <c r="Q310" s="53"/>
      <c r="R310" s="53"/>
      <c r="S310" s="53"/>
      <c r="T310" s="53"/>
      <c r="U310" s="53"/>
      <c r="V310" s="53"/>
      <c r="W310" s="54"/>
      <c r="X310" s="54"/>
      <c r="Y310" s="54"/>
      <c r="Z310" s="54"/>
    </row>
    <row r="311" spans="1:26" ht="60" customHeight="1" x14ac:dyDescent="0.35">
      <c r="A311" s="55" t="s">
        <v>18</v>
      </c>
      <c r="B311" s="55" t="str">
        <f t="shared" si="152"/>
        <v>Suape</v>
      </c>
      <c r="C311" s="55" t="str">
        <f t="shared" si="153"/>
        <v>PRESTAÇÃO DE SERVIÇO CONTINUADO DE VIGILÂNCIA ARMADA</v>
      </c>
      <c r="D311" s="55" t="s">
        <v>301</v>
      </c>
      <c r="E311" s="55">
        <v>2021</v>
      </c>
      <c r="F311" s="55" t="s">
        <v>302</v>
      </c>
      <c r="G311" s="55" t="str">
        <f t="shared" si="154"/>
        <v>15.195.617/0001-87</v>
      </c>
      <c r="H311" s="55" t="s">
        <v>815</v>
      </c>
      <c r="I311" s="55" t="str">
        <f t="shared" si="155"/>
        <v>DPGE/SCGE</v>
      </c>
      <c r="J311" s="55" t="s">
        <v>305</v>
      </c>
      <c r="K311" s="55" t="s">
        <v>291</v>
      </c>
      <c r="L311" s="55" t="s">
        <v>306</v>
      </c>
      <c r="M311" s="55">
        <v>1975.68</v>
      </c>
      <c r="N311" s="55">
        <v>4567.55</v>
      </c>
      <c r="O311" s="53"/>
      <c r="P311" s="53"/>
      <c r="Q311" s="53"/>
      <c r="R311" s="53"/>
      <c r="S311" s="53"/>
      <c r="T311" s="53"/>
      <c r="U311" s="53"/>
      <c r="V311" s="53"/>
      <c r="W311" s="54"/>
      <c r="X311" s="54"/>
      <c r="Y311" s="54"/>
      <c r="Z311" s="54"/>
    </row>
    <row r="312" spans="1:26" ht="60" customHeight="1" x14ac:dyDescent="0.35">
      <c r="A312" s="55" t="s">
        <v>18</v>
      </c>
      <c r="B312" s="55" t="str">
        <f t="shared" si="152"/>
        <v>Suape</v>
      </c>
      <c r="C312" s="55" t="str">
        <f t="shared" si="153"/>
        <v>PRESTAÇÃO DE SERVIÇO CONTINUADO DE VIGILÂNCIA ARMADA</v>
      </c>
      <c r="D312" s="55" t="s">
        <v>301</v>
      </c>
      <c r="E312" s="55">
        <v>2021</v>
      </c>
      <c r="F312" s="55" t="s">
        <v>302</v>
      </c>
      <c r="G312" s="55" t="str">
        <f t="shared" si="154"/>
        <v>15.195.617/0001-87</v>
      </c>
      <c r="H312" s="55" t="s">
        <v>816</v>
      </c>
      <c r="I312" s="55" t="str">
        <f t="shared" si="155"/>
        <v>DPGE/SCGE</v>
      </c>
      <c r="J312" s="55" t="s">
        <v>305</v>
      </c>
      <c r="K312" s="55" t="s">
        <v>291</v>
      </c>
      <c r="L312" s="55" t="s">
        <v>306</v>
      </c>
      <c r="M312" s="55">
        <v>1975.68</v>
      </c>
      <c r="N312" s="55">
        <v>4567.55</v>
      </c>
      <c r="O312" s="53"/>
      <c r="P312" s="53"/>
      <c r="Q312" s="53"/>
      <c r="R312" s="53"/>
      <c r="S312" s="53"/>
      <c r="T312" s="53"/>
      <c r="U312" s="53"/>
      <c r="V312" s="53"/>
      <c r="W312" s="54"/>
      <c r="X312" s="54"/>
      <c r="Y312" s="54"/>
      <c r="Z312" s="54"/>
    </row>
    <row r="313" spans="1:26" ht="60" customHeight="1" x14ac:dyDescent="0.35">
      <c r="A313" s="55" t="s">
        <v>18</v>
      </c>
      <c r="B313" s="55" t="str">
        <f t="shared" si="152"/>
        <v>Suape</v>
      </c>
      <c r="C313" s="55" t="str">
        <f t="shared" si="153"/>
        <v>PRESTAÇÃO DE SERVIÇO CONTINUADO DE VIGILÂNCIA ARMADA</v>
      </c>
      <c r="D313" s="55" t="s">
        <v>301</v>
      </c>
      <c r="E313" s="55">
        <v>2021</v>
      </c>
      <c r="F313" s="55" t="s">
        <v>302</v>
      </c>
      <c r="G313" s="55" t="str">
        <f t="shared" si="154"/>
        <v>15.195.617/0001-87</v>
      </c>
      <c r="H313" s="55" t="s">
        <v>817</v>
      </c>
      <c r="I313" s="55" t="str">
        <f t="shared" si="155"/>
        <v>DPGE/SCGE</v>
      </c>
      <c r="J313" s="55" t="s">
        <v>305</v>
      </c>
      <c r="K313" s="55" t="s">
        <v>291</v>
      </c>
      <c r="L313" s="55" t="s">
        <v>306</v>
      </c>
      <c r="M313" s="55">
        <v>1975.68</v>
      </c>
      <c r="N313" s="55">
        <v>4567.55</v>
      </c>
      <c r="O313" s="53"/>
      <c r="P313" s="53"/>
      <c r="Q313" s="53"/>
      <c r="R313" s="53"/>
      <c r="S313" s="53"/>
      <c r="T313" s="53"/>
      <c r="U313" s="53"/>
      <c r="V313" s="53"/>
      <c r="W313" s="54"/>
      <c r="X313" s="54"/>
      <c r="Y313" s="54"/>
      <c r="Z313" s="54"/>
    </row>
    <row r="314" spans="1:26" ht="60" customHeight="1" x14ac:dyDescent="0.35">
      <c r="A314" s="55" t="s">
        <v>18</v>
      </c>
      <c r="B314" s="55" t="str">
        <f t="shared" si="152"/>
        <v>Suape</v>
      </c>
      <c r="C314" s="55" t="str">
        <f t="shared" si="153"/>
        <v>PRESTAÇÃO DE SERVIÇO CONTINUADO DE VIGILÂNCIA ARMADA</v>
      </c>
      <c r="D314" s="55" t="s">
        <v>301</v>
      </c>
      <c r="E314" s="55">
        <v>2021</v>
      </c>
      <c r="F314" s="55" t="s">
        <v>302</v>
      </c>
      <c r="G314" s="55" t="str">
        <f t="shared" si="154"/>
        <v>15.195.617/0001-87</v>
      </c>
      <c r="H314" s="55" t="s">
        <v>818</v>
      </c>
      <c r="I314" s="55" t="str">
        <f t="shared" si="155"/>
        <v>DPGE/SCGE</v>
      </c>
      <c r="J314" s="55" t="s">
        <v>305</v>
      </c>
      <c r="K314" s="55" t="s">
        <v>291</v>
      </c>
      <c r="L314" s="55" t="s">
        <v>306</v>
      </c>
      <c r="M314" s="55">
        <v>1975.68</v>
      </c>
      <c r="N314" s="55">
        <v>4567.55</v>
      </c>
      <c r="O314" s="53"/>
      <c r="P314" s="53"/>
      <c r="Q314" s="53"/>
      <c r="R314" s="53"/>
      <c r="S314" s="53"/>
      <c r="T314" s="53"/>
      <c r="U314" s="53"/>
      <c r="V314" s="53"/>
      <c r="W314" s="54"/>
      <c r="X314" s="54"/>
      <c r="Y314" s="54"/>
      <c r="Z314" s="54"/>
    </row>
    <row r="315" spans="1:26" ht="60" customHeight="1" x14ac:dyDescent="0.35">
      <c r="A315" s="55" t="s">
        <v>18</v>
      </c>
      <c r="B315" s="55" t="str">
        <f t="shared" si="152"/>
        <v>Suape</v>
      </c>
      <c r="C315" s="55" t="str">
        <f t="shared" si="153"/>
        <v>PRESTAÇÃO DE SERVIÇO CONTINUADO DE VIGILÂNCIA ARMADA</v>
      </c>
      <c r="D315" s="55" t="s">
        <v>301</v>
      </c>
      <c r="E315" s="55">
        <v>2021</v>
      </c>
      <c r="F315" s="55" t="s">
        <v>302</v>
      </c>
      <c r="G315" s="55" t="str">
        <f t="shared" si="154"/>
        <v>15.195.617/0001-87</v>
      </c>
      <c r="H315" s="55" t="s">
        <v>819</v>
      </c>
      <c r="I315" s="55" t="str">
        <f t="shared" si="155"/>
        <v>DPGE/SCGE</v>
      </c>
      <c r="J315" s="55" t="s">
        <v>305</v>
      </c>
      <c r="K315" s="55" t="s">
        <v>291</v>
      </c>
      <c r="L315" s="55" t="s">
        <v>309</v>
      </c>
      <c r="M315" s="55">
        <v>1975.68</v>
      </c>
      <c r="N315" s="55">
        <v>4941.18</v>
      </c>
      <c r="O315" s="53"/>
      <c r="P315" s="53"/>
      <c r="Q315" s="53"/>
      <c r="R315" s="53"/>
      <c r="S315" s="53"/>
      <c r="T315" s="53"/>
      <c r="U315" s="53"/>
      <c r="V315" s="53"/>
      <c r="W315" s="54"/>
      <c r="X315" s="54"/>
      <c r="Y315" s="54"/>
      <c r="Z315" s="54"/>
    </row>
    <row r="316" spans="1:26" ht="60" customHeight="1" x14ac:dyDescent="0.35">
      <c r="A316" s="55" t="s">
        <v>18</v>
      </c>
      <c r="B316" s="55" t="str">
        <f t="shared" si="152"/>
        <v>Suape</v>
      </c>
      <c r="C316" s="55" t="str">
        <f t="shared" si="153"/>
        <v>PRESTAÇÃO DE SERVIÇO CONTINUADO DE VIGILÂNCIA ARMADA</v>
      </c>
      <c r="D316" s="55" t="s">
        <v>301</v>
      </c>
      <c r="E316" s="55">
        <v>2021</v>
      </c>
      <c r="F316" s="55" t="s">
        <v>302</v>
      </c>
      <c r="G316" s="55" t="str">
        <f t="shared" si="154"/>
        <v>15.195.617/0001-87</v>
      </c>
      <c r="H316" s="55" t="s">
        <v>820</v>
      </c>
      <c r="I316" s="55" t="str">
        <f t="shared" si="155"/>
        <v>DPGE/SCGE</v>
      </c>
      <c r="J316" s="55" t="s">
        <v>305</v>
      </c>
      <c r="K316" s="55" t="s">
        <v>291</v>
      </c>
      <c r="L316" s="55" t="s">
        <v>306</v>
      </c>
      <c r="M316" s="55">
        <v>1975.68</v>
      </c>
      <c r="N316" s="55">
        <v>4567.55</v>
      </c>
      <c r="O316" s="53"/>
      <c r="P316" s="53"/>
      <c r="Q316" s="53"/>
      <c r="R316" s="53"/>
      <c r="S316" s="53"/>
      <c r="T316" s="53"/>
      <c r="U316" s="53"/>
      <c r="V316" s="53"/>
      <c r="W316" s="54"/>
      <c r="X316" s="54"/>
      <c r="Y316" s="54"/>
      <c r="Z316" s="54"/>
    </row>
    <row r="317" spans="1:26" ht="60" customHeight="1" x14ac:dyDescent="0.35">
      <c r="A317" s="55" t="s">
        <v>18</v>
      </c>
      <c r="B317" s="55" t="str">
        <f t="shared" si="152"/>
        <v>Suape</v>
      </c>
      <c r="C317" s="55" t="str">
        <f t="shared" si="153"/>
        <v>PRESTAÇÃO DE SERVIÇO CONTINUADO DE VIGILÂNCIA ARMADA</v>
      </c>
      <c r="D317" s="55" t="s">
        <v>301</v>
      </c>
      <c r="E317" s="55">
        <v>2021</v>
      </c>
      <c r="F317" s="55" t="s">
        <v>302</v>
      </c>
      <c r="G317" s="55" t="str">
        <f t="shared" si="154"/>
        <v>15.195.617/0001-87</v>
      </c>
      <c r="H317" s="55" t="s">
        <v>821</v>
      </c>
      <c r="I317" s="55" t="str">
        <f t="shared" si="155"/>
        <v>DPGE/SCGE</v>
      </c>
      <c r="J317" s="55" t="s">
        <v>305</v>
      </c>
      <c r="K317" s="55" t="s">
        <v>291</v>
      </c>
      <c r="L317" s="55" t="s">
        <v>306</v>
      </c>
      <c r="M317" s="55">
        <v>1975.68</v>
      </c>
      <c r="N317" s="55">
        <v>4567.55</v>
      </c>
      <c r="O317" s="53"/>
      <c r="P317" s="53"/>
      <c r="Q317" s="53"/>
      <c r="R317" s="53"/>
      <c r="S317" s="53"/>
      <c r="T317" s="53"/>
      <c r="U317" s="53"/>
      <c r="V317" s="53"/>
      <c r="W317" s="54"/>
      <c r="X317" s="54"/>
      <c r="Y317" s="54"/>
      <c r="Z317" s="54"/>
    </row>
    <row r="318" spans="1:26" ht="60" customHeight="1" x14ac:dyDescent="0.35">
      <c r="A318" s="55" t="s">
        <v>18</v>
      </c>
      <c r="B318" s="55" t="str">
        <f t="shared" si="152"/>
        <v>Suape</v>
      </c>
      <c r="C318" s="55" t="str">
        <f t="shared" si="153"/>
        <v>PRESTAÇÃO DE SERVIÇO CONTINUADO DE VIGILÂNCIA ARMADA</v>
      </c>
      <c r="D318" s="55" t="s">
        <v>301</v>
      </c>
      <c r="E318" s="55">
        <v>2021</v>
      </c>
      <c r="F318" s="55" t="s">
        <v>302</v>
      </c>
      <c r="G318" s="55" t="str">
        <f t="shared" si="154"/>
        <v>15.195.617/0001-87</v>
      </c>
      <c r="H318" s="55" t="s">
        <v>822</v>
      </c>
      <c r="I318" s="55" t="str">
        <f t="shared" si="155"/>
        <v>DPGE/SCGE</v>
      </c>
      <c r="J318" s="55" t="s">
        <v>305</v>
      </c>
      <c r="K318" s="55" t="s">
        <v>291</v>
      </c>
      <c r="L318" s="55" t="s">
        <v>306</v>
      </c>
      <c r="M318" s="55">
        <v>1975.68</v>
      </c>
      <c r="N318" s="55">
        <v>4567.55</v>
      </c>
      <c r="O318" s="53"/>
      <c r="P318" s="53"/>
      <c r="Q318" s="53"/>
      <c r="R318" s="53"/>
      <c r="S318" s="53"/>
      <c r="T318" s="53"/>
      <c r="U318" s="53"/>
      <c r="V318" s="53"/>
      <c r="W318" s="54"/>
      <c r="X318" s="54"/>
      <c r="Y318" s="54"/>
      <c r="Z318" s="54"/>
    </row>
    <row r="319" spans="1:26" ht="60" customHeight="1" x14ac:dyDescent="0.35">
      <c r="A319" s="55" t="s">
        <v>18</v>
      </c>
      <c r="B319" s="55" t="str">
        <f t="shared" si="152"/>
        <v>Suape</v>
      </c>
      <c r="C319" s="55" t="str">
        <f t="shared" si="153"/>
        <v>PRESTAÇÃO DE SERVIÇO CONTINUADO DE VIGILÂNCIA ARMADA</v>
      </c>
      <c r="D319" s="55" t="s">
        <v>301</v>
      </c>
      <c r="E319" s="55">
        <v>2021</v>
      </c>
      <c r="F319" s="55" t="s">
        <v>302</v>
      </c>
      <c r="G319" s="55" t="str">
        <f t="shared" si="154"/>
        <v>15.195.617/0001-87</v>
      </c>
      <c r="H319" s="55" t="s">
        <v>823</v>
      </c>
      <c r="I319" s="55" t="str">
        <f t="shared" si="155"/>
        <v>DPGE/SCGE</v>
      </c>
      <c r="J319" s="55" t="s">
        <v>305</v>
      </c>
      <c r="K319" s="55" t="s">
        <v>291</v>
      </c>
      <c r="L319" s="55" t="s">
        <v>306</v>
      </c>
      <c r="M319" s="55">
        <v>1975.68</v>
      </c>
      <c r="N319" s="55">
        <v>4567.55</v>
      </c>
      <c r="O319" s="53"/>
      <c r="P319" s="53"/>
      <c r="Q319" s="53"/>
      <c r="R319" s="53"/>
      <c r="S319" s="53"/>
      <c r="T319" s="53"/>
      <c r="U319" s="53"/>
      <c r="V319" s="53"/>
      <c r="W319" s="54"/>
      <c r="X319" s="54"/>
      <c r="Y319" s="54"/>
      <c r="Z319" s="54"/>
    </row>
    <row r="320" spans="1:26" ht="60" customHeight="1" x14ac:dyDescent="0.35">
      <c r="A320" s="55" t="s">
        <v>18</v>
      </c>
      <c r="B320" s="55" t="str">
        <f t="shared" si="152"/>
        <v>Suape</v>
      </c>
      <c r="C320" s="55" t="str">
        <f t="shared" si="153"/>
        <v>PRESTAÇÃO DE SERVIÇO CONTINUADO DE VIGILÂNCIA ARMADA</v>
      </c>
      <c r="D320" s="55" t="s">
        <v>301</v>
      </c>
      <c r="E320" s="55">
        <v>2021</v>
      </c>
      <c r="F320" s="55" t="s">
        <v>302</v>
      </c>
      <c r="G320" s="55" t="str">
        <f t="shared" si="154"/>
        <v>15.195.617/0001-87</v>
      </c>
      <c r="H320" s="55" t="s">
        <v>824</v>
      </c>
      <c r="I320" s="55" t="str">
        <f t="shared" si="155"/>
        <v>DPGE/SCGE</v>
      </c>
      <c r="J320" s="55" t="s">
        <v>305</v>
      </c>
      <c r="K320" s="55" t="s">
        <v>291</v>
      </c>
      <c r="L320" s="55" t="s">
        <v>309</v>
      </c>
      <c r="M320" s="55">
        <v>1975.68</v>
      </c>
      <c r="N320" s="55">
        <v>4941.18</v>
      </c>
      <c r="O320" s="53"/>
      <c r="P320" s="53"/>
      <c r="Q320" s="53"/>
      <c r="R320" s="53"/>
      <c r="S320" s="53"/>
      <c r="T320" s="53"/>
      <c r="U320" s="53"/>
      <c r="V320" s="53"/>
      <c r="W320" s="54"/>
      <c r="X320" s="54"/>
      <c r="Y320" s="54"/>
      <c r="Z320" s="54"/>
    </row>
    <row r="321" spans="1:26" ht="60" customHeight="1" x14ac:dyDescent="0.35">
      <c r="A321" s="55" t="s">
        <v>18</v>
      </c>
      <c r="B321" s="55" t="str">
        <f t="shared" si="152"/>
        <v>Suape</v>
      </c>
      <c r="C321" s="55" t="str">
        <f t="shared" si="153"/>
        <v>PRESTAÇÃO DE SERVIÇO CONTINUADO DE VIGILÂNCIA ARMADA</v>
      </c>
      <c r="D321" s="55" t="s">
        <v>301</v>
      </c>
      <c r="E321" s="55">
        <v>2021</v>
      </c>
      <c r="F321" s="55" t="s">
        <v>302</v>
      </c>
      <c r="G321" s="55" t="str">
        <f t="shared" si="154"/>
        <v>15.195.617/0001-87</v>
      </c>
      <c r="H321" s="55" t="s">
        <v>825</v>
      </c>
      <c r="I321" s="55" t="str">
        <f t="shared" si="155"/>
        <v>DPGE/SCGE</v>
      </c>
      <c r="J321" s="55" t="s">
        <v>305</v>
      </c>
      <c r="K321" s="55" t="s">
        <v>291</v>
      </c>
      <c r="L321" s="55" t="s">
        <v>309</v>
      </c>
      <c r="M321" s="55">
        <v>1975.68</v>
      </c>
      <c r="N321" s="55">
        <v>4567.55</v>
      </c>
      <c r="O321" s="53"/>
      <c r="P321" s="53"/>
      <c r="Q321" s="53"/>
      <c r="R321" s="53"/>
      <c r="S321" s="53"/>
      <c r="T321" s="53"/>
      <c r="U321" s="53"/>
      <c r="V321" s="53"/>
      <c r="W321" s="54"/>
      <c r="X321" s="54"/>
      <c r="Y321" s="54"/>
      <c r="Z321" s="54"/>
    </row>
    <row r="322" spans="1:26" ht="60" customHeight="1" x14ac:dyDescent="0.35">
      <c r="A322" s="55" t="s">
        <v>18</v>
      </c>
      <c r="B322" s="55" t="str">
        <f t="shared" si="152"/>
        <v>Suape</v>
      </c>
      <c r="C322" s="55" t="str">
        <f t="shared" si="153"/>
        <v>PRESTAÇÃO DE SERVIÇO CONTINUADO DE VIGILÂNCIA ARMADA</v>
      </c>
      <c r="D322" s="55" t="s">
        <v>301</v>
      </c>
      <c r="E322" s="55">
        <v>2021</v>
      </c>
      <c r="F322" s="55" t="s">
        <v>302</v>
      </c>
      <c r="G322" s="55" t="str">
        <f t="shared" si="154"/>
        <v>15.195.617/0001-87</v>
      </c>
      <c r="H322" s="55" t="s">
        <v>826</v>
      </c>
      <c r="I322" s="55" t="str">
        <f t="shared" si="155"/>
        <v>DPGE/SCGE</v>
      </c>
      <c r="J322" s="55" t="s">
        <v>305</v>
      </c>
      <c r="K322" s="55" t="s">
        <v>291</v>
      </c>
      <c r="L322" s="55" t="s">
        <v>309</v>
      </c>
      <c r="M322" s="55">
        <v>1975.68</v>
      </c>
      <c r="N322" s="55">
        <v>4941.18</v>
      </c>
      <c r="O322" s="53"/>
      <c r="P322" s="53"/>
      <c r="Q322" s="53"/>
      <c r="R322" s="53"/>
      <c r="S322" s="53"/>
      <c r="T322" s="53"/>
      <c r="U322" s="53"/>
      <c r="V322" s="53"/>
      <c r="W322" s="54"/>
      <c r="X322" s="54"/>
      <c r="Y322" s="54"/>
      <c r="Z322" s="54"/>
    </row>
    <row r="323" spans="1:26" ht="60" customHeight="1" x14ac:dyDescent="0.35">
      <c r="A323" s="55" t="s">
        <v>18</v>
      </c>
      <c r="B323" s="55" t="str">
        <f t="shared" si="152"/>
        <v>Suape</v>
      </c>
      <c r="C323" s="55" t="str">
        <f t="shared" si="153"/>
        <v>PRESTAÇÃO DE SERVIÇO CONTINUADO DE VIGILÂNCIA ARMADA</v>
      </c>
      <c r="D323" s="55" t="s">
        <v>301</v>
      </c>
      <c r="E323" s="55">
        <v>2021</v>
      </c>
      <c r="F323" s="55" t="s">
        <v>302</v>
      </c>
      <c r="G323" s="55" t="str">
        <f t="shared" si="154"/>
        <v>15.195.617/0001-87</v>
      </c>
      <c r="H323" s="55" t="s">
        <v>827</v>
      </c>
      <c r="I323" s="55" t="str">
        <f t="shared" si="155"/>
        <v>DPGE/SCGE</v>
      </c>
      <c r="J323" s="55" t="s">
        <v>305</v>
      </c>
      <c r="K323" s="55" t="s">
        <v>291</v>
      </c>
      <c r="L323" s="55" t="s">
        <v>306</v>
      </c>
      <c r="M323" s="55">
        <v>1975.68</v>
      </c>
      <c r="N323" s="55">
        <v>4567.55</v>
      </c>
      <c r="O323" s="53"/>
      <c r="P323" s="53"/>
      <c r="Q323" s="53"/>
      <c r="R323" s="53"/>
      <c r="S323" s="53"/>
      <c r="T323" s="53"/>
      <c r="U323" s="53"/>
      <c r="V323" s="53"/>
      <c r="W323" s="54"/>
      <c r="X323" s="54"/>
      <c r="Y323" s="54"/>
      <c r="Z323" s="54"/>
    </row>
    <row r="324" spans="1:26" ht="60" customHeight="1" x14ac:dyDescent="0.35">
      <c r="A324" s="55" t="s">
        <v>18</v>
      </c>
      <c r="B324" s="55" t="str">
        <f t="shared" si="152"/>
        <v>Suape</v>
      </c>
      <c r="C324" s="55" t="str">
        <f t="shared" si="153"/>
        <v>PRESTAÇÃO DE SERVIÇO CONTINUADO DE VIGILÂNCIA ARMADA</v>
      </c>
      <c r="D324" s="55" t="s">
        <v>301</v>
      </c>
      <c r="E324" s="55">
        <v>2021</v>
      </c>
      <c r="F324" s="55" t="s">
        <v>302</v>
      </c>
      <c r="G324" s="55" t="str">
        <f t="shared" si="154"/>
        <v>15.195.617/0001-87</v>
      </c>
      <c r="H324" s="55" t="s">
        <v>828</v>
      </c>
      <c r="I324" s="55" t="str">
        <f t="shared" si="155"/>
        <v>DPGE/SCGE</v>
      </c>
      <c r="J324" s="55" t="s">
        <v>305</v>
      </c>
      <c r="K324" s="55" t="s">
        <v>291</v>
      </c>
      <c r="L324" s="55" t="s">
        <v>309</v>
      </c>
      <c r="M324" s="55">
        <v>1975.68</v>
      </c>
      <c r="N324" s="55">
        <v>4941.18</v>
      </c>
      <c r="O324" s="53"/>
      <c r="P324" s="53"/>
      <c r="Q324" s="53"/>
      <c r="R324" s="53"/>
      <c r="S324" s="53"/>
      <c r="T324" s="53"/>
      <c r="U324" s="53"/>
      <c r="V324" s="53"/>
      <c r="W324" s="54"/>
      <c r="X324" s="54"/>
      <c r="Y324" s="54"/>
      <c r="Z324" s="54"/>
    </row>
    <row r="325" spans="1:26" ht="60" customHeight="1" x14ac:dyDescent="0.35">
      <c r="A325" s="55" t="s">
        <v>18</v>
      </c>
      <c r="B325" s="55" t="str">
        <f t="shared" si="152"/>
        <v>Suape</v>
      </c>
      <c r="C325" s="55" t="str">
        <f t="shared" si="153"/>
        <v>PRESTAÇÃO DE SERVIÇO CONTINUADO DE VIGILÂNCIA ARMADA</v>
      </c>
      <c r="D325" s="55" t="s">
        <v>301</v>
      </c>
      <c r="E325" s="55">
        <v>2021</v>
      </c>
      <c r="F325" s="55" t="s">
        <v>302</v>
      </c>
      <c r="G325" s="55" t="str">
        <f t="shared" si="154"/>
        <v>15.195.617/0001-87</v>
      </c>
      <c r="H325" s="55" t="s">
        <v>829</v>
      </c>
      <c r="I325" s="55" t="str">
        <f t="shared" si="155"/>
        <v>DPGE/SCGE</v>
      </c>
      <c r="J325" s="55" t="s">
        <v>305</v>
      </c>
      <c r="K325" s="55" t="s">
        <v>291</v>
      </c>
      <c r="L325" s="55" t="s">
        <v>309</v>
      </c>
      <c r="M325" s="55">
        <v>1975.68</v>
      </c>
      <c r="N325" s="55">
        <v>4941.18</v>
      </c>
      <c r="O325" s="53"/>
      <c r="P325" s="53"/>
      <c r="Q325" s="53"/>
      <c r="R325" s="53"/>
      <c r="S325" s="53"/>
      <c r="T325" s="53"/>
      <c r="U325" s="53"/>
      <c r="V325" s="53"/>
      <c r="W325" s="54"/>
      <c r="X325" s="54"/>
      <c r="Y325" s="54"/>
      <c r="Z325" s="54"/>
    </row>
    <row r="326" spans="1:26" ht="60" customHeight="1" x14ac:dyDescent="0.35">
      <c r="A326" s="55" t="s">
        <v>18</v>
      </c>
      <c r="B326" s="55" t="str">
        <f t="shared" si="152"/>
        <v>Suape</v>
      </c>
      <c r="C326" s="55" t="str">
        <f t="shared" si="153"/>
        <v>PRESTAÇÃO DE SERVIÇO CONTINUADO DE VIGILÂNCIA ARMADA</v>
      </c>
      <c r="D326" s="55" t="s">
        <v>301</v>
      </c>
      <c r="E326" s="55">
        <v>2021</v>
      </c>
      <c r="F326" s="55" t="s">
        <v>302</v>
      </c>
      <c r="G326" s="55" t="str">
        <f t="shared" si="154"/>
        <v>15.195.617/0001-87</v>
      </c>
      <c r="H326" s="55" t="s">
        <v>830</v>
      </c>
      <c r="I326" s="55" t="str">
        <f t="shared" si="155"/>
        <v>DPGE/SCGE</v>
      </c>
      <c r="J326" s="55" t="s">
        <v>305</v>
      </c>
      <c r="K326" s="55" t="s">
        <v>291</v>
      </c>
      <c r="L326" s="55" t="s">
        <v>306</v>
      </c>
      <c r="M326" s="55">
        <v>1975.68</v>
      </c>
      <c r="N326" s="55">
        <v>4567.55</v>
      </c>
      <c r="O326" s="53"/>
      <c r="P326" s="53"/>
      <c r="Q326" s="53"/>
      <c r="R326" s="53"/>
      <c r="S326" s="53"/>
      <c r="T326" s="53"/>
      <c r="U326" s="53"/>
      <c r="V326" s="53"/>
      <c r="W326" s="54"/>
      <c r="X326" s="54"/>
      <c r="Y326" s="54"/>
      <c r="Z326" s="54"/>
    </row>
    <row r="327" spans="1:26" ht="60" customHeight="1" x14ac:dyDescent="0.35">
      <c r="A327" s="55" t="s">
        <v>18</v>
      </c>
      <c r="B327" s="55" t="str">
        <f t="shared" si="152"/>
        <v>Suape</v>
      </c>
      <c r="C327" s="55" t="str">
        <f t="shared" si="153"/>
        <v>PRESTAÇÃO DE SERVIÇO CONTINUADO DE VIGILÂNCIA ARMADA</v>
      </c>
      <c r="D327" s="55" t="s">
        <v>301</v>
      </c>
      <c r="E327" s="55">
        <v>2021</v>
      </c>
      <c r="F327" s="55" t="s">
        <v>302</v>
      </c>
      <c r="G327" s="55" t="str">
        <f t="shared" si="154"/>
        <v>15.195.617/0001-87</v>
      </c>
      <c r="H327" s="55" t="s">
        <v>831</v>
      </c>
      <c r="I327" s="55" t="str">
        <f t="shared" si="155"/>
        <v>DPGE/SCGE</v>
      </c>
      <c r="J327" s="55" t="s">
        <v>305</v>
      </c>
      <c r="K327" s="55" t="s">
        <v>291</v>
      </c>
      <c r="L327" s="55" t="s">
        <v>309</v>
      </c>
      <c r="M327" s="55">
        <v>1975.68</v>
      </c>
      <c r="N327" s="55">
        <v>4941.18</v>
      </c>
      <c r="O327" s="53"/>
      <c r="P327" s="53"/>
      <c r="Q327" s="53"/>
      <c r="R327" s="53"/>
      <c r="S327" s="53"/>
      <c r="T327" s="53"/>
      <c r="U327" s="53"/>
      <c r="V327" s="53"/>
      <c r="W327" s="54"/>
      <c r="X327" s="54"/>
      <c r="Y327" s="54"/>
      <c r="Z327" s="54"/>
    </row>
    <row r="328" spans="1:26" ht="60" customHeight="1" x14ac:dyDescent="0.35">
      <c r="A328" s="55" t="s">
        <v>18</v>
      </c>
      <c r="B328" s="55" t="str">
        <f t="shared" si="152"/>
        <v>Suape</v>
      </c>
      <c r="C328" s="55" t="str">
        <f t="shared" si="153"/>
        <v>PRESTAÇÃO DE SERVIÇO CONTINUADO DE VIGILÂNCIA ARMADA</v>
      </c>
      <c r="D328" s="55" t="s">
        <v>301</v>
      </c>
      <c r="E328" s="55">
        <v>2021</v>
      </c>
      <c r="F328" s="55" t="s">
        <v>302</v>
      </c>
      <c r="G328" s="55" t="str">
        <f t="shared" si="154"/>
        <v>15.195.617/0001-87</v>
      </c>
      <c r="H328" s="55" t="s">
        <v>832</v>
      </c>
      <c r="I328" s="55" t="str">
        <f t="shared" si="155"/>
        <v>DPGE/SCGE</v>
      </c>
      <c r="J328" s="55" t="s">
        <v>305</v>
      </c>
      <c r="K328" s="55" t="s">
        <v>291</v>
      </c>
      <c r="L328" s="55" t="s">
        <v>306</v>
      </c>
      <c r="M328" s="55">
        <v>1975.68</v>
      </c>
      <c r="N328" s="55">
        <v>4567.55</v>
      </c>
      <c r="O328" s="53"/>
      <c r="P328" s="53"/>
      <c r="Q328" s="53"/>
      <c r="R328" s="53"/>
      <c r="S328" s="53"/>
      <c r="T328" s="53"/>
      <c r="U328" s="53"/>
      <c r="V328" s="53"/>
      <c r="W328" s="54"/>
      <c r="X328" s="54"/>
      <c r="Y328" s="54"/>
      <c r="Z328" s="54"/>
    </row>
    <row r="329" spans="1:26" ht="60" customHeight="1" x14ac:dyDescent="0.35">
      <c r="A329" s="55" t="s">
        <v>18</v>
      </c>
      <c r="B329" s="55" t="str">
        <f t="shared" si="152"/>
        <v>Suape</v>
      </c>
      <c r="C329" s="55" t="str">
        <f t="shared" si="153"/>
        <v>PRESTAÇÃO DE SERVIÇO CONTINUADO DE VIGILÂNCIA ARMADA</v>
      </c>
      <c r="D329" s="55" t="s">
        <v>301</v>
      </c>
      <c r="E329" s="55">
        <v>2021</v>
      </c>
      <c r="F329" s="55" t="s">
        <v>302</v>
      </c>
      <c r="G329" s="55" t="str">
        <f t="shared" si="154"/>
        <v>15.195.617/0001-87</v>
      </c>
      <c r="H329" s="55" t="s">
        <v>833</v>
      </c>
      <c r="I329" s="55" t="str">
        <f t="shared" si="155"/>
        <v>DPGE/SCGE</v>
      </c>
      <c r="J329" s="55" t="s">
        <v>305</v>
      </c>
      <c r="K329" s="55" t="s">
        <v>291</v>
      </c>
      <c r="L329" s="55" t="s">
        <v>309</v>
      </c>
      <c r="M329" s="55">
        <v>1975.68</v>
      </c>
      <c r="N329" s="55">
        <v>4941.18</v>
      </c>
      <c r="O329" s="53"/>
      <c r="P329" s="53"/>
      <c r="Q329" s="53"/>
      <c r="R329" s="53"/>
      <c r="S329" s="53"/>
      <c r="T329" s="53"/>
      <c r="U329" s="53"/>
      <c r="V329" s="53"/>
      <c r="W329" s="54"/>
      <c r="X329" s="54"/>
      <c r="Y329" s="54"/>
      <c r="Z329" s="54"/>
    </row>
    <row r="330" spans="1:26" ht="60" customHeight="1" x14ac:dyDescent="0.35">
      <c r="A330" s="55" t="s">
        <v>18</v>
      </c>
      <c r="B330" s="55" t="str">
        <f t="shared" si="152"/>
        <v>Suape</v>
      </c>
      <c r="C330" s="55" t="str">
        <f t="shared" si="153"/>
        <v>PRESTAÇÃO DE SERVIÇO CONTINUADO DE VIGILÂNCIA ARMADA</v>
      </c>
      <c r="D330" s="55" t="s">
        <v>301</v>
      </c>
      <c r="E330" s="55">
        <v>2021</v>
      </c>
      <c r="F330" s="55" t="s">
        <v>302</v>
      </c>
      <c r="G330" s="55" t="str">
        <f t="shared" si="154"/>
        <v>15.195.617/0001-87</v>
      </c>
      <c r="H330" s="55" t="s">
        <v>834</v>
      </c>
      <c r="I330" s="55" t="str">
        <f t="shared" si="155"/>
        <v>DPGE/SCGE</v>
      </c>
      <c r="J330" s="55" t="s">
        <v>305</v>
      </c>
      <c r="K330" s="55" t="s">
        <v>291</v>
      </c>
      <c r="L330" s="55" t="s">
        <v>306</v>
      </c>
      <c r="M330" s="55">
        <v>1975.68</v>
      </c>
      <c r="N330" s="55">
        <v>4567.55</v>
      </c>
      <c r="O330" s="53"/>
      <c r="P330" s="53"/>
      <c r="Q330" s="53"/>
      <c r="R330" s="53"/>
      <c r="S330" s="53"/>
      <c r="T330" s="53"/>
      <c r="U330" s="53"/>
      <c r="V330" s="53"/>
      <c r="W330" s="54"/>
      <c r="X330" s="54"/>
      <c r="Y330" s="54"/>
      <c r="Z330" s="54"/>
    </row>
    <row r="331" spans="1:26" ht="60" customHeight="1" x14ac:dyDescent="0.35">
      <c r="A331" s="55" t="s">
        <v>18</v>
      </c>
      <c r="B331" s="55" t="str">
        <f t="shared" si="152"/>
        <v>Suape</v>
      </c>
      <c r="C331" s="55" t="str">
        <f t="shared" si="153"/>
        <v>PRESTAÇÃO DE SERVIÇO CONTINUADO DE VIGILÂNCIA ARMADA</v>
      </c>
      <c r="D331" s="55" t="s">
        <v>301</v>
      </c>
      <c r="E331" s="55">
        <v>2021</v>
      </c>
      <c r="F331" s="55" t="s">
        <v>302</v>
      </c>
      <c r="G331" s="55" t="str">
        <f t="shared" si="154"/>
        <v>15.195.617/0001-87</v>
      </c>
      <c r="H331" s="55" t="s">
        <v>835</v>
      </c>
      <c r="I331" s="55" t="str">
        <f t="shared" si="155"/>
        <v>DPGE/SCGE</v>
      </c>
      <c r="J331" s="55" t="s">
        <v>305</v>
      </c>
      <c r="K331" s="55" t="s">
        <v>291</v>
      </c>
      <c r="L331" s="55" t="s">
        <v>309</v>
      </c>
      <c r="M331" s="55">
        <v>1975.68</v>
      </c>
      <c r="N331" s="55">
        <v>4941.18</v>
      </c>
      <c r="O331" s="53"/>
      <c r="P331" s="53"/>
      <c r="Q331" s="53"/>
      <c r="R331" s="53"/>
      <c r="S331" s="53"/>
      <c r="T331" s="53"/>
      <c r="U331" s="53"/>
      <c r="V331" s="53"/>
      <c r="W331" s="54"/>
      <c r="X331" s="54"/>
      <c r="Y331" s="54"/>
      <c r="Z331" s="54"/>
    </row>
    <row r="332" spans="1:26" ht="60" customHeight="1" x14ac:dyDescent="0.35">
      <c r="A332" s="55" t="s">
        <v>18</v>
      </c>
      <c r="B332" s="55" t="str">
        <f t="shared" si="152"/>
        <v>Suape</v>
      </c>
      <c r="C332" s="55" t="str">
        <f t="shared" si="153"/>
        <v>PRESTAÇÃO DE SERVIÇO CONTINUADO DE VIGILÂNCIA ARMADA</v>
      </c>
      <c r="D332" s="55" t="s">
        <v>301</v>
      </c>
      <c r="E332" s="55">
        <v>2021</v>
      </c>
      <c r="F332" s="55" t="s">
        <v>302</v>
      </c>
      <c r="G332" s="55" t="str">
        <f t="shared" si="154"/>
        <v>15.195.617/0001-87</v>
      </c>
      <c r="H332" s="55" t="s">
        <v>836</v>
      </c>
      <c r="I332" s="55" t="str">
        <f t="shared" si="155"/>
        <v>DPGE/SCGE</v>
      </c>
      <c r="J332" s="55" t="s">
        <v>305</v>
      </c>
      <c r="K332" s="55" t="s">
        <v>291</v>
      </c>
      <c r="L332" s="55" t="s">
        <v>309</v>
      </c>
      <c r="M332" s="55">
        <v>1975.68</v>
      </c>
      <c r="N332" s="55">
        <v>4941.18</v>
      </c>
      <c r="O332" s="53"/>
      <c r="P332" s="53"/>
      <c r="Q332" s="53"/>
      <c r="R332" s="53"/>
      <c r="S332" s="53"/>
      <c r="T332" s="53"/>
      <c r="U332" s="53"/>
      <c r="V332" s="53"/>
      <c r="W332" s="54"/>
      <c r="X332" s="54"/>
      <c r="Y332" s="54"/>
      <c r="Z332" s="54"/>
    </row>
    <row r="333" spans="1:26" ht="60" customHeight="1" x14ac:dyDescent="0.35">
      <c r="A333" s="55" t="s">
        <v>18</v>
      </c>
      <c r="B333" s="55" t="str">
        <f t="shared" si="152"/>
        <v>Suape</v>
      </c>
      <c r="C333" s="55" t="str">
        <f t="shared" si="153"/>
        <v>PRESTAÇÃO DE SERVIÇO CONTINUADO DE VIGILÂNCIA ARMADA</v>
      </c>
      <c r="D333" s="55" t="s">
        <v>301</v>
      </c>
      <c r="E333" s="55">
        <v>2021</v>
      </c>
      <c r="F333" s="55" t="s">
        <v>302</v>
      </c>
      <c r="G333" s="55" t="str">
        <f t="shared" si="154"/>
        <v>15.195.617/0001-87</v>
      </c>
      <c r="H333" s="55" t="s">
        <v>837</v>
      </c>
      <c r="I333" s="55" t="str">
        <f t="shared" si="155"/>
        <v>DPGE/SCGE</v>
      </c>
      <c r="J333" s="55" t="s">
        <v>305</v>
      </c>
      <c r="K333" s="55" t="s">
        <v>291</v>
      </c>
      <c r="L333" s="55" t="s">
        <v>309</v>
      </c>
      <c r="M333" s="55">
        <v>1975.68</v>
      </c>
      <c r="N333" s="55">
        <v>4941.18</v>
      </c>
      <c r="O333" s="53"/>
      <c r="P333" s="53"/>
      <c r="Q333" s="53"/>
      <c r="R333" s="53"/>
      <c r="S333" s="53"/>
      <c r="T333" s="53"/>
      <c r="U333" s="53"/>
      <c r="V333" s="53"/>
      <c r="W333" s="54"/>
      <c r="X333" s="54"/>
      <c r="Y333" s="54"/>
      <c r="Z333" s="54"/>
    </row>
    <row r="334" spans="1:26" ht="60" customHeight="1" x14ac:dyDescent="0.35">
      <c r="A334" s="55" t="s">
        <v>18</v>
      </c>
      <c r="B334" s="55" t="str">
        <f t="shared" si="152"/>
        <v>Suape</v>
      </c>
      <c r="C334" s="55" t="str">
        <f t="shared" si="153"/>
        <v>PRESTAÇÃO DE SERVIÇO CONTINUADO DE VIGILÂNCIA ARMADA</v>
      </c>
      <c r="D334" s="55" t="s">
        <v>301</v>
      </c>
      <c r="E334" s="55">
        <v>2021</v>
      </c>
      <c r="F334" s="55" t="s">
        <v>302</v>
      </c>
      <c r="G334" s="55" t="str">
        <f t="shared" si="154"/>
        <v>15.195.617/0001-87</v>
      </c>
      <c r="H334" s="55" t="s">
        <v>838</v>
      </c>
      <c r="I334" s="55" t="str">
        <f t="shared" si="155"/>
        <v>DPGE/SCGE</v>
      </c>
      <c r="J334" s="55" t="s">
        <v>305</v>
      </c>
      <c r="K334" s="55" t="s">
        <v>291</v>
      </c>
      <c r="L334" s="55" t="s">
        <v>309</v>
      </c>
      <c r="M334" s="55">
        <v>1975.68</v>
      </c>
      <c r="N334" s="55">
        <v>4941.18</v>
      </c>
      <c r="O334" s="53"/>
      <c r="P334" s="53"/>
      <c r="Q334" s="53"/>
      <c r="R334" s="53"/>
      <c r="S334" s="53"/>
      <c r="T334" s="53"/>
      <c r="U334" s="53"/>
      <c r="V334" s="53"/>
      <c r="W334" s="54"/>
      <c r="X334" s="54"/>
      <c r="Y334" s="54"/>
      <c r="Z334" s="54"/>
    </row>
    <row r="335" spans="1:26" ht="60" customHeight="1" x14ac:dyDescent="0.35">
      <c r="A335" s="55" t="s">
        <v>18</v>
      </c>
      <c r="B335" s="55" t="str">
        <f t="shared" si="152"/>
        <v>Suape</v>
      </c>
      <c r="C335" s="55" t="str">
        <f t="shared" si="153"/>
        <v>PRESTAÇÃO DE SERVIÇO CONTINUADO DE VIGILÂNCIA ARMADA</v>
      </c>
      <c r="D335" s="55" t="s">
        <v>301</v>
      </c>
      <c r="E335" s="55">
        <v>2021</v>
      </c>
      <c r="F335" s="55" t="s">
        <v>302</v>
      </c>
      <c r="G335" s="55" t="str">
        <f t="shared" si="154"/>
        <v>15.195.617/0001-87</v>
      </c>
      <c r="H335" s="55" t="s">
        <v>839</v>
      </c>
      <c r="I335" s="55" t="str">
        <f t="shared" si="155"/>
        <v>DPGE/SCGE</v>
      </c>
      <c r="J335" s="55" t="s">
        <v>305</v>
      </c>
      <c r="K335" s="55" t="s">
        <v>291</v>
      </c>
      <c r="L335" s="55" t="s">
        <v>309</v>
      </c>
      <c r="M335" s="55">
        <v>1975.68</v>
      </c>
      <c r="N335" s="55">
        <v>4941.18</v>
      </c>
      <c r="O335" s="53"/>
      <c r="P335" s="53"/>
      <c r="Q335" s="53"/>
      <c r="R335" s="53"/>
      <c r="S335" s="53"/>
      <c r="T335" s="53"/>
      <c r="U335" s="53"/>
      <c r="V335" s="53"/>
      <c r="W335" s="54"/>
      <c r="X335" s="54"/>
      <c r="Y335" s="54"/>
      <c r="Z335" s="54"/>
    </row>
    <row r="336" spans="1:26" ht="60" customHeight="1" x14ac:dyDescent="0.35">
      <c r="A336" s="55" t="s">
        <v>18</v>
      </c>
      <c r="B336" s="55" t="str">
        <f t="shared" si="152"/>
        <v>Suape</v>
      </c>
      <c r="C336" s="55" t="str">
        <f t="shared" si="153"/>
        <v>PRESTAÇÃO DE SERVIÇO CONTINUADO DE VIGILÂNCIA ARMADA</v>
      </c>
      <c r="D336" s="55" t="s">
        <v>301</v>
      </c>
      <c r="E336" s="55">
        <v>2021</v>
      </c>
      <c r="F336" s="55" t="s">
        <v>302</v>
      </c>
      <c r="G336" s="55" t="str">
        <f t="shared" si="154"/>
        <v>15.195.617/0001-87</v>
      </c>
      <c r="H336" s="55" t="s">
        <v>840</v>
      </c>
      <c r="I336" s="55" t="str">
        <f t="shared" si="155"/>
        <v>DPGE/SCGE</v>
      </c>
      <c r="J336" s="55" t="s">
        <v>305</v>
      </c>
      <c r="K336" s="55" t="s">
        <v>291</v>
      </c>
      <c r="L336" s="55" t="s">
        <v>309</v>
      </c>
      <c r="M336" s="55">
        <v>1975.68</v>
      </c>
      <c r="N336" s="55">
        <v>4941.18</v>
      </c>
      <c r="O336" s="53"/>
      <c r="P336" s="53"/>
      <c r="Q336" s="53"/>
      <c r="R336" s="53"/>
      <c r="S336" s="53"/>
      <c r="T336" s="53"/>
      <c r="U336" s="53"/>
      <c r="V336" s="53"/>
      <c r="W336" s="54"/>
      <c r="X336" s="54"/>
      <c r="Y336" s="54"/>
      <c r="Z336" s="54"/>
    </row>
    <row r="337" spans="1:26" ht="60" customHeight="1" x14ac:dyDescent="0.35">
      <c r="A337" s="55" t="s">
        <v>18</v>
      </c>
      <c r="B337" s="55" t="str">
        <f t="shared" si="152"/>
        <v>Suape</v>
      </c>
      <c r="C337" s="55" t="str">
        <f t="shared" si="153"/>
        <v>PRESTAÇÃO DE SERVIÇO CONTINUADO DE VIGILÂNCIA ARMADA</v>
      </c>
      <c r="D337" s="55" t="s">
        <v>301</v>
      </c>
      <c r="E337" s="55">
        <v>2021</v>
      </c>
      <c r="F337" s="55" t="s">
        <v>302</v>
      </c>
      <c r="G337" s="55" t="str">
        <f t="shared" si="154"/>
        <v>15.195.617/0001-87</v>
      </c>
      <c r="H337" s="55" t="s">
        <v>841</v>
      </c>
      <c r="I337" s="55" t="str">
        <f t="shared" si="155"/>
        <v>DPGE/SCGE</v>
      </c>
      <c r="J337" s="55" t="s">
        <v>305</v>
      </c>
      <c r="K337" s="55" t="s">
        <v>291</v>
      </c>
      <c r="L337" s="55" t="s">
        <v>309</v>
      </c>
      <c r="M337" s="55">
        <v>1975.68</v>
      </c>
      <c r="N337" s="55">
        <v>4941.18</v>
      </c>
      <c r="O337" s="53"/>
      <c r="P337" s="53"/>
      <c r="Q337" s="53"/>
      <c r="R337" s="53"/>
      <c r="S337" s="53"/>
      <c r="T337" s="53"/>
      <c r="U337" s="53"/>
      <c r="V337" s="53"/>
      <c r="W337" s="54"/>
      <c r="X337" s="54"/>
      <c r="Y337" s="54"/>
      <c r="Z337" s="54"/>
    </row>
    <row r="338" spans="1:26" ht="60" customHeight="1" x14ac:dyDescent="0.35">
      <c r="A338" s="55" t="s">
        <v>18</v>
      </c>
      <c r="B338" s="55" t="str">
        <f t="shared" si="152"/>
        <v>Suape</v>
      </c>
      <c r="C338" s="55" t="str">
        <f t="shared" si="153"/>
        <v>PRESTAÇÃO DE SERVIÇO CONTINUADO DE VIGILÂNCIA ARMADA</v>
      </c>
      <c r="D338" s="55" t="s">
        <v>301</v>
      </c>
      <c r="E338" s="55">
        <v>2021</v>
      </c>
      <c r="F338" s="55" t="s">
        <v>302</v>
      </c>
      <c r="G338" s="55" t="str">
        <f t="shared" si="154"/>
        <v>15.195.617/0001-87</v>
      </c>
      <c r="H338" s="55" t="s">
        <v>842</v>
      </c>
      <c r="I338" s="55" t="str">
        <f t="shared" si="155"/>
        <v>DPGE/SCGE</v>
      </c>
      <c r="J338" s="55" t="s">
        <v>305</v>
      </c>
      <c r="K338" s="55" t="s">
        <v>291</v>
      </c>
      <c r="L338" s="55" t="s">
        <v>309</v>
      </c>
      <c r="M338" s="55">
        <v>1975.68</v>
      </c>
      <c r="N338" s="55">
        <v>4941.18</v>
      </c>
      <c r="O338" s="53"/>
      <c r="P338" s="53"/>
      <c r="Q338" s="53"/>
      <c r="R338" s="53"/>
      <c r="S338" s="53"/>
      <c r="T338" s="53"/>
      <c r="U338" s="53"/>
      <c r="V338" s="53"/>
      <c r="W338" s="54"/>
      <c r="X338" s="54"/>
      <c r="Y338" s="54"/>
      <c r="Z338" s="54"/>
    </row>
    <row r="339" spans="1:26" ht="60" customHeight="1" x14ac:dyDescent="0.35">
      <c r="A339" s="55" t="s">
        <v>18</v>
      </c>
      <c r="B339" s="55" t="str">
        <f t="shared" si="152"/>
        <v>Suape</v>
      </c>
      <c r="C339" s="55" t="str">
        <f t="shared" si="153"/>
        <v>PRESTAÇÃO DE SERVIÇO CONTINUADO DE VIGILÂNCIA ARMADA</v>
      </c>
      <c r="D339" s="55" t="s">
        <v>301</v>
      </c>
      <c r="E339" s="55">
        <v>2021</v>
      </c>
      <c r="F339" s="55" t="s">
        <v>302</v>
      </c>
      <c r="G339" s="55" t="str">
        <f t="shared" si="154"/>
        <v>15.195.617/0001-87</v>
      </c>
      <c r="H339" s="55" t="s">
        <v>843</v>
      </c>
      <c r="I339" s="55" t="str">
        <f t="shared" si="155"/>
        <v>DPGE/SCGE</v>
      </c>
      <c r="J339" s="55" t="s">
        <v>305</v>
      </c>
      <c r="K339" s="55" t="s">
        <v>291</v>
      </c>
      <c r="L339" s="55" t="s">
        <v>309</v>
      </c>
      <c r="M339" s="55">
        <v>1975.68</v>
      </c>
      <c r="N339" s="55">
        <v>4941.18</v>
      </c>
      <c r="O339" s="53"/>
      <c r="P339" s="53"/>
      <c r="Q339" s="53"/>
      <c r="R339" s="53"/>
      <c r="S339" s="53"/>
      <c r="T339" s="53"/>
      <c r="U339" s="53"/>
      <c r="V339" s="53"/>
      <c r="W339" s="54"/>
      <c r="X339" s="54"/>
      <c r="Y339" s="54"/>
      <c r="Z339" s="54"/>
    </row>
    <row r="340" spans="1:26" ht="60" customHeight="1" x14ac:dyDescent="0.35">
      <c r="A340" s="55" t="s">
        <v>18</v>
      </c>
      <c r="B340" s="55" t="str">
        <f t="shared" si="152"/>
        <v>Suape</v>
      </c>
      <c r="C340" s="55" t="str">
        <f t="shared" si="153"/>
        <v>PRESTAÇÃO DE SERVIÇO CONTINUADO DE VIGILÂNCIA ARMADA</v>
      </c>
      <c r="D340" s="55" t="s">
        <v>301</v>
      </c>
      <c r="E340" s="55">
        <v>2021</v>
      </c>
      <c r="F340" s="55" t="s">
        <v>302</v>
      </c>
      <c r="G340" s="55" t="str">
        <f t="shared" si="154"/>
        <v>15.195.617/0001-87</v>
      </c>
      <c r="H340" s="55" t="s">
        <v>844</v>
      </c>
      <c r="I340" s="55" t="str">
        <f t="shared" si="155"/>
        <v>DPGE/SCGE</v>
      </c>
      <c r="J340" s="55" t="s">
        <v>305</v>
      </c>
      <c r="K340" s="55" t="s">
        <v>291</v>
      </c>
      <c r="L340" s="55" t="s">
        <v>306</v>
      </c>
      <c r="M340" s="55">
        <v>1975.68</v>
      </c>
      <c r="N340" s="55">
        <v>4567.55</v>
      </c>
      <c r="O340" s="53"/>
      <c r="P340" s="53"/>
      <c r="Q340" s="53"/>
      <c r="R340" s="53"/>
      <c r="S340" s="53"/>
      <c r="T340" s="53"/>
      <c r="U340" s="53"/>
      <c r="V340" s="53"/>
      <c r="W340" s="54"/>
      <c r="X340" s="54"/>
      <c r="Y340" s="54"/>
      <c r="Z340" s="54"/>
    </row>
    <row r="341" spans="1:26" ht="60" customHeight="1" x14ac:dyDescent="0.35">
      <c r="A341" s="55" t="s">
        <v>18</v>
      </c>
      <c r="B341" s="55" t="str">
        <f t="shared" si="152"/>
        <v>Suape</v>
      </c>
      <c r="C341" s="55" t="str">
        <f t="shared" si="153"/>
        <v>PRESTAÇÃO DE SERVIÇO CONTINUADO DE VIGILÂNCIA ARMADA</v>
      </c>
      <c r="D341" s="55" t="s">
        <v>301</v>
      </c>
      <c r="E341" s="55">
        <v>2021</v>
      </c>
      <c r="F341" s="55" t="s">
        <v>302</v>
      </c>
      <c r="G341" s="55" t="str">
        <f t="shared" si="154"/>
        <v>15.195.617/0001-87</v>
      </c>
      <c r="H341" s="55" t="s">
        <v>845</v>
      </c>
      <c r="I341" s="55" t="str">
        <f t="shared" si="155"/>
        <v>DPGE/SCGE</v>
      </c>
      <c r="J341" s="55" t="s">
        <v>305</v>
      </c>
      <c r="K341" s="55" t="s">
        <v>291</v>
      </c>
      <c r="L341" s="55" t="s">
        <v>309</v>
      </c>
      <c r="M341" s="55">
        <v>1975.68</v>
      </c>
      <c r="N341" s="55">
        <v>4941.18</v>
      </c>
      <c r="O341" s="53"/>
      <c r="P341" s="53"/>
      <c r="Q341" s="53"/>
      <c r="R341" s="53"/>
      <c r="S341" s="53"/>
      <c r="T341" s="53"/>
      <c r="U341" s="53"/>
      <c r="V341" s="53"/>
      <c r="W341" s="54"/>
      <c r="X341" s="54"/>
      <c r="Y341" s="54"/>
      <c r="Z341" s="54"/>
    </row>
    <row r="342" spans="1:26" ht="60" customHeight="1" x14ac:dyDescent="0.35">
      <c r="A342" s="55" t="s">
        <v>18</v>
      </c>
      <c r="B342" s="55" t="str">
        <f t="shared" si="152"/>
        <v>Suape</v>
      </c>
      <c r="C342" s="55" t="str">
        <f t="shared" si="153"/>
        <v>PRESTAÇÃO DE SERVIÇO CONTINUADO DE VIGILÂNCIA ARMADA</v>
      </c>
      <c r="D342" s="55" t="s">
        <v>301</v>
      </c>
      <c r="E342" s="55">
        <v>2021</v>
      </c>
      <c r="F342" s="55" t="s">
        <v>302</v>
      </c>
      <c r="G342" s="55" t="str">
        <f t="shared" si="154"/>
        <v>15.195.617/0001-87</v>
      </c>
      <c r="H342" s="55" t="s">
        <v>846</v>
      </c>
      <c r="I342" s="55" t="str">
        <f t="shared" si="155"/>
        <v>DPGE/SCGE</v>
      </c>
      <c r="J342" s="55" t="s">
        <v>305</v>
      </c>
      <c r="K342" s="55" t="s">
        <v>291</v>
      </c>
      <c r="L342" s="55" t="s">
        <v>309</v>
      </c>
      <c r="M342" s="55">
        <v>1975.68</v>
      </c>
      <c r="N342" s="55">
        <v>4941.18</v>
      </c>
      <c r="O342" s="53"/>
      <c r="P342" s="53"/>
      <c r="Q342" s="53"/>
      <c r="R342" s="53"/>
      <c r="S342" s="53"/>
      <c r="T342" s="53"/>
      <c r="U342" s="53"/>
      <c r="V342" s="53"/>
      <c r="W342" s="54"/>
      <c r="X342" s="54"/>
      <c r="Y342" s="54"/>
      <c r="Z342" s="54"/>
    </row>
    <row r="343" spans="1:26" ht="60" customHeight="1" x14ac:dyDescent="0.35">
      <c r="A343" s="55" t="s">
        <v>18</v>
      </c>
      <c r="B343" s="55" t="str">
        <f t="shared" si="152"/>
        <v>Suape</v>
      </c>
      <c r="C343" s="55" t="str">
        <f t="shared" si="153"/>
        <v>PRESTAÇÃO DE SERVIÇO CONTINUADO DE VIGILÂNCIA ARMADA</v>
      </c>
      <c r="D343" s="55" t="s">
        <v>301</v>
      </c>
      <c r="E343" s="55">
        <v>2021</v>
      </c>
      <c r="F343" s="55" t="s">
        <v>302</v>
      </c>
      <c r="G343" s="55" t="str">
        <f t="shared" si="154"/>
        <v>15.195.617/0001-87</v>
      </c>
      <c r="H343" s="55" t="s">
        <v>847</v>
      </c>
      <c r="I343" s="55" t="str">
        <f t="shared" si="155"/>
        <v>DPGE/SCGE</v>
      </c>
      <c r="J343" s="55" t="s">
        <v>305</v>
      </c>
      <c r="K343" s="55" t="s">
        <v>291</v>
      </c>
      <c r="L343" s="55" t="s">
        <v>306</v>
      </c>
      <c r="M343" s="55">
        <v>1975.68</v>
      </c>
      <c r="N343" s="55">
        <v>4567.55</v>
      </c>
      <c r="O343" s="53"/>
      <c r="P343" s="53"/>
      <c r="Q343" s="53"/>
      <c r="R343" s="53"/>
      <c r="S343" s="53"/>
      <c r="T343" s="53"/>
      <c r="U343" s="53"/>
      <c r="V343" s="53"/>
      <c r="W343" s="54"/>
      <c r="X343" s="54"/>
      <c r="Y343" s="54"/>
      <c r="Z343" s="54"/>
    </row>
    <row r="344" spans="1:26" ht="60" customHeight="1" x14ac:dyDescent="0.35">
      <c r="A344" s="55" t="s">
        <v>18</v>
      </c>
      <c r="B344" s="55" t="str">
        <f t="shared" si="152"/>
        <v>Suape</v>
      </c>
      <c r="C344" s="55" t="str">
        <f t="shared" si="153"/>
        <v>PRESTAÇÃO DE SERVIÇO CONTINUADO DE VIGILÂNCIA ARMADA</v>
      </c>
      <c r="D344" s="55" t="s">
        <v>301</v>
      </c>
      <c r="E344" s="55">
        <v>2021</v>
      </c>
      <c r="F344" s="55" t="s">
        <v>302</v>
      </c>
      <c r="G344" s="55" t="str">
        <f t="shared" si="154"/>
        <v>15.195.617/0001-87</v>
      </c>
      <c r="H344" s="55" t="s">
        <v>848</v>
      </c>
      <c r="I344" s="55" t="str">
        <f t="shared" si="155"/>
        <v>DPGE/SCGE</v>
      </c>
      <c r="J344" s="55" t="s">
        <v>305</v>
      </c>
      <c r="K344" s="55" t="s">
        <v>291</v>
      </c>
      <c r="L344" s="55" t="s">
        <v>306</v>
      </c>
      <c r="M344" s="55">
        <v>1975.68</v>
      </c>
      <c r="N344" s="55">
        <v>4567.55</v>
      </c>
      <c r="O344" s="53"/>
      <c r="P344" s="53"/>
      <c r="Q344" s="53"/>
      <c r="R344" s="53"/>
      <c r="S344" s="53"/>
      <c r="T344" s="53"/>
      <c r="U344" s="53"/>
      <c r="V344" s="53"/>
      <c r="W344" s="54"/>
      <c r="X344" s="54"/>
      <c r="Y344" s="54"/>
      <c r="Z344" s="54"/>
    </row>
    <row r="345" spans="1:26" ht="60" customHeight="1" x14ac:dyDescent="0.35">
      <c r="A345" s="55" t="s">
        <v>18</v>
      </c>
      <c r="B345" s="55" t="str">
        <f t="shared" si="152"/>
        <v>Suape</v>
      </c>
      <c r="C345" s="55" t="str">
        <f t="shared" si="153"/>
        <v>PRESTAÇÃO DE SERVIÇO CONTINUADO DE VIGILÂNCIA ARMADA</v>
      </c>
      <c r="D345" s="55" t="s">
        <v>301</v>
      </c>
      <c r="E345" s="55">
        <v>2021</v>
      </c>
      <c r="F345" s="55" t="s">
        <v>302</v>
      </c>
      <c r="G345" s="55" t="str">
        <f t="shared" si="154"/>
        <v>15.195.617/0001-87</v>
      </c>
      <c r="H345" s="55" t="s">
        <v>849</v>
      </c>
      <c r="I345" s="55" t="str">
        <f t="shared" si="155"/>
        <v>DPGE/SCGE</v>
      </c>
      <c r="J345" s="55" t="s">
        <v>305</v>
      </c>
      <c r="K345" s="55" t="s">
        <v>291</v>
      </c>
      <c r="L345" s="55" t="s">
        <v>306</v>
      </c>
      <c r="M345" s="55">
        <v>1975.68</v>
      </c>
      <c r="N345" s="55">
        <v>4567.55</v>
      </c>
      <c r="O345" s="53"/>
      <c r="P345" s="53"/>
      <c r="Q345" s="53"/>
      <c r="R345" s="53"/>
      <c r="S345" s="53"/>
      <c r="T345" s="53"/>
      <c r="U345" s="53"/>
      <c r="V345" s="53"/>
      <c r="W345" s="54"/>
      <c r="X345" s="54"/>
      <c r="Y345" s="54"/>
      <c r="Z345" s="54"/>
    </row>
    <row r="346" spans="1:26" ht="60" customHeight="1" x14ac:dyDescent="0.35">
      <c r="A346" s="55" t="s">
        <v>18</v>
      </c>
      <c r="B346" s="55" t="str">
        <f t="shared" si="152"/>
        <v>Suape</v>
      </c>
      <c r="C346" s="55" t="str">
        <f t="shared" si="153"/>
        <v>PRESTAÇÃO DE SERVIÇO CONTINUADO DE VIGILÂNCIA ARMADA</v>
      </c>
      <c r="D346" s="55" t="s">
        <v>301</v>
      </c>
      <c r="E346" s="55">
        <v>2021</v>
      </c>
      <c r="F346" s="55" t="s">
        <v>302</v>
      </c>
      <c r="G346" s="55" t="str">
        <f t="shared" si="154"/>
        <v>15.195.617/0001-87</v>
      </c>
      <c r="H346" s="55" t="s">
        <v>850</v>
      </c>
      <c r="I346" s="55" t="str">
        <f t="shared" si="155"/>
        <v>DPGE/SCGE</v>
      </c>
      <c r="J346" s="55" t="s">
        <v>305</v>
      </c>
      <c r="K346" s="55" t="s">
        <v>291</v>
      </c>
      <c r="L346" s="55" t="s">
        <v>309</v>
      </c>
      <c r="M346" s="55">
        <v>1975.68</v>
      </c>
      <c r="N346" s="55">
        <v>4941.18</v>
      </c>
      <c r="O346" s="53"/>
      <c r="P346" s="53"/>
      <c r="Q346" s="53"/>
      <c r="R346" s="53"/>
      <c r="S346" s="53"/>
      <c r="T346" s="53"/>
      <c r="U346" s="53"/>
      <c r="V346" s="53"/>
      <c r="W346" s="54"/>
      <c r="X346" s="54"/>
      <c r="Y346" s="54"/>
      <c r="Z346" s="54"/>
    </row>
    <row r="347" spans="1:26" ht="60" customHeight="1" x14ac:dyDescent="0.35">
      <c r="A347" s="55" t="s">
        <v>18</v>
      </c>
      <c r="B347" s="55" t="str">
        <f t="shared" si="152"/>
        <v>Suape</v>
      </c>
      <c r="C347" s="55" t="str">
        <f t="shared" si="153"/>
        <v>PRESTAÇÃO DE SERVIÇO CONTINUADO DE VIGILÂNCIA ARMADA</v>
      </c>
      <c r="D347" s="55" t="s">
        <v>301</v>
      </c>
      <c r="E347" s="55">
        <v>2021</v>
      </c>
      <c r="F347" s="55" t="s">
        <v>302</v>
      </c>
      <c r="G347" s="55" t="str">
        <f t="shared" si="154"/>
        <v>15.195.617/0001-87</v>
      </c>
      <c r="H347" s="55" t="s">
        <v>851</v>
      </c>
      <c r="I347" s="55" t="str">
        <f t="shared" si="155"/>
        <v>DPGE/SCGE</v>
      </c>
      <c r="J347" s="55" t="s">
        <v>305</v>
      </c>
      <c r="K347" s="55" t="s">
        <v>291</v>
      </c>
      <c r="L347" s="55" t="s">
        <v>309</v>
      </c>
      <c r="M347" s="55">
        <v>1975.68</v>
      </c>
      <c r="N347" s="55">
        <v>4941.18</v>
      </c>
      <c r="O347" s="53"/>
      <c r="P347" s="53"/>
      <c r="Q347" s="53"/>
      <c r="R347" s="53"/>
      <c r="S347" s="53"/>
      <c r="T347" s="53"/>
      <c r="U347" s="53"/>
      <c r="V347" s="53"/>
      <c r="W347" s="54"/>
      <c r="X347" s="54"/>
      <c r="Y347" s="54"/>
      <c r="Z347" s="54"/>
    </row>
    <row r="348" spans="1:26" ht="60" customHeight="1" x14ac:dyDescent="0.35">
      <c r="A348" s="55" t="s">
        <v>18</v>
      </c>
      <c r="B348" s="55" t="str">
        <f t="shared" si="152"/>
        <v>Suape</v>
      </c>
      <c r="C348" s="55" t="str">
        <f t="shared" si="153"/>
        <v>PRESTAÇÃO DE SERVIÇO CONTINUADO DE VIGILÂNCIA ARMADA</v>
      </c>
      <c r="D348" s="55" t="s">
        <v>301</v>
      </c>
      <c r="E348" s="55">
        <v>2021</v>
      </c>
      <c r="F348" s="55" t="s">
        <v>302</v>
      </c>
      <c r="G348" s="55" t="str">
        <f t="shared" si="154"/>
        <v>15.195.617/0001-87</v>
      </c>
      <c r="H348" s="55" t="s">
        <v>852</v>
      </c>
      <c r="I348" s="55" t="str">
        <f t="shared" si="155"/>
        <v>DPGE/SCGE</v>
      </c>
      <c r="J348" s="55" t="s">
        <v>305</v>
      </c>
      <c r="K348" s="55" t="s">
        <v>291</v>
      </c>
      <c r="L348" s="55" t="s">
        <v>309</v>
      </c>
      <c r="M348" s="55">
        <v>1975.68</v>
      </c>
      <c r="N348" s="55">
        <v>4941.18</v>
      </c>
      <c r="O348" s="53"/>
      <c r="P348" s="53"/>
      <c r="Q348" s="53"/>
      <c r="R348" s="53"/>
      <c r="S348" s="53"/>
      <c r="T348" s="53"/>
      <c r="U348" s="53"/>
      <c r="V348" s="53"/>
      <c r="W348" s="54"/>
      <c r="X348" s="54"/>
      <c r="Y348" s="54"/>
      <c r="Z348" s="54"/>
    </row>
    <row r="349" spans="1:26" ht="60" customHeight="1" x14ac:dyDescent="0.35">
      <c r="A349" s="55" t="s">
        <v>18</v>
      </c>
      <c r="B349" s="55" t="str">
        <f t="shared" si="152"/>
        <v>Suape</v>
      </c>
      <c r="C349" s="55" t="str">
        <f t="shared" si="153"/>
        <v>PRESTAÇÃO DE SERVIÇO CONTINUADO DE VIGILÂNCIA ARMADA</v>
      </c>
      <c r="D349" s="55" t="s">
        <v>301</v>
      </c>
      <c r="E349" s="55">
        <v>2021</v>
      </c>
      <c r="F349" s="55" t="s">
        <v>302</v>
      </c>
      <c r="G349" s="55" t="str">
        <f t="shared" si="154"/>
        <v>15.195.617/0001-87</v>
      </c>
      <c r="H349" s="55" t="s">
        <v>853</v>
      </c>
      <c r="I349" s="55" t="str">
        <f t="shared" si="155"/>
        <v>DPGE/SCGE</v>
      </c>
      <c r="J349" s="55" t="s">
        <v>305</v>
      </c>
      <c r="K349" s="55" t="s">
        <v>291</v>
      </c>
      <c r="L349" s="55" t="s">
        <v>306</v>
      </c>
      <c r="M349" s="55">
        <v>1975.68</v>
      </c>
      <c r="N349" s="55">
        <v>4567.55</v>
      </c>
      <c r="O349" s="53"/>
      <c r="P349" s="53"/>
      <c r="Q349" s="53"/>
      <c r="R349" s="53"/>
      <c r="S349" s="53"/>
      <c r="T349" s="53"/>
      <c r="U349" s="53"/>
      <c r="V349" s="53"/>
      <c r="W349" s="54"/>
      <c r="X349" s="54"/>
      <c r="Y349" s="54"/>
      <c r="Z349" s="54"/>
    </row>
    <row r="350" spans="1:26" ht="60" customHeight="1" x14ac:dyDescent="0.35">
      <c r="A350" s="55" t="s">
        <v>18</v>
      </c>
      <c r="B350" s="55" t="str">
        <f t="shared" si="152"/>
        <v>Suape</v>
      </c>
      <c r="C350" s="55" t="str">
        <f t="shared" si="153"/>
        <v>PRESTAÇÃO DE SERVIÇO CONTINUADO DE VIGILÂNCIA ARMADA</v>
      </c>
      <c r="D350" s="55" t="s">
        <v>301</v>
      </c>
      <c r="E350" s="55">
        <v>2021</v>
      </c>
      <c r="F350" s="55" t="s">
        <v>302</v>
      </c>
      <c r="G350" s="55" t="str">
        <f t="shared" si="154"/>
        <v>15.195.617/0001-87</v>
      </c>
      <c r="H350" s="55" t="s">
        <v>854</v>
      </c>
      <c r="I350" s="55" t="str">
        <f t="shared" si="155"/>
        <v>DPGE/SCGE</v>
      </c>
      <c r="J350" s="55" t="s">
        <v>305</v>
      </c>
      <c r="K350" s="55" t="s">
        <v>291</v>
      </c>
      <c r="L350" s="55" t="s">
        <v>309</v>
      </c>
      <c r="M350" s="55">
        <v>1975.68</v>
      </c>
      <c r="N350" s="55">
        <v>4941.18</v>
      </c>
      <c r="O350" s="53"/>
      <c r="P350" s="53"/>
      <c r="Q350" s="53"/>
      <c r="R350" s="53"/>
      <c r="S350" s="53"/>
      <c r="T350" s="53"/>
      <c r="U350" s="53"/>
      <c r="V350" s="53"/>
      <c r="W350" s="54"/>
      <c r="X350" s="54"/>
      <c r="Y350" s="54"/>
      <c r="Z350" s="54"/>
    </row>
    <row r="351" spans="1:26" ht="60" customHeight="1" x14ac:dyDescent="0.35">
      <c r="A351" s="55" t="s">
        <v>18</v>
      </c>
      <c r="B351" s="55" t="str">
        <f t="shared" si="152"/>
        <v>Suape</v>
      </c>
      <c r="C351" s="55" t="str">
        <f t="shared" si="153"/>
        <v>PRESTAÇÃO DE SERVIÇO CONTINUADO DE VIGILÂNCIA ARMADA</v>
      </c>
      <c r="D351" s="55" t="s">
        <v>301</v>
      </c>
      <c r="E351" s="55">
        <v>2021</v>
      </c>
      <c r="F351" s="55" t="s">
        <v>302</v>
      </c>
      <c r="G351" s="55" t="str">
        <f t="shared" si="154"/>
        <v>15.195.617/0001-87</v>
      </c>
      <c r="H351" s="55" t="s">
        <v>855</v>
      </c>
      <c r="I351" s="55" t="str">
        <f t="shared" si="155"/>
        <v>DPGE/SCGE</v>
      </c>
      <c r="J351" s="55" t="s">
        <v>305</v>
      </c>
      <c r="K351" s="55" t="s">
        <v>291</v>
      </c>
      <c r="L351" s="55" t="s">
        <v>306</v>
      </c>
      <c r="M351" s="55">
        <v>1975.68</v>
      </c>
      <c r="N351" s="55">
        <v>4567.55</v>
      </c>
      <c r="O351" s="53"/>
      <c r="P351" s="53"/>
      <c r="Q351" s="53"/>
      <c r="R351" s="53"/>
      <c r="S351" s="53"/>
      <c r="T351" s="53"/>
      <c r="U351" s="53"/>
      <c r="V351" s="53"/>
      <c r="W351" s="54"/>
      <c r="X351" s="54"/>
      <c r="Y351" s="54"/>
      <c r="Z351" s="54"/>
    </row>
    <row r="352" spans="1:26" ht="59.25" customHeight="1" x14ac:dyDescent="0.35">
      <c r="A352" s="55" t="s">
        <v>18</v>
      </c>
      <c r="B352" s="55" t="str">
        <f t="shared" si="152"/>
        <v>Suape</v>
      </c>
      <c r="C352" s="55" t="str">
        <f t="shared" si="153"/>
        <v>PRESTAÇÃO DE SERVIÇO CONTINUADO DE VIGILÂNCIA ARMADA</v>
      </c>
      <c r="D352" s="55" t="s">
        <v>301</v>
      </c>
      <c r="E352" s="55">
        <v>2021</v>
      </c>
      <c r="F352" s="55" t="s">
        <v>302</v>
      </c>
      <c r="G352" s="55" t="str">
        <f t="shared" si="154"/>
        <v>15.195.617/0001-87</v>
      </c>
      <c r="H352" s="55" t="s">
        <v>856</v>
      </c>
      <c r="I352" s="55" t="str">
        <f t="shared" si="155"/>
        <v>DPGE/SCGE</v>
      </c>
      <c r="J352" s="55" t="s">
        <v>305</v>
      </c>
      <c r="K352" s="55" t="s">
        <v>291</v>
      </c>
      <c r="L352" s="55" t="s">
        <v>306</v>
      </c>
      <c r="M352" s="55">
        <v>1975.68</v>
      </c>
      <c r="N352" s="55">
        <v>4567.55</v>
      </c>
      <c r="O352" s="53"/>
      <c r="P352" s="53"/>
      <c r="Q352" s="53"/>
      <c r="R352" s="53"/>
      <c r="S352" s="53"/>
      <c r="T352" s="53"/>
      <c r="U352" s="53"/>
      <c r="V352" s="53"/>
      <c r="W352" s="54"/>
      <c r="X352" s="54"/>
      <c r="Y352" s="54"/>
      <c r="Z352" s="54"/>
    </row>
    <row r="353" spans="1:26" ht="59.25" customHeight="1" x14ac:dyDescent="0.35">
      <c r="A353" s="55" t="s">
        <v>18</v>
      </c>
      <c r="B353" s="55" t="str">
        <f t="shared" si="152"/>
        <v>Suape</v>
      </c>
      <c r="C353" s="55" t="str">
        <f t="shared" si="153"/>
        <v>PRESTAÇÃO DE SERVIÇO CONTINUADO DE VIGILÂNCIA ARMADA</v>
      </c>
      <c r="D353" s="55" t="s">
        <v>301</v>
      </c>
      <c r="E353" s="55">
        <v>2021</v>
      </c>
      <c r="F353" s="55" t="s">
        <v>302</v>
      </c>
      <c r="G353" s="55" t="str">
        <f t="shared" si="154"/>
        <v>15.195.617/0001-87</v>
      </c>
      <c r="H353" s="55" t="s">
        <v>857</v>
      </c>
      <c r="I353" s="55" t="str">
        <f t="shared" si="155"/>
        <v>DPGE/SCGE</v>
      </c>
      <c r="J353" s="55" t="s">
        <v>305</v>
      </c>
      <c r="K353" s="55" t="s">
        <v>291</v>
      </c>
      <c r="L353" s="55" t="s">
        <v>309</v>
      </c>
      <c r="M353" s="55">
        <v>1975.68</v>
      </c>
      <c r="N353" s="55">
        <v>4941.18</v>
      </c>
      <c r="O353" s="53"/>
      <c r="P353" s="53"/>
      <c r="Q353" s="53"/>
      <c r="R353" s="53"/>
      <c r="S353" s="53"/>
      <c r="T353" s="53"/>
      <c r="U353" s="53"/>
      <c r="V353" s="53"/>
      <c r="W353" s="54"/>
      <c r="X353" s="54"/>
      <c r="Y353" s="54"/>
      <c r="Z353" s="54"/>
    </row>
    <row r="354" spans="1:26" ht="59.25" customHeight="1" x14ac:dyDescent="0.35">
      <c r="A354" s="55" t="s">
        <v>18</v>
      </c>
      <c r="B354" s="55" t="str">
        <f t="shared" si="152"/>
        <v>Suape</v>
      </c>
      <c r="C354" s="55" t="str">
        <f t="shared" si="153"/>
        <v>PRESTAÇÃO DE SERVIÇO CONTINUADO DE VIGILÂNCIA ARMADA</v>
      </c>
      <c r="D354" s="55" t="s">
        <v>301</v>
      </c>
      <c r="E354" s="55">
        <v>2021</v>
      </c>
      <c r="F354" s="55" t="s">
        <v>302</v>
      </c>
      <c r="G354" s="55" t="str">
        <f t="shared" si="154"/>
        <v>15.195.617/0001-87</v>
      </c>
      <c r="H354" s="55" t="s">
        <v>858</v>
      </c>
      <c r="I354" s="55" t="str">
        <f t="shared" si="155"/>
        <v>DPGE/SCGE</v>
      </c>
      <c r="J354" s="55" t="s">
        <v>305</v>
      </c>
      <c r="K354" s="55" t="s">
        <v>291</v>
      </c>
      <c r="L354" s="55" t="s">
        <v>306</v>
      </c>
      <c r="M354" s="55">
        <v>1975.68</v>
      </c>
      <c r="N354" s="55">
        <v>4567.55</v>
      </c>
      <c r="O354" s="53"/>
      <c r="P354" s="53"/>
      <c r="Q354" s="53"/>
      <c r="R354" s="53"/>
      <c r="S354" s="53"/>
      <c r="T354" s="53"/>
      <c r="U354" s="53"/>
      <c r="V354" s="53"/>
      <c r="W354" s="54"/>
      <c r="X354" s="54"/>
      <c r="Y354" s="54"/>
      <c r="Z354" s="54"/>
    </row>
    <row r="355" spans="1:26" ht="59.25" customHeight="1" x14ac:dyDescent="0.35">
      <c r="A355" s="55" t="s">
        <v>18</v>
      </c>
      <c r="B355" s="55" t="str">
        <f t="shared" si="152"/>
        <v>Suape</v>
      </c>
      <c r="C355" s="55" t="str">
        <f t="shared" si="153"/>
        <v>PRESTAÇÃO DE SERVIÇO CONTINUADO DE VIGILÂNCIA ARMADA</v>
      </c>
      <c r="D355" s="55" t="s">
        <v>301</v>
      </c>
      <c r="E355" s="55">
        <v>2021</v>
      </c>
      <c r="F355" s="55" t="s">
        <v>302</v>
      </c>
      <c r="G355" s="55" t="str">
        <f t="shared" si="154"/>
        <v>15.195.617/0001-87</v>
      </c>
      <c r="H355" s="55" t="s">
        <v>859</v>
      </c>
      <c r="I355" s="55" t="str">
        <f t="shared" si="155"/>
        <v>DPGE/SCGE</v>
      </c>
      <c r="J355" s="55" t="s">
        <v>305</v>
      </c>
      <c r="K355" s="55" t="s">
        <v>291</v>
      </c>
      <c r="L355" s="55" t="s">
        <v>306</v>
      </c>
      <c r="M355" s="55">
        <v>1975.68</v>
      </c>
      <c r="N355" s="55">
        <v>4567.55</v>
      </c>
      <c r="O355" s="53"/>
      <c r="P355" s="53"/>
      <c r="Q355" s="53"/>
      <c r="R355" s="53"/>
      <c r="S355" s="53"/>
      <c r="T355" s="53"/>
      <c r="U355" s="53"/>
      <c r="V355" s="53"/>
      <c r="W355" s="54"/>
      <c r="X355" s="54"/>
      <c r="Y355" s="54"/>
      <c r="Z355" s="54"/>
    </row>
    <row r="356" spans="1:26" ht="59.25" customHeight="1" x14ac:dyDescent="0.35">
      <c r="A356" s="55" t="s">
        <v>18</v>
      </c>
      <c r="B356" s="55" t="str">
        <f t="shared" si="152"/>
        <v>Suape</v>
      </c>
      <c r="C356" s="55" t="str">
        <f t="shared" si="153"/>
        <v>PRESTAÇÃO DE SERVIÇO CONTINUADO DE VIGILÂNCIA ARMADA</v>
      </c>
      <c r="D356" s="55" t="s">
        <v>301</v>
      </c>
      <c r="E356" s="55">
        <v>2021</v>
      </c>
      <c r="F356" s="55" t="s">
        <v>302</v>
      </c>
      <c r="G356" s="55" t="str">
        <f t="shared" si="154"/>
        <v>15.195.617/0001-87</v>
      </c>
      <c r="H356" s="55" t="s">
        <v>860</v>
      </c>
      <c r="I356" s="55" t="str">
        <f t="shared" si="155"/>
        <v>DPGE/SCGE</v>
      </c>
      <c r="J356" s="55" t="s">
        <v>305</v>
      </c>
      <c r="K356" s="55" t="s">
        <v>291</v>
      </c>
      <c r="L356" s="55" t="s">
        <v>306</v>
      </c>
      <c r="M356" s="55">
        <v>1975.68</v>
      </c>
      <c r="N356" s="55">
        <v>4567.55</v>
      </c>
      <c r="O356" s="53"/>
      <c r="P356" s="53"/>
      <c r="Q356" s="53"/>
      <c r="R356" s="53"/>
      <c r="S356" s="53"/>
      <c r="T356" s="53"/>
      <c r="U356" s="53"/>
      <c r="V356" s="53"/>
      <c r="W356" s="54"/>
      <c r="X356" s="54"/>
      <c r="Y356" s="54"/>
      <c r="Z356" s="54"/>
    </row>
    <row r="357" spans="1:26" ht="59.25" customHeight="1" x14ac:dyDescent="0.35">
      <c r="A357" s="55" t="s">
        <v>18</v>
      </c>
      <c r="B357" s="55" t="str">
        <f t="shared" si="152"/>
        <v>Suape</v>
      </c>
      <c r="C357" s="55" t="str">
        <f t="shared" si="153"/>
        <v>PRESTAÇÃO DE SERVIÇO CONTINUADO DE VIGILÂNCIA ARMADA</v>
      </c>
      <c r="D357" s="55" t="s">
        <v>301</v>
      </c>
      <c r="E357" s="55">
        <v>2021</v>
      </c>
      <c r="F357" s="55" t="s">
        <v>302</v>
      </c>
      <c r="G357" s="55" t="str">
        <f t="shared" si="154"/>
        <v>15.195.617/0001-87</v>
      </c>
      <c r="H357" s="55" t="s">
        <v>861</v>
      </c>
      <c r="I357" s="55" t="str">
        <f t="shared" si="155"/>
        <v>DPGE/SCGE</v>
      </c>
      <c r="J357" s="55" t="s">
        <v>305</v>
      </c>
      <c r="K357" s="55" t="s">
        <v>291</v>
      </c>
      <c r="L357" s="55" t="s">
        <v>309</v>
      </c>
      <c r="M357" s="55">
        <v>1975.68</v>
      </c>
      <c r="N357" s="55">
        <v>4941.18</v>
      </c>
      <c r="O357" s="53"/>
      <c r="P357" s="53"/>
      <c r="Q357" s="53"/>
      <c r="R357" s="53"/>
      <c r="S357" s="53"/>
      <c r="T357" s="53"/>
      <c r="U357" s="53"/>
      <c r="V357" s="53"/>
      <c r="W357" s="54"/>
      <c r="X357" s="54"/>
      <c r="Y357" s="54"/>
      <c r="Z357" s="54"/>
    </row>
    <row r="358" spans="1:26" ht="59.25" customHeight="1" x14ac:dyDescent="0.35">
      <c r="A358" s="55" t="s">
        <v>18</v>
      </c>
      <c r="B358" s="55" t="str">
        <f t="shared" si="152"/>
        <v>Suape</v>
      </c>
      <c r="C358" s="55" t="str">
        <f t="shared" si="153"/>
        <v>PRESTAÇÃO DE SERVIÇO CONTINUADO DE VIGILÂNCIA ARMADA</v>
      </c>
      <c r="D358" s="55" t="s">
        <v>301</v>
      </c>
      <c r="E358" s="55">
        <v>2021</v>
      </c>
      <c r="F358" s="55" t="s">
        <v>302</v>
      </c>
      <c r="G358" s="55" t="str">
        <f t="shared" si="154"/>
        <v>15.195.617/0001-87</v>
      </c>
      <c r="H358" s="55" t="s">
        <v>862</v>
      </c>
      <c r="I358" s="55" t="str">
        <f t="shared" si="155"/>
        <v>DPGE/SCGE</v>
      </c>
      <c r="J358" s="55" t="s">
        <v>305</v>
      </c>
      <c r="K358" s="55" t="s">
        <v>291</v>
      </c>
      <c r="L358" s="55" t="s">
        <v>306</v>
      </c>
      <c r="M358" s="55">
        <v>1975.68</v>
      </c>
      <c r="N358" s="55">
        <v>4567.55</v>
      </c>
      <c r="O358" s="53"/>
      <c r="P358" s="53"/>
      <c r="Q358" s="53"/>
      <c r="R358" s="53"/>
      <c r="S358" s="53"/>
      <c r="T358" s="53"/>
      <c r="U358" s="53"/>
      <c r="V358" s="53"/>
      <c r="W358" s="54"/>
      <c r="X358" s="54"/>
      <c r="Y358" s="54"/>
      <c r="Z358" s="54"/>
    </row>
    <row r="359" spans="1:26" ht="59.25" customHeight="1" x14ac:dyDescent="0.35">
      <c r="A359" s="55" t="s">
        <v>18</v>
      </c>
      <c r="B359" s="55" t="str">
        <f t="shared" si="152"/>
        <v>Suape</v>
      </c>
      <c r="C359" s="55" t="str">
        <f t="shared" si="153"/>
        <v>PRESTAÇÃO DE SERVIÇO CONTINUADO DE VIGILÂNCIA ARMADA</v>
      </c>
      <c r="D359" s="55" t="s">
        <v>301</v>
      </c>
      <c r="E359" s="55">
        <v>2021</v>
      </c>
      <c r="F359" s="55" t="s">
        <v>302</v>
      </c>
      <c r="G359" s="55" t="str">
        <f t="shared" si="154"/>
        <v>15.195.617/0001-87</v>
      </c>
      <c r="H359" s="55" t="s">
        <v>863</v>
      </c>
      <c r="I359" s="55" t="str">
        <f t="shared" si="155"/>
        <v>DPGE/SCGE</v>
      </c>
      <c r="J359" s="55" t="s">
        <v>305</v>
      </c>
      <c r="K359" s="55" t="s">
        <v>291</v>
      </c>
      <c r="L359" s="55" t="s">
        <v>306</v>
      </c>
      <c r="M359" s="55">
        <v>1975.68</v>
      </c>
      <c r="N359" s="55">
        <v>4567.55</v>
      </c>
      <c r="O359" s="53"/>
      <c r="P359" s="53"/>
      <c r="Q359" s="53"/>
      <c r="R359" s="53"/>
      <c r="S359" s="53"/>
      <c r="T359" s="53"/>
      <c r="U359" s="53"/>
      <c r="V359" s="53"/>
      <c r="W359" s="54"/>
      <c r="X359" s="54"/>
      <c r="Y359" s="54"/>
      <c r="Z359" s="54"/>
    </row>
    <row r="360" spans="1:26" ht="59.25" customHeight="1" x14ac:dyDescent="0.35">
      <c r="A360" s="55" t="s">
        <v>18</v>
      </c>
      <c r="B360" s="55" t="str">
        <f t="shared" si="152"/>
        <v>Suape</v>
      </c>
      <c r="C360" s="55" t="str">
        <f t="shared" si="153"/>
        <v>PRESTAÇÃO DE SERVIÇO CONTINUADO DE VIGILÂNCIA ARMADA</v>
      </c>
      <c r="D360" s="55" t="s">
        <v>301</v>
      </c>
      <c r="E360" s="55">
        <v>2021</v>
      </c>
      <c r="F360" s="55" t="s">
        <v>302</v>
      </c>
      <c r="G360" s="55" t="str">
        <f t="shared" si="154"/>
        <v>15.195.617/0001-87</v>
      </c>
      <c r="H360" s="55" t="s">
        <v>864</v>
      </c>
      <c r="I360" s="55" t="str">
        <f t="shared" si="155"/>
        <v>DPGE/SCGE</v>
      </c>
      <c r="J360" s="55" t="s">
        <v>305</v>
      </c>
      <c r="K360" s="55" t="s">
        <v>291</v>
      </c>
      <c r="L360" s="55" t="s">
        <v>306</v>
      </c>
      <c r="M360" s="55">
        <v>1975.68</v>
      </c>
      <c r="N360" s="55">
        <v>4567.55</v>
      </c>
      <c r="O360" s="53"/>
      <c r="P360" s="53"/>
      <c r="Q360" s="53"/>
      <c r="R360" s="53"/>
      <c r="S360" s="53"/>
      <c r="T360" s="53"/>
      <c r="U360" s="53"/>
      <c r="V360" s="53"/>
      <c r="W360" s="54"/>
      <c r="X360" s="54"/>
      <c r="Y360" s="54"/>
      <c r="Z360" s="54"/>
    </row>
    <row r="361" spans="1:26" ht="59.25" customHeight="1" x14ac:dyDescent="0.35">
      <c r="A361" s="55" t="s">
        <v>18</v>
      </c>
      <c r="B361" s="55" t="str">
        <f t="shared" si="152"/>
        <v>Suape</v>
      </c>
      <c r="C361" s="55" t="str">
        <f t="shared" si="153"/>
        <v>PRESTAÇÃO DE SERVIÇO CONTINUADO DE VIGILÂNCIA ARMADA</v>
      </c>
      <c r="D361" s="55" t="s">
        <v>301</v>
      </c>
      <c r="E361" s="55">
        <v>2021</v>
      </c>
      <c r="F361" s="55" t="s">
        <v>302</v>
      </c>
      <c r="G361" s="55" t="str">
        <f t="shared" si="154"/>
        <v>15.195.617/0001-87</v>
      </c>
      <c r="H361" s="55" t="s">
        <v>865</v>
      </c>
      <c r="I361" s="55" t="str">
        <f t="shared" si="155"/>
        <v>DPGE/SCGE</v>
      </c>
      <c r="J361" s="55" t="s">
        <v>305</v>
      </c>
      <c r="K361" s="55" t="s">
        <v>291</v>
      </c>
      <c r="L361" s="55" t="s">
        <v>306</v>
      </c>
      <c r="M361" s="55">
        <v>1975.68</v>
      </c>
      <c r="N361" s="55">
        <v>4567.55</v>
      </c>
      <c r="O361" s="53"/>
      <c r="P361" s="53"/>
      <c r="Q361" s="53"/>
      <c r="R361" s="53"/>
      <c r="S361" s="53"/>
      <c r="T361" s="53"/>
      <c r="U361" s="53"/>
      <c r="V361" s="53"/>
      <c r="W361" s="54"/>
      <c r="X361" s="54"/>
      <c r="Y361" s="54"/>
      <c r="Z361" s="54"/>
    </row>
    <row r="362" spans="1:26" ht="59.25" customHeight="1" x14ac:dyDescent="0.35">
      <c r="A362" s="55" t="s">
        <v>18</v>
      </c>
      <c r="B362" s="55" t="str">
        <f t="shared" si="152"/>
        <v>Suape</v>
      </c>
      <c r="C362" s="55" t="str">
        <f t="shared" si="153"/>
        <v>PRESTAÇÃO DE SERVIÇO CONTINUADO DE VIGILÂNCIA ARMADA</v>
      </c>
      <c r="D362" s="55" t="s">
        <v>301</v>
      </c>
      <c r="E362" s="55">
        <v>2021</v>
      </c>
      <c r="F362" s="55" t="s">
        <v>302</v>
      </c>
      <c r="G362" s="55" t="str">
        <f t="shared" si="154"/>
        <v>15.195.617/0001-87</v>
      </c>
      <c r="H362" s="55" t="s">
        <v>866</v>
      </c>
      <c r="I362" s="55" t="str">
        <f t="shared" si="155"/>
        <v>DPGE/SCGE</v>
      </c>
      <c r="J362" s="55" t="s">
        <v>305</v>
      </c>
      <c r="K362" s="55" t="s">
        <v>291</v>
      </c>
      <c r="L362" s="55" t="s">
        <v>309</v>
      </c>
      <c r="M362" s="55">
        <v>1975.68</v>
      </c>
      <c r="N362" s="55">
        <v>4941.18</v>
      </c>
      <c r="O362" s="53"/>
      <c r="P362" s="53"/>
      <c r="Q362" s="53"/>
      <c r="R362" s="53"/>
      <c r="S362" s="53"/>
      <c r="T362" s="53"/>
      <c r="U362" s="53"/>
      <c r="V362" s="53"/>
      <c r="W362" s="54"/>
      <c r="X362" s="54"/>
      <c r="Y362" s="54"/>
      <c r="Z362" s="54"/>
    </row>
    <row r="363" spans="1:26" ht="59.25" customHeight="1" x14ac:dyDescent="0.35">
      <c r="A363" s="55" t="s">
        <v>18</v>
      </c>
      <c r="B363" s="55" t="str">
        <f t="shared" si="152"/>
        <v>Suape</v>
      </c>
      <c r="C363" s="55" t="str">
        <f t="shared" si="153"/>
        <v>PRESTAÇÃO DE SERVIÇO CONTINUADO DE VIGILÂNCIA ARMADA</v>
      </c>
      <c r="D363" s="55" t="s">
        <v>301</v>
      </c>
      <c r="E363" s="55">
        <v>2021</v>
      </c>
      <c r="F363" s="55" t="s">
        <v>302</v>
      </c>
      <c r="G363" s="55" t="str">
        <f t="shared" si="154"/>
        <v>15.195.617/0001-87</v>
      </c>
      <c r="H363" s="55" t="s">
        <v>867</v>
      </c>
      <c r="I363" s="55" t="str">
        <f t="shared" si="155"/>
        <v>DPGE/SCGE</v>
      </c>
      <c r="J363" s="55" t="s">
        <v>305</v>
      </c>
      <c r="K363" s="55" t="s">
        <v>291</v>
      </c>
      <c r="L363" s="55" t="s">
        <v>306</v>
      </c>
      <c r="M363" s="55">
        <v>1975.68</v>
      </c>
      <c r="N363" s="55">
        <v>4941.18</v>
      </c>
      <c r="O363" s="53"/>
      <c r="P363" s="53"/>
      <c r="Q363" s="53"/>
      <c r="R363" s="53"/>
      <c r="S363" s="53"/>
      <c r="T363" s="53"/>
      <c r="U363" s="53"/>
      <c r="V363" s="53"/>
      <c r="W363" s="54"/>
      <c r="X363" s="54"/>
      <c r="Y363" s="54"/>
      <c r="Z363" s="54"/>
    </row>
    <row r="364" spans="1:26" ht="59.25" customHeight="1" x14ac:dyDescent="0.35">
      <c r="A364" s="55" t="s">
        <v>18</v>
      </c>
      <c r="B364" s="55" t="str">
        <f t="shared" si="152"/>
        <v>Suape</v>
      </c>
      <c r="C364" s="55" t="str">
        <f t="shared" si="153"/>
        <v>PRESTAÇÃO DE SERVIÇO CONTINUADO DE VIGILÂNCIA ARMADA</v>
      </c>
      <c r="D364" s="55" t="s">
        <v>301</v>
      </c>
      <c r="E364" s="55">
        <v>2021</v>
      </c>
      <c r="F364" s="55" t="s">
        <v>302</v>
      </c>
      <c r="G364" s="55" t="str">
        <f t="shared" si="154"/>
        <v>15.195.617/0001-87</v>
      </c>
      <c r="H364" s="55" t="s">
        <v>868</v>
      </c>
      <c r="I364" s="55" t="str">
        <f t="shared" si="155"/>
        <v>DPGE/SCGE</v>
      </c>
      <c r="J364" s="55" t="s">
        <v>305</v>
      </c>
      <c r="K364" s="55" t="s">
        <v>291</v>
      </c>
      <c r="L364" s="55" t="s">
        <v>306</v>
      </c>
      <c r="M364" s="55">
        <v>1975.68</v>
      </c>
      <c r="N364" s="55">
        <v>4567.55</v>
      </c>
      <c r="O364" s="53"/>
      <c r="P364" s="53"/>
      <c r="Q364" s="53"/>
      <c r="R364" s="53"/>
      <c r="S364" s="53"/>
      <c r="T364" s="53"/>
      <c r="U364" s="53"/>
      <c r="V364" s="53"/>
      <c r="W364" s="54"/>
      <c r="X364" s="54"/>
      <c r="Y364" s="54"/>
      <c r="Z364" s="54"/>
    </row>
    <row r="365" spans="1:26" ht="59.25" customHeight="1" x14ac:dyDescent="0.35">
      <c r="A365" s="55" t="s">
        <v>18</v>
      </c>
      <c r="B365" s="55" t="str">
        <f t="shared" si="152"/>
        <v>Suape</v>
      </c>
      <c r="C365" s="55" t="str">
        <f t="shared" si="153"/>
        <v>PRESTAÇÃO DE SERVIÇO CONTINUADO DE VIGILÂNCIA ARMADA</v>
      </c>
      <c r="D365" s="55" t="s">
        <v>301</v>
      </c>
      <c r="E365" s="55">
        <v>2021</v>
      </c>
      <c r="F365" s="55" t="s">
        <v>302</v>
      </c>
      <c r="G365" s="55" t="str">
        <f t="shared" si="154"/>
        <v>15.195.617/0001-87</v>
      </c>
      <c r="H365" s="55" t="s">
        <v>869</v>
      </c>
      <c r="I365" s="55" t="str">
        <f t="shared" si="155"/>
        <v>DPGE/SCGE</v>
      </c>
      <c r="J365" s="55" t="s">
        <v>305</v>
      </c>
      <c r="K365" s="55" t="s">
        <v>291</v>
      </c>
      <c r="L365" s="55" t="s">
        <v>306</v>
      </c>
      <c r="M365" s="55">
        <v>1975.68</v>
      </c>
      <c r="N365" s="55">
        <v>4567.55</v>
      </c>
      <c r="O365" s="53"/>
      <c r="P365" s="53"/>
      <c r="Q365" s="53"/>
      <c r="R365" s="53"/>
      <c r="S365" s="53"/>
      <c r="T365" s="53"/>
      <c r="U365" s="53"/>
      <c r="V365" s="53"/>
      <c r="W365" s="54"/>
      <c r="X365" s="54"/>
      <c r="Y365" s="54"/>
      <c r="Z365" s="54"/>
    </row>
    <row r="366" spans="1:26" ht="59.25" customHeight="1" x14ac:dyDescent="0.35">
      <c r="A366" s="55" t="s">
        <v>18</v>
      </c>
      <c r="B366" s="55" t="str">
        <f t="shared" si="152"/>
        <v>Suape</v>
      </c>
      <c r="C366" s="55" t="str">
        <f t="shared" si="153"/>
        <v>PRESTAÇÃO DE SERVIÇO CONTINUADO DE VIGILÂNCIA ARMADA</v>
      </c>
      <c r="D366" s="55" t="s">
        <v>301</v>
      </c>
      <c r="E366" s="55">
        <v>2021</v>
      </c>
      <c r="F366" s="55" t="s">
        <v>302</v>
      </c>
      <c r="G366" s="55" t="str">
        <f t="shared" si="154"/>
        <v>15.195.617/0001-87</v>
      </c>
      <c r="H366" s="55" t="s">
        <v>870</v>
      </c>
      <c r="I366" s="55" t="str">
        <f t="shared" si="155"/>
        <v>DPGE/SCGE</v>
      </c>
      <c r="J366" s="55" t="s">
        <v>305</v>
      </c>
      <c r="K366" s="55" t="s">
        <v>291</v>
      </c>
      <c r="L366" s="55" t="s">
        <v>306</v>
      </c>
      <c r="M366" s="55">
        <v>1975.68</v>
      </c>
      <c r="N366" s="55">
        <v>4567.55</v>
      </c>
      <c r="O366" s="53"/>
      <c r="P366" s="53"/>
      <c r="Q366" s="53"/>
      <c r="R366" s="53"/>
      <c r="S366" s="53"/>
      <c r="T366" s="53"/>
      <c r="U366" s="53"/>
      <c r="V366" s="53"/>
      <c r="W366" s="54"/>
      <c r="X366" s="54"/>
      <c r="Y366" s="54"/>
      <c r="Z366" s="54"/>
    </row>
    <row r="367" spans="1:26" ht="59.25" customHeight="1" x14ac:dyDescent="0.35">
      <c r="A367" s="55" t="s">
        <v>18</v>
      </c>
      <c r="B367" s="55" t="str">
        <f t="shared" si="152"/>
        <v>Suape</v>
      </c>
      <c r="C367" s="55" t="str">
        <f t="shared" si="153"/>
        <v>PRESTAÇÃO DE SERVIÇO CONTINUADO DE VIGILÂNCIA ARMADA</v>
      </c>
      <c r="D367" s="55" t="s">
        <v>301</v>
      </c>
      <c r="E367" s="55">
        <v>2021</v>
      </c>
      <c r="F367" s="55" t="s">
        <v>302</v>
      </c>
      <c r="G367" s="55" t="str">
        <f t="shared" si="154"/>
        <v>15.195.617/0001-87</v>
      </c>
      <c r="H367" s="55" t="s">
        <v>871</v>
      </c>
      <c r="I367" s="55" t="str">
        <f t="shared" si="155"/>
        <v>DPGE/SCGE</v>
      </c>
      <c r="J367" s="55" t="s">
        <v>305</v>
      </c>
      <c r="K367" s="55" t="s">
        <v>291</v>
      </c>
      <c r="L367" s="55" t="s">
        <v>309</v>
      </c>
      <c r="M367" s="55">
        <v>1975.68</v>
      </c>
      <c r="N367" s="55">
        <v>4941.18</v>
      </c>
      <c r="O367" s="53"/>
      <c r="P367" s="53"/>
      <c r="Q367" s="53"/>
      <c r="R367" s="53"/>
      <c r="S367" s="53"/>
      <c r="T367" s="53"/>
      <c r="U367" s="53"/>
      <c r="V367" s="53"/>
      <c r="W367" s="54"/>
      <c r="X367" s="54"/>
      <c r="Y367" s="54"/>
      <c r="Z367" s="54"/>
    </row>
    <row r="368" spans="1:26" ht="59.25" customHeight="1" x14ac:dyDescent="0.35">
      <c r="A368" s="55" t="s">
        <v>18</v>
      </c>
      <c r="B368" s="55" t="str">
        <f t="shared" si="152"/>
        <v>Suape</v>
      </c>
      <c r="C368" s="55" t="str">
        <f t="shared" si="153"/>
        <v>PRESTAÇÃO DE SERVIÇO CONTINUADO DE VIGILÂNCIA ARMADA</v>
      </c>
      <c r="D368" s="55" t="s">
        <v>301</v>
      </c>
      <c r="E368" s="55">
        <v>2021</v>
      </c>
      <c r="F368" s="55" t="s">
        <v>302</v>
      </c>
      <c r="G368" s="55" t="str">
        <f t="shared" si="154"/>
        <v>15.195.617/0001-87</v>
      </c>
      <c r="H368" s="55" t="s">
        <v>872</v>
      </c>
      <c r="I368" s="55" t="str">
        <f t="shared" si="155"/>
        <v>DPGE/SCGE</v>
      </c>
      <c r="J368" s="55" t="s">
        <v>305</v>
      </c>
      <c r="K368" s="55" t="s">
        <v>291</v>
      </c>
      <c r="L368" s="55" t="s">
        <v>306</v>
      </c>
      <c r="M368" s="55">
        <v>1975.68</v>
      </c>
      <c r="N368" s="55">
        <v>4567.55</v>
      </c>
      <c r="O368" s="53"/>
      <c r="P368" s="53"/>
      <c r="Q368" s="53"/>
      <c r="R368" s="53"/>
      <c r="S368" s="53"/>
      <c r="T368" s="53"/>
      <c r="U368" s="53"/>
      <c r="V368" s="53"/>
      <c r="W368" s="54"/>
      <c r="X368" s="54"/>
      <c r="Y368" s="54"/>
      <c r="Z368" s="54"/>
    </row>
    <row r="369" spans="1:26" ht="59.25" customHeight="1" x14ac:dyDescent="0.35">
      <c r="A369" s="55" t="s">
        <v>18</v>
      </c>
      <c r="B369" s="55" t="str">
        <f t="shared" si="152"/>
        <v>Suape</v>
      </c>
      <c r="C369" s="55" t="str">
        <f t="shared" si="153"/>
        <v>PRESTAÇÃO DE SERVIÇO CONTINUADO DE VIGILÂNCIA ARMADA</v>
      </c>
      <c r="D369" s="55" t="s">
        <v>301</v>
      </c>
      <c r="E369" s="55">
        <v>2021</v>
      </c>
      <c r="F369" s="55" t="s">
        <v>302</v>
      </c>
      <c r="G369" s="55" t="str">
        <f t="shared" si="154"/>
        <v>15.195.617/0001-87</v>
      </c>
      <c r="H369" s="55" t="s">
        <v>873</v>
      </c>
      <c r="I369" s="55" t="str">
        <f t="shared" si="155"/>
        <v>DPGE/SCGE</v>
      </c>
      <c r="J369" s="55" t="s">
        <v>305</v>
      </c>
      <c r="K369" s="55" t="s">
        <v>291</v>
      </c>
      <c r="L369" s="55" t="s">
        <v>309</v>
      </c>
      <c r="M369" s="55">
        <v>1975.68</v>
      </c>
      <c r="N369" s="55">
        <v>4941.18</v>
      </c>
      <c r="O369" s="53"/>
      <c r="P369" s="53"/>
      <c r="Q369" s="53"/>
      <c r="R369" s="53"/>
      <c r="S369" s="53"/>
      <c r="T369" s="53"/>
      <c r="U369" s="53"/>
      <c r="V369" s="53"/>
      <c r="W369" s="54"/>
      <c r="X369" s="54"/>
      <c r="Y369" s="54"/>
      <c r="Z369" s="54"/>
    </row>
    <row r="370" spans="1:26" ht="59.25" customHeight="1" x14ac:dyDescent="0.35">
      <c r="A370" s="55" t="s">
        <v>18</v>
      </c>
      <c r="B370" s="55" t="str">
        <f t="shared" si="152"/>
        <v>Suape</v>
      </c>
      <c r="C370" s="55" t="str">
        <f t="shared" si="153"/>
        <v>PRESTAÇÃO DE SERVIÇO CONTINUADO DE VIGILÂNCIA ARMADA</v>
      </c>
      <c r="D370" s="55" t="s">
        <v>301</v>
      </c>
      <c r="E370" s="55">
        <v>2021</v>
      </c>
      <c r="F370" s="55" t="s">
        <v>302</v>
      </c>
      <c r="G370" s="55" t="str">
        <f t="shared" si="154"/>
        <v>15.195.617/0001-87</v>
      </c>
      <c r="H370" s="55" t="s">
        <v>874</v>
      </c>
      <c r="I370" s="55" t="str">
        <f t="shared" si="155"/>
        <v>DPGE/SCGE</v>
      </c>
      <c r="J370" s="55" t="s">
        <v>305</v>
      </c>
      <c r="K370" s="55" t="s">
        <v>291</v>
      </c>
      <c r="L370" s="55" t="s">
        <v>309</v>
      </c>
      <c r="M370" s="55">
        <v>1975.68</v>
      </c>
      <c r="N370" s="55">
        <v>4941.18</v>
      </c>
      <c r="O370" s="53"/>
      <c r="P370" s="53"/>
      <c r="Q370" s="53"/>
      <c r="R370" s="53"/>
      <c r="S370" s="53"/>
      <c r="T370" s="53"/>
      <c r="U370" s="53"/>
      <c r="V370" s="53"/>
      <c r="W370" s="54"/>
      <c r="X370" s="54"/>
      <c r="Y370" s="54"/>
      <c r="Z370" s="54"/>
    </row>
    <row r="371" spans="1:26" ht="59.25" customHeight="1" x14ac:dyDescent="0.35">
      <c r="A371" s="55" t="s">
        <v>18</v>
      </c>
      <c r="B371" s="55" t="str">
        <f t="shared" si="152"/>
        <v>Suape</v>
      </c>
      <c r="C371" s="55" t="str">
        <f t="shared" si="153"/>
        <v>PRESTAÇÃO DE SERVIÇO CONTINUADO DE VIGILÂNCIA ARMADA</v>
      </c>
      <c r="D371" s="55" t="s">
        <v>301</v>
      </c>
      <c r="E371" s="55">
        <v>2021</v>
      </c>
      <c r="F371" s="55" t="s">
        <v>302</v>
      </c>
      <c r="G371" s="55" t="str">
        <f t="shared" si="154"/>
        <v>15.195.617/0001-87</v>
      </c>
      <c r="H371" s="55" t="s">
        <v>875</v>
      </c>
      <c r="I371" s="55" t="str">
        <f t="shared" si="155"/>
        <v>DPGE/SCGE</v>
      </c>
      <c r="J371" s="55" t="s">
        <v>305</v>
      </c>
      <c r="K371" s="55" t="s">
        <v>291</v>
      </c>
      <c r="L371" s="55" t="s">
        <v>306</v>
      </c>
      <c r="M371" s="55">
        <v>1975.68</v>
      </c>
      <c r="N371" s="55">
        <v>4567.55</v>
      </c>
      <c r="O371" s="53"/>
      <c r="P371" s="53"/>
      <c r="Q371" s="53"/>
      <c r="R371" s="53"/>
      <c r="S371" s="53"/>
      <c r="T371" s="53"/>
      <c r="U371" s="53"/>
      <c r="V371" s="53"/>
      <c r="W371" s="54"/>
      <c r="X371" s="54"/>
      <c r="Y371" s="54"/>
      <c r="Z371" s="54"/>
    </row>
    <row r="372" spans="1:26" ht="59.25" customHeight="1" x14ac:dyDescent="0.35">
      <c r="A372" s="55" t="s">
        <v>18</v>
      </c>
      <c r="B372" s="55" t="str">
        <f t="shared" si="152"/>
        <v>Suape</v>
      </c>
      <c r="C372" s="55" t="str">
        <f t="shared" si="153"/>
        <v>PRESTAÇÃO DE SERVIÇO CONTINUADO DE VIGILÂNCIA ARMADA</v>
      </c>
      <c r="D372" s="55" t="s">
        <v>301</v>
      </c>
      <c r="E372" s="55">
        <v>2021</v>
      </c>
      <c r="F372" s="55" t="s">
        <v>302</v>
      </c>
      <c r="G372" s="55" t="str">
        <f t="shared" si="154"/>
        <v>15.195.617/0001-87</v>
      </c>
      <c r="H372" s="55" t="s">
        <v>876</v>
      </c>
      <c r="I372" s="55" t="str">
        <f t="shared" si="155"/>
        <v>DPGE/SCGE</v>
      </c>
      <c r="J372" s="55" t="s">
        <v>305</v>
      </c>
      <c r="K372" s="55" t="s">
        <v>291</v>
      </c>
      <c r="L372" s="55" t="s">
        <v>309</v>
      </c>
      <c r="M372" s="55">
        <v>1975.68</v>
      </c>
      <c r="N372" s="55">
        <v>4941.18</v>
      </c>
      <c r="O372" s="53"/>
      <c r="P372" s="53"/>
      <c r="Q372" s="53"/>
      <c r="R372" s="53"/>
      <c r="S372" s="53"/>
      <c r="T372" s="53"/>
      <c r="U372" s="53"/>
      <c r="V372" s="53"/>
      <c r="W372" s="54"/>
      <c r="X372" s="54"/>
      <c r="Y372" s="54"/>
      <c r="Z372" s="54"/>
    </row>
    <row r="373" spans="1:26" ht="59.25" customHeight="1" x14ac:dyDescent="0.35">
      <c r="A373" s="55" t="s">
        <v>18</v>
      </c>
      <c r="B373" s="55" t="str">
        <f t="shared" si="152"/>
        <v>Suape</v>
      </c>
      <c r="C373" s="55" t="str">
        <f t="shared" ref="C373:C379" si="156">C370</f>
        <v>PRESTAÇÃO DE SERVIÇO CONTINUADO DE VIGILÂNCIA ARMADA</v>
      </c>
      <c r="D373" s="55" t="s">
        <v>301</v>
      </c>
      <c r="E373" s="55">
        <v>2021</v>
      </c>
      <c r="F373" s="55" t="s">
        <v>302</v>
      </c>
      <c r="G373" s="55" t="str">
        <f t="shared" ref="G373:G379" si="157">G370</f>
        <v>15.195.617/0001-87</v>
      </c>
      <c r="H373" s="55" t="s">
        <v>877</v>
      </c>
      <c r="I373" s="55" t="str">
        <f t="shared" ref="I373:I379" si="158">I370</f>
        <v>DPGE/SCGE</v>
      </c>
      <c r="J373" s="55" t="s">
        <v>305</v>
      </c>
      <c r="K373" s="55" t="s">
        <v>291</v>
      </c>
      <c r="L373" s="55" t="s">
        <v>306</v>
      </c>
      <c r="M373" s="55">
        <v>1975.68</v>
      </c>
      <c r="N373" s="55">
        <v>4567.55</v>
      </c>
      <c r="O373" s="53"/>
      <c r="P373" s="53"/>
      <c r="Q373" s="53"/>
      <c r="R373" s="53"/>
      <c r="S373" s="53"/>
      <c r="T373" s="53"/>
      <c r="U373" s="53"/>
      <c r="V373" s="53"/>
      <c r="W373" s="54"/>
      <c r="X373" s="54"/>
      <c r="Y373" s="54"/>
      <c r="Z373" s="54"/>
    </row>
    <row r="374" spans="1:26" ht="59.25" customHeight="1" x14ac:dyDescent="0.35">
      <c r="A374" s="55" t="s">
        <v>18</v>
      </c>
      <c r="B374" s="55" t="str">
        <f t="shared" si="152"/>
        <v>Suape</v>
      </c>
      <c r="C374" s="55" t="str">
        <f t="shared" si="156"/>
        <v>PRESTAÇÃO DE SERVIÇO CONTINUADO DE VIGILÂNCIA ARMADA</v>
      </c>
      <c r="D374" s="55" t="s">
        <v>301</v>
      </c>
      <c r="E374" s="55">
        <v>2021</v>
      </c>
      <c r="F374" s="55" t="s">
        <v>302</v>
      </c>
      <c r="G374" s="55" t="str">
        <f t="shared" si="157"/>
        <v>15.195.617/0001-87</v>
      </c>
      <c r="H374" s="55" t="s">
        <v>878</v>
      </c>
      <c r="I374" s="55" t="str">
        <f t="shared" si="158"/>
        <v>DPGE/SCGE</v>
      </c>
      <c r="J374" s="55" t="s">
        <v>305</v>
      </c>
      <c r="K374" s="55" t="s">
        <v>291</v>
      </c>
      <c r="L374" s="55" t="s">
        <v>306</v>
      </c>
      <c r="M374" s="55">
        <v>1975.68</v>
      </c>
      <c r="N374" s="55">
        <v>4567.55</v>
      </c>
      <c r="O374" s="53"/>
      <c r="P374" s="53"/>
      <c r="Q374" s="53"/>
      <c r="R374" s="53"/>
      <c r="S374" s="53"/>
      <c r="T374" s="53"/>
      <c r="U374" s="53"/>
      <c r="V374" s="53"/>
      <c r="W374" s="54"/>
      <c r="X374" s="54"/>
      <c r="Y374" s="54"/>
      <c r="Z374" s="54"/>
    </row>
    <row r="375" spans="1:26" ht="59.25" customHeight="1" x14ac:dyDescent="0.35">
      <c r="A375" s="55" t="s">
        <v>18</v>
      </c>
      <c r="B375" s="55" t="str">
        <f t="shared" si="152"/>
        <v>Suape</v>
      </c>
      <c r="C375" s="55" t="str">
        <f t="shared" si="156"/>
        <v>PRESTAÇÃO DE SERVIÇO CONTINUADO DE VIGILÂNCIA ARMADA</v>
      </c>
      <c r="D375" s="55" t="s">
        <v>301</v>
      </c>
      <c r="E375" s="55">
        <v>2021</v>
      </c>
      <c r="F375" s="55" t="s">
        <v>302</v>
      </c>
      <c r="G375" s="55" t="str">
        <f t="shared" si="157"/>
        <v>15.195.617/0001-87</v>
      </c>
      <c r="H375" s="55" t="s">
        <v>879</v>
      </c>
      <c r="I375" s="55" t="str">
        <f t="shared" si="158"/>
        <v>DPGE/SCGE</v>
      </c>
      <c r="J375" s="55" t="s">
        <v>305</v>
      </c>
      <c r="K375" s="55" t="s">
        <v>291</v>
      </c>
      <c r="L375" s="55" t="s">
        <v>309</v>
      </c>
      <c r="M375" s="55">
        <v>1975.68</v>
      </c>
      <c r="N375" s="55">
        <v>4941.18</v>
      </c>
      <c r="O375" s="53"/>
      <c r="P375" s="53"/>
      <c r="Q375" s="53"/>
      <c r="R375" s="53"/>
      <c r="S375" s="53"/>
      <c r="T375" s="53"/>
      <c r="U375" s="53"/>
      <c r="V375" s="53"/>
      <c r="W375" s="54"/>
      <c r="X375" s="54"/>
      <c r="Y375" s="54"/>
      <c r="Z375" s="54"/>
    </row>
    <row r="376" spans="1:26" ht="59.25" customHeight="1" x14ac:dyDescent="0.35">
      <c r="A376" s="55" t="s">
        <v>18</v>
      </c>
      <c r="B376" s="55" t="str">
        <f t="shared" si="152"/>
        <v>Suape</v>
      </c>
      <c r="C376" s="55" t="str">
        <f t="shared" si="156"/>
        <v>PRESTAÇÃO DE SERVIÇO CONTINUADO DE VIGILÂNCIA ARMADA</v>
      </c>
      <c r="D376" s="55" t="s">
        <v>301</v>
      </c>
      <c r="E376" s="55">
        <v>2021</v>
      </c>
      <c r="F376" s="55" t="s">
        <v>302</v>
      </c>
      <c r="G376" s="55" t="str">
        <f t="shared" si="157"/>
        <v>15.195.617/0001-87</v>
      </c>
      <c r="H376" s="55" t="s">
        <v>880</v>
      </c>
      <c r="I376" s="55" t="str">
        <f t="shared" si="158"/>
        <v>DPGE/SCGE</v>
      </c>
      <c r="J376" s="55" t="s">
        <v>305</v>
      </c>
      <c r="K376" s="55" t="s">
        <v>291</v>
      </c>
      <c r="L376" s="55" t="s">
        <v>309</v>
      </c>
      <c r="M376" s="55">
        <v>1975.68</v>
      </c>
      <c r="N376" s="55">
        <v>4941.18</v>
      </c>
      <c r="O376" s="53"/>
      <c r="P376" s="53"/>
      <c r="Q376" s="53"/>
      <c r="R376" s="53"/>
      <c r="S376" s="53"/>
      <c r="T376" s="53"/>
      <c r="U376" s="53"/>
      <c r="V376" s="53"/>
      <c r="W376" s="54"/>
      <c r="X376" s="54"/>
      <c r="Y376" s="54"/>
      <c r="Z376" s="54"/>
    </row>
    <row r="377" spans="1:26" ht="59.25" customHeight="1" x14ac:dyDescent="0.35">
      <c r="A377" s="55" t="s">
        <v>18</v>
      </c>
      <c r="B377" s="55" t="str">
        <f t="shared" si="152"/>
        <v>Suape</v>
      </c>
      <c r="C377" s="55" t="str">
        <f t="shared" si="156"/>
        <v>PRESTAÇÃO DE SERVIÇO CONTINUADO DE VIGILÂNCIA ARMADA</v>
      </c>
      <c r="D377" s="55" t="s">
        <v>301</v>
      </c>
      <c r="E377" s="55">
        <v>2021</v>
      </c>
      <c r="F377" s="55" t="s">
        <v>302</v>
      </c>
      <c r="G377" s="55" t="str">
        <f t="shared" si="157"/>
        <v>15.195.617/0001-87</v>
      </c>
      <c r="H377" s="55" t="s">
        <v>881</v>
      </c>
      <c r="I377" s="55" t="str">
        <f t="shared" si="158"/>
        <v>DPGE/SCGE</v>
      </c>
      <c r="J377" s="55" t="s">
        <v>305</v>
      </c>
      <c r="K377" s="55" t="s">
        <v>291</v>
      </c>
      <c r="L377" s="55" t="s">
        <v>306</v>
      </c>
      <c r="M377" s="55">
        <v>1975.68</v>
      </c>
      <c r="N377" s="55">
        <v>4567.55</v>
      </c>
      <c r="O377" s="53"/>
      <c r="P377" s="53"/>
      <c r="Q377" s="53"/>
      <c r="R377" s="53"/>
      <c r="S377" s="53"/>
      <c r="T377" s="53"/>
      <c r="U377" s="53"/>
      <c r="V377" s="53"/>
      <c r="W377" s="54"/>
      <c r="X377" s="54"/>
      <c r="Y377" s="54"/>
      <c r="Z377" s="54"/>
    </row>
    <row r="378" spans="1:26" ht="59.25" customHeight="1" x14ac:dyDescent="0.35">
      <c r="A378" s="55" t="s">
        <v>18</v>
      </c>
      <c r="B378" s="55" t="str">
        <f t="shared" si="152"/>
        <v>Suape</v>
      </c>
      <c r="C378" s="55" t="str">
        <f t="shared" si="156"/>
        <v>PRESTAÇÃO DE SERVIÇO CONTINUADO DE VIGILÂNCIA ARMADA</v>
      </c>
      <c r="D378" s="55" t="s">
        <v>301</v>
      </c>
      <c r="E378" s="55">
        <v>2021</v>
      </c>
      <c r="F378" s="55" t="s">
        <v>302</v>
      </c>
      <c r="G378" s="55" t="str">
        <f t="shared" si="157"/>
        <v>15.195.617/0001-87</v>
      </c>
      <c r="H378" s="55" t="s">
        <v>882</v>
      </c>
      <c r="I378" s="55" t="str">
        <f t="shared" si="158"/>
        <v>DPGE/SCGE</v>
      </c>
      <c r="J378" s="55" t="s">
        <v>305</v>
      </c>
      <c r="K378" s="55" t="s">
        <v>291</v>
      </c>
      <c r="L378" s="55" t="s">
        <v>306</v>
      </c>
      <c r="M378" s="55">
        <v>1975.68</v>
      </c>
      <c r="N378" s="55">
        <v>4567.55</v>
      </c>
      <c r="O378" s="53"/>
      <c r="P378" s="53"/>
      <c r="Q378" s="53"/>
      <c r="R378" s="53"/>
      <c r="S378" s="53"/>
      <c r="T378" s="53"/>
      <c r="U378" s="53"/>
      <c r="V378" s="53"/>
      <c r="W378" s="54"/>
      <c r="X378" s="54"/>
      <c r="Y378" s="54"/>
      <c r="Z378" s="54"/>
    </row>
    <row r="379" spans="1:26" ht="59.25" customHeight="1" x14ac:dyDescent="0.35">
      <c r="A379" s="55" t="s">
        <v>18</v>
      </c>
      <c r="B379" s="55" t="str">
        <f t="shared" si="152"/>
        <v>Suape</v>
      </c>
      <c r="C379" s="55" t="str">
        <f t="shared" si="156"/>
        <v>PRESTAÇÃO DE SERVIÇO CONTINUADO DE VIGILÂNCIA ARMADA</v>
      </c>
      <c r="D379" s="55" t="s">
        <v>301</v>
      </c>
      <c r="E379" s="55">
        <v>2021</v>
      </c>
      <c r="F379" s="55" t="s">
        <v>302</v>
      </c>
      <c r="G379" s="55" t="str">
        <f t="shared" si="157"/>
        <v>15.195.617/0001-87</v>
      </c>
      <c r="H379" s="55" t="s">
        <v>883</v>
      </c>
      <c r="I379" s="55" t="str">
        <f t="shared" si="158"/>
        <v>DPGE/SCGE</v>
      </c>
      <c r="J379" s="55" t="s">
        <v>305</v>
      </c>
      <c r="K379" s="55" t="s">
        <v>291</v>
      </c>
      <c r="L379" s="55" t="s">
        <v>306</v>
      </c>
      <c r="M379" s="55">
        <v>1975.68</v>
      </c>
      <c r="N379" s="55">
        <v>4567.55</v>
      </c>
      <c r="O379" s="53"/>
      <c r="P379" s="53"/>
      <c r="Q379" s="53"/>
      <c r="R379" s="53"/>
      <c r="S379" s="53"/>
      <c r="T379" s="53"/>
      <c r="U379" s="53"/>
      <c r="V379" s="53"/>
      <c r="W379" s="54"/>
      <c r="X379" s="54"/>
      <c r="Y379" s="54"/>
      <c r="Z379" s="54"/>
    </row>
    <row r="380" spans="1:26" ht="59.25" customHeight="1" x14ac:dyDescent="0.35">
      <c r="A380" s="55" t="s">
        <v>18</v>
      </c>
      <c r="B380" s="55" t="str">
        <f t="shared" si="152"/>
        <v>Suape</v>
      </c>
      <c r="C380" s="55" t="str">
        <f t="shared" ref="C380:C381" si="159">C376</f>
        <v>PRESTAÇÃO DE SERVIÇO CONTINUADO DE VIGILÂNCIA ARMADA</v>
      </c>
      <c r="D380" s="55" t="s">
        <v>301</v>
      </c>
      <c r="E380" s="55">
        <v>2021</v>
      </c>
      <c r="F380" s="55" t="s">
        <v>302</v>
      </c>
      <c r="G380" s="55" t="str">
        <f t="shared" ref="G380:G381" si="160">G376</f>
        <v>15.195.617/0001-87</v>
      </c>
      <c r="H380" s="55" t="s">
        <v>884</v>
      </c>
      <c r="I380" s="55" t="str">
        <f t="shared" ref="I380:I381" si="161">I376</f>
        <v>DPGE/SCGE</v>
      </c>
      <c r="J380" s="55" t="s">
        <v>305</v>
      </c>
      <c r="K380" s="55" t="s">
        <v>291</v>
      </c>
      <c r="L380" s="55" t="s">
        <v>306</v>
      </c>
      <c r="M380" s="55">
        <v>1975.68</v>
      </c>
      <c r="N380" s="55">
        <v>4567.55</v>
      </c>
      <c r="O380" s="53"/>
      <c r="P380" s="53"/>
      <c r="Q380" s="53"/>
      <c r="R380" s="53"/>
      <c r="S380" s="53"/>
      <c r="T380" s="53"/>
      <c r="U380" s="53"/>
      <c r="V380" s="53"/>
      <c r="W380" s="54"/>
      <c r="X380" s="54"/>
      <c r="Y380" s="54"/>
      <c r="Z380" s="54"/>
    </row>
    <row r="381" spans="1:26" ht="59.25" customHeight="1" x14ac:dyDescent="0.35">
      <c r="A381" s="55" t="s">
        <v>18</v>
      </c>
      <c r="B381" s="55" t="str">
        <f t="shared" si="152"/>
        <v>Suape</v>
      </c>
      <c r="C381" s="55" t="str">
        <f t="shared" si="159"/>
        <v>PRESTAÇÃO DE SERVIÇO CONTINUADO DE VIGILÂNCIA ARMADA</v>
      </c>
      <c r="D381" s="55" t="s">
        <v>1343</v>
      </c>
      <c r="E381" s="55">
        <v>2021</v>
      </c>
      <c r="F381" s="55" t="s">
        <v>302</v>
      </c>
      <c r="G381" s="55" t="str">
        <f t="shared" si="160"/>
        <v>15.195.617/0001-87</v>
      </c>
      <c r="H381" s="55" t="s">
        <v>885</v>
      </c>
      <c r="I381" s="55" t="str">
        <f t="shared" si="161"/>
        <v>DPGE/SCGE</v>
      </c>
      <c r="J381" s="55" t="s">
        <v>305</v>
      </c>
      <c r="K381" s="55" t="s">
        <v>291</v>
      </c>
      <c r="L381" s="55" t="s">
        <v>309</v>
      </c>
      <c r="M381" s="55">
        <v>1975.68</v>
      </c>
      <c r="N381" s="55">
        <v>4941.18</v>
      </c>
      <c r="O381" s="53"/>
      <c r="P381" s="53"/>
      <c r="Q381" s="53"/>
      <c r="R381" s="53"/>
      <c r="S381" s="53"/>
      <c r="T381" s="53"/>
      <c r="U381" s="53"/>
      <c r="V381" s="53"/>
      <c r="W381" s="54"/>
      <c r="X381" s="54"/>
      <c r="Y381" s="54"/>
      <c r="Z381" s="54"/>
    </row>
    <row r="382" spans="1:26" ht="60" customHeight="1" x14ac:dyDescent="0.35">
      <c r="A382" s="5" t="s">
        <v>18</v>
      </c>
      <c r="B382" s="5" t="str">
        <f t="shared" si="152"/>
        <v>Suape</v>
      </c>
      <c r="C382" s="5" t="s">
        <v>111</v>
      </c>
      <c r="D382" s="5">
        <v>55</v>
      </c>
      <c r="E382" s="5">
        <v>2022</v>
      </c>
      <c r="F382" s="5" t="s">
        <v>527</v>
      </c>
      <c r="G382" s="5" t="s">
        <v>528</v>
      </c>
      <c r="H382" s="5" t="s">
        <v>1116</v>
      </c>
      <c r="I382" s="5" t="s">
        <v>1239</v>
      </c>
      <c r="J382" s="5" t="s">
        <v>887</v>
      </c>
      <c r="K382" s="5" t="s">
        <v>888</v>
      </c>
      <c r="L382" s="5" t="s">
        <v>27</v>
      </c>
      <c r="M382" s="5" t="s">
        <v>1194</v>
      </c>
      <c r="N382" s="5" t="s">
        <v>1290</v>
      </c>
      <c r="O382" s="53"/>
      <c r="P382" s="53"/>
      <c r="Q382" s="53"/>
      <c r="R382" s="53"/>
      <c r="S382" s="53"/>
      <c r="T382" s="53"/>
      <c r="U382" s="53"/>
      <c r="V382" s="53"/>
      <c r="W382" s="54"/>
      <c r="X382" s="54"/>
      <c r="Y382" s="54"/>
      <c r="Z382" s="54"/>
    </row>
    <row r="383" spans="1:26" ht="60" customHeight="1" x14ac:dyDescent="0.35">
      <c r="A383" s="5" t="s">
        <v>18</v>
      </c>
      <c r="B383" s="5" t="str">
        <f t="shared" si="152"/>
        <v>Suape</v>
      </c>
      <c r="C383" s="5" t="s">
        <v>111</v>
      </c>
      <c r="D383" s="5">
        <v>55</v>
      </c>
      <c r="E383" s="5">
        <v>2022</v>
      </c>
      <c r="F383" s="5" t="s">
        <v>527</v>
      </c>
      <c r="G383" s="5" t="s">
        <v>528</v>
      </c>
      <c r="H383" s="5" t="s">
        <v>1117</v>
      </c>
      <c r="I383" s="5" t="s">
        <v>1239</v>
      </c>
      <c r="J383" s="5" t="s">
        <v>889</v>
      </c>
      <c r="K383" s="5" t="s">
        <v>888</v>
      </c>
      <c r="L383" s="5" t="s">
        <v>27</v>
      </c>
      <c r="M383" s="5" t="s">
        <v>1194</v>
      </c>
      <c r="N383" s="5" t="s">
        <v>1290</v>
      </c>
      <c r="O383" s="53"/>
      <c r="P383" s="53"/>
      <c r="Q383" s="53"/>
      <c r="R383" s="53"/>
      <c r="S383" s="53"/>
      <c r="T383" s="53"/>
      <c r="U383" s="53"/>
      <c r="V383" s="53"/>
      <c r="W383" s="54"/>
      <c r="X383" s="54"/>
      <c r="Y383" s="54"/>
      <c r="Z383" s="54"/>
    </row>
    <row r="384" spans="1:26" ht="60" customHeight="1" x14ac:dyDescent="0.35">
      <c r="A384" s="5" t="s">
        <v>18</v>
      </c>
      <c r="B384" s="5" t="str">
        <f t="shared" si="152"/>
        <v>Suape</v>
      </c>
      <c r="C384" s="5" t="s">
        <v>111</v>
      </c>
      <c r="D384" s="5">
        <v>55</v>
      </c>
      <c r="E384" s="5">
        <v>2022</v>
      </c>
      <c r="F384" s="5" t="s">
        <v>527</v>
      </c>
      <c r="G384" s="5" t="s">
        <v>528</v>
      </c>
      <c r="H384" s="5" t="s">
        <v>1118</v>
      </c>
      <c r="I384" s="5" t="s">
        <v>1239</v>
      </c>
      <c r="J384" s="5" t="s">
        <v>890</v>
      </c>
      <c r="K384" s="5" t="s">
        <v>26</v>
      </c>
      <c r="L384" s="5" t="s">
        <v>27</v>
      </c>
      <c r="M384" s="5" t="s">
        <v>1291</v>
      </c>
      <c r="N384" s="5" t="s">
        <v>1292</v>
      </c>
      <c r="O384" s="53"/>
      <c r="P384" s="53"/>
      <c r="Q384" s="53"/>
      <c r="R384" s="53"/>
      <c r="S384" s="53"/>
      <c r="T384" s="53"/>
      <c r="U384" s="53"/>
      <c r="V384" s="53"/>
      <c r="W384" s="54"/>
      <c r="X384" s="54"/>
      <c r="Y384" s="54"/>
      <c r="Z384" s="54"/>
    </row>
    <row r="385" spans="1:26" ht="60" customHeight="1" x14ac:dyDescent="0.35">
      <c r="A385" s="5" t="s">
        <v>18</v>
      </c>
      <c r="B385" s="5" t="str">
        <f t="shared" si="152"/>
        <v>Suape</v>
      </c>
      <c r="C385" s="5" t="s">
        <v>111</v>
      </c>
      <c r="D385" s="5">
        <v>55</v>
      </c>
      <c r="E385" s="5">
        <v>2022</v>
      </c>
      <c r="F385" s="5" t="s">
        <v>527</v>
      </c>
      <c r="G385" s="5" t="s">
        <v>528</v>
      </c>
      <c r="H385" s="5" t="s">
        <v>1119</v>
      </c>
      <c r="I385" s="5" t="s">
        <v>1239</v>
      </c>
      <c r="J385" s="5" t="s">
        <v>891</v>
      </c>
      <c r="K385" s="5" t="s">
        <v>26</v>
      </c>
      <c r="L385" s="5" t="s">
        <v>27</v>
      </c>
      <c r="M385" s="5" t="s">
        <v>1293</v>
      </c>
      <c r="N385" s="5" t="s">
        <v>1294</v>
      </c>
      <c r="O385" s="53"/>
      <c r="P385" s="53"/>
      <c r="Q385" s="53"/>
      <c r="R385" s="53"/>
      <c r="S385" s="53"/>
      <c r="T385" s="53"/>
      <c r="U385" s="53"/>
      <c r="V385" s="53"/>
      <c r="W385" s="54"/>
      <c r="X385" s="54"/>
      <c r="Y385" s="54"/>
      <c r="Z385" s="54"/>
    </row>
    <row r="386" spans="1:26" ht="60" customHeight="1" x14ac:dyDescent="0.35">
      <c r="A386" s="5" t="s">
        <v>18</v>
      </c>
      <c r="B386" s="5" t="str">
        <f t="shared" si="152"/>
        <v>Suape</v>
      </c>
      <c r="C386" s="5" t="s">
        <v>111</v>
      </c>
      <c r="D386" s="5">
        <v>55</v>
      </c>
      <c r="E386" s="5">
        <v>2022</v>
      </c>
      <c r="F386" s="5" t="s">
        <v>527</v>
      </c>
      <c r="G386" s="5" t="s">
        <v>528</v>
      </c>
      <c r="H386" s="5" t="s">
        <v>1120</v>
      </c>
      <c r="I386" s="5" t="s">
        <v>1239</v>
      </c>
      <c r="J386" s="5" t="s">
        <v>892</v>
      </c>
      <c r="K386" s="5" t="s">
        <v>26</v>
      </c>
      <c r="L386" s="5" t="s">
        <v>27</v>
      </c>
      <c r="M386" s="5" t="s">
        <v>1295</v>
      </c>
      <c r="N386" s="5" t="s">
        <v>1296</v>
      </c>
      <c r="O386" s="53"/>
      <c r="P386" s="53"/>
      <c r="Q386" s="53"/>
      <c r="R386" s="53"/>
      <c r="S386" s="53"/>
      <c r="T386" s="53"/>
      <c r="U386" s="53"/>
      <c r="V386" s="53"/>
      <c r="W386" s="54"/>
      <c r="X386" s="54"/>
      <c r="Y386" s="54"/>
      <c r="Z386" s="54"/>
    </row>
    <row r="387" spans="1:26" ht="60" customHeight="1" x14ac:dyDescent="0.35">
      <c r="A387" s="5" t="s">
        <v>18</v>
      </c>
      <c r="B387" s="5" t="str">
        <f t="shared" si="152"/>
        <v>Suape</v>
      </c>
      <c r="C387" s="5" t="s">
        <v>111</v>
      </c>
      <c r="D387" s="5">
        <v>55</v>
      </c>
      <c r="E387" s="5">
        <v>2022</v>
      </c>
      <c r="F387" s="5" t="s">
        <v>527</v>
      </c>
      <c r="G387" s="5" t="s">
        <v>528</v>
      </c>
      <c r="H387" s="5" t="s">
        <v>1121</v>
      </c>
      <c r="I387" s="5" t="s">
        <v>1239</v>
      </c>
      <c r="J387" s="5" t="s">
        <v>1344</v>
      </c>
      <c r="K387" s="5" t="s">
        <v>26</v>
      </c>
      <c r="L387" s="5" t="s">
        <v>279</v>
      </c>
      <c r="M387" s="5" t="s">
        <v>1297</v>
      </c>
      <c r="N387" s="5" t="s">
        <v>1296</v>
      </c>
      <c r="O387" s="53"/>
      <c r="P387" s="53"/>
      <c r="Q387" s="53"/>
      <c r="R387" s="53"/>
      <c r="S387" s="53"/>
      <c r="T387" s="53"/>
      <c r="U387" s="53"/>
      <c r="V387" s="53"/>
      <c r="W387" s="54"/>
      <c r="X387" s="54"/>
      <c r="Y387" s="54"/>
      <c r="Z387" s="54"/>
    </row>
    <row r="388" spans="1:26" ht="60" customHeight="1" x14ac:dyDescent="0.35">
      <c r="A388" s="5" t="s">
        <v>18</v>
      </c>
      <c r="B388" s="5" t="str">
        <f t="shared" si="152"/>
        <v>Suape</v>
      </c>
      <c r="C388" s="5" t="s">
        <v>111</v>
      </c>
      <c r="D388" s="5">
        <v>55</v>
      </c>
      <c r="E388" s="5">
        <v>2022</v>
      </c>
      <c r="F388" s="5" t="s">
        <v>527</v>
      </c>
      <c r="G388" s="5" t="s">
        <v>528</v>
      </c>
      <c r="H388" s="5" t="s">
        <v>1122</v>
      </c>
      <c r="I388" s="5" t="s">
        <v>1239</v>
      </c>
      <c r="J388" s="5" t="s">
        <v>1344</v>
      </c>
      <c r="K388" s="5" t="s">
        <v>26</v>
      </c>
      <c r="L388" s="5" t="s">
        <v>279</v>
      </c>
      <c r="M388" s="5" t="s">
        <v>1298</v>
      </c>
      <c r="N388" s="5" t="s">
        <v>1198</v>
      </c>
      <c r="O388" s="53"/>
      <c r="P388" s="53"/>
      <c r="Q388" s="53"/>
      <c r="R388" s="53"/>
      <c r="S388" s="53"/>
      <c r="T388" s="53"/>
      <c r="U388" s="53"/>
      <c r="V388" s="53"/>
      <c r="W388" s="54"/>
      <c r="X388" s="54"/>
      <c r="Y388" s="54"/>
      <c r="Z388" s="54"/>
    </row>
    <row r="389" spans="1:26" ht="60" customHeight="1" x14ac:dyDescent="0.35">
      <c r="A389" s="5" t="s">
        <v>18</v>
      </c>
      <c r="B389" s="5" t="str">
        <f t="shared" si="152"/>
        <v>Suape</v>
      </c>
      <c r="C389" s="5" t="s">
        <v>111</v>
      </c>
      <c r="D389" s="5">
        <v>55</v>
      </c>
      <c r="E389" s="5">
        <v>2022</v>
      </c>
      <c r="F389" s="5" t="s">
        <v>527</v>
      </c>
      <c r="G389" s="5" t="s">
        <v>528</v>
      </c>
      <c r="H389" s="5" t="s">
        <v>1123</v>
      </c>
      <c r="I389" s="5" t="s">
        <v>1239</v>
      </c>
      <c r="J389" s="5" t="s">
        <v>894</v>
      </c>
      <c r="K389" s="5" t="s">
        <v>26</v>
      </c>
      <c r="L389" s="5" t="s">
        <v>27</v>
      </c>
      <c r="M389" s="5" t="s">
        <v>1299</v>
      </c>
      <c r="N389" s="5" t="s">
        <v>1300</v>
      </c>
      <c r="O389" s="53"/>
      <c r="P389" s="53"/>
      <c r="Q389" s="53"/>
      <c r="R389" s="53"/>
      <c r="S389" s="53"/>
      <c r="T389" s="53"/>
      <c r="U389" s="53"/>
      <c r="V389" s="53"/>
      <c r="W389" s="54"/>
      <c r="X389" s="54"/>
      <c r="Y389" s="54"/>
      <c r="Z389" s="54"/>
    </row>
    <row r="390" spans="1:26" ht="60" customHeight="1" x14ac:dyDescent="0.35">
      <c r="A390" s="5" t="s">
        <v>18</v>
      </c>
      <c r="B390" s="5" t="str">
        <f t="shared" si="152"/>
        <v>Suape</v>
      </c>
      <c r="C390" s="5" t="s">
        <v>111</v>
      </c>
      <c r="D390" s="5">
        <v>55</v>
      </c>
      <c r="E390" s="5">
        <v>2022</v>
      </c>
      <c r="F390" s="5" t="s">
        <v>527</v>
      </c>
      <c r="G390" s="5" t="s">
        <v>528</v>
      </c>
      <c r="H390" s="5" t="s">
        <v>1124</v>
      </c>
      <c r="I390" s="5" t="s">
        <v>1239</v>
      </c>
      <c r="J390" s="5" t="s">
        <v>895</v>
      </c>
      <c r="K390" s="5" t="s">
        <v>26</v>
      </c>
      <c r="L390" s="5" t="s">
        <v>27</v>
      </c>
      <c r="M390" s="5" t="s">
        <v>1301</v>
      </c>
      <c r="N390" s="5" t="s">
        <v>1302</v>
      </c>
      <c r="O390" s="53"/>
      <c r="P390" s="53"/>
      <c r="Q390" s="53"/>
      <c r="R390" s="53"/>
      <c r="S390" s="53"/>
      <c r="T390" s="53"/>
      <c r="U390" s="53"/>
      <c r="V390" s="53"/>
      <c r="W390" s="54"/>
      <c r="X390" s="54"/>
      <c r="Y390" s="54"/>
      <c r="Z390" s="54"/>
    </row>
    <row r="391" spans="1:26" ht="60" customHeight="1" x14ac:dyDescent="0.35">
      <c r="A391" s="5" t="s">
        <v>18</v>
      </c>
      <c r="B391" s="5" t="str">
        <f t="shared" si="152"/>
        <v>Suape</v>
      </c>
      <c r="C391" s="5" t="s">
        <v>111</v>
      </c>
      <c r="D391" s="5">
        <v>55</v>
      </c>
      <c r="E391" s="5">
        <v>2022</v>
      </c>
      <c r="F391" s="5" t="s">
        <v>527</v>
      </c>
      <c r="G391" s="5" t="s">
        <v>528</v>
      </c>
      <c r="H391" s="5" t="s">
        <v>576</v>
      </c>
      <c r="I391" s="5" t="s">
        <v>1239</v>
      </c>
      <c r="J391" s="5" t="s">
        <v>896</v>
      </c>
      <c r="K391" s="5" t="s">
        <v>26</v>
      </c>
      <c r="L391" s="5" t="s">
        <v>27</v>
      </c>
      <c r="M391" s="5" t="s">
        <v>1201</v>
      </c>
      <c r="N391" s="5" t="s">
        <v>1303</v>
      </c>
      <c r="O391" s="53"/>
      <c r="P391" s="53"/>
      <c r="Q391" s="53"/>
      <c r="R391" s="53"/>
      <c r="S391" s="53"/>
      <c r="T391" s="53"/>
      <c r="U391" s="53"/>
      <c r="V391" s="53"/>
      <c r="W391" s="54"/>
      <c r="X391" s="54"/>
      <c r="Y391" s="54"/>
      <c r="Z391" s="54"/>
    </row>
    <row r="392" spans="1:26" ht="60" customHeight="1" x14ac:dyDescent="0.35">
      <c r="A392" s="5" t="s">
        <v>18</v>
      </c>
      <c r="B392" s="5" t="str">
        <f t="shared" si="152"/>
        <v>Suape</v>
      </c>
      <c r="C392" s="5" t="s">
        <v>111</v>
      </c>
      <c r="D392" s="5">
        <v>55</v>
      </c>
      <c r="E392" s="5">
        <v>2022</v>
      </c>
      <c r="F392" s="5" t="s">
        <v>527</v>
      </c>
      <c r="G392" s="5" t="s">
        <v>528</v>
      </c>
      <c r="H392" s="5" t="s">
        <v>897</v>
      </c>
      <c r="I392" s="5" t="s">
        <v>1239</v>
      </c>
      <c r="J392" s="5" t="s">
        <v>899</v>
      </c>
      <c r="K392" s="5" t="s">
        <v>26</v>
      </c>
      <c r="L392" s="5" t="s">
        <v>27</v>
      </c>
      <c r="M392" s="5" t="s">
        <v>1304</v>
      </c>
      <c r="N392" s="5" t="s">
        <v>1305</v>
      </c>
      <c r="O392" s="53"/>
      <c r="P392" s="53"/>
      <c r="Q392" s="53"/>
      <c r="R392" s="53"/>
      <c r="S392" s="53"/>
      <c r="T392" s="53"/>
      <c r="U392" s="53"/>
      <c r="V392" s="53"/>
      <c r="W392" s="54"/>
      <c r="X392" s="54"/>
      <c r="Y392" s="54"/>
      <c r="Z392" s="54"/>
    </row>
    <row r="393" spans="1:26" ht="60" customHeight="1" x14ac:dyDescent="0.35">
      <c r="A393" s="5" t="s">
        <v>18</v>
      </c>
      <c r="B393" s="5" t="str">
        <f t="shared" si="152"/>
        <v>Suape</v>
      </c>
      <c r="C393" s="5" t="s">
        <v>111</v>
      </c>
      <c r="D393" s="5">
        <v>55</v>
      </c>
      <c r="E393" s="5">
        <v>2022</v>
      </c>
      <c r="F393" s="5" t="s">
        <v>527</v>
      </c>
      <c r="G393" s="5" t="s">
        <v>528</v>
      </c>
      <c r="H393" s="5" t="s">
        <v>898</v>
      </c>
      <c r="I393" s="5" t="s">
        <v>1239</v>
      </c>
      <c r="J393" s="5" t="s">
        <v>901</v>
      </c>
      <c r="K393" s="5" t="s">
        <v>26</v>
      </c>
      <c r="L393" s="5" t="s">
        <v>27</v>
      </c>
      <c r="M393" s="5" t="s">
        <v>1306</v>
      </c>
      <c r="N393" s="5" t="s">
        <v>1307</v>
      </c>
      <c r="O393" s="53"/>
      <c r="P393" s="53"/>
      <c r="Q393" s="53"/>
      <c r="R393" s="53"/>
      <c r="S393" s="53"/>
      <c r="T393" s="53"/>
      <c r="U393" s="53"/>
      <c r="V393" s="53"/>
      <c r="W393" s="54"/>
      <c r="X393" s="54"/>
      <c r="Y393" s="54"/>
      <c r="Z393" s="54"/>
    </row>
    <row r="394" spans="1:26" ht="60" customHeight="1" x14ac:dyDescent="0.35">
      <c r="A394" s="5" t="s">
        <v>18</v>
      </c>
      <c r="B394" s="5" t="str">
        <f t="shared" si="152"/>
        <v>Suape</v>
      </c>
      <c r="C394" s="5" t="s">
        <v>111</v>
      </c>
      <c r="D394" s="5">
        <v>55</v>
      </c>
      <c r="E394" s="5">
        <v>2022</v>
      </c>
      <c r="F394" s="5" t="s">
        <v>527</v>
      </c>
      <c r="G394" s="5" t="s">
        <v>528</v>
      </c>
      <c r="H394" s="5" t="s">
        <v>900</v>
      </c>
      <c r="I394" s="5" t="s">
        <v>1239</v>
      </c>
      <c r="J394" s="5" t="s">
        <v>903</v>
      </c>
      <c r="K394" s="5" t="s">
        <v>26</v>
      </c>
      <c r="L394" s="5" t="s">
        <v>27</v>
      </c>
      <c r="M394" s="5" t="s">
        <v>1308</v>
      </c>
      <c r="N394" s="5" t="s">
        <v>1309</v>
      </c>
      <c r="O394" s="53"/>
      <c r="P394" s="53"/>
      <c r="Q394" s="53"/>
      <c r="R394" s="53"/>
      <c r="S394" s="53"/>
      <c r="T394" s="53"/>
      <c r="U394" s="53"/>
      <c r="V394" s="53"/>
      <c r="W394" s="54"/>
      <c r="X394" s="54"/>
      <c r="Y394" s="54"/>
      <c r="Z394" s="54"/>
    </row>
    <row r="395" spans="1:26" ht="60" customHeight="1" x14ac:dyDescent="0.35">
      <c r="A395" s="5" t="s">
        <v>18</v>
      </c>
      <c r="B395" s="5" t="str">
        <f t="shared" si="152"/>
        <v>Suape</v>
      </c>
      <c r="C395" s="5" t="s">
        <v>111</v>
      </c>
      <c r="D395" s="5">
        <v>55</v>
      </c>
      <c r="E395" s="5">
        <v>2022</v>
      </c>
      <c r="F395" s="5" t="s">
        <v>527</v>
      </c>
      <c r="G395" s="5" t="s">
        <v>528</v>
      </c>
      <c r="H395" s="5" t="s">
        <v>902</v>
      </c>
      <c r="I395" s="5" t="s">
        <v>1239</v>
      </c>
      <c r="J395" s="5" t="s">
        <v>905</v>
      </c>
      <c r="K395" s="5" t="s">
        <v>26</v>
      </c>
      <c r="L395" s="5" t="s">
        <v>27</v>
      </c>
      <c r="M395" s="5" t="s">
        <v>1308</v>
      </c>
      <c r="N395" s="5" t="s">
        <v>1309</v>
      </c>
      <c r="O395" s="53"/>
      <c r="P395" s="53"/>
      <c r="Q395" s="53"/>
      <c r="R395" s="53"/>
      <c r="S395" s="53"/>
      <c r="T395" s="53"/>
      <c r="U395" s="53"/>
      <c r="V395" s="53"/>
      <c r="W395" s="54"/>
      <c r="X395" s="54"/>
      <c r="Y395" s="54"/>
      <c r="Z395" s="54"/>
    </row>
    <row r="396" spans="1:26" ht="60" customHeight="1" x14ac:dyDescent="0.35">
      <c r="A396" s="5" t="s">
        <v>18</v>
      </c>
      <c r="B396" s="5" t="str">
        <f t="shared" si="152"/>
        <v>Suape</v>
      </c>
      <c r="C396" s="5" t="s">
        <v>111</v>
      </c>
      <c r="D396" s="5">
        <v>55</v>
      </c>
      <c r="E396" s="5">
        <v>2022</v>
      </c>
      <c r="F396" s="5" t="s">
        <v>527</v>
      </c>
      <c r="G396" s="5" t="s">
        <v>528</v>
      </c>
      <c r="H396" s="5" t="s">
        <v>904</v>
      </c>
      <c r="I396" s="5" t="s">
        <v>1239</v>
      </c>
      <c r="J396" s="5" t="s">
        <v>905</v>
      </c>
      <c r="K396" s="5" t="s">
        <v>26</v>
      </c>
      <c r="L396" s="5" t="s">
        <v>27</v>
      </c>
      <c r="M396" s="5" t="s">
        <v>1291</v>
      </c>
      <c r="N396" s="5" t="s">
        <v>1309</v>
      </c>
      <c r="O396" s="53"/>
      <c r="P396" s="53"/>
      <c r="Q396" s="53"/>
      <c r="R396" s="53"/>
      <c r="S396" s="53"/>
      <c r="T396" s="53"/>
      <c r="U396" s="53"/>
      <c r="V396" s="53"/>
      <c r="W396" s="54"/>
      <c r="X396" s="54"/>
      <c r="Y396" s="54"/>
      <c r="Z396" s="54"/>
    </row>
    <row r="397" spans="1:26" ht="60" customHeight="1" x14ac:dyDescent="0.35">
      <c r="A397" s="5" t="s">
        <v>18</v>
      </c>
      <c r="B397" s="5" t="str">
        <f t="shared" si="152"/>
        <v>Suape</v>
      </c>
      <c r="C397" s="5" t="s">
        <v>555</v>
      </c>
      <c r="D397" s="5">
        <v>76</v>
      </c>
      <c r="E397" s="5">
        <v>2022</v>
      </c>
      <c r="F397" s="5" t="s">
        <v>556</v>
      </c>
      <c r="G397" s="5" t="s">
        <v>557</v>
      </c>
      <c r="H397" s="5" t="s">
        <v>1031</v>
      </c>
      <c r="I397" s="5" t="s">
        <v>559</v>
      </c>
      <c r="J397" s="5" t="s">
        <v>560</v>
      </c>
      <c r="K397" s="5" t="s">
        <v>561</v>
      </c>
      <c r="L397" s="5" t="s">
        <v>27</v>
      </c>
      <c r="M397" s="5" t="s">
        <v>1206</v>
      </c>
      <c r="N397" s="5" t="s">
        <v>1206</v>
      </c>
      <c r="O397" s="53"/>
      <c r="P397" s="53"/>
      <c r="Q397" s="53"/>
      <c r="R397" s="53"/>
      <c r="S397" s="53"/>
      <c r="T397" s="53"/>
      <c r="U397" s="53"/>
      <c r="V397" s="53"/>
      <c r="W397" s="54"/>
      <c r="X397" s="54"/>
      <c r="Y397" s="54"/>
      <c r="Z397" s="54"/>
    </row>
    <row r="398" spans="1:26" ht="60" customHeight="1" x14ac:dyDescent="0.35">
      <c r="A398" s="5" t="s">
        <v>18</v>
      </c>
      <c r="B398" s="5" t="str">
        <f t="shared" si="152"/>
        <v>Suape</v>
      </c>
      <c r="C398" s="5" t="s">
        <v>555</v>
      </c>
      <c r="D398" s="5">
        <v>76</v>
      </c>
      <c r="E398" s="5">
        <v>2022</v>
      </c>
      <c r="F398" s="5" t="s">
        <v>556</v>
      </c>
      <c r="G398" s="5" t="s">
        <v>557</v>
      </c>
      <c r="H398" s="5" t="s">
        <v>1032</v>
      </c>
      <c r="I398" s="5" t="s">
        <v>559</v>
      </c>
      <c r="J398" s="5" t="s">
        <v>563</v>
      </c>
      <c r="K398" s="5" t="s">
        <v>564</v>
      </c>
      <c r="L398" s="5" t="s">
        <v>27</v>
      </c>
      <c r="M398" s="5" t="s">
        <v>1207</v>
      </c>
      <c r="N398" s="5" t="s">
        <v>1207</v>
      </c>
      <c r="O398" s="53"/>
      <c r="P398" s="53"/>
      <c r="Q398" s="53"/>
      <c r="R398" s="53"/>
      <c r="S398" s="53"/>
      <c r="T398" s="53"/>
      <c r="U398" s="53"/>
      <c r="V398" s="53"/>
      <c r="W398" s="54"/>
      <c r="X398" s="54"/>
      <c r="Y398" s="54"/>
      <c r="Z398" s="54"/>
    </row>
    <row r="399" spans="1:26" ht="60" customHeight="1" x14ac:dyDescent="0.35">
      <c r="A399" s="5" t="s">
        <v>18</v>
      </c>
      <c r="B399" s="5" t="str">
        <f t="shared" si="152"/>
        <v>Suape</v>
      </c>
      <c r="C399" s="5" t="s">
        <v>555</v>
      </c>
      <c r="D399" s="5">
        <v>76</v>
      </c>
      <c r="E399" s="5">
        <v>2022</v>
      </c>
      <c r="F399" s="5" t="s">
        <v>556</v>
      </c>
      <c r="G399" s="5" t="s">
        <v>557</v>
      </c>
      <c r="H399" s="5" t="s">
        <v>1033</v>
      </c>
      <c r="I399" s="5" t="s">
        <v>559</v>
      </c>
      <c r="J399" s="5" t="s">
        <v>563</v>
      </c>
      <c r="K399" s="5" t="s">
        <v>564</v>
      </c>
      <c r="L399" s="5" t="s">
        <v>27</v>
      </c>
      <c r="M399" s="5" t="s">
        <v>1207</v>
      </c>
      <c r="N399" s="5" t="s">
        <v>1207</v>
      </c>
      <c r="O399" s="53"/>
      <c r="P399" s="53"/>
      <c r="Q399" s="53"/>
      <c r="R399" s="53"/>
      <c r="S399" s="53"/>
      <c r="T399" s="53"/>
      <c r="U399" s="53"/>
      <c r="V399" s="53"/>
      <c r="W399" s="54"/>
      <c r="X399" s="54"/>
      <c r="Y399" s="54"/>
      <c r="Z399" s="54"/>
    </row>
    <row r="400" spans="1:26" ht="60" customHeight="1" x14ac:dyDescent="0.35">
      <c r="A400" s="5" t="s">
        <v>18</v>
      </c>
      <c r="B400" s="5" t="str">
        <f t="shared" si="152"/>
        <v>Suape</v>
      </c>
      <c r="C400" s="5" t="s">
        <v>555</v>
      </c>
      <c r="D400" s="5">
        <v>76</v>
      </c>
      <c r="E400" s="5">
        <v>2022</v>
      </c>
      <c r="F400" s="5" t="s">
        <v>556</v>
      </c>
      <c r="G400" s="5" t="s">
        <v>557</v>
      </c>
      <c r="H400" s="5" t="s">
        <v>1034</v>
      </c>
      <c r="I400" s="5" t="s">
        <v>559</v>
      </c>
      <c r="J400" s="5" t="s">
        <v>569</v>
      </c>
      <c r="K400" s="5" t="s">
        <v>561</v>
      </c>
      <c r="L400" s="5" t="s">
        <v>27</v>
      </c>
      <c r="M400" s="5" t="s">
        <v>1208</v>
      </c>
      <c r="N400" s="5" t="s">
        <v>1208</v>
      </c>
      <c r="O400" s="53"/>
      <c r="P400" s="53"/>
      <c r="Q400" s="53"/>
      <c r="R400" s="53"/>
      <c r="S400" s="53"/>
      <c r="T400" s="53"/>
      <c r="U400" s="53"/>
      <c r="V400" s="53"/>
      <c r="W400" s="54"/>
      <c r="X400" s="54"/>
      <c r="Y400" s="54"/>
      <c r="Z400" s="54"/>
    </row>
    <row r="401" spans="1:26" ht="60" customHeight="1" x14ac:dyDescent="0.35">
      <c r="A401" s="5" t="s">
        <v>18</v>
      </c>
      <c r="B401" s="5" t="str">
        <f t="shared" si="152"/>
        <v>Suape</v>
      </c>
      <c r="C401" s="5" t="s">
        <v>555</v>
      </c>
      <c r="D401" s="5">
        <v>76</v>
      </c>
      <c r="E401" s="5">
        <v>2022</v>
      </c>
      <c r="F401" s="5" t="s">
        <v>556</v>
      </c>
      <c r="G401" s="5" t="s">
        <v>557</v>
      </c>
      <c r="H401" s="5" t="s">
        <v>1035</v>
      </c>
      <c r="I401" s="5" t="s">
        <v>559</v>
      </c>
      <c r="J401" s="5" t="s">
        <v>569</v>
      </c>
      <c r="K401" s="5" t="s">
        <v>561</v>
      </c>
      <c r="L401" s="5" t="s">
        <v>27</v>
      </c>
      <c r="M401" s="5" t="s">
        <v>1209</v>
      </c>
      <c r="N401" s="5" t="s">
        <v>1209</v>
      </c>
      <c r="O401" s="53"/>
      <c r="P401" s="53"/>
      <c r="Q401" s="53"/>
      <c r="R401" s="53"/>
      <c r="S401" s="53"/>
      <c r="T401" s="53"/>
      <c r="U401" s="53"/>
      <c r="V401" s="53"/>
      <c r="W401" s="54"/>
      <c r="X401" s="54"/>
      <c r="Y401" s="54"/>
      <c r="Z401" s="54"/>
    </row>
    <row r="402" spans="1:26" ht="60" customHeight="1" x14ac:dyDescent="0.35">
      <c r="A402" s="5" t="s">
        <v>18</v>
      </c>
      <c r="B402" s="5" t="str">
        <f t="shared" si="152"/>
        <v>Suape</v>
      </c>
      <c r="C402" s="5" t="s">
        <v>555</v>
      </c>
      <c r="D402" s="5">
        <v>76</v>
      </c>
      <c r="E402" s="5">
        <v>2022</v>
      </c>
      <c r="F402" s="5" t="s">
        <v>556</v>
      </c>
      <c r="G402" s="5" t="s">
        <v>557</v>
      </c>
      <c r="H402" s="5" t="s">
        <v>1036</v>
      </c>
      <c r="I402" s="5" t="s">
        <v>559</v>
      </c>
      <c r="J402" s="5" t="s">
        <v>572</v>
      </c>
      <c r="K402" s="5" t="s">
        <v>561</v>
      </c>
      <c r="L402" s="5" t="s">
        <v>27</v>
      </c>
      <c r="M402" s="5" t="s">
        <v>1209</v>
      </c>
      <c r="N402" s="5" t="s">
        <v>1209</v>
      </c>
      <c r="O402" s="53"/>
      <c r="P402" s="53"/>
      <c r="Q402" s="53"/>
      <c r="R402" s="53"/>
      <c r="S402" s="53"/>
      <c r="T402" s="53"/>
      <c r="U402" s="53"/>
      <c r="V402" s="53"/>
      <c r="W402" s="54"/>
      <c r="X402" s="54"/>
      <c r="Y402" s="54"/>
      <c r="Z402" s="54"/>
    </row>
    <row r="403" spans="1:26" ht="60" customHeight="1" x14ac:dyDescent="0.35">
      <c r="A403" s="5" t="s">
        <v>18</v>
      </c>
      <c r="B403" s="5" t="str">
        <f t="shared" si="152"/>
        <v>Suape</v>
      </c>
      <c r="C403" s="5" t="s">
        <v>555</v>
      </c>
      <c r="D403" s="5">
        <v>76</v>
      </c>
      <c r="E403" s="5">
        <v>2022</v>
      </c>
      <c r="F403" s="5" t="s">
        <v>556</v>
      </c>
      <c r="G403" s="5" t="s">
        <v>557</v>
      </c>
      <c r="H403" s="5" t="s">
        <v>1037</v>
      </c>
      <c r="I403" s="5" t="s">
        <v>559</v>
      </c>
      <c r="J403" s="5" t="s">
        <v>575</v>
      </c>
      <c r="K403" s="5" t="s">
        <v>561</v>
      </c>
      <c r="L403" s="5" t="s">
        <v>27</v>
      </c>
      <c r="M403" s="5" t="s">
        <v>1210</v>
      </c>
      <c r="N403" s="5" t="s">
        <v>1210</v>
      </c>
      <c r="O403" s="53"/>
      <c r="P403" s="53"/>
      <c r="Q403" s="53"/>
      <c r="R403" s="53"/>
      <c r="S403" s="53"/>
      <c r="T403" s="53"/>
      <c r="U403" s="53"/>
      <c r="V403" s="53"/>
      <c r="W403" s="54"/>
      <c r="X403" s="54"/>
      <c r="Y403" s="54"/>
      <c r="Z403" s="54"/>
    </row>
    <row r="404" spans="1:26" ht="60" customHeight="1" x14ac:dyDescent="0.35">
      <c r="A404" s="5" t="s">
        <v>18</v>
      </c>
      <c r="B404" s="5" t="str">
        <f t="shared" si="152"/>
        <v>Suape</v>
      </c>
      <c r="C404" s="5" t="s">
        <v>555</v>
      </c>
      <c r="D404" s="5">
        <v>76</v>
      </c>
      <c r="E404" s="5">
        <v>2022</v>
      </c>
      <c r="F404" s="5" t="s">
        <v>556</v>
      </c>
      <c r="G404" s="5" t="s">
        <v>557</v>
      </c>
      <c r="H404" s="5" t="s">
        <v>1038</v>
      </c>
      <c r="I404" s="5" t="s">
        <v>559</v>
      </c>
      <c r="J404" s="5" t="s">
        <v>575</v>
      </c>
      <c r="K404" s="5" t="s">
        <v>561</v>
      </c>
      <c r="L404" s="5" t="s">
        <v>27</v>
      </c>
      <c r="M404" s="5" t="s">
        <v>1211</v>
      </c>
      <c r="N404" s="5" t="s">
        <v>1211</v>
      </c>
      <c r="O404" s="53"/>
      <c r="P404" s="53"/>
      <c r="Q404" s="53"/>
      <c r="R404" s="53"/>
      <c r="S404" s="53"/>
      <c r="T404" s="53"/>
      <c r="U404" s="53"/>
      <c r="V404" s="53"/>
      <c r="W404" s="54"/>
      <c r="X404" s="54"/>
      <c r="Y404" s="54"/>
      <c r="Z404" s="54"/>
    </row>
    <row r="405" spans="1:26" ht="60" customHeight="1" x14ac:dyDescent="0.35">
      <c r="A405" s="5" t="s">
        <v>18</v>
      </c>
      <c r="B405" s="5" t="str">
        <f t="shared" si="152"/>
        <v>Suape</v>
      </c>
      <c r="C405" s="5" t="s">
        <v>555</v>
      </c>
      <c r="D405" s="5">
        <v>76</v>
      </c>
      <c r="E405" s="5">
        <v>2022</v>
      </c>
      <c r="F405" s="5" t="s">
        <v>556</v>
      </c>
      <c r="G405" s="5" t="s">
        <v>557</v>
      </c>
      <c r="H405" s="5" t="s">
        <v>1039</v>
      </c>
      <c r="I405" s="5" t="s">
        <v>559</v>
      </c>
      <c r="J405" s="5" t="s">
        <v>575</v>
      </c>
      <c r="K405" s="5" t="s">
        <v>561</v>
      </c>
      <c r="L405" s="5" t="s">
        <v>27</v>
      </c>
      <c r="M405" s="5" t="s">
        <v>1211</v>
      </c>
      <c r="N405" s="5" t="s">
        <v>1211</v>
      </c>
      <c r="O405" s="53"/>
      <c r="P405" s="53"/>
      <c r="Q405" s="53"/>
      <c r="R405" s="53"/>
      <c r="S405" s="53"/>
      <c r="T405" s="53"/>
      <c r="U405" s="53"/>
      <c r="V405" s="53"/>
      <c r="W405" s="54"/>
      <c r="X405" s="54"/>
      <c r="Y405" s="54"/>
      <c r="Z405" s="54"/>
    </row>
    <row r="406" spans="1:26" ht="60" customHeight="1" x14ac:dyDescent="0.35">
      <c r="A406" s="5" t="s">
        <v>18</v>
      </c>
      <c r="B406" s="5" t="str">
        <f t="shared" si="152"/>
        <v>Suape</v>
      </c>
      <c r="C406" s="5" t="s">
        <v>944</v>
      </c>
      <c r="D406" s="5">
        <v>45</v>
      </c>
      <c r="E406" s="5">
        <v>2021</v>
      </c>
      <c r="F406" s="5" t="s">
        <v>945</v>
      </c>
      <c r="G406" s="5" t="s">
        <v>946</v>
      </c>
      <c r="H406" s="5" t="s">
        <v>1040</v>
      </c>
      <c r="I406" s="5" t="s">
        <v>948</v>
      </c>
      <c r="J406" s="5" t="s">
        <v>949</v>
      </c>
      <c r="K406" s="5" t="s">
        <v>26</v>
      </c>
      <c r="L406" s="5" t="s">
        <v>27</v>
      </c>
      <c r="M406" s="5">
        <v>2412.9499999999998</v>
      </c>
      <c r="N406" s="5">
        <v>3708.33</v>
      </c>
      <c r="O406" s="53"/>
      <c r="P406" s="53"/>
      <c r="Q406" s="53"/>
      <c r="R406" s="53"/>
      <c r="S406" s="53"/>
      <c r="T406" s="53"/>
      <c r="U406" s="53"/>
      <c r="V406" s="53"/>
      <c r="W406" s="54"/>
      <c r="X406" s="54"/>
      <c r="Y406" s="54"/>
      <c r="Z406" s="54"/>
    </row>
    <row r="407" spans="1:26" ht="60" customHeight="1" x14ac:dyDescent="0.35">
      <c r="A407" s="56" t="s">
        <v>18</v>
      </c>
      <c r="B407" s="56" t="str">
        <f t="shared" si="152"/>
        <v>Suape</v>
      </c>
      <c r="C407" s="56" t="s">
        <v>1041</v>
      </c>
      <c r="D407" s="56" t="s">
        <v>1042</v>
      </c>
      <c r="E407" s="56">
        <v>2022</v>
      </c>
      <c r="F407" s="56" t="s">
        <v>1043</v>
      </c>
      <c r="G407" s="56" t="s">
        <v>1044</v>
      </c>
      <c r="H407" s="56" t="s">
        <v>1045</v>
      </c>
      <c r="I407" s="56" t="s">
        <v>1046</v>
      </c>
      <c r="J407" s="56" t="s">
        <v>1047</v>
      </c>
      <c r="K407" s="56" t="s">
        <v>1048</v>
      </c>
      <c r="L407" s="56" t="s">
        <v>194</v>
      </c>
      <c r="M407" s="56" t="s">
        <v>1206</v>
      </c>
      <c r="N407" s="56" t="s">
        <v>1310</v>
      </c>
      <c r="O407" s="53"/>
      <c r="P407" s="53"/>
      <c r="Q407" s="53"/>
      <c r="R407" s="53"/>
      <c r="S407" s="53"/>
      <c r="T407" s="53"/>
      <c r="U407" s="53"/>
      <c r="V407" s="53"/>
      <c r="W407" s="54"/>
      <c r="X407" s="54"/>
      <c r="Y407" s="54"/>
      <c r="Z407" s="54"/>
    </row>
    <row r="408" spans="1:26" ht="60" customHeight="1" x14ac:dyDescent="0.35">
      <c r="A408" s="56" t="s">
        <v>18</v>
      </c>
      <c r="B408" s="56" t="str">
        <f t="shared" si="152"/>
        <v>Suape</v>
      </c>
      <c r="C408" s="56" t="s">
        <v>1041</v>
      </c>
      <c r="D408" s="56" t="s">
        <v>1042</v>
      </c>
      <c r="E408" s="56">
        <v>2022</v>
      </c>
      <c r="F408" s="56" t="s">
        <v>1043</v>
      </c>
      <c r="G408" s="56" t="s">
        <v>1044</v>
      </c>
      <c r="H408" s="56" t="s">
        <v>1049</v>
      </c>
      <c r="I408" s="56" t="s">
        <v>1046</v>
      </c>
      <c r="J408" s="56" t="s">
        <v>1050</v>
      </c>
      <c r="K408" s="56" t="s">
        <v>1051</v>
      </c>
      <c r="L408" s="56" t="s">
        <v>194</v>
      </c>
      <c r="M408" s="56" t="s">
        <v>1311</v>
      </c>
      <c r="N408" s="56" t="s">
        <v>1312</v>
      </c>
      <c r="O408" s="53"/>
      <c r="P408" s="53"/>
      <c r="Q408" s="53"/>
      <c r="R408" s="53"/>
      <c r="S408" s="53"/>
      <c r="T408" s="53"/>
      <c r="U408" s="53"/>
      <c r="V408" s="53"/>
      <c r="W408" s="54"/>
      <c r="X408" s="54"/>
      <c r="Y408" s="54"/>
      <c r="Z408" s="54"/>
    </row>
    <row r="409" spans="1:26" ht="60" customHeight="1" x14ac:dyDescent="0.35">
      <c r="A409" s="56" t="s">
        <v>18</v>
      </c>
      <c r="B409" s="56" t="str">
        <f t="shared" si="152"/>
        <v>Suape</v>
      </c>
      <c r="C409" s="56" t="s">
        <v>1041</v>
      </c>
      <c r="D409" s="56" t="s">
        <v>1042</v>
      </c>
      <c r="E409" s="56">
        <v>2022</v>
      </c>
      <c r="F409" s="56" t="s">
        <v>1043</v>
      </c>
      <c r="G409" s="56" t="s">
        <v>1044</v>
      </c>
      <c r="H409" s="56" t="s">
        <v>1052</v>
      </c>
      <c r="I409" s="56" t="s">
        <v>1046</v>
      </c>
      <c r="J409" s="56" t="s">
        <v>1053</v>
      </c>
      <c r="K409" s="56" t="s">
        <v>1051</v>
      </c>
      <c r="L409" s="56" t="s">
        <v>194</v>
      </c>
      <c r="M409" s="56" t="s">
        <v>1313</v>
      </c>
      <c r="N409" s="56" t="s">
        <v>1314</v>
      </c>
      <c r="O409" s="53"/>
      <c r="P409" s="53"/>
      <c r="Q409" s="53"/>
      <c r="R409" s="53"/>
      <c r="S409" s="53"/>
      <c r="T409" s="53"/>
      <c r="U409" s="53"/>
      <c r="V409" s="53"/>
      <c r="W409" s="54"/>
      <c r="X409" s="54"/>
      <c r="Y409" s="54"/>
      <c r="Z409" s="54"/>
    </row>
    <row r="410" spans="1:26" ht="60" customHeight="1" x14ac:dyDescent="0.35">
      <c r="A410" s="56" t="s">
        <v>18</v>
      </c>
      <c r="B410" s="56" t="str">
        <f t="shared" si="152"/>
        <v>Suape</v>
      </c>
      <c r="C410" s="56" t="s">
        <v>1041</v>
      </c>
      <c r="D410" s="56" t="s">
        <v>1042</v>
      </c>
      <c r="E410" s="56">
        <v>2022</v>
      </c>
      <c r="F410" s="56" t="s">
        <v>1043</v>
      </c>
      <c r="G410" s="56" t="s">
        <v>1044</v>
      </c>
      <c r="H410" s="56" t="s">
        <v>1054</v>
      </c>
      <c r="I410" s="56" t="s">
        <v>1046</v>
      </c>
      <c r="J410" s="56" t="s">
        <v>1055</v>
      </c>
      <c r="K410" s="56" t="s">
        <v>1051</v>
      </c>
      <c r="L410" s="56" t="s">
        <v>194</v>
      </c>
      <c r="M410" s="56" t="s">
        <v>1208</v>
      </c>
      <c r="N410" s="56" t="s">
        <v>1315</v>
      </c>
      <c r="O410" s="53"/>
      <c r="P410" s="53"/>
      <c r="Q410" s="53"/>
      <c r="R410" s="53"/>
      <c r="S410" s="53"/>
      <c r="T410" s="53"/>
      <c r="U410" s="53"/>
      <c r="V410" s="53"/>
      <c r="W410" s="54"/>
      <c r="X410" s="54"/>
      <c r="Y410" s="54"/>
      <c r="Z410" s="54"/>
    </row>
    <row r="411" spans="1:26" ht="60" customHeight="1" x14ac:dyDescent="0.35">
      <c r="A411" s="56" t="s">
        <v>18</v>
      </c>
      <c r="B411" s="56" t="str">
        <f t="shared" si="152"/>
        <v>Suape</v>
      </c>
      <c r="C411" s="56" t="s">
        <v>1041</v>
      </c>
      <c r="D411" s="56" t="s">
        <v>1042</v>
      </c>
      <c r="E411" s="56">
        <v>2022</v>
      </c>
      <c r="F411" s="56" t="s">
        <v>1043</v>
      </c>
      <c r="G411" s="56" t="s">
        <v>1044</v>
      </c>
      <c r="H411" s="56" t="s">
        <v>1056</v>
      </c>
      <c r="I411" s="56" t="s">
        <v>1046</v>
      </c>
      <c r="J411" s="56" t="s">
        <v>1057</v>
      </c>
      <c r="K411" s="56" t="s">
        <v>1051</v>
      </c>
      <c r="L411" s="56" t="s">
        <v>194</v>
      </c>
      <c r="M411" s="56" t="s">
        <v>1316</v>
      </c>
      <c r="N411" s="56" t="s">
        <v>1317</v>
      </c>
      <c r="O411" s="53"/>
      <c r="P411" s="53"/>
      <c r="Q411" s="53"/>
      <c r="R411" s="53"/>
      <c r="S411" s="53"/>
      <c r="T411" s="53"/>
      <c r="U411" s="53"/>
      <c r="V411" s="53"/>
      <c r="W411" s="54"/>
      <c r="X411" s="54"/>
      <c r="Y411" s="54"/>
      <c r="Z411" s="54"/>
    </row>
    <row r="412" spans="1:26" ht="60" customHeight="1" x14ac:dyDescent="0.35">
      <c r="A412" s="56" t="s">
        <v>18</v>
      </c>
      <c r="B412" s="56" t="str">
        <f t="shared" si="152"/>
        <v>Suape</v>
      </c>
      <c r="C412" s="56" t="s">
        <v>1041</v>
      </c>
      <c r="D412" s="56" t="s">
        <v>1042</v>
      </c>
      <c r="E412" s="56">
        <v>2022</v>
      </c>
      <c r="F412" s="56" t="s">
        <v>1043</v>
      </c>
      <c r="G412" s="56" t="s">
        <v>1044</v>
      </c>
      <c r="H412" s="56" t="s">
        <v>1058</v>
      </c>
      <c r="I412" s="56" t="s">
        <v>1046</v>
      </c>
      <c r="J412" s="56" t="s">
        <v>1059</v>
      </c>
      <c r="K412" s="56" t="s">
        <v>1051</v>
      </c>
      <c r="L412" s="56" t="s">
        <v>194</v>
      </c>
      <c r="M412" s="56" t="s">
        <v>1318</v>
      </c>
      <c r="N412" s="56" t="s">
        <v>1319</v>
      </c>
      <c r="O412" s="53"/>
      <c r="P412" s="53"/>
      <c r="Q412" s="53"/>
      <c r="R412" s="53"/>
      <c r="S412" s="53"/>
      <c r="T412" s="53"/>
      <c r="U412" s="53"/>
      <c r="V412" s="53"/>
      <c r="W412" s="54"/>
      <c r="X412" s="54"/>
      <c r="Y412" s="54"/>
      <c r="Z412" s="54"/>
    </row>
    <row r="413" spans="1:26" ht="60" customHeight="1" x14ac:dyDescent="0.35">
      <c r="A413" s="56" t="s">
        <v>18</v>
      </c>
      <c r="B413" s="56" t="str">
        <f t="shared" si="152"/>
        <v>Suape</v>
      </c>
      <c r="C413" s="56" t="s">
        <v>1041</v>
      </c>
      <c r="D413" s="56" t="s">
        <v>1126</v>
      </c>
      <c r="E413" s="56">
        <v>2021</v>
      </c>
      <c r="F413" s="56" t="s">
        <v>1043</v>
      </c>
      <c r="G413" s="56" t="s">
        <v>1044</v>
      </c>
      <c r="H413" s="56" t="s">
        <v>1060</v>
      </c>
      <c r="I413" s="56" t="s">
        <v>1046</v>
      </c>
      <c r="J413" s="56" t="s">
        <v>1061</v>
      </c>
      <c r="K413" s="56" t="s">
        <v>1051</v>
      </c>
      <c r="L413" s="56" t="s">
        <v>194</v>
      </c>
      <c r="M413" s="56" t="s">
        <v>1320</v>
      </c>
      <c r="N413" s="56" t="s">
        <v>1321</v>
      </c>
      <c r="O413" s="53"/>
      <c r="P413" s="53"/>
      <c r="Q413" s="53"/>
      <c r="R413" s="53"/>
      <c r="S413" s="53"/>
      <c r="T413" s="53"/>
      <c r="U413" s="53"/>
      <c r="V413" s="53"/>
      <c r="W413" s="54"/>
      <c r="X413" s="54"/>
      <c r="Y413" s="54"/>
      <c r="Z413" s="54"/>
    </row>
    <row r="414" spans="1:26" ht="60" customHeight="1" x14ac:dyDescent="0.35">
      <c r="A414" s="56" t="s">
        <v>18</v>
      </c>
      <c r="B414" s="56" t="str">
        <f t="shared" si="152"/>
        <v>Suape</v>
      </c>
      <c r="C414" s="56" t="s">
        <v>1345</v>
      </c>
      <c r="D414" s="55">
        <v>69</v>
      </c>
      <c r="E414" s="55">
        <v>2022</v>
      </c>
      <c r="F414" s="55" t="s">
        <v>1213</v>
      </c>
      <c r="G414" s="55" t="s">
        <v>1214</v>
      </c>
      <c r="H414" s="55" t="s">
        <v>1066</v>
      </c>
      <c r="I414" s="55" t="s">
        <v>1215</v>
      </c>
      <c r="J414" s="55" t="s">
        <v>1216</v>
      </c>
      <c r="K414" s="55" t="s">
        <v>1217</v>
      </c>
      <c r="L414" s="55" t="s">
        <v>27</v>
      </c>
      <c r="M414" s="55" t="s">
        <v>1346</v>
      </c>
      <c r="N414" s="55" t="s">
        <v>1219</v>
      </c>
      <c r="O414" s="53"/>
      <c r="P414" s="53"/>
      <c r="Q414" s="53"/>
      <c r="R414" s="53"/>
      <c r="S414" s="53"/>
      <c r="T414" s="53"/>
      <c r="U414" s="53"/>
      <c r="V414" s="53"/>
      <c r="W414" s="54"/>
      <c r="X414" s="54"/>
      <c r="Y414" s="54"/>
      <c r="Z414" s="54"/>
    </row>
    <row r="415" spans="1:26" ht="60" customHeight="1" x14ac:dyDescent="0.35">
      <c r="A415" s="56" t="s">
        <v>18</v>
      </c>
      <c r="B415" s="56" t="str">
        <f t="shared" si="152"/>
        <v>Suape</v>
      </c>
      <c r="C415" s="56" t="s">
        <v>1212</v>
      </c>
      <c r="D415" s="55">
        <v>69</v>
      </c>
      <c r="E415" s="55">
        <v>2022</v>
      </c>
      <c r="F415" s="55" t="s">
        <v>1213</v>
      </c>
      <c r="G415" s="55" t="s">
        <v>1214</v>
      </c>
      <c r="H415" s="55" t="s">
        <v>1068</v>
      </c>
      <c r="I415" s="55" t="s">
        <v>1215</v>
      </c>
      <c r="J415" s="55" t="s">
        <v>1220</v>
      </c>
      <c r="K415" s="55" t="s">
        <v>26</v>
      </c>
      <c r="L415" s="55" t="s">
        <v>27</v>
      </c>
      <c r="M415" s="55" t="s">
        <v>1347</v>
      </c>
      <c r="N415" s="55" t="s">
        <v>1222</v>
      </c>
      <c r="O415" s="53"/>
      <c r="P415" s="53"/>
      <c r="Q415" s="53"/>
      <c r="R415" s="53"/>
      <c r="S415" s="53"/>
      <c r="T415" s="53"/>
      <c r="U415" s="53"/>
      <c r="V415" s="53"/>
      <c r="W415" s="54"/>
      <c r="X415" s="54"/>
      <c r="Y415" s="54"/>
      <c r="Z415" s="54"/>
    </row>
    <row r="416" spans="1:26" ht="60" customHeight="1" x14ac:dyDescent="0.35">
      <c r="A416" s="56" t="s">
        <v>18</v>
      </c>
      <c r="B416" s="56" t="str">
        <f t="shared" si="152"/>
        <v>Suape</v>
      </c>
      <c r="C416" s="56" t="s">
        <v>1212</v>
      </c>
      <c r="D416" s="55">
        <v>69</v>
      </c>
      <c r="E416" s="55">
        <v>2022</v>
      </c>
      <c r="F416" s="55" t="s">
        <v>1213</v>
      </c>
      <c r="G416" s="55" t="s">
        <v>1214</v>
      </c>
      <c r="H416" s="55" t="s">
        <v>1070</v>
      </c>
      <c r="I416" s="55" t="s">
        <v>1215</v>
      </c>
      <c r="J416" s="55" t="s">
        <v>1223</v>
      </c>
      <c r="K416" s="55" t="s">
        <v>26</v>
      </c>
      <c r="L416" s="55" t="s">
        <v>27</v>
      </c>
      <c r="M416" s="55" t="s">
        <v>1348</v>
      </c>
      <c r="N416" s="55" t="s">
        <v>1224</v>
      </c>
      <c r="O416" s="53"/>
      <c r="P416" s="53"/>
      <c r="Q416" s="53"/>
      <c r="R416" s="53"/>
      <c r="S416" s="53"/>
      <c r="T416" s="53"/>
      <c r="U416" s="53"/>
      <c r="V416" s="53"/>
      <c r="W416" s="54"/>
      <c r="X416" s="54"/>
      <c r="Y416" s="54"/>
      <c r="Z416" s="54"/>
    </row>
    <row r="417" spans="1:26" ht="60" customHeight="1" x14ac:dyDescent="0.35">
      <c r="A417" s="56" t="s">
        <v>18</v>
      </c>
      <c r="B417" s="56" t="str">
        <f t="shared" si="152"/>
        <v>Suape</v>
      </c>
      <c r="C417" s="56" t="s">
        <v>1212</v>
      </c>
      <c r="D417" s="55">
        <v>69</v>
      </c>
      <c r="E417" s="55">
        <v>2022</v>
      </c>
      <c r="F417" s="55" t="s">
        <v>1213</v>
      </c>
      <c r="G417" s="55" t="s">
        <v>1214</v>
      </c>
      <c r="H417" s="55" t="s">
        <v>1072</v>
      </c>
      <c r="I417" s="55" t="s">
        <v>1215</v>
      </c>
      <c r="J417" s="55" t="s">
        <v>1225</v>
      </c>
      <c r="K417" s="55" t="s">
        <v>1226</v>
      </c>
      <c r="L417" s="55" t="s">
        <v>27</v>
      </c>
      <c r="M417" s="55" t="s">
        <v>1227</v>
      </c>
      <c r="N417" s="55" t="s">
        <v>1228</v>
      </c>
      <c r="O417" s="53"/>
      <c r="P417" s="53"/>
      <c r="Q417" s="53"/>
      <c r="R417" s="53"/>
      <c r="S417" s="53"/>
      <c r="T417" s="53"/>
      <c r="U417" s="53"/>
      <c r="V417" s="53"/>
      <c r="W417" s="54"/>
      <c r="X417" s="54"/>
      <c r="Y417" s="54"/>
      <c r="Z417" s="54"/>
    </row>
    <row r="418" spans="1:26" ht="60" customHeight="1" x14ac:dyDescent="0.35">
      <c r="A418" s="56" t="s">
        <v>18</v>
      </c>
      <c r="B418" s="56" t="str">
        <f t="shared" si="152"/>
        <v>Suape</v>
      </c>
      <c r="C418" s="56" t="s">
        <v>1229</v>
      </c>
      <c r="D418" s="55">
        <v>55</v>
      </c>
      <c r="E418" s="55">
        <v>2021</v>
      </c>
      <c r="F418" s="55" t="s">
        <v>1230</v>
      </c>
      <c r="G418" s="55" t="s">
        <v>1231</v>
      </c>
      <c r="H418" s="55" t="s">
        <v>1073</v>
      </c>
      <c r="I418" s="55" t="s">
        <v>1232</v>
      </c>
      <c r="J418" s="55" t="s">
        <v>894</v>
      </c>
      <c r="K418" s="55" t="s">
        <v>26</v>
      </c>
      <c r="L418" s="55" t="s">
        <v>27</v>
      </c>
      <c r="M418" s="55" t="s">
        <v>1233</v>
      </c>
      <c r="N418" s="55" t="s">
        <v>1349</v>
      </c>
      <c r="O418" s="53"/>
      <c r="P418" s="53"/>
      <c r="Q418" s="53"/>
      <c r="R418" s="53"/>
      <c r="S418" s="53"/>
      <c r="T418" s="53"/>
      <c r="U418" s="53"/>
      <c r="V418" s="53"/>
      <c r="W418" s="54"/>
      <c r="X418" s="54"/>
      <c r="Y418" s="54"/>
      <c r="Z418" s="54"/>
    </row>
    <row r="419" spans="1:26" ht="13.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8"/>
      <c r="K419" s="8"/>
      <c r="L419" s="9"/>
      <c r="M419" s="51"/>
      <c r="N419" s="51"/>
    </row>
    <row r="420" spans="1:26" ht="13.5" customHeight="1" x14ac:dyDescent="0.35">
      <c r="A420" s="156" t="s">
        <v>588</v>
      </c>
      <c r="B420" s="157"/>
      <c r="C420" s="157"/>
      <c r="D420" s="157"/>
      <c r="E420" s="157"/>
      <c r="F420" s="157"/>
      <c r="G420" s="157"/>
      <c r="H420" s="157"/>
      <c r="I420" s="157"/>
      <c r="J420" s="157"/>
      <c r="K420" s="157"/>
      <c r="L420" s="157"/>
      <c r="M420" s="51"/>
      <c r="N420" s="51"/>
    </row>
    <row r="421" spans="1:26" ht="13.5" customHeight="1" x14ac:dyDescent="0.35">
      <c r="A421" s="158" t="s">
        <v>589</v>
      </c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9"/>
      <c r="M421" s="51"/>
      <c r="N421" s="51"/>
    </row>
    <row r="422" spans="1:26" ht="13.5" customHeight="1" x14ac:dyDescent="0.35">
      <c r="A422" s="160" t="s">
        <v>590</v>
      </c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9"/>
      <c r="M422" s="52"/>
      <c r="N422" s="52"/>
    </row>
    <row r="423" spans="1:26" ht="13.5" customHeight="1" x14ac:dyDescent="0.35">
      <c r="A423" s="160" t="s">
        <v>591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9"/>
      <c r="M423" s="52"/>
      <c r="N423" s="52"/>
    </row>
    <row r="424" spans="1:26" ht="13.5" customHeight="1" x14ac:dyDescent="0.35">
      <c r="A424" s="160" t="s">
        <v>592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9"/>
      <c r="M424" s="52"/>
      <c r="N424" s="52"/>
    </row>
    <row r="425" spans="1:26" ht="13.5" customHeight="1" x14ac:dyDescent="0.35">
      <c r="A425" s="160" t="s">
        <v>593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9"/>
      <c r="M425" s="52"/>
      <c r="N425" s="52"/>
    </row>
    <row r="426" spans="1:26" ht="13.5" customHeight="1" x14ac:dyDescent="0.35">
      <c r="A426" s="160" t="s">
        <v>594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9"/>
      <c r="M426" s="52"/>
      <c r="N426" s="52"/>
    </row>
    <row r="427" spans="1:26" ht="13.5" customHeight="1" x14ac:dyDescent="0.35">
      <c r="A427" s="160" t="s">
        <v>595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9"/>
      <c r="M427" s="52"/>
      <c r="N427" s="52"/>
    </row>
    <row r="428" spans="1:26" ht="13.5" customHeight="1" x14ac:dyDescent="0.35">
      <c r="A428" s="160" t="s">
        <v>596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9"/>
      <c r="M428" s="52"/>
      <c r="N428" s="52"/>
    </row>
    <row r="429" spans="1:26" ht="13.5" customHeight="1" x14ac:dyDescent="0.35">
      <c r="A429" s="160" t="s">
        <v>597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9"/>
      <c r="M429" s="52"/>
      <c r="N429" s="52"/>
    </row>
    <row r="430" spans="1:26" ht="13.5" customHeight="1" x14ac:dyDescent="0.35">
      <c r="A430" s="160" t="s">
        <v>598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9"/>
      <c r="M430" s="52"/>
      <c r="N430" s="52"/>
    </row>
    <row r="431" spans="1:26" ht="13.5" customHeight="1" x14ac:dyDescent="0.35">
      <c r="A431" s="160" t="s">
        <v>599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9"/>
      <c r="M431" s="52"/>
      <c r="N431" s="52"/>
    </row>
    <row r="432" spans="1:26" ht="13.5" customHeight="1" x14ac:dyDescent="0.35">
      <c r="A432" s="160" t="s">
        <v>600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9"/>
      <c r="M432" s="52"/>
      <c r="N432" s="52"/>
    </row>
    <row r="433" spans="1:14" ht="13.5" customHeight="1" x14ac:dyDescent="0.35">
      <c r="A433" s="160" t="s">
        <v>601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9"/>
      <c r="M433" s="52"/>
      <c r="N433" s="52"/>
    </row>
    <row r="434" spans="1:14" ht="13.5" customHeight="1" x14ac:dyDescent="0.35">
      <c r="A434" s="160" t="s">
        <v>602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9"/>
      <c r="M434" s="52"/>
      <c r="N434" s="52"/>
    </row>
    <row r="435" spans="1:14" ht="13.5" customHeight="1" x14ac:dyDescent="0.35">
      <c r="A435" s="160" t="s">
        <v>603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9"/>
      <c r="M435" s="52"/>
      <c r="N435" s="52"/>
    </row>
    <row r="436" spans="1:14" ht="13.5" customHeight="1" x14ac:dyDescent="0.35">
      <c r="A436" s="160" t="s">
        <v>604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9"/>
      <c r="M436" s="52"/>
      <c r="N436" s="52"/>
    </row>
    <row r="437" spans="1:14" ht="13.5" customHeight="1" x14ac:dyDescent="0.35">
      <c r="M437" s="52"/>
      <c r="N437" s="52"/>
    </row>
    <row r="438" spans="1:14" ht="13.5" customHeight="1" x14ac:dyDescent="0.35">
      <c r="M438" s="52"/>
      <c r="N438" s="52"/>
    </row>
    <row r="439" spans="1:14" ht="13.5" customHeight="1" x14ac:dyDescent="0.35">
      <c r="M439" s="52"/>
      <c r="N439" s="52"/>
    </row>
    <row r="440" spans="1:14" ht="13.5" customHeight="1" x14ac:dyDescent="0.35">
      <c r="M440" s="52"/>
      <c r="N440" s="52"/>
    </row>
    <row r="441" spans="1:14" ht="13.5" customHeight="1" x14ac:dyDescent="0.35">
      <c r="M441" s="52"/>
      <c r="N441" s="52"/>
    </row>
    <row r="442" spans="1:14" ht="13.5" customHeight="1" x14ac:dyDescent="0.35">
      <c r="M442" s="52"/>
      <c r="N442" s="52"/>
    </row>
    <row r="443" spans="1:14" ht="13.5" customHeight="1" x14ac:dyDescent="0.35">
      <c r="M443" s="52"/>
      <c r="N443" s="52"/>
    </row>
    <row r="444" spans="1:14" ht="13.5" customHeight="1" x14ac:dyDescent="0.35">
      <c r="M444" s="52"/>
      <c r="N444" s="52"/>
    </row>
    <row r="445" spans="1:14" ht="13.5" customHeight="1" x14ac:dyDescent="0.35">
      <c r="M445" s="52"/>
      <c r="N445" s="52"/>
    </row>
    <row r="446" spans="1:14" ht="13.5" customHeight="1" x14ac:dyDescent="0.35">
      <c r="M446" s="52"/>
      <c r="N446" s="52"/>
    </row>
    <row r="447" spans="1:14" ht="13.5" customHeight="1" x14ac:dyDescent="0.35">
      <c r="M447" s="52"/>
      <c r="N447" s="52"/>
    </row>
    <row r="448" spans="1:14" ht="13.5" customHeight="1" x14ac:dyDescent="0.35">
      <c r="M448" s="52"/>
      <c r="N448" s="52"/>
    </row>
    <row r="449" spans="13:14" ht="13.5" customHeight="1" x14ac:dyDescent="0.35">
      <c r="M449" s="52"/>
      <c r="N449" s="52"/>
    </row>
    <row r="450" spans="13:14" ht="13.5" customHeight="1" x14ac:dyDescent="0.35">
      <c r="M450" s="52"/>
      <c r="N450" s="52"/>
    </row>
    <row r="451" spans="13:14" ht="13.5" customHeight="1" x14ac:dyDescent="0.35">
      <c r="M451" s="52"/>
      <c r="N451" s="52"/>
    </row>
    <row r="452" spans="13:14" ht="13.5" customHeight="1" x14ac:dyDescent="0.35">
      <c r="M452" s="52"/>
      <c r="N452" s="52"/>
    </row>
    <row r="453" spans="13:14" ht="13.5" customHeight="1" x14ac:dyDescent="0.35">
      <c r="M453" s="52"/>
      <c r="N453" s="52"/>
    </row>
    <row r="454" spans="13:14" ht="13.5" customHeight="1" x14ac:dyDescent="0.35">
      <c r="M454" s="52"/>
      <c r="N454" s="52"/>
    </row>
    <row r="455" spans="13:14" ht="13.5" customHeight="1" x14ac:dyDescent="0.35">
      <c r="M455" s="52"/>
      <c r="N455" s="52"/>
    </row>
    <row r="456" spans="13:14" ht="13.5" customHeight="1" x14ac:dyDescent="0.35">
      <c r="M456" s="52"/>
      <c r="N456" s="52"/>
    </row>
    <row r="457" spans="13:14" ht="13.5" customHeight="1" x14ac:dyDescent="0.35">
      <c r="M457" s="52"/>
      <c r="N457" s="52"/>
    </row>
    <row r="458" spans="13:14" ht="13.5" customHeight="1" x14ac:dyDescent="0.35">
      <c r="M458" s="52"/>
      <c r="N458" s="52"/>
    </row>
    <row r="459" spans="13:14" ht="13.5" customHeight="1" x14ac:dyDescent="0.35">
      <c r="M459" s="52"/>
      <c r="N459" s="52"/>
    </row>
    <row r="460" spans="13:14" ht="13.5" customHeight="1" x14ac:dyDescent="0.35">
      <c r="M460" s="52"/>
      <c r="N460" s="52"/>
    </row>
    <row r="461" spans="13:14" ht="13.5" customHeight="1" x14ac:dyDescent="0.35">
      <c r="M461" s="52"/>
      <c r="N461" s="52"/>
    </row>
    <row r="462" spans="13:14" ht="13.5" customHeight="1" x14ac:dyDescent="0.35">
      <c r="M462" s="52"/>
      <c r="N462" s="52"/>
    </row>
    <row r="463" spans="13:14" ht="13.5" customHeight="1" x14ac:dyDescent="0.35">
      <c r="M463" s="52"/>
      <c r="N463" s="52"/>
    </row>
    <row r="464" spans="13:14" ht="13.5" customHeight="1" x14ac:dyDescent="0.35">
      <c r="M464" s="52"/>
      <c r="N464" s="52"/>
    </row>
    <row r="465" spans="13:14" ht="13.5" customHeight="1" x14ac:dyDescent="0.35">
      <c r="M465" s="52"/>
      <c r="N465" s="52"/>
    </row>
    <row r="466" spans="13:14" ht="13.5" customHeight="1" x14ac:dyDescent="0.35">
      <c r="M466" s="52"/>
      <c r="N466" s="52"/>
    </row>
    <row r="467" spans="13:14" ht="13.5" customHeight="1" x14ac:dyDescent="0.35">
      <c r="M467" s="52"/>
      <c r="N467" s="52"/>
    </row>
    <row r="468" spans="13:14" ht="13.5" customHeight="1" x14ac:dyDescent="0.35">
      <c r="M468" s="52"/>
      <c r="N468" s="52"/>
    </row>
    <row r="469" spans="13:14" ht="13.5" customHeight="1" x14ac:dyDescent="0.35">
      <c r="M469" s="52"/>
      <c r="N469" s="52"/>
    </row>
    <row r="470" spans="13:14" ht="13.5" customHeight="1" x14ac:dyDescent="0.35">
      <c r="M470" s="52"/>
      <c r="N470" s="52"/>
    </row>
    <row r="471" spans="13:14" ht="13.5" customHeight="1" x14ac:dyDescent="0.35">
      <c r="M471" s="52"/>
      <c r="N471" s="52"/>
    </row>
    <row r="472" spans="13:14" ht="13.5" customHeight="1" x14ac:dyDescent="0.35">
      <c r="M472" s="52"/>
      <c r="N472" s="52"/>
    </row>
    <row r="473" spans="13:14" ht="13.5" customHeight="1" x14ac:dyDescent="0.35">
      <c r="M473" s="52"/>
      <c r="N473" s="52"/>
    </row>
    <row r="474" spans="13:14" ht="13.5" customHeight="1" x14ac:dyDescent="0.35">
      <c r="M474" s="52"/>
      <c r="N474" s="52"/>
    </row>
    <row r="475" spans="13:14" ht="13.5" customHeight="1" x14ac:dyDescent="0.35">
      <c r="M475" s="52"/>
      <c r="N475" s="52"/>
    </row>
    <row r="476" spans="13:14" ht="13.5" customHeight="1" x14ac:dyDescent="0.35">
      <c r="M476" s="52"/>
      <c r="N476" s="52"/>
    </row>
    <row r="477" spans="13:14" ht="13.5" customHeight="1" x14ac:dyDescent="0.35">
      <c r="M477" s="52"/>
      <c r="N477" s="52"/>
    </row>
    <row r="478" spans="13:14" ht="13.5" customHeight="1" x14ac:dyDescent="0.35">
      <c r="M478" s="52"/>
      <c r="N478" s="52"/>
    </row>
    <row r="479" spans="13:14" ht="13.5" customHeight="1" x14ac:dyDescent="0.35">
      <c r="M479" s="52"/>
      <c r="N479" s="52"/>
    </row>
    <row r="480" spans="13:14" ht="13.5" customHeight="1" x14ac:dyDescent="0.35">
      <c r="M480" s="52"/>
      <c r="N480" s="52"/>
    </row>
    <row r="481" spans="13:14" ht="13.5" customHeight="1" x14ac:dyDescent="0.35">
      <c r="M481" s="52"/>
      <c r="N481" s="52"/>
    </row>
    <row r="482" spans="13:14" ht="13.5" customHeight="1" x14ac:dyDescent="0.35">
      <c r="M482" s="52"/>
      <c r="N482" s="52"/>
    </row>
    <row r="483" spans="13:14" ht="13.5" customHeight="1" x14ac:dyDescent="0.35">
      <c r="M483" s="52"/>
      <c r="N483" s="52"/>
    </row>
    <row r="484" spans="13:14" ht="13.5" customHeight="1" x14ac:dyDescent="0.35">
      <c r="M484" s="52"/>
      <c r="N484" s="52"/>
    </row>
    <row r="485" spans="13:14" ht="13.5" customHeight="1" x14ac:dyDescent="0.35">
      <c r="M485" s="52"/>
      <c r="N485" s="52"/>
    </row>
    <row r="486" spans="13:14" ht="13.5" customHeight="1" x14ac:dyDescent="0.35">
      <c r="M486" s="52"/>
      <c r="N486" s="52"/>
    </row>
    <row r="487" spans="13:14" ht="13.5" customHeight="1" x14ac:dyDescent="0.35">
      <c r="M487" s="52"/>
      <c r="N487" s="52"/>
    </row>
    <row r="488" spans="13:14" ht="13.5" customHeight="1" x14ac:dyDescent="0.35">
      <c r="M488" s="52"/>
      <c r="N488" s="52"/>
    </row>
    <row r="489" spans="13:14" ht="13.5" customHeight="1" x14ac:dyDescent="0.35">
      <c r="M489" s="52"/>
      <c r="N489" s="52"/>
    </row>
    <row r="490" spans="13:14" ht="13.5" customHeight="1" x14ac:dyDescent="0.35">
      <c r="M490" s="52"/>
      <c r="N490" s="52"/>
    </row>
    <row r="491" spans="13:14" ht="13.5" customHeight="1" x14ac:dyDescent="0.35">
      <c r="M491" s="52"/>
      <c r="N491" s="52"/>
    </row>
    <row r="492" spans="13:14" ht="13.5" customHeight="1" x14ac:dyDescent="0.35">
      <c r="M492" s="52"/>
      <c r="N492" s="52"/>
    </row>
    <row r="493" spans="13:14" ht="13.5" customHeight="1" x14ac:dyDescent="0.35">
      <c r="M493" s="52"/>
      <c r="N493" s="52"/>
    </row>
    <row r="494" spans="13:14" ht="13.5" customHeight="1" x14ac:dyDescent="0.35">
      <c r="M494" s="52"/>
      <c r="N494" s="52"/>
    </row>
    <row r="495" spans="13:14" ht="13.5" customHeight="1" x14ac:dyDescent="0.35">
      <c r="M495" s="52"/>
      <c r="N495" s="52"/>
    </row>
    <row r="496" spans="13:14" ht="13.5" customHeight="1" x14ac:dyDescent="0.35">
      <c r="M496" s="52"/>
      <c r="N496" s="52"/>
    </row>
    <row r="497" spans="13:14" ht="13.5" customHeight="1" x14ac:dyDescent="0.35">
      <c r="M497" s="52"/>
      <c r="N497" s="52"/>
    </row>
    <row r="498" spans="13:14" ht="13.5" customHeight="1" x14ac:dyDescent="0.35">
      <c r="M498" s="52"/>
      <c r="N498" s="52"/>
    </row>
    <row r="499" spans="13:14" ht="13.5" customHeight="1" x14ac:dyDescent="0.35">
      <c r="M499" s="52"/>
      <c r="N499" s="52"/>
    </row>
    <row r="500" spans="13:14" ht="13.5" customHeight="1" x14ac:dyDescent="0.35">
      <c r="M500" s="52"/>
      <c r="N500" s="52"/>
    </row>
    <row r="501" spans="13:14" ht="13.5" customHeight="1" x14ac:dyDescent="0.35">
      <c r="M501" s="52"/>
      <c r="N501" s="52"/>
    </row>
    <row r="502" spans="13:14" ht="13.5" customHeight="1" x14ac:dyDescent="0.35">
      <c r="M502" s="52"/>
      <c r="N502" s="52"/>
    </row>
    <row r="503" spans="13:14" ht="13.5" customHeight="1" x14ac:dyDescent="0.35">
      <c r="M503" s="52"/>
      <c r="N503" s="52"/>
    </row>
    <row r="504" spans="13:14" ht="13.5" customHeight="1" x14ac:dyDescent="0.35">
      <c r="M504" s="52"/>
      <c r="N504" s="52"/>
    </row>
    <row r="505" spans="13:14" ht="13.5" customHeight="1" x14ac:dyDescent="0.35">
      <c r="M505" s="52"/>
      <c r="N505" s="52"/>
    </row>
    <row r="506" spans="13:14" ht="13.5" customHeight="1" x14ac:dyDescent="0.35">
      <c r="M506" s="52"/>
      <c r="N506" s="52"/>
    </row>
    <row r="507" spans="13:14" ht="13.5" customHeight="1" x14ac:dyDescent="0.35">
      <c r="M507" s="52"/>
      <c r="N507" s="52"/>
    </row>
    <row r="508" spans="13:14" ht="13.5" customHeight="1" x14ac:dyDescent="0.35">
      <c r="M508" s="52"/>
      <c r="N508" s="52"/>
    </row>
    <row r="509" spans="13:14" ht="13.5" customHeight="1" x14ac:dyDescent="0.35">
      <c r="M509" s="52"/>
      <c r="N509" s="52"/>
    </row>
    <row r="510" spans="13:14" ht="13.5" customHeight="1" x14ac:dyDescent="0.35">
      <c r="M510" s="52"/>
      <c r="N510" s="52"/>
    </row>
    <row r="511" spans="13:14" ht="13.5" customHeight="1" x14ac:dyDescent="0.35">
      <c r="M511" s="52"/>
      <c r="N511" s="52"/>
    </row>
    <row r="512" spans="13:14" ht="13.5" customHeight="1" x14ac:dyDescent="0.35">
      <c r="M512" s="52"/>
      <c r="N512" s="52"/>
    </row>
    <row r="513" spans="13:14" ht="13.5" customHeight="1" x14ac:dyDescent="0.35">
      <c r="M513" s="52"/>
      <c r="N513" s="52"/>
    </row>
    <row r="514" spans="13:14" ht="13.5" customHeight="1" x14ac:dyDescent="0.35">
      <c r="M514" s="52"/>
      <c r="N514" s="52"/>
    </row>
    <row r="515" spans="13:14" ht="13.5" customHeight="1" x14ac:dyDescent="0.35">
      <c r="M515" s="52"/>
      <c r="N515" s="52"/>
    </row>
    <row r="516" spans="13:14" ht="13.5" customHeight="1" x14ac:dyDescent="0.35">
      <c r="M516" s="52"/>
      <c r="N516" s="52"/>
    </row>
    <row r="517" spans="13:14" ht="13.5" customHeight="1" x14ac:dyDescent="0.35">
      <c r="M517" s="52"/>
      <c r="N517" s="52"/>
    </row>
    <row r="518" spans="13:14" ht="13.5" customHeight="1" x14ac:dyDescent="0.35">
      <c r="M518" s="52"/>
      <c r="N518" s="52"/>
    </row>
    <row r="519" spans="13:14" ht="13.5" customHeight="1" x14ac:dyDescent="0.35">
      <c r="M519" s="52"/>
      <c r="N519" s="52"/>
    </row>
    <row r="520" spans="13:14" ht="13.5" customHeight="1" x14ac:dyDescent="0.35">
      <c r="M520" s="52"/>
      <c r="N520" s="52"/>
    </row>
    <row r="521" spans="13:14" ht="13.5" customHeight="1" x14ac:dyDescent="0.35">
      <c r="M521" s="52"/>
      <c r="N521" s="52"/>
    </row>
    <row r="522" spans="13:14" ht="13.5" customHeight="1" x14ac:dyDescent="0.35">
      <c r="M522" s="52"/>
      <c r="N522" s="52"/>
    </row>
    <row r="523" spans="13:14" ht="13.5" customHeight="1" x14ac:dyDescent="0.35">
      <c r="M523" s="52"/>
      <c r="N523" s="52"/>
    </row>
    <row r="524" spans="13:14" ht="13.5" customHeight="1" x14ac:dyDescent="0.35">
      <c r="M524" s="52"/>
      <c r="N524" s="52"/>
    </row>
    <row r="525" spans="13:14" ht="13.5" customHeight="1" x14ac:dyDescent="0.35">
      <c r="M525" s="52"/>
      <c r="N525" s="52"/>
    </row>
    <row r="526" spans="13:14" ht="13.5" customHeight="1" x14ac:dyDescent="0.35">
      <c r="M526" s="52"/>
      <c r="N526" s="52"/>
    </row>
    <row r="527" spans="13:14" ht="13.5" customHeight="1" x14ac:dyDescent="0.35">
      <c r="M527" s="52"/>
      <c r="N527" s="52"/>
    </row>
    <row r="528" spans="13:14" ht="13.5" customHeight="1" x14ac:dyDescent="0.35">
      <c r="M528" s="52"/>
      <c r="N528" s="52"/>
    </row>
    <row r="529" spans="13:14" ht="13.5" customHeight="1" x14ac:dyDescent="0.35">
      <c r="M529" s="52"/>
      <c r="N529" s="52"/>
    </row>
    <row r="530" spans="13:14" ht="13.5" customHeight="1" x14ac:dyDescent="0.35">
      <c r="M530" s="52"/>
      <c r="N530" s="52"/>
    </row>
    <row r="531" spans="13:14" ht="13.5" customHeight="1" x14ac:dyDescent="0.35">
      <c r="M531" s="52"/>
      <c r="N531" s="52"/>
    </row>
    <row r="532" spans="13:14" ht="13.5" customHeight="1" x14ac:dyDescent="0.35">
      <c r="M532" s="52"/>
      <c r="N532" s="52"/>
    </row>
    <row r="533" spans="13:14" ht="13.5" customHeight="1" x14ac:dyDescent="0.35">
      <c r="M533" s="52"/>
      <c r="N533" s="52"/>
    </row>
    <row r="534" spans="13:14" ht="13.5" customHeight="1" x14ac:dyDescent="0.35">
      <c r="M534" s="52"/>
      <c r="N534" s="52"/>
    </row>
    <row r="535" spans="13:14" ht="13.5" customHeight="1" x14ac:dyDescent="0.35">
      <c r="M535" s="52"/>
      <c r="N535" s="52"/>
    </row>
    <row r="536" spans="13:14" ht="13.5" customHeight="1" x14ac:dyDescent="0.35">
      <c r="M536" s="52"/>
      <c r="N536" s="52"/>
    </row>
    <row r="537" spans="13:14" ht="13.5" customHeight="1" x14ac:dyDescent="0.35">
      <c r="M537" s="52"/>
      <c r="N537" s="52"/>
    </row>
    <row r="538" spans="13:14" ht="13.5" customHeight="1" x14ac:dyDescent="0.35">
      <c r="M538" s="52"/>
      <c r="N538" s="52"/>
    </row>
    <row r="539" spans="13:14" ht="13.5" customHeight="1" x14ac:dyDescent="0.35">
      <c r="M539" s="52"/>
      <c r="N539" s="52"/>
    </row>
    <row r="540" spans="13:14" ht="13.5" customHeight="1" x14ac:dyDescent="0.35">
      <c r="M540" s="52"/>
      <c r="N540" s="52"/>
    </row>
    <row r="541" spans="13:14" ht="13.5" customHeight="1" x14ac:dyDescent="0.35">
      <c r="M541" s="52"/>
      <c r="N541" s="52"/>
    </row>
    <row r="542" spans="13:14" ht="13.5" customHeight="1" x14ac:dyDescent="0.35">
      <c r="M542" s="52"/>
      <c r="N542" s="52"/>
    </row>
    <row r="543" spans="13:14" ht="13.5" customHeight="1" x14ac:dyDescent="0.35">
      <c r="M543" s="52"/>
      <c r="N543" s="52"/>
    </row>
    <row r="544" spans="13:14" ht="13.5" customHeight="1" x14ac:dyDescent="0.35">
      <c r="M544" s="52"/>
      <c r="N544" s="52"/>
    </row>
    <row r="545" spans="13:14" ht="13.5" customHeight="1" x14ac:dyDescent="0.35">
      <c r="M545" s="52"/>
      <c r="N545" s="52"/>
    </row>
    <row r="546" spans="13:14" ht="13.5" customHeight="1" x14ac:dyDescent="0.35">
      <c r="M546" s="52"/>
      <c r="N546" s="52"/>
    </row>
    <row r="547" spans="13:14" ht="13.5" customHeight="1" x14ac:dyDescent="0.35">
      <c r="M547" s="52"/>
      <c r="N547" s="52"/>
    </row>
    <row r="548" spans="13:14" ht="13.5" customHeight="1" x14ac:dyDescent="0.35">
      <c r="M548" s="52"/>
      <c r="N548" s="52"/>
    </row>
    <row r="549" spans="13:14" ht="13.5" customHeight="1" x14ac:dyDescent="0.35">
      <c r="M549" s="52"/>
      <c r="N549" s="52"/>
    </row>
    <row r="550" spans="13:14" ht="13.5" customHeight="1" x14ac:dyDescent="0.35">
      <c r="M550" s="52"/>
      <c r="N550" s="52"/>
    </row>
    <row r="551" spans="13:14" ht="13.5" customHeight="1" x14ac:dyDescent="0.35">
      <c r="M551" s="52"/>
      <c r="N551" s="52"/>
    </row>
    <row r="552" spans="13:14" ht="13.5" customHeight="1" x14ac:dyDescent="0.35">
      <c r="M552" s="52"/>
      <c r="N552" s="52"/>
    </row>
    <row r="553" spans="13:14" ht="13.5" customHeight="1" x14ac:dyDescent="0.35">
      <c r="M553" s="52"/>
      <c r="N553" s="52"/>
    </row>
    <row r="554" spans="13:14" ht="13.5" customHeight="1" x14ac:dyDescent="0.35">
      <c r="M554" s="52"/>
      <c r="N554" s="52"/>
    </row>
    <row r="555" spans="13:14" ht="13.5" customHeight="1" x14ac:dyDescent="0.35">
      <c r="M555" s="52"/>
      <c r="N555" s="52"/>
    </row>
    <row r="556" spans="13:14" ht="13.5" customHeight="1" x14ac:dyDescent="0.35">
      <c r="M556" s="52"/>
      <c r="N556" s="52"/>
    </row>
    <row r="557" spans="13:14" ht="13.5" customHeight="1" x14ac:dyDescent="0.35">
      <c r="M557" s="52"/>
      <c r="N557" s="52"/>
    </row>
    <row r="558" spans="13:14" ht="13.5" customHeight="1" x14ac:dyDescent="0.35">
      <c r="M558" s="52"/>
      <c r="N558" s="52"/>
    </row>
    <row r="559" spans="13:14" ht="13.5" customHeight="1" x14ac:dyDescent="0.35">
      <c r="M559" s="52"/>
      <c r="N559" s="52"/>
    </row>
    <row r="560" spans="13:14" ht="13.5" customHeight="1" x14ac:dyDescent="0.35">
      <c r="M560" s="52"/>
      <c r="N560" s="52"/>
    </row>
    <row r="561" spans="13:14" ht="13.5" customHeight="1" x14ac:dyDescent="0.35">
      <c r="M561" s="52"/>
      <c r="N561" s="52"/>
    </row>
    <row r="562" spans="13:14" ht="13.5" customHeight="1" x14ac:dyDescent="0.35">
      <c r="M562" s="52"/>
      <c r="N562" s="52"/>
    </row>
    <row r="563" spans="13:14" ht="13.5" customHeight="1" x14ac:dyDescent="0.35">
      <c r="M563" s="52"/>
      <c r="N563" s="52"/>
    </row>
    <row r="564" spans="13:14" ht="13.5" customHeight="1" x14ac:dyDescent="0.35">
      <c r="M564" s="52"/>
      <c r="N564" s="52"/>
    </row>
    <row r="565" spans="13:14" ht="13.5" customHeight="1" x14ac:dyDescent="0.35">
      <c r="M565" s="52"/>
      <c r="N565" s="52"/>
    </row>
    <row r="566" spans="13:14" ht="13.5" customHeight="1" x14ac:dyDescent="0.35">
      <c r="M566" s="52"/>
      <c r="N566" s="52"/>
    </row>
    <row r="567" spans="13:14" ht="13.5" customHeight="1" x14ac:dyDescent="0.35">
      <c r="M567" s="52"/>
      <c r="N567" s="52"/>
    </row>
    <row r="568" spans="13:14" ht="13.5" customHeight="1" x14ac:dyDescent="0.35">
      <c r="M568" s="52"/>
      <c r="N568" s="52"/>
    </row>
    <row r="569" spans="13:14" ht="13.5" customHeight="1" x14ac:dyDescent="0.35">
      <c r="M569" s="52"/>
      <c r="N569" s="52"/>
    </row>
    <row r="570" spans="13:14" ht="13.5" customHeight="1" x14ac:dyDescent="0.35">
      <c r="M570" s="52"/>
      <c r="N570" s="52"/>
    </row>
    <row r="571" spans="13:14" ht="13.5" customHeight="1" x14ac:dyDescent="0.35">
      <c r="M571" s="52"/>
      <c r="N571" s="52"/>
    </row>
    <row r="572" spans="13:14" ht="13.5" customHeight="1" x14ac:dyDescent="0.35">
      <c r="M572" s="52"/>
      <c r="N572" s="52"/>
    </row>
    <row r="573" spans="13:14" ht="13.5" customHeight="1" x14ac:dyDescent="0.35">
      <c r="M573" s="52"/>
      <c r="N573" s="52"/>
    </row>
    <row r="574" spans="13:14" ht="13.5" customHeight="1" x14ac:dyDescent="0.35">
      <c r="M574" s="52"/>
      <c r="N574" s="52"/>
    </row>
    <row r="575" spans="13:14" ht="13.5" customHeight="1" x14ac:dyDescent="0.35">
      <c r="M575" s="52"/>
      <c r="N575" s="52"/>
    </row>
    <row r="576" spans="13:14" ht="13.5" customHeight="1" x14ac:dyDescent="0.35">
      <c r="M576" s="52"/>
      <c r="N576" s="52"/>
    </row>
    <row r="577" spans="13:14" ht="13.5" customHeight="1" x14ac:dyDescent="0.35">
      <c r="M577" s="52"/>
      <c r="N577" s="52"/>
    </row>
    <row r="578" spans="13:14" ht="13.5" customHeight="1" x14ac:dyDescent="0.35">
      <c r="M578" s="52"/>
      <c r="N578" s="52"/>
    </row>
    <row r="579" spans="13:14" ht="13.5" customHeight="1" x14ac:dyDescent="0.35">
      <c r="M579" s="52"/>
      <c r="N579" s="52"/>
    </row>
    <row r="580" spans="13:14" ht="13.5" customHeight="1" x14ac:dyDescent="0.35">
      <c r="M580" s="52"/>
      <c r="N580" s="52"/>
    </row>
    <row r="581" spans="13:14" ht="13.5" customHeight="1" x14ac:dyDescent="0.35">
      <c r="M581" s="52"/>
      <c r="N581" s="52"/>
    </row>
    <row r="582" spans="13:14" ht="13.5" customHeight="1" x14ac:dyDescent="0.35">
      <c r="M582" s="52"/>
      <c r="N582" s="52"/>
    </row>
    <row r="583" spans="13:14" ht="13.5" customHeight="1" x14ac:dyDescent="0.35">
      <c r="M583" s="52"/>
      <c r="N583" s="52"/>
    </row>
    <row r="584" spans="13:14" ht="13.5" customHeight="1" x14ac:dyDescent="0.35">
      <c r="M584" s="52"/>
      <c r="N584" s="52"/>
    </row>
    <row r="585" spans="13:14" ht="13.5" customHeight="1" x14ac:dyDescent="0.35">
      <c r="M585" s="52"/>
      <c r="N585" s="52"/>
    </row>
    <row r="586" spans="13:14" ht="13.5" customHeight="1" x14ac:dyDescent="0.35">
      <c r="M586" s="52"/>
      <c r="N586" s="52"/>
    </row>
    <row r="587" spans="13:14" ht="13.5" customHeight="1" x14ac:dyDescent="0.35">
      <c r="M587" s="52"/>
      <c r="N587" s="52"/>
    </row>
    <row r="588" spans="13:14" ht="13.5" customHeight="1" x14ac:dyDescent="0.35">
      <c r="M588" s="52"/>
      <c r="N588" s="52"/>
    </row>
    <row r="589" spans="13:14" ht="13.5" customHeight="1" x14ac:dyDescent="0.35">
      <c r="M589" s="52"/>
      <c r="N589" s="52"/>
    </row>
    <row r="590" spans="13:14" ht="13.5" customHeight="1" x14ac:dyDescent="0.35">
      <c r="M590" s="52"/>
      <c r="N590" s="52"/>
    </row>
    <row r="591" spans="13:14" ht="13.5" customHeight="1" x14ac:dyDescent="0.35">
      <c r="M591" s="52"/>
      <c r="N591" s="52"/>
    </row>
    <row r="592" spans="13:14" ht="13.5" customHeight="1" x14ac:dyDescent="0.35">
      <c r="M592" s="52"/>
      <c r="N592" s="52"/>
    </row>
    <row r="593" spans="13:14" ht="13.5" customHeight="1" x14ac:dyDescent="0.35">
      <c r="M593" s="52"/>
      <c r="N593" s="52"/>
    </row>
    <row r="594" spans="13:14" ht="13.5" customHeight="1" x14ac:dyDescent="0.35">
      <c r="M594" s="52"/>
      <c r="N594" s="52"/>
    </row>
    <row r="595" spans="13:14" ht="13.5" customHeight="1" x14ac:dyDescent="0.35">
      <c r="M595" s="52"/>
      <c r="N595" s="52"/>
    </row>
    <row r="596" spans="13:14" ht="13.5" customHeight="1" x14ac:dyDescent="0.35">
      <c r="M596" s="52"/>
      <c r="N596" s="52"/>
    </row>
    <row r="597" spans="13:14" ht="13.5" customHeight="1" x14ac:dyDescent="0.35">
      <c r="M597" s="52"/>
      <c r="N597" s="52"/>
    </row>
    <row r="598" spans="13:14" ht="13.5" customHeight="1" x14ac:dyDescent="0.35">
      <c r="M598" s="52"/>
      <c r="N598" s="52"/>
    </row>
    <row r="599" spans="13:14" ht="13.5" customHeight="1" x14ac:dyDescent="0.35">
      <c r="M599" s="52"/>
      <c r="N599" s="52"/>
    </row>
    <row r="600" spans="13:14" ht="13.5" customHeight="1" x14ac:dyDescent="0.35">
      <c r="M600" s="52"/>
      <c r="N600" s="52"/>
    </row>
    <row r="601" spans="13:14" ht="13.5" customHeight="1" x14ac:dyDescent="0.35">
      <c r="M601" s="52"/>
      <c r="N601" s="52"/>
    </row>
    <row r="602" spans="13:14" ht="13.5" customHeight="1" x14ac:dyDescent="0.35">
      <c r="M602" s="52"/>
      <c r="N602" s="52"/>
    </row>
    <row r="603" spans="13:14" ht="13.5" customHeight="1" x14ac:dyDescent="0.35">
      <c r="M603" s="52"/>
      <c r="N603" s="52"/>
    </row>
    <row r="604" spans="13:14" ht="13.5" customHeight="1" x14ac:dyDescent="0.35">
      <c r="M604" s="52"/>
      <c r="N604" s="52"/>
    </row>
    <row r="605" spans="13:14" ht="13.5" customHeight="1" x14ac:dyDescent="0.35">
      <c r="M605" s="52"/>
      <c r="N605" s="52"/>
    </row>
    <row r="606" spans="13:14" ht="13.5" customHeight="1" x14ac:dyDescent="0.35">
      <c r="M606" s="52"/>
      <c r="N606" s="52"/>
    </row>
    <row r="607" spans="13:14" ht="13.5" customHeight="1" x14ac:dyDescent="0.35">
      <c r="M607" s="52"/>
      <c r="N607" s="52"/>
    </row>
    <row r="608" spans="13:14" ht="13.5" customHeight="1" x14ac:dyDescent="0.35">
      <c r="M608" s="52"/>
      <c r="N608" s="52"/>
    </row>
    <row r="609" spans="13:14" ht="13.5" customHeight="1" x14ac:dyDescent="0.35">
      <c r="M609" s="52"/>
      <c r="N609" s="52"/>
    </row>
    <row r="610" spans="13:14" ht="13.5" customHeight="1" x14ac:dyDescent="0.35">
      <c r="M610" s="52"/>
      <c r="N610" s="52"/>
    </row>
    <row r="611" spans="13:14" ht="13.5" customHeight="1" x14ac:dyDescent="0.35">
      <c r="M611" s="52"/>
      <c r="N611" s="52"/>
    </row>
    <row r="612" spans="13:14" ht="13.5" customHeight="1" x14ac:dyDescent="0.35">
      <c r="M612" s="52"/>
      <c r="N612" s="52"/>
    </row>
    <row r="613" spans="13:14" ht="13.5" customHeight="1" x14ac:dyDescent="0.35">
      <c r="M613" s="52"/>
      <c r="N613" s="52"/>
    </row>
    <row r="614" spans="13:14" ht="13.5" customHeight="1" x14ac:dyDescent="0.35">
      <c r="M614" s="52"/>
      <c r="N614" s="52"/>
    </row>
    <row r="615" spans="13:14" ht="13.5" customHeight="1" x14ac:dyDescent="0.35">
      <c r="M615" s="52"/>
      <c r="N615" s="52"/>
    </row>
    <row r="616" spans="13:14" ht="13.5" customHeight="1" x14ac:dyDescent="0.35">
      <c r="M616" s="52"/>
      <c r="N616" s="52"/>
    </row>
    <row r="617" spans="13:14" ht="13.5" customHeight="1" x14ac:dyDescent="0.35">
      <c r="M617" s="52"/>
      <c r="N617" s="52"/>
    </row>
    <row r="618" spans="13:14" ht="13.5" customHeight="1" x14ac:dyDescent="0.35">
      <c r="M618" s="52"/>
      <c r="N618" s="52"/>
    </row>
    <row r="619" spans="13:14" ht="13.5" customHeight="1" x14ac:dyDescent="0.35">
      <c r="M619" s="52"/>
      <c r="N619" s="52"/>
    </row>
    <row r="620" spans="13:14" ht="13.5" customHeight="1" x14ac:dyDescent="0.35">
      <c r="M620" s="52"/>
      <c r="N620" s="52"/>
    </row>
    <row r="621" spans="13:14" ht="13.5" customHeight="1" x14ac:dyDescent="0.35">
      <c r="M621" s="52"/>
      <c r="N621" s="52"/>
    </row>
    <row r="622" spans="13:14" ht="13.5" customHeight="1" x14ac:dyDescent="0.35">
      <c r="M622" s="52"/>
      <c r="N622" s="52"/>
    </row>
    <row r="623" spans="13:14" ht="13.5" customHeight="1" x14ac:dyDescent="0.35">
      <c r="M623" s="52"/>
      <c r="N623" s="52"/>
    </row>
    <row r="624" spans="13:14" ht="13.5" customHeight="1" x14ac:dyDescent="0.35">
      <c r="M624" s="52"/>
      <c r="N624" s="52"/>
    </row>
    <row r="625" spans="13:14" ht="13.5" customHeight="1" x14ac:dyDescent="0.35">
      <c r="M625" s="52"/>
      <c r="N625" s="52"/>
    </row>
    <row r="626" spans="13:14" ht="13.5" customHeight="1" x14ac:dyDescent="0.35">
      <c r="M626" s="52"/>
      <c r="N626" s="52"/>
    </row>
    <row r="627" spans="13:14" ht="13.5" customHeight="1" x14ac:dyDescent="0.35">
      <c r="M627" s="52"/>
      <c r="N627" s="52"/>
    </row>
    <row r="628" spans="13:14" ht="13.5" customHeight="1" x14ac:dyDescent="0.35">
      <c r="M628" s="52"/>
      <c r="N628" s="52"/>
    </row>
    <row r="629" spans="13:14" ht="13.5" customHeight="1" x14ac:dyDescent="0.35">
      <c r="M629" s="52"/>
      <c r="N629" s="52"/>
    </row>
    <row r="630" spans="13:14" ht="13.5" customHeight="1" x14ac:dyDescent="0.35">
      <c r="M630" s="52"/>
      <c r="N630" s="52"/>
    </row>
    <row r="631" spans="13:14" ht="13.5" customHeight="1" x14ac:dyDescent="0.35">
      <c r="M631" s="52"/>
      <c r="N631" s="52"/>
    </row>
    <row r="632" spans="13:14" ht="13.5" customHeight="1" x14ac:dyDescent="0.35">
      <c r="M632" s="52"/>
      <c r="N632" s="52"/>
    </row>
    <row r="633" spans="13:14" ht="13.5" customHeight="1" x14ac:dyDescent="0.35">
      <c r="M633" s="52"/>
      <c r="N633" s="52"/>
    </row>
    <row r="634" spans="13:14" ht="13.5" customHeight="1" x14ac:dyDescent="0.35">
      <c r="M634" s="52"/>
      <c r="N634" s="52"/>
    </row>
    <row r="635" spans="13:14" ht="13.5" customHeight="1" x14ac:dyDescent="0.35">
      <c r="M635" s="52"/>
      <c r="N635" s="52"/>
    </row>
    <row r="636" spans="13:14" ht="13.5" customHeight="1" x14ac:dyDescent="0.35">
      <c r="M636" s="52"/>
      <c r="N636" s="52"/>
    </row>
    <row r="637" spans="13:14" ht="15.75" customHeight="1" x14ac:dyDescent="0.35"/>
    <row r="638" spans="13:14" ht="15.75" customHeight="1" x14ac:dyDescent="0.35"/>
    <row r="639" spans="13:14" ht="15.75" customHeight="1" x14ac:dyDescent="0.35"/>
    <row r="640" spans="13:14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</sheetData>
  <autoFilter ref="A5:N419" xr:uid="{00000000-0009-0000-0000-000009000000}"/>
  <mergeCells count="22">
    <mergeCell ref="A432:L432"/>
    <mergeCell ref="A433:L433"/>
    <mergeCell ref="A434:L434"/>
    <mergeCell ref="A435:L435"/>
    <mergeCell ref="A436:L436"/>
    <mergeCell ref="A420:L420"/>
    <mergeCell ref="A421:L421"/>
    <mergeCell ref="A429:L429"/>
    <mergeCell ref="A430:L430"/>
    <mergeCell ref="A431:L431"/>
    <mergeCell ref="A422:L422"/>
    <mergeCell ref="A423:L423"/>
    <mergeCell ref="A424:L424"/>
    <mergeCell ref="A425:L425"/>
    <mergeCell ref="A426:L426"/>
    <mergeCell ref="A427:L427"/>
    <mergeCell ref="A428:L428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995"/>
  <sheetViews>
    <sheetView workbookViewId="0">
      <selection sqref="A1:A3"/>
    </sheetView>
  </sheetViews>
  <sheetFormatPr defaultColWidth="14.453125" defaultRowHeight="15" customHeight="1" x14ac:dyDescent="0.35"/>
  <cols>
    <col min="1" max="1" width="13.54296875" customWidth="1"/>
    <col min="2" max="2" width="9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14.5429687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15" width="15" customWidth="1"/>
    <col min="16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20" t="s">
        <v>16</v>
      </c>
      <c r="N5" s="20" t="s">
        <v>17</v>
      </c>
      <c r="O5" s="1"/>
      <c r="P5" s="1"/>
      <c r="Q5" s="1"/>
      <c r="R5" s="1"/>
      <c r="S5" s="1"/>
      <c r="T5" s="1"/>
      <c r="U5" s="1"/>
      <c r="V5" s="1"/>
    </row>
    <row r="6" spans="1:25" ht="48" customHeight="1" x14ac:dyDescent="0.35">
      <c r="A6" s="7" t="s">
        <v>18</v>
      </c>
      <c r="B6" s="7" t="s">
        <v>18</v>
      </c>
      <c r="C6" s="7" t="s">
        <v>19</v>
      </c>
      <c r="D6" s="7" t="s">
        <v>20</v>
      </c>
      <c r="E6" s="7">
        <v>2020</v>
      </c>
      <c r="F6" s="7" t="s">
        <v>21</v>
      </c>
      <c r="G6" s="7" t="s">
        <v>22</v>
      </c>
      <c r="H6" s="4" t="s">
        <v>23</v>
      </c>
      <c r="I6" s="7" t="s">
        <v>24</v>
      </c>
      <c r="J6" s="7" t="s">
        <v>25</v>
      </c>
      <c r="K6" s="7" t="s">
        <v>26</v>
      </c>
      <c r="L6" s="7" t="s">
        <v>27</v>
      </c>
      <c r="M6" s="7">
        <v>1320</v>
      </c>
      <c r="N6" s="7">
        <v>2662.27</v>
      </c>
      <c r="O6" s="1"/>
      <c r="P6" s="1"/>
      <c r="Q6" s="1"/>
      <c r="R6" s="1"/>
      <c r="S6" s="1"/>
      <c r="T6" s="1"/>
      <c r="U6" s="1"/>
      <c r="V6" s="1"/>
    </row>
    <row r="7" spans="1:25" ht="48" customHeight="1" x14ac:dyDescent="0.35">
      <c r="A7" s="7" t="s">
        <v>18</v>
      </c>
      <c r="B7" s="7" t="str">
        <f t="shared" ref="B7:G7" si="0">B6</f>
        <v>Suape</v>
      </c>
      <c r="C7" s="7" t="str">
        <f t="shared" si="0"/>
        <v>PRESTAÇÃO DE SERVIÇOS GERAIS DE LIMPEZA E CONSERVAÇÃO PREDIAL, COPEIRA, RECEPCIONISTA E CONTÍNUO</v>
      </c>
      <c r="D7" s="7" t="str">
        <f t="shared" si="0"/>
        <v>005</v>
      </c>
      <c r="E7" s="7">
        <f t="shared" si="0"/>
        <v>2020</v>
      </c>
      <c r="F7" s="7" t="str">
        <f t="shared" si="0"/>
        <v>UNIKA TERCEIRIZAÇÃO E SERVIÇOS EIRELI - EPP</v>
      </c>
      <c r="G7" s="7" t="str">
        <f t="shared" si="0"/>
        <v>11.788.943/0001-47</v>
      </c>
      <c r="H7" s="4" t="s">
        <v>28</v>
      </c>
      <c r="I7" s="7" t="str">
        <f t="shared" ref="I7:I50" si="1">I6</f>
        <v>SUAPE/DAF</v>
      </c>
      <c r="J7" s="7" t="s">
        <v>25</v>
      </c>
      <c r="K7" s="7" t="s">
        <v>26</v>
      </c>
      <c r="L7" s="7" t="s">
        <v>27</v>
      </c>
      <c r="M7" s="7">
        <v>1320</v>
      </c>
      <c r="N7" s="7">
        <v>2662.27</v>
      </c>
      <c r="O7" s="1"/>
      <c r="P7" s="1"/>
      <c r="Q7" s="1"/>
      <c r="R7" s="1"/>
      <c r="S7" s="1"/>
      <c r="T7" s="1"/>
      <c r="U7" s="1"/>
      <c r="V7" s="1"/>
    </row>
    <row r="8" spans="1:25" ht="48" customHeight="1" x14ac:dyDescent="0.35">
      <c r="A8" s="7" t="s">
        <v>18</v>
      </c>
      <c r="B8" s="7" t="str">
        <f t="shared" ref="B8:G8" si="2">B7</f>
        <v>Suape</v>
      </c>
      <c r="C8" s="7" t="str">
        <f t="shared" si="2"/>
        <v>PRESTAÇÃO DE SERVIÇOS GERAIS DE LIMPEZA E CONSERVAÇÃO PREDIAL, COPEIRA, RECEPCIONISTA E CONTÍNUO</v>
      </c>
      <c r="D8" s="7" t="str">
        <f t="shared" si="2"/>
        <v>005</v>
      </c>
      <c r="E8" s="7">
        <f t="shared" si="2"/>
        <v>2020</v>
      </c>
      <c r="F8" s="7" t="str">
        <f t="shared" si="2"/>
        <v>UNIKA TERCEIRIZAÇÃO E SERVIÇOS EIRELI - EPP</v>
      </c>
      <c r="G8" s="7" t="str">
        <f t="shared" si="2"/>
        <v>11.788.943/0001-47</v>
      </c>
      <c r="H8" s="4" t="s">
        <v>29</v>
      </c>
      <c r="I8" s="7" t="str">
        <f t="shared" si="1"/>
        <v>SUAPE/DAF</v>
      </c>
      <c r="J8" s="7" t="s">
        <v>25</v>
      </c>
      <c r="K8" s="7" t="s">
        <v>26</v>
      </c>
      <c r="L8" s="7" t="s">
        <v>27</v>
      </c>
      <c r="M8" s="7">
        <v>1320</v>
      </c>
      <c r="N8" s="7">
        <v>2662.27</v>
      </c>
      <c r="O8" s="1"/>
      <c r="P8" s="1"/>
      <c r="Q8" s="1"/>
      <c r="R8" s="1"/>
      <c r="S8" s="1"/>
      <c r="T8" s="1"/>
      <c r="U8" s="1"/>
      <c r="V8" s="1"/>
    </row>
    <row r="9" spans="1:25" ht="48" customHeight="1" x14ac:dyDescent="0.35">
      <c r="A9" s="7" t="s">
        <v>18</v>
      </c>
      <c r="B9" s="7" t="str">
        <f t="shared" ref="B9:G9" si="3">B8</f>
        <v>Suape</v>
      </c>
      <c r="C9" s="7" t="str">
        <f t="shared" si="3"/>
        <v>PRESTAÇÃO DE SERVIÇOS GERAIS DE LIMPEZA E CONSERVAÇÃO PREDIAL, COPEIRA, RECEPCIONISTA E CONTÍNUO</v>
      </c>
      <c r="D9" s="7" t="str">
        <f t="shared" si="3"/>
        <v>005</v>
      </c>
      <c r="E9" s="7">
        <f t="shared" si="3"/>
        <v>2020</v>
      </c>
      <c r="F9" s="7" t="str">
        <f t="shared" si="3"/>
        <v>UNIKA TERCEIRIZAÇÃO E SERVIÇOS EIRELI - EPP</v>
      </c>
      <c r="G9" s="7" t="str">
        <f t="shared" si="3"/>
        <v>11.788.943/0001-47</v>
      </c>
      <c r="H9" s="4" t="s">
        <v>30</v>
      </c>
      <c r="I9" s="7" t="str">
        <f t="shared" si="1"/>
        <v>SUAPE/DAF</v>
      </c>
      <c r="J9" s="7" t="s">
        <v>25</v>
      </c>
      <c r="K9" s="7" t="s">
        <v>26</v>
      </c>
      <c r="L9" s="7" t="s">
        <v>27</v>
      </c>
      <c r="M9" s="7">
        <v>1320</v>
      </c>
      <c r="N9" s="7">
        <v>2662.27</v>
      </c>
      <c r="O9" s="1"/>
      <c r="P9" s="1"/>
      <c r="Q9" s="1"/>
      <c r="R9" s="1"/>
      <c r="S9" s="1"/>
      <c r="T9" s="1"/>
      <c r="U9" s="1"/>
      <c r="V9" s="1"/>
    </row>
    <row r="10" spans="1:25" ht="48" customHeight="1" x14ac:dyDescent="0.35">
      <c r="A10" s="7" t="s">
        <v>18</v>
      </c>
      <c r="B10" s="7" t="str">
        <f t="shared" ref="B10:G10" si="4">B9</f>
        <v>Suape</v>
      </c>
      <c r="C10" s="7" t="str">
        <f t="shared" si="4"/>
        <v>PRESTAÇÃO DE SERVIÇOS GERAIS DE LIMPEZA E CONSERVAÇÃO PREDIAL, COPEIRA, RECEPCIONISTA E CONTÍNUO</v>
      </c>
      <c r="D10" s="7" t="str">
        <f t="shared" si="4"/>
        <v>005</v>
      </c>
      <c r="E10" s="7">
        <f t="shared" si="4"/>
        <v>2020</v>
      </c>
      <c r="F10" s="7" t="str">
        <f t="shared" si="4"/>
        <v>UNIKA TERCEIRIZAÇÃO E SERVIÇOS EIRELI - EPP</v>
      </c>
      <c r="G10" s="7" t="str">
        <f t="shared" si="4"/>
        <v>11.788.943/0001-47</v>
      </c>
      <c r="H10" s="4" t="s">
        <v>31</v>
      </c>
      <c r="I10" s="7" t="str">
        <f t="shared" si="1"/>
        <v>SUAPE/DAF</v>
      </c>
      <c r="J10" s="7" t="s">
        <v>25</v>
      </c>
      <c r="K10" s="7" t="s">
        <v>26</v>
      </c>
      <c r="L10" s="7" t="s">
        <v>27</v>
      </c>
      <c r="M10" s="7">
        <v>1320</v>
      </c>
      <c r="N10" s="7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48" customHeight="1" x14ac:dyDescent="0.35">
      <c r="A11" s="7" t="s">
        <v>18</v>
      </c>
      <c r="B11" s="7" t="str">
        <f t="shared" ref="B11:G11" si="5">B10</f>
        <v>Suape</v>
      </c>
      <c r="C11" s="7" t="str">
        <f t="shared" si="5"/>
        <v>PRESTAÇÃO DE SERVIÇOS GERAIS DE LIMPEZA E CONSERVAÇÃO PREDIAL, COPEIRA, RECEPCIONISTA E CONTÍNUO</v>
      </c>
      <c r="D11" s="7" t="str">
        <f t="shared" si="5"/>
        <v>005</v>
      </c>
      <c r="E11" s="7">
        <f t="shared" si="5"/>
        <v>2020</v>
      </c>
      <c r="F11" s="7" t="str">
        <f t="shared" si="5"/>
        <v>UNIKA TERCEIRIZAÇÃO E SERVIÇOS EIRELI - EPP</v>
      </c>
      <c r="G11" s="7" t="str">
        <f t="shared" si="5"/>
        <v>11.788.943/0001-47</v>
      </c>
      <c r="H11" s="4" t="s">
        <v>32</v>
      </c>
      <c r="I11" s="7" t="str">
        <f t="shared" si="1"/>
        <v>SUAPE/DAF</v>
      </c>
      <c r="J11" s="7" t="s">
        <v>25</v>
      </c>
      <c r="K11" s="7" t="s">
        <v>26</v>
      </c>
      <c r="L11" s="7" t="s">
        <v>27</v>
      </c>
      <c r="M11" s="7">
        <v>1320</v>
      </c>
      <c r="N11" s="7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48" customHeight="1" x14ac:dyDescent="0.35">
      <c r="A12" s="7" t="s">
        <v>18</v>
      </c>
      <c r="B12" s="7" t="str">
        <f t="shared" ref="B12:G12" si="6">B11</f>
        <v>Suape</v>
      </c>
      <c r="C12" s="7" t="str">
        <f t="shared" si="6"/>
        <v>PRESTAÇÃO DE SERVIÇOS GERAIS DE LIMPEZA E CONSERVAÇÃO PREDIAL, COPEIRA, RECEPCIONISTA E CONTÍNUO</v>
      </c>
      <c r="D12" s="7" t="str">
        <f t="shared" si="6"/>
        <v>005</v>
      </c>
      <c r="E12" s="7">
        <f t="shared" si="6"/>
        <v>2020</v>
      </c>
      <c r="F12" s="7" t="str">
        <f t="shared" si="6"/>
        <v>UNIKA TERCEIRIZAÇÃO E SERVIÇOS EIRELI - EPP</v>
      </c>
      <c r="G12" s="7" t="str">
        <f t="shared" si="6"/>
        <v>11.788.943/0001-47</v>
      </c>
      <c r="H12" s="4" t="s">
        <v>33</v>
      </c>
      <c r="I12" s="7" t="str">
        <f t="shared" si="1"/>
        <v>SUAPE/DAF</v>
      </c>
      <c r="J12" s="7" t="s">
        <v>25</v>
      </c>
      <c r="K12" s="7" t="s">
        <v>26</v>
      </c>
      <c r="L12" s="7" t="s">
        <v>27</v>
      </c>
      <c r="M12" s="7">
        <v>1320</v>
      </c>
      <c r="N12" s="7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48" customHeight="1" x14ac:dyDescent="0.35">
      <c r="A13" s="7" t="s">
        <v>18</v>
      </c>
      <c r="B13" s="7" t="str">
        <f t="shared" ref="B13:G13" si="7">B12</f>
        <v>Suape</v>
      </c>
      <c r="C13" s="7" t="str">
        <f t="shared" si="7"/>
        <v>PRESTAÇÃO DE SERVIÇOS GERAIS DE LIMPEZA E CONSERVAÇÃO PREDIAL, COPEIRA, RECEPCIONISTA E CONTÍNUO</v>
      </c>
      <c r="D13" s="7" t="str">
        <f t="shared" si="7"/>
        <v>005</v>
      </c>
      <c r="E13" s="7">
        <f t="shared" si="7"/>
        <v>2020</v>
      </c>
      <c r="F13" s="7" t="str">
        <f t="shared" si="7"/>
        <v>UNIKA TERCEIRIZAÇÃO E SERVIÇOS EIRELI - EPP</v>
      </c>
      <c r="G13" s="7" t="str">
        <f t="shared" si="7"/>
        <v>11.788.943/0001-47</v>
      </c>
      <c r="H13" s="4" t="s">
        <v>34</v>
      </c>
      <c r="I13" s="7" t="str">
        <f t="shared" si="1"/>
        <v>SUAPE/DAF</v>
      </c>
      <c r="J13" s="7" t="s">
        <v>25</v>
      </c>
      <c r="K13" s="7" t="s">
        <v>26</v>
      </c>
      <c r="L13" s="7" t="s">
        <v>27</v>
      </c>
      <c r="M13" s="7">
        <v>1320</v>
      </c>
      <c r="N13" s="7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48" customHeight="1" x14ac:dyDescent="0.35">
      <c r="A14" s="7" t="s">
        <v>18</v>
      </c>
      <c r="B14" s="7" t="str">
        <f t="shared" ref="B14:G14" si="8">B13</f>
        <v>Suape</v>
      </c>
      <c r="C14" s="7" t="str">
        <f t="shared" si="8"/>
        <v>PRESTAÇÃO DE SERVIÇOS GERAIS DE LIMPEZA E CONSERVAÇÃO PREDIAL, COPEIRA, RECEPCIONISTA E CONTÍNUO</v>
      </c>
      <c r="D14" s="7" t="str">
        <f t="shared" si="8"/>
        <v>005</v>
      </c>
      <c r="E14" s="7">
        <f t="shared" si="8"/>
        <v>2020</v>
      </c>
      <c r="F14" s="7" t="str">
        <f t="shared" si="8"/>
        <v>UNIKA TERCEIRIZAÇÃO E SERVIÇOS EIRELI - EPP</v>
      </c>
      <c r="G14" s="7" t="str">
        <f t="shared" si="8"/>
        <v>11.788.943/0001-47</v>
      </c>
      <c r="H14" s="4" t="s">
        <v>35</v>
      </c>
      <c r="I14" s="7" t="str">
        <f t="shared" si="1"/>
        <v>SUAPE/DAF</v>
      </c>
      <c r="J14" s="7" t="s">
        <v>25</v>
      </c>
      <c r="K14" s="7" t="s">
        <v>26</v>
      </c>
      <c r="L14" s="7" t="s">
        <v>27</v>
      </c>
      <c r="M14" s="7">
        <v>1320</v>
      </c>
      <c r="N14" s="7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48" customHeight="1" x14ac:dyDescent="0.35">
      <c r="A15" s="7" t="s">
        <v>18</v>
      </c>
      <c r="B15" s="7" t="str">
        <f t="shared" ref="B15:G15" si="9">B14</f>
        <v>Suape</v>
      </c>
      <c r="C15" s="7" t="str">
        <f t="shared" si="9"/>
        <v>PRESTAÇÃO DE SERVIÇOS GERAIS DE LIMPEZA E CONSERVAÇÃO PREDIAL, COPEIRA, RECEPCIONISTA E CONTÍNUO</v>
      </c>
      <c r="D15" s="7" t="str">
        <f t="shared" si="9"/>
        <v>005</v>
      </c>
      <c r="E15" s="7">
        <f t="shared" si="9"/>
        <v>2020</v>
      </c>
      <c r="F15" s="7" t="str">
        <f t="shared" si="9"/>
        <v>UNIKA TERCEIRIZAÇÃO E SERVIÇOS EIRELI - EPP</v>
      </c>
      <c r="G15" s="7" t="str">
        <f t="shared" si="9"/>
        <v>11.788.943/0001-47</v>
      </c>
      <c r="H15" s="4" t="s">
        <v>36</v>
      </c>
      <c r="I15" s="7" t="str">
        <f t="shared" si="1"/>
        <v>SUAPE/DAF</v>
      </c>
      <c r="J15" s="7" t="s">
        <v>25</v>
      </c>
      <c r="K15" s="7" t="s">
        <v>26</v>
      </c>
      <c r="L15" s="7" t="s">
        <v>27</v>
      </c>
      <c r="M15" s="7">
        <v>1320</v>
      </c>
      <c r="N15" s="7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48" customHeight="1" x14ac:dyDescent="0.35">
      <c r="A16" s="7" t="s">
        <v>18</v>
      </c>
      <c r="B16" s="7" t="str">
        <f t="shared" ref="B16:G16" si="10">B15</f>
        <v>Suape</v>
      </c>
      <c r="C16" s="7" t="str">
        <f t="shared" si="10"/>
        <v>PRESTAÇÃO DE SERVIÇOS GERAIS DE LIMPEZA E CONSERVAÇÃO PREDIAL, COPEIRA, RECEPCIONISTA E CONTÍNUO</v>
      </c>
      <c r="D16" s="7" t="str">
        <f t="shared" si="10"/>
        <v>005</v>
      </c>
      <c r="E16" s="7">
        <f t="shared" si="10"/>
        <v>2020</v>
      </c>
      <c r="F16" s="7" t="str">
        <f t="shared" si="10"/>
        <v>UNIKA TERCEIRIZAÇÃO E SERVIÇOS EIRELI - EPP</v>
      </c>
      <c r="G16" s="7" t="str">
        <f t="shared" si="10"/>
        <v>11.788.943/0001-47</v>
      </c>
      <c r="H16" s="4" t="s">
        <v>37</v>
      </c>
      <c r="I16" s="7" t="str">
        <f t="shared" si="1"/>
        <v>SUAPE/DAF</v>
      </c>
      <c r="J16" s="7" t="s">
        <v>25</v>
      </c>
      <c r="K16" s="7" t="s">
        <v>26</v>
      </c>
      <c r="L16" s="7" t="s">
        <v>27</v>
      </c>
      <c r="M16" s="7">
        <v>1320</v>
      </c>
      <c r="N16" s="7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48" customHeight="1" x14ac:dyDescent="0.35">
      <c r="A17" s="7" t="s">
        <v>18</v>
      </c>
      <c r="B17" s="7" t="str">
        <f t="shared" ref="B17:G17" si="11">B16</f>
        <v>Suape</v>
      </c>
      <c r="C17" s="7" t="str">
        <f t="shared" si="11"/>
        <v>PRESTAÇÃO DE SERVIÇOS GERAIS DE LIMPEZA E CONSERVAÇÃO PREDIAL, COPEIRA, RECEPCIONISTA E CONTÍNUO</v>
      </c>
      <c r="D17" s="7" t="str">
        <f t="shared" si="11"/>
        <v>005</v>
      </c>
      <c r="E17" s="7">
        <f t="shared" si="11"/>
        <v>2020</v>
      </c>
      <c r="F17" s="7" t="str">
        <f t="shared" si="11"/>
        <v>UNIKA TERCEIRIZAÇÃO E SERVIÇOS EIRELI - EPP</v>
      </c>
      <c r="G17" s="7" t="str">
        <f t="shared" si="11"/>
        <v>11.788.943/0001-47</v>
      </c>
      <c r="H17" s="4" t="s">
        <v>38</v>
      </c>
      <c r="I17" s="7" t="str">
        <f t="shared" si="1"/>
        <v>SUAPE/DAF</v>
      </c>
      <c r="J17" s="7" t="s">
        <v>25</v>
      </c>
      <c r="K17" s="7" t="s">
        <v>26</v>
      </c>
      <c r="L17" s="7" t="s">
        <v>27</v>
      </c>
      <c r="M17" s="7">
        <v>1320</v>
      </c>
      <c r="N17" s="7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48" customHeight="1" x14ac:dyDescent="0.35">
      <c r="A18" s="7" t="s">
        <v>18</v>
      </c>
      <c r="B18" s="7" t="str">
        <f t="shared" ref="B18:G18" si="12">B17</f>
        <v>Suape</v>
      </c>
      <c r="C18" s="7" t="str">
        <f t="shared" si="12"/>
        <v>PRESTAÇÃO DE SERVIÇOS GERAIS DE LIMPEZA E CONSERVAÇÃO PREDIAL, COPEIRA, RECEPCIONISTA E CONTÍNUO</v>
      </c>
      <c r="D18" s="7" t="str">
        <f t="shared" si="12"/>
        <v>005</v>
      </c>
      <c r="E18" s="7">
        <f t="shared" si="12"/>
        <v>2020</v>
      </c>
      <c r="F18" s="7" t="str">
        <f t="shared" si="12"/>
        <v>UNIKA TERCEIRIZAÇÃO E SERVIÇOS EIRELI - EPP</v>
      </c>
      <c r="G18" s="7" t="str">
        <f t="shared" si="12"/>
        <v>11.788.943/0001-47</v>
      </c>
      <c r="H18" s="4" t="s">
        <v>39</v>
      </c>
      <c r="I18" s="7" t="str">
        <f t="shared" si="1"/>
        <v>SUAPE/DAF</v>
      </c>
      <c r="J18" s="7" t="s">
        <v>40</v>
      </c>
      <c r="K18" s="7" t="s">
        <v>26</v>
      </c>
      <c r="L18" s="7" t="s">
        <v>27</v>
      </c>
      <c r="M18" s="7">
        <v>1716</v>
      </c>
      <c r="N18" s="7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48" customHeight="1" x14ac:dyDescent="0.35">
      <c r="A19" s="7" t="s">
        <v>18</v>
      </c>
      <c r="B19" s="7" t="str">
        <f t="shared" ref="B19:G19" si="13">B18</f>
        <v>Suape</v>
      </c>
      <c r="C19" s="7" t="str">
        <f t="shared" si="13"/>
        <v>PRESTAÇÃO DE SERVIÇOS GERAIS DE LIMPEZA E CONSERVAÇÃO PREDIAL, COPEIRA, RECEPCIONISTA E CONTÍNUO</v>
      </c>
      <c r="D19" s="7" t="str">
        <f t="shared" si="13"/>
        <v>005</v>
      </c>
      <c r="E19" s="7">
        <f t="shared" si="13"/>
        <v>2020</v>
      </c>
      <c r="F19" s="7" t="str">
        <f t="shared" si="13"/>
        <v>UNIKA TERCEIRIZAÇÃO E SERVIÇOS EIRELI - EPP</v>
      </c>
      <c r="G19" s="7" t="str">
        <f t="shared" si="13"/>
        <v>11.788.943/0001-47</v>
      </c>
      <c r="H19" s="4" t="s">
        <v>41</v>
      </c>
      <c r="I19" s="7" t="str">
        <f t="shared" si="1"/>
        <v>SUAPE/DAF</v>
      </c>
      <c r="J19" s="7" t="s">
        <v>25</v>
      </c>
      <c r="K19" s="7" t="s">
        <v>26</v>
      </c>
      <c r="L19" s="7" t="s">
        <v>27</v>
      </c>
      <c r="M19" s="7">
        <v>1320</v>
      </c>
      <c r="N19" s="7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48" customHeight="1" x14ac:dyDescent="0.35">
      <c r="A20" s="7" t="s">
        <v>18</v>
      </c>
      <c r="B20" s="7" t="str">
        <f t="shared" ref="B20:G20" si="14">B19</f>
        <v>Suape</v>
      </c>
      <c r="C20" s="7" t="str">
        <f t="shared" si="14"/>
        <v>PRESTAÇÃO DE SERVIÇOS GERAIS DE LIMPEZA E CONSERVAÇÃO PREDIAL, COPEIRA, RECEPCIONISTA E CONTÍNUO</v>
      </c>
      <c r="D20" s="7" t="str">
        <f t="shared" si="14"/>
        <v>005</v>
      </c>
      <c r="E20" s="7">
        <f t="shared" si="14"/>
        <v>2020</v>
      </c>
      <c r="F20" s="7" t="str">
        <f t="shared" si="14"/>
        <v>UNIKA TERCEIRIZAÇÃO E SERVIÇOS EIRELI - EPP</v>
      </c>
      <c r="G20" s="7" t="str">
        <f t="shared" si="14"/>
        <v>11.788.943/0001-47</v>
      </c>
      <c r="H20" s="4" t="s">
        <v>42</v>
      </c>
      <c r="I20" s="7" t="str">
        <f t="shared" si="1"/>
        <v>SUAPE/DAF</v>
      </c>
      <c r="J20" s="7" t="s">
        <v>40</v>
      </c>
      <c r="K20" s="7" t="s">
        <v>26</v>
      </c>
      <c r="L20" s="7" t="s">
        <v>27</v>
      </c>
      <c r="M20" s="7">
        <v>1716</v>
      </c>
      <c r="N20" s="7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48" customHeight="1" x14ac:dyDescent="0.35">
      <c r="A21" s="7" t="s">
        <v>18</v>
      </c>
      <c r="B21" s="7" t="str">
        <f t="shared" ref="B21:G21" si="15">B20</f>
        <v>Suape</v>
      </c>
      <c r="C21" s="7" t="str">
        <f t="shared" si="15"/>
        <v>PRESTAÇÃO DE SERVIÇOS GERAIS DE LIMPEZA E CONSERVAÇÃO PREDIAL, COPEIRA, RECEPCIONISTA E CONTÍNUO</v>
      </c>
      <c r="D21" s="7" t="str">
        <f t="shared" si="15"/>
        <v>005</v>
      </c>
      <c r="E21" s="7">
        <f t="shared" si="15"/>
        <v>2020</v>
      </c>
      <c r="F21" s="7" t="str">
        <f t="shared" si="15"/>
        <v>UNIKA TERCEIRIZAÇÃO E SERVIÇOS EIRELI - EPP</v>
      </c>
      <c r="G21" s="7" t="str">
        <f t="shared" si="15"/>
        <v>11.788.943/0001-47</v>
      </c>
      <c r="H21" s="4" t="s">
        <v>43</v>
      </c>
      <c r="I21" s="7" t="str">
        <f t="shared" si="1"/>
        <v>SUAPE/DAF</v>
      </c>
      <c r="J21" s="7" t="s">
        <v>25</v>
      </c>
      <c r="K21" s="7" t="s">
        <v>26</v>
      </c>
      <c r="L21" s="7" t="s">
        <v>27</v>
      </c>
      <c r="M21" s="7">
        <v>1320</v>
      </c>
      <c r="N21" s="7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48" customHeight="1" x14ac:dyDescent="0.35">
      <c r="A22" s="7" t="s">
        <v>18</v>
      </c>
      <c r="B22" s="7" t="str">
        <f t="shared" ref="B22:G22" si="16">B21</f>
        <v>Suape</v>
      </c>
      <c r="C22" s="7" t="str">
        <f t="shared" si="16"/>
        <v>PRESTAÇÃO DE SERVIÇOS GERAIS DE LIMPEZA E CONSERVAÇÃO PREDIAL, COPEIRA, RECEPCIONISTA E CONTÍNUO</v>
      </c>
      <c r="D22" s="7" t="str">
        <f t="shared" si="16"/>
        <v>005</v>
      </c>
      <c r="E22" s="7">
        <f t="shared" si="16"/>
        <v>2020</v>
      </c>
      <c r="F22" s="7" t="str">
        <f t="shared" si="16"/>
        <v>UNIKA TERCEIRIZAÇÃO E SERVIÇOS EIRELI - EPP</v>
      </c>
      <c r="G22" s="7" t="str">
        <f t="shared" si="16"/>
        <v>11.788.943/0001-47</v>
      </c>
      <c r="H22" s="4" t="s">
        <v>44</v>
      </c>
      <c r="I22" s="7" t="str">
        <f t="shared" si="1"/>
        <v>SUAPE/DAF</v>
      </c>
      <c r="J22" s="7" t="s">
        <v>25</v>
      </c>
      <c r="K22" s="7" t="s">
        <v>26</v>
      </c>
      <c r="L22" s="7" t="s">
        <v>27</v>
      </c>
      <c r="M22" s="7">
        <v>1320</v>
      </c>
      <c r="N22" s="7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48" customHeight="1" x14ac:dyDescent="0.35">
      <c r="A23" s="7" t="s">
        <v>18</v>
      </c>
      <c r="B23" s="7" t="str">
        <f t="shared" ref="B23:G23" si="17">B22</f>
        <v>Suape</v>
      </c>
      <c r="C23" s="7" t="str">
        <f t="shared" si="17"/>
        <v>PRESTAÇÃO DE SERVIÇOS GERAIS DE LIMPEZA E CONSERVAÇÃO PREDIAL, COPEIRA, RECEPCIONISTA E CONTÍNUO</v>
      </c>
      <c r="D23" s="7" t="str">
        <f t="shared" si="17"/>
        <v>005</v>
      </c>
      <c r="E23" s="7">
        <f t="shared" si="17"/>
        <v>2020</v>
      </c>
      <c r="F23" s="7" t="str">
        <f t="shared" si="17"/>
        <v>UNIKA TERCEIRIZAÇÃO E SERVIÇOS EIRELI - EPP</v>
      </c>
      <c r="G23" s="7" t="str">
        <f t="shared" si="17"/>
        <v>11.788.943/0001-47</v>
      </c>
      <c r="H23" s="4" t="s">
        <v>45</v>
      </c>
      <c r="I23" s="7" t="str">
        <f t="shared" si="1"/>
        <v>SUAPE/DAF</v>
      </c>
      <c r="J23" s="7" t="s">
        <v>25</v>
      </c>
      <c r="K23" s="7" t="s">
        <v>26</v>
      </c>
      <c r="L23" s="7" t="s">
        <v>27</v>
      </c>
      <c r="M23" s="7">
        <v>1320</v>
      </c>
      <c r="N23" s="7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48" customHeight="1" x14ac:dyDescent="0.35">
      <c r="A24" s="7" t="s">
        <v>18</v>
      </c>
      <c r="B24" s="7" t="str">
        <f t="shared" ref="B24:G24" si="18">B23</f>
        <v>Suape</v>
      </c>
      <c r="C24" s="7" t="str">
        <f t="shared" si="18"/>
        <v>PRESTAÇÃO DE SERVIÇOS GERAIS DE LIMPEZA E CONSERVAÇÃO PREDIAL, COPEIRA, RECEPCIONISTA E CONTÍNUO</v>
      </c>
      <c r="D24" s="7" t="str">
        <f t="shared" si="18"/>
        <v>005</v>
      </c>
      <c r="E24" s="7">
        <f t="shared" si="18"/>
        <v>2020</v>
      </c>
      <c r="F24" s="7" t="str">
        <f t="shared" si="18"/>
        <v>UNIKA TERCEIRIZAÇÃO E SERVIÇOS EIRELI - EPP</v>
      </c>
      <c r="G24" s="7" t="str">
        <f t="shared" si="18"/>
        <v>11.788.943/0001-47</v>
      </c>
      <c r="H24" s="4" t="s">
        <v>46</v>
      </c>
      <c r="I24" s="7" t="str">
        <f t="shared" si="1"/>
        <v>SUAPE/DAF</v>
      </c>
      <c r="J24" s="7" t="s">
        <v>25</v>
      </c>
      <c r="K24" s="7" t="s">
        <v>26</v>
      </c>
      <c r="L24" s="7" t="s">
        <v>27</v>
      </c>
      <c r="M24" s="7">
        <v>1320</v>
      </c>
      <c r="N24" s="7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48" customHeight="1" x14ac:dyDescent="0.35">
      <c r="A25" s="7" t="s">
        <v>18</v>
      </c>
      <c r="B25" s="7" t="str">
        <f t="shared" ref="B25:G25" si="19">B24</f>
        <v>Suape</v>
      </c>
      <c r="C25" s="7" t="str">
        <f t="shared" si="19"/>
        <v>PRESTAÇÃO DE SERVIÇOS GERAIS DE LIMPEZA E CONSERVAÇÃO PREDIAL, COPEIRA, RECEPCIONISTA E CONTÍNUO</v>
      </c>
      <c r="D25" s="7" t="str">
        <f t="shared" si="19"/>
        <v>005</v>
      </c>
      <c r="E25" s="7">
        <f t="shared" si="19"/>
        <v>2020</v>
      </c>
      <c r="F25" s="7" t="str">
        <f t="shared" si="19"/>
        <v>UNIKA TERCEIRIZAÇÃO E SERVIÇOS EIRELI - EPP</v>
      </c>
      <c r="G25" s="7" t="str">
        <f t="shared" si="19"/>
        <v>11.788.943/0001-47</v>
      </c>
      <c r="H25" s="4" t="s">
        <v>47</v>
      </c>
      <c r="I25" s="7" t="str">
        <f t="shared" si="1"/>
        <v>SUAPE/DAF</v>
      </c>
      <c r="J25" s="7" t="s">
        <v>25</v>
      </c>
      <c r="K25" s="7" t="s">
        <v>26</v>
      </c>
      <c r="L25" s="7" t="s">
        <v>27</v>
      </c>
      <c r="M25" s="7">
        <v>1320</v>
      </c>
      <c r="N25" s="7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48" customHeight="1" x14ac:dyDescent="0.35">
      <c r="A26" s="7" t="s">
        <v>18</v>
      </c>
      <c r="B26" s="7" t="str">
        <f t="shared" ref="B26:G26" si="20">B25</f>
        <v>Suape</v>
      </c>
      <c r="C26" s="7" t="str">
        <f t="shared" si="20"/>
        <v>PRESTAÇÃO DE SERVIÇOS GERAIS DE LIMPEZA E CONSERVAÇÃO PREDIAL, COPEIRA, RECEPCIONISTA E CONTÍNUO</v>
      </c>
      <c r="D26" s="7" t="str">
        <f t="shared" si="20"/>
        <v>005</v>
      </c>
      <c r="E26" s="7">
        <f t="shared" si="20"/>
        <v>2020</v>
      </c>
      <c r="F26" s="7" t="str">
        <f t="shared" si="20"/>
        <v>UNIKA TERCEIRIZAÇÃO E SERVIÇOS EIRELI - EPP</v>
      </c>
      <c r="G26" s="7" t="str">
        <f t="shared" si="20"/>
        <v>11.788.943/0001-47</v>
      </c>
      <c r="H26" s="4" t="s">
        <v>48</v>
      </c>
      <c r="I26" s="7" t="str">
        <f t="shared" si="1"/>
        <v>SUAPE/DAF</v>
      </c>
      <c r="J26" s="7" t="s">
        <v>25</v>
      </c>
      <c r="K26" s="7" t="s">
        <v>26</v>
      </c>
      <c r="L26" s="7" t="s">
        <v>27</v>
      </c>
      <c r="M26" s="7">
        <v>1320</v>
      </c>
      <c r="N26" s="7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48" customHeight="1" x14ac:dyDescent="0.35">
      <c r="A27" s="7" t="s">
        <v>18</v>
      </c>
      <c r="B27" s="7" t="str">
        <f t="shared" ref="B27:G27" si="21">B26</f>
        <v>Suape</v>
      </c>
      <c r="C27" s="7" t="str">
        <f t="shared" si="21"/>
        <v>PRESTAÇÃO DE SERVIÇOS GERAIS DE LIMPEZA E CONSERVAÇÃO PREDIAL, COPEIRA, RECEPCIONISTA E CONTÍNUO</v>
      </c>
      <c r="D27" s="7" t="str">
        <f t="shared" si="21"/>
        <v>005</v>
      </c>
      <c r="E27" s="7">
        <f t="shared" si="21"/>
        <v>2020</v>
      </c>
      <c r="F27" s="7" t="str">
        <f t="shared" si="21"/>
        <v>UNIKA TERCEIRIZAÇÃO E SERVIÇOS EIRELI - EPP</v>
      </c>
      <c r="G27" s="7" t="str">
        <f t="shared" si="21"/>
        <v>11.788.943/0001-47</v>
      </c>
      <c r="H27" s="4" t="s">
        <v>49</v>
      </c>
      <c r="I27" s="7" t="str">
        <f t="shared" si="1"/>
        <v>SUAPE/DAF</v>
      </c>
      <c r="J27" s="7" t="s">
        <v>25</v>
      </c>
      <c r="K27" s="7" t="s">
        <v>26</v>
      </c>
      <c r="L27" s="7" t="s">
        <v>27</v>
      </c>
      <c r="M27" s="7">
        <v>1320</v>
      </c>
      <c r="N27" s="7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48" customHeight="1" x14ac:dyDescent="0.35">
      <c r="A28" s="7" t="s">
        <v>18</v>
      </c>
      <c r="B28" s="7" t="str">
        <f t="shared" ref="B28:G28" si="22">B27</f>
        <v>Suape</v>
      </c>
      <c r="C28" s="7" t="str">
        <f t="shared" si="22"/>
        <v>PRESTAÇÃO DE SERVIÇOS GERAIS DE LIMPEZA E CONSERVAÇÃO PREDIAL, COPEIRA, RECEPCIONISTA E CONTÍNUO</v>
      </c>
      <c r="D28" s="7" t="str">
        <f t="shared" si="22"/>
        <v>005</v>
      </c>
      <c r="E28" s="7">
        <f t="shared" si="22"/>
        <v>2020</v>
      </c>
      <c r="F28" s="7" t="str">
        <f t="shared" si="22"/>
        <v>UNIKA TERCEIRIZAÇÃO E SERVIÇOS EIRELI - EPP</v>
      </c>
      <c r="G28" s="7" t="str">
        <f t="shared" si="22"/>
        <v>11.788.943/0001-47</v>
      </c>
      <c r="H28" s="4" t="s">
        <v>50</v>
      </c>
      <c r="I28" s="7" t="str">
        <f t="shared" si="1"/>
        <v>SUAPE/DAF</v>
      </c>
      <c r="J28" s="7" t="s">
        <v>25</v>
      </c>
      <c r="K28" s="7" t="s">
        <v>26</v>
      </c>
      <c r="L28" s="7" t="s">
        <v>27</v>
      </c>
      <c r="M28" s="7">
        <v>1320</v>
      </c>
      <c r="N28" s="7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48" customHeight="1" x14ac:dyDescent="0.35">
      <c r="A29" s="7" t="s">
        <v>18</v>
      </c>
      <c r="B29" s="7" t="str">
        <f t="shared" ref="B29:G29" si="23">B28</f>
        <v>Suape</v>
      </c>
      <c r="C29" s="7" t="str">
        <f t="shared" si="23"/>
        <v>PRESTAÇÃO DE SERVIÇOS GERAIS DE LIMPEZA E CONSERVAÇÃO PREDIAL, COPEIRA, RECEPCIONISTA E CONTÍNUO</v>
      </c>
      <c r="D29" s="7" t="str">
        <f t="shared" si="23"/>
        <v>005</v>
      </c>
      <c r="E29" s="7">
        <f t="shared" si="23"/>
        <v>2020</v>
      </c>
      <c r="F29" s="7" t="str">
        <f t="shared" si="23"/>
        <v>UNIKA TERCEIRIZAÇÃO E SERVIÇOS EIRELI - EPP</v>
      </c>
      <c r="G29" s="7" t="str">
        <f t="shared" si="23"/>
        <v>11.788.943/0001-47</v>
      </c>
      <c r="H29" s="4" t="s">
        <v>51</v>
      </c>
      <c r="I29" s="7" t="str">
        <f t="shared" si="1"/>
        <v>SUAPE/DAF</v>
      </c>
      <c r="J29" s="7" t="s">
        <v>40</v>
      </c>
      <c r="K29" s="7" t="s">
        <v>26</v>
      </c>
      <c r="L29" s="7" t="s">
        <v>27</v>
      </c>
      <c r="M29" s="7">
        <v>1716</v>
      </c>
      <c r="N29" s="7">
        <v>3237.82</v>
      </c>
      <c r="O29" s="1"/>
      <c r="P29" s="1"/>
      <c r="Q29" s="1"/>
      <c r="R29" s="1"/>
      <c r="S29" s="1"/>
      <c r="T29" s="1"/>
      <c r="U29" s="1"/>
      <c r="V29" s="1"/>
    </row>
    <row r="30" spans="1:22" ht="48" customHeight="1" x14ac:dyDescent="0.35">
      <c r="A30" s="7" t="s">
        <v>18</v>
      </c>
      <c r="B30" s="7" t="str">
        <f t="shared" ref="B30:G30" si="24">B29</f>
        <v>Suape</v>
      </c>
      <c r="C30" s="7" t="str">
        <f t="shared" si="24"/>
        <v>PRESTAÇÃO DE SERVIÇOS GERAIS DE LIMPEZA E CONSERVAÇÃO PREDIAL, COPEIRA, RECEPCIONISTA E CONTÍNUO</v>
      </c>
      <c r="D30" s="7" t="str">
        <f t="shared" si="24"/>
        <v>005</v>
      </c>
      <c r="E30" s="7">
        <f t="shared" si="24"/>
        <v>2020</v>
      </c>
      <c r="F30" s="7" t="str">
        <f t="shared" si="24"/>
        <v>UNIKA TERCEIRIZAÇÃO E SERVIÇOS EIRELI - EPP</v>
      </c>
      <c r="G30" s="7" t="str">
        <f t="shared" si="24"/>
        <v>11.788.943/0001-47</v>
      </c>
      <c r="H30" s="4" t="s">
        <v>52</v>
      </c>
      <c r="I30" s="7" t="str">
        <f t="shared" si="1"/>
        <v>SUAPE/DAF</v>
      </c>
      <c r="J30" s="7" t="s">
        <v>40</v>
      </c>
      <c r="K30" s="7" t="s">
        <v>26</v>
      </c>
      <c r="L30" s="7" t="s">
        <v>27</v>
      </c>
      <c r="M30" s="7">
        <v>1716</v>
      </c>
      <c r="N30" s="7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48" customHeight="1" x14ac:dyDescent="0.35">
      <c r="A31" s="7" t="s">
        <v>18</v>
      </c>
      <c r="B31" s="7" t="str">
        <f t="shared" ref="B31:G31" si="25">B30</f>
        <v>Suape</v>
      </c>
      <c r="C31" s="7" t="str">
        <f t="shared" si="25"/>
        <v>PRESTAÇÃO DE SERVIÇOS GERAIS DE LIMPEZA E CONSERVAÇÃO PREDIAL, COPEIRA, RECEPCIONISTA E CONTÍNUO</v>
      </c>
      <c r="D31" s="7" t="str">
        <f t="shared" si="25"/>
        <v>005</v>
      </c>
      <c r="E31" s="7">
        <f t="shared" si="25"/>
        <v>2020</v>
      </c>
      <c r="F31" s="7" t="str">
        <f t="shared" si="25"/>
        <v>UNIKA TERCEIRIZAÇÃO E SERVIÇOS EIRELI - EPP</v>
      </c>
      <c r="G31" s="7" t="str">
        <f t="shared" si="25"/>
        <v>11.788.943/0001-47</v>
      </c>
      <c r="H31" s="4" t="s">
        <v>53</v>
      </c>
      <c r="I31" s="7" t="str">
        <f t="shared" si="1"/>
        <v>SUAPE/DAF</v>
      </c>
      <c r="J31" s="7" t="s">
        <v>40</v>
      </c>
      <c r="K31" s="7" t="s">
        <v>26</v>
      </c>
      <c r="L31" s="7" t="s">
        <v>27</v>
      </c>
      <c r="M31" s="7">
        <v>1716</v>
      </c>
      <c r="N31" s="7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48" customHeight="1" x14ac:dyDescent="0.35">
      <c r="A32" s="7" t="s">
        <v>18</v>
      </c>
      <c r="B32" s="7" t="str">
        <f t="shared" ref="B32:G32" si="26">B31</f>
        <v>Suape</v>
      </c>
      <c r="C32" s="7" t="str">
        <f t="shared" si="26"/>
        <v>PRESTAÇÃO DE SERVIÇOS GERAIS DE LIMPEZA E CONSERVAÇÃO PREDIAL, COPEIRA, RECEPCIONISTA E CONTÍNUO</v>
      </c>
      <c r="D32" s="7" t="str">
        <f t="shared" si="26"/>
        <v>005</v>
      </c>
      <c r="E32" s="7">
        <f t="shared" si="26"/>
        <v>2020</v>
      </c>
      <c r="F32" s="7" t="str">
        <f t="shared" si="26"/>
        <v>UNIKA TERCEIRIZAÇÃO E SERVIÇOS EIRELI - EPP</v>
      </c>
      <c r="G32" s="7" t="str">
        <f t="shared" si="26"/>
        <v>11.788.943/0001-47</v>
      </c>
      <c r="H32" s="4" t="s">
        <v>54</v>
      </c>
      <c r="I32" s="7" t="str">
        <f t="shared" si="1"/>
        <v>SUAPE/DAF</v>
      </c>
      <c r="J32" s="7" t="s">
        <v>40</v>
      </c>
      <c r="K32" s="7" t="s">
        <v>26</v>
      </c>
      <c r="L32" s="7" t="s">
        <v>27</v>
      </c>
      <c r="M32" s="7">
        <v>1716</v>
      </c>
      <c r="N32" s="7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48" customHeight="1" x14ac:dyDescent="0.35">
      <c r="A33" s="7" t="s">
        <v>18</v>
      </c>
      <c r="B33" s="7" t="str">
        <f t="shared" ref="B33:G33" si="27">B32</f>
        <v>Suape</v>
      </c>
      <c r="C33" s="7" t="str">
        <f t="shared" si="27"/>
        <v>PRESTAÇÃO DE SERVIÇOS GERAIS DE LIMPEZA E CONSERVAÇÃO PREDIAL, COPEIRA, RECEPCIONISTA E CONTÍNUO</v>
      </c>
      <c r="D33" s="7" t="str">
        <f t="shared" si="27"/>
        <v>005</v>
      </c>
      <c r="E33" s="7">
        <f t="shared" si="27"/>
        <v>2020</v>
      </c>
      <c r="F33" s="7" t="str">
        <f t="shared" si="27"/>
        <v>UNIKA TERCEIRIZAÇÃO E SERVIÇOS EIRELI - EPP</v>
      </c>
      <c r="G33" s="7" t="str">
        <f t="shared" si="27"/>
        <v>11.788.943/0001-47</v>
      </c>
      <c r="H33" s="4" t="s">
        <v>55</v>
      </c>
      <c r="I33" s="7" t="str">
        <f t="shared" si="1"/>
        <v>SUAPE/DAF</v>
      </c>
      <c r="J33" s="7" t="s">
        <v>40</v>
      </c>
      <c r="K33" s="7" t="s">
        <v>26</v>
      </c>
      <c r="L33" s="7" t="s">
        <v>27</v>
      </c>
      <c r="M33" s="7">
        <v>1716</v>
      </c>
      <c r="N33" s="7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48" customHeight="1" x14ac:dyDescent="0.35">
      <c r="A34" s="7" t="s">
        <v>18</v>
      </c>
      <c r="B34" s="7" t="str">
        <f t="shared" ref="B34:G34" si="28">B33</f>
        <v>Suape</v>
      </c>
      <c r="C34" s="7" t="str">
        <f t="shared" si="28"/>
        <v>PRESTAÇÃO DE SERVIÇOS GERAIS DE LIMPEZA E CONSERVAÇÃO PREDIAL, COPEIRA, RECEPCIONISTA E CONTÍNUO</v>
      </c>
      <c r="D34" s="7" t="str">
        <f t="shared" si="28"/>
        <v>005</v>
      </c>
      <c r="E34" s="7">
        <f t="shared" si="28"/>
        <v>2020</v>
      </c>
      <c r="F34" s="7" t="str">
        <f t="shared" si="28"/>
        <v>UNIKA TERCEIRIZAÇÃO E SERVIÇOS EIRELI - EPP</v>
      </c>
      <c r="G34" s="7" t="str">
        <f t="shared" si="28"/>
        <v>11.788.943/0001-47</v>
      </c>
      <c r="H34" s="4" t="s">
        <v>56</v>
      </c>
      <c r="I34" s="7" t="str">
        <f t="shared" si="1"/>
        <v>SUAPE/DAF</v>
      </c>
      <c r="J34" s="7" t="s">
        <v>40</v>
      </c>
      <c r="K34" s="7" t="s">
        <v>26</v>
      </c>
      <c r="L34" s="7" t="s">
        <v>27</v>
      </c>
      <c r="M34" s="7">
        <v>1716</v>
      </c>
      <c r="N34" s="7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48" customHeight="1" x14ac:dyDescent="0.35">
      <c r="A35" s="7" t="s">
        <v>18</v>
      </c>
      <c r="B35" s="7" t="str">
        <f t="shared" ref="B35:G35" si="29">B34</f>
        <v>Suape</v>
      </c>
      <c r="C35" s="7" t="str">
        <f t="shared" si="29"/>
        <v>PRESTAÇÃO DE SERVIÇOS GERAIS DE LIMPEZA E CONSERVAÇÃO PREDIAL, COPEIRA, RECEPCIONISTA E CONTÍNUO</v>
      </c>
      <c r="D35" s="7" t="str">
        <f t="shared" si="29"/>
        <v>005</v>
      </c>
      <c r="E35" s="7">
        <f t="shared" si="29"/>
        <v>2020</v>
      </c>
      <c r="F35" s="7" t="str">
        <f t="shared" si="29"/>
        <v>UNIKA TERCEIRIZAÇÃO E SERVIÇOS EIRELI - EPP</v>
      </c>
      <c r="G35" s="7" t="str">
        <f t="shared" si="29"/>
        <v>11.788.943/0001-47</v>
      </c>
      <c r="H35" s="4" t="s">
        <v>57</v>
      </c>
      <c r="I35" s="7" t="str">
        <f t="shared" si="1"/>
        <v>SUAPE/DAF</v>
      </c>
      <c r="J35" s="7" t="s">
        <v>40</v>
      </c>
      <c r="K35" s="7" t="s">
        <v>26</v>
      </c>
      <c r="L35" s="7" t="s">
        <v>27</v>
      </c>
      <c r="M35" s="7">
        <v>1716</v>
      </c>
      <c r="N35" s="7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48" customHeight="1" x14ac:dyDescent="0.35">
      <c r="A36" s="7" t="s">
        <v>18</v>
      </c>
      <c r="B36" s="7" t="str">
        <f t="shared" ref="B36:G36" si="30">B35</f>
        <v>Suape</v>
      </c>
      <c r="C36" s="7" t="str">
        <f t="shared" si="30"/>
        <v>PRESTAÇÃO DE SERVIÇOS GERAIS DE LIMPEZA E CONSERVAÇÃO PREDIAL, COPEIRA, RECEPCIONISTA E CONTÍNUO</v>
      </c>
      <c r="D36" s="7" t="str">
        <f t="shared" si="30"/>
        <v>005</v>
      </c>
      <c r="E36" s="7">
        <f t="shared" si="30"/>
        <v>2020</v>
      </c>
      <c r="F36" s="7" t="str">
        <f t="shared" si="30"/>
        <v>UNIKA TERCEIRIZAÇÃO E SERVIÇOS EIRELI - EPP</v>
      </c>
      <c r="G36" s="7" t="str">
        <f t="shared" si="30"/>
        <v>11.788.943/0001-47</v>
      </c>
      <c r="H36" s="4" t="s">
        <v>58</v>
      </c>
      <c r="I36" s="7" t="str">
        <f t="shared" si="1"/>
        <v>SUAPE/DAF</v>
      </c>
      <c r="J36" s="7" t="s">
        <v>61</v>
      </c>
      <c r="K36" s="7" t="s">
        <v>26</v>
      </c>
      <c r="L36" s="7" t="s">
        <v>27</v>
      </c>
      <c r="M36" s="7">
        <v>1320</v>
      </c>
      <c r="N36" s="7">
        <v>2962.94</v>
      </c>
      <c r="O36" s="1"/>
      <c r="P36" s="1"/>
      <c r="Q36" s="1"/>
      <c r="R36" s="1"/>
      <c r="S36" s="1"/>
      <c r="T36" s="1"/>
      <c r="U36" s="1"/>
      <c r="V36" s="1"/>
    </row>
    <row r="37" spans="1:22" ht="48" customHeight="1" x14ac:dyDescent="0.35">
      <c r="A37" s="7" t="s">
        <v>18</v>
      </c>
      <c r="B37" s="7" t="str">
        <f t="shared" ref="B37:G37" si="31">B36</f>
        <v>Suape</v>
      </c>
      <c r="C37" s="7" t="str">
        <f t="shared" si="31"/>
        <v>PRESTAÇÃO DE SERVIÇOS GERAIS DE LIMPEZA E CONSERVAÇÃO PREDIAL, COPEIRA, RECEPCIONISTA E CONTÍNUO</v>
      </c>
      <c r="D37" s="7" t="str">
        <f t="shared" si="31"/>
        <v>005</v>
      </c>
      <c r="E37" s="7">
        <f t="shared" si="31"/>
        <v>2020</v>
      </c>
      <c r="F37" s="7" t="str">
        <f t="shared" si="31"/>
        <v>UNIKA TERCEIRIZAÇÃO E SERVIÇOS EIRELI - EPP</v>
      </c>
      <c r="G37" s="7" t="str">
        <f t="shared" si="31"/>
        <v>11.788.943/0001-47</v>
      </c>
      <c r="H37" s="4" t="s">
        <v>59</v>
      </c>
      <c r="I37" s="7" t="str">
        <f t="shared" si="1"/>
        <v>SUAPE/DAF</v>
      </c>
      <c r="J37" s="7" t="s">
        <v>63</v>
      </c>
      <c r="K37" s="7" t="s">
        <v>26</v>
      </c>
      <c r="L37" s="7" t="s">
        <v>27</v>
      </c>
      <c r="M37" s="7">
        <v>1716</v>
      </c>
      <c r="N37" s="7">
        <v>2387.5500000000002</v>
      </c>
      <c r="O37" s="1"/>
      <c r="P37" s="1"/>
      <c r="Q37" s="1"/>
      <c r="R37" s="1"/>
      <c r="S37" s="1"/>
      <c r="T37" s="1"/>
      <c r="U37" s="1"/>
      <c r="V37" s="1"/>
    </row>
    <row r="38" spans="1:22" ht="48" customHeight="1" x14ac:dyDescent="0.35">
      <c r="A38" s="7" t="s">
        <v>18</v>
      </c>
      <c r="B38" s="7" t="str">
        <f t="shared" ref="B38:G38" si="32">B37</f>
        <v>Suape</v>
      </c>
      <c r="C38" s="7" t="str">
        <f t="shared" si="32"/>
        <v>PRESTAÇÃO DE SERVIÇOS GERAIS DE LIMPEZA E CONSERVAÇÃO PREDIAL, COPEIRA, RECEPCIONISTA E CONTÍNUO</v>
      </c>
      <c r="D38" s="7" t="str">
        <f t="shared" si="32"/>
        <v>005</v>
      </c>
      <c r="E38" s="7">
        <f t="shared" si="32"/>
        <v>2020</v>
      </c>
      <c r="F38" s="7" t="str">
        <f t="shared" si="32"/>
        <v>UNIKA TERCEIRIZAÇÃO E SERVIÇOS EIRELI - EPP</v>
      </c>
      <c r="G38" s="7" t="str">
        <f t="shared" si="32"/>
        <v>11.788.943/0001-47</v>
      </c>
      <c r="H38" s="4" t="s">
        <v>60</v>
      </c>
      <c r="I38" s="7" t="str">
        <f t="shared" si="1"/>
        <v>SUAPE/DAF</v>
      </c>
      <c r="J38" s="7" t="s">
        <v>63</v>
      </c>
      <c r="K38" s="7" t="s">
        <v>26</v>
      </c>
      <c r="L38" s="7" t="s">
        <v>27</v>
      </c>
      <c r="M38" s="7">
        <v>1716</v>
      </c>
      <c r="N38" s="7">
        <v>2962.94</v>
      </c>
      <c r="O38" s="1"/>
      <c r="P38" s="1"/>
      <c r="Q38" s="1"/>
      <c r="R38" s="1"/>
      <c r="S38" s="1"/>
      <c r="T38" s="1"/>
      <c r="U38" s="1"/>
      <c r="V38" s="1"/>
    </row>
    <row r="39" spans="1:22" ht="48" customHeight="1" x14ac:dyDescent="0.35">
      <c r="A39" s="7" t="s">
        <v>18</v>
      </c>
      <c r="B39" s="7" t="str">
        <f t="shared" ref="B39:G39" si="33">B38</f>
        <v>Suape</v>
      </c>
      <c r="C39" s="7" t="str">
        <f t="shared" si="33"/>
        <v>PRESTAÇÃO DE SERVIÇOS GERAIS DE LIMPEZA E CONSERVAÇÃO PREDIAL, COPEIRA, RECEPCIONISTA E CONTÍNUO</v>
      </c>
      <c r="D39" s="7" t="str">
        <f t="shared" si="33"/>
        <v>005</v>
      </c>
      <c r="E39" s="7">
        <f t="shared" si="33"/>
        <v>2020</v>
      </c>
      <c r="F39" s="7" t="str">
        <f t="shared" si="33"/>
        <v>UNIKA TERCEIRIZAÇÃO E SERVIÇOS EIRELI - EPP</v>
      </c>
      <c r="G39" s="7" t="str">
        <f t="shared" si="33"/>
        <v>11.788.943/0001-47</v>
      </c>
      <c r="H39" s="4" t="s">
        <v>62</v>
      </c>
      <c r="I39" s="7" t="str">
        <f t="shared" si="1"/>
        <v>SUAPE/DAF</v>
      </c>
      <c r="J39" s="7" t="s">
        <v>68</v>
      </c>
      <c r="K39" s="7" t="s">
        <v>26</v>
      </c>
      <c r="L39" s="7" t="s">
        <v>27</v>
      </c>
      <c r="M39" s="7">
        <v>1320</v>
      </c>
      <c r="N39" s="7">
        <v>2404.87</v>
      </c>
      <c r="O39" s="1"/>
      <c r="P39" s="1"/>
      <c r="Q39" s="1"/>
      <c r="R39" s="1"/>
      <c r="S39" s="1"/>
      <c r="T39" s="1"/>
      <c r="U39" s="1"/>
      <c r="V39" s="1"/>
    </row>
    <row r="40" spans="1:22" ht="48" customHeight="1" x14ac:dyDescent="0.35">
      <c r="A40" s="7" t="s">
        <v>18</v>
      </c>
      <c r="B40" s="7" t="str">
        <f t="shared" ref="B40:G40" si="34">B39</f>
        <v>Suape</v>
      </c>
      <c r="C40" s="7" t="str">
        <f t="shared" si="34"/>
        <v>PRESTAÇÃO DE SERVIÇOS GERAIS DE LIMPEZA E CONSERVAÇÃO PREDIAL, COPEIRA, RECEPCIONISTA E CONTÍNUO</v>
      </c>
      <c r="D40" s="7" t="str">
        <f t="shared" si="34"/>
        <v>005</v>
      </c>
      <c r="E40" s="7">
        <f t="shared" si="34"/>
        <v>2020</v>
      </c>
      <c r="F40" s="7" t="str">
        <f t="shared" si="34"/>
        <v>UNIKA TERCEIRIZAÇÃO E SERVIÇOS EIRELI - EPP</v>
      </c>
      <c r="G40" s="7" t="str">
        <f t="shared" si="34"/>
        <v>11.788.943/0001-47</v>
      </c>
      <c r="H40" s="4" t="s">
        <v>64</v>
      </c>
      <c r="I40" s="7" t="str">
        <f t="shared" si="1"/>
        <v>SUAPE/DAF</v>
      </c>
      <c r="J40" s="7" t="s">
        <v>70</v>
      </c>
      <c r="K40" s="7" t="s">
        <v>26</v>
      </c>
      <c r="L40" s="7" t="s">
        <v>27</v>
      </c>
      <c r="M40" s="7">
        <v>1716</v>
      </c>
      <c r="N40" s="7">
        <v>2962.96</v>
      </c>
      <c r="O40" s="1"/>
      <c r="P40" s="1"/>
      <c r="Q40" s="1"/>
      <c r="R40" s="1"/>
      <c r="S40" s="1"/>
      <c r="T40" s="1"/>
      <c r="U40" s="1"/>
      <c r="V40" s="1"/>
    </row>
    <row r="41" spans="1:22" ht="48" customHeight="1" x14ac:dyDescent="0.35">
      <c r="A41" s="7" t="s">
        <v>18</v>
      </c>
      <c r="B41" s="7" t="str">
        <f t="shared" ref="B41:G41" si="35">B40</f>
        <v>Suape</v>
      </c>
      <c r="C41" s="7" t="str">
        <f t="shared" si="35"/>
        <v>PRESTAÇÃO DE SERVIÇOS GERAIS DE LIMPEZA E CONSERVAÇÃO PREDIAL, COPEIRA, RECEPCIONISTA E CONTÍNUO</v>
      </c>
      <c r="D41" s="7" t="str">
        <f t="shared" si="35"/>
        <v>005</v>
      </c>
      <c r="E41" s="7">
        <f t="shared" si="35"/>
        <v>2020</v>
      </c>
      <c r="F41" s="7" t="str">
        <f t="shared" si="35"/>
        <v>UNIKA TERCEIRIZAÇÃO E SERVIÇOS EIRELI - EPP</v>
      </c>
      <c r="G41" s="7" t="str">
        <f t="shared" si="35"/>
        <v>11.788.943/0001-47</v>
      </c>
      <c r="H41" s="4" t="s">
        <v>65</v>
      </c>
      <c r="I41" s="7" t="str">
        <f t="shared" si="1"/>
        <v>SUAPE/DAF</v>
      </c>
      <c r="J41" s="7" t="s">
        <v>68</v>
      </c>
      <c r="K41" s="7" t="s">
        <v>26</v>
      </c>
      <c r="L41" s="7" t="s">
        <v>27</v>
      </c>
      <c r="M41" s="7">
        <v>1320</v>
      </c>
      <c r="N41" s="7">
        <v>2404.87</v>
      </c>
      <c r="O41" s="1"/>
      <c r="P41" s="1"/>
      <c r="Q41" s="1"/>
      <c r="R41" s="1"/>
      <c r="S41" s="1"/>
      <c r="T41" s="1"/>
      <c r="U41" s="1"/>
      <c r="V41" s="1"/>
    </row>
    <row r="42" spans="1:22" ht="48" customHeight="1" x14ac:dyDescent="0.35">
      <c r="A42" s="7" t="s">
        <v>18</v>
      </c>
      <c r="B42" s="7" t="str">
        <f t="shared" ref="B42:G42" si="36">B41</f>
        <v>Suape</v>
      </c>
      <c r="C42" s="7" t="str">
        <f t="shared" si="36"/>
        <v>PRESTAÇÃO DE SERVIÇOS GERAIS DE LIMPEZA E CONSERVAÇÃO PREDIAL, COPEIRA, RECEPCIONISTA E CONTÍNUO</v>
      </c>
      <c r="D42" s="7" t="str">
        <f t="shared" si="36"/>
        <v>005</v>
      </c>
      <c r="E42" s="7">
        <f t="shared" si="36"/>
        <v>2020</v>
      </c>
      <c r="F42" s="7" t="str">
        <f t="shared" si="36"/>
        <v>UNIKA TERCEIRIZAÇÃO E SERVIÇOS EIRELI - EPP</v>
      </c>
      <c r="G42" s="7" t="str">
        <f t="shared" si="36"/>
        <v>11.788.943/0001-47</v>
      </c>
      <c r="H42" s="4" t="s">
        <v>66</v>
      </c>
      <c r="I42" s="7" t="str">
        <f t="shared" si="1"/>
        <v>SUAPE/DAF</v>
      </c>
      <c r="J42" s="7" t="s">
        <v>68</v>
      </c>
      <c r="K42" s="7" t="s">
        <v>26</v>
      </c>
      <c r="L42" s="7" t="s">
        <v>27</v>
      </c>
      <c r="M42" s="7">
        <v>1320</v>
      </c>
      <c r="N42" s="7">
        <v>2404.87</v>
      </c>
      <c r="O42" s="1"/>
      <c r="P42" s="1"/>
      <c r="Q42" s="1"/>
      <c r="R42" s="1"/>
      <c r="S42" s="1"/>
      <c r="T42" s="1"/>
      <c r="U42" s="1"/>
      <c r="V42" s="1"/>
    </row>
    <row r="43" spans="1:22" ht="48" customHeight="1" x14ac:dyDescent="0.35">
      <c r="A43" s="7" t="s">
        <v>18</v>
      </c>
      <c r="B43" s="7" t="str">
        <f t="shared" ref="B43:G43" si="37">B42</f>
        <v>Suape</v>
      </c>
      <c r="C43" s="7" t="str">
        <f t="shared" si="37"/>
        <v>PRESTAÇÃO DE SERVIÇOS GERAIS DE LIMPEZA E CONSERVAÇÃO PREDIAL, COPEIRA, RECEPCIONISTA E CONTÍNUO</v>
      </c>
      <c r="D43" s="7" t="str">
        <f t="shared" si="37"/>
        <v>005</v>
      </c>
      <c r="E43" s="7">
        <f t="shared" si="37"/>
        <v>2020</v>
      </c>
      <c r="F43" s="7" t="str">
        <f t="shared" si="37"/>
        <v>UNIKA TERCEIRIZAÇÃO E SERVIÇOS EIRELI - EPP</v>
      </c>
      <c r="G43" s="7" t="str">
        <f t="shared" si="37"/>
        <v>11.788.943/0001-47</v>
      </c>
      <c r="H43" s="4" t="s">
        <v>67</v>
      </c>
      <c r="I43" s="7" t="str">
        <f t="shared" si="1"/>
        <v>SUAPE/DAF</v>
      </c>
      <c r="J43" s="7" t="s">
        <v>74</v>
      </c>
      <c r="K43" s="7" t="s">
        <v>26</v>
      </c>
      <c r="L43" s="7" t="s">
        <v>27</v>
      </c>
      <c r="M43" s="7">
        <v>1320</v>
      </c>
      <c r="N43" s="7">
        <v>2404.87</v>
      </c>
      <c r="O43" s="1"/>
      <c r="P43" s="1"/>
      <c r="Q43" s="1"/>
      <c r="R43" s="1"/>
      <c r="S43" s="1"/>
      <c r="T43" s="1"/>
      <c r="U43" s="1"/>
      <c r="V43" s="1"/>
    </row>
    <row r="44" spans="1:22" ht="48" customHeight="1" x14ac:dyDescent="0.35">
      <c r="A44" s="7" t="s">
        <v>18</v>
      </c>
      <c r="B44" s="7" t="str">
        <f t="shared" ref="B44:G44" si="38">B43</f>
        <v>Suape</v>
      </c>
      <c r="C44" s="7" t="str">
        <f t="shared" si="38"/>
        <v>PRESTAÇÃO DE SERVIÇOS GERAIS DE LIMPEZA E CONSERVAÇÃO PREDIAL, COPEIRA, RECEPCIONISTA E CONTÍNUO</v>
      </c>
      <c r="D44" s="7" t="str">
        <f t="shared" si="38"/>
        <v>005</v>
      </c>
      <c r="E44" s="7">
        <f t="shared" si="38"/>
        <v>2020</v>
      </c>
      <c r="F44" s="7" t="str">
        <f t="shared" si="38"/>
        <v>UNIKA TERCEIRIZAÇÃO E SERVIÇOS EIRELI - EPP</v>
      </c>
      <c r="G44" s="7" t="str">
        <f t="shared" si="38"/>
        <v>11.788.943/0001-47</v>
      </c>
      <c r="H44" s="4" t="s">
        <v>69</v>
      </c>
      <c r="I44" s="7" t="str">
        <f t="shared" si="1"/>
        <v>SUAPE/DAF</v>
      </c>
      <c r="J44" s="7" t="s">
        <v>76</v>
      </c>
      <c r="K44" s="7" t="s">
        <v>26</v>
      </c>
      <c r="L44" s="7" t="s">
        <v>27</v>
      </c>
      <c r="M44" s="7">
        <v>1320</v>
      </c>
      <c r="N44" s="7">
        <v>2521.4899999999998</v>
      </c>
      <c r="O44" s="1"/>
      <c r="P44" s="1"/>
      <c r="Q44" s="1"/>
      <c r="R44" s="1"/>
      <c r="S44" s="1"/>
      <c r="T44" s="1"/>
      <c r="U44" s="1"/>
      <c r="V44" s="1"/>
    </row>
    <row r="45" spans="1:22" ht="48" customHeight="1" x14ac:dyDescent="0.35">
      <c r="A45" s="7" t="s">
        <v>18</v>
      </c>
      <c r="B45" s="7" t="str">
        <f t="shared" ref="B45:G45" si="39">B44</f>
        <v>Suape</v>
      </c>
      <c r="C45" s="7" t="str">
        <f t="shared" si="39"/>
        <v>PRESTAÇÃO DE SERVIÇOS GERAIS DE LIMPEZA E CONSERVAÇÃO PREDIAL, COPEIRA, RECEPCIONISTA E CONTÍNUO</v>
      </c>
      <c r="D45" s="7" t="str">
        <f t="shared" si="39"/>
        <v>005</v>
      </c>
      <c r="E45" s="7">
        <f t="shared" si="39"/>
        <v>2020</v>
      </c>
      <c r="F45" s="7" t="str">
        <f t="shared" si="39"/>
        <v>UNIKA TERCEIRIZAÇÃO E SERVIÇOS EIRELI - EPP</v>
      </c>
      <c r="G45" s="7" t="str">
        <f t="shared" si="39"/>
        <v>11.788.943/0001-47</v>
      </c>
      <c r="H45" s="4" t="s">
        <v>71</v>
      </c>
      <c r="I45" s="7" t="str">
        <f t="shared" si="1"/>
        <v>SUAPE/DAF</v>
      </c>
      <c r="J45" s="7" t="s">
        <v>76</v>
      </c>
      <c r="K45" s="7" t="s">
        <v>26</v>
      </c>
      <c r="L45" s="7" t="s">
        <v>27</v>
      </c>
      <c r="M45" s="7">
        <v>1320</v>
      </c>
      <c r="N45" s="7">
        <v>2521.4899999999998</v>
      </c>
      <c r="O45" s="1"/>
      <c r="P45" s="1"/>
      <c r="Q45" s="1"/>
      <c r="R45" s="1"/>
      <c r="S45" s="1"/>
      <c r="T45" s="1"/>
      <c r="U45" s="1"/>
      <c r="V45" s="1"/>
    </row>
    <row r="46" spans="1:22" ht="48" customHeight="1" x14ac:dyDescent="0.35">
      <c r="A46" s="7" t="s">
        <v>18</v>
      </c>
      <c r="B46" s="7" t="str">
        <f t="shared" ref="B46:G46" si="40">B45</f>
        <v>Suape</v>
      </c>
      <c r="C46" s="7" t="str">
        <f t="shared" si="40"/>
        <v>PRESTAÇÃO DE SERVIÇOS GERAIS DE LIMPEZA E CONSERVAÇÃO PREDIAL, COPEIRA, RECEPCIONISTA E CONTÍNUO</v>
      </c>
      <c r="D46" s="7" t="str">
        <f t="shared" si="40"/>
        <v>005</v>
      </c>
      <c r="E46" s="7">
        <f t="shared" si="40"/>
        <v>2020</v>
      </c>
      <c r="F46" s="7" t="str">
        <f t="shared" si="40"/>
        <v>UNIKA TERCEIRIZAÇÃO E SERVIÇOS EIRELI - EPP</v>
      </c>
      <c r="G46" s="7" t="str">
        <f t="shared" si="40"/>
        <v>11.788.943/0001-47</v>
      </c>
      <c r="H46" s="4" t="s">
        <v>72</v>
      </c>
      <c r="I46" s="7" t="str">
        <f t="shared" si="1"/>
        <v>SUAPE/DAF</v>
      </c>
      <c r="J46" s="7" t="s">
        <v>76</v>
      </c>
      <c r="K46" s="7" t="s">
        <v>26</v>
      </c>
      <c r="L46" s="7" t="s">
        <v>27</v>
      </c>
      <c r="M46" s="7">
        <v>1320</v>
      </c>
      <c r="N46" s="7">
        <v>2521.4899999999998</v>
      </c>
      <c r="O46" s="1"/>
      <c r="P46" s="1"/>
      <c r="Q46" s="1"/>
      <c r="R46" s="1"/>
      <c r="S46" s="1"/>
      <c r="T46" s="1"/>
      <c r="U46" s="1"/>
      <c r="V46" s="1"/>
    </row>
    <row r="47" spans="1:22" ht="48" customHeight="1" x14ac:dyDescent="0.35">
      <c r="A47" s="7" t="s">
        <v>18</v>
      </c>
      <c r="B47" s="7" t="str">
        <f t="shared" ref="B47:G47" si="41">B46</f>
        <v>Suape</v>
      </c>
      <c r="C47" s="7" t="str">
        <f t="shared" si="41"/>
        <v>PRESTAÇÃO DE SERVIÇOS GERAIS DE LIMPEZA E CONSERVAÇÃO PREDIAL, COPEIRA, RECEPCIONISTA E CONTÍNUO</v>
      </c>
      <c r="D47" s="7" t="str">
        <f t="shared" si="41"/>
        <v>005</v>
      </c>
      <c r="E47" s="7">
        <f t="shared" si="41"/>
        <v>2020</v>
      </c>
      <c r="F47" s="7" t="str">
        <f t="shared" si="41"/>
        <v>UNIKA TERCEIRIZAÇÃO E SERVIÇOS EIRELI - EPP</v>
      </c>
      <c r="G47" s="7" t="str">
        <f t="shared" si="41"/>
        <v>11.788.943/0001-47</v>
      </c>
      <c r="H47" s="4" t="s">
        <v>73</v>
      </c>
      <c r="I47" s="7" t="str">
        <f t="shared" si="1"/>
        <v>SUAPE/DAF</v>
      </c>
      <c r="J47" s="7" t="s">
        <v>76</v>
      </c>
      <c r="K47" s="7" t="s">
        <v>26</v>
      </c>
      <c r="L47" s="7" t="s">
        <v>27</v>
      </c>
      <c r="M47" s="7">
        <v>1320</v>
      </c>
      <c r="N47" s="7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48" customHeight="1" x14ac:dyDescent="0.35">
      <c r="A48" s="7" t="s">
        <v>18</v>
      </c>
      <c r="B48" s="7" t="str">
        <f t="shared" ref="B48:G48" si="42">B47</f>
        <v>Suape</v>
      </c>
      <c r="C48" s="7" t="str">
        <f t="shared" si="42"/>
        <v>PRESTAÇÃO DE SERVIÇOS GERAIS DE LIMPEZA E CONSERVAÇÃO PREDIAL, COPEIRA, RECEPCIONISTA E CONTÍNUO</v>
      </c>
      <c r="D48" s="7" t="str">
        <f t="shared" si="42"/>
        <v>005</v>
      </c>
      <c r="E48" s="7">
        <f t="shared" si="42"/>
        <v>2020</v>
      </c>
      <c r="F48" s="7" t="str">
        <f t="shared" si="42"/>
        <v>UNIKA TERCEIRIZAÇÃO E SERVIÇOS EIRELI - EPP</v>
      </c>
      <c r="G48" s="7" t="str">
        <f t="shared" si="42"/>
        <v>11.788.943/0001-47</v>
      </c>
      <c r="H48" s="4" t="s">
        <v>75</v>
      </c>
      <c r="I48" s="7" t="str">
        <f t="shared" si="1"/>
        <v>SUAPE/DAF</v>
      </c>
      <c r="J48" s="7" t="s">
        <v>76</v>
      </c>
      <c r="K48" s="7" t="s">
        <v>26</v>
      </c>
      <c r="L48" s="7" t="s">
        <v>27</v>
      </c>
      <c r="M48" s="7">
        <v>1320</v>
      </c>
      <c r="N48" s="7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48" customHeight="1" x14ac:dyDescent="0.35">
      <c r="A49" s="7" t="s">
        <v>18</v>
      </c>
      <c r="B49" s="7" t="str">
        <f t="shared" ref="B49:G49" si="43">B48</f>
        <v>Suape</v>
      </c>
      <c r="C49" s="7" t="str">
        <f t="shared" si="43"/>
        <v>PRESTAÇÃO DE SERVIÇOS GERAIS DE LIMPEZA E CONSERVAÇÃO PREDIAL, COPEIRA, RECEPCIONISTA E CONTÍNUO</v>
      </c>
      <c r="D49" s="7" t="str">
        <f t="shared" si="43"/>
        <v>005</v>
      </c>
      <c r="E49" s="7">
        <f t="shared" si="43"/>
        <v>2020</v>
      </c>
      <c r="F49" s="7" t="str">
        <f t="shared" si="43"/>
        <v>UNIKA TERCEIRIZAÇÃO E SERVIÇOS EIRELI - EPP</v>
      </c>
      <c r="G49" s="7" t="str">
        <f t="shared" si="43"/>
        <v>11.788.943/0001-47</v>
      </c>
      <c r="H49" s="4" t="s">
        <v>77</v>
      </c>
      <c r="I49" s="7" t="str">
        <f t="shared" si="1"/>
        <v>SUAPE/DAF</v>
      </c>
      <c r="J49" s="7" t="s">
        <v>76</v>
      </c>
      <c r="K49" s="7" t="s">
        <v>26</v>
      </c>
      <c r="L49" s="7" t="s">
        <v>27</v>
      </c>
      <c r="M49" s="7">
        <v>1320</v>
      </c>
      <c r="N49" s="7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48" customHeight="1" x14ac:dyDescent="0.35">
      <c r="A50" s="7" t="s">
        <v>18</v>
      </c>
      <c r="B50" s="7" t="str">
        <f t="shared" ref="B50:G50" si="44">B49</f>
        <v>Suape</v>
      </c>
      <c r="C50" s="7" t="str">
        <f t="shared" si="44"/>
        <v>PRESTAÇÃO DE SERVIÇOS GERAIS DE LIMPEZA E CONSERVAÇÃO PREDIAL, COPEIRA, RECEPCIONISTA E CONTÍNUO</v>
      </c>
      <c r="D50" s="7" t="str">
        <f t="shared" si="44"/>
        <v>005</v>
      </c>
      <c r="E50" s="7">
        <f t="shared" si="44"/>
        <v>2020</v>
      </c>
      <c r="F50" s="7" t="str">
        <f t="shared" si="44"/>
        <v>UNIKA TERCEIRIZAÇÃO E SERVIÇOS EIRELI - EPP</v>
      </c>
      <c r="G50" s="7" t="str">
        <f t="shared" si="44"/>
        <v>11.788.943/0001-47</v>
      </c>
      <c r="H50" s="4" t="s">
        <v>78</v>
      </c>
      <c r="I50" s="7" t="str">
        <f t="shared" si="1"/>
        <v>SUAPE/DAF</v>
      </c>
      <c r="J50" s="7" t="s">
        <v>83</v>
      </c>
      <c r="K50" s="7" t="s">
        <v>26</v>
      </c>
      <c r="L50" s="7" t="s">
        <v>27</v>
      </c>
      <c r="M50" s="7">
        <v>2042.39</v>
      </c>
      <c r="N50" s="7">
        <v>4308.4799999999996</v>
      </c>
      <c r="O50" s="1"/>
      <c r="P50" s="1"/>
      <c r="Q50" s="1"/>
      <c r="R50" s="1"/>
      <c r="S50" s="1"/>
      <c r="T50" s="1"/>
      <c r="U50" s="1"/>
      <c r="V50" s="1"/>
    </row>
    <row r="51" spans="1:22" ht="48" customHeight="1" x14ac:dyDescent="0.35">
      <c r="A51" s="5" t="s">
        <v>18</v>
      </c>
      <c r="B51" s="5" t="s">
        <v>81</v>
      </c>
      <c r="C51" s="5" t="s">
        <v>84</v>
      </c>
      <c r="D51" s="5" t="s">
        <v>85</v>
      </c>
      <c r="E51" s="5">
        <v>2021</v>
      </c>
      <c r="F51" s="5" t="s">
        <v>86</v>
      </c>
      <c r="G51" s="5" t="s">
        <v>87</v>
      </c>
      <c r="H51" s="5" t="s">
        <v>88</v>
      </c>
      <c r="I51" s="5" t="s">
        <v>24</v>
      </c>
      <c r="J51" s="5" t="s">
        <v>89</v>
      </c>
      <c r="K51" s="5" t="s">
        <v>26</v>
      </c>
      <c r="L51" s="5" t="s">
        <v>27</v>
      </c>
      <c r="M51" s="5">
        <v>2658.79</v>
      </c>
      <c r="N51" s="5">
        <v>5354.44</v>
      </c>
      <c r="O51" s="1"/>
      <c r="P51" s="1"/>
      <c r="Q51" s="1"/>
      <c r="R51" s="1"/>
      <c r="S51" s="1"/>
      <c r="T51" s="1"/>
      <c r="U51" s="1"/>
      <c r="V51" s="1"/>
    </row>
    <row r="52" spans="1:22" ht="48" customHeight="1" x14ac:dyDescent="0.35">
      <c r="A52" s="5" t="s">
        <v>18</v>
      </c>
      <c r="B52" s="5" t="str">
        <f t="shared" ref="B52:G52" si="45">B51</f>
        <v>suape</v>
      </c>
      <c r="C52" s="5" t="str">
        <f t="shared" si="45"/>
        <v>PRESTAÇÃO DE SERVIÇOS DE MOTORISTAS</v>
      </c>
      <c r="D52" s="5" t="str">
        <f t="shared" si="45"/>
        <v>113</v>
      </c>
      <c r="E52" s="5">
        <f t="shared" si="45"/>
        <v>2021</v>
      </c>
      <c r="F52" s="5" t="str">
        <f t="shared" si="45"/>
        <v>AJ SERVIÇOS DE MÃO DE OBRA EIRELI</v>
      </c>
      <c r="G52" s="5" t="str">
        <f t="shared" si="45"/>
        <v>02.633.573/0001-88</v>
      </c>
      <c r="H52" s="5" t="s">
        <v>90</v>
      </c>
      <c r="I52" s="5" t="str">
        <f t="shared" ref="I52:I70" si="46">I51</f>
        <v>SUAPE/DAF</v>
      </c>
      <c r="J52" s="5" t="s">
        <v>89</v>
      </c>
      <c r="K52" s="5" t="s">
        <v>26</v>
      </c>
      <c r="L52" s="5" t="s">
        <v>27</v>
      </c>
      <c r="M52" s="5">
        <v>2658.79</v>
      </c>
      <c r="N52" s="5">
        <v>5354.44</v>
      </c>
      <c r="O52" s="1"/>
      <c r="P52" s="1"/>
      <c r="Q52" s="1"/>
      <c r="R52" s="1"/>
      <c r="S52" s="1"/>
      <c r="T52" s="1"/>
      <c r="U52" s="1"/>
      <c r="V52" s="1"/>
    </row>
    <row r="53" spans="1:22" ht="48" customHeight="1" x14ac:dyDescent="0.35">
      <c r="A53" s="5" t="s">
        <v>18</v>
      </c>
      <c r="B53" s="5" t="str">
        <f t="shared" ref="B53:G53" si="47">B52</f>
        <v>suape</v>
      </c>
      <c r="C53" s="5" t="str">
        <f t="shared" si="47"/>
        <v>PRESTAÇÃO DE SERVIÇOS DE MOTORISTAS</v>
      </c>
      <c r="D53" s="5" t="str">
        <f t="shared" si="47"/>
        <v>113</v>
      </c>
      <c r="E53" s="5">
        <f t="shared" si="47"/>
        <v>2021</v>
      </c>
      <c r="F53" s="5" t="str">
        <f t="shared" si="47"/>
        <v>AJ SERVIÇOS DE MÃO DE OBRA EIRELI</v>
      </c>
      <c r="G53" s="5" t="str">
        <f t="shared" si="47"/>
        <v>02.633.573/0001-88</v>
      </c>
      <c r="H53" s="5" t="s">
        <v>91</v>
      </c>
      <c r="I53" s="5" t="str">
        <f t="shared" si="46"/>
        <v>SUAPE/DAF</v>
      </c>
      <c r="J53" s="5" t="s">
        <v>89</v>
      </c>
      <c r="K53" s="5" t="s">
        <v>26</v>
      </c>
      <c r="L53" s="5" t="s">
        <v>27</v>
      </c>
      <c r="M53" s="5">
        <v>2658.79</v>
      </c>
      <c r="N53" s="5">
        <v>5354.44</v>
      </c>
      <c r="O53" s="1"/>
      <c r="P53" s="1"/>
      <c r="Q53" s="1"/>
      <c r="R53" s="1"/>
      <c r="S53" s="1"/>
      <c r="T53" s="1"/>
      <c r="U53" s="1"/>
      <c r="V53" s="1"/>
    </row>
    <row r="54" spans="1:22" ht="48" customHeight="1" x14ac:dyDescent="0.35">
      <c r="A54" s="5" t="s">
        <v>18</v>
      </c>
      <c r="B54" s="5" t="str">
        <f t="shared" ref="B54:G54" si="48">B53</f>
        <v>suape</v>
      </c>
      <c r="C54" s="5" t="str">
        <f t="shared" si="48"/>
        <v>PRESTAÇÃO DE SERVIÇOS DE MOTORISTAS</v>
      </c>
      <c r="D54" s="5" t="str">
        <f t="shared" si="48"/>
        <v>113</v>
      </c>
      <c r="E54" s="5">
        <f t="shared" si="48"/>
        <v>2021</v>
      </c>
      <c r="F54" s="5" t="str">
        <f t="shared" si="48"/>
        <v>AJ SERVIÇOS DE MÃO DE OBRA EIRELI</v>
      </c>
      <c r="G54" s="5" t="str">
        <f t="shared" si="48"/>
        <v>02.633.573/0001-88</v>
      </c>
      <c r="H54" s="5" t="s">
        <v>92</v>
      </c>
      <c r="I54" s="5" t="str">
        <f t="shared" si="46"/>
        <v>SUAPE/DAF</v>
      </c>
      <c r="J54" s="5" t="s">
        <v>89</v>
      </c>
      <c r="K54" s="5" t="s">
        <v>26</v>
      </c>
      <c r="L54" s="5" t="s">
        <v>27</v>
      </c>
      <c r="M54" s="5">
        <v>2658.79</v>
      </c>
      <c r="N54" s="5">
        <v>5354.44</v>
      </c>
      <c r="O54" s="1"/>
      <c r="P54" s="1"/>
      <c r="Q54" s="1"/>
      <c r="R54" s="1"/>
      <c r="S54" s="1"/>
      <c r="T54" s="1"/>
      <c r="U54" s="1"/>
      <c r="V54" s="1"/>
    </row>
    <row r="55" spans="1:22" ht="48" customHeight="1" x14ac:dyDescent="0.35">
      <c r="A55" s="5" t="s">
        <v>18</v>
      </c>
      <c r="B55" s="5" t="str">
        <f t="shared" ref="B55:G55" si="49">B54</f>
        <v>suape</v>
      </c>
      <c r="C55" s="5" t="str">
        <f t="shared" si="49"/>
        <v>PRESTAÇÃO DE SERVIÇOS DE MOTORISTAS</v>
      </c>
      <c r="D55" s="5" t="str">
        <f t="shared" si="49"/>
        <v>113</v>
      </c>
      <c r="E55" s="5">
        <f t="shared" si="49"/>
        <v>2021</v>
      </c>
      <c r="F55" s="5" t="str">
        <f t="shared" si="49"/>
        <v>AJ SERVIÇOS DE MÃO DE OBRA EIRELI</v>
      </c>
      <c r="G55" s="5" t="str">
        <f t="shared" si="49"/>
        <v>02.633.573/0001-88</v>
      </c>
      <c r="H55" s="5" t="s">
        <v>93</v>
      </c>
      <c r="I55" s="5" t="str">
        <f t="shared" si="46"/>
        <v>SUAPE/DAF</v>
      </c>
      <c r="J55" s="5" t="s">
        <v>89</v>
      </c>
      <c r="K55" s="5" t="s">
        <v>26</v>
      </c>
      <c r="L55" s="5" t="s">
        <v>27</v>
      </c>
      <c r="M55" s="5">
        <v>2658.79</v>
      </c>
      <c r="N55" s="5">
        <v>5354.44</v>
      </c>
      <c r="O55" s="1"/>
      <c r="P55" s="1"/>
      <c r="Q55" s="1"/>
      <c r="R55" s="1"/>
      <c r="S55" s="1"/>
      <c r="T55" s="1"/>
      <c r="U55" s="1"/>
      <c r="V55" s="1"/>
    </row>
    <row r="56" spans="1:22" ht="48" customHeight="1" x14ac:dyDescent="0.35">
      <c r="A56" s="5" t="s">
        <v>18</v>
      </c>
      <c r="B56" s="5" t="str">
        <f t="shared" ref="B56:G56" si="50">B55</f>
        <v>suape</v>
      </c>
      <c r="C56" s="5" t="str">
        <f t="shared" si="50"/>
        <v>PRESTAÇÃO DE SERVIÇOS DE MOTORISTAS</v>
      </c>
      <c r="D56" s="5" t="str">
        <f t="shared" si="50"/>
        <v>113</v>
      </c>
      <c r="E56" s="5">
        <f t="shared" si="50"/>
        <v>2021</v>
      </c>
      <c r="F56" s="5" t="str">
        <f t="shared" si="50"/>
        <v>AJ SERVIÇOS DE MÃO DE OBRA EIRELI</v>
      </c>
      <c r="G56" s="5" t="str">
        <f t="shared" si="50"/>
        <v>02.633.573/0001-88</v>
      </c>
      <c r="H56" s="5" t="s">
        <v>94</v>
      </c>
      <c r="I56" s="5" t="str">
        <f t="shared" si="46"/>
        <v>SUAPE/DAF</v>
      </c>
      <c r="J56" s="5" t="s">
        <v>89</v>
      </c>
      <c r="K56" s="5" t="s">
        <v>26</v>
      </c>
      <c r="L56" s="5" t="s">
        <v>27</v>
      </c>
      <c r="M56" s="5">
        <v>2658.79</v>
      </c>
      <c r="N56" s="5">
        <v>5354.44</v>
      </c>
      <c r="O56" s="1"/>
      <c r="P56" s="1"/>
      <c r="Q56" s="1"/>
      <c r="R56" s="1"/>
      <c r="S56" s="1"/>
      <c r="T56" s="1"/>
      <c r="U56" s="1"/>
      <c r="V56" s="1"/>
    </row>
    <row r="57" spans="1:22" ht="48" customHeight="1" x14ac:dyDescent="0.35">
      <c r="A57" s="5" t="s">
        <v>18</v>
      </c>
      <c r="B57" s="5" t="str">
        <f t="shared" ref="B57:G57" si="51">B56</f>
        <v>suape</v>
      </c>
      <c r="C57" s="5" t="str">
        <f t="shared" si="51"/>
        <v>PRESTAÇÃO DE SERVIÇOS DE MOTORISTAS</v>
      </c>
      <c r="D57" s="5" t="str">
        <f t="shared" si="51"/>
        <v>113</v>
      </c>
      <c r="E57" s="5">
        <f t="shared" si="51"/>
        <v>2021</v>
      </c>
      <c r="F57" s="5" t="str">
        <f t="shared" si="51"/>
        <v>AJ SERVIÇOS DE MÃO DE OBRA EIRELI</v>
      </c>
      <c r="G57" s="5" t="str">
        <f t="shared" si="51"/>
        <v>02.633.573/0001-88</v>
      </c>
      <c r="H57" s="5" t="s">
        <v>95</v>
      </c>
      <c r="I57" s="5" t="str">
        <f t="shared" si="46"/>
        <v>SUAPE/DAF</v>
      </c>
      <c r="J57" s="5" t="s">
        <v>89</v>
      </c>
      <c r="K57" s="5" t="s">
        <v>26</v>
      </c>
      <c r="L57" s="5" t="s">
        <v>27</v>
      </c>
      <c r="M57" s="5">
        <v>2658.79</v>
      </c>
      <c r="N57" s="5">
        <v>5354.44</v>
      </c>
      <c r="O57" s="1"/>
      <c r="P57" s="1"/>
      <c r="Q57" s="1"/>
      <c r="R57" s="1"/>
      <c r="S57" s="1"/>
      <c r="T57" s="1"/>
      <c r="U57" s="1"/>
      <c r="V57" s="1"/>
    </row>
    <row r="58" spans="1:22" ht="48" customHeight="1" x14ac:dyDescent="0.35">
      <c r="A58" s="5" t="s">
        <v>18</v>
      </c>
      <c r="B58" s="5" t="str">
        <f t="shared" ref="B58:G58" si="52">B57</f>
        <v>suape</v>
      </c>
      <c r="C58" s="5" t="str">
        <f t="shared" si="52"/>
        <v>PRESTAÇÃO DE SERVIÇOS DE MOTORISTAS</v>
      </c>
      <c r="D58" s="5" t="str">
        <f t="shared" si="52"/>
        <v>113</v>
      </c>
      <c r="E58" s="5">
        <f t="shared" si="52"/>
        <v>2021</v>
      </c>
      <c r="F58" s="5" t="str">
        <f t="shared" si="52"/>
        <v>AJ SERVIÇOS DE MÃO DE OBRA EIRELI</v>
      </c>
      <c r="G58" s="5" t="str">
        <f t="shared" si="52"/>
        <v>02.633.573/0001-88</v>
      </c>
      <c r="H58" s="5" t="s">
        <v>96</v>
      </c>
      <c r="I58" s="5" t="str">
        <f t="shared" si="46"/>
        <v>SUAPE/DAF</v>
      </c>
      <c r="J58" s="5" t="s">
        <v>89</v>
      </c>
      <c r="K58" s="5" t="s">
        <v>26</v>
      </c>
      <c r="L58" s="5" t="s">
        <v>27</v>
      </c>
      <c r="M58" s="5">
        <v>2658.79</v>
      </c>
      <c r="N58" s="5">
        <v>5354.44</v>
      </c>
      <c r="O58" s="1"/>
      <c r="P58" s="1"/>
      <c r="Q58" s="1"/>
      <c r="R58" s="1"/>
      <c r="S58" s="1"/>
      <c r="T58" s="1"/>
      <c r="U58" s="1"/>
      <c r="V58" s="1"/>
    </row>
    <row r="59" spans="1:22" ht="48" customHeight="1" x14ac:dyDescent="0.35">
      <c r="A59" s="5" t="s">
        <v>18</v>
      </c>
      <c r="B59" s="5" t="str">
        <f t="shared" ref="B59:G59" si="53">B58</f>
        <v>suape</v>
      </c>
      <c r="C59" s="5" t="str">
        <f t="shared" si="53"/>
        <v>PRESTAÇÃO DE SERVIÇOS DE MOTORISTAS</v>
      </c>
      <c r="D59" s="5" t="str">
        <f t="shared" si="53"/>
        <v>113</v>
      </c>
      <c r="E59" s="5">
        <f t="shared" si="53"/>
        <v>2021</v>
      </c>
      <c r="F59" s="5" t="str">
        <f t="shared" si="53"/>
        <v>AJ SERVIÇOS DE MÃO DE OBRA EIRELI</v>
      </c>
      <c r="G59" s="5" t="str">
        <f t="shared" si="53"/>
        <v>02.633.573/0001-88</v>
      </c>
      <c r="H59" s="5" t="s">
        <v>97</v>
      </c>
      <c r="I59" s="5" t="str">
        <f t="shared" si="46"/>
        <v>SUAPE/DAF</v>
      </c>
      <c r="J59" s="5" t="s">
        <v>89</v>
      </c>
      <c r="K59" s="5" t="s">
        <v>26</v>
      </c>
      <c r="L59" s="5" t="s">
        <v>27</v>
      </c>
      <c r="M59" s="5">
        <v>2658.79</v>
      </c>
      <c r="N59" s="5">
        <v>5354.44</v>
      </c>
      <c r="O59" s="1"/>
      <c r="P59" s="1"/>
      <c r="Q59" s="1"/>
      <c r="R59" s="1"/>
      <c r="S59" s="1"/>
      <c r="T59" s="1"/>
      <c r="U59" s="1"/>
      <c r="V59" s="1"/>
    </row>
    <row r="60" spans="1:22" ht="48" customHeight="1" x14ac:dyDescent="0.35">
      <c r="A60" s="5" t="s">
        <v>18</v>
      </c>
      <c r="B60" s="5" t="str">
        <f t="shared" ref="B60:G60" si="54">B59</f>
        <v>suape</v>
      </c>
      <c r="C60" s="5" t="str">
        <f t="shared" si="54"/>
        <v>PRESTAÇÃO DE SERVIÇOS DE MOTORISTAS</v>
      </c>
      <c r="D60" s="5" t="str">
        <f t="shared" si="54"/>
        <v>113</v>
      </c>
      <c r="E60" s="5">
        <f t="shared" si="54"/>
        <v>2021</v>
      </c>
      <c r="F60" s="5" t="str">
        <f t="shared" si="54"/>
        <v>AJ SERVIÇOS DE MÃO DE OBRA EIRELI</v>
      </c>
      <c r="G60" s="5" t="str">
        <f t="shared" si="54"/>
        <v>02.633.573/0001-88</v>
      </c>
      <c r="H60" s="5" t="s">
        <v>98</v>
      </c>
      <c r="I60" s="5" t="str">
        <f t="shared" si="46"/>
        <v>SUAPE/DAF</v>
      </c>
      <c r="J60" s="5" t="s">
        <v>89</v>
      </c>
      <c r="K60" s="5" t="s">
        <v>26</v>
      </c>
      <c r="L60" s="5" t="s">
        <v>27</v>
      </c>
      <c r="M60" s="5">
        <v>2658.79</v>
      </c>
      <c r="N60" s="5">
        <v>5354.44</v>
      </c>
      <c r="O60" s="1"/>
      <c r="P60" s="1"/>
      <c r="Q60" s="1"/>
      <c r="R60" s="1"/>
      <c r="S60" s="1"/>
      <c r="T60" s="1"/>
      <c r="U60" s="1"/>
      <c r="V60" s="1"/>
    </row>
    <row r="61" spans="1:22" ht="48" customHeight="1" x14ac:dyDescent="0.35">
      <c r="A61" s="5" t="s">
        <v>18</v>
      </c>
      <c r="B61" s="5" t="str">
        <f t="shared" ref="B61:G61" si="55">B60</f>
        <v>suape</v>
      </c>
      <c r="C61" s="5" t="str">
        <f t="shared" si="55"/>
        <v>PRESTAÇÃO DE SERVIÇOS DE MOTORISTAS</v>
      </c>
      <c r="D61" s="5" t="str">
        <f t="shared" si="55"/>
        <v>113</v>
      </c>
      <c r="E61" s="5">
        <f t="shared" si="55"/>
        <v>2021</v>
      </c>
      <c r="F61" s="5" t="str">
        <f t="shared" si="55"/>
        <v>AJ SERVIÇOS DE MÃO DE OBRA EIRELI</v>
      </c>
      <c r="G61" s="5" t="str">
        <f t="shared" si="55"/>
        <v>02.633.573/0001-88</v>
      </c>
      <c r="H61" s="5" t="s">
        <v>99</v>
      </c>
      <c r="I61" s="5" t="str">
        <f t="shared" si="46"/>
        <v>SUAPE/DAF</v>
      </c>
      <c r="J61" s="5" t="s">
        <v>89</v>
      </c>
      <c r="K61" s="5" t="s">
        <v>26</v>
      </c>
      <c r="L61" s="5" t="s">
        <v>27</v>
      </c>
      <c r="M61" s="5">
        <v>2658.79</v>
      </c>
      <c r="N61" s="5">
        <v>5354.44</v>
      </c>
      <c r="O61" s="1"/>
      <c r="P61" s="1"/>
      <c r="Q61" s="1"/>
      <c r="R61" s="1"/>
      <c r="S61" s="1"/>
      <c r="T61" s="1"/>
      <c r="U61" s="1"/>
      <c r="V61" s="1"/>
    </row>
    <row r="62" spans="1:22" ht="48" customHeight="1" x14ac:dyDescent="0.35">
      <c r="A62" s="5" t="s">
        <v>18</v>
      </c>
      <c r="B62" s="5" t="str">
        <f t="shared" ref="B62:G62" si="56">B61</f>
        <v>suape</v>
      </c>
      <c r="C62" s="5" t="str">
        <f t="shared" si="56"/>
        <v>PRESTAÇÃO DE SERVIÇOS DE MOTORISTAS</v>
      </c>
      <c r="D62" s="5" t="str">
        <f t="shared" si="56"/>
        <v>113</v>
      </c>
      <c r="E62" s="5">
        <f t="shared" si="56"/>
        <v>2021</v>
      </c>
      <c r="F62" s="5" t="str">
        <f t="shared" si="56"/>
        <v>AJ SERVIÇOS DE MÃO DE OBRA EIRELI</v>
      </c>
      <c r="G62" s="5" t="str">
        <f t="shared" si="56"/>
        <v>02.633.573/0001-88</v>
      </c>
      <c r="H62" s="5" t="s">
        <v>100</v>
      </c>
      <c r="I62" s="5" t="str">
        <f t="shared" si="46"/>
        <v>SUAPE/DAF</v>
      </c>
      <c r="J62" s="5" t="s">
        <v>89</v>
      </c>
      <c r="K62" s="5" t="s">
        <v>26</v>
      </c>
      <c r="L62" s="5" t="s">
        <v>27</v>
      </c>
      <c r="M62" s="5">
        <v>2658.79</v>
      </c>
      <c r="N62" s="5">
        <v>5354.44</v>
      </c>
      <c r="O62" s="1"/>
      <c r="P62" s="1"/>
      <c r="Q62" s="1"/>
      <c r="R62" s="1"/>
      <c r="S62" s="1"/>
      <c r="T62" s="1"/>
      <c r="U62" s="1"/>
      <c r="V62" s="1"/>
    </row>
    <row r="63" spans="1:22" ht="48" customHeight="1" x14ac:dyDescent="0.35">
      <c r="A63" s="5" t="s">
        <v>18</v>
      </c>
      <c r="B63" s="5" t="str">
        <f t="shared" ref="B63:G63" si="57">B62</f>
        <v>suape</v>
      </c>
      <c r="C63" s="5" t="str">
        <f t="shared" si="57"/>
        <v>PRESTAÇÃO DE SERVIÇOS DE MOTORISTAS</v>
      </c>
      <c r="D63" s="5" t="str">
        <f t="shared" si="57"/>
        <v>113</v>
      </c>
      <c r="E63" s="5">
        <f t="shared" si="57"/>
        <v>2021</v>
      </c>
      <c r="F63" s="5" t="str">
        <f t="shared" si="57"/>
        <v>AJ SERVIÇOS DE MÃO DE OBRA EIRELI</v>
      </c>
      <c r="G63" s="5" t="str">
        <f t="shared" si="57"/>
        <v>02.633.573/0001-88</v>
      </c>
      <c r="H63" s="5" t="s">
        <v>101</v>
      </c>
      <c r="I63" s="5" t="str">
        <f t="shared" si="46"/>
        <v>SUAPE/DAF</v>
      </c>
      <c r="J63" s="5" t="s">
        <v>89</v>
      </c>
      <c r="K63" s="5" t="s">
        <v>26</v>
      </c>
      <c r="L63" s="5" t="s">
        <v>27</v>
      </c>
      <c r="M63" s="5">
        <v>2658.79</v>
      </c>
      <c r="N63" s="5">
        <v>5354.44</v>
      </c>
      <c r="O63" s="1"/>
      <c r="P63" s="1"/>
      <c r="Q63" s="1"/>
      <c r="R63" s="1"/>
      <c r="S63" s="1"/>
      <c r="T63" s="1"/>
      <c r="U63" s="1"/>
      <c r="V63" s="1"/>
    </row>
    <row r="64" spans="1:22" ht="48" customHeight="1" x14ac:dyDescent="0.35">
      <c r="A64" s="5" t="s">
        <v>18</v>
      </c>
      <c r="B64" s="5" t="str">
        <f t="shared" ref="B64:G64" si="58">B63</f>
        <v>suape</v>
      </c>
      <c r="C64" s="5" t="str">
        <f t="shared" si="58"/>
        <v>PRESTAÇÃO DE SERVIÇOS DE MOTORISTAS</v>
      </c>
      <c r="D64" s="5" t="str">
        <f t="shared" si="58"/>
        <v>113</v>
      </c>
      <c r="E64" s="5">
        <f t="shared" si="58"/>
        <v>2021</v>
      </c>
      <c r="F64" s="5" t="str">
        <f t="shared" si="58"/>
        <v>AJ SERVIÇOS DE MÃO DE OBRA EIRELI</v>
      </c>
      <c r="G64" s="5" t="str">
        <f t="shared" si="58"/>
        <v>02.633.573/0001-88</v>
      </c>
      <c r="H64" s="5" t="s">
        <v>102</v>
      </c>
      <c r="I64" s="5" t="str">
        <f t="shared" si="46"/>
        <v>SUAPE/DAF</v>
      </c>
      <c r="J64" s="5" t="s">
        <v>89</v>
      </c>
      <c r="K64" s="5" t="s">
        <v>26</v>
      </c>
      <c r="L64" s="5" t="s">
        <v>27</v>
      </c>
      <c r="M64" s="5">
        <v>2658.79</v>
      </c>
      <c r="N64" s="5">
        <v>5354.44</v>
      </c>
      <c r="O64" s="1"/>
      <c r="P64" s="1"/>
      <c r="Q64" s="1"/>
      <c r="R64" s="1"/>
      <c r="S64" s="1"/>
      <c r="T64" s="1"/>
      <c r="U64" s="1"/>
      <c r="V64" s="1"/>
    </row>
    <row r="65" spans="1:22" ht="48" customHeight="1" x14ac:dyDescent="0.35">
      <c r="A65" s="5" t="s">
        <v>18</v>
      </c>
      <c r="B65" s="5" t="str">
        <f t="shared" ref="B65:G65" si="59">B64</f>
        <v>suape</v>
      </c>
      <c r="C65" s="5" t="str">
        <f t="shared" si="59"/>
        <v>PRESTAÇÃO DE SERVIÇOS DE MOTORISTAS</v>
      </c>
      <c r="D65" s="5" t="str">
        <f t="shared" si="59"/>
        <v>113</v>
      </c>
      <c r="E65" s="5">
        <f t="shared" si="59"/>
        <v>2021</v>
      </c>
      <c r="F65" s="5" t="str">
        <f t="shared" si="59"/>
        <v>AJ SERVIÇOS DE MÃO DE OBRA EIRELI</v>
      </c>
      <c r="G65" s="5" t="str">
        <f t="shared" si="59"/>
        <v>02.633.573/0001-88</v>
      </c>
      <c r="H65" s="5" t="s">
        <v>103</v>
      </c>
      <c r="I65" s="5" t="str">
        <f t="shared" si="46"/>
        <v>SUAPE/DAF</v>
      </c>
      <c r="J65" s="5" t="s">
        <v>89</v>
      </c>
      <c r="K65" s="5" t="s">
        <v>26</v>
      </c>
      <c r="L65" s="5" t="s">
        <v>27</v>
      </c>
      <c r="M65" s="5">
        <v>2658.79</v>
      </c>
      <c r="N65" s="5">
        <v>5354.44</v>
      </c>
      <c r="O65" s="1"/>
      <c r="P65" s="1"/>
      <c r="Q65" s="1"/>
      <c r="R65" s="1"/>
      <c r="S65" s="1"/>
      <c r="T65" s="1"/>
      <c r="U65" s="1"/>
      <c r="V65" s="1"/>
    </row>
    <row r="66" spans="1:22" ht="48" customHeight="1" x14ac:dyDescent="0.35">
      <c r="A66" s="5" t="s">
        <v>18</v>
      </c>
      <c r="B66" s="5" t="str">
        <f t="shared" ref="B66:G66" si="60">B65</f>
        <v>suape</v>
      </c>
      <c r="C66" s="5" t="str">
        <f t="shared" si="60"/>
        <v>PRESTAÇÃO DE SERVIÇOS DE MOTORISTAS</v>
      </c>
      <c r="D66" s="5" t="str">
        <f t="shared" si="60"/>
        <v>113</v>
      </c>
      <c r="E66" s="5">
        <f t="shared" si="60"/>
        <v>2021</v>
      </c>
      <c r="F66" s="5" t="str">
        <f t="shared" si="60"/>
        <v>AJ SERVIÇOS DE MÃO DE OBRA EIRELI</v>
      </c>
      <c r="G66" s="5" t="str">
        <f t="shared" si="60"/>
        <v>02.633.573/0001-88</v>
      </c>
      <c r="H66" s="5" t="s">
        <v>104</v>
      </c>
      <c r="I66" s="5" t="str">
        <f t="shared" si="46"/>
        <v>SUAPE/DAF</v>
      </c>
      <c r="J66" s="5" t="s">
        <v>89</v>
      </c>
      <c r="K66" s="5" t="s">
        <v>26</v>
      </c>
      <c r="L66" s="5" t="s">
        <v>27</v>
      </c>
      <c r="M66" s="5">
        <v>2658.79</v>
      </c>
      <c r="N66" s="5">
        <v>5354.44</v>
      </c>
      <c r="O66" s="1"/>
      <c r="P66" s="1"/>
      <c r="Q66" s="1"/>
      <c r="R66" s="1"/>
      <c r="S66" s="1"/>
      <c r="T66" s="1"/>
      <c r="U66" s="1"/>
      <c r="V66" s="1"/>
    </row>
    <row r="67" spans="1:22" ht="48" customHeight="1" x14ac:dyDescent="0.35">
      <c r="A67" s="5" t="s">
        <v>18</v>
      </c>
      <c r="B67" s="5" t="str">
        <f t="shared" ref="B67:G67" si="61">B66</f>
        <v>suape</v>
      </c>
      <c r="C67" s="5" t="str">
        <f t="shared" si="61"/>
        <v>PRESTAÇÃO DE SERVIÇOS DE MOTORISTAS</v>
      </c>
      <c r="D67" s="5" t="str">
        <f t="shared" si="61"/>
        <v>113</v>
      </c>
      <c r="E67" s="5">
        <f t="shared" si="61"/>
        <v>2021</v>
      </c>
      <c r="F67" s="5" t="str">
        <f t="shared" si="61"/>
        <v>AJ SERVIÇOS DE MÃO DE OBRA EIRELI</v>
      </c>
      <c r="G67" s="5" t="str">
        <f t="shared" si="61"/>
        <v>02.633.573/0001-88</v>
      </c>
      <c r="H67" s="5" t="s">
        <v>105</v>
      </c>
      <c r="I67" s="5" t="str">
        <f t="shared" si="46"/>
        <v>SUAPE/DAF</v>
      </c>
      <c r="J67" s="5" t="s">
        <v>89</v>
      </c>
      <c r="K67" s="5" t="s">
        <v>26</v>
      </c>
      <c r="L67" s="5" t="s">
        <v>27</v>
      </c>
      <c r="M67" s="5">
        <v>2658.79</v>
      </c>
      <c r="N67" s="5">
        <v>5354.44</v>
      </c>
      <c r="O67" s="1"/>
      <c r="P67" s="1"/>
      <c r="Q67" s="1"/>
      <c r="R67" s="1"/>
      <c r="S67" s="1"/>
      <c r="T67" s="1"/>
      <c r="U67" s="1"/>
      <c r="V67" s="1"/>
    </row>
    <row r="68" spans="1:22" ht="48" customHeight="1" x14ac:dyDescent="0.35">
      <c r="A68" s="5" t="s">
        <v>18</v>
      </c>
      <c r="B68" s="5" t="str">
        <f t="shared" ref="B68:G68" si="62">B67</f>
        <v>suape</v>
      </c>
      <c r="C68" s="5" t="str">
        <f t="shared" si="62"/>
        <v>PRESTAÇÃO DE SERVIÇOS DE MOTORISTAS</v>
      </c>
      <c r="D68" s="5" t="str">
        <f t="shared" si="62"/>
        <v>113</v>
      </c>
      <c r="E68" s="5">
        <f t="shared" si="62"/>
        <v>2021</v>
      </c>
      <c r="F68" s="5" t="str">
        <f t="shared" si="62"/>
        <v>AJ SERVIÇOS DE MÃO DE OBRA EIRELI</v>
      </c>
      <c r="G68" s="5" t="str">
        <f t="shared" si="62"/>
        <v>02.633.573/0001-88</v>
      </c>
      <c r="H68" s="5" t="s">
        <v>106</v>
      </c>
      <c r="I68" s="5" t="str">
        <f t="shared" si="46"/>
        <v>SUAPE/DAF</v>
      </c>
      <c r="J68" s="5" t="s">
        <v>89</v>
      </c>
      <c r="K68" s="5" t="s">
        <v>26</v>
      </c>
      <c r="L68" s="5" t="s">
        <v>27</v>
      </c>
      <c r="M68" s="5">
        <v>2658.79</v>
      </c>
      <c r="N68" s="5">
        <v>5354.44</v>
      </c>
      <c r="O68" s="1"/>
      <c r="P68" s="1"/>
      <c r="Q68" s="1"/>
      <c r="R68" s="1"/>
      <c r="S68" s="1"/>
      <c r="T68" s="1"/>
      <c r="U68" s="1"/>
      <c r="V68" s="1"/>
    </row>
    <row r="69" spans="1:22" ht="48" customHeight="1" x14ac:dyDescent="0.35">
      <c r="A69" s="5" t="s">
        <v>18</v>
      </c>
      <c r="B69" s="5" t="str">
        <f t="shared" ref="B69:G69" si="63">B68</f>
        <v>suape</v>
      </c>
      <c r="C69" s="5" t="str">
        <f t="shared" si="63"/>
        <v>PRESTAÇÃO DE SERVIÇOS DE MOTORISTAS</v>
      </c>
      <c r="D69" s="5" t="str">
        <f t="shared" si="63"/>
        <v>113</v>
      </c>
      <c r="E69" s="5">
        <f t="shared" si="63"/>
        <v>2021</v>
      </c>
      <c r="F69" s="5" t="str">
        <f t="shared" si="63"/>
        <v>AJ SERVIÇOS DE MÃO DE OBRA EIRELI</v>
      </c>
      <c r="G69" s="5" t="str">
        <f t="shared" si="63"/>
        <v>02.633.573/0001-88</v>
      </c>
      <c r="H69" s="5" t="s">
        <v>107</v>
      </c>
      <c r="I69" s="5" t="str">
        <f t="shared" si="46"/>
        <v>SUAPE/DAF</v>
      </c>
      <c r="J69" s="5" t="s">
        <v>89</v>
      </c>
      <c r="K69" s="5" t="s">
        <v>26</v>
      </c>
      <c r="L69" s="5" t="s">
        <v>27</v>
      </c>
      <c r="M69" s="5">
        <v>2658.79</v>
      </c>
      <c r="N69" s="5">
        <v>5354.44</v>
      </c>
      <c r="O69" s="1"/>
      <c r="P69" s="1"/>
      <c r="Q69" s="1"/>
      <c r="R69" s="1"/>
      <c r="S69" s="1"/>
      <c r="T69" s="1"/>
      <c r="U69" s="1"/>
      <c r="V69" s="1"/>
    </row>
    <row r="70" spans="1:22" ht="48" customHeight="1" x14ac:dyDescent="0.35">
      <c r="A70" s="5" t="s">
        <v>18</v>
      </c>
      <c r="B70" s="5" t="str">
        <f t="shared" ref="B70:G70" si="64">B69</f>
        <v>suape</v>
      </c>
      <c r="C70" s="5" t="str">
        <f t="shared" si="64"/>
        <v>PRESTAÇÃO DE SERVIÇOS DE MOTORISTAS</v>
      </c>
      <c r="D70" s="5" t="str">
        <f t="shared" si="64"/>
        <v>113</v>
      </c>
      <c r="E70" s="5">
        <f t="shared" si="64"/>
        <v>2021</v>
      </c>
      <c r="F70" s="5" t="str">
        <f t="shared" si="64"/>
        <v>AJ SERVIÇOS DE MÃO DE OBRA EIRELI</v>
      </c>
      <c r="G70" s="5" t="str">
        <f t="shared" si="64"/>
        <v>02.633.573/0001-88</v>
      </c>
      <c r="H70" s="5" t="s">
        <v>108</v>
      </c>
      <c r="I70" s="5" t="str">
        <f t="shared" si="46"/>
        <v>SUAPE/DAF</v>
      </c>
      <c r="J70" s="5" t="s">
        <v>89</v>
      </c>
      <c r="K70" s="5" t="s">
        <v>26</v>
      </c>
      <c r="L70" s="5" t="s">
        <v>27</v>
      </c>
      <c r="M70" s="5">
        <v>2658.79</v>
      </c>
      <c r="N70" s="5">
        <v>5354.44</v>
      </c>
      <c r="O70" s="1"/>
      <c r="P70" s="1"/>
      <c r="Q70" s="1"/>
      <c r="R70" s="1"/>
      <c r="S70" s="1"/>
      <c r="T70" s="1"/>
      <c r="U70" s="1"/>
      <c r="V70" s="1"/>
    </row>
    <row r="71" spans="1:22" ht="48" customHeight="1" x14ac:dyDescent="0.35">
      <c r="A71" s="5" t="s">
        <v>18</v>
      </c>
      <c r="B71" s="5" t="str">
        <f t="shared" ref="B71:B72" si="65">B69</f>
        <v>suape</v>
      </c>
      <c r="C71" s="5" t="s">
        <v>111</v>
      </c>
      <c r="D71" s="5">
        <v>59</v>
      </c>
      <c r="E71" s="5">
        <v>2020</v>
      </c>
      <c r="F71" s="5" t="s">
        <v>113</v>
      </c>
      <c r="G71" s="6" t="s">
        <v>114</v>
      </c>
      <c r="H71" s="6" t="s">
        <v>115</v>
      </c>
      <c r="I71" s="6" t="s">
        <v>1239</v>
      </c>
      <c r="J71" s="6" t="s">
        <v>605</v>
      </c>
      <c r="K71" s="6" t="s">
        <v>26</v>
      </c>
      <c r="L71" s="6" t="s">
        <v>27</v>
      </c>
      <c r="M71" s="6" t="s">
        <v>1235</v>
      </c>
      <c r="N71" s="6" t="s">
        <v>1137</v>
      </c>
      <c r="O71" s="1"/>
      <c r="P71" s="1"/>
      <c r="Q71" s="1"/>
      <c r="R71" s="1"/>
      <c r="S71" s="1"/>
      <c r="T71" s="1"/>
      <c r="U71" s="1"/>
      <c r="V71" s="1"/>
    </row>
    <row r="72" spans="1:22" ht="48" customHeight="1" x14ac:dyDescent="0.35">
      <c r="A72" s="5" t="s">
        <v>18</v>
      </c>
      <c r="B72" s="5" t="str">
        <f t="shared" si="65"/>
        <v>suape</v>
      </c>
      <c r="C72" s="5" t="s">
        <v>111</v>
      </c>
      <c r="D72" s="5">
        <f t="shared" ref="D72:F72" si="66">D71</f>
        <v>59</v>
      </c>
      <c r="E72" s="5">
        <f t="shared" si="66"/>
        <v>2020</v>
      </c>
      <c r="F72" s="5" t="str">
        <f t="shared" si="66"/>
        <v>TPF ENGENHARIA LTDA</v>
      </c>
      <c r="G72" s="6" t="s">
        <v>114</v>
      </c>
      <c r="H72" s="6" t="s">
        <v>118</v>
      </c>
      <c r="I72" s="6" t="s">
        <v>1239</v>
      </c>
      <c r="J72" s="6" t="s">
        <v>606</v>
      </c>
      <c r="K72" s="6" t="s">
        <v>26</v>
      </c>
      <c r="L72" s="6" t="s">
        <v>27</v>
      </c>
      <c r="M72" s="6" t="s">
        <v>1236</v>
      </c>
      <c r="N72" s="6" t="s">
        <v>1139</v>
      </c>
      <c r="O72" s="1"/>
      <c r="P72" s="1"/>
      <c r="Q72" s="1"/>
      <c r="R72" s="1"/>
      <c r="S72" s="1"/>
      <c r="T72" s="1"/>
      <c r="U72" s="1"/>
      <c r="V72" s="1"/>
    </row>
    <row r="73" spans="1:22" ht="48" customHeight="1" x14ac:dyDescent="0.35">
      <c r="A73" s="5" t="s">
        <v>18</v>
      </c>
      <c r="B73" s="5" t="s">
        <v>18</v>
      </c>
      <c r="C73" s="5" t="s">
        <v>111</v>
      </c>
      <c r="D73" s="5">
        <f t="shared" ref="D73:F73" si="67">D72</f>
        <v>59</v>
      </c>
      <c r="E73" s="5">
        <f t="shared" si="67"/>
        <v>2020</v>
      </c>
      <c r="F73" s="5" t="str">
        <f t="shared" si="67"/>
        <v>TPF ENGENHARIA LTDA</v>
      </c>
      <c r="G73" s="6" t="s">
        <v>114</v>
      </c>
      <c r="H73" s="6" t="s">
        <v>120</v>
      </c>
      <c r="I73" s="6" t="s">
        <v>1239</v>
      </c>
      <c r="J73" s="6" t="s">
        <v>606</v>
      </c>
      <c r="K73" s="6" t="s">
        <v>26</v>
      </c>
      <c r="L73" s="6" t="s">
        <v>27</v>
      </c>
      <c r="M73" s="6" t="s">
        <v>1236</v>
      </c>
      <c r="N73" s="6" t="s">
        <v>1139</v>
      </c>
      <c r="O73" s="1"/>
      <c r="P73" s="1"/>
      <c r="Q73" s="1"/>
      <c r="R73" s="1"/>
      <c r="S73" s="1"/>
      <c r="T73" s="1"/>
      <c r="U73" s="1"/>
      <c r="V73" s="1"/>
    </row>
    <row r="74" spans="1:22" ht="48" customHeight="1" x14ac:dyDescent="0.35">
      <c r="A74" s="5" t="s">
        <v>18</v>
      </c>
      <c r="B74" s="5" t="s">
        <v>18</v>
      </c>
      <c r="C74" s="5" t="s">
        <v>111</v>
      </c>
      <c r="D74" s="5">
        <f t="shared" ref="D74:F74" si="68">D73</f>
        <v>59</v>
      </c>
      <c r="E74" s="5">
        <f t="shared" si="68"/>
        <v>2020</v>
      </c>
      <c r="F74" s="5" t="str">
        <f t="shared" si="68"/>
        <v>TPF ENGENHARIA LTDA</v>
      </c>
      <c r="G74" s="6" t="s">
        <v>114</v>
      </c>
      <c r="H74" s="6" t="s">
        <v>121</v>
      </c>
      <c r="I74" s="6" t="s">
        <v>1239</v>
      </c>
      <c r="J74" s="6" t="s">
        <v>1237</v>
      </c>
      <c r="K74" s="6" t="s">
        <v>26</v>
      </c>
      <c r="L74" s="6" t="s">
        <v>27</v>
      </c>
      <c r="M74" s="6" t="s">
        <v>1238</v>
      </c>
      <c r="N74" s="6" t="s">
        <v>1139</v>
      </c>
      <c r="O74" s="1"/>
      <c r="P74" s="1"/>
      <c r="Q74" s="1"/>
      <c r="R74" s="1"/>
      <c r="S74" s="1"/>
      <c r="T74" s="1"/>
      <c r="U74" s="1"/>
      <c r="V74" s="1"/>
    </row>
    <row r="75" spans="1:22" ht="48" customHeight="1" x14ac:dyDescent="0.35">
      <c r="A75" s="5" t="s">
        <v>18</v>
      </c>
      <c r="B75" s="5" t="str">
        <f t="shared" ref="B75:B76" si="69">B70</f>
        <v>suape</v>
      </c>
      <c r="C75" s="5" t="s">
        <v>111</v>
      </c>
      <c r="D75" s="5">
        <f t="shared" ref="D75:F75" si="70">D73</f>
        <v>59</v>
      </c>
      <c r="E75" s="5">
        <f t="shared" si="70"/>
        <v>2020</v>
      </c>
      <c r="F75" s="5" t="str">
        <f t="shared" si="70"/>
        <v>TPF ENGENHARIA LTDA</v>
      </c>
      <c r="G75" s="6" t="s">
        <v>114</v>
      </c>
      <c r="H75" s="6" t="s">
        <v>123</v>
      </c>
      <c r="I75" s="6" t="s">
        <v>1239</v>
      </c>
      <c r="J75" s="6" t="s">
        <v>1237</v>
      </c>
      <c r="K75" s="6" t="s">
        <v>26</v>
      </c>
      <c r="L75" s="6" t="s">
        <v>27</v>
      </c>
      <c r="M75" s="6" t="s">
        <v>1238</v>
      </c>
      <c r="N75" s="6" t="s">
        <v>1141</v>
      </c>
      <c r="O75" s="1"/>
      <c r="P75" s="1"/>
      <c r="Q75" s="1"/>
      <c r="R75" s="1"/>
      <c r="S75" s="1"/>
      <c r="T75" s="1"/>
      <c r="U75" s="1"/>
      <c r="V75" s="1"/>
    </row>
    <row r="76" spans="1:22" ht="48" customHeight="1" x14ac:dyDescent="0.35">
      <c r="A76" s="5" t="s">
        <v>18</v>
      </c>
      <c r="B76" s="5" t="str">
        <f t="shared" si="69"/>
        <v>suape</v>
      </c>
      <c r="C76" s="5" t="s">
        <v>111</v>
      </c>
      <c r="D76" s="5">
        <v>59</v>
      </c>
      <c r="E76" s="5">
        <f t="shared" ref="E76:F76" si="71">E74</f>
        <v>2020</v>
      </c>
      <c r="F76" s="5" t="str">
        <f t="shared" si="71"/>
        <v>TPF ENGENHARIA LTDA</v>
      </c>
      <c r="G76" s="6" t="s">
        <v>114</v>
      </c>
      <c r="H76" s="6" t="s">
        <v>1323</v>
      </c>
      <c r="I76" s="6" t="s">
        <v>1239</v>
      </c>
      <c r="J76" s="6" t="s">
        <v>122</v>
      </c>
      <c r="K76" s="6" t="s">
        <v>26</v>
      </c>
      <c r="L76" s="6" t="s">
        <v>27</v>
      </c>
      <c r="M76" s="6" t="s">
        <v>1238</v>
      </c>
      <c r="N76" s="6" t="s">
        <v>1141</v>
      </c>
      <c r="O76" s="1"/>
      <c r="P76" s="1"/>
      <c r="Q76" s="1"/>
      <c r="R76" s="1"/>
      <c r="S76" s="1"/>
      <c r="T76" s="1"/>
      <c r="U76" s="1"/>
      <c r="V76" s="1"/>
    </row>
    <row r="77" spans="1:22" ht="48" customHeight="1" x14ac:dyDescent="0.35">
      <c r="A77" s="5" t="s">
        <v>18</v>
      </c>
      <c r="B77" s="5" t="str">
        <f t="shared" ref="B77:B78" si="72">B71</f>
        <v>suape</v>
      </c>
      <c r="C77" s="5" t="s">
        <v>111</v>
      </c>
      <c r="D77" s="5">
        <f t="shared" ref="D77:F77" si="73">D74</f>
        <v>59</v>
      </c>
      <c r="E77" s="5">
        <f t="shared" si="73"/>
        <v>2020</v>
      </c>
      <c r="F77" s="5" t="str">
        <f t="shared" si="73"/>
        <v>TPF ENGENHARIA LTDA</v>
      </c>
      <c r="G77" s="6" t="s">
        <v>114</v>
      </c>
      <c r="H77" s="6" t="s">
        <v>1350</v>
      </c>
      <c r="I77" s="6" t="s">
        <v>1239</v>
      </c>
      <c r="J77" s="6" t="s">
        <v>1237</v>
      </c>
      <c r="K77" s="6" t="s">
        <v>26</v>
      </c>
      <c r="L77" s="6" t="s">
        <v>27</v>
      </c>
      <c r="M77" s="6" t="s">
        <v>1238</v>
      </c>
      <c r="N77" s="6" t="s">
        <v>1324</v>
      </c>
      <c r="O77" s="1"/>
      <c r="P77" s="1"/>
      <c r="Q77" s="1"/>
      <c r="R77" s="1"/>
      <c r="S77" s="1"/>
      <c r="T77" s="1"/>
      <c r="U77" s="1"/>
      <c r="V77" s="1"/>
    </row>
    <row r="78" spans="1:22" ht="60" customHeight="1" x14ac:dyDescent="0.35">
      <c r="A78" s="7" t="s">
        <v>18</v>
      </c>
      <c r="B78" s="7" t="str">
        <f t="shared" si="72"/>
        <v>suape</v>
      </c>
      <c r="C78" s="7" t="s">
        <v>607</v>
      </c>
      <c r="D78" s="7" t="s">
        <v>608</v>
      </c>
      <c r="E78" s="7">
        <v>2022</v>
      </c>
      <c r="F78" s="7" t="s">
        <v>609</v>
      </c>
      <c r="G78" s="7" t="s">
        <v>610</v>
      </c>
      <c r="H78" s="4" t="s">
        <v>128</v>
      </c>
      <c r="I78" s="7" t="s">
        <v>1239</v>
      </c>
      <c r="J78" s="7" t="s">
        <v>611</v>
      </c>
      <c r="K78" s="7" t="s">
        <v>612</v>
      </c>
      <c r="L78" s="7" t="s">
        <v>27</v>
      </c>
      <c r="M78" s="7" t="s">
        <v>1240</v>
      </c>
      <c r="N78" s="7" t="s">
        <v>1143</v>
      </c>
      <c r="O78" s="1"/>
      <c r="P78" s="1"/>
      <c r="Q78" s="1"/>
      <c r="R78" s="1"/>
      <c r="S78" s="1"/>
      <c r="T78" s="1"/>
      <c r="U78" s="1"/>
      <c r="V78" s="1"/>
    </row>
    <row r="79" spans="1:22" ht="60" customHeight="1" x14ac:dyDescent="0.35">
      <c r="A79" s="7" t="s">
        <v>18</v>
      </c>
      <c r="B79" s="7" t="s">
        <v>18</v>
      </c>
      <c r="C79" s="7" t="s">
        <v>607</v>
      </c>
      <c r="D79" s="7" t="s">
        <v>608</v>
      </c>
      <c r="E79" s="7">
        <v>2022</v>
      </c>
      <c r="F79" s="7" t="s">
        <v>609</v>
      </c>
      <c r="G79" s="7" t="s">
        <v>610</v>
      </c>
      <c r="H79" s="4" t="s">
        <v>133</v>
      </c>
      <c r="I79" s="7" t="s">
        <v>1239</v>
      </c>
      <c r="J79" s="7" t="s">
        <v>613</v>
      </c>
      <c r="K79" s="7" t="s">
        <v>614</v>
      </c>
      <c r="L79" s="7" t="s">
        <v>27</v>
      </c>
      <c r="M79" s="7" t="s">
        <v>1207</v>
      </c>
      <c r="N79" s="7" t="s">
        <v>1145</v>
      </c>
      <c r="O79" s="1"/>
      <c r="P79" s="1"/>
      <c r="Q79" s="1"/>
      <c r="R79" s="1"/>
      <c r="S79" s="1"/>
      <c r="T79" s="1"/>
      <c r="U79" s="1"/>
      <c r="V79" s="1"/>
    </row>
    <row r="80" spans="1:22" ht="60" customHeight="1" x14ac:dyDescent="0.35">
      <c r="A80" s="7" t="s">
        <v>18</v>
      </c>
      <c r="B80" s="7" t="s">
        <v>18</v>
      </c>
      <c r="C80" s="7" t="s">
        <v>607</v>
      </c>
      <c r="D80" s="7" t="s">
        <v>608</v>
      </c>
      <c r="E80" s="7">
        <v>2022</v>
      </c>
      <c r="F80" s="7" t="s">
        <v>609</v>
      </c>
      <c r="G80" s="7" t="s">
        <v>610</v>
      </c>
      <c r="H80" s="4" t="s">
        <v>138</v>
      </c>
      <c r="I80" s="7" t="s">
        <v>1239</v>
      </c>
      <c r="J80" s="7" t="s">
        <v>615</v>
      </c>
      <c r="K80" s="7" t="s">
        <v>616</v>
      </c>
      <c r="L80" s="7" t="s">
        <v>27</v>
      </c>
      <c r="M80" s="7" t="s">
        <v>1241</v>
      </c>
      <c r="N80" s="7" t="s">
        <v>1147</v>
      </c>
      <c r="O80" s="1"/>
      <c r="P80" s="1"/>
      <c r="Q80" s="1"/>
      <c r="R80" s="1"/>
      <c r="S80" s="1"/>
      <c r="T80" s="1"/>
      <c r="U80" s="1"/>
      <c r="V80" s="1"/>
    </row>
    <row r="81" spans="1:26" ht="60" customHeight="1" x14ac:dyDescent="0.35">
      <c r="A81" s="7" t="s">
        <v>18</v>
      </c>
      <c r="B81" s="7" t="str">
        <f t="shared" ref="B81:B82" si="74">B77</f>
        <v>suape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4" t="s">
        <v>143</v>
      </c>
      <c r="I81" s="7" t="s">
        <v>1239</v>
      </c>
      <c r="J81" s="7" t="s">
        <v>617</v>
      </c>
      <c r="K81" s="7" t="s">
        <v>614</v>
      </c>
      <c r="L81" s="7" t="s">
        <v>618</v>
      </c>
      <c r="M81" s="7" t="s">
        <v>1242</v>
      </c>
      <c r="N81" s="7" t="s">
        <v>1149</v>
      </c>
      <c r="O81" s="53"/>
      <c r="P81" s="53"/>
      <c r="Q81" s="53"/>
      <c r="R81" s="53"/>
      <c r="S81" s="53"/>
      <c r="T81" s="53"/>
      <c r="U81" s="53"/>
      <c r="V81" s="53"/>
      <c r="W81" s="54"/>
      <c r="X81" s="54"/>
      <c r="Y81" s="54"/>
      <c r="Z81" s="54"/>
    </row>
    <row r="82" spans="1:26" ht="60" customHeight="1" x14ac:dyDescent="0.35">
      <c r="A82" s="5" t="s">
        <v>18</v>
      </c>
      <c r="B82" s="5" t="str">
        <f t="shared" si="74"/>
        <v>suape</v>
      </c>
      <c r="C82" s="5" t="s">
        <v>124</v>
      </c>
      <c r="D82" s="5" t="s">
        <v>125</v>
      </c>
      <c r="E82" s="5">
        <v>2019</v>
      </c>
      <c r="F82" s="5" t="s">
        <v>126</v>
      </c>
      <c r="G82" s="5" t="s">
        <v>127</v>
      </c>
      <c r="H82" s="5" t="s">
        <v>162</v>
      </c>
      <c r="I82" s="5" t="s">
        <v>129</v>
      </c>
      <c r="J82" s="5" t="s">
        <v>1351</v>
      </c>
      <c r="K82" s="5" t="s">
        <v>1352</v>
      </c>
      <c r="L82" s="5" t="s">
        <v>166</v>
      </c>
      <c r="M82" s="5" t="s">
        <v>1247</v>
      </c>
      <c r="N82" s="5" t="s">
        <v>1246</v>
      </c>
      <c r="O82" s="53"/>
      <c r="P82" s="53"/>
      <c r="Q82" s="53"/>
      <c r="R82" s="53"/>
      <c r="S82" s="53"/>
      <c r="T82" s="53"/>
      <c r="U82" s="53"/>
      <c r="V82" s="53"/>
      <c r="W82" s="54"/>
      <c r="X82" s="54"/>
      <c r="Y82" s="54"/>
      <c r="Z82" s="54"/>
    </row>
    <row r="83" spans="1:26" ht="60" customHeight="1" x14ac:dyDescent="0.35">
      <c r="A83" s="5" t="s">
        <v>18</v>
      </c>
      <c r="B83" s="5" t="s">
        <v>18</v>
      </c>
      <c r="C83" s="5" t="str">
        <f t="shared" ref="C83:G83" si="75">C82</f>
        <v>CONTRATAÇÃO DE JOVEM APRENDIZ</v>
      </c>
      <c r="D83" s="5" t="str">
        <f t="shared" si="75"/>
        <v>025</v>
      </c>
      <c r="E83" s="5">
        <f t="shared" si="75"/>
        <v>2019</v>
      </c>
      <c r="F83" s="5" t="str">
        <f t="shared" si="75"/>
        <v>CENTRO DE INTEGRAÇÃO EMPRESA ESCOLA DE PERNAMBUCO - CIEE</v>
      </c>
      <c r="G83" s="5" t="str">
        <f t="shared" si="75"/>
        <v>010.998.292/0001-57</v>
      </c>
      <c r="H83" s="5" t="s">
        <v>167</v>
      </c>
      <c r="I83" s="5" t="s">
        <v>134</v>
      </c>
      <c r="J83" s="5" t="s">
        <v>1351</v>
      </c>
      <c r="K83" s="5" t="s">
        <v>1352</v>
      </c>
      <c r="L83" s="5" t="s">
        <v>166</v>
      </c>
      <c r="M83" s="5" t="s">
        <v>1247</v>
      </c>
      <c r="N83" s="5" t="s">
        <v>1251</v>
      </c>
      <c r="O83" s="53"/>
      <c r="P83" s="53"/>
      <c r="Q83" s="53"/>
      <c r="R83" s="53"/>
      <c r="S83" s="53"/>
      <c r="T83" s="53"/>
      <c r="U83" s="53"/>
      <c r="V83" s="53"/>
      <c r="W83" s="54"/>
      <c r="X83" s="54"/>
      <c r="Y83" s="54"/>
      <c r="Z83" s="54"/>
    </row>
    <row r="84" spans="1:26" ht="60" customHeight="1" x14ac:dyDescent="0.35">
      <c r="A84" s="5" t="s">
        <v>18</v>
      </c>
      <c r="B84" s="5" t="s">
        <v>18</v>
      </c>
      <c r="C84" s="5" t="str">
        <f t="shared" ref="C84:G84" si="76">C83</f>
        <v>CONTRATAÇÃO DE JOVEM APRENDIZ</v>
      </c>
      <c r="D84" s="5" t="str">
        <f t="shared" si="76"/>
        <v>025</v>
      </c>
      <c r="E84" s="5">
        <f t="shared" si="76"/>
        <v>2019</v>
      </c>
      <c r="F84" s="5" t="str">
        <f t="shared" si="76"/>
        <v>CENTRO DE INTEGRAÇÃO EMPRESA ESCOLA DE PERNAMBUCO - CIEE</v>
      </c>
      <c r="G84" s="5" t="str">
        <f t="shared" si="76"/>
        <v>010.998.292/0001-57</v>
      </c>
      <c r="H84" s="5" t="s">
        <v>170</v>
      </c>
      <c r="I84" s="5" t="s">
        <v>139</v>
      </c>
      <c r="J84" s="5" t="s">
        <v>1351</v>
      </c>
      <c r="K84" s="5" t="s">
        <v>1352</v>
      </c>
      <c r="L84" s="5" t="s">
        <v>166</v>
      </c>
      <c r="M84" s="5" t="s">
        <v>1247</v>
      </c>
      <c r="N84" s="5" t="s">
        <v>1255</v>
      </c>
      <c r="O84" s="53"/>
      <c r="P84" s="53"/>
      <c r="Q84" s="53"/>
      <c r="R84" s="53"/>
      <c r="S84" s="53"/>
      <c r="T84" s="53"/>
      <c r="U84" s="53"/>
      <c r="V84" s="53"/>
      <c r="W84" s="54"/>
      <c r="X84" s="54"/>
      <c r="Y84" s="54"/>
      <c r="Z84" s="54"/>
    </row>
    <row r="85" spans="1:26" ht="60" customHeight="1" x14ac:dyDescent="0.35">
      <c r="A85" s="5" t="s">
        <v>18</v>
      </c>
      <c r="B85" s="5" t="str">
        <f>B81</f>
        <v>suape</v>
      </c>
      <c r="C85" s="5" t="str">
        <f t="shared" ref="C85:G85" si="77">C84</f>
        <v>CONTRATAÇÃO DE JOVEM APRENDIZ</v>
      </c>
      <c r="D85" s="5" t="str">
        <f t="shared" si="77"/>
        <v>025</v>
      </c>
      <c r="E85" s="5">
        <f t="shared" si="77"/>
        <v>2019</v>
      </c>
      <c r="F85" s="5" t="str">
        <f t="shared" si="77"/>
        <v>CENTRO DE INTEGRAÇÃO EMPRESA ESCOLA DE PERNAMBUCO - CIEE</v>
      </c>
      <c r="G85" s="5" t="str">
        <f t="shared" si="77"/>
        <v>010.998.292/0001-57</v>
      </c>
      <c r="H85" s="5" t="s">
        <v>174</v>
      </c>
      <c r="I85" s="5" t="s">
        <v>149</v>
      </c>
      <c r="J85" s="5" t="s">
        <v>1351</v>
      </c>
      <c r="K85" s="5" t="s">
        <v>1352</v>
      </c>
      <c r="L85" s="5" t="s">
        <v>166</v>
      </c>
      <c r="M85" s="5" t="s">
        <v>1247</v>
      </c>
      <c r="N85" s="5" t="s">
        <v>1259</v>
      </c>
      <c r="O85" s="53"/>
      <c r="P85" s="53"/>
      <c r="Q85" s="53"/>
      <c r="R85" s="53"/>
      <c r="S85" s="53"/>
      <c r="T85" s="53"/>
      <c r="U85" s="53"/>
      <c r="V85" s="53"/>
      <c r="W85" s="54"/>
      <c r="X85" s="54"/>
      <c r="Y85" s="54"/>
      <c r="Z85" s="54"/>
    </row>
    <row r="86" spans="1:26" ht="60" customHeight="1" x14ac:dyDescent="0.35">
      <c r="A86" s="55" t="s">
        <v>18</v>
      </c>
      <c r="B86" s="55" t="s">
        <v>81</v>
      </c>
      <c r="C86" s="55" t="s">
        <v>158</v>
      </c>
      <c r="D86" s="55" t="s">
        <v>159</v>
      </c>
      <c r="E86" s="55">
        <v>2019</v>
      </c>
      <c r="F86" s="55" t="s">
        <v>160</v>
      </c>
      <c r="G86" s="55" t="s">
        <v>161</v>
      </c>
      <c r="H86" s="55" t="s">
        <v>190</v>
      </c>
      <c r="I86" s="55" t="s">
        <v>163</v>
      </c>
      <c r="J86" s="55" t="s">
        <v>1337</v>
      </c>
      <c r="K86" s="55" t="s">
        <v>165</v>
      </c>
      <c r="L86" s="55" t="s">
        <v>166</v>
      </c>
      <c r="M86" s="55" t="s">
        <v>1269</v>
      </c>
      <c r="N86" s="55" t="s">
        <v>1270</v>
      </c>
      <c r="O86" s="53"/>
      <c r="P86" s="53"/>
      <c r="Q86" s="53"/>
      <c r="R86" s="53"/>
      <c r="S86" s="53"/>
      <c r="T86" s="53"/>
      <c r="U86" s="53"/>
      <c r="V86" s="53"/>
      <c r="W86" s="54"/>
      <c r="X86" s="54"/>
      <c r="Y86" s="54"/>
      <c r="Z86" s="54"/>
    </row>
    <row r="87" spans="1:26" ht="60" customHeight="1" x14ac:dyDescent="0.35">
      <c r="A87" s="55" t="s">
        <v>18</v>
      </c>
      <c r="B87" s="55" t="s">
        <v>81</v>
      </c>
      <c r="C87" s="55" t="str">
        <f t="shared" ref="C87:G87" si="78">C86</f>
        <v>PRESTAÇÃO EM SERVIÇOES ESPECIALIZADOS EM ENGENHARIA E
SEGURANÇA DO TRABALHO</v>
      </c>
      <c r="D87" s="55" t="str">
        <f t="shared" si="78"/>
        <v>056</v>
      </c>
      <c r="E87" s="55">
        <f t="shared" si="78"/>
        <v>2019</v>
      </c>
      <c r="F87" s="55" t="str">
        <f t="shared" si="78"/>
        <v>SINGULAR SERVIÇOS DE SAÚDE LTDA</v>
      </c>
      <c r="G87" s="55" t="str">
        <f t="shared" si="78"/>
        <v>007.901.265/0001-43</v>
      </c>
      <c r="H87" s="55" t="s">
        <v>195</v>
      </c>
      <c r="I87" s="55" t="s">
        <v>163</v>
      </c>
      <c r="J87" s="55" t="s">
        <v>168</v>
      </c>
      <c r="K87" s="55" t="s">
        <v>169</v>
      </c>
      <c r="L87" s="55" t="s">
        <v>166</v>
      </c>
      <c r="M87" s="55" t="s">
        <v>1271</v>
      </c>
      <c r="N87" s="55" t="s">
        <v>1272</v>
      </c>
      <c r="O87" s="53"/>
      <c r="P87" s="53"/>
      <c r="Q87" s="53"/>
      <c r="R87" s="53"/>
      <c r="S87" s="53"/>
      <c r="T87" s="53"/>
      <c r="U87" s="53"/>
      <c r="V87" s="53"/>
      <c r="W87" s="54"/>
      <c r="X87" s="54"/>
      <c r="Y87" s="54"/>
      <c r="Z87" s="54"/>
    </row>
    <row r="88" spans="1:26" ht="60" customHeight="1" x14ac:dyDescent="0.35">
      <c r="A88" s="55" t="s">
        <v>18</v>
      </c>
      <c r="B88" s="55" t="str">
        <f t="shared" ref="B88:G88" si="79">B87</f>
        <v>suape</v>
      </c>
      <c r="C88" s="55" t="str">
        <f t="shared" si="79"/>
        <v>PRESTAÇÃO EM SERVIÇOES ESPECIALIZADOS EM ENGENHARIA E
SEGURANÇA DO TRABALHO</v>
      </c>
      <c r="D88" s="55" t="str">
        <f t="shared" si="79"/>
        <v>056</v>
      </c>
      <c r="E88" s="55">
        <f t="shared" si="79"/>
        <v>2019</v>
      </c>
      <c r="F88" s="55" t="str">
        <f t="shared" si="79"/>
        <v>SINGULAR SERVIÇOS DE SAÚDE LTDA</v>
      </c>
      <c r="G88" s="55" t="str">
        <f t="shared" si="79"/>
        <v>007.901.265/0001-43</v>
      </c>
      <c r="H88" s="55" t="s">
        <v>196</v>
      </c>
      <c r="I88" s="55" t="s">
        <v>163</v>
      </c>
      <c r="J88" s="55" t="s">
        <v>1338</v>
      </c>
      <c r="K88" s="55" t="s">
        <v>176</v>
      </c>
      <c r="L88" s="55" t="s">
        <v>177</v>
      </c>
      <c r="M88" s="55" t="s">
        <v>1276</v>
      </c>
      <c r="N88" s="55" t="s">
        <v>1277</v>
      </c>
      <c r="O88" s="53"/>
      <c r="P88" s="53"/>
      <c r="Q88" s="53"/>
      <c r="R88" s="53"/>
      <c r="S88" s="53"/>
      <c r="T88" s="53"/>
      <c r="U88" s="53"/>
      <c r="V88" s="53"/>
      <c r="W88" s="54"/>
      <c r="X88" s="54"/>
      <c r="Y88" s="54"/>
      <c r="Z88" s="54"/>
    </row>
    <row r="89" spans="1:26" ht="60" customHeight="1" x14ac:dyDescent="0.35">
      <c r="A89" s="55" t="s">
        <v>18</v>
      </c>
      <c r="B89" s="55" t="str">
        <f t="shared" ref="B89:G89" si="80">B88</f>
        <v>suape</v>
      </c>
      <c r="C89" s="55" t="str">
        <f t="shared" si="80"/>
        <v>PRESTAÇÃO EM SERVIÇOES ESPECIALIZADOS EM ENGENHARIA E
SEGURANÇA DO TRABALHO</v>
      </c>
      <c r="D89" s="55" t="str">
        <f t="shared" si="80"/>
        <v>056</v>
      </c>
      <c r="E89" s="55">
        <f t="shared" si="80"/>
        <v>2019</v>
      </c>
      <c r="F89" s="55" t="str">
        <f t="shared" si="80"/>
        <v>SINGULAR SERVIÇOS DE SAÚDE LTDA</v>
      </c>
      <c r="G89" s="55" t="str">
        <f t="shared" si="80"/>
        <v>007.901.265/0001-43</v>
      </c>
      <c r="H89" s="55" t="s">
        <v>197</v>
      </c>
      <c r="I89" s="55" t="s">
        <v>163</v>
      </c>
      <c r="J89" s="55" t="s">
        <v>175</v>
      </c>
      <c r="K89" s="55" t="s">
        <v>176</v>
      </c>
      <c r="L89" s="55" t="s">
        <v>177</v>
      </c>
      <c r="M89" s="55" t="s">
        <v>1278</v>
      </c>
      <c r="N89" s="55" t="s">
        <v>1279</v>
      </c>
      <c r="O89" s="53"/>
      <c r="P89" s="53"/>
      <c r="Q89" s="53"/>
      <c r="R89" s="53"/>
      <c r="S89" s="53"/>
      <c r="T89" s="53"/>
      <c r="U89" s="53"/>
      <c r="V89" s="53"/>
      <c r="W89" s="54"/>
      <c r="X89" s="54"/>
      <c r="Y89" s="54"/>
      <c r="Z89" s="54"/>
    </row>
    <row r="90" spans="1:26" ht="60" customHeight="1" x14ac:dyDescent="0.35">
      <c r="A90" s="55" t="s">
        <v>18</v>
      </c>
      <c r="B90" s="55" t="str">
        <f t="shared" ref="B90:G90" si="81">B89</f>
        <v>suape</v>
      </c>
      <c r="C90" s="55" t="str">
        <f t="shared" si="81"/>
        <v>PRESTAÇÃO EM SERVIÇOES ESPECIALIZADOS EM ENGENHARIA E
SEGURANÇA DO TRABALHO</v>
      </c>
      <c r="D90" s="55" t="str">
        <f t="shared" si="81"/>
        <v>056</v>
      </c>
      <c r="E90" s="55">
        <f t="shared" si="81"/>
        <v>2019</v>
      </c>
      <c r="F90" s="55" t="str">
        <f t="shared" si="81"/>
        <v>SINGULAR SERVIÇOS DE SAÚDE LTDA</v>
      </c>
      <c r="G90" s="55" t="str">
        <f t="shared" si="81"/>
        <v>007.901.265/0001-43</v>
      </c>
      <c r="H90" s="55" t="s">
        <v>198</v>
      </c>
      <c r="I90" s="55" t="s">
        <v>163</v>
      </c>
      <c r="J90" s="55" t="s">
        <v>175</v>
      </c>
      <c r="K90" s="55" t="s">
        <v>176</v>
      </c>
      <c r="L90" s="55" t="s">
        <v>177</v>
      </c>
      <c r="M90" s="55" t="s">
        <v>1278</v>
      </c>
      <c r="N90" s="55" t="s">
        <v>1279</v>
      </c>
      <c r="O90" s="53"/>
      <c r="P90" s="53"/>
      <c r="Q90" s="53"/>
      <c r="R90" s="53"/>
      <c r="S90" s="53"/>
      <c r="T90" s="53"/>
      <c r="U90" s="53"/>
      <c r="V90" s="53"/>
      <c r="W90" s="54"/>
      <c r="X90" s="54"/>
      <c r="Y90" s="54"/>
      <c r="Z90" s="54"/>
    </row>
    <row r="91" spans="1:26" ht="60" customHeight="1" x14ac:dyDescent="0.35">
      <c r="A91" s="55" t="s">
        <v>18</v>
      </c>
      <c r="B91" s="55" t="str">
        <f t="shared" ref="B91:G91" si="82">B90</f>
        <v>suape</v>
      </c>
      <c r="C91" s="55" t="str">
        <f t="shared" si="82"/>
        <v>PRESTAÇÃO EM SERVIÇOES ESPECIALIZADOS EM ENGENHARIA E
SEGURANÇA DO TRABALHO</v>
      </c>
      <c r="D91" s="55" t="str">
        <f t="shared" si="82"/>
        <v>056</v>
      </c>
      <c r="E91" s="55">
        <f t="shared" si="82"/>
        <v>2019</v>
      </c>
      <c r="F91" s="55" t="str">
        <f t="shared" si="82"/>
        <v>SINGULAR SERVIÇOS DE SAÚDE LTDA</v>
      </c>
      <c r="G91" s="55" t="str">
        <f t="shared" si="82"/>
        <v>007.901.265/0001-43</v>
      </c>
      <c r="H91" s="55" t="s">
        <v>199</v>
      </c>
      <c r="I91" s="55" t="s">
        <v>163</v>
      </c>
      <c r="J91" s="55" t="s">
        <v>1339</v>
      </c>
      <c r="K91" s="55" t="s">
        <v>176</v>
      </c>
      <c r="L91" s="55" t="s">
        <v>177</v>
      </c>
      <c r="M91" s="55" t="s">
        <v>1278</v>
      </c>
      <c r="N91" s="55" t="s">
        <v>1279</v>
      </c>
      <c r="O91" s="53"/>
      <c r="P91" s="53"/>
      <c r="Q91" s="53"/>
      <c r="R91" s="53"/>
      <c r="S91" s="53"/>
      <c r="T91" s="53"/>
      <c r="U91" s="53"/>
      <c r="V91" s="53"/>
      <c r="W91" s="54"/>
      <c r="X91" s="54"/>
      <c r="Y91" s="54"/>
      <c r="Z91" s="54"/>
    </row>
    <row r="92" spans="1:26" ht="60" customHeight="1" x14ac:dyDescent="0.35">
      <c r="A92" s="55" t="s">
        <v>18</v>
      </c>
      <c r="B92" s="55" t="str">
        <f t="shared" ref="B92:G92" si="83">B91</f>
        <v>suape</v>
      </c>
      <c r="C92" s="55" t="str">
        <f t="shared" si="83"/>
        <v>PRESTAÇÃO EM SERVIÇOES ESPECIALIZADOS EM ENGENHARIA E
SEGURANÇA DO TRABALHO</v>
      </c>
      <c r="D92" s="55" t="str">
        <f t="shared" si="83"/>
        <v>056</v>
      </c>
      <c r="E92" s="55">
        <f t="shared" si="83"/>
        <v>2019</v>
      </c>
      <c r="F92" s="55" t="str">
        <f t="shared" si="83"/>
        <v>SINGULAR SERVIÇOS DE SAÚDE LTDA</v>
      </c>
      <c r="G92" s="55" t="str">
        <f t="shared" si="83"/>
        <v>007.901.265/0001-43</v>
      </c>
      <c r="H92" s="55" t="s">
        <v>200</v>
      </c>
      <c r="I92" s="55" t="s">
        <v>163</v>
      </c>
      <c r="J92" s="55" t="s">
        <v>175</v>
      </c>
      <c r="K92" s="55" t="s">
        <v>176</v>
      </c>
      <c r="L92" s="55" t="s">
        <v>177</v>
      </c>
      <c r="M92" s="55" t="s">
        <v>1278</v>
      </c>
      <c r="N92" s="55" t="s">
        <v>1279</v>
      </c>
      <c r="O92" s="53"/>
      <c r="P92" s="53"/>
      <c r="Q92" s="53"/>
      <c r="R92" s="53"/>
      <c r="S92" s="53"/>
      <c r="T92" s="53"/>
      <c r="U92" s="53"/>
      <c r="V92" s="53"/>
      <c r="W92" s="54"/>
      <c r="X92" s="54"/>
      <c r="Y92" s="54"/>
      <c r="Z92" s="54"/>
    </row>
    <row r="93" spans="1:26" ht="60" customHeight="1" x14ac:dyDescent="0.35">
      <c r="A93" s="5" t="s">
        <v>18</v>
      </c>
      <c r="B93" s="5" t="s">
        <v>18</v>
      </c>
      <c r="C93" s="5" t="s">
        <v>648</v>
      </c>
      <c r="D93" s="5" t="s">
        <v>187</v>
      </c>
      <c r="E93" s="5">
        <v>2017</v>
      </c>
      <c r="F93" s="5" t="s">
        <v>188</v>
      </c>
      <c r="G93" s="5" t="s">
        <v>189</v>
      </c>
      <c r="H93" s="6" t="s">
        <v>649</v>
      </c>
      <c r="I93" s="5" t="s">
        <v>191</v>
      </c>
      <c r="J93" s="5" t="s">
        <v>192</v>
      </c>
      <c r="K93" s="5" t="s">
        <v>193</v>
      </c>
      <c r="L93" s="5" t="s">
        <v>194</v>
      </c>
      <c r="M93" s="5" t="s">
        <v>1175</v>
      </c>
      <c r="N93" s="5" t="s">
        <v>1286</v>
      </c>
      <c r="O93" s="53"/>
      <c r="P93" s="53"/>
      <c r="Q93" s="53"/>
      <c r="R93" s="53"/>
      <c r="S93" s="53"/>
      <c r="T93" s="53"/>
      <c r="U93" s="53"/>
      <c r="V93" s="53"/>
      <c r="W93" s="54"/>
      <c r="X93" s="54"/>
      <c r="Y93" s="54"/>
      <c r="Z93" s="54"/>
    </row>
    <row r="94" spans="1:26" ht="60" customHeight="1" x14ac:dyDescent="0.35">
      <c r="A94" s="5" t="s">
        <v>18</v>
      </c>
      <c r="B94" s="5" t="str">
        <f t="shared" ref="B94:G94" si="84">B93</f>
        <v>Suape</v>
      </c>
      <c r="C94" s="5" t="str">
        <f t="shared" si="84"/>
        <v>Inspeção motorizada e fiscalização de vigilância terceirizada</v>
      </c>
      <c r="D94" s="5" t="str">
        <f t="shared" si="84"/>
        <v>028</v>
      </c>
      <c r="E94" s="5">
        <f t="shared" si="84"/>
        <v>2017</v>
      </c>
      <c r="F94" s="5" t="str">
        <f t="shared" si="84"/>
        <v>LISERVE</v>
      </c>
      <c r="G94" s="5" t="str">
        <f t="shared" si="84"/>
        <v>08.165.946/0001-10</v>
      </c>
      <c r="H94" s="6" t="s">
        <v>650</v>
      </c>
      <c r="I94" s="5" t="s">
        <v>191</v>
      </c>
      <c r="J94" s="5" t="s">
        <v>192</v>
      </c>
      <c r="K94" s="5" t="s">
        <v>193</v>
      </c>
      <c r="L94" s="5" t="s">
        <v>194</v>
      </c>
      <c r="M94" s="5" t="s">
        <v>1175</v>
      </c>
      <c r="N94" s="5" t="s">
        <v>1286</v>
      </c>
      <c r="O94" s="53"/>
      <c r="P94" s="53"/>
      <c r="Q94" s="53"/>
      <c r="R94" s="53"/>
      <c r="S94" s="53"/>
      <c r="T94" s="53"/>
      <c r="U94" s="53"/>
      <c r="V94" s="53"/>
      <c r="W94" s="54"/>
      <c r="X94" s="54"/>
      <c r="Y94" s="54"/>
      <c r="Z94" s="54"/>
    </row>
    <row r="95" spans="1:26" ht="60" customHeight="1" x14ac:dyDescent="0.35">
      <c r="A95" s="5" t="s">
        <v>18</v>
      </c>
      <c r="B95" s="5" t="str">
        <f t="shared" ref="B95:G95" si="85">B94</f>
        <v>Suape</v>
      </c>
      <c r="C95" s="5" t="str">
        <f t="shared" si="85"/>
        <v>Inspeção motorizada e fiscalização de vigilância terceirizada</v>
      </c>
      <c r="D95" s="5" t="str">
        <f t="shared" si="85"/>
        <v>028</v>
      </c>
      <c r="E95" s="5">
        <f t="shared" si="85"/>
        <v>2017</v>
      </c>
      <c r="F95" s="5" t="str">
        <f t="shared" si="85"/>
        <v>LISERVE</v>
      </c>
      <c r="G95" s="5" t="str">
        <f t="shared" si="85"/>
        <v>08.165.946/0001-10</v>
      </c>
      <c r="H95" s="6" t="s">
        <v>651</v>
      </c>
      <c r="I95" s="5" t="s">
        <v>191</v>
      </c>
      <c r="J95" s="5" t="s">
        <v>192</v>
      </c>
      <c r="K95" s="5" t="s">
        <v>193</v>
      </c>
      <c r="L95" s="5" t="s">
        <v>194</v>
      </c>
      <c r="M95" s="5" t="s">
        <v>1175</v>
      </c>
      <c r="N95" s="5" t="s">
        <v>1287</v>
      </c>
      <c r="O95" s="53"/>
      <c r="P95" s="53"/>
      <c r="Q95" s="53"/>
      <c r="R95" s="53"/>
      <c r="S95" s="53"/>
      <c r="T95" s="53"/>
      <c r="U95" s="53"/>
      <c r="V95" s="53"/>
      <c r="W95" s="54"/>
      <c r="X95" s="54"/>
      <c r="Y95" s="54"/>
      <c r="Z95" s="54"/>
    </row>
    <row r="96" spans="1:26" ht="60" customHeight="1" x14ac:dyDescent="0.35">
      <c r="A96" s="5" t="s">
        <v>18</v>
      </c>
      <c r="B96" s="5" t="str">
        <f t="shared" ref="B96:G96" si="86">B95</f>
        <v>Suape</v>
      </c>
      <c r="C96" s="5" t="str">
        <f t="shared" si="86"/>
        <v>Inspeção motorizada e fiscalização de vigilância terceirizada</v>
      </c>
      <c r="D96" s="5" t="str">
        <f t="shared" si="86"/>
        <v>028</v>
      </c>
      <c r="E96" s="5">
        <f t="shared" si="86"/>
        <v>2017</v>
      </c>
      <c r="F96" s="5" t="str">
        <f t="shared" si="86"/>
        <v>LISERVE</v>
      </c>
      <c r="G96" s="5" t="str">
        <f t="shared" si="86"/>
        <v>08.165.946/0001-10</v>
      </c>
      <c r="H96" s="6" t="s">
        <v>652</v>
      </c>
      <c r="I96" s="5" t="s">
        <v>191</v>
      </c>
      <c r="J96" s="5" t="s">
        <v>192</v>
      </c>
      <c r="K96" s="5" t="s">
        <v>193</v>
      </c>
      <c r="L96" s="5" t="s">
        <v>194</v>
      </c>
      <c r="M96" s="5" t="s">
        <v>1175</v>
      </c>
      <c r="N96" s="5" t="s">
        <v>1286</v>
      </c>
      <c r="O96" s="53"/>
      <c r="P96" s="53"/>
      <c r="Q96" s="53"/>
      <c r="R96" s="53"/>
      <c r="S96" s="53"/>
      <c r="T96" s="53"/>
      <c r="U96" s="53"/>
      <c r="V96" s="53"/>
      <c r="W96" s="54"/>
      <c r="X96" s="54"/>
      <c r="Y96" s="54"/>
      <c r="Z96" s="54"/>
    </row>
    <row r="97" spans="1:26" ht="60" customHeight="1" x14ac:dyDescent="0.35">
      <c r="A97" s="5" t="s">
        <v>18</v>
      </c>
      <c r="B97" s="5" t="str">
        <f t="shared" ref="B97:G97" si="87">B96</f>
        <v>Suape</v>
      </c>
      <c r="C97" s="5" t="str">
        <f t="shared" si="87"/>
        <v>Inspeção motorizada e fiscalização de vigilância terceirizada</v>
      </c>
      <c r="D97" s="5" t="str">
        <f t="shared" si="87"/>
        <v>028</v>
      </c>
      <c r="E97" s="5">
        <f t="shared" si="87"/>
        <v>2017</v>
      </c>
      <c r="F97" s="5" t="str">
        <f t="shared" si="87"/>
        <v>LISERVE</v>
      </c>
      <c r="G97" s="5" t="str">
        <f t="shared" si="87"/>
        <v>08.165.946/0001-10</v>
      </c>
      <c r="H97" s="6" t="s">
        <v>653</v>
      </c>
      <c r="I97" s="5" t="s">
        <v>191</v>
      </c>
      <c r="J97" s="5" t="s">
        <v>192</v>
      </c>
      <c r="K97" s="5" t="s">
        <v>193</v>
      </c>
      <c r="L97" s="5" t="s">
        <v>194</v>
      </c>
      <c r="M97" s="5" t="s">
        <v>1175</v>
      </c>
      <c r="N97" s="5" t="s">
        <v>1286</v>
      </c>
      <c r="O97" s="53"/>
      <c r="P97" s="53"/>
      <c r="Q97" s="53"/>
      <c r="R97" s="53"/>
      <c r="S97" s="53"/>
      <c r="T97" s="53"/>
      <c r="U97" s="53"/>
      <c r="V97" s="53"/>
      <c r="W97" s="54"/>
      <c r="X97" s="54"/>
      <c r="Y97" s="54"/>
      <c r="Z97" s="54"/>
    </row>
    <row r="98" spans="1:26" ht="60" customHeight="1" x14ac:dyDescent="0.35">
      <c r="A98" s="5" t="s">
        <v>18</v>
      </c>
      <c r="B98" s="5" t="str">
        <f t="shared" ref="B98:G98" si="88">B97</f>
        <v>Suape</v>
      </c>
      <c r="C98" s="5" t="str">
        <f t="shared" si="88"/>
        <v>Inspeção motorizada e fiscalização de vigilância terceirizada</v>
      </c>
      <c r="D98" s="5" t="str">
        <f t="shared" si="88"/>
        <v>028</v>
      </c>
      <c r="E98" s="5">
        <f t="shared" si="88"/>
        <v>2017</v>
      </c>
      <c r="F98" s="5" t="str">
        <f t="shared" si="88"/>
        <v>LISERVE</v>
      </c>
      <c r="G98" s="5" t="str">
        <f t="shared" si="88"/>
        <v>08.165.946/0001-10</v>
      </c>
      <c r="H98" s="6" t="s">
        <v>654</v>
      </c>
      <c r="I98" s="5" t="s">
        <v>191</v>
      </c>
      <c r="J98" s="5" t="s">
        <v>192</v>
      </c>
      <c r="K98" s="5" t="s">
        <v>193</v>
      </c>
      <c r="L98" s="5" t="s">
        <v>194</v>
      </c>
      <c r="M98" s="5" t="s">
        <v>1175</v>
      </c>
      <c r="N98" s="5" t="s">
        <v>1286</v>
      </c>
      <c r="O98" s="53"/>
      <c r="P98" s="53"/>
      <c r="Q98" s="53"/>
      <c r="R98" s="53"/>
      <c r="S98" s="53"/>
      <c r="T98" s="53"/>
      <c r="U98" s="53"/>
      <c r="V98" s="53"/>
      <c r="W98" s="54"/>
      <c r="X98" s="54"/>
      <c r="Y98" s="54"/>
      <c r="Z98" s="54"/>
    </row>
    <row r="99" spans="1:26" ht="60" customHeight="1" x14ac:dyDescent="0.35">
      <c r="A99" s="5" t="s">
        <v>18</v>
      </c>
      <c r="B99" s="5" t="str">
        <f t="shared" ref="B99:G99" si="89">B98</f>
        <v>Suape</v>
      </c>
      <c r="C99" s="5" t="str">
        <f t="shared" si="89"/>
        <v>Inspeção motorizada e fiscalização de vigilância terceirizada</v>
      </c>
      <c r="D99" s="5" t="str">
        <f t="shared" si="89"/>
        <v>028</v>
      </c>
      <c r="E99" s="5">
        <f t="shared" si="89"/>
        <v>2017</v>
      </c>
      <c r="F99" s="5" t="str">
        <f t="shared" si="89"/>
        <v>LISERVE</v>
      </c>
      <c r="G99" s="5" t="str">
        <f t="shared" si="89"/>
        <v>08.165.946/0001-10</v>
      </c>
      <c r="H99" s="6" t="s">
        <v>655</v>
      </c>
      <c r="I99" s="5" t="s">
        <v>191</v>
      </c>
      <c r="J99" s="5" t="s">
        <v>192</v>
      </c>
      <c r="K99" s="5" t="s">
        <v>193</v>
      </c>
      <c r="L99" s="5" t="s">
        <v>194</v>
      </c>
      <c r="M99" s="5" t="s">
        <v>1175</v>
      </c>
      <c r="N99" s="5" t="s">
        <v>1287</v>
      </c>
      <c r="O99" s="53"/>
      <c r="P99" s="53"/>
      <c r="Q99" s="53"/>
      <c r="R99" s="53"/>
      <c r="S99" s="53"/>
      <c r="T99" s="53"/>
      <c r="U99" s="53"/>
      <c r="V99" s="53"/>
      <c r="W99" s="54"/>
      <c r="X99" s="54"/>
      <c r="Y99" s="54"/>
      <c r="Z99" s="54"/>
    </row>
    <row r="100" spans="1:26" ht="60" customHeight="1" x14ac:dyDescent="0.35">
      <c r="A100" s="5" t="s">
        <v>18</v>
      </c>
      <c r="B100" s="5" t="str">
        <f t="shared" ref="B100:G100" si="90">B99</f>
        <v>Suape</v>
      </c>
      <c r="C100" s="5" t="str">
        <f t="shared" si="90"/>
        <v>Inspeção motorizada e fiscalização de vigilância terceirizada</v>
      </c>
      <c r="D100" s="5" t="str">
        <f t="shared" si="90"/>
        <v>028</v>
      </c>
      <c r="E100" s="5">
        <f t="shared" si="90"/>
        <v>2017</v>
      </c>
      <c r="F100" s="5" t="str">
        <f t="shared" si="90"/>
        <v>LISERVE</v>
      </c>
      <c r="G100" s="5" t="str">
        <f t="shared" si="90"/>
        <v>08.165.946/0001-10</v>
      </c>
      <c r="H100" s="6" t="s">
        <v>656</v>
      </c>
      <c r="I100" s="5" t="s">
        <v>191</v>
      </c>
      <c r="J100" s="5" t="s">
        <v>192</v>
      </c>
      <c r="K100" s="5" t="s">
        <v>193</v>
      </c>
      <c r="L100" s="5" t="s">
        <v>194</v>
      </c>
      <c r="M100" s="5" t="s">
        <v>1175</v>
      </c>
      <c r="N100" s="5" t="s">
        <v>1286</v>
      </c>
      <c r="O100" s="53"/>
      <c r="P100" s="53"/>
      <c r="Q100" s="53"/>
      <c r="R100" s="53"/>
      <c r="S100" s="53"/>
      <c r="T100" s="53"/>
      <c r="U100" s="53"/>
      <c r="V100" s="53"/>
      <c r="W100" s="54"/>
      <c r="X100" s="54"/>
      <c r="Y100" s="54"/>
      <c r="Z100" s="54"/>
    </row>
    <row r="101" spans="1:26" ht="60" customHeight="1" x14ac:dyDescent="0.35">
      <c r="A101" s="5" t="s">
        <v>18</v>
      </c>
      <c r="B101" s="5" t="str">
        <f t="shared" ref="B101:G101" si="91">B100</f>
        <v>Suape</v>
      </c>
      <c r="C101" s="5" t="str">
        <f t="shared" si="91"/>
        <v>Inspeção motorizada e fiscalização de vigilância terceirizada</v>
      </c>
      <c r="D101" s="5" t="str">
        <f t="shared" si="91"/>
        <v>028</v>
      </c>
      <c r="E101" s="5">
        <f t="shared" si="91"/>
        <v>2017</v>
      </c>
      <c r="F101" s="5" t="str">
        <f t="shared" si="91"/>
        <v>LISERVE</v>
      </c>
      <c r="G101" s="5" t="str">
        <f t="shared" si="91"/>
        <v>08.165.946/0001-10</v>
      </c>
      <c r="H101" s="6" t="s">
        <v>657</v>
      </c>
      <c r="I101" s="5" t="s">
        <v>191</v>
      </c>
      <c r="J101" s="5" t="s">
        <v>192</v>
      </c>
      <c r="K101" s="5" t="s">
        <v>193</v>
      </c>
      <c r="L101" s="5" t="s">
        <v>194</v>
      </c>
      <c r="M101" s="5" t="s">
        <v>1175</v>
      </c>
      <c r="N101" s="5" t="s">
        <v>1286</v>
      </c>
      <c r="O101" s="53"/>
      <c r="P101" s="53"/>
      <c r="Q101" s="53"/>
      <c r="R101" s="53"/>
      <c r="S101" s="53"/>
      <c r="T101" s="53"/>
      <c r="U101" s="53"/>
      <c r="V101" s="53"/>
      <c r="W101" s="54"/>
      <c r="X101" s="54"/>
      <c r="Y101" s="54"/>
      <c r="Z101" s="54"/>
    </row>
    <row r="102" spans="1:26" ht="60" customHeight="1" x14ac:dyDescent="0.35">
      <c r="A102" s="5" t="s">
        <v>18</v>
      </c>
      <c r="B102" s="5" t="str">
        <f t="shared" ref="B102:G102" si="92">B101</f>
        <v>Suape</v>
      </c>
      <c r="C102" s="5" t="str">
        <f t="shared" si="92"/>
        <v>Inspeção motorizada e fiscalização de vigilância terceirizada</v>
      </c>
      <c r="D102" s="5" t="str">
        <f t="shared" si="92"/>
        <v>028</v>
      </c>
      <c r="E102" s="5">
        <f t="shared" si="92"/>
        <v>2017</v>
      </c>
      <c r="F102" s="5" t="str">
        <f t="shared" si="92"/>
        <v>LISERVE</v>
      </c>
      <c r="G102" s="5" t="str">
        <f t="shared" si="92"/>
        <v>08.165.946/0001-10</v>
      </c>
      <c r="H102" s="6" t="s">
        <v>658</v>
      </c>
      <c r="I102" s="5" t="s">
        <v>191</v>
      </c>
      <c r="J102" s="5" t="s">
        <v>192</v>
      </c>
      <c r="K102" s="5" t="s">
        <v>193</v>
      </c>
      <c r="L102" s="5" t="s">
        <v>204</v>
      </c>
      <c r="M102" s="5" t="s">
        <v>1175</v>
      </c>
      <c r="N102" s="5" t="s">
        <v>1287</v>
      </c>
      <c r="O102" s="53"/>
      <c r="P102" s="53"/>
      <c r="Q102" s="53"/>
      <c r="R102" s="53"/>
      <c r="S102" s="53"/>
      <c r="T102" s="53"/>
      <c r="U102" s="53"/>
      <c r="V102" s="53"/>
      <c r="W102" s="54"/>
      <c r="X102" s="54"/>
      <c r="Y102" s="54"/>
      <c r="Z102" s="54"/>
    </row>
    <row r="103" spans="1:26" ht="60" customHeight="1" x14ac:dyDescent="0.35">
      <c r="A103" s="5" t="s">
        <v>18</v>
      </c>
      <c r="B103" s="5" t="str">
        <f t="shared" ref="B103:G103" si="93">B102</f>
        <v>Suape</v>
      </c>
      <c r="C103" s="5" t="str">
        <f t="shared" si="93"/>
        <v>Inspeção motorizada e fiscalização de vigilância terceirizada</v>
      </c>
      <c r="D103" s="5" t="str">
        <f t="shared" si="93"/>
        <v>028</v>
      </c>
      <c r="E103" s="5">
        <f t="shared" si="93"/>
        <v>2017</v>
      </c>
      <c r="F103" s="5" t="str">
        <f t="shared" si="93"/>
        <v>LISERVE</v>
      </c>
      <c r="G103" s="5" t="str">
        <f t="shared" si="93"/>
        <v>08.165.946/0001-10</v>
      </c>
      <c r="H103" s="6" t="s">
        <v>659</v>
      </c>
      <c r="I103" s="5" t="s">
        <v>191</v>
      </c>
      <c r="J103" s="5" t="s">
        <v>192</v>
      </c>
      <c r="K103" s="5" t="s">
        <v>193</v>
      </c>
      <c r="L103" s="5" t="s">
        <v>194</v>
      </c>
      <c r="M103" s="5" t="s">
        <v>1175</v>
      </c>
      <c r="N103" s="5" t="s">
        <v>1286</v>
      </c>
      <c r="O103" s="53"/>
      <c r="P103" s="53"/>
      <c r="Q103" s="53"/>
      <c r="R103" s="53"/>
      <c r="S103" s="53"/>
      <c r="T103" s="53"/>
      <c r="U103" s="53"/>
      <c r="V103" s="53"/>
      <c r="W103" s="54"/>
      <c r="X103" s="54"/>
      <c r="Y103" s="54"/>
      <c r="Z103" s="54"/>
    </row>
    <row r="104" spans="1:26" ht="60" customHeight="1" x14ac:dyDescent="0.35">
      <c r="A104" s="5" t="s">
        <v>18</v>
      </c>
      <c r="B104" s="5" t="str">
        <f t="shared" ref="B104:G104" si="94">B103</f>
        <v>Suape</v>
      </c>
      <c r="C104" s="5" t="str">
        <f t="shared" si="94"/>
        <v>Inspeção motorizada e fiscalização de vigilância terceirizada</v>
      </c>
      <c r="D104" s="5" t="str">
        <f t="shared" si="94"/>
        <v>028</v>
      </c>
      <c r="E104" s="5">
        <f t="shared" si="94"/>
        <v>2017</v>
      </c>
      <c r="F104" s="5" t="str">
        <f t="shared" si="94"/>
        <v>LISERVE</v>
      </c>
      <c r="G104" s="5" t="str">
        <f t="shared" si="94"/>
        <v>08.165.946/0001-10</v>
      </c>
      <c r="H104" s="6" t="s">
        <v>660</v>
      </c>
      <c r="I104" s="5" t="s">
        <v>191</v>
      </c>
      <c r="J104" s="5" t="s">
        <v>192</v>
      </c>
      <c r="K104" s="5" t="s">
        <v>193</v>
      </c>
      <c r="L104" s="5" t="s">
        <v>194</v>
      </c>
      <c r="M104" s="5" t="s">
        <v>1175</v>
      </c>
      <c r="N104" s="5" t="s">
        <v>1286</v>
      </c>
      <c r="O104" s="53"/>
      <c r="P104" s="53"/>
      <c r="Q104" s="53"/>
      <c r="R104" s="53"/>
      <c r="S104" s="53"/>
      <c r="T104" s="53"/>
      <c r="U104" s="53"/>
      <c r="V104" s="53"/>
      <c r="W104" s="54"/>
      <c r="X104" s="54"/>
      <c r="Y104" s="54"/>
      <c r="Z104" s="54"/>
    </row>
    <row r="105" spans="1:26" ht="60" customHeight="1" x14ac:dyDescent="0.35">
      <c r="A105" s="5" t="s">
        <v>18</v>
      </c>
      <c r="B105" s="5" t="str">
        <f t="shared" ref="B105:G105" si="95">B104</f>
        <v>Suape</v>
      </c>
      <c r="C105" s="5" t="str">
        <f t="shared" si="95"/>
        <v>Inspeção motorizada e fiscalização de vigilância terceirizada</v>
      </c>
      <c r="D105" s="5" t="str">
        <f t="shared" si="95"/>
        <v>028</v>
      </c>
      <c r="E105" s="5">
        <f t="shared" si="95"/>
        <v>2017</v>
      </c>
      <c r="F105" s="5" t="str">
        <f t="shared" si="95"/>
        <v>LISERVE</v>
      </c>
      <c r="G105" s="5" t="str">
        <f t="shared" si="95"/>
        <v>08.165.946/0001-10</v>
      </c>
      <c r="H105" s="6" t="s">
        <v>661</v>
      </c>
      <c r="I105" s="5" t="s">
        <v>191</v>
      </c>
      <c r="J105" s="5" t="s">
        <v>192</v>
      </c>
      <c r="K105" s="5" t="s">
        <v>193</v>
      </c>
      <c r="L105" s="5" t="s">
        <v>204</v>
      </c>
      <c r="M105" s="5" t="s">
        <v>1175</v>
      </c>
      <c r="N105" s="5" t="s">
        <v>1286</v>
      </c>
      <c r="O105" s="53"/>
      <c r="P105" s="53"/>
      <c r="Q105" s="53"/>
      <c r="R105" s="53"/>
      <c r="S105" s="53"/>
      <c r="T105" s="53"/>
      <c r="U105" s="53"/>
      <c r="V105" s="53"/>
      <c r="W105" s="54"/>
      <c r="X105" s="54"/>
      <c r="Y105" s="54"/>
      <c r="Z105" s="54"/>
    </row>
    <row r="106" spans="1:26" ht="60" customHeight="1" x14ac:dyDescent="0.35">
      <c r="A106" s="5" t="s">
        <v>18</v>
      </c>
      <c r="B106" s="5" t="str">
        <f t="shared" ref="B106:G106" si="96">B105</f>
        <v>Suape</v>
      </c>
      <c r="C106" s="5" t="str">
        <f t="shared" si="96"/>
        <v>Inspeção motorizada e fiscalização de vigilância terceirizada</v>
      </c>
      <c r="D106" s="5" t="str">
        <f t="shared" si="96"/>
        <v>028</v>
      </c>
      <c r="E106" s="5">
        <f t="shared" si="96"/>
        <v>2017</v>
      </c>
      <c r="F106" s="5" t="str">
        <f t="shared" si="96"/>
        <v>LISERVE</v>
      </c>
      <c r="G106" s="5" t="str">
        <f t="shared" si="96"/>
        <v>08.165.946/0001-10</v>
      </c>
      <c r="H106" s="6" t="s">
        <v>662</v>
      </c>
      <c r="I106" s="5" t="s">
        <v>191</v>
      </c>
      <c r="J106" s="5" t="s">
        <v>192</v>
      </c>
      <c r="K106" s="5" t="s">
        <v>193</v>
      </c>
      <c r="L106" s="5" t="s">
        <v>194</v>
      </c>
      <c r="M106" s="5" t="s">
        <v>1175</v>
      </c>
      <c r="N106" s="5" t="s">
        <v>1286</v>
      </c>
      <c r="O106" s="53"/>
      <c r="P106" s="53"/>
      <c r="Q106" s="53"/>
      <c r="R106" s="53"/>
      <c r="S106" s="53"/>
      <c r="T106" s="53"/>
      <c r="U106" s="53"/>
      <c r="V106" s="53"/>
      <c r="W106" s="54"/>
      <c r="X106" s="54"/>
      <c r="Y106" s="54"/>
      <c r="Z106" s="54"/>
    </row>
    <row r="107" spans="1:26" ht="60" customHeight="1" x14ac:dyDescent="0.35">
      <c r="A107" s="5" t="s">
        <v>18</v>
      </c>
      <c r="B107" s="5" t="str">
        <f t="shared" ref="B107:G107" si="97">B106</f>
        <v>Suape</v>
      </c>
      <c r="C107" s="5" t="str">
        <f t="shared" si="97"/>
        <v>Inspeção motorizada e fiscalização de vigilância terceirizada</v>
      </c>
      <c r="D107" s="5" t="str">
        <f t="shared" si="97"/>
        <v>028</v>
      </c>
      <c r="E107" s="5">
        <f t="shared" si="97"/>
        <v>2017</v>
      </c>
      <c r="F107" s="5" t="str">
        <f t="shared" si="97"/>
        <v>LISERVE</v>
      </c>
      <c r="G107" s="5" t="str">
        <f t="shared" si="97"/>
        <v>08.165.946/0001-10</v>
      </c>
      <c r="H107" s="6" t="s">
        <v>663</v>
      </c>
      <c r="I107" s="5" t="s">
        <v>191</v>
      </c>
      <c r="J107" s="5" t="s">
        <v>192</v>
      </c>
      <c r="K107" s="5" t="s">
        <v>193</v>
      </c>
      <c r="L107" s="5" t="s">
        <v>194</v>
      </c>
      <c r="M107" s="5" t="s">
        <v>1175</v>
      </c>
      <c r="N107" s="5" t="s">
        <v>1286</v>
      </c>
      <c r="O107" s="53"/>
      <c r="P107" s="53"/>
      <c r="Q107" s="53"/>
      <c r="R107" s="53"/>
      <c r="S107" s="53"/>
      <c r="T107" s="53"/>
      <c r="U107" s="53"/>
      <c r="V107" s="53"/>
      <c r="W107" s="54"/>
      <c r="X107" s="54"/>
      <c r="Y107" s="54"/>
      <c r="Z107" s="54"/>
    </row>
    <row r="108" spans="1:26" ht="60" customHeight="1" x14ac:dyDescent="0.35">
      <c r="A108" s="5" t="s">
        <v>18</v>
      </c>
      <c r="B108" s="5" t="str">
        <f t="shared" ref="B108:G108" si="98">B107</f>
        <v>Suape</v>
      </c>
      <c r="C108" s="5" t="str">
        <f t="shared" si="98"/>
        <v>Inspeção motorizada e fiscalização de vigilância terceirizada</v>
      </c>
      <c r="D108" s="5" t="str">
        <f t="shared" si="98"/>
        <v>028</v>
      </c>
      <c r="E108" s="5">
        <f t="shared" si="98"/>
        <v>2017</v>
      </c>
      <c r="F108" s="5" t="str">
        <f t="shared" si="98"/>
        <v>LISERVE</v>
      </c>
      <c r="G108" s="5" t="str">
        <f t="shared" si="98"/>
        <v>08.165.946/0001-10</v>
      </c>
      <c r="H108" s="6" t="s">
        <v>664</v>
      </c>
      <c r="I108" s="5" t="s">
        <v>191</v>
      </c>
      <c r="J108" s="5" t="s">
        <v>192</v>
      </c>
      <c r="K108" s="5" t="s">
        <v>193</v>
      </c>
      <c r="L108" s="5" t="s">
        <v>194</v>
      </c>
      <c r="M108" s="5" t="s">
        <v>1175</v>
      </c>
      <c r="N108" s="5" t="s">
        <v>1286</v>
      </c>
      <c r="O108" s="53"/>
      <c r="P108" s="53"/>
      <c r="Q108" s="53"/>
      <c r="R108" s="53"/>
      <c r="S108" s="53"/>
      <c r="T108" s="53"/>
      <c r="U108" s="53"/>
      <c r="V108" s="53"/>
      <c r="W108" s="54"/>
      <c r="X108" s="54"/>
      <c r="Y108" s="54"/>
      <c r="Z108" s="54"/>
    </row>
    <row r="109" spans="1:26" ht="60" customHeight="1" x14ac:dyDescent="0.35">
      <c r="A109" s="5" t="s">
        <v>18</v>
      </c>
      <c r="B109" s="5" t="str">
        <f t="shared" ref="B109:G109" si="99">B108</f>
        <v>Suape</v>
      </c>
      <c r="C109" s="5" t="str">
        <f t="shared" si="99"/>
        <v>Inspeção motorizada e fiscalização de vigilância terceirizada</v>
      </c>
      <c r="D109" s="5" t="str">
        <f t="shared" si="99"/>
        <v>028</v>
      </c>
      <c r="E109" s="5">
        <f t="shared" si="99"/>
        <v>2017</v>
      </c>
      <c r="F109" s="5" t="str">
        <f t="shared" si="99"/>
        <v>LISERVE</v>
      </c>
      <c r="G109" s="5" t="str">
        <f t="shared" si="99"/>
        <v>08.165.946/0001-10</v>
      </c>
      <c r="H109" s="6" t="s">
        <v>665</v>
      </c>
      <c r="I109" s="5" t="s">
        <v>191</v>
      </c>
      <c r="J109" s="5" t="s">
        <v>192</v>
      </c>
      <c r="K109" s="5" t="s">
        <v>193</v>
      </c>
      <c r="L109" s="5" t="s">
        <v>194</v>
      </c>
      <c r="M109" s="5" t="s">
        <v>1175</v>
      </c>
      <c r="N109" s="5" t="s">
        <v>1287</v>
      </c>
      <c r="O109" s="53"/>
      <c r="P109" s="53"/>
      <c r="Q109" s="53"/>
      <c r="R109" s="53"/>
      <c r="S109" s="53"/>
      <c r="T109" s="53"/>
      <c r="U109" s="53"/>
      <c r="V109" s="53"/>
      <c r="W109" s="54"/>
      <c r="X109" s="54"/>
      <c r="Y109" s="54"/>
      <c r="Z109" s="54"/>
    </row>
    <row r="110" spans="1:26" ht="60" customHeight="1" x14ac:dyDescent="0.35">
      <c r="A110" s="5" t="s">
        <v>18</v>
      </c>
      <c r="B110" s="5" t="str">
        <f t="shared" ref="B110:G110" si="100">B109</f>
        <v>Suape</v>
      </c>
      <c r="C110" s="5" t="str">
        <f t="shared" si="100"/>
        <v>Inspeção motorizada e fiscalização de vigilância terceirizada</v>
      </c>
      <c r="D110" s="5" t="str">
        <f t="shared" si="100"/>
        <v>028</v>
      </c>
      <c r="E110" s="5">
        <f t="shared" si="100"/>
        <v>2017</v>
      </c>
      <c r="F110" s="5" t="str">
        <f t="shared" si="100"/>
        <v>LISERVE</v>
      </c>
      <c r="G110" s="5" t="str">
        <f t="shared" si="100"/>
        <v>08.165.946/0001-10</v>
      </c>
      <c r="H110" s="6" t="s">
        <v>666</v>
      </c>
      <c r="I110" s="5" t="s">
        <v>191</v>
      </c>
      <c r="J110" s="5" t="s">
        <v>192</v>
      </c>
      <c r="K110" s="5" t="s">
        <v>193</v>
      </c>
      <c r="L110" s="5" t="s">
        <v>194</v>
      </c>
      <c r="M110" s="5" t="s">
        <v>1175</v>
      </c>
      <c r="N110" s="5" t="s">
        <v>1286</v>
      </c>
      <c r="O110" s="53"/>
      <c r="P110" s="53"/>
      <c r="Q110" s="53"/>
      <c r="R110" s="53"/>
      <c r="S110" s="53"/>
      <c r="T110" s="53"/>
      <c r="U110" s="53"/>
      <c r="V110" s="53"/>
      <c r="W110" s="54"/>
      <c r="X110" s="54"/>
      <c r="Y110" s="54"/>
      <c r="Z110" s="54"/>
    </row>
    <row r="111" spans="1:26" ht="60" customHeight="1" x14ac:dyDescent="0.35">
      <c r="A111" s="5" t="s">
        <v>18</v>
      </c>
      <c r="B111" s="5" t="str">
        <f t="shared" ref="B111:G111" si="101">B110</f>
        <v>Suape</v>
      </c>
      <c r="C111" s="5" t="str">
        <f t="shared" si="101"/>
        <v>Inspeção motorizada e fiscalização de vigilância terceirizada</v>
      </c>
      <c r="D111" s="5" t="str">
        <f t="shared" si="101"/>
        <v>028</v>
      </c>
      <c r="E111" s="5">
        <f t="shared" si="101"/>
        <v>2017</v>
      </c>
      <c r="F111" s="5" t="str">
        <f t="shared" si="101"/>
        <v>LISERVE</v>
      </c>
      <c r="G111" s="5" t="str">
        <f t="shared" si="101"/>
        <v>08.165.946/0001-10</v>
      </c>
      <c r="H111" s="6" t="s">
        <v>667</v>
      </c>
      <c r="I111" s="5" t="s">
        <v>191</v>
      </c>
      <c r="J111" s="5" t="s">
        <v>192</v>
      </c>
      <c r="K111" s="5" t="s">
        <v>193</v>
      </c>
      <c r="L111" s="5" t="s">
        <v>194</v>
      </c>
      <c r="M111" s="5" t="s">
        <v>1175</v>
      </c>
      <c r="N111" s="5" t="s">
        <v>1286</v>
      </c>
      <c r="O111" s="53"/>
      <c r="P111" s="53"/>
      <c r="Q111" s="53"/>
      <c r="R111" s="53"/>
      <c r="S111" s="53"/>
      <c r="T111" s="53"/>
      <c r="U111" s="53"/>
      <c r="V111" s="53"/>
      <c r="W111" s="54"/>
      <c r="X111" s="54"/>
      <c r="Y111" s="54"/>
      <c r="Z111" s="54"/>
    </row>
    <row r="112" spans="1:26" ht="60" customHeight="1" x14ac:dyDescent="0.35">
      <c r="A112" s="5" t="s">
        <v>18</v>
      </c>
      <c r="B112" s="5" t="str">
        <f t="shared" ref="B112:G112" si="102">B111</f>
        <v>Suape</v>
      </c>
      <c r="C112" s="5" t="str">
        <f t="shared" si="102"/>
        <v>Inspeção motorizada e fiscalização de vigilância terceirizada</v>
      </c>
      <c r="D112" s="5" t="str">
        <f t="shared" si="102"/>
        <v>028</v>
      </c>
      <c r="E112" s="5">
        <f t="shared" si="102"/>
        <v>2017</v>
      </c>
      <c r="F112" s="5" t="str">
        <f t="shared" si="102"/>
        <v>LISERVE</v>
      </c>
      <c r="G112" s="5" t="str">
        <f t="shared" si="102"/>
        <v>08.165.946/0001-10</v>
      </c>
      <c r="H112" s="6" t="s">
        <v>668</v>
      </c>
      <c r="I112" s="5" t="s">
        <v>191</v>
      </c>
      <c r="J112" s="5" t="s">
        <v>192</v>
      </c>
      <c r="K112" s="5" t="s">
        <v>193</v>
      </c>
      <c r="L112" s="5" t="s">
        <v>194</v>
      </c>
      <c r="M112" s="5" t="s">
        <v>1175</v>
      </c>
      <c r="N112" s="5" t="s">
        <v>1286</v>
      </c>
      <c r="O112" s="53"/>
      <c r="P112" s="53"/>
      <c r="Q112" s="53"/>
      <c r="R112" s="53"/>
      <c r="S112" s="53"/>
      <c r="T112" s="53"/>
      <c r="U112" s="53"/>
      <c r="V112" s="53"/>
      <c r="W112" s="54"/>
      <c r="X112" s="54"/>
      <c r="Y112" s="54"/>
      <c r="Z112" s="54"/>
    </row>
    <row r="113" spans="1:26" ht="60" customHeight="1" x14ac:dyDescent="0.35">
      <c r="A113" s="5" t="s">
        <v>18</v>
      </c>
      <c r="B113" s="5" t="str">
        <f t="shared" ref="B113:G113" si="103">B112</f>
        <v>Suape</v>
      </c>
      <c r="C113" s="5" t="str">
        <f t="shared" si="103"/>
        <v>Inspeção motorizada e fiscalização de vigilância terceirizada</v>
      </c>
      <c r="D113" s="5" t="str">
        <f t="shared" si="103"/>
        <v>028</v>
      </c>
      <c r="E113" s="5">
        <f t="shared" si="103"/>
        <v>2017</v>
      </c>
      <c r="F113" s="5" t="str">
        <f t="shared" si="103"/>
        <v>LISERVE</v>
      </c>
      <c r="G113" s="5" t="str">
        <f t="shared" si="103"/>
        <v>08.165.946/0001-10</v>
      </c>
      <c r="H113" s="6" t="s">
        <v>669</v>
      </c>
      <c r="I113" s="5" t="s">
        <v>191</v>
      </c>
      <c r="J113" s="5" t="s">
        <v>192</v>
      </c>
      <c r="K113" s="5" t="s">
        <v>193</v>
      </c>
      <c r="L113" s="5" t="s">
        <v>204</v>
      </c>
      <c r="M113" s="5" t="s">
        <v>1175</v>
      </c>
      <c r="N113" s="5" t="s">
        <v>1286</v>
      </c>
      <c r="O113" s="53"/>
      <c r="P113" s="53"/>
      <c r="Q113" s="53"/>
      <c r="R113" s="53"/>
      <c r="S113" s="53"/>
      <c r="T113" s="53"/>
      <c r="U113" s="53"/>
      <c r="V113" s="53"/>
      <c r="W113" s="54"/>
      <c r="X113" s="54"/>
      <c r="Y113" s="54"/>
      <c r="Z113" s="54"/>
    </row>
    <row r="114" spans="1:26" ht="60" customHeight="1" x14ac:dyDescent="0.35">
      <c r="A114" s="5" t="s">
        <v>18</v>
      </c>
      <c r="B114" s="5" t="str">
        <f t="shared" ref="B114:G114" si="104">B113</f>
        <v>Suape</v>
      </c>
      <c r="C114" s="5" t="str">
        <f t="shared" si="104"/>
        <v>Inspeção motorizada e fiscalização de vigilância terceirizada</v>
      </c>
      <c r="D114" s="5" t="str">
        <f t="shared" si="104"/>
        <v>028</v>
      </c>
      <c r="E114" s="5">
        <f t="shared" si="104"/>
        <v>2017</v>
      </c>
      <c r="F114" s="5" t="str">
        <f t="shared" si="104"/>
        <v>LISERVE</v>
      </c>
      <c r="G114" s="5" t="str">
        <f t="shared" si="104"/>
        <v>08.165.946/0001-10</v>
      </c>
      <c r="H114" s="6" t="s">
        <v>670</v>
      </c>
      <c r="I114" s="5" t="s">
        <v>191</v>
      </c>
      <c r="J114" s="5" t="s">
        <v>192</v>
      </c>
      <c r="K114" s="5" t="s">
        <v>193</v>
      </c>
      <c r="L114" s="5" t="s">
        <v>194</v>
      </c>
      <c r="M114" s="5" t="s">
        <v>1175</v>
      </c>
      <c r="N114" s="5" t="s">
        <v>1286</v>
      </c>
      <c r="O114" s="53"/>
      <c r="P114" s="53"/>
      <c r="Q114" s="53"/>
      <c r="R114" s="53"/>
      <c r="S114" s="53"/>
      <c r="T114" s="53"/>
      <c r="U114" s="53"/>
      <c r="V114" s="53"/>
      <c r="W114" s="54"/>
      <c r="X114" s="54"/>
      <c r="Y114" s="54"/>
      <c r="Z114" s="54"/>
    </row>
    <row r="115" spans="1:26" ht="60" customHeight="1" x14ac:dyDescent="0.35">
      <c r="A115" s="5" t="s">
        <v>18</v>
      </c>
      <c r="B115" s="5" t="str">
        <f t="shared" ref="B115:G115" si="105">B114</f>
        <v>Suape</v>
      </c>
      <c r="C115" s="5" t="str">
        <f t="shared" si="105"/>
        <v>Inspeção motorizada e fiscalização de vigilância terceirizada</v>
      </c>
      <c r="D115" s="5" t="str">
        <f t="shared" si="105"/>
        <v>028</v>
      </c>
      <c r="E115" s="5">
        <f t="shared" si="105"/>
        <v>2017</v>
      </c>
      <c r="F115" s="5" t="str">
        <f t="shared" si="105"/>
        <v>LISERVE</v>
      </c>
      <c r="G115" s="5" t="str">
        <f t="shared" si="105"/>
        <v>08.165.946/0001-10</v>
      </c>
      <c r="H115" s="6" t="s">
        <v>671</v>
      </c>
      <c r="I115" s="5" t="s">
        <v>191</v>
      </c>
      <c r="J115" s="5" t="s">
        <v>192</v>
      </c>
      <c r="K115" s="5" t="s">
        <v>193</v>
      </c>
      <c r="L115" s="5" t="s">
        <v>194</v>
      </c>
      <c r="M115" s="5" t="s">
        <v>1175</v>
      </c>
      <c r="N115" s="5" t="s">
        <v>1286</v>
      </c>
      <c r="O115" s="53"/>
      <c r="P115" s="53"/>
      <c r="Q115" s="53"/>
      <c r="R115" s="53"/>
      <c r="S115" s="53"/>
      <c r="T115" s="53"/>
      <c r="U115" s="53"/>
      <c r="V115" s="53"/>
      <c r="W115" s="54"/>
      <c r="X115" s="54"/>
      <c r="Y115" s="54"/>
      <c r="Z115" s="54"/>
    </row>
    <row r="116" spans="1:26" ht="60" customHeight="1" x14ac:dyDescent="0.35">
      <c r="A116" s="5" t="s">
        <v>18</v>
      </c>
      <c r="B116" s="5" t="str">
        <f t="shared" ref="B116:G116" si="106">B115</f>
        <v>Suape</v>
      </c>
      <c r="C116" s="5" t="str">
        <f t="shared" si="106"/>
        <v>Inspeção motorizada e fiscalização de vigilância terceirizada</v>
      </c>
      <c r="D116" s="5" t="str">
        <f t="shared" si="106"/>
        <v>028</v>
      </c>
      <c r="E116" s="5">
        <f t="shared" si="106"/>
        <v>2017</v>
      </c>
      <c r="F116" s="5" t="str">
        <f t="shared" si="106"/>
        <v>LISERVE</v>
      </c>
      <c r="G116" s="5" t="str">
        <f t="shared" si="106"/>
        <v>08.165.946/0001-10</v>
      </c>
      <c r="H116" s="6" t="s">
        <v>672</v>
      </c>
      <c r="I116" s="5" t="s">
        <v>191</v>
      </c>
      <c r="J116" s="5" t="s">
        <v>192</v>
      </c>
      <c r="K116" s="5" t="s">
        <v>193</v>
      </c>
      <c r="L116" s="5" t="s">
        <v>194</v>
      </c>
      <c r="M116" s="5" t="s">
        <v>1175</v>
      </c>
      <c r="N116" s="5" t="s">
        <v>1286</v>
      </c>
      <c r="O116" s="53"/>
      <c r="P116" s="53"/>
      <c r="Q116" s="53"/>
      <c r="R116" s="53"/>
      <c r="S116" s="53"/>
      <c r="T116" s="53"/>
      <c r="U116" s="53"/>
      <c r="V116" s="53"/>
      <c r="W116" s="54"/>
      <c r="X116" s="54"/>
      <c r="Y116" s="54"/>
      <c r="Z116" s="54"/>
    </row>
    <row r="117" spans="1:26" ht="60" customHeight="1" x14ac:dyDescent="0.35">
      <c r="A117" s="5" t="s">
        <v>18</v>
      </c>
      <c r="B117" s="5" t="str">
        <f t="shared" ref="B117:G117" si="107">B116</f>
        <v>Suape</v>
      </c>
      <c r="C117" s="5" t="str">
        <f t="shared" si="107"/>
        <v>Inspeção motorizada e fiscalização de vigilância terceirizada</v>
      </c>
      <c r="D117" s="5" t="str">
        <f t="shared" si="107"/>
        <v>028</v>
      </c>
      <c r="E117" s="5">
        <f t="shared" si="107"/>
        <v>2017</v>
      </c>
      <c r="F117" s="5" t="str">
        <f t="shared" si="107"/>
        <v>LISERVE</v>
      </c>
      <c r="G117" s="5" t="str">
        <f t="shared" si="107"/>
        <v>08.165.946/0001-10</v>
      </c>
      <c r="H117" s="6" t="s">
        <v>673</v>
      </c>
      <c r="I117" s="5" t="s">
        <v>191</v>
      </c>
      <c r="J117" s="5" t="s">
        <v>192</v>
      </c>
      <c r="K117" s="5" t="s">
        <v>193</v>
      </c>
      <c r="L117" s="5" t="s">
        <v>194</v>
      </c>
      <c r="M117" s="5" t="s">
        <v>1175</v>
      </c>
      <c r="N117" s="5" t="s">
        <v>1286</v>
      </c>
      <c r="O117" s="53"/>
      <c r="P117" s="53"/>
      <c r="Q117" s="53"/>
      <c r="R117" s="53"/>
      <c r="S117" s="53"/>
      <c r="T117" s="53"/>
      <c r="U117" s="53"/>
      <c r="V117" s="53"/>
      <c r="W117" s="54"/>
      <c r="X117" s="54"/>
      <c r="Y117" s="54"/>
      <c r="Z117" s="54"/>
    </row>
    <row r="118" spans="1:26" ht="60" customHeight="1" x14ac:dyDescent="0.35">
      <c r="A118" s="5" t="s">
        <v>18</v>
      </c>
      <c r="B118" s="5" t="str">
        <f t="shared" ref="B118:G118" si="108">B117</f>
        <v>Suape</v>
      </c>
      <c r="C118" s="5" t="str">
        <f t="shared" si="108"/>
        <v>Inspeção motorizada e fiscalização de vigilância terceirizada</v>
      </c>
      <c r="D118" s="5" t="str">
        <f t="shared" si="108"/>
        <v>028</v>
      </c>
      <c r="E118" s="5">
        <f t="shared" si="108"/>
        <v>2017</v>
      </c>
      <c r="F118" s="5" t="str">
        <f t="shared" si="108"/>
        <v>LISERVE</v>
      </c>
      <c r="G118" s="5" t="str">
        <f t="shared" si="108"/>
        <v>08.165.946/0001-10</v>
      </c>
      <c r="H118" s="6" t="s">
        <v>674</v>
      </c>
      <c r="I118" s="5" t="s">
        <v>191</v>
      </c>
      <c r="J118" s="5" t="s">
        <v>192</v>
      </c>
      <c r="K118" s="5" t="s">
        <v>193</v>
      </c>
      <c r="L118" s="5" t="s">
        <v>194</v>
      </c>
      <c r="M118" s="5" t="s">
        <v>1175</v>
      </c>
      <c r="N118" s="5" t="s">
        <v>1286</v>
      </c>
      <c r="O118" s="53"/>
      <c r="P118" s="53"/>
      <c r="Q118" s="53"/>
      <c r="R118" s="53"/>
      <c r="S118" s="53"/>
      <c r="T118" s="53"/>
      <c r="U118" s="53"/>
      <c r="V118" s="53"/>
      <c r="W118" s="54"/>
      <c r="X118" s="54"/>
      <c r="Y118" s="54"/>
      <c r="Z118" s="54"/>
    </row>
    <row r="119" spans="1:26" ht="60" customHeight="1" x14ac:dyDescent="0.35">
      <c r="A119" s="5" t="s">
        <v>18</v>
      </c>
      <c r="B119" s="5" t="str">
        <f t="shared" ref="B119:G119" si="109">B118</f>
        <v>Suape</v>
      </c>
      <c r="C119" s="5" t="str">
        <f t="shared" si="109"/>
        <v>Inspeção motorizada e fiscalização de vigilância terceirizada</v>
      </c>
      <c r="D119" s="5" t="str">
        <f t="shared" si="109"/>
        <v>028</v>
      </c>
      <c r="E119" s="5">
        <f t="shared" si="109"/>
        <v>2017</v>
      </c>
      <c r="F119" s="5" t="str">
        <f t="shared" si="109"/>
        <v>LISERVE</v>
      </c>
      <c r="G119" s="5" t="str">
        <f t="shared" si="109"/>
        <v>08.165.946/0001-10</v>
      </c>
      <c r="H119" s="6" t="s">
        <v>675</v>
      </c>
      <c r="I119" s="5" t="s">
        <v>191</v>
      </c>
      <c r="J119" s="5" t="s">
        <v>192</v>
      </c>
      <c r="K119" s="5" t="s">
        <v>222</v>
      </c>
      <c r="L119" s="5" t="s">
        <v>194</v>
      </c>
      <c r="M119" s="5" t="s">
        <v>1175</v>
      </c>
      <c r="N119" s="5" t="s">
        <v>1286</v>
      </c>
      <c r="O119" s="53"/>
      <c r="P119" s="53"/>
      <c r="Q119" s="53"/>
      <c r="R119" s="53"/>
      <c r="S119" s="53"/>
      <c r="T119" s="53"/>
      <c r="U119" s="53"/>
      <c r="V119" s="53"/>
      <c r="W119" s="54"/>
      <c r="X119" s="54"/>
      <c r="Y119" s="54"/>
      <c r="Z119" s="54"/>
    </row>
    <row r="120" spans="1:26" ht="60" customHeight="1" x14ac:dyDescent="0.35">
      <c r="A120" s="5" t="s">
        <v>18</v>
      </c>
      <c r="B120" s="5" t="str">
        <f t="shared" ref="B120:G120" si="110">B119</f>
        <v>Suape</v>
      </c>
      <c r="C120" s="5" t="str">
        <f t="shared" si="110"/>
        <v>Inspeção motorizada e fiscalização de vigilância terceirizada</v>
      </c>
      <c r="D120" s="5" t="str">
        <f t="shared" si="110"/>
        <v>028</v>
      </c>
      <c r="E120" s="5">
        <f t="shared" si="110"/>
        <v>2017</v>
      </c>
      <c r="F120" s="5" t="str">
        <f t="shared" si="110"/>
        <v>LISERVE</v>
      </c>
      <c r="G120" s="5" t="str">
        <f t="shared" si="110"/>
        <v>08.165.946/0001-10</v>
      </c>
      <c r="H120" s="6" t="s">
        <v>676</v>
      </c>
      <c r="I120" s="5" t="s">
        <v>191</v>
      </c>
      <c r="J120" s="5" t="s">
        <v>192</v>
      </c>
      <c r="K120" s="5" t="s">
        <v>193</v>
      </c>
      <c r="L120" s="5" t="s">
        <v>204</v>
      </c>
      <c r="M120" s="5" t="s">
        <v>1175</v>
      </c>
      <c r="N120" s="5" t="s">
        <v>1286</v>
      </c>
      <c r="O120" s="53"/>
      <c r="P120" s="53"/>
      <c r="Q120" s="53"/>
      <c r="R120" s="53"/>
      <c r="S120" s="53"/>
      <c r="T120" s="53"/>
      <c r="U120" s="53"/>
      <c r="V120" s="53"/>
      <c r="W120" s="54"/>
      <c r="X120" s="54"/>
      <c r="Y120" s="54"/>
      <c r="Z120" s="54"/>
    </row>
    <row r="121" spans="1:26" ht="60" customHeight="1" x14ac:dyDescent="0.35">
      <c r="A121" s="5" t="s">
        <v>18</v>
      </c>
      <c r="B121" s="5" t="str">
        <f t="shared" ref="B121:G121" si="111">B120</f>
        <v>Suape</v>
      </c>
      <c r="C121" s="5" t="str">
        <f t="shared" si="111"/>
        <v>Inspeção motorizada e fiscalização de vigilância terceirizada</v>
      </c>
      <c r="D121" s="5" t="str">
        <f t="shared" si="111"/>
        <v>028</v>
      </c>
      <c r="E121" s="5">
        <f t="shared" si="111"/>
        <v>2017</v>
      </c>
      <c r="F121" s="5" t="str">
        <f t="shared" si="111"/>
        <v>LISERVE</v>
      </c>
      <c r="G121" s="5" t="str">
        <f t="shared" si="111"/>
        <v>08.165.946/0001-10</v>
      </c>
      <c r="H121" s="6" t="s">
        <v>677</v>
      </c>
      <c r="I121" s="5" t="s">
        <v>191</v>
      </c>
      <c r="J121" s="5" t="s">
        <v>192</v>
      </c>
      <c r="K121" s="5" t="s">
        <v>193</v>
      </c>
      <c r="L121" s="5" t="s">
        <v>194</v>
      </c>
      <c r="M121" s="5" t="s">
        <v>1175</v>
      </c>
      <c r="N121" s="5" t="s">
        <v>1286</v>
      </c>
      <c r="O121" s="53"/>
      <c r="P121" s="53"/>
      <c r="Q121" s="53"/>
      <c r="R121" s="53"/>
      <c r="S121" s="53"/>
      <c r="T121" s="53"/>
      <c r="U121" s="53"/>
      <c r="V121" s="53"/>
      <c r="W121" s="54"/>
      <c r="X121" s="54"/>
      <c r="Y121" s="54"/>
      <c r="Z121" s="54"/>
    </row>
    <row r="122" spans="1:26" ht="60" customHeight="1" x14ac:dyDescent="0.35">
      <c r="A122" s="5" t="s">
        <v>18</v>
      </c>
      <c r="B122" s="5" t="str">
        <f t="shared" ref="B122:G122" si="112">B121</f>
        <v>Suape</v>
      </c>
      <c r="C122" s="5" t="str">
        <f t="shared" si="112"/>
        <v>Inspeção motorizada e fiscalização de vigilância terceirizada</v>
      </c>
      <c r="D122" s="5" t="str">
        <f t="shared" si="112"/>
        <v>028</v>
      </c>
      <c r="E122" s="5">
        <f t="shared" si="112"/>
        <v>2017</v>
      </c>
      <c r="F122" s="5" t="str">
        <f t="shared" si="112"/>
        <v>LISERVE</v>
      </c>
      <c r="G122" s="5" t="str">
        <f t="shared" si="112"/>
        <v>08.165.946/0001-10</v>
      </c>
      <c r="H122" s="6" t="s">
        <v>678</v>
      </c>
      <c r="I122" s="5" t="s">
        <v>191</v>
      </c>
      <c r="J122" s="5" t="s">
        <v>192</v>
      </c>
      <c r="K122" s="5" t="s">
        <v>193</v>
      </c>
      <c r="L122" s="5" t="s">
        <v>194</v>
      </c>
      <c r="M122" s="5" t="s">
        <v>1175</v>
      </c>
      <c r="N122" s="5" t="s">
        <v>1286</v>
      </c>
      <c r="O122" s="53"/>
      <c r="P122" s="53"/>
      <c r="Q122" s="53"/>
      <c r="R122" s="53"/>
      <c r="S122" s="53"/>
      <c r="T122" s="53"/>
      <c r="U122" s="53"/>
      <c r="V122" s="53"/>
      <c r="W122" s="54"/>
      <c r="X122" s="54"/>
      <c r="Y122" s="54"/>
      <c r="Z122" s="54"/>
    </row>
    <row r="123" spans="1:26" ht="60" customHeight="1" x14ac:dyDescent="0.35">
      <c r="A123" s="5" t="s">
        <v>18</v>
      </c>
      <c r="B123" s="5" t="str">
        <f t="shared" ref="B123:G123" si="113">B122</f>
        <v>Suape</v>
      </c>
      <c r="C123" s="5" t="str">
        <f t="shared" si="113"/>
        <v>Inspeção motorizada e fiscalização de vigilância terceirizada</v>
      </c>
      <c r="D123" s="5" t="str">
        <f t="shared" si="113"/>
        <v>028</v>
      </c>
      <c r="E123" s="5">
        <f t="shared" si="113"/>
        <v>2017</v>
      </c>
      <c r="F123" s="5" t="str">
        <f t="shared" si="113"/>
        <v>LISERVE</v>
      </c>
      <c r="G123" s="5" t="str">
        <f t="shared" si="113"/>
        <v>08.165.946/0001-10</v>
      </c>
      <c r="H123" s="6" t="s">
        <v>679</v>
      </c>
      <c r="I123" s="5" t="s">
        <v>191</v>
      </c>
      <c r="J123" s="5" t="s">
        <v>229</v>
      </c>
      <c r="K123" s="5" t="s">
        <v>193</v>
      </c>
      <c r="L123" s="5" t="s">
        <v>194</v>
      </c>
      <c r="M123" s="5" t="s">
        <v>1178</v>
      </c>
      <c r="N123" s="5" t="s">
        <v>1288</v>
      </c>
      <c r="O123" s="53"/>
      <c r="P123" s="53"/>
      <c r="Q123" s="53"/>
      <c r="R123" s="53"/>
      <c r="S123" s="53"/>
      <c r="T123" s="53"/>
      <c r="U123" s="53"/>
      <c r="V123" s="53"/>
      <c r="W123" s="54"/>
      <c r="X123" s="54"/>
      <c r="Y123" s="54"/>
      <c r="Z123" s="54"/>
    </row>
    <row r="124" spans="1:26" ht="60" customHeight="1" x14ac:dyDescent="0.35">
      <c r="A124" s="5" t="s">
        <v>18</v>
      </c>
      <c r="B124" s="5" t="str">
        <f t="shared" ref="B124:G124" si="114">B123</f>
        <v>Suape</v>
      </c>
      <c r="C124" s="5" t="str">
        <f t="shared" si="114"/>
        <v>Inspeção motorizada e fiscalização de vigilância terceirizada</v>
      </c>
      <c r="D124" s="5" t="str">
        <f t="shared" si="114"/>
        <v>028</v>
      </c>
      <c r="E124" s="5">
        <f t="shared" si="114"/>
        <v>2017</v>
      </c>
      <c r="F124" s="5" t="str">
        <f t="shared" si="114"/>
        <v>LISERVE</v>
      </c>
      <c r="G124" s="5" t="str">
        <f t="shared" si="114"/>
        <v>08.165.946/0001-10</v>
      </c>
      <c r="H124" s="6" t="s">
        <v>680</v>
      </c>
      <c r="I124" s="5" t="s">
        <v>191</v>
      </c>
      <c r="J124" s="5" t="s">
        <v>229</v>
      </c>
      <c r="K124" s="5" t="s">
        <v>193</v>
      </c>
      <c r="L124" s="5" t="s">
        <v>194</v>
      </c>
      <c r="M124" s="5" t="s">
        <v>1178</v>
      </c>
      <c r="N124" s="5" t="s">
        <v>1288</v>
      </c>
      <c r="O124" s="53"/>
      <c r="P124" s="53"/>
      <c r="Q124" s="53"/>
      <c r="R124" s="53"/>
      <c r="S124" s="53"/>
      <c r="T124" s="53"/>
      <c r="U124" s="53"/>
      <c r="V124" s="53"/>
      <c r="W124" s="54"/>
      <c r="X124" s="54"/>
      <c r="Y124" s="54"/>
      <c r="Z124" s="54"/>
    </row>
    <row r="125" spans="1:26" ht="60" customHeight="1" x14ac:dyDescent="0.35">
      <c r="A125" s="55" t="s">
        <v>18</v>
      </c>
      <c r="B125" s="55" t="s">
        <v>18</v>
      </c>
      <c r="C125" s="55" t="s">
        <v>231</v>
      </c>
      <c r="D125" s="55" t="s">
        <v>232</v>
      </c>
      <c r="E125" s="55">
        <v>2021</v>
      </c>
      <c r="F125" s="55" t="s">
        <v>233</v>
      </c>
      <c r="G125" s="55" t="s">
        <v>234</v>
      </c>
      <c r="H125" s="55" t="s">
        <v>235</v>
      </c>
      <c r="I125" s="55" t="s">
        <v>236</v>
      </c>
      <c r="J125" s="55" t="s">
        <v>25</v>
      </c>
      <c r="K125" s="55" t="s">
        <v>237</v>
      </c>
      <c r="L125" s="55" t="s">
        <v>27</v>
      </c>
      <c r="M125" s="55" t="s">
        <v>1289</v>
      </c>
      <c r="N125" s="55" t="s">
        <v>1340</v>
      </c>
      <c r="O125" s="53"/>
      <c r="P125" s="53"/>
      <c r="Q125" s="53"/>
      <c r="R125" s="53"/>
      <c r="S125" s="53"/>
      <c r="T125" s="53"/>
      <c r="U125" s="53"/>
      <c r="V125" s="53"/>
      <c r="W125" s="54"/>
      <c r="X125" s="54"/>
      <c r="Y125" s="54"/>
      <c r="Z125" s="54"/>
    </row>
    <row r="126" spans="1:26" ht="60" customHeight="1" x14ac:dyDescent="0.35">
      <c r="A126" s="55" t="s">
        <v>18</v>
      </c>
      <c r="B126" s="55" t="str">
        <f t="shared" ref="B126:G126" si="115">B125</f>
        <v>Suape</v>
      </c>
      <c r="C126" s="55" t="str">
        <f t="shared" si="115"/>
        <v>Auxiliares de Apoio à serviço de Campo</v>
      </c>
      <c r="D126" s="55" t="str">
        <f t="shared" si="115"/>
        <v>048</v>
      </c>
      <c r="E126" s="55">
        <f t="shared" si="115"/>
        <v>2021</v>
      </c>
      <c r="F126" s="55" t="str">
        <f t="shared" si="115"/>
        <v>ATIVA SERVIÇOS DE APOIO ADMINISTRATIVO EIRELI</v>
      </c>
      <c r="G126" s="55" t="str">
        <f t="shared" si="115"/>
        <v>22.778.636/0001-00</v>
      </c>
      <c r="H126" s="55" t="s">
        <v>238</v>
      </c>
      <c r="I126" s="55" t="str">
        <f>I125</f>
        <v>SUAPE/DFP</v>
      </c>
      <c r="J126" s="55" t="s">
        <v>25</v>
      </c>
      <c r="K126" s="55" t="s">
        <v>237</v>
      </c>
      <c r="L126" s="55" t="s">
        <v>27</v>
      </c>
      <c r="M126" s="55" t="s">
        <v>1289</v>
      </c>
      <c r="N126" s="55" t="s">
        <v>1340</v>
      </c>
      <c r="O126" s="53"/>
      <c r="P126" s="53"/>
      <c r="Q126" s="53"/>
      <c r="R126" s="53"/>
      <c r="S126" s="53"/>
      <c r="T126" s="53"/>
      <c r="U126" s="53"/>
      <c r="V126" s="53"/>
      <c r="W126" s="54"/>
      <c r="X126" s="54"/>
      <c r="Y126" s="54"/>
      <c r="Z126" s="54"/>
    </row>
    <row r="127" spans="1:26" ht="60" customHeight="1" x14ac:dyDescent="0.35">
      <c r="A127" s="55" t="s">
        <v>18</v>
      </c>
      <c r="B127" s="55" t="str">
        <f t="shared" ref="B127:G127" si="116">B125</f>
        <v>Suape</v>
      </c>
      <c r="C127" s="55" t="str">
        <f t="shared" si="116"/>
        <v>Auxiliares de Apoio à serviço de Campo</v>
      </c>
      <c r="D127" s="55" t="str">
        <f t="shared" si="116"/>
        <v>048</v>
      </c>
      <c r="E127" s="55">
        <f t="shared" si="116"/>
        <v>2021</v>
      </c>
      <c r="F127" s="55" t="str">
        <f t="shared" si="116"/>
        <v>ATIVA SERVIÇOS DE APOIO ADMINISTRATIVO EIRELI</v>
      </c>
      <c r="G127" s="55" t="str">
        <f t="shared" si="116"/>
        <v>22.778.636/0001-00</v>
      </c>
      <c r="H127" s="55" t="s">
        <v>239</v>
      </c>
      <c r="I127" s="55" t="str">
        <f t="shared" ref="I127:I128" si="117">I125</f>
        <v>SUAPE/DFP</v>
      </c>
      <c r="J127" s="55" t="s">
        <v>25</v>
      </c>
      <c r="K127" s="55" t="s">
        <v>237</v>
      </c>
      <c r="L127" s="55" t="s">
        <v>27</v>
      </c>
      <c r="M127" s="55" t="s">
        <v>1289</v>
      </c>
      <c r="N127" s="55" t="s">
        <v>1340</v>
      </c>
      <c r="O127" s="53"/>
      <c r="P127" s="53"/>
      <c r="Q127" s="53"/>
      <c r="R127" s="53"/>
      <c r="S127" s="53"/>
      <c r="T127" s="53"/>
      <c r="U127" s="53"/>
      <c r="V127" s="53"/>
      <c r="W127" s="54"/>
      <c r="X127" s="54"/>
      <c r="Y127" s="54"/>
      <c r="Z127" s="54"/>
    </row>
    <row r="128" spans="1:26" ht="60" customHeight="1" x14ac:dyDescent="0.35">
      <c r="A128" s="55" t="s">
        <v>18</v>
      </c>
      <c r="B128" s="55" t="str">
        <f t="shared" ref="B128:G128" si="118">B126</f>
        <v>Suape</v>
      </c>
      <c r="C128" s="55" t="str">
        <f t="shared" si="118"/>
        <v>Auxiliares de Apoio à serviço de Campo</v>
      </c>
      <c r="D128" s="55" t="str">
        <f t="shared" si="118"/>
        <v>048</v>
      </c>
      <c r="E128" s="55">
        <f t="shared" si="118"/>
        <v>2021</v>
      </c>
      <c r="F128" s="55" t="str">
        <f t="shared" si="118"/>
        <v>ATIVA SERVIÇOS DE APOIO ADMINISTRATIVO EIRELI</v>
      </c>
      <c r="G128" s="55" t="str">
        <f t="shared" si="118"/>
        <v>22.778.636/0001-00</v>
      </c>
      <c r="H128" s="55" t="s">
        <v>240</v>
      </c>
      <c r="I128" s="55" t="str">
        <f t="shared" si="117"/>
        <v>SUAPE/DFP</v>
      </c>
      <c r="J128" s="55" t="s">
        <v>25</v>
      </c>
      <c r="K128" s="55" t="s">
        <v>237</v>
      </c>
      <c r="L128" s="55" t="s">
        <v>27</v>
      </c>
      <c r="M128" s="55" t="s">
        <v>1289</v>
      </c>
      <c r="N128" s="55" t="s">
        <v>1340</v>
      </c>
      <c r="O128" s="53"/>
      <c r="P128" s="53"/>
      <c r="Q128" s="53"/>
      <c r="R128" s="53"/>
      <c r="S128" s="53"/>
      <c r="T128" s="53"/>
      <c r="U128" s="53"/>
      <c r="V128" s="53"/>
      <c r="W128" s="54"/>
      <c r="X128" s="54"/>
      <c r="Y128" s="54"/>
      <c r="Z128" s="54"/>
    </row>
    <row r="129" spans="1:26" ht="60" customHeight="1" x14ac:dyDescent="0.35">
      <c r="A129" s="5" t="s">
        <v>18</v>
      </c>
      <c r="B129" s="5" t="s">
        <v>18</v>
      </c>
      <c r="C129" s="5" t="s">
        <v>241</v>
      </c>
      <c r="D129" s="5" t="s">
        <v>242</v>
      </c>
      <c r="E129" s="5">
        <v>2018</v>
      </c>
      <c r="F129" s="5" t="s">
        <v>243</v>
      </c>
      <c r="G129" s="5" t="s">
        <v>244</v>
      </c>
      <c r="H129" s="5" t="s">
        <v>245</v>
      </c>
      <c r="I129" s="5" t="s">
        <v>246</v>
      </c>
      <c r="J129" s="5" t="s">
        <v>247</v>
      </c>
      <c r="K129" s="5" t="s">
        <v>26</v>
      </c>
      <c r="L129" s="5" t="s">
        <v>248</v>
      </c>
      <c r="M129" s="5">
        <v>2522.16</v>
      </c>
      <c r="N129" s="5">
        <v>5111.51</v>
      </c>
      <c r="O129" s="53"/>
      <c r="P129" s="53"/>
      <c r="Q129" s="53"/>
      <c r="R129" s="53"/>
      <c r="S129" s="53"/>
      <c r="T129" s="53"/>
      <c r="U129" s="53"/>
      <c r="V129" s="53"/>
      <c r="W129" s="54"/>
      <c r="X129" s="54"/>
      <c r="Y129" s="54"/>
      <c r="Z129" s="54"/>
    </row>
    <row r="130" spans="1:26" ht="60" customHeight="1" x14ac:dyDescent="0.35">
      <c r="A130" s="5" t="str">
        <f t="shared" ref="A130:G130" si="119">A129</f>
        <v>Suape</v>
      </c>
      <c r="B130" s="5" t="str">
        <f t="shared" si="119"/>
        <v>Suape</v>
      </c>
      <c r="C130" s="5" t="str">
        <f t="shared" si="119"/>
        <v>Operação e manutenção de Centro de Prontidão Ambiental</v>
      </c>
      <c r="D130" s="5" t="str">
        <f t="shared" si="119"/>
        <v>023</v>
      </c>
      <c r="E130" s="5">
        <f t="shared" si="119"/>
        <v>2018</v>
      </c>
      <c r="F130" s="5" t="str">
        <f t="shared" si="119"/>
        <v>BRASBUNKER PARTICIPAÇÕES S/A</v>
      </c>
      <c r="G130" s="5" t="str">
        <f t="shared" si="119"/>
        <v>04.931.019/0001-02</v>
      </c>
      <c r="H130" s="5" t="s">
        <v>249</v>
      </c>
      <c r="I130" s="5" t="s">
        <v>246</v>
      </c>
      <c r="J130" s="5" t="s">
        <v>250</v>
      </c>
      <c r="K130" s="5" t="s">
        <v>26</v>
      </c>
      <c r="L130" s="5" t="s">
        <v>27</v>
      </c>
      <c r="M130" s="5">
        <v>10602.86</v>
      </c>
      <c r="N130" s="5">
        <v>18886.150000000001</v>
      </c>
      <c r="O130" s="53"/>
      <c r="P130" s="53"/>
      <c r="Q130" s="53"/>
      <c r="R130" s="53"/>
      <c r="S130" s="53"/>
      <c r="T130" s="53"/>
      <c r="U130" s="53"/>
      <c r="V130" s="53"/>
      <c r="W130" s="54"/>
      <c r="X130" s="54"/>
      <c r="Y130" s="54"/>
      <c r="Z130" s="54"/>
    </row>
    <row r="131" spans="1:26" ht="60" customHeight="1" x14ac:dyDescent="0.35">
      <c r="A131" s="5" t="str">
        <f t="shared" ref="A131:G131" si="120">A130</f>
        <v>Suape</v>
      </c>
      <c r="B131" s="5" t="str">
        <f t="shared" si="120"/>
        <v>Suape</v>
      </c>
      <c r="C131" s="5" t="str">
        <f t="shared" si="120"/>
        <v>Operação e manutenção de Centro de Prontidão Ambiental</v>
      </c>
      <c r="D131" s="5" t="str">
        <f t="shared" si="120"/>
        <v>023</v>
      </c>
      <c r="E131" s="5">
        <f t="shared" si="120"/>
        <v>2018</v>
      </c>
      <c r="F131" s="5" t="str">
        <f t="shared" si="120"/>
        <v>BRASBUNKER PARTICIPAÇÕES S/A</v>
      </c>
      <c r="G131" s="5" t="str">
        <f t="shared" si="120"/>
        <v>04.931.019/0001-02</v>
      </c>
      <c r="H131" s="5" t="s">
        <v>251</v>
      </c>
      <c r="I131" s="5" t="s">
        <v>246</v>
      </c>
      <c r="J131" s="5" t="s">
        <v>247</v>
      </c>
      <c r="K131" s="5" t="s">
        <v>26</v>
      </c>
      <c r="L131" s="5" t="s">
        <v>248</v>
      </c>
      <c r="M131" s="5">
        <v>2522.16</v>
      </c>
      <c r="N131" s="5">
        <v>5435.73</v>
      </c>
      <c r="O131" s="53"/>
      <c r="P131" s="53"/>
      <c r="Q131" s="53"/>
      <c r="R131" s="53"/>
      <c r="S131" s="53"/>
      <c r="T131" s="53"/>
      <c r="U131" s="53"/>
      <c r="V131" s="53"/>
      <c r="W131" s="54"/>
      <c r="X131" s="54"/>
      <c r="Y131" s="54"/>
      <c r="Z131" s="54"/>
    </row>
    <row r="132" spans="1:26" ht="60" customHeight="1" x14ac:dyDescent="0.35">
      <c r="A132" s="5" t="str">
        <f t="shared" ref="A132:G132" si="121">A131</f>
        <v>Suape</v>
      </c>
      <c r="B132" s="5" t="str">
        <f t="shared" si="121"/>
        <v>Suape</v>
      </c>
      <c r="C132" s="5" t="str">
        <f t="shared" si="121"/>
        <v>Operação e manutenção de Centro de Prontidão Ambiental</v>
      </c>
      <c r="D132" s="5" t="str">
        <f t="shared" si="121"/>
        <v>023</v>
      </c>
      <c r="E132" s="5">
        <f t="shared" si="121"/>
        <v>2018</v>
      </c>
      <c r="F132" s="5" t="str">
        <f t="shared" si="121"/>
        <v>BRASBUNKER PARTICIPAÇÕES S/A</v>
      </c>
      <c r="G132" s="5" t="str">
        <f t="shared" si="121"/>
        <v>04.931.019/0001-02</v>
      </c>
      <c r="H132" s="5" t="s">
        <v>252</v>
      </c>
      <c r="I132" s="5" t="s">
        <v>246</v>
      </c>
      <c r="J132" s="5" t="s">
        <v>253</v>
      </c>
      <c r="K132" s="5" t="s">
        <v>26</v>
      </c>
      <c r="L132" s="5" t="s">
        <v>27</v>
      </c>
      <c r="M132" s="5">
        <v>3861</v>
      </c>
      <c r="N132" s="5">
        <v>7208.6</v>
      </c>
      <c r="O132" s="53"/>
      <c r="P132" s="53"/>
      <c r="Q132" s="53"/>
      <c r="R132" s="53"/>
      <c r="S132" s="53"/>
      <c r="T132" s="53"/>
      <c r="U132" s="53"/>
      <c r="V132" s="53"/>
      <c r="W132" s="54"/>
      <c r="X132" s="54"/>
      <c r="Y132" s="54"/>
      <c r="Z132" s="54"/>
    </row>
    <row r="133" spans="1:26" ht="60" customHeight="1" x14ac:dyDescent="0.35">
      <c r="A133" s="5" t="str">
        <f t="shared" ref="A133:G133" si="122">A132</f>
        <v>Suape</v>
      </c>
      <c r="B133" s="5" t="str">
        <f t="shared" si="122"/>
        <v>Suape</v>
      </c>
      <c r="C133" s="5" t="str">
        <f t="shared" si="122"/>
        <v>Operação e manutenção de Centro de Prontidão Ambiental</v>
      </c>
      <c r="D133" s="5" t="str">
        <f t="shared" si="122"/>
        <v>023</v>
      </c>
      <c r="E133" s="5">
        <f t="shared" si="122"/>
        <v>2018</v>
      </c>
      <c r="F133" s="5" t="str">
        <f t="shared" si="122"/>
        <v>BRASBUNKER PARTICIPAÇÕES S/A</v>
      </c>
      <c r="G133" s="5" t="str">
        <f t="shared" si="122"/>
        <v>04.931.019/0001-02</v>
      </c>
      <c r="H133" s="5" t="s">
        <v>254</v>
      </c>
      <c r="I133" s="5" t="s">
        <v>246</v>
      </c>
      <c r="J133" s="5" t="s">
        <v>247</v>
      </c>
      <c r="K133" s="5" t="s">
        <v>26</v>
      </c>
      <c r="L133" s="5" t="s">
        <v>248</v>
      </c>
      <c r="M133" s="5">
        <v>2304.81</v>
      </c>
      <c r="N133" s="5">
        <v>4771.07</v>
      </c>
      <c r="O133" s="53"/>
      <c r="P133" s="53"/>
      <c r="Q133" s="53"/>
      <c r="R133" s="53"/>
      <c r="S133" s="53"/>
      <c r="T133" s="53"/>
      <c r="U133" s="53"/>
      <c r="V133" s="53"/>
      <c r="W133" s="54"/>
      <c r="X133" s="54"/>
      <c r="Y133" s="54"/>
      <c r="Z133" s="54"/>
    </row>
    <row r="134" spans="1:26" ht="60" customHeight="1" x14ac:dyDescent="0.35">
      <c r="A134" s="5" t="str">
        <f t="shared" ref="A134:G134" si="123">A133</f>
        <v>Suape</v>
      </c>
      <c r="B134" s="5" t="str">
        <f t="shared" si="123"/>
        <v>Suape</v>
      </c>
      <c r="C134" s="5" t="str">
        <f t="shared" si="123"/>
        <v>Operação e manutenção de Centro de Prontidão Ambiental</v>
      </c>
      <c r="D134" s="5" t="str">
        <f t="shared" si="123"/>
        <v>023</v>
      </c>
      <c r="E134" s="5">
        <f t="shared" si="123"/>
        <v>2018</v>
      </c>
      <c r="F134" s="5" t="str">
        <f t="shared" si="123"/>
        <v>BRASBUNKER PARTICIPAÇÕES S/A</v>
      </c>
      <c r="G134" s="5" t="str">
        <f t="shared" si="123"/>
        <v>04.931.019/0001-02</v>
      </c>
      <c r="H134" s="5" t="s">
        <v>255</v>
      </c>
      <c r="I134" s="5" t="s">
        <v>246</v>
      </c>
      <c r="J134" s="5" t="s">
        <v>256</v>
      </c>
      <c r="K134" s="5" t="s">
        <v>26</v>
      </c>
      <c r="L134" s="5" t="s">
        <v>248</v>
      </c>
      <c r="M134" s="5">
        <v>2466.37</v>
      </c>
      <c r="N134" s="5">
        <v>5286.37</v>
      </c>
      <c r="O134" s="53"/>
      <c r="P134" s="53"/>
      <c r="Q134" s="53"/>
      <c r="R134" s="53"/>
      <c r="S134" s="53"/>
      <c r="T134" s="53"/>
      <c r="U134" s="53"/>
      <c r="V134" s="53"/>
      <c r="W134" s="54"/>
      <c r="X134" s="54"/>
      <c r="Y134" s="54"/>
      <c r="Z134" s="54"/>
    </row>
    <row r="135" spans="1:26" ht="60" customHeight="1" x14ac:dyDescent="0.35">
      <c r="A135" s="5" t="str">
        <f t="shared" ref="A135:G135" si="124">A134</f>
        <v>Suape</v>
      </c>
      <c r="B135" s="5" t="str">
        <f t="shared" si="124"/>
        <v>Suape</v>
      </c>
      <c r="C135" s="5" t="str">
        <f t="shared" si="124"/>
        <v>Operação e manutenção de Centro de Prontidão Ambiental</v>
      </c>
      <c r="D135" s="5" t="str">
        <f t="shared" si="124"/>
        <v>023</v>
      </c>
      <c r="E135" s="5">
        <f t="shared" si="124"/>
        <v>2018</v>
      </c>
      <c r="F135" s="5" t="str">
        <f t="shared" si="124"/>
        <v>BRASBUNKER PARTICIPAÇÕES S/A</v>
      </c>
      <c r="G135" s="5" t="str">
        <f t="shared" si="124"/>
        <v>04.931.019/0001-02</v>
      </c>
      <c r="H135" s="5" t="s">
        <v>257</v>
      </c>
      <c r="I135" s="5" t="s">
        <v>246</v>
      </c>
      <c r="J135" s="5" t="s">
        <v>247</v>
      </c>
      <c r="K135" s="5" t="s">
        <v>26</v>
      </c>
      <c r="L135" s="5" t="s">
        <v>248</v>
      </c>
      <c r="M135" s="5">
        <v>2304.81</v>
      </c>
      <c r="N135" s="5">
        <v>4771.07</v>
      </c>
      <c r="O135" s="53"/>
      <c r="P135" s="53"/>
      <c r="Q135" s="53"/>
      <c r="R135" s="53"/>
      <c r="S135" s="53"/>
      <c r="T135" s="53"/>
      <c r="U135" s="53"/>
      <c r="V135" s="53"/>
      <c r="W135" s="54"/>
      <c r="X135" s="54"/>
      <c r="Y135" s="54"/>
      <c r="Z135" s="54"/>
    </row>
    <row r="136" spans="1:26" ht="60" customHeight="1" x14ac:dyDescent="0.35">
      <c r="A136" s="5" t="str">
        <f t="shared" ref="A136:G136" si="125">A135</f>
        <v>Suape</v>
      </c>
      <c r="B136" s="5" t="str">
        <f t="shared" si="125"/>
        <v>Suape</v>
      </c>
      <c r="C136" s="5" t="str">
        <f t="shared" si="125"/>
        <v>Operação e manutenção de Centro de Prontidão Ambiental</v>
      </c>
      <c r="D136" s="5" t="str">
        <f t="shared" si="125"/>
        <v>023</v>
      </c>
      <c r="E136" s="5">
        <f t="shared" si="125"/>
        <v>2018</v>
      </c>
      <c r="F136" s="5" t="str">
        <f t="shared" si="125"/>
        <v>BRASBUNKER PARTICIPAÇÕES S/A</v>
      </c>
      <c r="G136" s="5" t="str">
        <f t="shared" si="125"/>
        <v>04.931.019/0001-02</v>
      </c>
      <c r="H136" s="5" t="s">
        <v>258</v>
      </c>
      <c r="I136" s="5" t="s">
        <v>246</v>
      </c>
      <c r="J136" s="5" t="s">
        <v>247</v>
      </c>
      <c r="K136" s="5" t="s">
        <v>26</v>
      </c>
      <c r="L136" s="5" t="s">
        <v>248</v>
      </c>
      <c r="M136" s="5">
        <v>2304.81</v>
      </c>
      <c r="N136" s="5">
        <v>4771.07</v>
      </c>
      <c r="O136" s="53"/>
      <c r="P136" s="53"/>
      <c r="Q136" s="53"/>
      <c r="R136" s="53"/>
      <c r="S136" s="53"/>
      <c r="T136" s="53"/>
      <c r="U136" s="53"/>
      <c r="V136" s="53"/>
      <c r="W136" s="54"/>
      <c r="X136" s="54"/>
      <c r="Y136" s="54"/>
      <c r="Z136" s="54"/>
    </row>
    <row r="137" spans="1:26" ht="60" customHeight="1" x14ac:dyDescent="0.35">
      <c r="A137" s="5" t="str">
        <f t="shared" ref="A137:G137" si="126">A136</f>
        <v>Suape</v>
      </c>
      <c r="B137" s="5" t="str">
        <f t="shared" si="126"/>
        <v>Suape</v>
      </c>
      <c r="C137" s="5" t="str">
        <f t="shared" si="126"/>
        <v>Operação e manutenção de Centro de Prontidão Ambiental</v>
      </c>
      <c r="D137" s="5" t="str">
        <f t="shared" si="126"/>
        <v>023</v>
      </c>
      <c r="E137" s="5">
        <f t="shared" si="126"/>
        <v>2018</v>
      </c>
      <c r="F137" s="5" t="str">
        <f t="shared" si="126"/>
        <v>BRASBUNKER PARTICIPAÇÕES S/A</v>
      </c>
      <c r="G137" s="5" t="str">
        <f t="shared" si="126"/>
        <v>04.931.019/0001-02</v>
      </c>
      <c r="H137" s="5" t="s">
        <v>259</v>
      </c>
      <c r="I137" s="5" t="s">
        <v>246</v>
      </c>
      <c r="J137" s="5" t="s">
        <v>247</v>
      </c>
      <c r="K137" s="5" t="s">
        <v>26</v>
      </c>
      <c r="L137" s="5" t="s">
        <v>248</v>
      </c>
      <c r="M137" s="5">
        <v>2304.81</v>
      </c>
      <c r="N137" s="5">
        <v>4771.07</v>
      </c>
      <c r="O137" s="53"/>
      <c r="P137" s="53"/>
      <c r="Q137" s="53"/>
      <c r="R137" s="53"/>
      <c r="S137" s="53"/>
      <c r="T137" s="53"/>
      <c r="U137" s="53"/>
      <c r="V137" s="53"/>
      <c r="W137" s="54"/>
      <c r="X137" s="54"/>
      <c r="Y137" s="54"/>
      <c r="Z137" s="54"/>
    </row>
    <row r="138" spans="1:26" ht="60" customHeight="1" x14ac:dyDescent="0.35">
      <c r="A138" s="5" t="str">
        <f t="shared" ref="A138:G138" si="127">A137</f>
        <v>Suape</v>
      </c>
      <c r="B138" s="5" t="str">
        <f t="shared" si="127"/>
        <v>Suape</v>
      </c>
      <c r="C138" s="5" t="str">
        <f t="shared" si="127"/>
        <v>Operação e manutenção de Centro de Prontidão Ambiental</v>
      </c>
      <c r="D138" s="5" t="str">
        <f t="shared" si="127"/>
        <v>023</v>
      </c>
      <c r="E138" s="5">
        <f t="shared" si="127"/>
        <v>2018</v>
      </c>
      <c r="F138" s="5" t="str">
        <f t="shared" si="127"/>
        <v>BRASBUNKER PARTICIPAÇÕES S/A</v>
      </c>
      <c r="G138" s="5" t="str">
        <f t="shared" si="127"/>
        <v>04.931.019/0001-02</v>
      </c>
      <c r="H138" s="5" t="s">
        <v>260</v>
      </c>
      <c r="I138" s="5" t="s">
        <v>246</v>
      </c>
      <c r="J138" s="5" t="s">
        <v>247</v>
      </c>
      <c r="K138" s="5" t="s">
        <v>26</v>
      </c>
      <c r="L138" s="5" t="s">
        <v>248</v>
      </c>
      <c r="M138" s="5">
        <v>2304.81</v>
      </c>
      <c r="N138" s="5">
        <v>4771.07</v>
      </c>
      <c r="O138" s="53"/>
      <c r="P138" s="53"/>
      <c r="Q138" s="53"/>
      <c r="R138" s="53"/>
      <c r="S138" s="53"/>
      <c r="T138" s="53"/>
      <c r="U138" s="53"/>
      <c r="V138" s="53"/>
      <c r="W138" s="54"/>
      <c r="X138" s="54"/>
      <c r="Y138" s="54"/>
      <c r="Z138" s="54"/>
    </row>
    <row r="139" spans="1:26" ht="60" customHeight="1" x14ac:dyDescent="0.35">
      <c r="A139" s="5" t="str">
        <f t="shared" ref="A139:G139" si="128">A138</f>
        <v>Suape</v>
      </c>
      <c r="B139" s="5" t="str">
        <f t="shared" si="128"/>
        <v>Suape</v>
      </c>
      <c r="C139" s="5" t="str">
        <f t="shared" si="128"/>
        <v>Operação e manutenção de Centro de Prontidão Ambiental</v>
      </c>
      <c r="D139" s="5" t="str">
        <f t="shared" si="128"/>
        <v>023</v>
      </c>
      <c r="E139" s="5">
        <f t="shared" si="128"/>
        <v>2018</v>
      </c>
      <c r="F139" s="5" t="str">
        <f t="shared" si="128"/>
        <v>BRASBUNKER PARTICIPAÇÕES S/A</v>
      </c>
      <c r="G139" s="5" t="str">
        <f t="shared" si="128"/>
        <v>04.931.019/0001-02</v>
      </c>
      <c r="H139" s="5" t="s">
        <v>261</v>
      </c>
      <c r="I139" s="5" t="s">
        <v>246</v>
      </c>
      <c r="J139" s="5" t="s">
        <v>247</v>
      </c>
      <c r="K139" s="5" t="s">
        <v>26</v>
      </c>
      <c r="L139" s="5" t="s">
        <v>248</v>
      </c>
      <c r="M139" s="5">
        <v>2304.81</v>
      </c>
      <c r="N139" s="5">
        <v>4771.07</v>
      </c>
      <c r="O139" s="53"/>
      <c r="P139" s="53"/>
      <c r="Q139" s="53"/>
      <c r="R139" s="53"/>
      <c r="S139" s="53"/>
      <c r="T139" s="53"/>
      <c r="U139" s="53"/>
      <c r="V139" s="53"/>
      <c r="W139" s="54"/>
      <c r="X139" s="54"/>
      <c r="Y139" s="54"/>
      <c r="Z139" s="54"/>
    </row>
    <row r="140" spans="1:26" ht="60" customHeight="1" x14ac:dyDescent="0.35">
      <c r="A140" s="5" t="str">
        <f t="shared" ref="A140:G140" si="129">A139</f>
        <v>Suape</v>
      </c>
      <c r="B140" s="5" t="str">
        <f t="shared" si="129"/>
        <v>Suape</v>
      </c>
      <c r="C140" s="5" t="str">
        <f t="shared" si="129"/>
        <v>Operação e manutenção de Centro de Prontidão Ambiental</v>
      </c>
      <c r="D140" s="5" t="str">
        <f t="shared" si="129"/>
        <v>023</v>
      </c>
      <c r="E140" s="5">
        <f t="shared" si="129"/>
        <v>2018</v>
      </c>
      <c r="F140" s="5" t="str">
        <f t="shared" si="129"/>
        <v>BRASBUNKER PARTICIPAÇÕES S/A</v>
      </c>
      <c r="G140" s="5" t="str">
        <f t="shared" si="129"/>
        <v>04.931.019/0001-02</v>
      </c>
      <c r="H140" s="5" t="s">
        <v>262</v>
      </c>
      <c r="I140" s="5" t="s">
        <v>246</v>
      </c>
      <c r="J140" s="5" t="s">
        <v>247</v>
      </c>
      <c r="K140" s="5" t="s">
        <v>26</v>
      </c>
      <c r="L140" s="5" t="s">
        <v>248</v>
      </c>
      <c r="M140" s="5">
        <v>2304.81</v>
      </c>
      <c r="N140" s="5">
        <v>4771.07</v>
      </c>
      <c r="O140" s="53"/>
      <c r="P140" s="53"/>
      <c r="Q140" s="53"/>
      <c r="R140" s="53"/>
      <c r="S140" s="53"/>
      <c r="T140" s="53"/>
      <c r="U140" s="53"/>
      <c r="V140" s="53"/>
      <c r="W140" s="54"/>
      <c r="X140" s="54"/>
      <c r="Y140" s="54"/>
      <c r="Z140" s="54"/>
    </row>
    <row r="141" spans="1:26" ht="60" customHeight="1" x14ac:dyDescent="0.35">
      <c r="A141" s="5" t="s">
        <v>18</v>
      </c>
      <c r="B141" s="5" t="str">
        <f t="shared" ref="B141:G141" si="130">B140</f>
        <v>Suape</v>
      </c>
      <c r="C141" s="5" t="str">
        <f t="shared" si="130"/>
        <v>Operação e manutenção de Centro de Prontidão Ambiental</v>
      </c>
      <c r="D141" s="5" t="str">
        <f t="shared" si="130"/>
        <v>023</v>
      </c>
      <c r="E141" s="5">
        <f t="shared" si="130"/>
        <v>2018</v>
      </c>
      <c r="F141" s="5" t="str">
        <f t="shared" si="130"/>
        <v>BRASBUNKER PARTICIPAÇÕES S/A</v>
      </c>
      <c r="G141" s="5" t="str">
        <f t="shared" si="130"/>
        <v>04.931.019/0001-02</v>
      </c>
      <c r="H141" s="5" t="s">
        <v>263</v>
      </c>
      <c r="I141" s="5" t="s">
        <v>246</v>
      </c>
      <c r="J141" s="5" t="s">
        <v>256</v>
      </c>
      <c r="K141" s="5" t="s">
        <v>26</v>
      </c>
      <c r="L141" s="5" t="s">
        <v>248</v>
      </c>
      <c r="M141" s="5">
        <v>2466.37</v>
      </c>
      <c r="N141" s="5">
        <v>5627.15</v>
      </c>
      <c r="O141" s="53"/>
      <c r="P141" s="53"/>
      <c r="Q141" s="53"/>
      <c r="R141" s="53"/>
      <c r="S141" s="53"/>
      <c r="T141" s="53"/>
      <c r="U141" s="53"/>
      <c r="V141" s="53"/>
      <c r="W141" s="54"/>
      <c r="X141" s="54"/>
      <c r="Y141" s="54"/>
      <c r="Z141" s="54"/>
    </row>
    <row r="142" spans="1:26" ht="60" customHeight="1" x14ac:dyDescent="0.35">
      <c r="A142" s="5" t="str">
        <f t="shared" ref="A142:G142" si="131">A140</f>
        <v>Suape</v>
      </c>
      <c r="B142" s="5" t="str">
        <f t="shared" si="131"/>
        <v>Suape</v>
      </c>
      <c r="C142" s="5" t="str">
        <f t="shared" si="131"/>
        <v>Operação e manutenção de Centro de Prontidão Ambiental</v>
      </c>
      <c r="D142" s="5" t="str">
        <f t="shared" si="131"/>
        <v>023</v>
      </c>
      <c r="E142" s="5">
        <f t="shared" si="131"/>
        <v>2018</v>
      </c>
      <c r="F142" s="5" t="str">
        <f t="shared" si="131"/>
        <v>BRASBUNKER PARTICIPAÇÕES S/A</v>
      </c>
      <c r="G142" s="5" t="str">
        <f t="shared" si="131"/>
        <v>04.931.019/0001-02</v>
      </c>
      <c r="H142" s="5" t="s">
        <v>264</v>
      </c>
      <c r="I142" s="5" t="s">
        <v>246</v>
      </c>
      <c r="J142" s="5" t="s">
        <v>247</v>
      </c>
      <c r="K142" s="5" t="s">
        <v>26</v>
      </c>
      <c r="L142" s="5" t="s">
        <v>248</v>
      </c>
      <c r="M142" s="5">
        <v>2304.81</v>
      </c>
      <c r="N142" s="5">
        <v>4771.84</v>
      </c>
      <c r="O142" s="53"/>
      <c r="P142" s="53"/>
      <c r="Q142" s="53"/>
      <c r="R142" s="53"/>
      <c r="S142" s="53"/>
      <c r="T142" s="53"/>
      <c r="U142" s="53"/>
      <c r="V142" s="53"/>
      <c r="W142" s="54"/>
      <c r="X142" s="54"/>
      <c r="Y142" s="54"/>
      <c r="Z142" s="54"/>
    </row>
    <row r="143" spans="1:26" ht="60" customHeight="1" x14ac:dyDescent="0.35">
      <c r="A143" s="5" t="str">
        <f t="shared" ref="A143:G143" si="132">A142</f>
        <v>Suape</v>
      </c>
      <c r="B143" s="5" t="str">
        <f t="shared" si="132"/>
        <v>Suape</v>
      </c>
      <c r="C143" s="5" t="str">
        <f t="shared" si="132"/>
        <v>Operação e manutenção de Centro de Prontidão Ambiental</v>
      </c>
      <c r="D143" s="5" t="str">
        <f t="shared" si="132"/>
        <v>023</v>
      </c>
      <c r="E143" s="5">
        <f t="shared" si="132"/>
        <v>2018</v>
      </c>
      <c r="F143" s="5" t="str">
        <f t="shared" si="132"/>
        <v>BRASBUNKER PARTICIPAÇÕES S/A</v>
      </c>
      <c r="G143" s="5" t="str">
        <f t="shared" si="132"/>
        <v>04.931.019/0001-02</v>
      </c>
      <c r="H143" s="5" t="s">
        <v>265</v>
      </c>
      <c r="I143" s="5" t="s">
        <v>246</v>
      </c>
      <c r="J143" s="5" t="s">
        <v>247</v>
      </c>
      <c r="K143" s="5" t="s">
        <v>26</v>
      </c>
      <c r="L143" s="5" t="s">
        <v>248</v>
      </c>
      <c r="M143" s="5">
        <v>2304.81</v>
      </c>
      <c r="N143" s="5">
        <v>4771.07</v>
      </c>
      <c r="O143" s="53"/>
      <c r="P143" s="53"/>
      <c r="Q143" s="53"/>
      <c r="R143" s="53"/>
      <c r="S143" s="53"/>
      <c r="T143" s="53"/>
      <c r="U143" s="53"/>
      <c r="V143" s="53"/>
      <c r="W143" s="54"/>
      <c r="X143" s="54"/>
      <c r="Y143" s="54"/>
      <c r="Z143" s="54"/>
    </row>
    <row r="144" spans="1:26" ht="60" customHeight="1" x14ac:dyDescent="0.35">
      <c r="A144" s="5" t="str">
        <f t="shared" ref="A144:G144" si="133">A142</f>
        <v>Suape</v>
      </c>
      <c r="B144" s="5" t="str">
        <f t="shared" si="133"/>
        <v>Suape</v>
      </c>
      <c r="C144" s="5" t="str">
        <f t="shared" si="133"/>
        <v>Operação e manutenção de Centro de Prontidão Ambiental</v>
      </c>
      <c r="D144" s="5" t="str">
        <f t="shared" si="133"/>
        <v>023</v>
      </c>
      <c r="E144" s="5">
        <f t="shared" si="133"/>
        <v>2018</v>
      </c>
      <c r="F144" s="5" t="str">
        <f t="shared" si="133"/>
        <v>BRASBUNKER PARTICIPAÇÕES S/A</v>
      </c>
      <c r="G144" s="5" t="str">
        <f t="shared" si="133"/>
        <v>04.931.019/0001-02</v>
      </c>
      <c r="H144" s="5" t="s">
        <v>266</v>
      </c>
      <c r="I144" s="5" t="s">
        <v>246</v>
      </c>
      <c r="J144" s="5" t="s">
        <v>247</v>
      </c>
      <c r="K144" s="5" t="s">
        <v>26</v>
      </c>
      <c r="L144" s="5" t="s">
        <v>248</v>
      </c>
      <c r="M144" s="5">
        <v>2304.81</v>
      </c>
      <c r="N144" s="5">
        <v>4761.8999999999996</v>
      </c>
      <c r="O144" s="53"/>
      <c r="P144" s="53"/>
      <c r="Q144" s="53"/>
      <c r="R144" s="53"/>
      <c r="S144" s="53"/>
      <c r="T144" s="53"/>
      <c r="U144" s="53"/>
      <c r="V144" s="53"/>
      <c r="W144" s="54"/>
      <c r="X144" s="54"/>
      <c r="Y144" s="54"/>
      <c r="Z144" s="54"/>
    </row>
    <row r="145" spans="1:26" ht="60" customHeight="1" x14ac:dyDescent="0.35">
      <c r="A145" s="5" t="str">
        <f t="shared" ref="A145:G145" si="134">A143</f>
        <v>Suape</v>
      </c>
      <c r="B145" s="5" t="str">
        <f t="shared" si="134"/>
        <v>Suape</v>
      </c>
      <c r="C145" s="5" t="str">
        <f t="shared" si="134"/>
        <v>Operação e manutenção de Centro de Prontidão Ambiental</v>
      </c>
      <c r="D145" s="5" t="str">
        <f t="shared" si="134"/>
        <v>023</v>
      </c>
      <c r="E145" s="5">
        <f t="shared" si="134"/>
        <v>2018</v>
      </c>
      <c r="F145" s="5" t="str">
        <f t="shared" si="134"/>
        <v>BRASBUNKER PARTICIPAÇÕES S/A</v>
      </c>
      <c r="G145" s="5" t="str">
        <f t="shared" si="134"/>
        <v>04.931.019/0001-02</v>
      </c>
      <c r="H145" s="5" t="s">
        <v>267</v>
      </c>
      <c r="I145" s="5" t="s">
        <v>246</v>
      </c>
      <c r="J145" s="5" t="s">
        <v>256</v>
      </c>
      <c r="K145" s="5" t="s">
        <v>26</v>
      </c>
      <c r="L145" s="5" t="s">
        <v>248</v>
      </c>
      <c r="M145" s="5">
        <v>2409.17</v>
      </c>
      <c r="N145" s="5">
        <v>5196.78</v>
      </c>
      <c r="O145" s="53"/>
      <c r="P145" s="53"/>
      <c r="Q145" s="53"/>
      <c r="R145" s="53"/>
      <c r="S145" s="53"/>
      <c r="T145" s="53"/>
      <c r="U145" s="53"/>
      <c r="V145" s="53"/>
      <c r="W145" s="54"/>
      <c r="X145" s="54"/>
      <c r="Y145" s="54"/>
      <c r="Z145" s="54"/>
    </row>
    <row r="146" spans="1:26" ht="60" customHeight="1" x14ac:dyDescent="0.35">
      <c r="A146" s="55" t="s">
        <v>18</v>
      </c>
      <c r="B146" s="55" t="str">
        <f t="shared" ref="B146:B161" si="135">B145</f>
        <v>Suape</v>
      </c>
      <c r="C146" s="55" t="s">
        <v>268</v>
      </c>
      <c r="D146" s="55" t="s">
        <v>269</v>
      </c>
      <c r="E146" s="55">
        <v>2020</v>
      </c>
      <c r="F146" s="55" t="s">
        <v>270</v>
      </c>
      <c r="G146" s="55" t="s">
        <v>271</v>
      </c>
      <c r="H146" s="55" t="s">
        <v>272</v>
      </c>
      <c r="I146" s="55" t="s">
        <v>273</v>
      </c>
      <c r="J146" s="55" t="s">
        <v>274</v>
      </c>
      <c r="K146" s="55" t="s">
        <v>275</v>
      </c>
      <c r="L146" s="55" t="s">
        <v>27</v>
      </c>
      <c r="M146" s="55" t="s">
        <v>1182</v>
      </c>
      <c r="N146" s="55" t="s">
        <v>1183</v>
      </c>
      <c r="O146" s="53"/>
      <c r="P146" s="53"/>
      <c r="Q146" s="53"/>
      <c r="R146" s="53"/>
      <c r="S146" s="53"/>
      <c r="T146" s="53"/>
      <c r="U146" s="53"/>
      <c r="V146" s="53"/>
      <c r="W146" s="54"/>
      <c r="X146" s="54"/>
      <c r="Y146" s="54"/>
      <c r="Z146" s="54"/>
    </row>
    <row r="147" spans="1:26" ht="60" customHeight="1" x14ac:dyDescent="0.35">
      <c r="A147" s="55" t="s">
        <v>18</v>
      </c>
      <c r="B147" s="55" t="str">
        <f t="shared" si="135"/>
        <v>Suape</v>
      </c>
      <c r="C147" s="55" t="str">
        <f t="shared" ref="C147:G147" si="136">C146</f>
        <v>SERVIÇO DE PONTIDÃO PARA ATENDIMENTO A VÍTIMAS DE ACIDENTES E MAL SUBTO, NA ÁREA PORTUÁRIA DE SUAPE, COM AMBULÂNCIA E EQUIPE, COMPOSTA POR CONDUTOR E TÉCNICO  24H.</v>
      </c>
      <c r="D147" s="55" t="str">
        <f t="shared" si="136"/>
        <v>046</v>
      </c>
      <c r="E147" s="55">
        <f t="shared" si="136"/>
        <v>2020</v>
      </c>
      <c r="F147" s="55" t="str">
        <f t="shared" si="136"/>
        <v>MED MAIS SOLUÇÕES EM SERVIÇOS ESPECIAIS EIRELI</v>
      </c>
      <c r="G147" s="55" t="str">
        <f t="shared" si="136"/>
        <v>09.557.452/0001-43</v>
      </c>
      <c r="H147" s="55" t="s">
        <v>276</v>
      </c>
      <c r="I147" s="55" t="str">
        <f t="shared" ref="I147:I153" si="137">I146</f>
        <v xml:space="preserve"> SUAPE/DMS</v>
      </c>
      <c r="J147" s="55" t="s">
        <v>277</v>
      </c>
      <c r="K147" s="55" t="s">
        <v>275</v>
      </c>
      <c r="L147" s="55" t="s">
        <v>279</v>
      </c>
      <c r="M147" s="55" t="s">
        <v>1184</v>
      </c>
      <c r="N147" s="55" t="s">
        <v>1185</v>
      </c>
      <c r="O147" s="53"/>
      <c r="P147" s="53"/>
      <c r="Q147" s="53"/>
      <c r="R147" s="53"/>
      <c r="S147" s="53"/>
      <c r="T147" s="53"/>
      <c r="U147" s="53"/>
      <c r="V147" s="53"/>
      <c r="W147" s="54"/>
      <c r="X147" s="54"/>
      <c r="Y147" s="54"/>
      <c r="Z147" s="54"/>
    </row>
    <row r="148" spans="1:26" ht="60" customHeight="1" x14ac:dyDescent="0.35">
      <c r="A148" s="55" t="s">
        <v>18</v>
      </c>
      <c r="B148" s="55" t="str">
        <f t="shared" si="135"/>
        <v>Suape</v>
      </c>
      <c r="C148" s="55" t="str">
        <f t="shared" ref="C148:G148" si="138">C147</f>
        <v>SERVIÇO DE PONTIDÃO PARA ATENDIMENTO A VÍTIMAS DE ACIDENTES E MAL SUBTO, NA ÁREA PORTUÁRIA DE SUAPE, COM AMBULÂNCIA E EQUIPE, COMPOSTA POR CONDUTOR E TÉCNICO  24H.</v>
      </c>
      <c r="D148" s="55" t="str">
        <f t="shared" si="138"/>
        <v>046</v>
      </c>
      <c r="E148" s="55">
        <f t="shared" si="138"/>
        <v>2020</v>
      </c>
      <c r="F148" s="55" t="str">
        <f t="shared" si="138"/>
        <v>MED MAIS SOLUÇÕES EM SERVIÇOS ESPECIAIS EIRELI</v>
      </c>
      <c r="G148" s="55" t="str">
        <f t="shared" si="138"/>
        <v>09.557.452/0001-43</v>
      </c>
      <c r="H148" s="55" t="s">
        <v>278</v>
      </c>
      <c r="I148" s="55" t="str">
        <f t="shared" si="137"/>
        <v xml:space="preserve"> SUAPE/DMS</v>
      </c>
      <c r="J148" s="55" t="s">
        <v>277</v>
      </c>
      <c r="K148" s="55" t="s">
        <v>275</v>
      </c>
      <c r="L148" s="55" t="s">
        <v>27</v>
      </c>
      <c r="M148" s="55" t="s">
        <v>1186</v>
      </c>
      <c r="N148" s="55" t="s">
        <v>1185</v>
      </c>
      <c r="O148" s="53"/>
      <c r="P148" s="53"/>
      <c r="Q148" s="53"/>
      <c r="R148" s="53"/>
      <c r="S148" s="53"/>
      <c r="T148" s="53"/>
      <c r="U148" s="53"/>
      <c r="V148" s="53"/>
      <c r="W148" s="54"/>
      <c r="X148" s="54"/>
      <c r="Y148" s="54"/>
      <c r="Z148" s="54"/>
    </row>
    <row r="149" spans="1:26" ht="60" customHeight="1" x14ac:dyDescent="0.35">
      <c r="A149" s="55" t="s">
        <v>18</v>
      </c>
      <c r="B149" s="55" t="str">
        <f t="shared" si="135"/>
        <v>Suape</v>
      </c>
      <c r="C149" s="55" t="str">
        <f t="shared" ref="C149:G149" si="139">C148</f>
        <v>SERVIÇO DE PONTIDÃO PARA ATENDIMENTO A VÍTIMAS DE ACIDENTES E MAL SUBTO, NA ÁREA PORTUÁRIA DE SUAPE, COM AMBULÂNCIA E EQUIPE, COMPOSTA POR CONDUTOR E TÉCNICO  24H.</v>
      </c>
      <c r="D149" s="55" t="str">
        <f t="shared" si="139"/>
        <v>046</v>
      </c>
      <c r="E149" s="55">
        <f t="shared" si="139"/>
        <v>2020</v>
      </c>
      <c r="F149" s="55" t="str">
        <f t="shared" si="139"/>
        <v>MED MAIS SOLUÇÕES EM SERVIÇOS ESPECIAIS EIRELI</v>
      </c>
      <c r="G149" s="55" t="str">
        <f t="shared" si="139"/>
        <v>09.557.452/0001-43</v>
      </c>
      <c r="H149" s="55" t="s">
        <v>280</v>
      </c>
      <c r="I149" s="55" t="str">
        <f t="shared" si="137"/>
        <v xml:space="preserve"> SUAPE/DMS</v>
      </c>
      <c r="J149" s="55" t="s">
        <v>274</v>
      </c>
      <c r="K149" s="55" t="s">
        <v>275</v>
      </c>
      <c r="L149" s="55" t="s">
        <v>279</v>
      </c>
      <c r="M149" s="55" t="s">
        <v>1187</v>
      </c>
      <c r="N149" s="55" t="s">
        <v>1188</v>
      </c>
      <c r="O149" s="53"/>
      <c r="P149" s="53"/>
      <c r="Q149" s="53"/>
      <c r="R149" s="53"/>
      <c r="S149" s="53"/>
      <c r="T149" s="53"/>
      <c r="U149" s="53"/>
      <c r="V149" s="53"/>
      <c r="W149" s="54"/>
      <c r="X149" s="54"/>
      <c r="Y149" s="54"/>
      <c r="Z149" s="54"/>
    </row>
    <row r="150" spans="1:26" ht="60" customHeight="1" x14ac:dyDescent="0.35">
      <c r="A150" s="55" t="s">
        <v>18</v>
      </c>
      <c r="B150" s="55" t="str">
        <f t="shared" si="135"/>
        <v>Suape</v>
      </c>
      <c r="C150" s="55" t="str">
        <f t="shared" ref="C150:G150" si="140">C149</f>
        <v>SERVIÇO DE PONTIDÃO PARA ATENDIMENTO A VÍTIMAS DE ACIDENTES E MAL SUBTO, NA ÁREA PORTUÁRIA DE SUAPE, COM AMBULÂNCIA E EQUIPE, COMPOSTA POR CONDUTOR E TÉCNICO  24H.</v>
      </c>
      <c r="D150" s="55" t="str">
        <f t="shared" si="140"/>
        <v>046</v>
      </c>
      <c r="E150" s="55">
        <f t="shared" si="140"/>
        <v>2020</v>
      </c>
      <c r="F150" s="55" t="str">
        <f t="shared" si="140"/>
        <v>MED MAIS SOLUÇÕES EM SERVIÇOS ESPECIAIS EIRELI</v>
      </c>
      <c r="G150" s="55" t="str">
        <f t="shared" si="140"/>
        <v>09.557.452/0001-43</v>
      </c>
      <c r="H150" s="55" t="s">
        <v>281</v>
      </c>
      <c r="I150" s="55" t="str">
        <f t="shared" si="137"/>
        <v xml:space="preserve"> SUAPE/DMS</v>
      </c>
      <c r="J150" s="55" t="s">
        <v>274</v>
      </c>
      <c r="K150" s="55" t="s">
        <v>275</v>
      </c>
      <c r="L150" s="55" t="s">
        <v>279</v>
      </c>
      <c r="M150" s="55" t="s">
        <v>1189</v>
      </c>
      <c r="N150" s="55" t="s">
        <v>1183</v>
      </c>
      <c r="O150" s="53"/>
      <c r="P150" s="53"/>
      <c r="Q150" s="53"/>
      <c r="R150" s="53"/>
      <c r="S150" s="53"/>
      <c r="T150" s="53"/>
      <c r="U150" s="53"/>
      <c r="V150" s="53"/>
      <c r="W150" s="54"/>
      <c r="X150" s="54"/>
      <c r="Y150" s="54"/>
      <c r="Z150" s="54"/>
    </row>
    <row r="151" spans="1:26" ht="60" customHeight="1" x14ac:dyDescent="0.35">
      <c r="A151" s="55" t="s">
        <v>18</v>
      </c>
      <c r="B151" s="55" t="str">
        <f t="shared" si="135"/>
        <v>Suape</v>
      </c>
      <c r="C151" s="55" t="str">
        <f t="shared" ref="C151:G151" si="141">C150</f>
        <v>SERVIÇO DE PONTIDÃO PARA ATENDIMENTO A VÍTIMAS DE ACIDENTES E MAL SUBTO, NA ÁREA PORTUÁRIA DE SUAPE, COM AMBULÂNCIA E EQUIPE, COMPOSTA POR CONDUTOR E TÉCNICO  24H.</v>
      </c>
      <c r="D151" s="55" t="str">
        <f t="shared" si="141"/>
        <v>046</v>
      </c>
      <c r="E151" s="55">
        <f t="shared" si="141"/>
        <v>2020</v>
      </c>
      <c r="F151" s="55" t="str">
        <f t="shared" si="141"/>
        <v>MED MAIS SOLUÇÕES EM SERVIÇOS ESPECIAIS EIRELI</v>
      </c>
      <c r="G151" s="55" t="str">
        <f t="shared" si="141"/>
        <v>09.557.452/0001-43</v>
      </c>
      <c r="H151" s="55" t="s">
        <v>282</v>
      </c>
      <c r="I151" s="55" t="str">
        <f t="shared" si="137"/>
        <v xml:space="preserve"> SUAPE/DMS</v>
      </c>
      <c r="J151" s="55" t="s">
        <v>277</v>
      </c>
      <c r="K151" s="55" t="s">
        <v>275</v>
      </c>
      <c r="L151" s="55" t="s">
        <v>27</v>
      </c>
      <c r="M151" s="55" t="s">
        <v>1190</v>
      </c>
      <c r="N151" s="55" t="s">
        <v>1185</v>
      </c>
      <c r="O151" s="53"/>
      <c r="P151" s="53"/>
      <c r="Q151" s="53"/>
      <c r="R151" s="53"/>
      <c r="S151" s="53"/>
      <c r="T151" s="53"/>
      <c r="U151" s="53"/>
      <c r="V151" s="53"/>
      <c r="W151" s="54"/>
      <c r="X151" s="54"/>
      <c r="Y151" s="54"/>
      <c r="Z151" s="54"/>
    </row>
    <row r="152" spans="1:26" ht="60" customHeight="1" x14ac:dyDescent="0.35">
      <c r="A152" s="55" t="s">
        <v>18</v>
      </c>
      <c r="B152" s="55" t="str">
        <f t="shared" si="135"/>
        <v>Suape</v>
      </c>
      <c r="C152" s="55" t="str">
        <f t="shared" ref="C152:G152" si="142">C151</f>
        <v>SERVIÇO DE PONTIDÃO PARA ATENDIMENTO A VÍTIMAS DE ACIDENTES E MAL SUBTO, NA ÁREA PORTUÁRIA DE SUAPE, COM AMBULÂNCIA E EQUIPE, COMPOSTA POR CONDUTOR E TÉCNICO  24H.</v>
      </c>
      <c r="D152" s="55" t="str">
        <f t="shared" si="142"/>
        <v>046</v>
      </c>
      <c r="E152" s="55">
        <f t="shared" si="142"/>
        <v>2020</v>
      </c>
      <c r="F152" s="55" t="str">
        <f t="shared" si="142"/>
        <v>MED MAIS SOLUÇÕES EM SERVIÇOS ESPECIAIS EIRELI</v>
      </c>
      <c r="G152" s="55" t="str">
        <f t="shared" si="142"/>
        <v>09.557.452/0001-43</v>
      </c>
      <c r="H152" s="55" t="s">
        <v>283</v>
      </c>
      <c r="I152" s="55" t="str">
        <f t="shared" si="137"/>
        <v xml:space="preserve"> SUAPE/DMS</v>
      </c>
      <c r="J152" s="55" t="s">
        <v>274</v>
      </c>
      <c r="K152" s="55" t="s">
        <v>275</v>
      </c>
      <c r="L152" s="55" t="s">
        <v>27</v>
      </c>
      <c r="M152" s="55" t="s">
        <v>1191</v>
      </c>
      <c r="N152" s="55" t="s">
        <v>1185</v>
      </c>
      <c r="O152" s="53"/>
      <c r="P152" s="53"/>
      <c r="Q152" s="53"/>
      <c r="R152" s="53"/>
      <c r="S152" s="53"/>
      <c r="T152" s="53"/>
      <c r="U152" s="53"/>
      <c r="V152" s="53"/>
      <c r="W152" s="54"/>
      <c r="X152" s="54"/>
      <c r="Y152" s="54"/>
      <c r="Z152" s="54"/>
    </row>
    <row r="153" spans="1:26" ht="60" customHeight="1" x14ac:dyDescent="0.35">
      <c r="A153" s="55" t="s">
        <v>18</v>
      </c>
      <c r="B153" s="55" t="str">
        <f t="shared" si="135"/>
        <v>Suape</v>
      </c>
      <c r="C153" s="55" t="str">
        <f t="shared" ref="C153:G153" si="143">C152</f>
        <v>SERVIÇO DE PONTIDÃO PARA ATENDIMENTO A VÍTIMAS DE ACIDENTES E MAL SUBTO, NA ÁREA PORTUÁRIA DE SUAPE, COM AMBULÂNCIA E EQUIPE, COMPOSTA POR CONDUTOR E TÉCNICO  24H.</v>
      </c>
      <c r="D153" s="55" t="str">
        <f t="shared" si="143"/>
        <v>046</v>
      </c>
      <c r="E153" s="55">
        <f t="shared" si="143"/>
        <v>2020</v>
      </c>
      <c r="F153" s="55" t="str">
        <f t="shared" si="143"/>
        <v>MED MAIS SOLUÇÕES EM SERVIÇOS ESPECIAIS EIRELI</v>
      </c>
      <c r="G153" s="55" t="str">
        <f t="shared" si="143"/>
        <v>09.557.452/0001-43</v>
      </c>
      <c r="H153" s="55" t="s">
        <v>284</v>
      </c>
      <c r="I153" s="55" t="str">
        <f t="shared" si="137"/>
        <v xml:space="preserve"> SUAPE/DMS</v>
      </c>
      <c r="J153" s="55" t="s">
        <v>277</v>
      </c>
      <c r="K153" s="55" t="s">
        <v>275</v>
      </c>
      <c r="L153" s="55" t="s">
        <v>279</v>
      </c>
      <c r="M153" s="55" t="s">
        <v>1192</v>
      </c>
      <c r="N153" s="55" t="s">
        <v>1193</v>
      </c>
      <c r="O153" s="53"/>
      <c r="P153" s="53"/>
      <c r="Q153" s="53"/>
      <c r="R153" s="53"/>
      <c r="S153" s="53"/>
      <c r="T153" s="53"/>
      <c r="U153" s="53"/>
      <c r="V153" s="53"/>
      <c r="W153" s="54"/>
      <c r="X153" s="54"/>
      <c r="Y153" s="54"/>
      <c r="Z153" s="54"/>
    </row>
    <row r="154" spans="1:26" ht="60" customHeight="1" x14ac:dyDescent="0.35">
      <c r="A154" s="5" t="s">
        <v>18</v>
      </c>
      <c r="B154" s="5" t="str">
        <f t="shared" si="135"/>
        <v>Suape</v>
      </c>
      <c r="C154" s="5" t="s">
        <v>285</v>
      </c>
      <c r="D154" s="5" t="s">
        <v>286</v>
      </c>
      <c r="E154" s="5">
        <v>2019</v>
      </c>
      <c r="F154" s="5" t="s">
        <v>243</v>
      </c>
      <c r="G154" s="5" t="s">
        <v>244</v>
      </c>
      <c r="H154" s="5" t="s">
        <v>304</v>
      </c>
      <c r="I154" s="5" t="s">
        <v>246</v>
      </c>
      <c r="J154" s="5" t="s">
        <v>1341</v>
      </c>
      <c r="K154" s="5" t="s">
        <v>26</v>
      </c>
      <c r="L154" s="5" t="s">
        <v>27</v>
      </c>
      <c r="M154" s="5">
        <v>4858.82</v>
      </c>
      <c r="N154" s="5">
        <v>8762.36</v>
      </c>
      <c r="O154" s="53"/>
      <c r="P154" s="53"/>
      <c r="Q154" s="53"/>
      <c r="R154" s="53"/>
      <c r="S154" s="53"/>
      <c r="T154" s="53"/>
      <c r="U154" s="53"/>
      <c r="V154" s="53"/>
      <c r="W154" s="54"/>
      <c r="X154" s="54"/>
      <c r="Y154" s="54"/>
      <c r="Z154" s="54"/>
    </row>
    <row r="155" spans="1:26" ht="60" customHeight="1" x14ac:dyDescent="0.35">
      <c r="A155" s="5" t="s">
        <v>18</v>
      </c>
      <c r="B155" s="5" t="str">
        <f t="shared" si="135"/>
        <v>Suape</v>
      </c>
      <c r="C155" s="5" t="str">
        <f t="shared" ref="C155:G155" si="144">C154</f>
        <v>Prontidão dedicado a primeira resposta em cenários emergencias e atividades proativas/preventivas em terra.</v>
      </c>
      <c r="D155" s="5" t="str">
        <f t="shared" si="144"/>
        <v>088</v>
      </c>
      <c r="E155" s="5">
        <f t="shared" si="144"/>
        <v>2019</v>
      </c>
      <c r="F155" s="5" t="str">
        <f t="shared" si="144"/>
        <v>BRASBUNKER PARTICIPAÇÕES S/A</v>
      </c>
      <c r="G155" s="5" t="str">
        <f t="shared" si="144"/>
        <v>04.931.019/0001-02</v>
      </c>
      <c r="H155" s="5" t="s">
        <v>307</v>
      </c>
      <c r="I155" s="5" t="s">
        <v>246</v>
      </c>
      <c r="J155" s="5" t="s">
        <v>247</v>
      </c>
      <c r="K155" s="5" t="s">
        <v>290</v>
      </c>
      <c r="L155" s="5" t="s">
        <v>291</v>
      </c>
      <c r="M155" s="5" t="s">
        <v>1353</v>
      </c>
      <c r="N155" s="5">
        <v>1160.94</v>
      </c>
      <c r="O155" s="53"/>
      <c r="P155" s="53"/>
      <c r="Q155" s="53"/>
      <c r="R155" s="53"/>
      <c r="S155" s="53"/>
      <c r="T155" s="53"/>
      <c r="U155" s="53"/>
      <c r="V155" s="53"/>
      <c r="W155" s="54"/>
      <c r="X155" s="54"/>
      <c r="Y155" s="54"/>
      <c r="Z155" s="54"/>
    </row>
    <row r="156" spans="1:26" ht="60" customHeight="1" x14ac:dyDescent="0.35">
      <c r="A156" s="5" t="s">
        <v>18</v>
      </c>
      <c r="B156" s="5" t="str">
        <f t="shared" si="135"/>
        <v>Suape</v>
      </c>
      <c r="C156" s="5" t="str">
        <f t="shared" ref="C156:G156" si="145">C155</f>
        <v>Prontidão dedicado a primeira resposta em cenários emergencias e atividades proativas/preventivas em terra.</v>
      </c>
      <c r="D156" s="5" t="str">
        <f t="shared" si="145"/>
        <v>088</v>
      </c>
      <c r="E156" s="5">
        <f t="shared" si="145"/>
        <v>2019</v>
      </c>
      <c r="F156" s="5" t="str">
        <f t="shared" si="145"/>
        <v>BRASBUNKER PARTICIPAÇÕES S/A</v>
      </c>
      <c r="G156" s="5" t="str">
        <f t="shared" si="145"/>
        <v>04.931.019/0001-02</v>
      </c>
      <c r="H156" s="5" t="s">
        <v>308</v>
      </c>
      <c r="I156" s="5" t="s">
        <v>246</v>
      </c>
      <c r="J156" s="5" t="s">
        <v>247</v>
      </c>
      <c r="K156" s="5" t="s">
        <v>290</v>
      </c>
      <c r="L156" s="5" t="s">
        <v>291</v>
      </c>
      <c r="M156" s="5">
        <v>2304.81</v>
      </c>
      <c r="N156" s="5">
        <v>5102.6899999999996</v>
      </c>
      <c r="O156" s="53"/>
      <c r="P156" s="53"/>
      <c r="Q156" s="53"/>
      <c r="R156" s="53"/>
      <c r="S156" s="53"/>
      <c r="T156" s="53"/>
      <c r="U156" s="53"/>
      <c r="V156" s="53"/>
      <c r="W156" s="54"/>
      <c r="X156" s="54"/>
      <c r="Y156" s="54"/>
      <c r="Z156" s="54"/>
    </row>
    <row r="157" spans="1:26" ht="60" customHeight="1" x14ac:dyDescent="0.35">
      <c r="A157" s="5" t="s">
        <v>18</v>
      </c>
      <c r="B157" s="5" t="str">
        <f t="shared" si="135"/>
        <v>Suape</v>
      </c>
      <c r="C157" s="5" t="str">
        <f t="shared" ref="C157:G157" si="146">C156</f>
        <v>Prontidão dedicado a primeira resposta em cenários emergencias e atividades proativas/preventivas em terra.</v>
      </c>
      <c r="D157" s="5" t="str">
        <f t="shared" si="146"/>
        <v>088</v>
      </c>
      <c r="E157" s="5">
        <f t="shared" si="146"/>
        <v>2019</v>
      </c>
      <c r="F157" s="5" t="str">
        <f t="shared" si="146"/>
        <v>BRASBUNKER PARTICIPAÇÕES S/A</v>
      </c>
      <c r="G157" s="5" t="str">
        <f t="shared" si="146"/>
        <v>04.931.019/0001-02</v>
      </c>
      <c r="H157" s="5" t="s">
        <v>310</v>
      </c>
      <c r="I157" s="5" t="s">
        <v>246</v>
      </c>
      <c r="J157" s="5" t="s">
        <v>247</v>
      </c>
      <c r="K157" s="5" t="s">
        <v>290</v>
      </c>
      <c r="L157" s="5" t="s">
        <v>291</v>
      </c>
      <c r="M157" s="5">
        <v>2304.81</v>
      </c>
      <c r="N157" s="5">
        <v>4771.07</v>
      </c>
      <c r="O157" s="53"/>
      <c r="P157" s="53"/>
      <c r="Q157" s="53"/>
      <c r="R157" s="53"/>
      <c r="S157" s="53"/>
      <c r="T157" s="53"/>
      <c r="U157" s="53"/>
      <c r="V157" s="53"/>
      <c r="W157" s="54"/>
      <c r="X157" s="54"/>
      <c r="Y157" s="54"/>
      <c r="Z157" s="54"/>
    </row>
    <row r="158" spans="1:26" ht="60" customHeight="1" x14ac:dyDescent="0.35">
      <c r="A158" s="5" t="s">
        <v>18</v>
      </c>
      <c r="B158" s="5" t="str">
        <f t="shared" si="135"/>
        <v>Suape</v>
      </c>
      <c r="C158" s="5" t="str">
        <f t="shared" ref="C158:G158" si="147">C157</f>
        <v>Prontidão dedicado a primeira resposta em cenários emergencias e atividades proativas/preventivas em terra.</v>
      </c>
      <c r="D158" s="5" t="str">
        <f t="shared" si="147"/>
        <v>088</v>
      </c>
      <c r="E158" s="5">
        <f t="shared" si="147"/>
        <v>2019</v>
      </c>
      <c r="F158" s="5" t="str">
        <f t="shared" si="147"/>
        <v>BRASBUNKER PARTICIPAÇÕES S/A</v>
      </c>
      <c r="G158" s="5" t="str">
        <f t="shared" si="147"/>
        <v>04.931.019/0001-02</v>
      </c>
      <c r="H158" s="5" t="s">
        <v>311</v>
      </c>
      <c r="I158" s="5" t="s">
        <v>246</v>
      </c>
      <c r="J158" s="5" t="s">
        <v>247</v>
      </c>
      <c r="K158" s="5" t="s">
        <v>290</v>
      </c>
      <c r="L158" s="5" t="s">
        <v>291</v>
      </c>
      <c r="M158" s="5">
        <v>2304.81</v>
      </c>
      <c r="N158" s="5">
        <v>4771.07</v>
      </c>
      <c r="O158" s="53"/>
      <c r="P158" s="53"/>
      <c r="Q158" s="53"/>
      <c r="R158" s="53"/>
      <c r="S158" s="53"/>
      <c r="T158" s="53"/>
      <c r="U158" s="53"/>
      <c r="V158" s="53"/>
      <c r="W158" s="54"/>
      <c r="X158" s="54"/>
      <c r="Y158" s="54"/>
      <c r="Z158" s="54"/>
    </row>
    <row r="159" spans="1:26" ht="60" customHeight="1" x14ac:dyDescent="0.35">
      <c r="A159" s="5" t="s">
        <v>18</v>
      </c>
      <c r="B159" s="5" t="str">
        <f t="shared" si="135"/>
        <v>Suape</v>
      </c>
      <c r="C159" s="5" t="str">
        <f t="shared" ref="C159:G159" si="148">C158</f>
        <v>Prontidão dedicado a primeira resposta em cenários emergencias e atividades proativas/preventivas em terra.</v>
      </c>
      <c r="D159" s="5" t="str">
        <f t="shared" si="148"/>
        <v>088</v>
      </c>
      <c r="E159" s="5">
        <f t="shared" si="148"/>
        <v>2019</v>
      </c>
      <c r="F159" s="5" t="str">
        <f t="shared" si="148"/>
        <v>BRASBUNKER PARTICIPAÇÕES S/A</v>
      </c>
      <c r="G159" s="5" t="str">
        <f t="shared" si="148"/>
        <v>04.931.019/0001-02</v>
      </c>
      <c r="H159" s="5" t="s">
        <v>312</v>
      </c>
      <c r="I159" s="5" t="s">
        <v>246</v>
      </c>
      <c r="J159" s="5" t="s">
        <v>247</v>
      </c>
      <c r="K159" s="5" t="s">
        <v>290</v>
      </c>
      <c r="L159" s="5" t="s">
        <v>291</v>
      </c>
      <c r="M159" s="5">
        <v>2304.81</v>
      </c>
      <c r="N159" s="5">
        <v>4771.07</v>
      </c>
      <c r="O159" s="53"/>
      <c r="P159" s="53"/>
      <c r="Q159" s="53"/>
      <c r="R159" s="53"/>
      <c r="S159" s="53"/>
      <c r="T159" s="53"/>
      <c r="U159" s="53"/>
      <c r="V159" s="53"/>
      <c r="W159" s="54"/>
      <c r="X159" s="54"/>
      <c r="Y159" s="54"/>
      <c r="Z159" s="54"/>
    </row>
    <row r="160" spans="1:26" ht="60" customHeight="1" x14ac:dyDescent="0.35">
      <c r="A160" s="5" t="s">
        <v>18</v>
      </c>
      <c r="B160" s="5" t="str">
        <f t="shared" si="135"/>
        <v>Suape</v>
      </c>
      <c r="C160" s="5" t="str">
        <f t="shared" ref="C160:G160" si="149">C159</f>
        <v>Prontidão dedicado a primeira resposta em cenários emergencias e atividades proativas/preventivas em terra.</v>
      </c>
      <c r="D160" s="5" t="str">
        <f t="shared" si="149"/>
        <v>088</v>
      </c>
      <c r="E160" s="5">
        <f t="shared" si="149"/>
        <v>2019</v>
      </c>
      <c r="F160" s="5" t="str">
        <f t="shared" si="149"/>
        <v>BRASBUNKER PARTICIPAÇÕES S/A</v>
      </c>
      <c r="G160" s="5" t="str">
        <f t="shared" si="149"/>
        <v>04.931.019/0001-02</v>
      </c>
      <c r="H160" s="5" t="s">
        <v>313</v>
      </c>
      <c r="I160" s="5" t="s">
        <v>246</v>
      </c>
      <c r="J160" s="5" t="s">
        <v>247</v>
      </c>
      <c r="K160" s="5" t="s">
        <v>290</v>
      </c>
      <c r="L160" s="5" t="s">
        <v>291</v>
      </c>
      <c r="M160" s="5">
        <v>2304.81</v>
      </c>
      <c r="N160" s="5">
        <v>4771.07</v>
      </c>
      <c r="O160" s="53"/>
      <c r="P160" s="53"/>
      <c r="Q160" s="53"/>
      <c r="R160" s="53"/>
      <c r="S160" s="53"/>
      <c r="T160" s="53"/>
      <c r="U160" s="53"/>
      <c r="V160" s="53"/>
      <c r="W160" s="54"/>
      <c r="X160" s="54"/>
      <c r="Y160" s="54"/>
      <c r="Z160" s="54"/>
    </row>
    <row r="161" spans="1:26" ht="60" customHeight="1" x14ac:dyDescent="0.35">
      <c r="A161" s="5" t="s">
        <v>18</v>
      </c>
      <c r="B161" s="5" t="str">
        <f t="shared" si="135"/>
        <v>Suape</v>
      </c>
      <c r="C161" s="5" t="str">
        <f t="shared" ref="C161:G161" si="150">C160</f>
        <v>Prontidão dedicado a primeira resposta em cenários emergencias e atividades proativas/preventivas em terra.</v>
      </c>
      <c r="D161" s="5" t="str">
        <f t="shared" si="150"/>
        <v>088</v>
      </c>
      <c r="E161" s="5">
        <f t="shared" si="150"/>
        <v>2019</v>
      </c>
      <c r="F161" s="5" t="str">
        <f t="shared" si="150"/>
        <v>BRASBUNKER PARTICIPAÇÕES S/A</v>
      </c>
      <c r="G161" s="5" t="str">
        <f t="shared" si="150"/>
        <v>04.931.019/0001-02</v>
      </c>
      <c r="H161" s="5" t="s">
        <v>314</v>
      </c>
      <c r="I161" s="5" t="s">
        <v>246</v>
      </c>
      <c r="J161" s="5" t="s">
        <v>247</v>
      </c>
      <c r="K161" s="5" t="s">
        <v>290</v>
      </c>
      <c r="L161" s="5" t="s">
        <v>291</v>
      </c>
      <c r="M161" s="5">
        <v>2304.81</v>
      </c>
      <c r="N161" s="5">
        <v>4771.07</v>
      </c>
      <c r="O161" s="53"/>
      <c r="P161" s="53"/>
      <c r="Q161" s="53"/>
      <c r="R161" s="53"/>
      <c r="S161" s="53"/>
      <c r="T161" s="53"/>
      <c r="U161" s="53"/>
      <c r="V161" s="53"/>
      <c r="W161" s="54"/>
      <c r="X161" s="54"/>
      <c r="Y161" s="54"/>
      <c r="Z161" s="54"/>
    </row>
    <row r="162" spans="1:26" ht="60" customHeight="1" x14ac:dyDescent="0.35">
      <c r="A162" s="5" t="s">
        <v>18</v>
      </c>
      <c r="B162" s="5" t="str">
        <f t="shared" ref="B162:G162" si="151">B160</f>
        <v>Suape</v>
      </c>
      <c r="C162" s="5" t="str">
        <f t="shared" si="151"/>
        <v>Prontidão dedicado a primeira resposta em cenários emergencias e atividades proativas/preventivas em terra.</v>
      </c>
      <c r="D162" s="5" t="str">
        <f t="shared" si="151"/>
        <v>088</v>
      </c>
      <c r="E162" s="5">
        <f t="shared" si="151"/>
        <v>2019</v>
      </c>
      <c r="F162" s="5" t="str">
        <f t="shared" si="151"/>
        <v>BRASBUNKER PARTICIPAÇÕES S/A</v>
      </c>
      <c r="G162" s="5" t="str">
        <f t="shared" si="151"/>
        <v>04.931.019/0001-02</v>
      </c>
      <c r="H162" s="5" t="s">
        <v>315</v>
      </c>
      <c r="I162" s="5" t="s">
        <v>246</v>
      </c>
      <c r="J162" s="5" t="s">
        <v>247</v>
      </c>
      <c r="K162" s="5" t="s">
        <v>290</v>
      </c>
      <c r="L162" s="5" t="s">
        <v>291</v>
      </c>
      <c r="M162" s="5">
        <v>2304.81</v>
      </c>
      <c r="N162" s="5">
        <v>4771.07</v>
      </c>
      <c r="O162" s="53"/>
      <c r="P162" s="53"/>
      <c r="Q162" s="53"/>
      <c r="R162" s="53"/>
      <c r="S162" s="53"/>
      <c r="T162" s="53"/>
      <c r="U162" s="53"/>
      <c r="V162" s="53"/>
      <c r="W162" s="54"/>
      <c r="X162" s="54"/>
      <c r="Y162" s="54"/>
      <c r="Z162" s="54"/>
    </row>
    <row r="163" spans="1:26" ht="60" customHeight="1" x14ac:dyDescent="0.35">
      <c r="A163" s="55" t="s">
        <v>18</v>
      </c>
      <c r="B163" s="55" t="str">
        <f t="shared" ref="B163:B164" si="152">B161</f>
        <v>Suape</v>
      </c>
      <c r="C163" s="55" t="s">
        <v>300</v>
      </c>
      <c r="D163" s="55" t="s">
        <v>301</v>
      </c>
      <c r="E163" s="55">
        <v>2021</v>
      </c>
      <c r="F163" s="55" t="s">
        <v>302</v>
      </c>
      <c r="G163" s="55" t="s">
        <v>303</v>
      </c>
      <c r="H163" s="55" t="s">
        <v>287</v>
      </c>
      <c r="I163" s="55" t="s">
        <v>246</v>
      </c>
      <c r="J163" s="55" t="s">
        <v>305</v>
      </c>
      <c r="K163" s="55" t="s">
        <v>291</v>
      </c>
      <c r="L163" s="55" t="s">
        <v>306</v>
      </c>
      <c r="M163" s="55">
        <v>1975.68</v>
      </c>
      <c r="N163" s="55">
        <v>4567.55</v>
      </c>
      <c r="O163" s="53"/>
      <c r="P163" s="53"/>
      <c r="Q163" s="53"/>
      <c r="R163" s="53"/>
      <c r="S163" s="53"/>
      <c r="T163" s="53"/>
      <c r="U163" s="53"/>
      <c r="V163" s="53"/>
      <c r="W163" s="54"/>
      <c r="X163" s="54"/>
      <c r="Y163" s="54"/>
      <c r="Z163" s="54"/>
    </row>
    <row r="164" spans="1:26" ht="60" customHeight="1" x14ac:dyDescent="0.35">
      <c r="A164" s="55" t="s">
        <v>18</v>
      </c>
      <c r="B164" s="55" t="str">
        <f t="shared" si="152"/>
        <v>Suape</v>
      </c>
      <c r="C164" s="55" t="str">
        <f t="shared" ref="C164:C371" si="153">C163</f>
        <v>PRESTAÇÃO DE SERVIÇO CONTINUADO DE VIGILÂNCIA ARMADA</v>
      </c>
      <c r="D164" s="55" t="s">
        <v>301</v>
      </c>
      <c r="E164" s="55">
        <v>2021</v>
      </c>
      <c r="F164" s="55" t="s">
        <v>302</v>
      </c>
      <c r="G164" s="55" t="str">
        <f t="shared" ref="G164:G371" si="154">G163</f>
        <v>15.195.617/0001-87</v>
      </c>
      <c r="H164" s="55" t="s">
        <v>289</v>
      </c>
      <c r="I164" s="55" t="str">
        <f t="shared" ref="I164:I371" si="155">I163</f>
        <v>DPGE/SCGE</v>
      </c>
      <c r="J164" s="55" t="s">
        <v>305</v>
      </c>
      <c r="K164" s="55" t="s">
        <v>291</v>
      </c>
      <c r="L164" s="55" t="s">
        <v>306</v>
      </c>
      <c r="M164" s="55">
        <v>1975.68</v>
      </c>
      <c r="N164" s="55">
        <v>4567.55</v>
      </c>
      <c r="O164" s="53"/>
      <c r="P164" s="53"/>
      <c r="Q164" s="53"/>
      <c r="R164" s="53"/>
      <c r="S164" s="53"/>
      <c r="T164" s="53"/>
      <c r="U164" s="53"/>
      <c r="V164" s="53"/>
      <c r="W164" s="54"/>
      <c r="X164" s="54"/>
      <c r="Y164" s="54"/>
      <c r="Z164" s="54"/>
    </row>
    <row r="165" spans="1:26" ht="60" customHeight="1" x14ac:dyDescent="0.35">
      <c r="A165" s="55" t="s">
        <v>18</v>
      </c>
      <c r="B165" s="55" t="s">
        <v>18</v>
      </c>
      <c r="C165" s="55" t="str">
        <f t="shared" si="153"/>
        <v>PRESTAÇÃO DE SERVIÇO CONTINUADO DE VIGILÂNCIA ARMADA</v>
      </c>
      <c r="D165" s="55" t="s">
        <v>301</v>
      </c>
      <c r="E165" s="55">
        <v>2021</v>
      </c>
      <c r="F165" s="55" t="s">
        <v>302</v>
      </c>
      <c r="G165" s="55" t="str">
        <f t="shared" si="154"/>
        <v>15.195.617/0001-87</v>
      </c>
      <c r="H165" s="55" t="s">
        <v>292</v>
      </c>
      <c r="I165" s="55" t="str">
        <f t="shared" si="155"/>
        <v>DPGE/SCGE</v>
      </c>
      <c r="J165" s="55" t="s">
        <v>305</v>
      </c>
      <c r="K165" s="55" t="s">
        <v>291</v>
      </c>
      <c r="L165" s="55" t="s">
        <v>309</v>
      </c>
      <c r="M165" s="55">
        <v>1975.68</v>
      </c>
      <c r="N165" s="55">
        <v>4941.18</v>
      </c>
      <c r="O165" s="53"/>
      <c r="P165" s="53"/>
      <c r="Q165" s="53"/>
      <c r="R165" s="53"/>
      <c r="S165" s="53"/>
      <c r="T165" s="53"/>
      <c r="U165" s="53"/>
      <c r="V165" s="53"/>
      <c r="W165" s="54"/>
      <c r="X165" s="54"/>
      <c r="Y165" s="54"/>
      <c r="Z165" s="54"/>
    </row>
    <row r="166" spans="1:26" ht="60" customHeight="1" x14ac:dyDescent="0.35">
      <c r="A166" s="55" t="s">
        <v>18</v>
      </c>
      <c r="B166" s="55" t="str">
        <f t="shared" ref="B166:B413" si="156">B163</f>
        <v>Suape</v>
      </c>
      <c r="C166" s="55" t="str">
        <f t="shared" si="153"/>
        <v>PRESTAÇÃO DE SERVIÇO CONTINUADO DE VIGILÂNCIA ARMADA</v>
      </c>
      <c r="D166" s="55" t="s">
        <v>301</v>
      </c>
      <c r="E166" s="55">
        <v>2021</v>
      </c>
      <c r="F166" s="55" t="s">
        <v>302</v>
      </c>
      <c r="G166" s="55" t="str">
        <f t="shared" si="154"/>
        <v>15.195.617/0001-87</v>
      </c>
      <c r="H166" s="55" t="s">
        <v>293</v>
      </c>
      <c r="I166" s="55" t="str">
        <f t="shared" si="155"/>
        <v>DPGE/SCGE</v>
      </c>
      <c r="J166" s="55" t="s">
        <v>305</v>
      </c>
      <c r="K166" s="55" t="s">
        <v>291</v>
      </c>
      <c r="L166" s="55" t="s">
        <v>309</v>
      </c>
      <c r="M166" s="55">
        <v>1975.68</v>
      </c>
      <c r="N166" s="55">
        <v>4941.18</v>
      </c>
      <c r="O166" s="53"/>
      <c r="P166" s="53"/>
      <c r="Q166" s="53"/>
      <c r="R166" s="53"/>
      <c r="S166" s="53"/>
      <c r="T166" s="53"/>
      <c r="U166" s="53"/>
      <c r="V166" s="53"/>
      <c r="W166" s="54"/>
      <c r="X166" s="54"/>
      <c r="Y166" s="54"/>
      <c r="Z166" s="54"/>
    </row>
    <row r="167" spans="1:26" ht="60" customHeight="1" x14ac:dyDescent="0.35">
      <c r="A167" s="55" t="s">
        <v>18</v>
      </c>
      <c r="B167" s="55" t="str">
        <f t="shared" si="156"/>
        <v>Suape</v>
      </c>
      <c r="C167" s="55" t="str">
        <f t="shared" si="153"/>
        <v>PRESTAÇÃO DE SERVIÇO CONTINUADO DE VIGILÂNCIA ARMADA</v>
      </c>
      <c r="D167" s="55" t="s">
        <v>301</v>
      </c>
      <c r="E167" s="55">
        <v>2021</v>
      </c>
      <c r="F167" s="55" t="s">
        <v>302</v>
      </c>
      <c r="G167" s="55" t="str">
        <f t="shared" si="154"/>
        <v>15.195.617/0001-87</v>
      </c>
      <c r="H167" s="55" t="s">
        <v>294</v>
      </c>
      <c r="I167" s="55" t="str">
        <f t="shared" si="155"/>
        <v>DPGE/SCGE</v>
      </c>
      <c r="J167" s="55" t="s">
        <v>305</v>
      </c>
      <c r="K167" s="55" t="s">
        <v>291</v>
      </c>
      <c r="L167" s="55" t="s">
        <v>309</v>
      </c>
      <c r="M167" s="55">
        <v>1975.68</v>
      </c>
      <c r="N167" s="55">
        <v>4941.18</v>
      </c>
      <c r="O167" s="53"/>
      <c r="P167" s="53"/>
      <c r="Q167" s="53"/>
      <c r="R167" s="53"/>
      <c r="S167" s="53"/>
      <c r="T167" s="53"/>
      <c r="U167" s="53"/>
      <c r="V167" s="53"/>
      <c r="W167" s="54"/>
      <c r="X167" s="54"/>
      <c r="Y167" s="54"/>
      <c r="Z167" s="54"/>
    </row>
    <row r="168" spans="1:26" ht="60" customHeight="1" x14ac:dyDescent="0.35">
      <c r="A168" s="55" t="s">
        <v>18</v>
      </c>
      <c r="B168" s="55" t="str">
        <f t="shared" si="156"/>
        <v>Suape</v>
      </c>
      <c r="C168" s="55" t="str">
        <f t="shared" si="153"/>
        <v>PRESTAÇÃO DE SERVIÇO CONTINUADO DE VIGILÂNCIA ARMADA</v>
      </c>
      <c r="D168" s="55" t="s">
        <v>301</v>
      </c>
      <c r="E168" s="55">
        <v>2021</v>
      </c>
      <c r="F168" s="55" t="s">
        <v>302</v>
      </c>
      <c r="G168" s="55" t="str">
        <f t="shared" si="154"/>
        <v>15.195.617/0001-87</v>
      </c>
      <c r="H168" s="55" t="s">
        <v>295</v>
      </c>
      <c r="I168" s="55" t="str">
        <f t="shared" si="155"/>
        <v>DPGE/SCGE</v>
      </c>
      <c r="J168" s="55" t="s">
        <v>305</v>
      </c>
      <c r="K168" s="55" t="s">
        <v>291</v>
      </c>
      <c r="L168" s="55" t="s">
        <v>306</v>
      </c>
      <c r="M168" s="55">
        <v>1975.68</v>
      </c>
      <c r="N168" s="55">
        <v>4567.55</v>
      </c>
      <c r="O168" s="53"/>
      <c r="P168" s="53"/>
      <c r="Q168" s="53"/>
      <c r="R168" s="53"/>
      <c r="S168" s="53"/>
      <c r="T168" s="53"/>
      <c r="U168" s="53"/>
      <c r="V168" s="53"/>
      <c r="W168" s="54"/>
      <c r="X168" s="54"/>
      <c r="Y168" s="54"/>
      <c r="Z168" s="54"/>
    </row>
    <row r="169" spans="1:26" ht="60" customHeight="1" x14ac:dyDescent="0.35">
      <c r="A169" s="55" t="s">
        <v>18</v>
      </c>
      <c r="B169" s="55" t="str">
        <f t="shared" si="156"/>
        <v>Suape</v>
      </c>
      <c r="C169" s="55" t="str">
        <f t="shared" si="153"/>
        <v>PRESTAÇÃO DE SERVIÇO CONTINUADO DE VIGILÂNCIA ARMADA</v>
      </c>
      <c r="D169" s="55" t="s">
        <v>301</v>
      </c>
      <c r="E169" s="55">
        <v>2021</v>
      </c>
      <c r="F169" s="55" t="s">
        <v>302</v>
      </c>
      <c r="G169" s="55" t="str">
        <f t="shared" si="154"/>
        <v>15.195.617/0001-87</v>
      </c>
      <c r="H169" s="55" t="s">
        <v>296</v>
      </c>
      <c r="I169" s="55" t="str">
        <f t="shared" si="155"/>
        <v>DPGE/SCGE</v>
      </c>
      <c r="J169" s="55" t="s">
        <v>305</v>
      </c>
      <c r="K169" s="55" t="s">
        <v>291</v>
      </c>
      <c r="L169" s="55" t="s">
        <v>306</v>
      </c>
      <c r="M169" s="55">
        <v>1975.68</v>
      </c>
      <c r="N169" s="55">
        <v>4567.55</v>
      </c>
      <c r="O169" s="53"/>
      <c r="P169" s="53"/>
      <c r="Q169" s="53"/>
      <c r="R169" s="53"/>
      <c r="S169" s="53"/>
      <c r="T169" s="53"/>
      <c r="U169" s="53"/>
      <c r="V169" s="53"/>
      <c r="W169" s="54"/>
      <c r="X169" s="54"/>
      <c r="Y169" s="54"/>
      <c r="Z169" s="54"/>
    </row>
    <row r="170" spans="1:26" ht="60" customHeight="1" x14ac:dyDescent="0.35">
      <c r="A170" s="55" t="s">
        <v>18</v>
      </c>
      <c r="B170" s="55" t="str">
        <f t="shared" si="156"/>
        <v>Suape</v>
      </c>
      <c r="C170" s="55" t="str">
        <f t="shared" si="153"/>
        <v>PRESTAÇÃO DE SERVIÇO CONTINUADO DE VIGILÂNCIA ARMADA</v>
      </c>
      <c r="D170" s="55" t="s">
        <v>301</v>
      </c>
      <c r="E170" s="55">
        <v>2021</v>
      </c>
      <c r="F170" s="55" t="s">
        <v>302</v>
      </c>
      <c r="G170" s="55" t="str">
        <f t="shared" si="154"/>
        <v>15.195.617/0001-87</v>
      </c>
      <c r="H170" s="55" t="s">
        <v>297</v>
      </c>
      <c r="I170" s="55" t="str">
        <f t="shared" si="155"/>
        <v>DPGE/SCGE</v>
      </c>
      <c r="J170" s="55" t="s">
        <v>305</v>
      </c>
      <c r="K170" s="55" t="s">
        <v>291</v>
      </c>
      <c r="L170" s="55" t="s">
        <v>306</v>
      </c>
      <c r="M170" s="55">
        <v>1975.68</v>
      </c>
      <c r="N170" s="55">
        <v>4567.55</v>
      </c>
      <c r="O170" s="53"/>
      <c r="P170" s="53"/>
      <c r="Q170" s="53"/>
      <c r="R170" s="53"/>
      <c r="S170" s="53"/>
      <c r="T170" s="53"/>
      <c r="U170" s="53"/>
      <c r="V170" s="53"/>
      <c r="W170" s="54"/>
      <c r="X170" s="54"/>
      <c r="Y170" s="54"/>
      <c r="Z170" s="54"/>
    </row>
    <row r="171" spans="1:26" ht="60" customHeight="1" x14ac:dyDescent="0.35">
      <c r="A171" s="55" t="s">
        <v>18</v>
      </c>
      <c r="B171" s="55" t="str">
        <f t="shared" si="156"/>
        <v>Suape</v>
      </c>
      <c r="C171" s="55" t="str">
        <f t="shared" si="153"/>
        <v>PRESTAÇÃO DE SERVIÇO CONTINUADO DE VIGILÂNCIA ARMADA</v>
      </c>
      <c r="D171" s="55" t="s">
        <v>301</v>
      </c>
      <c r="E171" s="55">
        <v>2021</v>
      </c>
      <c r="F171" s="55" t="s">
        <v>302</v>
      </c>
      <c r="G171" s="55" t="str">
        <f t="shared" si="154"/>
        <v>15.195.617/0001-87</v>
      </c>
      <c r="H171" s="55" t="s">
        <v>298</v>
      </c>
      <c r="I171" s="55" t="str">
        <f t="shared" si="155"/>
        <v>DPGE/SCGE</v>
      </c>
      <c r="J171" s="55" t="s">
        <v>305</v>
      </c>
      <c r="K171" s="55" t="s">
        <v>291</v>
      </c>
      <c r="L171" s="55" t="s">
        <v>309</v>
      </c>
      <c r="M171" s="55">
        <v>1975.68</v>
      </c>
      <c r="N171" s="55">
        <v>4941.18</v>
      </c>
      <c r="O171" s="53"/>
      <c r="P171" s="53"/>
      <c r="Q171" s="53"/>
      <c r="R171" s="53"/>
      <c r="S171" s="53"/>
      <c r="T171" s="53"/>
      <c r="U171" s="53"/>
      <c r="V171" s="53"/>
      <c r="W171" s="54"/>
      <c r="X171" s="54"/>
      <c r="Y171" s="54"/>
      <c r="Z171" s="54"/>
    </row>
    <row r="172" spans="1:26" ht="60" customHeight="1" x14ac:dyDescent="0.35">
      <c r="A172" s="55" t="s">
        <v>18</v>
      </c>
      <c r="B172" s="55" t="str">
        <f t="shared" si="156"/>
        <v>Suape</v>
      </c>
      <c r="C172" s="55" t="str">
        <f t="shared" si="153"/>
        <v>PRESTAÇÃO DE SERVIÇO CONTINUADO DE VIGILÂNCIA ARMADA</v>
      </c>
      <c r="D172" s="55" t="s">
        <v>301</v>
      </c>
      <c r="E172" s="55">
        <v>2021</v>
      </c>
      <c r="F172" s="55" t="s">
        <v>302</v>
      </c>
      <c r="G172" s="55" t="str">
        <f t="shared" si="154"/>
        <v>15.195.617/0001-87</v>
      </c>
      <c r="H172" s="55" t="s">
        <v>299</v>
      </c>
      <c r="I172" s="55" t="str">
        <f t="shared" si="155"/>
        <v>DPGE/SCGE</v>
      </c>
      <c r="J172" s="55" t="s">
        <v>305</v>
      </c>
      <c r="K172" s="55" t="s">
        <v>291</v>
      </c>
      <c r="L172" s="55" t="s">
        <v>306</v>
      </c>
      <c r="M172" s="55">
        <v>1975.68</v>
      </c>
      <c r="N172" s="55">
        <v>4567.55</v>
      </c>
      <c r="O172" s="53"/>
      <c r="P172" s="53"/>
      <c r="Q172" s="53"/>
      <c r="R172" s="53"/>
      <c r="S172" s="53"/>
      <c r="T172" s="53"/>
      <c r="U172" s="53"/>
      <c r="V172" s="53"/>
      <c r="W172" s="54"/>
      <c r="X172" s="54"/>
      <c r="Y172" s="54"/>
      <c r="Z172" s="54"/>
    </row>
    <row r="173" spans="1:26" ht="60" customHeight="1" x14ac:dyDescent="0.35">
      <c r="A173" s="55" t="s">
        <v>18</v>
      </c>
      <c r="B173" s="55" t="str">
        <f t="shared" si="156"/>
        <v>Suape</v>
      </c>
      <c r="C173" s="55" t="str">
        <f t="shared" si="153"/>
        <v>PRESTAÇÃO DE SERVIÇO CONTINUADO DE VIGILÂNCIA ARMADA</v>
      </c>
      <c r="D173" s="55" t="s">
        <v>301</v>
      </c>
      <c r="E173" s="55">
        <v>2021</v>
      </c>
      <c r="F173" s="55" t="s">
        <v>302</v>
      </c>
      <c r="G173" s="55" t="str">
        <f t="shared" si="154"/>
        <v>15.195.617/0001-87</v>
      </c>
      <c r="H173" s="55" t="s">
        <v>546</v>
      </c>
      <c r="I173" s="55" t="str">
        <f t="shared" si="155"/>
        <v>DPGE/SCGE</v>
      </c>
      <c r="J173" s="55" t="s">
        <v>305</v>
      </c>
      <c r="K173" s="55" t="s">
        <v>291</v>
      </c>
      <c r="L173" s="55" t="s">
        <v>306</v>
      </c>
      <c r="M173" s="55">
        <v>1975.68</v>
      </c>
      <c r="N173" s="55">
        <v>4567.55</v>
      </c>
      <c r="O173" s="53"/>
      <c r="P173" s="53"/>
      <c r="Q173" s="53"/>
      <c r="R173" s="53"/>
      <c r="S173" s="53"/>
      <c r="T173" s="53"/>
      <c r="U173" s="53"/>
      <c r="V173" s="53"/>
      <c r="W173" s="54"/>
      <c r="X173" s="54"/>
      <c r="Y173" s="54"/>
      <c r="Z173" s="54"/>
    </row>
    <row r="174" spans="1:26" ht="60" customHeight="1" x14ac:dyDescent="0.35">
      <c r="A174" s="55" t="s">
        <v>18</v>
      </c>
      <c r="B174" s="55" t="str">
        <f t="shared" si="156"/>
        <v>Suape</v>
      </c>
      <c r="C174" s="55" t="str">
        <f t="shared" si="153"/>
        <v>PRESTAÇÃO DE SERVIÇO CONTINUADO DE VIGILÂNCIA ARMADA</v>
      </c>
      <c r="D174" s="55" t="s">
        <v>301</v>
      </c>
      <c r="E174" s="55">
        <v>2021</v>
      </c>
      <c r="F174" s="55" t="s">
        <v>302</v>
      </c>
      <c r="G174" s="55" t="str">
        <f t="shared" si="154"/>
        <v>15.195.617/0001-87</v>
      </c>
      <c r="H174" s="55" t="s">
        <v>548</v>
      </c>
      <c r="I174" s="55" t="str">
        <f t="shared" si="155"/>
        <v>DPGE/SCGE</v>
      </c>
      <c r="J174" s="55" t="s">
        <v>305</v>
      </c>
      <c r="K174" s="55" t="s">
        <v>291</v>
      </c>
      <c r="L174" s="55" t="s">
        <v>306</v>
      </c>
      <c r="M174" s="55">
        <v>1975.68</v>
      </c>
      <c r="N174" s="55">
        <v>4567.55</v>
      </c>
      <c r="O174" s="53"/>
      <c r="P174" s="53"/>
      <c r="Q174" s="53"/>
      <c r="R174" s="53"/>
      <c r="S174" s="53"/>
      <c r="T174" s="53"/>
      <c r="U174" s="53"/>
      <c r="V174" s="53"/>
      <c r="W174" s="54"/>
      <c r="X174" s="54"/>
      <c r="Y174" s="54"/>
      <c r="Z174" s="54"/>
    </row>
    <row r="175" spans="1:26" ht="60" customHeight="1" x14ac:dyDescent="0.35">
      <c r="A175" s="55" t="s">
        <v>18</v>
      </c>
      <c r="B175" s="55" t="str">
        <f t="shared" si="156"/>
        <v>Suape</v>
      </c>
      <c r="C175" s="55" t="str">
        <f t="shared" si="153"/>
        <v>PRESTAÇÃO DE SERVIÇO CONTINUADO DE VIGILÂNCIA ARMADA</v>
      </c>
      <c r="D175" s="55" t="s">
        <v>301</v>
      </c>
      <c r="E175" s="55">
        <v>2021</v>
      </c>
      <c r="F175" s="55" t="s">
        <v>302</v>
      </c>
      <c r="G175" s="55" t="str">
        <f t="shared" si="154"/>
        <v>15.195.617/0001-87</v>
      </c>
      <c r="H175" s="55" t="s">
        <v>550</v>
      </c>
      <c r="I175" s="55" t="str">
        <f t="shared" si="155"/>
        <v>DPGE/SCGE</v>
      </c>
      <c r="J175" s="55" t="s">
        <v>305</v>
      </c>
      <c r="K175" s="55" t="s">
        <v>1342</v>
      </c>
      <c r="L175" s="55" t="s">
        <v>306</v>
      </c>
      <c r="M175" s="55">
        <v>1975.68</v>
      </c>
      <c r="N175" s="55">
        <v>4567.55</v>
      </c>
      <c r="O175" s="53"/>
      <c r="P175" s="53"/>
      <c r="Q175" s="53"/>
      <c r="R175" s="53"/>
      <c r="S175" s="53"/>
      <c r="T175" s="53"/>
      <c r="U175" s="53"/>
      <c r="V175" s="53"/>
      <c r="W175" s="54"/>
      <c r="X175" s="54"/>
      <c r="Y175" s="54"/>
      <c r="Z175" s="54"/>
    </row>
    <row r="176" spans="1:26" ht="60" customHeight="1" x14ac:dyDescent="0.35">
      <c r="A176" s="55" t="s">
        <v>18</v>
      </c>
      <c r="B176" s="55" t="str">
        <f t="shared" si="156"/>
        <v>Suape</v>
      </c>
      <c r="C176" s="55" t="str">
        <f t="shared" si="153"/>
        <v>PRESTAÇÃO DE SERVIÇO CONTINUADO DE VIGILÂNCIA ARMADA</v>
      </c>
      <c r="D176" s="55" t="s">
        <v>301</v>
      </c>
      <c r="E176" s="55">
        <v>2021</v>
      </c>
      <c r="F176" s="55" t="s">
        <v>302</v>
      </c>
      <c r="G176" s="55" t="str">
        <f t="shared" si="154"/>
        <v>15.195.617/0001-87</v>
      </c>
      <c r="H176" s="55" t="s">
        <v>552</v>
      </c>
      <c r="I176" s="55" t="str">
        <f t="shared" si="155"/>
        <v>DPGE/SCGE</v>
      </c>
      <c r="J176" s="55" t="s">
        <v>305</v>
      </c>
      <c r="K176" s="55" t="s">
        <v>291</v>
      </c>
      <c r="L176" s="55" t="s">
        <v>309</v>
      </c>
      <c r="M176" s="55">
        <v>1975.68</v>
      </c>
      <c r="N176" s="55">
        <v>4941.18</v>
      </c>
      <c r="O176" s="53"/>
      <c r="P176" s="53"/>
      <c r="Q176" s="53"/>
      <c r="R176" s="53"/>
      <c r="S176" s="53"/>
      <c r="T176" s="53"/>
      <c r="U176" s="53"/>
      <c r="V176" s="53"/>
      <c r="W176" s="54"/>
      <c r="X176" s="54"/>
      <c r="Y176" s="54"/>
      <c r="Z176" s="54"/>
    </row>
    <row r="177" spans="1:26" ht="60" customHeight="1" x14ac:dyDescent="0.35">
      <c r="A177" s="55" t="s">
        <v>18</v>
      </c>
      <c r="B177" s="55" t="str">
        <f t="shared" si="156"/>
        <v>Suape</v>
      </c>
      <c r="C177" s="55" t="str">
        <f t="shared" si="153"/>
        <v>PRESTAÇÃO DE SERVIÇO CONTINUADO DE VIGILÂNCIA ARMADA</v>
      </c>
      <c r="D177" s="55" t="s">
        <v>301</v>
      </c>
      <c r="E177" s="55">
        <v>2021</v>
      </c>
      <c r="F177" s="55" t="s">
        <v>302</v>
      </c>
      <c r="G177" s="55" t="str">
        <f t="shared" si="154"/>
        <v>15.195.617/0001-87</v>
      </c>
      <c r="H177" s="55" t="s">
        <v>554</v>
      </c>
      <c r="I177" s="55" t="str">
        <f t="shared" si="155"/>
        <v>DPGE/SCGE</v>
      </c>
      <c r="J177" s="55" t="s">
        <v>305</v>
      </c>
      <c r="K177" s="55" t="s">
        <v>291</v>
      </c>
      <c r="L177" s="55" t="s">
        <v>309</v>
      </c>
      <c r="M177" s="55">
        <v>1975.68</v>
      </c>
      <c r="N177" s="55">
        <v>4941.18</v>
      </c>
      <c r="O177" s="53"/>
      <c r="P177" s="53"/>
      <c r="Q177" s="53"/>
      <c r="R177" s="53"/>
      <c r="S177" s="53"/>
      <c r="T177" s="53"/>
      <c r="U177" s="53"/>
      <c r="V177" s="53"/>
      <c r="W177" s="54"/>
      <c r="X177" s="54"/>
      <c r="Y177" s="54"/>
      <c r="Z177" s="54"/>
    </row>
    <row r="178" spans="1:26" ht="60" customHeight="1" x14ac:dyDescent="0.35">
      <c r="A178" s="55" t="s">
        <v>18</v>
      </c>
      <c r="B178" s="55" t="str">
        <f t="shared" si="156"/>
        <v>Suape</v>
      </c>
      <c r="C178" s="55" t="str">
        <f t="shared" si="153"/>
        <v>PRESTAÇÃO DE SERVIÇO CONTINUADO DE VIGILÂNCIA ARMADA</v>
      </c>
      <c r="D178" s="55" t="s">
        <v>301</v>
      </c>
      <c r="E178" s="55">
        <v>2021</v>
      </c>
      <c r="F178" s="55" t="s">
        <v>302</v>
      </c>
      <c r="G178" s="55" t="str">
        <f t="shared" si="154"/>
        <v>15.195.617/0001-87</v>
      </c>
      <c r="H178" s="55" t="s">
        <v>683</v>
      </c>
      <c r="I178" s="55" t="str">
        <f t="shared" si="155"/>
        <v>DPGE/SCGE</v>
      </c>
      <c r="J178" s="55" t="s">
        <v>305</v>
      </c>
      <c r="K178" s="55" t="s">
        <v>291</v>
      </c>
      <c r="L178" s="55" t="s">
        <v>309</v>
      </c>
      <c r="M178" s="55">
        <v>1975.68</v>
      </c>
      <c r="N178" s="55">
        <v>4941.18</v>
      </c>
      <c r="O178" s="53"/>
      <c r="P178" s="53"/>
      <c r="Q178" s="53"/>
      <c r="R178" s="53"/>
      <c r="S178" s="53"/>
      <c r="T178" s="53"/>
      <c r="U178" s="53"/>
      <c r="V178" s="53"/>
      <c r="W178" s="54"/>
      <c r="X178" s="54"/>
      <c r="Y178" s="54"/>
      <c r="Z178" s="54"/>
    </row>
    <row r="179" spans="1:26" ht="60" customHeight="1" x14ac:dyDescent="0.35">
      <c r="A179" s="55" t="s">
        <v>18</v>
      </c>
      <c r="B179" s="55" t="str">
        <f t="shared" si="156"/>
        <v>Suape</v>
      </c>
      <c r="C179" s="55" t="str">
        <f t="shared" si="153"/>
        <v>PRESTAÇÃO DE SERVIÇO CONTINUADO DE VIGILÂNCIA ARMADA</v>
      </c>
      <c r="D179" s="55" t="s">
        <v>301</v>
      </c>
      <c r="E179" s="55">
        <v>2021</v>
      </c>
      <c r="F179" s="55" t="s">
        <v>302</v>
      </c>
      <c r="G179" s="55" t="str">
        <f t="shared" si="154"/>
        <v>15.195.617/0001-87</v>
      </c>
      <c r="H179" s="55" t="s">
        <v>684</v>
      </c>
      <c r="I179" s="55" t="str">
        <f t="shared" si="155"/>
        <v>DPGE/SCGE</v>
      </c>
      <c r="J179" s="55" t="s">
        <v>305</v>
      </c>
      <c r="K179" s="55" t="s">
        <v>291</v>
      </c>
      <c r="L179" s="55" t="s">
        <v>306</v>
      </c>
      <c r="M179" s="55">
        <v>1975.68</v>
      </c>
      <c r="N179" s="55">
        <v>4567.55</v>
      </c>
      <c r="O179" s="53"/>
      <c r="P179" s="53"/>
      <c r="Q179" s="53"/>
      <c r="R179" s="53"/>
      <c r="S179" s="53"/>
      <c r="T179" s="53"/>
      <c r="U179" s="53"/>
      <c r="V179" s="53"/>
      <c r="W179" s="54"/>
      <c r="X179" s="54"/>
      <c r="Y179" s="54"/>
      <c r="Z179" s="54"/>
    </row>
    <row r="180" spans="1:26" ht="60" customHeight="1" x14ac:dyDescent="0.35">
      <c r="A180" s="55" t="s">
        <v>18</v>
      </c>
      <c r="B180" s="55" t="str">
        <f t="shared" si="156"/>
        <v>Suape</v>
      </c>
      <c r="C180" s="55" t="str">
        <f t="shared" si="153"/>
        <v>PRESTAÇÃO DE SERVIÇO CONTINUADO DE VIGILÂNCIA ARMADA</v>
      </c>
      <c r="D180" s="55" t="s">
        <v>301</v>
      </c>
      <c r="E180" s="55">
        <v>2021</v>
      </c>
      <c r="F180" s="55" t="s">
        <v>302</v>
      </c>
      <c r="G180" s="55" t="str">
        <f t="shared" si="154"/>
        <v>15.195.617/0001-87</v>
      </c>
      <c r="H180" s="55" t="s">
        <v>685</v>
      </c>
      <c r="I180" s="55" t="str">
        <f t="shared" si="155"/>
        <v>DPGE/SCGE</v>
      </c>
      <c r="J180" s="55" t="s">
        <v>305</v>
      </c>
      <c r="K180" s="55" t="s">
        <v>291</v>
      </c>
      <c r="L180" s="55" t="s">
        <v>306</v>
      </c>
      <c r="M180" s="55">
        <v>1975.68</v>
      </c>
      <c r="N180" s="55">
        <v>4567.55</v>
      </c>
      <c r="O180" s="53"/>
      <c r="P180" s="53"/>
      <c r="Q180" s="53"/>
      <c r="R180" s="53"/>
      <c r="S180" s="53"/>
      <c r="T180" s="53"/>
      <c r="U180" s="53"/>
      <c r="V180" s="53"/>
      <c r="W180" s="54"/>
      <c r="X180" s="54"/>
      <c r="Y180" s="54"/>
      <c r="Z180" s="54"/>
    </row>
    <row r="181" spans="1:26" ht="60" customHeight="1" x14ac:dyDescent="0.35">
      <c r="A181" s="55" t="s">
        <v>18</v>
      </c>
      <c r="B181" s="55" t="str">
        <f t="shared" si="156"/>
        <v>Suape</v>
      </c>
      <c r="C181" s="55" t="str">
        <f t="shared" si="153"/>
        <v>PRESTAÇÃO DE SERVIÇO CONTINUADO DE VIGILÂNCIA ARMADA</v>
      </c>
      <c r="D181" s="55" t="s">
        <v>301</v>
      </c>
      <c r="E181" s="55">
        <v>2021</v>
      </c>
      <c r="F181" s="55" t="s">
        <v>302</v>
      </c>
      <c r="G181" s="55" t="str">
        <f t="shared" si="154"/>
        <v>15.195.617/0001-87</v>
      </c>
      <c r="H181" s="55" t="s">
        <v>686</v>
      </c>
      <c r="I181" s="55" t="str">
        <f t="shared" si="155"/>
        <v>DPGE/SCGE</v>
      </c>
      <c r="J181" s="55" t="s">
        <v>305</v>
      </c>
      <c r="K181" s="55" t="s">
        <v>291</v>
      </c>
      <c r="L181" s="55" t="s">
        <v>309</v>
      </c>
      <c r="M181" s="55">
        <v>1975.68</v>
      </c>
      <c r="N181" s="55">
        <v>4941.18</v>
      </c>
      <c r="O181" s="53"/>
      <c r="P181" s="53"/>
      <c r="Q181" s="53"/>
      <c r="R181" s="53"/>
      <c r="S181" s="53"/>
      <c r="T181" s="53"/>
      <c r="U181" s="53"/>
      <c r="V181" s="53"/>
      <c r="W181" s="54"/>
      <c r="X181" s="54"/>
      <c r="Y181" s="54"/>
      <c r="Z181" s="54"/>
    </row>
    <row r="182" spans="1:26" ht="60" customHeight="1" x14ac:dyDescent="0.35">
      <c r="A182" s="55" t="s">
        <v>18</v>
      </c>
      <c r="B182" s="55" t="str">
        <f t="shared" si="156"/>
        <v>Suape</v>
      </c>
      <c r="C182" s="55" t="str">
        <f t="shared" si="153"/>
        <v>PRESTAÇÃO DE SERVIÇO CONTINUADO DE VIGILÂNCIA ARMADA</v>
      </c>
      <c r="D182" s="55" t="s">
        <v>301</v>
      </c>
      <c r="E182" s="55">
        <v>2021</v>
      </c>
      <c r="F182" s="55" t="s">
        <v>302</v>
      </c>
      <c r="G182" s="55" t="str">
        <f t="shared" si="154"/>
        <v>15.195.617/0001-87</v>
      </c>
      <c r="H182" s="55" t="s">
        <v>687</v>
      </c>
      <c r="I182" s="55" t="str">
        <f t="shared" si="155"/>
        <v>DPGE/SCGE</v>
      </c>
      <c r="J182" s="55" t="s">
        <v>305</v>
      </c>
      <c r="K182" s="55" t="s">
        <v>291</v>
      </c>
      <c r="L182" s="55" t="s">
        <v>309</v>
      </c>
      <c r="M182" s="55">
        <v>1975.68</v>
      </c>
      <c r="N182" s="55">
        <v>4941.18</v>
      </c>
      <c r="O182" s="53"/>
      <c r="P182" s="53"/>
      <c r="Q182" s="53"/>
      <c r="R182" s="53"/>
      <c r="S182" s="53"/>
      <c r="T182" s="53"/>
      <c r="U182" s="53"/>
      <c r="V182" s="53"/>
      <c r="W182" s="54"/>
      <c r="X182" s="54"/>
      <c r="Y182" s="54"/>
      <c r="Z182" s="54"/>
    </row>
    <row r="183" spans="1:26" ht="60" customHeight="1" x14ac:dyDescent="0.35">
      <c r="A183" s="55" t="s">
        <v>18</v>
      </c>
      <c r="B183" s="55" t="str">
        <f t="shared" si="156"/>
        <v>Suape</v>
      </c>
      <c r="C183" s="55" t="str">
        <f t="shared" si="153"/>
        <v>PRESTAÇÃO DE SERVIÇO CONTINUADO DE VIGILÂNCIA ARMADA</v>
      </c>
      <c r="D183" s="55" t="s">
        <v>301</v>
      </c>
      <c r="E183" s="55">
        <v>2021</v>
      </c>
      <c r="F183" s="55" t="s">
        <v>302</v>
      </c>
      <c r="G183" s="55" t="str">
        <f t="shared" si="154"/>
        <v>15.195.617/0001-87</v>
      </c>
      <c r="H183" s="55" t="s">
        <v>688</v>
      </c>
      <c r="I183" s="55" t="str">
        <f t="shared" si="155"/>
        <v>DPGE/SCGE</v>
      </c>
      <c r="J183" s="55" t="s">
        <v>305</v>
      </c>
      <c r="K183" s="55" t="s">
        <v>291</v>
      </c>
      <c r="L183" s="55" t="s">
        <v>309</v>
      </c>
      <c r="M183" s="55">
        <v>1975.68</v>
      </c>
      <c r="N183" s="55">
        <v>4941.18</v>
      </c>
      <c r="O183" s="53"/>
      <c r="P183" s="53"/>
      <c r="Q183" s="53"/>
      <c r="R183" s="53"/>
      <c r="S183" s="53"/>
      <c r="T183" s="53"/>
      <c r="U183" s="53"/>
      <c r="V183" s="53"/>
      <c r="W183" s="54"/>
      <c r="X183" s="54"/>
      <c r="Y183" s="54"/>
      <c r="Z183" s="54"/>
    </row>
    <row r="184" spans="1:26" ht="60" customHeight="1" x14ac:dyDescent="0.35">
      <c r="A184" s="55" t="s">
        <v>18</v>
      </c>
      <c r="B184" s="55" t="str">
        <f t="shared" si="156"/>
        <v>Suape</v>
      </c>
      <c r="C184" s="55" t="str">
        <f t="shared" si="153"/>
        <v>PRESTAÇÃO DE SERVIÇO CONTINUADO DE VIGILÂNCIA ARMADA</v>
      </c>
      <c r="D184" s="55" t="s">
        <v>301</v>
      </c>
      <c r="E184" s="55">
        <v>2021</v>
      </c>
      <c r="F184" s="55" t="s">
        <v>302</v>
      </c>
      <c r="G184" s="55" t="str">
        <f t="shared" si="154"/>
        <v>15.195.617/0001-87</v>
      </c>
      <c r="H184" s="55" t="s">
        <v>689</v>
      </c>
      <c r="I184" s="55" t="str">
        <f t="shared" si="155"/>
        <v>DPGE/SCGE</v>
      </c>
      <c r="J184" s="55" t="s">
        <v>305</v>
      </c>
      <c r="K184" s="55" t="s">
        <v>291</v>
      </c>
      <c r="L184" s="55" t="s">
        <v>309</v>
      </c>
      <c r="M184" s="55">
        <v>1975.68</v>
      </c>
      <c r="N184" s="55">
        <v>4941.18</v>
      </c>
      <c r="O184" s="53"/>
      <c r="P184" s="53"/>
      <c r="Q184" s="53"/>
      <c r="R184" s="53"/>
      <c r="S184" s="53"/>
      <c r="T184" s="53"/>
      <c r="U184" s="53"/>
      <c r="V184" s="53"/>
      <c r="W184" s="54"/>
      <c r="X184" s="54"/>
      <c r="Y184" s="54"/>
      <c r="Z184" s="54"/>
    </row>
    <row r="185" spans="1:26" ht="60" customHeight="1" x14ac:dyDescent="0.35">
      <c r="A185" s="55" t="s">
        <v>18</v>
      </c>
      <c r="B185" s="55" t="str">
        <f t="shared" si="156"/>
        <v>Suape</v>
      </c>
      <c r="C185" s="55" t="str">
        <f t="shared" si="153"/>
        <v>PRESTAÇÃO DE SERVIÇO CONTINUADO DE VIGILÂNCIA ARMADA</v>
      </c>
      <c r="D185" s="55" t="s">
        <v>301</v>
      </c>
      <c r="E185" s="55">
        <v>2021</v>
      </c>
      <c r="F185" s="55" t="s">
        <v>302</v>
      </c>
      <c r="G185" s="55" t="str">
        <f t="shared" si="154"/>
        <v>15.195.617/0001-87</v>
      </c>
      <c r="H185" s="55" t="s">
        <v>690</v>
      </c>
      <c r="I185" s="55" t="str">
        <f t="shared" si="155"/>
        <v>DPGE/SCGE</v>
      </c>
      <c r="J185" s="55" t="s">
        <v>305</v>
      </c>
      <c r="K185" s="55" t="s">
        <v>291</v>
      </c>
      <c r="L185" s="55" t="s">
        <v>306</v>
      </c>
      <c r="M185" s="55">
        <v>1975.68</v>
      </c>
      <c r="N185" s="55">
        <v>4567.55</v>
      </c>
      <c r="O185" s="53"/>
      <c r="P185" s="53"/>
      <c r="Q185" s="53"/>
      <c r="R185" s="53"/>
      <c r="S185" s="53"/>
      <c r="T185" s="53"/>
      <c r="U185" s="53"/>
      <c r="V185" s="53"/>
      <c r="W185" s="54"/>
      <c r="X185" s="54"/>
      <c r="Y185" s="54"/>
      <c r="Z185" s="54"/>
    </row>
    <row r="186" spans="1:26" ht="60" customHeight="1" x14ac:dyDescent="0.35">
      <c r="A186" s="55" t="s">
        <v>18</v>
      </c>
      <c r="B186" s="55" t="str">
        <f t="shared" si="156"/>
        <v>Suape</v>
      </c>
      <c r="C186" s="55" t="str">
        <f t="shared" si="153"/>
        <v>PRESTAÇÃO DE SERVIÇO CONTINUADO DE VIGILÂNCIA ARMADA</v>
      </c>
      <c r="D186" s="55" t="s">
        <v>301</v>
      </c>
      <c r="E186" s="55">
        <v>2021</v>
      </c>
      <c r="F186" s="55" t="s">
        <v>302</v>
      </c>
      <c r="G186" s="55" t="str">
        <f t="shared" si="154"/>
        <v>15.195.617/0001-87</v>
      </c>
      <c r="H186" s="55" t="s">
        <v>691</v>
      </c>
      <c r="I186" s="55" t="str">
        <f t="shared" si="155"/>
        <v>DPGE/SCGE</v>
      </c>
      <c r="J186" s="55" t="s">
        <v>305</v>
      </c>
      <c r="K186" s="55" t="s">
        <v>291</v>
      </c>
      <c r="L186" s="55" t="s">
        <v>309</v>
      </c>
      <c r="M186" s="55">
        <v>1975.68</v>
      </c>
      <c r="N186" s="55">
        <v>4941.18</v>
      </c>
      <c r="O186" s="53"/>
      <c r="P186" s="53"/>
      <c r="Q186" s="53"/>
      <c r="R186" s="53"/>
      <c r="S186" s="53"/>
      <c r="T186" s="53"/>
      <c r="U186" s="53"/>
      <c r="V186" s="53"/>
      <c r="W186" s="54"/>
      <c r="X186" s="54"/>
      <c r="Y186" s="54"/>
      <c r="Z186" s="54"/>
    </row>
    <row r="187" spans="1:26" ht="60" customHeight="1" x14ac:dyDescent="0.35">
      <c r="A187" s="55" t="s">
        <v>18</v>
      </c>
      <c r="B187" s="55" t="str">
        <f t="shared" si="156"/>
        <v>Suape</v>
      </c>
      <c r="C187" s="55" t="str">
        <f t="shared" si="153"/>
        <v>PRESTAÇÃO DE SERVIÇO CONTINUADO DE VIGILÂNCIA ARMADA</v>
      </c>
      <c r="D187" s="55" t="s">
        <v>301</v>
      </c>
      <c r="E187" s="55">
        <v>2021</v>
      </c>
      <c r="F187" s="55" t="s">
        <v>302</v>
      </c>
      <c r="G187" s="55" t="str">
        <f t="shared" si="154"/>
        <v>15.195.617/0001-87</v>
      </c>
      <c r="H187" s="55" t="s">
        <v>692</v>
      </c>
      <c r="I187" s="55" t="str">
        <f t="shared" si="155"/>
        <v>DPGE/SCGE</v>
      </c>
      <c r="J187" s="55" t="s">
        <v>305</v>
      </c>
      <c r="K187" s="55" t="s">
        <v>291</v>
      </c>
      <c r="L187" s="55" t="s">
        <v>306</v>
      </c>
      <c r="M187" s="55">
        <v>1975.68</v>
      </c>
      <c r="N187" s="55">
        <v>4567.55</v>
      </c>
      <c r="O187" s="53"/>
      <c r="P187" s="53"/>
      <c r="Q187" s="53"/>
      <c r="R187" s="53"/>
      <c r="S187" s="53"/>
      <c r="T187" s="53"/>
      <c r="U187" s="53"/>
      <c r="V187" s="53"/>
      <c r="W187" s="54"/>
      <c r="X187" s="54"/>
      <c r="Y187" s="54"/>
      <c r="Z187" s="54"/>
    </row>
    <row r="188" spans="1:26" ht="60" customHeight="1" x14ac:dyDescent="0.35">
      <c r="A188" s="55" t="s">
        <v>18</v>
      </c>
      <c r="B188" s="55" t="str">
        <f t="shared" si="156"/>
        <v>Suape</v>
      </c>
      <c r="C188" s="55" t="str">
        <f t="shared" si="153"/>
        <v>PRESTAÇÃO DE SERVIÇO CONTINUADO DE VIGILÂNCIA ARMADA</v>
      </c>
      <c r="D188" s="55" t="s">
        <v>301</v>
      </c>
      <c r="E188" s="55">
        <v>2021</v>
      </c>
      <c r="F188" s="55" t="s">
        <v>302</v>
      </c>
      <c r="G188" s="55" t="str">
        <f t="shared" si="154"/>
        <v>15.195.617/0001-87</v>
      </c>
      <c r="H188" s="55" t="s">
        <v>693</v>
      </c>
      <c r="I188" s="55" t="str">
        <f t="shared" si="155"/>
        <v>DPGE/SCGE</v>
      </c>
      <c r="J188" s="55" t="s">
        <v>305</v>
      </c>
      <c r="K188" s="55" t="s">
        <v>291</v>
      </c>
      <c r="L188" s="55" t="s">
        <v>306</v>
      </c>
      <c r="M188" s="55">
        <v>1975.68</v>
      </c>
      <c r="N188" s="55">
        <v>4567.55</v>
      </c>
      <c r="O188" s="53"/>
      <c r="P188" s="53"/>
      <c r="Q188" s="53"/>
      <c r="R188" s="53"/>
      <c r="S188" s="53"/>
      <c r="T188" s="53"/>
      <c r="U188" s="53"/>
      <c r="V188" s="53"/>
      <c r="W188" s="54"/>
      <c r="X188" s="54"/>
      <c r="Y188" s="54"/>
      <c r="Z188" s="54"/>
    </row>
    <row r="189" spans="1:26" ht="60" customHeight="1" x14ac:dyDescent="0.35">
      <c r="A189" s="55" t="s">
        <v>18</v>
      </c>
      <c r="B189" s="55" t="str">
        <f t="shared" si="156"/>
        <v>Suape</v>
      </c>
      <c r="C189" s="55" t="str">
        <f t="shared" si="153"/>
        <v>PRESTAÇÃO DE SERVIÇO CONTINUADO DE VIGILÂNCIA ARMADA</v>
      </c>
      <c r="D189" s="55" t="s">
        <v>301</v>
      </c>
      <c r="E189" s="55">
        <v>2021</v>
      </c>
      <c r="F189" s="55" t="s">
        <v>302</v>
      </c>
      <c r="G189" s="55" t="str">
        <f t="shared" si="154"/>
        <v>15.195.617/0001-87</v>
      </c>
      <c r="H189" s="55" t="s">
        <v>694</v>
      </c>
      <c r="I189" s="55" t="str">
        <f t="shared" si="155"/>
        <v>DPGE/SCGE</v>
      </c>
      <c r="J189" s="55" t="s">
        <v>305</v>
      </c>
      <c r="K189" s="55" t="s">
        <v>291</v>
      </c>
      <c r="L189" s="55" t="s">
        <v>309</v>
      </c>
      <c r="M189" s="55">
        <v>1975.68</v>
      </c>
      <c r="N189" s="55">
        <v>4941.18</v>
      </c>
      <c r="O189" s="53"/>
      <c r="P189" s="53"/>
      <c r="Q189" s="53"/>
      <c r="R189" s="53"/>
      <c r="S189" s="53"/>
      <c r="T189" s="53"/>
      <c r="U189" s="53"/>
      <c r="V189" s="53"/>
      <c r="W189" s="54"/>
      <c r="X189" s="54"/>
      <c r="Y189" s="54"/>
      <c r="Z189" s="54"/>
    </row>
    <row r="190" spans="1:26" ht="60" customHeight="1" x14ac:dyDescent="0.35">
      <c r="A190" s="55" t="s">
        <v>18</v>
      </c>
      <c r="B190" s="55" t="str">
        <f t="shared" si="156"/>
        <v>Suape</v>
      </c>
      <c r="C190" s="55" t="str">
        <f t="shared" si="153"/>
        <v>PRESTAÇÃO DE SERVIÇO CONTINUADO DE VIGILÂNCIA ARMADA</v>
      </c>
      <c r="D190" s="55" t="s">
        <v>301</v>
      </c>
      <c r="E190" s="55">
        <v>2021</v>
      </c>
      <c r="F190" s="55" t="s">
        <v>302</v>
      </c>
      <c r="G190" s="55" t="str">
        <f t="shared" si="154"/>
        <v>15.195.617/0001-87</v>
      </c>
      <c r="H190" s="55" t="s">
        <v>695</v>
      </c>
      <c r="I190" s="55" t="str">
        <f t="shared" si="155"/>
        <v>DPGE/SCGE</v>
      </c>
      <c r="J190" s="55" t="s">
        <v>305</v>
      </c>
      <c r="K190" s="55" t="s">
        <v>291</v>
      </c>
      <c r="L190" s="55" t="s">
        <v>306</v>
      </c>
      <c r="M190" s="55">
        <v>1975.68</v>
      </c>
      <c r="N190" s="55">
        <v>4567.55</v>
      </c>
      <c r="O190" s="53"/>
      <c r="P190" s="53"/>
      <c r="Q190" s="53"/>
      <c r="R190" s="53"/>
      <c r="S190" s="53"/>
      <c r="T190" s="53"/>
      <c r="U190" s="53"/>
      <c r="V190" s="53"/>
      <c r="W190" s="54"/>
      <c r="X190" s="54"/>
      <c r="Y190" s="54"/>
      <c r="Z190" s="54"/>
    </row>
    <row r="191" spans="1:26" ht="60" customHeight="1" x14ac:dyDescent="0.35">
      <c r="A191" s="55" t="s">
        <v>18</v>
      </c>
      <c r="B191" s="55" t="str">
        <f t="shared" si="156"/>
        <v>Suape</v>
      </c>
      <c r="C191" s="55" t="str">
        <f t="shared" si="153"/>
        <v>PRESTAÇÃO DE SERVIÇO CONTINUADO DE VIGILÂNCIA ARMADA</v>
      </c>
      <c r="D191" s="55" t="s">
        <v>301</v>
      </c>
      <c r="E191" s="55">
        <v>2021</v>
      </c>
      <c r="F191" s="55" t="s">
        <v>302</v>
      </c>
      <c r="G191" s="55" t="str">
        <f t="shared" si="154"/>
        <v>15.195.617/0001-87</v>
      </c>
      <c r="H191" s="55" t="s">
        <v>696</v>
      </c>
      <c r="I191" s="55" t="str">
        <f t="shared" si="155"/>
        <v>DPGE/SCGE</v>
      </c>
      <c r="J191" s="55" t="s">
        <v>305</v>
      </c>
      <c r="K191" s="55" t="s">
        <v>291</v>
      </c>
      <c r="L191" s="55" t="s">
        <v>309</v>
      </c>
      <c r="M191" s="55">
        <v>1975.68</v>
      </c>
      <c r="N191" s="55">
        <v>4941.18</v>
      </c>
      <c r="O191" s="53"/>
      <c r="P191" s="53"/>
      <c r="Q191" s="53"/>
      <c r="R191" s="53"/>
      <c r="S191" s="53"/>
      <c r="T191" s="53"/>
      <c r="U191" s="53"/>
      <c r="V191" s="53"/>
      <c r="W191" s="54"/>
      <c r="X191" s="54"/>
      <c r="Y191" s="54"/>
      <c r="Z191" s="54"/>
    </row>
    <row r="192" spans="1:26" ht="60" customHeight="1" x14ac:dyDescent="0.35">
      <c r="A192" s="55" t="s">
        <v>18</v>
      </c>
      <c r="B192" s="55" t="str">
        <f t="shared" si="156"/>
        <v>Suape</v>
      </c>
      <c r="C192" s="55" t="str">
        <f t="shared" si="153"/>
        <v>PRESTAÇÃO DE SERVIÇO CONTINUADO DE VIGILÂNCIA ARMADA</v>
      </c>
      <c r="D192" s="55" t="s">
        <v>301</v>
      </c>
      <c r="E192" s="55">
        <v>2021</v>
      </c>
      <c r="F192" s="55" t="s">
        <v>302</v>
      </c>
      <c r="G192" s="55" t="str">
        <f t="shared" si="154"/>
        <v>15.195.617/0001-87</v>
      </c>
      <c r="H192" s="55" t="s">
        <v>697</v>
      </c>
      <c r="I192" s="55" t="str">
        <f t="shared" si="155"/>
        <v>DPGE/SCGE</v>
      </c>
      <c r="J192" s="55" t="s">
        <v>305</v>
      </c>
      <c r="K192" s="55" t="s">
        <v>291</v>
      </c>
      <c r="L192" s="55" t="s">
        <v>306</v>
      </c>
      <c r="M192" s="55">
        <v>1975.68</v>
      </c>
      <c r="N192" s="55">
        <v>4567.55</v>
      </c>
      <c r="O192" s="53"/>
      <c r="P192" s="53"/>
      <c r="Q192" s="53"/>
      <c r="R192" s="53"/>
      <c r="S192" s="53"/>
      <c r="T192" s="53"/>
      <c r="U192" s="53"/>
      <c r="V192" s="53"/>
      <c r="W192" s="54"/>
      <c r="X192" s="54"/>
      <c r="Y192" s="54"/>
      <c r="Z192" s="54"/>
    </row>
    <row r="193" spans="1:26" ht="60" customHeight="1" x14ac:dyDescent="0.35">
      <c r="A193" s="55" t="s">
        <v>18</v>
      </c>
      <c r="B193" s="55" t="str">
        <f t="shared" si="156"/>
        <v>Suape</v>
      </c>
      <c r="C193" s="55" t="str">
        <f t="shared" si="153"/>
        <v>PRESTAÇÃO DE SERVIÇO CONTINUADO DE VIGILÂNCIA ARMADA</v>
      </c>
      <c r="D193" s="55" t="s">
        <v>301</v>
      </c>
      <c r="E193" s="55">
        <v>2021</v>
      </c>
      <c r="F193" s="55" t="s">
        <v>302</v>
      </c>
      <c r="G193" s="55" t="str">
        <f t="shared" si="154"/>
        <v>15.195.617/0001-87</v>
      </c>
      <c r="H193" s="55" t="s">
        <v>698</v>
      </c>
      <c r="I193" s="55" t="str">
        <f t="shared" si="155"/>
        <v>DPGE/SCGE</v>
      </c>
      <c r="J193" s="55" t="s">
        <v>305</v>
      </c>
      <c r="K193" s="55" t="s">
        <v>291</v>
      </c>
      <c r="L193" s="55" t="s">
        <v>309</v>
      </c>
      <c r="M193" s="55">
        <v>1975.68</v>
      </c>
      <c r="N193" s="55">
        <v>4941.18</v>
      </c>
      <c r="O193" s="53"/>
      <c r="P193" s="53"/>
      <c r="Q193" s="53"/>
      <c r="R193" s="53"/>
      <c r="S193" s="53"/>
      <c r="T193" s="53"/>
      <c r="U193" s="53"/>
      <c r="V193" s="53"/>
      <c r="W193" s="54"/>
      <c r="X193" s="54"/>
      <c r="Y193" s="54"/>
      <c r="Z193" s="54"/>
    </row>
    <row r="194" spans="1:26" ht="60" customHeight="1" x14ac:dyDescent="0.35">
      <c r="A194" s="55" t="s">
        <v>18</v>
      </c>
      <c r="B194" s="55" t="str">
        <f t="shared" si="156"/>
        <v>Suape</v>
      </c>
      <c r="C194" s="55" t="str">
        <f t="shared" si="153"/>
        <v>PRESTAÇÃO DE SERVIÇO CONTINUADO DE VIGILÂNCIA ARMADA</v>
      </c>
      <c r="D194" s="55" t="s">
        <v>301</v>
      </c>
      <c r="E194" s="55">
        <v>2021</v>
      </c>
      <c r="F194" s="55" t="s">
        <v>302</v>
      </c>
      <c r="G194" s="55" t="str">
        <f t="shared" si="154"/>
        <v>15.195.617/0001-87</v>
      </c>
      <c r="H194" s="55" t="s">
        <v>699</v>
      </c>
      <c r="I194" s="55" t="str">
        <f t="shared" si="155"/>
        <v>DPGE/SCGE</v>
      </c>
      <c r="J194" s="55" t="s">
        <v>305</v>
      </c>
      <c r="K194" s="55" t="s">
        <v>291</v>
      </c>
      <c r="L194" s="55" t="s">
        <v>306</v>
      </c>
      <c r="M194" s="55">
        <v>1975.68</v>
      </c>
      <c r="N194" s="55">
        <v>4567.55</v>
      </c>
      <c r="O194" s="53"/>
      <c r="P194" s="53"/>
      <c r="Q194" s="53"/>
      <c r="R194" s="53"/>
      <c r="S194" s="53"/>
      <c r="T194" s="53"/>
      <c r="U194" s="53"/>
      <c r="V194" s="53"/>
      <c r="W194" s="54"/>
      <c r="X194" s="54"/>
      <c r="Y194" s="54"/>
      <c r="Z194" s="54"/>
    </row>
    <row r="195" spans="1:26" ht="60" customHeight="1" x14ac:dyDescent="0.35">
      <c r="A195" s="55" t="s">
        <v>18</v>
      </c>
      <c r="B195" s="55" t="str">
        <f t="shared" si="156"/>
        <v>Suape</v>
      </c>
      <c r="C195" s="55" t="str">
        <f t="shared" si="153"/>
        <v>PRESTAÇÃO DE SERVIÇO CONTINUADO DE VIGILÂNCIA ARMADA</v>
      </c>
      <c r="D195" s="55" t="s">
        <v>301</v>
      </c>
      <c r="E195" s="55">
        <v>2021</v>
      </c>
      <c r="F195" s="55" t="s">
        <v>302</v>
      </c>
      <c r="G195" s="55" t="str">
        <f t="shared" si="154"/>
        <v>15.195.617/0001-87</v>
      </c>
      <c r="H195" s="55" t="s">
        <v>700</v>
      </c>
      <c r="I195" s="55" t="str">
        <f t="shared" si="155"/>
        <v>DPGE/SCGE</v>
      </c>
      <c r="J195" s="55" t="s">
        <v>305</v>
      </c>
      <c r="K195" s="55" t="s">
        <v>1342</v>
      </c>
      <c r="L195" s="55" t="s">
        <v>306</v>
      </c>
      <c r="M195" s="55">
        <v>1975.68</v>
      </c>
      <c r="N195" s="55">
        <v>4567.55</v>
      </c>
      <c r="O195" s="53"/>
      <c r="P195" s="53"/>
      <c r="Q195" s="53"/>
      <c r="R195" s="53"/>
      <c r="S195" s="53"/>
      <c r="T195" s="53"/>
      <c r="U195" s="53"/>
      <c r="V195" s="53"/>
      <c r="W195" s="54"/>
      <c r="X195" s="54"/>
      <c r="Y195" s="54"/>
      <c r="Z195" s="54"/>
    </row>
    <row r="196" spans="1:26" ht="60" customHeight="1" x14ac:dyDescent="0.35">
      <c r="A196" s="55" t="s">
        <v>18</v>
      </c>
      <c r="B196" s="55" t="str">
        <f t="shared" si="156"/>
        <v>Suape</v>
      </c>
      <c r="C196" s="55" t="str">
        <f t="shared" si="153"/>
        <v>PRESTAÇÃO DE SERVIÇO CONTINUADO DE VIGILÂNCIA ARMADA</v>
      </c>
      <c r="D196" s="55" t="s">
        <v>301</v>
      </c>
      <c r="E196" s="55">
        <v>2021</v>
      </c>
      <c r="F196" s="55" t="s">
        <v>302</v>
      </c>
      <c r="G196" s="55" t="str">
        <f t="shared" si="154"/>
        <v>15.195.617/0001-87</v>
      </c>
      <c r="H196" s="55" t="s">
        <v>701</v>
      </c>
      <c r="I196" s="55" t="str">
        <f t="shared" si="155"/>
        <v>DPGE/SCGE</v>
      </c>
      <c r="J196" s="55" t="s">
        <v>305</v>
      </c>
      <c r="K196" s="55" t="s">
        <v>291</v>
      </c>
      <c r="L196" s="55" t="s">
        <v>309</v>
      </c>
      <c r="M196" s="55">
        <v>1975.68</v>
      </c>
      <c r="N196" s="55">
        <v>4941.18</v>
      </c>
      <c r="O196" s="53"/>
      <c r="P196" s="53"/>
      <c r="Q196" s="53"/>
      <c r="R196" s="53"/>
      <c r="S196" s="53"/>
      <c r="T196" s="53"/>
      <c r="U196" s="53"/>
      <c r="V196" s="53"/>
      <c r="W196" s="54"/>
      <c r="X196" s="54"/>
      <c r="Y196" s="54"/>
      <c r="Z196" s="54"/>
    </row>
    <row r="197" spans="1:26" ht="60" customHeight="1" x14ac:dyDescent="0.35">
      <c r="A197" s="55" t="s">
        <v>18</v>
      </c>
      <c r="B197" s="55" t="str">
        <f t="shared" si="156"/>
        <v>Suape</v>
      </c>
      <c r="C197" s="55" t="str">
        <f t="shared" si="153"/>
        <v>PRESTAÇÃO DE SERVIÇO CONTINUADO DE VIGILÂNCIA ARMADA</v>
      </c>
      <c r="D197" s="55" t="s">
        <v>301</v>
      </c>
      <c r="E197" s="55">
        <v>2021</v>
      </c>
      <c r="F197" s="55" t="s">
        <v>302</v>
      </c>
      <c r="G197" s="55" t="str">
        <f t="shared" si="154"/>
        <v>15.195.617/0001-87</v>
      </c>
      <c r="H197" s="55" t="s">
        <v>702</v>
      </c>
      <c r="I197" s="55" t="str">
        <f t="shared" si="155"/>
        <v>DPGE/SCGE</v>
      </c>
      <c r="J197" s="55" t="s">
        <v>305</v>
      </c>
      <c r="K197" s="55" t="s">
        <v>291</v>
      </c>
      <c r="L197" s="55" t="s">
        <v>306</v>
      </c>
      <c r="M197" s="55">
        <v>1975.68</v>
      </c>
      <c r="N197" s="55">
        <v>4567.55</v>
      </c>
      <c r="O197" s="53"/>
      <c r="P197" s="53"/>
      <c r="Q197" s="53"/>
      <c r="R197" s="53"/>
      <c r="S197" s="53"/>
      <c r="T197" s="53"/>
      <c r="U197" s="53"/>
      <c r="V197" s="53"/>
      <c r="W197" s="54"/>
      <c r="X197" s="54"/>
      <c r="Y197" s="54"/>
      <c r="Z197" s="54"/>
    </row>
    <row r="198" spans="1:26" ht="60" customHeight="1" x14ac:dyDescent="0.35">
      <c r="A198" s="55" t="s">
        <v>18</v>
      </c>
      <c r="B198" s="55" t="str">
        <f t="shared" si="156"/>
        <v>Suape</v>
      </c>
      <c r="C198" s="55" t="str">
        <f t="shared" si="153"/>
        <v>PRESTAÇÃO DE SERVIÇO CONTINUADO DE VIGILÂNCIA ARMADA</v>
      </c>
      <c r="D198" s="55" t="s">
        <v>301</v>
      </c>
      <c r="E198" s="55">
        <v>2021</v>
      </c>
      <c r="F198" s="55" t="s">
        <v>302</v>
      </c>
      <c r="G198" s="55" t="str">
        <f t="shared" si="154"/>
        <v>15.195.617/0001-87</v>
      </c>
      <c r="H198" s="55" t="s">
        <v>703</v>
      </c>
      <c r="I198" s="55" t="str">
        <f t="shared" si="155"/>
        <v>DPGE/SCGE</v>
      </c>
      <c r="J198" s="55" t="s">
        <v>305</v>
      </c>
      <c r="K198" s="55" t="s">
        <v>291</v>
      </c>
      <c r="L198" s="55" t="s">
        <v>306</v>
      </c>
      <c r="M198" s="55">
        <v>1975.68</v>
      </c>
      <c r="N198" s="55">
        <v>4567.55</v>
      </c>
      <c r="O198" s="53"/>
      <c r="P198" s="53"/>
      <c r="Q198" s="53"/>
      <c r="R198" s="53"/>
      <c r="S198" s="53"/>
      <c r="T198" s="53"/>
      <c r="U198" s="53"/>
      <c r="V198" s="53"/>
      <c r="W198" s="54"/>
      <c r="X198" s="54"/>
      <c r="Y198" s="54"/>
      <c r="Z198" s="54"/>
    </row>
    <row r="199" spans="1:26" ht="60" customHeight="1" x14ac:dyDescent="0.35">
      <c r="A199" s="55" t="s">
        <v>18</v>
      </c>
      <c r="B199" s="55" t="str">
        <f t="shared" si="156"/>
        <v>Suape</v>
      </c>
      <c r="C199" s="55" t="str">
        <f t="shared" si="153"/>
        <v>PRESTAÇÃO DE SERVIÇO CONTINUADO DE VIGILÂNCIA ARMADA</v>
      </c>
      <c r="D199" s="55" t="s">
        <v>301</v>
      </c>
      <c r="E199" s="55">
        <v>2021</v>
      </c>
      <c r="F199" s="55" t="s">
        <v>302</v>
      </c>
      <c r="G199" s="55" t="str">
        <f t="shared" si="154"/>
        <v>15.195.617/0001-87</v>
      </c>
      <c r="H199" s="55" t="s">
        <v>704</v>
      </c>
      <c r="I199" s="55" t="str">
        <f t="shared" si="155"/>
        <v>DPGE/SCGE</v>
      </c>
      <c r="J199" s="55" t="s">
        <v>305</v>
      </c>
      <c r="K199" s="55" t="s">
        <v>291</v>
      </c>
      <c r="L199" s="55" t="s">
        <v>309</v>
      </c>
      <c r="M199" s="55">
        <v>1975.68</v>
      </c>
      <c r="N199" s="55">
        <v>4941.18</v>
      </c>
      <c r="O199" s="53"/>
      <c r="P199" s="53"/>
      <c r="Q199" s="53"/>
      <c r="R199" s="53"/>
      <c r="S199" s="53"/>
      <c r="T199" s="53"/>
      <c r="U199" s="53"/>
      <c r="V199" s="53"/>
      <c r="W199" s="54"/>
      <c r="X199" s="54"/>
      <c r="Y199" s="54"/>
      <c r="Z199" s="54"/>
    </row>
    <row r="200" spans="1:26" ht="60" customHeight="1" x14ac:dyDescent="0.35">
      <c r="A200" s="55" t="s">
        <v>18</v>
      </c>
      <c r="B200" s="55" t="str">
        <f t="shared" si="156"/>
        <v>Suape</v>
      </c>
      <c r="C200" s="55" t="str">
        <f t="shared" si="153"/>
        <v>PRESTAÇÃO DE SERVIÇO CONTINUADO DE VIGILÂNCIA ARMADA</v>
      </c>
      <c r="D200" s="55" t="s">
        <v>301</v>
      </c>
      <c r="E200" s="55">
        <v>2021</v>
      </c>
      <c r="F200" s="55" t="s">
        <v>302</v>
      </c>
      <c r="G200" s="55" t="str">
        <f t="shared" si="154"/>
        <v>15.195.617/0001-87</v>
      </c>
      <c r="H200" s="55" t="s">
        <v>705</v>
      </c>
      <c r="I200" s="55" t="str">
        <f t="shared" si="155"/>
        <v>DPGE/SCGE</v>
      </c>
      <c r="J200" s="55" t="s">
        <v>305</v>
      </c>
      <c r="K200" s="55" t="s">
        <v>291</v>
      </c>
      <c r="L200" s="55" t="s">
        <v>309</v>
      </c>
      <c r="M200" s="55">
        <v>1975.68</v>
      </c>
      <c r="N200" s="55">
        <v>4567.55</v>
      </c>
      <c r="O200" s="53"/>
      <c r="P200" s="53"/>
      <c r="Q200" s="53"/>
      <c r="R200" s="53"/>
      <c r="S200" s="53"/>
      <c r="T200" s="53"/>
      <c r="U200" s="53"/>
      <c r="V200" s="53"/>
      <c r="W200" s="54"/>
      <c r="X200" s="54"/>
      <c r="Y200" s="54"/>
      <c r="Z200" s="54"/>
    </row>
    <row r="201" spans="1:26" ht="60" customHeight="1" x14ac:dyDescent="0.35">
      <c r="A201" s="55" t="s">
        <v>18</v>
      </c>
      <c r="B201" s="55" t="str">
        <f t="shared" si="156"/>
        <v>Suape</v>
      </c>
      <c r="C201" s="55" t="str">
        <f t="shared" si="153"/>
        <v>PRESTAÇÃO DE SERVIÇO CONTINUADO DE VIGILÂNCIA ARMADA</v>
      </c>
      <c r="D201" s="55" t="s">
        <v>301</v>
      </c>
      <c r="E201" s="55">
        <v>2021</v>
      </c>
      <c r="F201" s="55" t="s">
        <v>302</v>
      </c>
      <c r="G201" s="55" t="str">
        <f t="shared" si="154"/>
        <v>15.195.617/0001-87</v>
      </c>
      <c r="H201" s="55" t="s">
        <v>706</v>
      </c>
      <c r="I201" s="55" t="str">
        <f t="shared" si="155"/>
        <v>DPGE/SCGE</v>
      </c>
      <c r="J201" s="55" t="s">
        <v>305</v>
      </c>
      <c r="K201" s="55" t="s">
        <v>291</v>
      </c>
      <c r="L201" s="55" t="s">
        <v>309</v>
      </c>
      <c r="M201" s="55">
        <v>1975.68</v>
      </c>
      <c r="N201" s="55">
        <v>4941.18</v>
      </c>
      <c r="O201" s="53"/>
      <c r="P201" s="53"/>
      <c r="Q201" s="53"/>
      <c r="R201" s="53"/>
      <c r="S201" s="53"/>
      <c r="T201" s="53"/>
      <c r="U201" s="53"/>
      <c r="V201" s="53"/>
      <c r="W201" s="54"/>
      <c r="X201" s="54"/>
      <c r="Y201" s="54"/>
      <c r="Z201" s="54"/>
    </row>
    <row r="202" spans="1:26" ht="60" customHeight="1" x14ac:dyDescent="0.35">
      <c r="A202" s="55" t="s">
        <v>18</v>
      </c>
      <c r="B202" s="55" t="str">
        <f t="shared" si="156"/>
        <v>Suape</v>
      </c>
      <c r="C202" s="55" t="str">
        <f t="shared" si="153"/>
        <v>PRESTAÇÃO DE SERVIÇO CONTINUADO DE VIGILÂNCIA ARMADA</v>
      </c>
      <c r="D202" s="55" t="s">
        <v>301</v>
      </c>
      <c r="E202" s="55">
        <v>2021</v>
      </c>
      <c r="F202" s="55" t="s">
        <v>302</v>
      </c>
      <c r="G202" s="55" t="str">
        <f t="shared" si="154"/>
        <v>15.195.617/0001-87</v>
      </c>
      <c r="H202" s="55" t="s">
        <v>707</v>
      </c>
      <c r="I202" s="55" t="str">
        <f t="shared" si="155"/>
        <v>DPGE/SCGE</v>
      </c>
      <c r="J202" s="55" t="s">
        <v>305</v>
      </c>
      <c r="K202" s="55" t="s">
        <v>291</v>
      </c>
      <c r="L202" s="55" t="s">
        <v>306</v>
      </c>
      <c r="M202" s="55">
        <v>1975.68</v>
      </c>
      <c r="N202" s="55">
        <v>4567.55</v>
      </c>
      <c r="O202" s="53"/>
      <c r="P202" s="53"/>
      <c r="Q202" s="53"/>
      <c r="R202" s="53"/>
      <c r="S202" s="53"/>
      <c r="T202" s="53"/>
      <c r="U202" s="53"/>
      <c r="V202" s="53"/>
      <c r="W202" s="54"/>
      <c r="X202" s="54"/>
      <c r="Y202" s="54"/>
      <c r="Z202" s="54"/>
    </row>
    <row r="203" spans="1:26" ht="60" customHeight="1" x14ac:dyDescent="0.35">
      <c r="A203" s="55" t="s">
        <v>18</v>
      </c>
      <c r="B203" s="55" t="str">
        <f t="shared" si="156"/>
        <v>Suape</v>
      </c>
      <c r="C203" s="55" t="str">
        <f t="shared" si="153"/>
        <v>PRESTAÇÃO DE SERVIÇO CONTINUADO DE VIGILÂNCIA ARMADA</v>
      </c>
      <c r="D203" s="55" t="s">
        <v>301</v>
      </c>
      <c r="E203" s="55">
        <v>2021</v>
      </c>
      <c r="F203" s="55" t="s">
        <v>302</v>
      </c>
      <c r="G203" s="55" t="str">
        <f t="shared" si="154"/>
        <v>15.195.617/0001-87</v>
      </c>
      <c r="H203" s="55" t="s">
        <v>708</v>
      </c>
      <c r="I203" s="55" t="str">
        <f t="shared" si="155"/>
        <v>DPGE/SCGE</v>
      </c>
      <c r="J203" s="55" t="s">
        <v>305</v>
      </c>
      <c r="K203" s="55" t="s">
        <v>291</v>
      </c>
      <c r="L203" s="55" t="s">
        <v>309</v>
      </c>
      <c r="M203" s="55">
        <v>1975.68</v>
      </c>
      <c r="N203" s="55">
        <v>4941.18</v>
      </c>
      <c r="O203" s="53"/>
      <c r="P203" s="53"/>
      <c r="Q203" s="53"/>
      <c r="R203" s="53"/>
      <c r="S203" s="53"/>
      <c r="T203" s="53"/>
      <c r="U203" s="53"/>
      <c r="V203" s="53"/>
      <c r="W203" s="54"/>
      <c r="X203" s="54"/>
      <c r="Y203" s="54"/>
      <c r="Z203" s="54"/>
    </row>
    <row r="204" spans="1:26" ht="60" customHeight="1" x14ac:dyDescent="0.35">
      <c r="A204" s="55" t="s">
        <v>18</v>
      </c>
      <c r="B204" s="55" t="str">
        <f t="shared" si="156"/>
        <v>Suape</v>
      </c>
      <c r="C204" s="55" t="str">
        <f t="shared" si="153"/>
        <v>PRESTAÇÃO DE SERVIÇO CONTINUADO DE VIGILÂNCIA ARMADA</v>
      </c>
      <c r="D204" s="55" t="s">
        <v>301</v>
      </c>
      <c r="E204" s="55">
        <v>2021</v>
      </c>
      <c r="F204" s="55" t="s">
        <v>302</v>
      </c>
      <c r="G204" s="55" t="str">
        <f t="shared" si="154"/>
        <v>15.195.617/0001-87</v>
      </c>
      <c r="H204" s="55" t="s">
        <v>709</v>
      </c>
      <c r="I204" s="55" t="str">
        <f t="shared" si="155"/>
        <v>DPGE/SCGE</v>
      </c>
      <c r="J204" s="55" t="s">
        <v>305</v>
      </c>
      <c r="K204" s="55" t="s">
        <v>291</v>
      </c>
      <c r="L204" s="55" t="s">
        <v>306</v>
      </c>
      <c r="M204" s="55">
        <v>1975.68</v>
      </c>
      <c r="N204" s="55">
        <v>4567.55</v>
      </c>
      <c r="O204" s="53"/>
      <c r="P204" s="53"/>
      <c r="Q204" s="53"/>
      <c r="R204" s="53"/>
      <c r="S204" s="53"/>
      <c r="T204" s="53"/>
      <c r="U204" s="53"/>
      <c r="V204" s="53"/>
      <c r="W204" s="54"/>
      <c r="X204" s="54"/>
      <c r="Y204" s="54"/>
      <c r="Z204" s="54"/>
    </row>
    <row r="205" spans="1:26" ht="60" customHeight="1" x14ac:dyDescent="0.35">
      <c r="A205" s="55" t="s">
        <v>18</v>
      </c>
      <c r="B205" s="55" t="str">
        <f t="shared" si="156"/>
        <v>Suape</v>
      </c>
      <c r="C205" s="55" t="str">
        <f t="shared" si="153"/>
        <v>PRESTAÇÃO DE SERVIÇO CONTINUADO DE VIGILÂNCIA ARMADA</v>
      </c>
      <c r="D205" s="55" t="s">
        <v>301</v>
      </c>
      <c r="E205" s="55">
        <v>2021</v>
      </c>
      <c r="F205" s="55" t="s">
        <v>302</v>
      </c>
      <c r="G205" s="55" t="str">
        <f t="shared" si="154"/>
        <v>15.195.617/0001-87</v>
      </c>
      <c r="H205" s="55" t="s">
        <v>710</v>
      </c>
      <c r="I205" s="55" t="str">
        <f t="shared" si="155"/>
        <v>DPGE/SCGE</v>
      </c>
      <c r="J205" s="55" t="s">
        <v>305</v>
      </c>
      <c r="K205" s="55" t="s">
        <v>291</v>
      </c>
      <c r="L205" s="55" t="s">
        <v>309</v>
      </c>
      <c r="M205" s="55">
        <v>1975.68</v>
      </c>
      <c r="N205" s="55">
        <v>4941.18</v>
      </c>
      <c r="O205" s="53"/>
      <c r="P205" s="53"/>
      <c r="Q205" s="53"/>
      <c r="R205" s="53"/>
      <c r="S205" s="53"/>
      <c r="T205" s="53"/>
      <c r="U205" s="53"/>
      <c r="V205" s="53"/>
      <c r="W205" s="54"/>
      <c r="X205" s="54"/>
      <c r="Y205" s="54"/>
      <c r="Z205" s="54"/>
    </row>
    <row r="206" spans="1:26" ht="60" customHeight="1" x14ac:dyDescent="0.35">
      <c r="A206" s="55" t="s">
        <v>18</v>
      </c>
      <c r="B206" s="55" t="str">
        <f t="shared" si="156"/>
        <v>Suape</v>
      </c>
      <c r="C206" s="55" t="str">
        <f t="shared" si="153"/>
        <v>PRESTAÇÃO DE SERVIÇO CONTINUADO DE VIGILÂNCIA ARMADA</v>
      </c>
      <c r="D206" s="55" t="s">
        <v>301</v>
      </c>
      <c r="E206" s="55">
        <v>2021</v>
      </c>
      <c r="F206" s="55" t="s">
        <v>302</v>
      </c>
      <c r="G206" s="55" t="str">
        <f t="shared" si="154"/>
        <v>15.195.617/0001-87</v>
      </c>
      <c r="H206" s="55" t="s">
        <v>711</v>
      </c>
      <c r="I206" s="55" t="str">
        <f t="shared" si="155"/>
        <v>DPGE/SCGE</v>
      </c>
      <c r="J206" s="55" t="s">
        <v>305</v>
      </c>
      <c r="K206" s="55" t="s">
        <v>291</v>
      </c>
      <c r="L206" s="55" t="s">
        <v>306</v>
      </c>
      <c r="M206" s="55">
        <v>1975.68</v>
      </c>
      <c r="N206" s="55">
        <v>4567.55</v>
      </c>
      <c r="O206" s="53"/>
      <c r="P206" s="53"/>
      <c r="Q206" s="53"/>
      <c r="R206" s="53"/>
      <c r="S206" s="53"/>
      <c r="T206" s="53"/>
      <c r="U206" s="53"/>
      <c r="V206" s="53"/>
      <c r="W206" s="54"/>
      <c r="X206" s="54"/>
      <c r="Y206" s="54"/>
      <c r="Z206" s="54"/>
    </row>
    <row r="207" spans="1:26" ht="60" customHeight="1" x14ac:dyDescent="0.35">
      <c r="A207" s="55" t="s">
        <v>18</v>
      </c>
      <c r="B207" s="55" t="str">
        <f t="shared" si="156"/>
        <v>Suape</v>
      </c>
      <c r="C207" s="55" t="str">
        <f t="shared" si="153"/>
        <v>PRESTAÇÃO DE SERVIÇO CONTINUADO DE VIGILÂNCIA ARMADA</v>
      </c>
      <c r="D207" s="55" t="s">
        <v>301</v>
      </c>
      <c r="E207" s="55">
        <v>2021</v>
      </c>
      <c r="F207" s="55" t="s">
        <v>302</v>
      </c>
      <c r="G207" s="55" t="str">
        <f t="shared" si="154"/>
        <v>15.195.617/0001-87</v>
      </c>
      <c r="H207" s="55" t="s">
        <v>712</v>
      </c>
      <c r="I207" s="55" t="str">
        <f t="shared" si="155"/>
        <v>DPGE/SCGE</v>
      </c>
      <c r="J207" s="55" t="s">
        <v>305</v>
      </c>
      <c r="K207" s="55" t="s">
        <v>291</v>
      </c>
      <c r="L207" s="55" t="s">
        <v>309</v>
      </c>
      <c r="M207" s="55">
        <v>1975.68</v>
      </c>
      <c r="N207" s="55">
        <v>4941.18</v>
      </c>
      <c r="O207" s="53"/>
      <c r="P207" s="53"/>
      <c r="Q207" s="53"/>
      <c r="R207" s="53"/>
      <c r="S207" s="53"/>
      <c r="T207" s="53"/>
      <c r="U207" s="53"/>
      <c r="V207" s="53"/>
      <c r="W207" s="54"/>
      <c r="X207" s="54"/>
      <c r="Y207" s="54"/>
      <c r="Z207" s="54"/>
    </row>
    <row r="208" spans="1:26" ht="60" customHeight="1" x14ac:dyDescent="0.35">
      <c r="A208" s="55" t="s">
        <v>18</v>
      </c>
      <c r="B208" s="55" t="str">
        <f t="shared" si="156"/>
        <v>Suape</v>
      </c>
      <c r="C208" s="55" t="str">
        <f t="shared" si="153"/>
        <v>PRESTAÇÃO DE SERVIÇO CONTINUADO DE VIGILÂNCIA ARMADA</v>
      </c>
      <c r="D208" s="55" t="s">
        <v>301</v>
      </c>
      <c r="E208" s="55">
        <v>2021</v>
      </c>
      <c r="F208" s="55" t="s">
        <v>302</v>
      </c>
      <c r="G208" s="55" t="str">
        <f t="shared" si="154"/>
        <v>15.195.617/0001-87</v>
      </c>
      <c r="H208" s="55" t="s">
        <v>713</v>
      </c>
      <c r="I208" s="55" t="str">
        <f t="shared" si="155"/>
        <v>DPGE/SCGE</v>
      </c>
      <c r="J208" s="55" t="s">
        <v>305</v>
      </c>
      <c r="K208" s="55" t="s">
        <v>291</v>
      </c>
      <c r="L208" s="55" t="s">
        <v>306</v>
      </c>
      <c r="M208" s="55">
        <v>1975.68</v>
      </c>
      <c r="N208" s="55">
        <v>4567.55</v>
      </c>
      <c r="O208" s="53"/>
      <c r="P208" s="53"/>
      <c r="Q208" s="53"/>
      <c r="R208" s="53"/>
      <c r="S208" s="53"/>
      <c r="T208" s="53"/>
      <c r="U208" s="53"/>
      <c r="V208" s="53"/>
      <c r="W208" s="54"/>
      <c r="X208" s="54"/>
      <c r="Y208" s="54"/>
      <c r="Z208" s="54"/>
    </row>
    <row r="209" spans="1:26" ht="60" customHeight="1" x14ac:dyDescent="0.35">
      <c r="A209" s="55" t="s">
        <v>18</v>
      </c>
      <c r="B209" s="55" t="str">
        <f t="shared" si="156"/>
        <v>Suape</v>
      </c>
      <c r="C209" s="55" t="str">
        <f t="shared" si="153"/>
        <v>PRESTAÇÃO DE SERVIÇO CONTINUADO DE VIGILÂNCIA ARMADA</v>
      </c>
      <c r="D209" s="55" t="s">
        <v>301</v>
      </c>
      <c r="E209" s="55">
        <v>2021</v>
      </c>
      <c r="F209" s="55" t="s">
        <v>302</v>
      </c>
      <c r="G209" s="55" t="str">
        <f t="shared" si="154"/>
        <v>15.195.617/0001-87</v>
      </c>
      <c r="H209" s="55" t="s">
        <v>714</v>
      </c>
      <c r="I209" s="55" t="str">
        <f t="shared" si="155"/>
        <v>DPGE/SCGE</v>
      </c>
      <c r="J209" s="55" t="s">
        <v>305</v>
      </c>
      <c r="K209" s="55" t="s">
        <v>291</v>
      </c>
      <c r="L209" s="55" t="s">
        <v>306</v>
      </c>
      <c r="M209" s="55">
        <v>1975.68</v>
      </c>
      <c r="N209" s="55">
        <v>4567.55</v>
      </c>
      <c r="O209" s="53"/>
      <c r="P209" s="53"/>
      <c r="Q209" s="53"/>
      <c r="R209" s="53"/>
      <c r="S209" s="53"/>
      <c r="T209" s="53"/>
      <c r="U209" s="53"/>
      <c r="V209" s="53"/>
      <c r="W209" s="54"/>
      <c r="X209" s="54"/>
      <c r="Y209" s="54"/>
      <c r="Z209" s="54"/>
    </row>
    <row r="210" spans="1:26" ht="60" customHeight="1" x14ac:dyDescent="0.35">
      <c r="A210" s="55" t="s">
        <v>18</v>
      </c>
      <c r="B210" s="55" t="str">
        <f t="shared" si="156"/>
        <v>Suape</v>
      </c>
      <c r="C210" s="55" t="str">
        <f t="shared" si="153"/>
        <v>PRESTAÇÃO DE SERVIÇO CONTINUADO DE VIGILÂNCIA ARMADA</v>
      </c>
      <c r="D210" s="55" t="s">
        <v>301</v>
      </c>
      <c r="E210" s="55">
        <v>2021</v>
      </c>
      <c r="F210" s="55" t="s">
        <v>302</v>
      </c>
      <c r="G210" s="55" t="str">
        <f t="shared" si="154"/>
        <v>15.195.617/0001-87</v>
      </c>
      <c r="H210" s="55" t="s">
        <v>715</v>
      </c>
      <c r="I210" s="55" t="str">
        <f t="shared" si="155"/>
        <v>DPGE/SCGE</v>
      </c>
      <c r="J210" s="55" t="s">
        <v>305</v>
      </c>
      <c r="K210" s="55" t="s">
        <v>291</v>
      </c>
      <c r="L210" s="55" t="s">
        <v>309</v>
      </c>
      <c r="M210" s="55">
        <v>1975.68</v>
      </c>
      <c r="N210" s="55">
        <v>4941.18</v>
      </c>
      <c r="O210" s="53"/>
      <c r="P210" s="53"/>
      <c r="Q210" s="53"/>
      <c r="R210" s="53"/>
      <c r="S210" s="53"/>
      <c r="T210" s="53"/>
      <c r="U210" s="53"/>
      <c r="V210" s="53"/>
      <c r="W210" s="54"/>
      <c r="X210" s="54"/>
      <c r="Y210" s="54"/>
      <c r="Z210" s="54"/>
    </row>
    <row r="211" spans="1:26" ht="60" customHeight="1" x14ac:dyDescent="0.35">
      <c r="A211" s="55" t="s">
        <v>18</v>
      </c>
      <c r="B211" s="55" t="str">
        <f t="shared" si="156"/>
        <v>Suape</v>
      </c>
      <c r="C211" s="55" t="str">
        <f t="shared" si="153"/>
        <v>PRESTAÇÃO DE SERVIÇO CONTINUADO DE VIGILÂNCIA ARMADA</v>
      </c>
      <c r="D211" s="55" t="s">
        <v>301</v>
      </c>
      <c r="E211" s="55">
        <v>2021</v>
      </c>
      <c r="F211" s="55" t="s">
        <v>302</v>
      </c>
      <c r="G211" s="55" t="str">
        <f t="shared" si="154"/>
        <v>15.195.617/0001-87</v>
      </c>
      <c r="H211" s="55" t="s">
        <v>716</v>
      </c>
      <c r="I211" s="55" t="str">
        <f t="shared" si="155"/>
        <v>DPGE/SCGE</v>
      </c>
      <c r="J211" s="55" t="s">
        <v>305</v>
      </c>
      <c r="K211" s="55" t="s">
        <v>1342</v>
      </c>
      <c r="L211" s="55" t="s">
        <v>309</v>
      </c>
      <c r="M211" s="55">
        <v>1975.68</v>
      </c>
      <c r="N211" s="55">
        <v>4941.18</v>
      </c>
      <c r="O211" s="53"/>
      <c r="P211" s="53"/>
      <c r="Q211" s="53"/>
      <c r="R211" s="53"/>
      <c r="S211" s="53"/>
      <c r="T211" s="53"/>
      <c r="U211" s="53"/>
      <c r="V211" s="53"/>
      <c r="W211" s="54"/>
      <c r="X211" s="54"/>
      <c r="Y211" s="54"/>
      <c r="Z211" s="54"/>
    </row>
    <row r="212" spans="1:26" ht="60" customHeight="1" x14ac:dyDescent="0.35">
      <c r="A212" s="55" t="s">
        <v>18</v>
      </c>
      <c r="B212" s="55" t="str">
        <f t="shared" si="156"/>
        <v>Suape</v>
      </c>
      <c r="C212" s="55" t="str">
        <f t="shared" si="153"/>
        <v>PRESTAÇÃO DE SERVIÇO CONTINUADO DE VIGILÂNCIA ARMADA</v>
      </c>
      <c r="D212" s="55" t="s">
        <v>301</v>
      </c>
      <c r="E212" s="55">
        <v>2021</v>
      </c>
      <c r="F212" s="55" t="s">
        <v>302</v>
      </c>
      <c r="G212" s="55" t="str">
        <f t="shared" si="154"/>
        <v>15.195.617/0001-87</v>
      </c>
      <c r="H212" s="55" t="s">
        <v>717</v>
      </c>
      <c r="I212" s="55" t="str">
        <f t="shared" si="155"/>
        <v>DPGE/SCGE</v>
      </c>
      <c r="J212" s="55" t="s">
        <v>305</v>
      </c>
      <c r="K212" s="55" t="s">
        <v>291</v>
      </c>
      <c r="L212" s="55" t="s">
        <v>309</v>
      </c>
      <c r="M212" s="55">
        <v>1975.68</v>
      </c>
      <c r="N212" s="55">
        <v>4941.18</v>
      </c>
      <c r="O212" s="53"/>
      <c r="P212" s="53"/>
      <c r="Q212" s="53"/>
      <c r="R212" s="53"/>
      <c r="S212" s="53"/>
      <c r="T212" s="53"/>
      <c r="U212" s="53"/>
      <c r="V212" s="53"/>
      <c r="W212" s="54"/>
      <c r="X212" s="54"/>
      <c r="Y212" s="54"/>
      <c r="Z212" s="54"/>
    </row>
    <row r="213" spans="1:26" ht="60" customHeight="1" x14ac:dyDescent="0.35">
      <c r="A213" s="55" t="s">
        <v>18</v>
      </c>
      <c r="B213" s="55" t="str">
        <f t="shared" si="156"/>
        <v>Suape</v>
      </c>
      <c r="C213" s="55" t="str">
        <f t="shared" si="153"/>
        <v>PRESTAÇÃO DE SERVIÇO CONTINUADO DE VIGILÂNCIA ARMADA</v>
      </c>
      <c r="D213" s="55" t="s">
        <v>301</v>
      </c>
      <c r="E213" s="55">
        <v>2021</v>
      </c>
      <c r="F213" s="55" t="s">
        <v>302</v>
      </c>
      <c r="G213" s="55" t="str">
        <f t="shared" si="154"/>
        <v>15.195.617/0001-87</v>
      </c>
      <c r="H213" s="55" t="s">
        <v>718</v>
      </c>
      <c r="I213" s="55" t="str">
        <f t="shared" si="155"/>
        <v>DPGE/SCGE</v>
      </c>
      <c r="J213" s="55" t="s">
        <v>305</v>
      </c>
      <c r="K213" s="55" t="s">
        <v>291</v>
      </c>
      <c r="L213" s="55" t="s">
        <v>306</v>
      </c>
      <c r="M213" s="55">
        <v>1975.68</v>
      </c>
      <c r="N213" s="55">
        <v>4567.55</v>
      </c>
      <c r="O213" s="53"/>
      <c r="P213" s="53"/>
      <c r="Q213" s="53"/>
      <c r="R213" s="53"/>
      <c r="S213" s="53"/>
      <c r="T213" s="53"/>
      <c r="U213" s="53"/>
      <c r="V213" s="53"/>
      <c r="W213" s="54"/>
      <c r="X213" s="54"/>
      <c r="Y213" s="54"/>
      <c r="Z213" s="54"/>
    </row>
    <row r="214" spans="1:26" ht="60" customHeight="1" x14ac:dyDescent="0.35">
      <c r="A214" s="55" t="s">
        <v>18</v>
      </c>
      <c r="B214" s="55" t="str">
        <f t="shared" si="156"/>
        <v>Suape</v>
      </c>
      <c r="C214" s="55" t="str">
        <f t="shared" si="153"/>
        <v>PRESTAÇÃO DE SERVIÇO CONTINUADO DE VIGILÂNCIA ARMADA</v>
      </c>
      <c r="D214" s="55" t="s">
        <v>301</v>
      </c>
      <c r="E214" s="55">
        <v>2021</v>
      </c>
      <c r="F214" s="55" t="s">
        <v>302</v>
      </c>
      <c r="G214" s="55" t="str">
        <f t="shared" si="154"/>
        <v>15.195.617/0001-87</v>
      </c>
      <c r="H214" s="55" t="s">
        <v>719</v>
      </c>
      <c r="I214" s="55" t="str">
        <f t="shared" si="155"/>
        <v>DPGE/SCGE</v>
      </c>
      <c r="J214" s="55" t="s">
        <v>305</v>
      </c>
      <c r="K214" s="55" t="s">
        <v>291</v>
      </c>
      <c r="L214" s="55" t="s">
        <v>306</v>
      </c>
      <c r="M214" s="55">
        <v>1975.68</v>
      </c>
      <c r="N214" s="55">
        <v>4567.55</v>
      </c>
      <c r="O214" s="53"/>
      <c r="P214" s="53"/>
      <c r="Q214" s="53"/>
      <c r="R214" s="53"/>
      <c r="S214" s="53"/>
      <c r="T214" s="53"/>
      <c r="U214" s="53"/>
      <c r="V214" s="53"/>
      <c r="W214" s="54"/>
      <c r="X214" s="54"/>
      <c r="Y214" s="54"/>
      <c r="Z214" s="54"/>
    </row>
    <row r="215" spans="1:26" ht="60" customHeight="1" x14ac:dyDescent="0.35">
      <c r="A215" s="55" t="s">
        <v>18</v>
      </c>
      <c r="B215" s="55" t="str">
        <f t="shared" si="156"/>
        <v>Suape</v>
      </c>
      <c r="C215" s="55" t="str">
        <f t="shared" si="153"/>
        <v>PRESTAÇÃO DE SERVIÇO CONTINUADO DE VIGILÂNCIA ARMADA</v>
      </c>
      <c r="D215" s="55" t="s">
        <v>301</v>
      </c>
      <c r="E215" s="55">
        <v>2021</v>
      </c>
      <c r="F215" s="55" t="s">
        <v>302</v>
      </c>
      <c r="G215" s="55" t="str">
        <f t="shared" si="154"/>
        <v>15.195.617/0001-87</v>
      </c>
      <c r="H215" s="55" t="s">
        <v>720</v>
      </c>
      <c r="I215" s="55" t="str">
        <f t="shared" si="155"/>
        <v>DPGE/SCGE</v>
      </c>
      <c r="J215" s="55" t="s">
        <v>305</v>
      </c>
      <c r="K215" s="55" t="s">
        <v>291</v>
      </c>
      <c r="L215" s="55" t="s">
        <v>309</v>
      </c>
      <c r="M215" s="55">
        <v>1975.68</v>
      </c>
      <c r="N215" s="55">
        <v>4941.18</v>
      </c>
      <c r="O215" s="53"/>
      <c r="P215" s="53"/>
      <c r="Q215" s="53"/>
      <c r="R215" s="53"/>
      <c r="S215" s="53"/>
      <c r="T215" s="53"/>
      <c r="U215" s="53"/>
      <c r="V215" s="53"/>
      <c r="W215" s="54"/>
      <c r="X215" s="54"/>
      <c r="Y215" s="54"/>
      <c r="Z215" s="54"/>
    </row>
    <row r="216" spans="1:26" ht="60" customHeight="1" x14ac:dyDescent="0.35">
      <c r="A216" s="55" t="s">
        <v>18</v>
      </c>
      <c r="B216" s="55" t="str">
        <f t="shared" si="156"/>
        <v>Suape</v>
      </c>
      <c r="C216" s="55" t="str">
        <f t="shared" si="153"/>
        <v>PRESTAÇÃO DE SERVIÇO CONTINUADO DE VIGILÂNCIA ARMADA</v>
      </c>
      <c r="D216" s="55" t="s">
        <v>301</v>
      </c>
      <c r="E216" s="55">
        <v>2021</v>
      </c>
      <c r="F216" s="55" t="s">
        <v>302</v>
      </c>
      <c r="G216" s="55" t="str">
        <f t="shared" si="154"/>
        <v>15.195.617/0001-87</v>
      </c>
      <c r="H216" s="55" t="s">
        <v>721</v>
      </c>
      <c r="I216" s="55" t="str">
        <f t="shared" si="155"/>
        <v>DPGE/SCGE</v>
      </c>
      <c r="J216" s="55" t="s">
        <v>305</v>
      </c>
      <c r="K216" s="55" t="s">
        <v>291</v>
      </c>
      <c r="L216" s="55" t="s">
        <v>306</v>
      </c>
      <c r="M216" s="55">
        <v>1975.68</v>
      </c>
      <c r="N216" s="55">
        <v>4567.55</v>
      </c>
      <c r="O216" s="53"/>
      <c r="P216" s="53"/>
      <c r="Q216" s="53"/>
      <c r="R216" s="53"/>
      <c r="S216" s="53"/>
      <c r="T216" s="53"/>
      <c r="U216" s="53"/>
      <c r="V216" s="53"/>
      <c r="W216" s="54"/>
      <c r="X216" s="54"/>
      <c r="Y216" s="54"/>
      <c r="Z216" s="54"/>
    </row>
    <row r="217" spans="1:26" ht="60" customHeight="1" x14ac:dyDescent="0.35">
      <c r="A217" s="55" t="s">
        <v>18</v>
      </c>
      <c r="B217" s="55" t="str">
        <f t="shared" si="156"/>
        <v>Suape</v>
      </c>
      <c r="C217" s="55" t="str">
        <f t="shared" si="153"/>
        <v>PRESTAÇÃO DE SERVIÇO CONTINUADO DE VIGILÂNCIA ARMADA</v>
      </c>
      <c r="D217" s="55" t="s">
        <v>301</v>
      </c>
      <c r="E217" s="55">
        <v>2021</v>
      </c>
      <c r="F217" s="55" t="s">
        <v>302</v>
      </c>
      <c r="G217" s="55" t="str">
        <f t="shared" si="154"/>
        <v>15.195.617/0001-87</v>
      </c>
      <c r="H217" s="55" t="s">
        <v>722</v>
      </c>
      <c r="I217" s="55" t="str">
        <f t="shared" si="155"/>
        <v>DPGE/SCGE</v>
      </c>
      <c r="J217" s="55" t="s">
        <v>305</v>
      </c>
      <c r="K217" s="55" t="s">
        <v>291</v>
      </c>
      <c r="L217" s="55" t="s">
        <v>309</v>
      </c>
      <c r="M217" s="55">
        <v>1975.68</v>
      </c>
      <c r="N217" s="55">
        <v>4941.18</v>
      </c>
      <c r="O217" s="53"/>
      <c r="P217" s="53"/>
      <c r="Q217" s="53"/>
      <c r="R217" s="53"/>
      <c r="S217" s="53"/>
      <c r="T217" s="53"/>
      <c r="U217" s="53"/>
      <c r="V217" s="53"/>
      <c r="W217" s="54"/>
      <c r="X217" s="54"/>
      <c r="Y217" s="54"/>
      <c r="Z217" s="54"/>
    </row>
    <row r="218" spans="1:26" ht="60" customHeight="1" x14ac:dyDescent="0.35">
      <c r="A218" s="55" t="s">
        <v>18</v>
      </c>
      <c r="B218" s="55" t="str">
        <f t="shared" si="156"/>
        <v>Suape</v>
      </c>
      <c r="C218" s="55" t="str">
        <f t="shared" si="153"/>
        <v>PRESTAÇÃO DE SERVIÇO CONTINUADO DE VIGILÂNCIA ARMADA</v>
      </c>
      <c r="D218" s="55" t="s">
        <v>301</v>
      </c>
      <c r="E218" s="55">
        <v>2021</v>
      </c>
      <c r="F218" s="55" t="s">
        <v>302</v>
      </c>
      <c r="G218" s="55" t="str">
        <f t="shared" si="154"/>
        <v>15.195.617/0001-87</v>
      </c>
      <c r="H218" s="55" t="s">
        <v>723</v>
      </c>
      <c r="I218" s="55" t="str">
        <f t="shared" si="155"/>
        <v>DPGE/SCGE</v>
      </c>
      <c r="J218" s="55" t="s">
        <v>305</v>
      </c>
      <c r="K218" s="55" t="s">
        <v>291</v>
      </c>
      <c r="L218" s="55" t="s">
        <v>306</v>
      </c>
      <c r="M218" s="55">
        <v>1975.68</v>
      </c>
      <c r="N218" s="55">
        <v>4567.55</v>
      </c>
      <c r="O218" s="53"/>
      <c r="P218" s="53"/>
      <c r="Q218" s="53"/>
      <c r="R218" s="53"/>
      <c r="S218" s="53"/>
      <c r="T218" s="53"/>
      <c r="U218" s="53"/>
      <c r="V218" s="53"/>
      <c r="W218" s="54"/>
      <c r="X218" s="54"/>
      <c r="Y218" s="54"/>
      <c r="Z218" s="54"/>
    </row>
    <row r="219" spans="1:26" ht="60" customHeight="1" x14ac:dyDescent="0.35">
      <c r="A219" s="55" t="s">
        <v>18</v>
      </c>
      <c r="B219" s="55" t="str">
        <f t="shared" si="156"/>
        <v>Suape</v>
      </c>
      <c r="C219" s="55" t="str">
        <f t="shared" si="153"/>
        <v>PRESTAÇÃO DE SERVIÇO CONTINUADO DE VIGILÂNCIA ARMADA</v>
      </c>
      <c r="D219" s="55" t="s">
        <v>301</v>
      </c>
      <c r="E219" s="55">
        <v>2021</v>
      </c>
      <c r="F219" s="55" t="s">
        <v>302</v>
      </c>
      <c r="G219" s="55" t="str">
        <f t="shared" si="154"/>
        <v>15.195.617/0001-87</v>
      </c>
      <c r="H219" s="55" t="s">
        <v>724</v>
      </c>
      <c r="I219" s="55" t="str">
        <f t="shared" si="155"/>
        <v>DPGE/SCGE</v>
      </c>
      <c r="J219" s="55" t="s">
        <v>305</v>
      </c>
      <c r="K219" s="55" t="s">
        <v>291</v>
      </c>
      <c r="L219" s="55" t="s">
        <v>306</v>
      </c>
      <c r="M219" s="55">
        <v>1975.68</v>
      </c>
      <c r="N219" s="55">
        <v>4567.55</v>
      </c>
      <c r="O219" s="53"/>
      <c r="P219" s="53"/>
      <c r="Q219" s="53"/>
      <c r="R219" s="53"/>
      <c r="S219" s="53"/>
      <c r="T219" s="53"/>
      <c r="U219" s="53"/>
      <c r="V219" s="53"/>
      <c r="W219" s="54"/>
      <c r="X219" s="54"/>
      <c r="Y219" s="54"/>
      <c r="Z219" s="54"/>
    </row>
    <row r="220" spans="1:26" ht="60" customHeight="1" x14ac:dyDescent="0.35">
      <c r="A220" s="55" t="s">
        <v>18</v>
      </c>
      <c r="B220" s="55" t="str">
        <f t="shared" si="156"/>
        <v>Suape</v>
      </c>
      <c r="C220" s="55" t="str">
        <f t="shared" si="153"/>
        <v>PRESTAÇÃO DE SERVIÇO CONTINUADO DE VIGILÂNCIA ARMADA</v>
      </c>
      <c r="D220" s="55" t="s">
        <v>301</v>
      </c>
      <c r="E220" s="55">
        <v>2021</v>
      </c>
      <c r="F220" s="55" t="s">
        <v>302</v>
      </c>
      <c r="G220" s="55" t="str">
        <f t="shared" si="154"/>
        <v>15.195.617/0001-87</v>
      </c>
      <c r="H220" s="55" t="s">
        <v>725</v>
      </c>
      <c r="I220" s="55" t="str">
        <f t="shared" si="155"/>
        <v>DPGE/SCGE</v>
      </c>
      <c r="J220" s="55" t="s">
        <v>305</v>
      </c>
      <c r="K220" s="55" t="s">
        <v>291</v>
      </c>
      <c r="L220" s="55" t="s">
        <v>306</v>
      </c>
      <c r="M220" s="55">
        <v>1975.68</v>
      </c>
      <c r="N220" s="55">
        <v>4567.55</v>
      </c>
      <c r="O220" s="53"/>
      <c r="P220" s="53"/>
      <c r="Q220" s="53"/>
      <c r="R220" s="53"/>
      <c r="S220" s="53"/>
      <c r="T220" s="53"/>
      <c r="U220" s="53"/>
      <c r="V220" s="53"/>
      <c r="W220" s="54"/>
      <c r="X220" s="54"/>
      <c r="Y220" s="54"/>
      <c r="Z220" s="54"/>
    </row>
    <row r="221" spans="1:26" ht="60" customHeight="1" x14ac:dyDescent="0.35">
      <c r="A221" s="55" t="s">
        <v>18</v>
      </c>
      <c r="B221" s="55" t="str">
        <f t="shared" si="156"/>
        <v>Suape</v>
      </c>
      <c r="C221" s="55" t="str">
        <f t="shared" si="153"/>
        <v>PRESTAÇÃO DE SERVIÇO CONTINUADO DE VIGILÂNCIA ARMADA</v>
      </c>
      <c r="D221" s="55" t="s">
        <v>301</v>
      </c>
      <c r="E221" s="55">
        <v>2021</v>
      </c>
      <c r="F221" s="55" t="s">
        <v>302</v>
      </c>
      <c r="G221" s="55" t="str">
        <f t="shared" si="154"/>
        <v>15.195.617/0001-87</v>
      </c>
      <c r="H221" s="55" t="s">
        <v>726</v>
      </c>
      <c r="I221" s="55" t="str">
        <f t="shared" si="155"/>
        <v>DPGE/SCGE</v>
      </c>
      <c r="J221" s="55" t="s">
        <v>305</v>
      </c>
      <c r="K221" s="55" t="s">
        <v>291</v>
      </c>
      <c r="L221" s="55" t="s">
        <v>306</v>
      </c>
      <c r="M221" s="55">
        <v>1975.68</v>
      </c>
      <c r="N221" s="55">
        <v>4567.55</v>
      </c>
      <c r="O221" s="53"/>
      <c r="P221" s="53"/>
      <c r="Q221" s="53"/>
      <c r="R221" s="53"/>
      <c r="S221" s="53"/>
      <c r="T221" s="53"/>
      <c r="U221" s="53"/>
      <c r="V221" s="53"/>
      <c r="W221" s="54"/>
      <c r="X221" s="54"/>
      <c r="Y221" s="54"/>
      <c r="Z221" s="54"/>
    </row>
    <row r="222" spans="1:26" ht="60" customHeight="1" x14ac:dyDescent="0.35">
      <c r="A222" s="55" t="s">
        <v>18</v>
      </c>
      <c r="B222" s="55" t="str">
        <f t="shared" si="156"/>
        <v>Suape</v>
      </c>
      <c r="C222" s="55" t="str">
        <f t="shared" si="153"/>
        <v>PRESTAÇÃO DE SERVIÇO CONTINUADO DE VIGILÂNCIA ARMADA</v>
      </c>
      <c r="D222" s="55" t="s">
        <v>301</v>
      </c>
      <c r="E222" s="55">
        <v>2021</v>
      </c>
      <c r="F222" s="55" t="s">
        <v>302</v>
      </c>
      <c r="G222" s="55" t="str">
        <f t="shared" si="154"/>
        <v>15.195.617/0001-87</v>
      </c>
      <c r="H222" s="55" t="s">
        <v>727</v>
      </c>
      <c r="I222" s="55" t="str">
        <f t="shared" si="155"/>
        <v>DPGE/SCGE</v>
      </c>
      <c r="J222" s="55" t="s">
        <v>305</v>
      </c>
      <c r="K222" s="55" t="s">
        <v>291</v>
      </c>
      <c r="L222" s="55" t="s">
        <v>309</v>
      </c>
      <c r="M222" s="55">
        <v>1975.68</v>
      </c>
      <c r="N222" s="55">
        <v>4941.18</v>
      </c>
      <c r="O222" s="53"/>
      <c r="P222" s="53"/>
      <c r="Q222" s="53"/>
      <c r="R222" s="53"/>
      <c r="S222" s="53"/>
      <c r="T222" s="53"/>
      <c r="U222" s="53"/>
      <c r="V222" s="53"/>
      <c r="W222" s="54"/>
      <c r="X222" s="54"/>
      <c r="Y222" s="54"/>
      <c r="Z222" s="54"/>
    </row>
    <row r="223" spans="1:26" ht="60" customHeight="1" x14ac:dyDescent="0.35">
      <c r="A223" s="55" t="s">
        <v>18</v>
      </c>
      <c r="B223" s="55" t="str">
        <f t="shared" si="156"/>
        <v>Suape</v>
      </c>
      <c r="C223" s="55" t="str">
        <f t="shared" si="153"/>
        <v>PRESTAÇÃO DE SERVIÇO CONTINUADO DE VIGILÂNCIA ARMADA</v>
      </c>
      <c r="D223" s="55" t="s">
        <v>301</v>
      </c>
      <c r="E223" s="55">
        <v>2021</v>
      </c>
      <c r="F223" s="55" t="s">
        <v>302</v>
      </c>
      <c r="G223" s="55" t="str">
        <f t="shared" si="154"/>
        <v>15.195.617/0001-87</v>
      </c>
      <c r="H223" s="55" t="s">
        <v>728</v>
      </c>
      <c r="I223" s="55" t="str">
        <f t="shared" si="155"/>
        <v>DPGE/SCGE</v>
      </c>
      <c r="J223" s="55" t="s">
        <v>305</v>
      </c>
      <c r="K223" s="55" t="s">
        <v>291</v>
      </c>
      <c r="L223" s="55" t="s">
        <v>306</v>
      </c>
      <c r="M223" s="55">
        <v>1975.68</v>
      </c>
      <c r="N223" s="55">
        <v>4567.55</v>
      </c>
      <c r="O223" s="53"/>
      <c r="P223" s="53"/>
      <c r="Q223" s="53"/>
      <c r="R223" s="53"/>
      <c r="S223" s="53"/>
      <c r="T223" s="53"/>
      <c r="U223" s="53"/>
      <c r="V223" s="53"/>
      <c r="W223" s="54"/>
      <c r="X223" s="54"/>
      <c r="Y223" s="54"/>
      <c r="Z223" s="54"/>
    </row>
    <row r="224" spans="1:26" ht="60" customHeight="1" x14ac:dyDescent="0.35">
      <c r="A224" s="55" t="s">
        <v>18</v>
      </c>
      <c r="B224" s="55" t="str">
        <f t="shared" si="156"/>
        <v>Suape</v>
      </c>
      <c r="C224" s="55" t="str">
        <f t="shared" si="153"/>
        <v>PRESTAÇÃO DE SERVIÇO CONTINUADO DE VIGILÂNCIA ARMADA</v>
      </c>
      <c r="D224" s="55" t="s">
        <v>301</v>
      </c>
      <c r="E224" s="55">
        <v>2021</v>
      </c>
      <c r="F224" s="55" t="s">
        <v>302</v>
      </c>
      <c r="G224" s="55" t="str">
        <f t="shared" si="154"/>
        <v>15.195.617/0001-87</v>
      </c>
      <c r="H224" s="55" t="s">
        <v>729</v>
      </c>
      <c r="I224" s="55" t="str">
        <f t="shared" si="155"/>
        <v>DPGE/SCGE</v>
      </c>
      <c r="J224" s="55" t="s">
        <v>305</v>
      </c>
      <c r="K224" s="55" t="s">
        <v>291</v>
      </c>
      <c r="L224" s="55" t="s">
        <v>306</v>
      </c>
      <c r="M224" s="55">
        <v>1975.68</v>
      </c>
      <c r="N224" s="55">
        <v>4567.55</v>
      </c>
      <c r="O224" s="53"/>
      <c r="P224" s="53"/>
      <c r="Q224" s="53"/>
      <c r="R224" s="53"/>
      <c r="S224" s="53"/>
      <c r="T224" s="53"/>
      <c r="U224" s="53"/>
      <c r="V224" s="53"/>
      <c r="W224" s="54"/>
      <c r="X224" s="54"/>
      <c r="Y224" s="54"/>
      <c r="Z224" s="54"/>
    </row>
    <row r="225" spans="1:26" ht="60" customHeight="1" x14ac:dyDescent="0.35">
      <c r="A225" s="55" t="s">
        <v>18</v>
      </c>
      <c r="B225" s="55" t="str">
        <f t="shared" si="156"/>
        <v>Suape</v>
      </c>
      <c r="C225" s="55" t="str">
        <f t="shared" si="153"/>
        <v>PRESTAÇÃO DE SERVIÇO CONTINUADO DE VIGILÂNCIA ARMADA</v>
      </c>
      <c r="D225" s="55" t="s">
        <v>301</v>
      </c>
      <c r="E225" s="55">
        <v>2021</v>
      </c>
      <c r="F225" s="55" t="s">
        <v>302</v>
      </c>
      <c r="G225" s="55" t="str">
        <f t="shared" si="154"/>
        <v>15.195.617/0001-87</v>
      </c>
      <c r="H225" s="55" t="s">
        <v>730</v>
      </c>
      <c r="I225" s="55" t="str">
        <f t="shared" si="155"/>
        <v>DPGE/SCGE</v>
      </c>
      <c r="J225" s="55" t="s">
        <v>305</v>
      </c>
      <c r="K225" s="55" t="s">
        <v>1342</v>
      </c>
      <c r="L225" s="55" t="s">
        <v>309</v>
      </c>
      <c r="M225" s="55">
        <v>1975.68</v>
      </c>
      <c r="N225" s="55">
        <v>4567.55</v>
      </c>
      <c r="O225" s="53"/>
      <c r="P225" s="53"/>
      <c r="Q225" s="53"/>
      <c r="R225" s="53"/>
      <c r="S225" s="53"/>
      <c r="T225" s="53"/>
      <c r="U225" s="53"/>
      <c r="V225" s="53"/>
      <c r="W225" s="54"/>
      <c r="X225" s="54"/>
      <c r="Y225" s="54"/>
      <c r="Z225" s="54"/>
    </row>
    <row r="226" spans="1:26" ht="60" customHeight="1" x14ac:dyDescent="0.35">
      <c r="A226" s="55" t="s">
        <v>18</v>
      </c>
      <c r="B226" s="55" t="str">
        <f t="shared" si="156"/>
        <v>Suape</v>
      </c>
      <c r="C226" s="55" t="str">
        <f t="shared" si="153"/>
        <v>PRESTAÇÃO DE SERVIÇO CONTINUADO DE VIGILÂNCIA ARMADA</v>
      </c>
      <c r="D226" s="55" t="s">
        <v>301</v>
      </c>
      <c r="E226" s="55">
        <v>2021</v>
      </c>
      <c r="F226" s="55" t="s">
        <v>302</v>
      </c>
      <c r="G226" s="55" t="str">
        <f t="shared" si="154"/>
        <v>15.195.617/0001-87</v>
      </c>
      <c r="H226" s="55" t="s">
        <v>731</v>
      </c>
      <c r="I226" s="55" t="str">
        <f t="shared" si="155"/>
        <v>DPGE/SCGE</v>
      </c>
      <c r="J226" s="55" t="s">
        <v>305</v>
      </c>
      <c r="K226" s="55" t="s">
        <v>291</v>
      </c>
      <c r="L226" s="55" t="s">
        <v>309</v>
      </c>
      <c r="M226" s="55">
        <v>1975.68</v>
      </c>
      <c r="N226" s="55">
        <v>4941.18</v>
      </c>
      <c r="O226" s="53"/>
      <c r="P226" s="53"/>
      <c r="Q226" s="53"/>
      <c r="R226" s="53"/>
      <c r="S226" s="53"/>
      <c r="T226" s="53"/>
      <c r="U226" s="53"/>
      <c r="V226" s="53"/>
      <c r="W226" s="54"/>
      <c r="X226" s="54"/>
      <c r="Y226" s="54"/>
      <c r="Z226" s="54"/>
    </row>
    <row r="227" spans="1:26" ht="60" customHeight="1" x14ac:dyDescent="0.35">
      <c r="A227" s="55" t="s">
        <v>18</v>
      </c>
      <c r="B227" s="55" t="str">
        <f t="shared" si="156"/>
        <v>Suape</v>
      </c>
      <c r="C227" s="55" t="str">
        <f t="shared" si="153"/>
        <v>PRESTAÇÃO DE SERVIÇO CONTINUADO DE VIGILÂNCIA ARMADA</v>
      </c>
      <c r="D227" s="55" t="s">
        <v>301</v>
      </c>
      <c r="E227" s="55">
        <v>2021</v>
      </c>
      <c r="F227" s="55" t="s">
        <v>302</v>
      </c>
      <c r="G227" s="55" t="str">
        <f t="shared" si="154"/>
        <v>15.195.617/0001-87</v>
      </c>
      <c r="H227" s="55" t="s">
        <v>732</v>
      </c>
      <c r="I227" s="55" t="str">
        <f t="shared" si="155"/>
        <v>DPGE/SCGE</v>
      </c>
      <c r="J227" s="55" t="s">
        <v>305</v>
      </c>
      <c r="K227" s="55" t="s">
        <v>291</v>
      </c>
      <c r="L227" s="55" t="s">
        <v>306</v>
      </c>
      <c r="M227" s="55">
        <v>1975.68</v>
      </c>
      <c r="N227" s="55">
        <v>4567.55</v>
      </c>
      <c r="O227" s="53"/>
      <c r="P227" s="53"/>
      <c r="Q227" s="53"/>
      <c r="R227" s="53"/>
      <c r="S227" s="53"/>
      <c r="T227" s="53"/>
      <c r="U227" s="53"/>
      <c r="V227" s="53"/>
      <c r="W227" s="54"/>
      <c r="X227" s="54"/>
      <c r="Y227" s="54"/>
      <c r="Z227" s="54"/>
    </row>
    <row r="228" spans="1:26" ht="60" customHeight="1" x14ac:dyDescent="0.35">
      <c r="A228" s="55" t="s">
        <v>18</v>
      </c>
      <c r="B228" s="55" t="str">
        <f t="shared" si="156"/>
        <v>Suape</v>
      </c>
      <c r="C228" s="55" t="str">
        <f t="shared" si="153"/>
        <v>PRESTAÇÃO DE SERVIÇO CONTINUADO DE VIGILÂNCIA ARMADA</v>
      </c>
      <c r="D228" s="55" t="s">
        <v>301</v>
      </c>
      <c r="E228" s="55">
        <v>2021</v>
      </c>
      <c r="F228" s="55" t="s">
        <v>302</v>
      </c>
      <c r="G228" s="55" t="str">
        <f t="shared" si="154"/>
        <v>15.195.617/0001-87</v>
      </c>
      <c r="H228" s="55" t="s">
        <v>733</v>
      </c>
      <c r="I228" s="55" t="str">
        <f t="shared" si="155"/>
        <v>DPGE/SCGE</v>
      </c>
      <c r="J228" s="55" t="s">
        <v>305</v>
      </c>
      <c r="K228" s="55" t="s">
        <v>291</v>
      </c>
      <c r="L228" s="55" t="s">
        <v>309</v>
      </c>
      <c r="M228" s="55">
        <v>1975.68</v>
      </c>
      <c r="N228" s="55">
        <v>4941.18</v>
      </c>
      <c r="O228" s="53"/>
      <c r="P228" s="53"/>
      <c r="Q228" s="53"/>
      <c r="R228" s="53"/>
      <c r="S228" s="53"/>
      <c r="T228" s="53"/>
      <c r="U228" s="53"/>
      <c r="V228" s="53"/>
      <c r="W228" s="54"/>
      <c r="X228" s="54"/>
      <c r="Y228" s="54"/>
      <c r="Z228" s="54"/>
    </row>
    <row r="229" spans="1:26" ht="60" customHeight="1" x14ac:dyDescent="0.35">
      <c r="A229" s="55" t="s">
        <v>18</v>
      </c>
      <c r="B229" s="55" t="str">
        <f t="shared" si="156"/>
        <v>Suape</v>
      </c>
      <c r="C229" s="55" t="str">
        <f t="shared" si="153"/>
        <v>PRESTAÇÃO DE SERVIÇO CONTINUADO DE VIGILÂNCIA ARMADA</v>
      </c>
      <c r="D229" s="55" t="s">
        <v>301</v>
      </c>
      <c r="E229" s="55">
        <v>2021</v>
      </c>
      <c r="F229" s="55" t="s">
        <v>302</v>
      </c>
      <c r="G229" s="55" t="str">
        <f t="shared" si="154"/>
        <v>15.195.617/0001-87</v>
      </c>
      <c r="H229" s="55" t="s">
        <v>734</v>
      </c>
      <c r="I229" s="55" t="str">
        <f t="shared" si="155"/>
        <v>DPGE/SCGE</v>
      </c>
      <c r="J229" s="55" t="s">
        <v>305</v>
      </c>
      <c r="K229" s="55" t="s">
        <v>291</v>
      </c>
      <c r="L229" s="55" t="s">
        <v>309</v>
      </c>
      <c r="M229" s="55">
        <v>1975.68</v>
      </c>
      <c r="N229" s="55">
        <v>4941.18</v>
      </c>
      <c r="O229" s="53"/>
      <c r="P229" s="53"/>
      <c r="Q229" s="53"/>
      <c r="R229" s="53"/>
      <c r="S229" s="53"/>
      <c r="T229" s="53"/>
      <c r="U229" s="53"/>
      <c r="V229" s="53"/>
      <c r="W229" s="54"/>
      <c r="X229" s="54"/>
      <c r="Y229" s="54"/>
      <c r="Z229" s="54"/>
    </row>
    <row r="230" spans="1:26" ht="60" customHeight="1" x14ac:dyDescent="0.35">
      <c r="A230" s="55" t="s">
        <v>18</v>
      </c>
      <c r="B230" s="55" t="str">
        <f t="shared" si="156"/>
        <v>Suape</v>
      </c>
      <c r="C230" s="55" t="str">
        <f t="shared" si="153"/>
        <v>PRESTAÇÃO DE SERVIÇO CONTINUADO DE VIGILÂNCIA ARMADA</v>
      </c>
      <c r="D230" s="55" t="s">
        <v>301</v>
      </c>
      <c r="E230" s="55">
        <v>2021</v>
      </c>
      <c r="F230" s="55" t="s">
        <v>302</v>
      </c>
      <c r="G230" s="55" t="str">
        <f t="shared" si="154"/>
        <v>15.195.617/0001-87</v>
      </c>
      <c r="H230" s="55" t="s">
        <v>735</v>
      </c>
      <c r="I230" s="55" t="str">
        <f t="shared" si="155"/>
        <v>DPGE/SCGE</v>
      </c>
      <c r="J230" s="55" t="s">
        <v>305</v>
      </c>
      <c r="K230" s="55" t="s">
        <v>291</v>
      </c>
      <c r="L230" s="55" t="s">
        <v>306</v>
      </c>
      <c r="M230" s="55">
        <v>1975.68</v>
      </c>
      <c r="N230" s="55">
        <v>4567.55</v>
      </c>
      <c r="O230" s="53"/>
      <c r="P230" s="53"/>
      <c r="Q230" s="53"/>
      <c r="R230" s="53"/>
      <c r="S230" s="53"/>
      <c r="T230" s="53"/>
      <c r="U230" s="53"/>
      <c r="V230" s="53"/>
      <c r="W230" s="54"/>
      <c r="X230" s="54"/>
      <c r="Y230" s="54"/>
      <c r="Z230" s="54"/>
    </row>
    <row r="231" spans="1:26" ht="60" customHeight="1" x14ac:dyDescent="0.35">
      <c r="A231" s="55" t="s">
        <v>18</v>
      </c>
      <c r="B231" s="55" t="str">
        <f t="shared" si="156"/>
        <v>Suape</v>
      </c>
      <c r="C231" s="55" t="str">
        <f t="shared" si="153"/>
        <v>PRESTAÇÃO DE SERVIÇO CONTINUADO DE VIGILÂNCIA ARMADA</v>
      </c>
      <c r="D231" s="55" t="s">
        <v>301</v>
      </c>
      <c r="E231" s="55">
        <v>2021</v>
      </c>
      <c r="F231" s="55" t="s">
        <v>302</v>
      </c>
      <c r="G231" s="55" t="str">
        <f t="shared" si="154"/>
        <v>15.195.617/0001-87</v>
      </c>
      <c r="H231" s="55" t="s">
        <v>736</v>
      </c>
      <c r="I231" s="55" t="str">
        <f t="shared" si="155"/>
        <v>DPGE/SCGE</v>
      </c>
      <c r="J231" s="55" t="s">
        <v>376</v>
      </c>
      <c r="K231" s="55" t="s">
        <v>291</v>
      </c>
      <c r="L231" s="55" t="s">
        <v>306</v>
      </c>
      <c r="M231" s="55">
        <v>1975.68</v>
      </c>
      <c r="N231" s="55">
        <v>4567.55</v>
      </c>
      <c r="O231" s="53"/>
      <c r="P231" s="53"/>
      <c r="Q231" s="53"/>
      <c r="R231" s="53"/>
      <c r="S231" s="53"/>
      <c r="T231" s="53"/>
      <c r="U231" s="53"/>
      <c r="V231" s="53"/>
      <c r="W231" s="54"/>
      <c r="X231" s="54"/>
      <c r="Y231" s="54"/>
      <c r="Z231" s="54"/>
    </row>
    <row r="232" spans="1:26" ht="60" customHeight="1" x14ac:dyDescent="0.35">
      <c r="A232" s="55" t="s">
        <v>18</v>
      </c>
      <c r="B232" s="55" t="str">
        <f t="shared" si="156"/>
        <v>Suape</v>
      </c>
      <c r="C232" s="55" t="str">
        <f t="shared" si="153"/>
        <v>PRESTAÇÃO DE SERVIÇO CONTINUADO DE VIGILÂNCIA ARMADA</v>
      </c>
      <c r="D232" s="55" t="s">
        <v>301</v>
      </c>
      <c r="E232" s="55">
        <v>2021</v>
      </c>
      <c r="F232" s="55" t="s">
        <v>302</v>
      </c>
      <c r="G232" s="55" t="str">
        <f t="shared" si="154"/>
        <v>15.195.617/0001-87</v>
      </c>
      <c r="H232" s="55" t="s">
        <v>737</v>
      </c>
      <c r="I232" s="55" t="str">
        <f t="shared" si="155"/>
        <v>DPGE/SCGE</v>
      </c>
      <c r="J232" s="55" t="s">
        <v>305</v>
      </c>
      <c r="K232" s="55" t="s">
        <v>291</v>
      </c>
      <c r="L232" s="55" t="s">
        <v>309</v>
      </c>
      <c r="M232" s="55">
        <v>1975.68</v>
      </c>
      <c r="N232" s="55">
        <v>4941.18</v>
      </c>
      <c r="O232" s="53"/>
      <c r="P232" s="53"/>
      <c r="Q232" s="53"/>
      <c r="R232" s="53"/>
      <c r="S232" s="53"/>
      <c r="T232" s="53"/>
      <c r="U232" s="53"/>
      <c r="V232" s="53"/>
      <c r="W232" s="54"/>
      <c r="X232" s="54"/>
      <c r="Y232" s="54"/>
      <c r="Z232" s="54"/>
    </row>
    <row r="233" spans="1:26" ht="60" customHeight="1" x14ac:dyDescent="0.35">
      <c r="A233" s="55" t="s">
        <v>18</v>
      </c>
      <c r="B233" s="55" t="str">
        <f t="shared" si="156"/>
        <v>Suape</v>
      </c>
      <c r="C233" s="55" t="str">
        <f t="shared" si="153"/>
        <v>PRESTAÇÃO DE SERVIÇO CONTINUADO DE VIGILÂNCIA ARMADA</v>
      </c>
      <c r="D233" s="55" t="s">
        <v>301</v>
      </c>
      <c r="E233" s="55">
        <v>2021</v>
      </c>
      <c r="F233" s="55" t="s">
        <v>302</v>
      </c>
      <c r="G233" s="55" t="str">
        <f t="shared" si="154"/>
        <v>15.195.617/0001-87</v>
      </c>
      <c r="H233" s="55" t="s">
        <v>738</v>
      </c>
      <c r="I233" s="55" t="str">
        <f t="shared" si="155"/>
        <v>DPGE/SCGE</v>
      </c>
      <c r="J233" s="55" t="s">
        <v>305</v>
      </c>
      <c r="K233" s="55" t="s">
        <v>291</v>
      </c>
      <c r="L233" s="55" t="s">
        <v>306</v>
      </c>
      <c r="M233" s="55">
        <v>1975.68</v>
      </c>
      <c r="N233" s="55">
        <v>4567.55</v>
      </c>
      <c r="O233" s="53"/>
      <c r="P233" s="53"/>
      <c r="Q233" s="53"/>
      <c r="R233" s="53"/>
      <c r="S233" s="53"/>
      <c r="T233" s="53"/>
      <c r="U233" s="53"/>
      <c r="V233" s="53"/>
      <c r="W233" s="54"/>
      <c r="X233" s="54"/>
      <c r="Y233" s="54"/>
      <c r="Z233" s="54"/>
    </row>
    <row r="234" spans="1:26" ht="60" customHeight="1" x14ac:dyDescent="0.35">
      <c r="A234" s="55" t="s">
        <v>18</v>
      </c>
      <c r="B234" s="55" t="str">
        <f t="shared" si="156"/>
        <v>Suape</v>
      </c>
      <c r="C234" s="55" t="str">
        <f t="shared" si="153"/>
        <v>PRESTAÇÃO DE SERVIÇO CONTINUADO DE VIGILÂNCIA ARMADA</v>
      </c>
      <c r="D234" s="55" t="s">
        <v>301</v>
      </c>
      <c r="E234" s="55">
        <v>2021</v>
      </c>
      <c r="F234" s="55" t="s">
        <v>302</v>
      </c>
      <c r="G234" s="55" t="str">
        <f t="shared" si="154"/>
        <v>15.195.617/0001-87</v>
      </c>
      <c r="H234" s="55" t="s">
        <v>739</v>
      </c>
      <c r="I234" s="55" t="str">
        <f t="shared" si="155"/>
        <v>DPGE/SCGE</v>
      </c>
      <c r="J234" s="55" t="s">
        <v>305</v>
      </c>
      <c r="K234" s="55" t="s">
        <v>291</v>
      </c>
      <c r="L234" s="55" t="s">
        <v>306</v>
      </c>
      <c r="M234" s="55">
        <v>1975.68</v>
      </c>
      <c r="N234" s="55">
        <v>4567.55</v>
      </c>
      <c r="O234" s="53"/>
      <c r="P234" s="53"/>
      <c r="Q234" s="53"/>
      <c r="R234" s="53"/>
      <c r="S234" s="53"/>
      <c r="T234" s="53"/>
      <c r="U234" s="53"/>
      <c r="V234" s="53"/>
      <c r="W234" s="54"/>
      <c r="X234" s="54"/>
      <c r="Y234" s="54"/>
      <c r="Z234" s="54"/>
    </row>
    <row r="235" spans="1:26" ht="60" customHeight="1" x14ac:dyDescent="0.35">
      <c r="A235" s="55" t="s">
        <v>18</v>
      </c>
      <c r="B235" s="55" t="str">
        <f t="shared" si="156"/>
        <v>Suape</v>
      </c>
      <c r="C235" s="55" t="str">
        <f t="shared" si="153"/>
        <v>PRESTAÇÃO DE SERVIÇO CONTINUADO DE VIGILÂNCIA ARMADA</v>
      </c>
      <c r="D235" s="55" t="s">
        <v>301</v>
      </c>
      <c r="E235" s="55">
        <v>2021</v>
      </c>
      <c r="F235" s="55" t="s">
        <v>302</v>
      </c>
      <c r="G235" s="55" t="str">
        <f t="shared" si="154"/>
        <v>15.195.617/0001-87</v>
      </c>
      <c r="H235" s="55" t="s">
        <v>740</v>
      </c>
      <c r="I235" s="55" t="str">
        <f t="shared" si="155"/>
        <v>DPGE/SCGE</v>
      </c>
      <c r="J235" s="55" t="s">
        <v>305</v>
      </c>
      <c r="K235" s="55" t="s">
        <v>237</v>
      </c>
      <c r="L235" s="55" t="s">
        <v>306</v>
      </c>
      <c r="M235" s="55">
        <v>5821.76</v>
      </c>
      <c r="N235" s="55">
        <v>14126.73</v>
      </c>
      <c r="O235" s="53"/>
      <c r="P235" s="53"/>
      <c r="Q235" s="53"/>
      <c r="R235" s="53"/>
      <c r="S235" s="53"/>
      <c r="T235" s="53"/>
      <c r="U235" s="53"/>
      <c r="V235" s="53"/>
      <c r="W235" s="54"/>
      <c r="X235" s="54"/>
      <c r="Y235" s="54"/>
      <c r="Z235" s="54"/>
    </row>
    <row r="236" spans="1:26" ht="60" customHeight="1" x14ac:dyDescent="0.35">
      <c r="A236" s="55" t="s">
        <v>18</v>
      </c>
      <c r="B236" s="55" t="str">
        <f t="shared" si="156"/>
        <v>Suape</v>
      </c>
      <c r="C236" s="55" t="str">
        <f t="shared" si="153"/>
        <v>PRESTAÇÃO DE SERVIÇO CONTINUADO DE VIGILÂNCIA ARMADA</v>
      </c>
      <c r="D236" s="55" t="s">
        <v>301</v>
      </c>
      <c r="E236" s="55">
        <v>2021</v>
      </c>
      <c r="F236" s="55" t="s">
        <v>302</v>
      </c>
      <c r="G236" s="55" t="str">
        <f t="shared" si="154"/>
        <v>15.195.617/0001-87</v>
      </c>
      <c r="H236" s="55" t="s">
        <v>741</v>
      </c>
      <c r="I236" s="55" t="str">
        <f t="shared" si="155"/>
        <v>DPGE/SCGE</v>
      </c>
      <c r="J236" s="55" t="s">
        <v>305</v>
      </c>
      <c r="K236" s="55" t="s">
        <v>291</v>
      </c>
      <c r="L236" s="55" t="s">
        <v>309</v>
      </c>
      <c r="M236" s="55">
        <v>1975.68</v>
      </c>
      <c r="N236" s="55">
        <v>4941.18</v>
      </c>
      <c r="O236" s="53"/>
      <c r="P236" s="53"/>
      <c r="Q236" s="53"/>
      <c r="R236" s="53"/>
      <c r="S236" s="53"/>
      <c r="T236" s="53"/>
      <c r="U236" s="53"/>
      <c r="V236" s="53"/>
      <c r="W236" s="54"/>
      <c r="X236" s="54"/>
      <c r="Y236" s="54"/>
      <c r="Z236" s="54"/>
    </row>
    <row r="237" spans="1:26" ht="60" customHeight="1" x14ac:dyDescent="0.35">
      <c r="A237" s="55" t="s">
        <v>18</v>
      </c>
      <c r="B237" s="55" t="str">
        <f t="shared" si="156"/>
        <v>Suape</v>
      </c>
      <c r="C237" s="55" t="str">
        <f t="shared" si="153"/>
        <v>PRESTAÇÃO DE SERVIÇO CONTINUADO DE VIGILÂNCIA ARMADA</v>
      </c>
      <c r="D237" s="55" t="s">
        <v>301</v>
      </c>
      <c r="E237" s="55">
        <v>2021</v>
      </c>
      <c r="F237" s="55" t="s">
        <v>302</v>
      </c>
      <c r="G237" s="55" t="str">
        <f t="shared" si="154"/>
        <v>15.195.617/0001-87</v>
      </c>
      <c r="H237" s="55" t="s">
        <v>742</v>
      </c>
      <c r="I237" s="55" t="str">
        <f t="shared" si="155"/>
        <v>DPGE/SCGE</v>
      </c>
      <c r="J237" s="55" t="s">
        <v>305</v>
      </c>
      <c r="K237" s="55" t="s">
        <v>291</v>
      </c>
      <c r="L237" s="55" t="s">
        <v>309</v>
      </c>
      <c r="M237" s="55">
        <v>1975.68</v>
      </c>
      <c r="N237" s="55">
        <v>4941.18</v>
      </c>
      <c r="O237" s="53"/>
      <c r="P237" s="53"/>
      <c r="Q237" s="53"/>
      <c r="R237" s="53"/>
      <c r="S237" s="53"/>
      <c r="T237" s="53"/>
      <c r="U237" s="53"/>
      <c r="V237" s="53"/>
      <c r="W237" s="54"/>
      <c r="X237" s="54"/>
      <c r="Y237" s="54"/>
      <c r="Z237" s="54"/>
    </row>
    <row r="238" spans="1:26" ht="60" customHeight="1" x14ac:dyDescent="0.35">
      <c r="A238" s="55" t="s">
        <v>18</v>
      </c>
      <c r="B238" s="55" t="str">
        <f t="shared" si="156"/>
        <v>Suape</v>
      </c>
      <c r="C238" s="55" t="str">
        <f t="shared" si="153"/>
        <v>PRESTAÇÃO DE SERVIÇO CONTINUADO DE VIGILÂNCIA ARMADA</v>
      </c>
      <c r="D238" s="55" t="s">
        <v>301</v>
      </c>
      <c r="E238" s="55">
        <v>2021</v>
      </c>
      <c r="F238" s="55" t="s">
        <v>302</v>
      </c>
      <c r="G238" s="55" t="str">
        <f t="shared" si="154"/>
        <v>15.195.617/0001-87</v>
      </c>
      <c r="H238" s="55" t="s">
        <v>743</v>
      </c>
      <c r="I238" s="55" t="str">
        <f t="shared" si="155"/>
        <v>DPGE/SCGE</v>
      </c>
      <c r="J238" s="55" t="s">
        <v>305</v>
      </c>
      <c r="K238" s="55" t="s">
        <v>291</v>
      </c>
      <c r="L238" s="55" t="s">
        <v>306</v>
      </c>
      <c r="M238" s="55">
        <v>1975.68</v>
      </c>
      <c r="N238" s="55">
        <v>4567.55</v>
      </c>
      <c r="O238" s="53"/>
      <c r="P238" s="53"/>
      <c r="Q238" s="53"/>
      <c r="R238" s="53"/>
      <c r="S238" s="53"/>
      <c r="T238" s="53"/>
      <c r="U238" s="53"/>
      <c r="V238" s="53"/>
      <c r="W238" s="54"/>
      <c r="X238" s="54"/>
      <c r="Y238" s="54"/>
      <c r="Z238" s="54"/>
    </row>
    <row r="239" spans="1:26" ht="60" customHeight="1" x14ac:dyDescent="0.35">
      <c r="A239" s="55" t="s">
        <v>18</v>
      </c>
      <c r="B239" s="55" t="str">
        <f t="shared" si="156"/>
        <v>Suape</v>
      </c>
      <c r="C239" s="55" t="str">
        <f t="shared" si="153"/>
        <v>PRESTAÇÃO DE SERVIÇO CONTINUADO DE VIGILÂNCIA ARMADA</v>
      </c>
      <c r="D239" s="55" t="s">
        <v>301</v>
      </c>
      <c r="E239" s="55">
        <v>2021</v>
      </c>
      <c r="F239" s="55" t="s">
        <v>302</v>
      </c>
      <c r="G239" s="55" t="str">
        <f t="shared" si="154"/>
        <v>15.195.617/0001-87</v>
      </c>
      <c r="H239" s="55" t="s">
        <v>744</v>
      </c>
      <c r="I239" s="55" t="str">
        <f t="shared" si="155"/>
        <v>DPGE/SCGE</v>
      </c>
      <c r="J239" s="55" t="s">
        <v>305</v>
      </c>
      <c r="K239" s="55" t="s">
        <v>291</v>
      </c>
      <c r="L239" s="55" t="s">
        <v>309</v>
      </c>
      <c r="M239" s="55">
        <v>1975.68</v>
      </c>
      <c r="N239" s="55">
        <v>4941.18</v>
      </c>
      <c r="O239" s="53"/>
      <c r="P239" s="53"/>
      <c r="Q239" s="53"/>
      <c r="R239" s="53"/>
      <c r="S239" s="53"/>
      <c r="T239" s="53"/>
      <c r="U239" s="53"/>
      <c r="V239" s="53"/>
      <c r="W239" s="54"/>
      <c r="X239" s="54"/>
      <c r="Y239" s="54"/>
      <c r="Z239" s="54"/>
    </row>
    <row r="240" spans="1:26" ht="60" customHeight="1" x14ac:dyDescent="0.35">
      <c r="A240" s="55" t="s">
        <v>18</v>
      </c>
      <c r="B240" s="55" t="str">
        <f t="shared" si="156"/>
        <v>Suape</v>
      </c>
      <c r="C240" s="55" t="str">
        <f t="shared" si="153"/>
        <v>PRESTAÇÃO DE SERVIÇO CONTINUADO DE VIGILÂNCIA ARMADA</v>
      </c>
      <c r="D240" s="55" t="s">
        <v>301</v>
      </c>
      <c r="E240" s="55">
        <v>2021</v>
      </c>
      <c r="F240" s="55" t="s">
        <v>302</v>
      </c>
      <c r="G240" s="55" t="str">
        <f t="shared" si="154"/>
        <v>15.195.617/0001-87</v>
      </c>
      <c r="H240" s="55" t="s">
        <v>745</v>
      </c>
      <c r="I240" s="55" t="str">
        <f t="shared" si="155"/>
        <v>DPGE/SCGE</v>
      </c>
      <c r="J240" s="55" t="s">
        <v>305</v>
      </c>
      <c r="K240" s="55" t="s">
        <v>291</v>
      </c>
      <c r="L240" s="55" t="s">
        <v>306</v>
      </c>
      <c r="M240" s="55">
        <v>1975.68</v>
      </c>
      <c r="N240" s="55">
        <v>4567.55</v>
      </c>
      <c r="O240" s="53"/>
      <c r="P240" s="53"/>
      <c r="Q240" s="53"/>
      <c r="R240" s="53"/>
      <c r="S240" s="53"/>
      <c r="T240" s="53"/>
      <c r="U240" s="53"/>
      <c r="V240" s="53"/>
      <c r="W240" s="54"/>
      <c r="X240" s="54"/>
      <c r="Y240" s="54"/>
      <c r="Z240" s="54"/>
    </row>
    <row r="241" spans="1:26" ht="60" customHeight="1" x14ac:dyDescent="0.35">
      <c r="A241" s="55" t="s">
        <v>18</v>
      </c>
      <c r="B241" s="55" t="str">
        <f t="shared" si="156"/>
        <v>Suape</v>
      </c>
      <c r="C241" s="55" t="str">
        <f t="shared" si="153"/>
        <v>PRESTAÇÃO DE SERVIÇO CONTINUADO DE VIGILÂNCIA ARMADA</v>
      </c>
      <c r="D241" s="55" t="s">
        <v>301</v>
      </c>
      <c r="E241" s="55">
        <v>2021</v>
      </c>
      <c r="F241" s="55" t="s">
        <v>302</v>
      </c>
      <c r="G241" s="55" t="str">
        <f t="shared" si="154"/>
        <v>15.195.617/0001-87</v>
      </c>
      <c r="H241" s="55" t="s">
        <v>746</v>
      </c>
      <c r="I241" s="55" t="str">
        <f t="shared" si="155"/>
        <v>DPGE/SCGE</v>
      </c>
      <c r="J241" s="55" t="s">
        <v>305</v>
      </c>
      <c r="K241" s="55" t="s">
        <v>291</v>
      </c>
      <c r="L241" s="55" t="s">
        <v>306</v>
      </c>
      <c r="M241" s="55">
        <v>1975.68</v>
      </c>
      <c r="N241" s="55">
        <v>4567.55</v>
      </c>
      <c r="O241" s="53"/>
      <c r="P241" s="53"/>
      <c r="Q241" s="53"/>
      <c r="R241" s="53"/>
      <c r="S241" s="53"/>
      <c r="T241" s="53"/>
      <c r="U241" s="53"/>
      <c r="V241" s="53"/>
      <c r="W241" s="54"/>
      <c r="X241" s="54"/>
      <c r="Y241" s="54"/>
      <c r="Z241" s="54"/>
    </row>
    <row r="242" spans="1:26" ht="60" customHeight="1" x14ac:dyDescent="0.35">
      <c r="A242" s="55" t="s">
        <v>18</v>
      </c>
      <c r="B242" s="55" t="str">
        <f t="shared" si="156"/>
        <v>Suape</v>
      </c>
      <c r="C242" s="55" t="str">
        <f t="shared" si="153"/>
        <v>PRESTAÇÃO DE SERVIÇO CONTINUADO DE VIGILÂNCIA ARMADA</v>
      </c>
      <c r="D242" s="55" t="s">
        <v>301</v>
      </c>
      <c r="E242" s="55">
        <v>2021</v>
      </c>
      <c r="F242" s="55" t="s">
        <v>302</v>
      </c>
      <c r="G242" s="55" t="str">
        <f t="shared" si="154"/>
        <v>15.195.617/0001-87</v>
      </c>
      <c r="H242" s="55" t="s">
        <v>747</v>
      </c>
      <c r="I242" s="55" t="str">
        <f t="shared" si="155"/>
        <v>DPGE/SCGE</v>
      </c>
      <c r="J242" s="55" t="s">
        <v>305</v>
      </c>
      <c r="K242" s="55" t="s">
        <v>291</v>
      </c>
      <c r="L242" s="55" t="s">
        <v>306</v>
      </c>
      <c r="M242" s="55">
        <v>1975.68</v>
      </c>
      <c r="N242" s="55">
        <v>4567.55</v>
      </c>
      <c r="O242" s="53"/>
      <c r="P242" s="53"/>
      <c r="Q242" s="53"/>
      <c r="R242" s="53"/>
      <c r="S242" s="53"/>
      <c r="T242" s="53"/>
      <c r="U242" s="53"/>
      <c r="V242" s="53"/>
      <c r="W242" s="54"/>
      <c r="X242" s="54"/>
      <c r="Y242" s="54"/>
      <c r="Z242" s="54"/>
    </row>
    <row r="243" spans="1:26" ht="60" customHeight="1" x14ac:dyDescent="0.35">
      <c r="A243" s="55" t="s">
        <v>18</v>
      </c>
      <c r="B243" s="55" t="str">
        <f t="shared" si="156"/>
        <v>Suape</v>
      </c>
      <c r="C243" s="55" t="str">
        <f t="shared" si="153"/>
        <v>PRESTAÇÃO DE SERVIÇO CONTINUADO DE VIGILÂNCIA ARMADA</v>
      </c>
      <c r="D243" s="55" t="s">
        <v>301</v>
      </c>
      <c r="E243" s="55">
        <v>2021</v>
      </c>
      <c r="F243" s="55" t="s">
        <v>302</v>
      </c>
      <c r="G243" s="55" t="str">
        <f t="shared" si="154"/>
        <v>15.195.617/0001-87</v>
      </c>
      <c r="H243" s="55" t="s">
        <v>748</v>
      </c>
      <c r="I243" s="55" t="str">
        <f t="shared" si="155"/>
        <v>DPGE/SCGE</v>
      </c>
      <c r="J243" s="55" t="s">
        <v>305</v>
      </c>
      <c r="K243" s="55" t="s">
        <v>291</v>
      </c>
      <c r="L243" s="55" t="s">
        <v>306</v>
      </c>
      <c r="M243" s="55">
        <v>1975.68</v>
      </c>
      <c r="N243" s="55">
        <v>4567.55</v>
      </c>
      <c r="O243" s="53"/>
      <c r="P243" s="53"/>
      <c r="Q243" s="53"/>
      <c r="R243" s="53"/>
      <c r="S243" s="53"/>
      <c r="T243" s="53"/>
      <c r="U243" s="53"/>
      <c r="V243" s="53"/>
      <c r="W243" s="54"/>
      <c r="X243" s="54"/>
      <c r="Y243" s="54"/>
      <c r="Z243" s="54"/>
    </row>
    <row r="244" spans="1:26" ht="60" customHeight="1" x14ac:dyDescent="0.35">
      <c r="A244" s="55" t="s">
        <v>18</v>
      </c>
      <c r="B244" s="55" t="str">
        <f t="shared" si="156"/>
        <v>Suape</v>
      </c>
      <c r="C244" s="55" t="str">
        <f t="shared" si="153"/>
        <v>PRESTAÇÃO DE SERVIÇO CONTINUADO DE VIGILÂNCIA ARMADA</v>
      </c>
      <c r="D244" s="55" t="s">
        <v>301</v>
      </c>
      <c r="E244" s="55">
        <v>2021</v>
      </c>
      <c r="F244" s="55" t="s">
        <v>302</v>
      </c>
      <c r="G244" s="55" t="str">
        <f t="shared" si="154"/>
        <v>15.195.617/0001-87</v>
      </c>
      <c r="H244" s="55" t="s">
        <v>749</v>
      </c>
      <c r="I244" s="55" t="str">
        <f t="shared" si="155"/>
        <v>DPGE/SCGE</v>
      </c>
      <c r="J244" s="55" t="s">
        <v>305</v>
      </c>
      <c r="K244" s="55" t="s">
        <v>291</v>
      </c>
      <c r="L244" s="55" t="s">
        <v>309</v>
      </c>
      <c r="M244" s="55">
        <v>1975.68</v>
      </c>
      <c r="N244" s="55">
        <v>4941.18</v>
      </c>
      <c r="O244" s="53"/>
      <c r="P244" s="53"/>
      <c r="Q244" s="53"/>
      <c r="R244" s="53"/>
      <c r="S244" s="53"/>
      <c r="T244" s="53"/>
      <c r="U244" s="53"/>
      <c r="V244" s="53"/>
      <c r="W244" s="54"/>
      <c r="X244" s="54"/>
      <c r="Y244" s="54"/>
      <c r="Z244" s="54"/>
    </row>
    <row r="245" spans="1:26" ht="60" customHeight="1" x14ac:dyDescent="0.35">
      <c r="A245" s="55" t="s">
        <v>18</v>
      </c>
      <c r="B245" s="55" t="str">
        <f t="shared" si="156"/>
        <v>Suape</v>
      </c>
      <c r="C245" s="55" t="str">
        <f t="shared" si="153"/>
        <v>PRESTAÇÃO DE SERVIÇO CONTINUADO DE VIGILÂNCIA ARMADA</v>
      </c>
      <c r="D245" s="55" t="s">
        <v>301</v>
      </c>
      <c r="E245" s="55">
        <v>2021</v>
      </c>
      <c r="F245" s="55" t="s">
        <v>302</v>
      </c>
      <c r="G245" s="55" t="str">
        <f t="shared" si="154"/>
        <v>15.195.617/0001-87</v>
      </c>
      <c r="H245" s="55" t="s">
        <v>750</v>
      </c>
      <c r="I245" s="55" t="str">
        <f t="shared" si="155"/>
        <v>DPGE/SCGE</v>
      </c>
      <c r="J245" s="55" t="s">
        <v>305</v>
      </c>
      <c r="K245" s="55" t="s">
        <v>291</v>
      </c>
      <c r="L245" s="55" t="s">
        <v>309</v>
      </c>
      <c r="M245" s="55">
        <v>1975.68</v>
      </c>
      <c r="N245" s="55">
        <v>4941.18</v>
      </c>
      <c r="O245" s="53"/>
      <c r="P245" s="53"/>
      <c r="Q245" s="53"/>
      <c r="R245" s="53"/>
      <c r="S245" s="53"/>
      <c r="T245" s="53"/>
      <c r="U245" s="53"/>
      <c r="V245" s="53"/>
      <c r="W245" s="54"/>
      <c r="X245" s="54"/>
      <c r="Y245" s="54"/>
      <c r="Z245" s="54"/>
    </row>
    <row r="246" spans="1:26" ht="60" customHeight="1" x14ac:dyDescent="0.35">
      <c r="A246" s="55" t="s">
        <v>18</v>
      </c>
      <c r="B246" s="55" t="str">
        <f t="shared" si="156"/>
        <v>Suape</v>
      </c>
      <c r="C246" s="55" t="str">
        <f t="shared" si="153"/>
        <v>PRESTAÇÃO DE SERVIÇO CONTINUADO DE VIGILÂNCIA ARMADA</v>
      </c>
      <c r="D246" s="55" t="s">
        <v>301</v>
      </c>
      <c r="E246" s="55">
        <v>2021</v>
      </c>
      <c r="F246" s="55" t="s">
        <v>302</v>
      </c>
      <c r="G246" s="55" t="str">
        <f t="shared" si="154"/>
        <v>15.195.617/0001-87</v>
      </c>
      <c r="H246" s="55" t="s">
        <v>751</v>
      </c>
      <c r="I246" s="55" t="str">
        <f t="shared" si="155"/>
        <v>DPGE/SCGE</v>
      </c>
      <c r="J246" s="55" t="s">
        <v>305</v>
      </c>
      <c r="K246" s="55" t="s">
        <v>291</v>
      </c>
      <c r="L246" s="55" t="s">
        <v>309</v>
      </c>
      <c r="M246" s="55">
        <v>1975.68</v>
      </c>
      <c r="N246" s="55">
        <v>4941.18</v>
      </c>
      <c r="O246" s="53"/>
      <c r="P246" s="53"/>
      <c r="Q246" s="53"/>
      <c r="R246" s="53"/>
      <c r="S246" s="53"/>
      <c r="T246" s="53"/>
      <c r="U246" s="53"/>
      <c r="V246" s="53"/>
      <c r="W246" s="54"/>
      <c r="X246" s="54"/>
      <c r="Y246" s="54"/>
      <c r="Z246" s="54"/>
    </row>
    <row r="247" spans="1:26" ht="60" customHeight="1" x14ac:dyDescent="0.35">
      <c r="A247" s="55" t="s">
        <v>18</v>
      </c>
      <c r="B247" s="55" t="str">
        <f t="shared" si="156"/>
        <v>Suape</v>
      </c>
      <c r="C247" s="55" t="str">
        <f t="shared" si="153"/>
        <v>PRESTAÇÃO DE SERVIÇO CONTINUADO DE VIGILÂNCIA ARMADA</v>
      </c>
      <c r="D247" s="55" t="s">
        <v>301</v>
      </c>
      <c r="E247" s="55">
        <v>2021</v>
      </c>
      <c r="F247" s="55" t="s">
        <v>302</v>
      </c>
      <c r="G247" s="55" t="str">
        <f t="shared" si="154"/>
        <v>15.195.617/0001-87</v>
      </c>
      <c r="H247" s="55" t="s">
        <v>752</v>
      </c>
      <c r="I247" s="55" t="str">
        <f t="shared" si="155"/>
        <v>DPGE/SCGE</v>
      </c>
      <c r="J247" s="55" t="s">
        <v>305</v>
      </c>
      <c r="K247" s="55" t="s">
        <v>291</v>
      </c>
      <c r="L247" s="55" t="s">
        <v>309</v>
      </c>
      <c r="M247" s="55">
        <v>1975.68</v>
      </c>
      <c r="N247" s="55">
        <v>4941.18</v>
      </c>
      <c r="O247" s="53"/>
      <c r="P247" s="53"/>
      <c r="Q247" s="53"/>
      <c r="R247" s="53"/>
      <c r="S247" s="53"/>
      <c r="T247" s="53"/>
      <c r="U247" s="53"/>
      <c r="V247" s="53"/>
      <c r="W247" s="54"/>
      <c r="X247" s="54"/>
      <c r="Y247" s="54"/>
      <c r="Z247" s="54"/>
    </row>
    <row r="248" spans="1:26" ht="60" customHeight="1" x14ac:dyDescent="0.35">
      <c r="A248" s="55" t="s">
        <v>18</v>
      </c>
      <c r="B248" s="55" t="str">
        <f t="shared" si="156"/>
        <v>Suape</v>
      </c>
      <c r="C248" s="55" t="str">
        <f t="shared" si="153"/>
        <v>PRESTAÇÃO DE SERVIÇO CONTINUADO DE VIGILÂNCIA ARMADA</v>
      </c>
      <c r="D248" s="55" t="s">
        <v>301</v>
      </c>
      <c r="E248" s="55">
        <v>2021</v>
      </c>
      <c r="F248" s="55" t="s">
        <v>302</v>
      </c>
      <c r="G248" s="55" t="str">
        <f t="shared" si="154"/>
        <v>15.195.617/0001-87</v>
      </c>
      <c r="H248" s="55" t="s">
        <v>753</v>
      </c>
      <c r="I248" s="55" t="str">
        <f t="shared" si="155"/>
        <v>DPGE/SCGE</v>
      </c>
      <c r="J248" s="55" t="s">
        <v>305</v>
      </c>
      <c r="K248" s="55" t="s">
        <v>291</v>
      </c>
      <c r="L248" s="55" t="s">
        <v>306</v>
      </c>
      <c r="M248" s="55">
        <v>1975.68</v>
      </c>
      <c r="N248" s="55">
        <v>4567.55</v>
      </c>
      <c r="O248" s="53"/>
      <c r="P248" s="53"/>
      <c r="Q248" s="53"/>
      <c r="R248" s="53"/>
      <c r="S248" s="53"/>
      <c r="T248" s="53"/>
      <c r="U248" s="53"/>
      <c r="V248" s="53"/>
      <c r="W248" s="54"/>
      <c r="X248" s="54"/>
      <c r="Y248" s="54"/>
      <c r="Z248" s="54"/>
    </row>
    <row r="249" spans="1:26" ht="60" customHeight="1" x14ac:dyDescent="0.35">
      <c r="A249" s="55" t="s">
        <v>18</v>
      </c>
      <c r="B249" s="55" t="str">
        <f t="shared" si="156"/>
        <v>Suape</v>
      </c>
      <c r="C249" s="55" t="str">
        <f t="shared" si="153"/>
        <v>PRESTAÇÃO DE SERVIÇO CONTINUADO DE VIGILÂNCIA ARMADA</v>
      </c>
      <c r="D249" s="55" t="s">
        <v>301</v>
      </c>
      <c r="E249" s="55">
        <v>2021</v>
      </c>
      <c r="F249" s="55" t="s">
        <v>302</v>
      </c>
      <c r="G249" s="55" t="str">
        <f t="shared" si="154"/>
        <v>15.195.617/0001-87</v>
      </c>
      <c r="H249" s="55" t="s">
        <v>754</v>
      </c>
      <c r="I249" s="55" t="str">
        <f t="shared" si="155"/>
        <v>DPGE/SCGE</v>
      </c>
      <c r="J249" s="55" t="s">
        <v>305</v>
      </c>
      <c r="K249" s="55" t="s">
        <v>291</v>
      </c>
      <c r="L249" s="55" t="s">
        <v>306</v>
      </c>
      <c r="M249" s="55">
        <v>1975.68</v>
      </c>
      <c r="N249" s="55">
        <v>4567.55</v>
      </c>
      <c r="O249" s="53"/>
      <c r="P249" s="53"/>
      <c r="Q249" s="53"/>
      <c r="R249" s="53"/>
      <c r="S249" s="53"/>
      <c r="T249" s="53"/>
      <c r="U249" s="53"/>
      <c r="V249" s="53"/>
      <c r="W249" s="54"/>
      <c r="X249" s="54"/>
      <c r="Y249" s="54"/>
      <c r="Z249" s="54"/>
    </row>
    <row r="250" spans="1:26" ht="60" customHeight="1" x14ac:dyDescent="0.35">
      <c r="A250" s="55" t="s">
        <v>18</v>
      </c>
      <c r="B250" s="55" t="str">
        <f t="shared" si="156"/>
        <v>Suape</v>
      </c>
      <c r="C250" s="55" t="str">
        <f t="shared" si="153"/>
        <v>PRESTAÇÃO DE SERVIÇO CONTINUADO DE VIGILÂNCIA ARMADA</v>
      </c>
      <c r="D250" s="55" t="s">
        <v>301</v>
      </c>
      <c r="E250" s="55">
        <v>2021</v>
      </c>
      <c r="F250" s="55" t="s">
        <v>302</v>
      </c>
      <c r="G250" s="55" t="str">
        <f t="shared" si="154"/>
        <v>15.195.617/0001-87</v>
      </c>
      <c r="H250" s="55" t="s">
        <v>755</v>
      </c>
      <c r="I250" s="55" t="str">
        <f t="shared" si="155"/>
        <v>DPGE/SCGE</v>
      </c>
      <c r="J250" s="55" t="s">
        <v>305</v>
      </c>
      <c r="K250" s="55" t="s">
        <v>291</v>
      </c>
      <c r="L250" s="55" t="s">
        <v>309</v>
      </c>
      <c r="M250" s="55">
        <v>1975.68</v>
      </c>
      <c r="N250" s="55">
        <v>4941.18</v>
      </c>
      <c r="O250" s="53"/>
      <c r="P250" s="53"/>
      <c r="Q250" s="53"/>
      <c r="R250" s="53"/>
      <c r="S250" s="53"/>
      <c r="T250" s="53"/>
      <c r="U250" s="53"/>
      <c r="V250" s="53"/>
      <c r="W250" s="54"/>
      <c r="X250" s="54"/>
      <c r="Y250" s="54"/>
      <c r="Z250" s="54"/>
    </row>
    <row r="251" spans="1:26" ht="60" customHeight="1" x14ac:dyDescent="0.35">
      <c r="A251" s="55" t="s">
        <v>18</v>
      </c>
      <c r="B251" s="55" t="str">
        <f t="shared" si="156"/>
        <v>Suape</v>
      </c>
      <c r="C251" s="55" t="str">
        <f t="shared" si="153"/>
        <v>PRESTAÇÃO DE SERVIÇO CONTINUADO DE VIGILÂNCIA ARMADA</v>
      </c>
      <c r="D251" s="55" t="s">
        <v>301</v>
      </c>
      <c r="E251" s="55">
        <v>2021</v>
      </c>
      <c r="F251" s="55" t="s">
        <v>302</v>
      </c>
      <c r="G251" s="55" t="str">
        <f t="shared" si="154"/>
        <v>15.195.617/0001-87</v>
      </c>
      <c r="H251" s="55" t="s">
        <v>756</v>
      </c>
      <c r="I251" s="55" t="str">
        <f t="shared" si="155"/>
        <v>DPGE/SCGE</v>
      </c>
      <c r="J251" s="55" t="s">
        <v>305</v>
      </c>
      <c r="K251" s="55" t="s">
        <v>291</v>
      </c>
      <c r="L251" s="55" t="s">
        <v>309</v>
      </c>
      <c r="M251" s="55">
        <v>1975.68</v>
      </c>
      <c r="N251" s="55">
        <v>4941.18</v>
      </c>
      <c r="O251" s="53"/>
      <c r="P251" s="53"/>
      <c r="Q251" s="53"/>
      <c r="R251" s="53"/>
      <c r="S251" s="53"/>
      <c r="T251" s="53"/>
      <c r="U251" s="53"/>
      <c r="V251" s="53"/>
      <c r="W251" s="54"/>
      <c r="X251" s="54"/>
      <c r="Y251" s="54"/>
      <c r="Z251" s="54"/>
    </row>
    <row r="252" spans="1:26" ht="60" customHeight="1" x14ac:dyDescent="0.35">
      <c r="A252" s="55" t="s">
        <v>18</v>
      </c>
      <c r="B252" s="55" t="str">
        <f t="shared" si="156"/>
        <v>Suape</v>
      </c>
      <c r="C252" s="55" t="str">
        <f t="shared" si="153"/>
        <v>PRESTAÇÃO DE SERVIÇO CONTINUADO DE VIGILÂNCIA ARMADA</v>
      </c>
      <c r="D252" s="55" t="s">
        <v>301</v>
      </c>
      <c r="E252" s="55">
        <v>2021</v>
      </c>
      <c r="F252" s="55" t="s">
        <v>302</v>
      </c>
      <c r="G252" s="55" t="str">
        <f t="shared" si="154"/>
        <v>15.195.617/0001-87</v>
      </c>
      <c r="H252" s="55" t="s">
        <v>757</v>
      </c>
      <c r="I252" s="55" t="str">
        <f t="shared" si="155"/>
        <v>DPGE/SCGE</v>
      </c>
      <c r="J252" s="55" t="s">
        <v>305</v>
      </c>
      <c r="K252" s="55" t="s">
        <v>291</v>
      </c>
      <c r="L252" s="55" t="s">
        <v>309</v>
      </c>
      <c r="M252" s="55">
        <v>1975.68</v>
      </c>
      <c r="N252" s="55">
        <v>4941.18</v>
      </c>
      <c r="O252" s="53"/>
      <c r="P252" s="53"/>
      <c r="Q252" s="53"/>
      <c r="R252" s="53"/>
      <c r="S252" s="53"/>
      <c r="T252" s="53"/>
      <c r="U252" s="53"/>
      <c r="V252" s="53"/>
      <c r="W252" s="54"/>
      <c r="X252" s="54"/>
      <c r="Y252" s="54"/>
      <c r="Z252" s="54"/>
    </row>
    <row r="253" spans="1:26" ht="60" customHeight="1" x14ac:dyDescent="0.35">
      <c r="A253" s="55" t="s">
        <v>18</v>
      </c>
      <c r="B253" s="55" t="str">
        <f t="shared" si="156"/>
        <v>Suape</v>
      </c>
      <c r="C253" s="55" t="str">
        <f t="shared" si="153"/>
        <v>PRESTAÇÃO DE SERVIÇO CONTINUADO DE VIGILÂNCIA ARMADA</v>
      </c>
      <c r="D253" s="55" t="s">
        <v>301</v>
      </c>
      <c r="E253" s="55">
        <v>2021</v>
      </c>
      <c r="F253" s="55" t="s">
        <v>302</v>
      </c>
      <c r="G253" s="55" t="str">
        <f t="shared" si="154"/>
        <v>15.195.617/0001-87</v>
      </c>
      <c r="H253" s="55" t="s">
        <v>758</v>
      </c>
      <c r="I253" s="55" t="str">
        <f t="shared" si="155"/>
        <v>DPGE/SCGE</v>
      </c>
      <c r="J253" s="55" t="s">
        <v>305</v>
      </c>
      <c r="K253" s="55" t="s">
        <v>291</v>
      </c>
      <c r="L253" s="55" t="s">
        <v>306</v>
      </c>
      <c r="M253" s="55">
        <v>1975.68</v>
      </c>
      <c r="N253" s="55">
        <v>4567.55</v>
      </c>
      <c r="O253" s="53"/>
      <c r="P253" s="53"/>
      <c r="Q253" s="53"/>
      <c r="R253" s="53"/>
      <c r="S253" s="53"/>
      <c r="T253" s="53"/>
      <c r="U253" s="53"/>
      <c r="V253" s="53"/>
      <c r="W253" s="54"/>
      <c r="X253" s="54"/>
      <c r="Y253" s="54"/>
      <c r="Z253" s="54"/>
    </row>
    <row r="254" spans="1:26" ht="60" customHeight="1" x14ac:dyDescent="0.35">
      <c r="A254" s="55" t="s">
        <v>18</v>
      </c>
      <c r="B254" s="55" t="str">
        <f t="shared" si="156"/>
        <v>Suape</v>
      </c>
      <c r="C254" s="55" t="str">
        <f t="shared" si="153"/>
        <v>PRESTAÇÃO DE SERVIÇO CONTINUADO DE VIGILÂNCIA ARMADA</v>
      </c>
      <c r="D254" s="55" t="s">
        <v>301</v>
      </c>
      <c r="E254" s="55">
        <v>2021</v>
      </c>
      <c r="F254" s="55" t="s">
        <v>302</v>
      </c>
      <c r="G254" s="55" t="str">
        <f t="shared" si="154"/>
        <v>15.195.617/0001-87</v>
      </c>
      <c r="H254" s="55" t="s">
        <v>759</v>
      </c>
      <c r="I254" s="55" t="str">
        <f t="shared" si="155"/>
        <v>DPGE/SCGE</v>
      </c>
      <c r="J254" s="55" t="s">
        <v>305</v>
      </c>
      <c r="K254" s="55" t="s">
        <v>291</v>
      </c>
      <c r="L254" s="55" t="s">
        <v>306</v>
      </c>
      <c r="M254" s="55">
        <v>1975.68</v>
      </c>
      <c r="N254" s="55">
        <v>4567.55</v>
      </c>
      <c r="O254" s="53"/>
      <c r="P254" s="53"/>
      <c r="Q254" s="53"/>
      <c r="R254" s="53"/>
      <c r="S254" s="53"/>
      <c r="T254" s="53"/>
      <c r="U254" s="53"/>
      <c r="V254" s="53"/>
      <c r="W254" s="54"/>
      <c r="X254" s="54"/>
      <c r="Y254" s="54"/>
      <c r="Z254" s="54"/>
    </row>
    <row r="255" spans="1:26" ht="60" customHeight="1" x14ac:dyDescent="0.35">
      <c r="A255" s="55" t="s">
        <v>18</v>
      </c>
      <c r="B255" s="55" t="str">
        <f t="shared" si="156"/>
        <v>Suape</v>
      </c>
      <c r="C255" s="55" t="str">
        <f t="shared" si="153"/>
        <v>PRESTAÇÃO DE SERVIÇO CONTINUADO DE VIGILÂNCIA ARMADA</v>
      </c>
      <c r="D255" s="55" t="s">
        <v>301</v>
      </c>
      <c r="E255" s="55">
        <v>2021</v>
      </c>
      <c r="F255" s="55" t="s">
        <v>302</v>
      </c>
      <c r="G255" s="55" t="str">
        <f t="shared" si="154"/>
        <v>15.195.617/0001-87</v>
      </c>
      <c r="H255" s="55" t="s">
        <v>760</v>
      </c>
      <c r="I255" s="55" t="str">
        <f t="shared" si="155"/>
        <v>DPGE/SCGE</v>
      </c>
      <c r="J255" s="55" t="s">
        <v>305</v>
      </c>
      <c r="K255" s="55" t="s">
        <v>291</v>
      </c>
      <c r="L255" s="55" t="s">
        <v>306</v>
      </c>
      <c r="M255" s="55">
        <v>1975.68</v>
      </c>
      <c r="N255" s="55">
        <v>4567.55</v>
      </c>
      <c r="O255" s="53"/>
      <c r="P255" s="53"/>
      <c r="Q255" s="53"/>
      <c r="R255" s="53"/>
      <c r="S255" s="53"/>
      <c r="T255" s="53"/>
      <c r="U255" s="53"/>
      <c r="V255" s="53"/>
      <c r="W255" s="54"/>
      <c r="X255" s="54"/>
      <c r="Y255" s="54"/>
      <c r="Z255" s="54"/>
    </row>
    <row r="256" spans="1:26" ht="60" customHeight="1" x14ac:dyDescent="0.35">
      <c r="A256" s="55" t="s">
        <v>18</v>
      </c>
      <c r="B256" s="55" t="str">
        <f t="shared" si="156"/>
        <v>Suape</v>
      </c>
      <c r="C256" s="55" t="str">
        <f t="shared" si="153"/>
        <v>PRESTAÇÃO DE SERVIÇO CONTINUADO DE VIGILÂNCIA ARMADA</v>
      </c>
      <c r="D256" s="55" t="s">
        <v>301</v>
      </c>
      <c r="E256" s="55">
        <v>2021</v>
      </c>
      <c r="F256" s="55" t="s">
        <v>302</v>
      </c>
      <c r="G256" s="55" t="str">
        <f t="shared" si="154"/>
        <v>15.195.617/0001-87</v>
      </c>
      <c r="H256" s="55" t="s">
        <v>761</v>
      </c>
      <c r="I256" s="55" t="str">
        <f t="shared" si="155"/>
        <v>DPGE/SCGE</v>
      </c>
      <c r="J256" s="55" t="s">
        <v>305</v>
      </c>
      <c r="K256" s="55" t="s">
        <v>291</v>
      </c>
      <c r="L256" s="55" t="s">
        <v>309</v>
      </c>
      <c r="M256" s="55">
        <v>1975.68</v>
      </c>
      <c r="N256" s="55">
        <v>4941.18</v>
      </c>
      <c r="O256" s="53"/>
      <c r="P256" s="53"/>
      <c r="Q256" s="53"/>
      <c r="R256" s="53"/>
      <c r="S256" s="53"/>
      <c r="T256" s="53"/>
      <c r="U256" s="53"/>
      <c r="V256" s="53"/>
      <c r="W256" s="54"/>
      <c r="X256" s="54"/>
      <c r="Y256" s="54"/>
      <c r="Z256" s="54"/>
    </row>
    <row r="257" spans="1:26" ht="60" customHeight="1" x14ac:dyDescent="0.35">
      <c r="A257" s="55" t="s">
        <v>18</v>
      </c>
      <c r="B257" s="55" t="str">
        <f t="shared" si="156"/>
        <v>Suape</v>
      </c>
      <c r="C257" s="55" t="str">
        <f t="shared" si="153"/>
        <v>PRESTAÇÃO DE SERVIÇO CONTINUADO DE VIGILÂNCIA ARMADA</v>
      </c>
      <c r="D257" s="55" t="s">
        <v>301</v>
      </c>
      <c r="E257" s="55">
        <v>2021</v>
      </c>
      <c r="F257" s="55" t="s">
        <v>302</v>
      </c>
      <c r="G257" s="55" t="str">
        <f t="shared" si="154"/>
        <v>15.195.617/0001-87</v>
      </c>
      <c r="H257" s="55" t="s">
        <v>762</v>
      </c>
      <c r="I257" s="55" t="str">
        <f t="shared" si="155"/>
        <v>DPGE/SCGE</v>
      </c>
      <c r="J257" s="55" t="s">
        <v>305</v>
      </c>
      <c r="K257" s="55" t="s">
        <v>291</v>
      </c>
      <c r="L257" s="55" t="s">
        <v>306</v>
      </c>
      <c r="M257" s="55">
        <v>1975.68</v>
      </c>
      <c r="N257" s="55">
        <v>4567.55</v>
      </c>
      <c r="O257" s="53"/>
      <c r="P257" s="53"/>
      <c r="Q257" s="53"/>
      <c r="R257" s="53"/>
      <c r="S257" s="53"/>
      <c r="T257" s="53"/>
      <c r="U257" s="53"/>
      <c r="V257" s="53"/>
      <c r="W257" s="54"/>
      <c r="X257" s="54"/>
      <c r="Y257" s="54"/>
      <c r="Z257" s="54"/>
    </row>
    <row r="258" spans="1:26" ht="60" customHeight="1" x14ac:dyDescent="0.35">
      <c r="A258" s="55" t="s">
        <v>18</v>
      </c>
      <c r="B258" s="55" t="str">
        <f t="shared" si="156"/>
        <v>Suape</v>
      </c>
      <c r="C258" s="55" t="str">
        <f t="shared" si="153"/>
        <v>PRESTAÇÃO DE SERVIÇO CONTINUADO DE VIGILÂNCIA ARMADA</v>
      </c>
      <c r="D258" s="55" t="s">
        <v>301</v>
      </c>
      <c r="E258" s="55">
        <v>2021</v>
      </c>
      <c r="F258" s="55" t="s">
        <v>302</v>
      </c>
      <c r="G258" s="55" t="str">
        <f t="shared" si="154"/>
        <v>15.195.617/0001-87</v>
      </c>
      <c r="H258" s="55" t="s">
        <v>763</v>
      </c>
      <c r="I258" s="55" t="str">
        <f t="shared" si="155"/>
        <v>DPGE/SCGE</v>
      </c>
      <c r="J258" s="55" t="s">
        <v>305</v>
      </c>
      <c r="K258" s="55" t="s">
        <v>291</v>
      </c>
      <c r="L258" s="55" t="s">
        <v>306</v>
      </c>
      <c r="M258" s="55">
        <v>1975.68</v>
      </c>
      <c r="N258" s="55">
        <v>4567.55</v>
      </c>
      <c r="O258" s="53"/>
      <c r="P258" s="53"/>
      <c r="Q258" s="53"/>
      <c r="R258" s="53"/>
      <c r="S258" s="53"/>
      <c r="T258" s="53"/>
      <c r="U258" s="53"/>
      <c r="V258" s="53"/>
      <c r="W258" s="54"/>
      <c r="X258" s="54"/>
      <c r="Y258" s="54"/>
      <c r="Z258" s="54"/>
    </row>
    <row r="259" spans="1:26" ht="60" customHeight="1" x14ac:dyDescent="0.35">
      <c r="A259" s="55" t="s">
        <v>18</v>
      </c>
      <c r="B259" s="55" t="str">
        <f t="shared" si="156"/>
        <v>Suape</v>
      </c>
      <c r="C259" s="55" t="str">
        <f t="shared" si="153"/>
        <v>PRESTAÇÃO DE SERVIÇO CONTINUADO DE VIGILÂNCIA ARMADA</v>
      </c>
      <c r="D259" s="55" t="s">
        <v>301</v>
      </c>
      <c r="E259" s="55">
        <v>2021</v>
      </c>
      <c r="F259" s="55" t="s">
        <v>302</v>
      </c>
      <c r="G259" s="55" t="str">
        <f t="shared" si="154"/>
        <v>15.195.617/0001-87</v>
      </c>
      <c r="H259" s="55" t="s">
        <v>764</v>
      </c>
      <c r="I259" s="55" t="str">
        <f t="shared" si="155"/>
        <v>DPGE/SCGE</v>
      </c>
      <c r="J259" s="55" t="s">
        <v>305</v>
      </c>
      <c r="K259" s="55" t="s">
        <v>291</v>
      </c>
      <c r="L259" s="55" t="s">
        <v>306</v>
      </c>
      <c r="M259" s="55">
        <v>1975.68</v>
      </c>
      <c r="N259" s="55">
        <v>4567.55</v>
      </c>
      <c r="O259" s="53"/>
      <c r="P259" s="53"/>
      <c r="Q259" s="53"/>
      <c r="R259" s="53"/>
      <c r="S259" s="53"/>
      <c r="T259" s="53"/>
      <c r="U259" s="53"/>
      <c r="V259" s="53"/>
      <c r="W259" s="54"/>
      <c r="X259" s="54"/>
      <c r="Y259" s="54"/>
      <c r="Z259" s="54"/>
    </row>
    <row r="260" spans="1:26" ht="60" customHeight="1" x14ac:dyDescent="0.35">
      <c r="A260" s="55" t="s">
        <v>18</v>
      </c>
      <c r="B260" s="55" t="str">
        <f t="shared" si="156"/>
        <v>Suape</v>
      </c>
      <c r="C260" s="55" t="str">
        <f t="shared" si="153"/>
        <v>PRESTAÇÃO DE SERVIÇO CONTINUADO DE VIGILÂNCIA ARMADA</v>
      </c>
      <c r="D260" s="55" t="s">
        <v>301</v>
      </c>
      <c r="E260" s="55">
        <v>2021</v>
      </c>
      <c r="F260" s="55" t="s">
        <v>302</v>
      </c>
      <c r="G260" s="55" t="str">
        <f t="shared" si="154"/>
        <v>15.195.617/0001-87</v>
      </c>
      <c r="H260" s="55" t="s">
        <v>765</v>
      </c>
      <c r="I260" s="55" t="str">
        <f t="shared" si="155"/>
        <v>DPGE/SCGE</v>
      </c>
      <c r="J260" s="55" t="s">
        <v>305</v>
      </c>
      <c r="K260" s="55" t="s">
        <v>291</v>
      </c>
      <c r="L260" s="55" t="s">
        <v>309</v>
      </c>
      <c r="M260" s="55">
        <v>1975.68</v>
      </c>
      <c r="N260" s="55">
        <v>4941.18</v>
      </c>
      <c r="O260" s="53"/>
      <c r="P260" s="53"/>
      <c r="Q260" s="53"/>
      <c r="R260" s="53"/>
      <c r="S260" s="53"/>
      <c r="T260" s="53"/>
      <c r="U260" s="53"/>
      <c r="V260" s="53"/>
      <c r="W260" s="54"/>
      <c r="X260" s="54"/>
      <c r="Y260" s="54"/>
      <c r="Z260" s="54"/>
    </row>
    <row r="261" spans="1:26" ht="60" customHeight="1" x14ac:dyDescent="0.35">
      <c r="A261" s="55" t="s">
        <v>18</v>
      </c>
      <c r="B261" s="55" t="str">
        <f t="shared" si="156"/>
        <v>Suape</v>
      </c>
      <c r="C261" s="55" t="str">
        <f t="shared" si="153"/>
        <v>PRESTAÇÃO DE SERVIÇO CONTINUADO DE VIGILÂNCIA ARMADA</v>
      </c>
      <c r="D261" s="55" t="s">
        <v>301</v>
      </c>
      <c r="E261" s="55">
        <v>2021</v>
      </c>
      <c r="F261" s="55" t="s">
        <v>302</v>
      </c>
      <c r="G261" s="55" t="str">
        <f t="shared" si="154"/>
        <v>15.195.617/0001-87</v>
      </c>
      <c r="H261" s="55" t="s">
        <v>766</v>
      </c>
      <c r="I261" s="55" t="str">
        <f t="shared" si="155"/>
        <v>DPGE/SCGE</v>
      </c>
      <c r="J261" s="55" t="s">
        <v>305</v>
      </c>
      <c r="K261" s="55" t="s">
        <v>291</v>
      </c>
      <c r="L261" s="55" t="s">
        <v>306</v>
      </c>
      <c r="M261" s="55">
        <v>1975.68</v>
      </c>
      <c r="N261" s="55">
        <v>4567.55</v>
      </c>
      <c r="O261" s="53"/>
      <c r="P261" s="53"/>
      <c r="Q261" s="53"/>
      <c r="R261" s="53"/>
      <c r="S261" s="53"/>
      <c r="T261" s="53"/>
      <c r="U261" s="53"/>
      <c r="V261" s="53"/>
      <c r="W261" s="54"/>
      <c r="X261" s="54"/>
      <c r="Y261" s="54"/>
      <c r="Z261" s="54"/>
    </row>
    <row r="262" spans="1:26" ht="60" customHeight="1" x14ac:dyDescent="0.35">
      <c r="A262" s="55" t="s">
        <v>18</v>
      </c>
      <c r="B262" s="55" t="str">
        <f t="shared" si="156"/>
        <v>Suape</v>
      </c>
      <c r="C262" s="55" t="str">
        <f t="shared" si="153"/>
        <v>PRESTAÇÃO DE SERVIÇO CONTINUADO DE VIGILÂNCIA ARMADA</v>
      </c>
      <c r="D262" s="55" t="s">
        <v>301</v>
      </c>
      <c r="E262" s="55">
        <v>2021</v>
      </c>
      <c r="F262" s="55" t="s">
        <v>302</v>
      </c>
      <c r="G262" s="55" t="str">
        <f t="shared" si="154"/>
        <v>15.195.617/0001-87</v>
      </c>
      <c r="H262" s="55" t="s">
        <v>767</v>
      </c>
      <c r="I262" s="55" t="str">
        <f t="shared" si="155"/>
        <v>DPGE/SCGE</v>
      </c>
      <c r="J262" s="55" t="s">
        <v>305</v>
      </c>
      <c r="K262" s="55" t="s">
        <v>291</v>
      </c>
      <c r="L262" s="55" t="s">
        <v>309</v>
      </c>
      <c r="M262" s="55">
        <v>1975.68</v>
      </c>
      <c r="N262" s="55">
        <v>4941.18</v>
      </c>
      <c r="O262" s="53"/>
      <c r="P262" s="53"/>
      <c r="Q262" s="53"/>
      <c r="R262" s="53"/>
      <c r="S262" s="53"/>
      <c r="T262" s="53"/>
      <c r="U262" s="53"/>
      <c r="V262" s="53"/>
      <c r="W262" s="54"/>
      <c r="X262" s="54"/>
      <c r="Y262" s="54"/>
      <c r="Z262" s="54"/>
    </row>
    <row r="263" spans="1:26" ht="60" customHeight="1" x14ac:dyDescent="0.35">
      <c r="A263" s="55" t="s">
        <v>18</v>
      </c>
      <c r="B263" s="55" t="str">
        <f t="shared" si="156"/>
        <v>Suape</v>
      </c>
      <c r="C263" s="55" t="str">
        <f t="shared" si="153"/>
        <v>PRESTAÇÃO DE SERVIÇO CONTINUADO DE VIGILÂNCIA ARMADA</v>
      </c>
      <c r="D263" s="55" t="s">
        <v>301</v>
      </c>
      <c r="E263" s="55">
        <v>2021</v>
      </c>
      <c r="F263" s="55" t="s">
        <v>302</v>
      </c>
      <c r="G263" s="55" t="str">
        <f t="shared" si="154"/>
        <v>15.195.617/0001-87</v>
      </c>
      <c r="H263" s="55" t="s">
        <v>768</v>
      </c>
      <c r="I263" s="55" t="str">
        <f t="shared" si="155"/>
        <v>DPGE/SCGE</v>
      </c>
      <c r="J263" s="55" t="s">
        <v>305</v>
      </c>
      <c r="K263" s="55" t="s">
        <v>291</v>
      </c>
      <c r="L263" s="55" t="s">
        <v>306</v>
      </c>
      <c r="M263" s="55">
        <v>1975.68</v>
      </c>
      <c r="N263" s="55">
        <v>4567.55</v>
      </c>
      <c r="O263" s="53"/>
      <c r="P263" s="53"/>
      <c r="Q263" s="53"/>
      <c r="R263" s="53"/>
      <c r="S263" s="53"/>
      <c r="T263" s="53"/>
      <c r="U263" s="53"/>
      <c r="V263" s="53"/>
      <c r="W263" s="54"/>
      <c r="X263" s="54"/>
      <c r="Y263" s="54"/>
      <c r="Z263" s="54"/>
    </row>
    <row r="264" spans="1:26" ht="60" customHeight="1" x14ac:dyDescent="0.35">
      <c r="A264" s="55" t="s">
        <v>18</v>
      </c>
      <c r="B264" s="55" t="str">
        <f t="shared" si="156"/>
        <v>Suape</v>
      </c>
      <c r="C264" s="55" t="str">
        <f t="shared" si="153"/>
        <v>PRESTAÇÃO DE SERVIÇO CONTINUADO DE VIGILÂNCIA ARMADA</v>
      </c>
      <c r="D264" s="55" t="s">
        <v>301</v>
      </c>
      <c r="E264" s="55">
        <v>2021</v>
      </c>
      <c r="F264" s="55" t="s">
        <v>302</v>
      </c>
      <c r="G264" s="55" t="str">
        <f t="shared" si="154"/>
        <v>15.195.617/0001-87</v>
      </c>
      <c r="H264" s="55" t="s">
        <v>769</v>
      </c>
      <c r="I264" s="55" t="str">
        <f t="shared" si="155"/>
        <v>DPGE/SCGE</v>
      </c>
      <c r="J264" s="55" t="s">
        <v>305</v>
      </c>
      <c r="K264" s="55" t="s">
        <v>291</v>
      </c>
      <c r="L264" s="55" t="s">
        <v>309</v>
      </c>
      <c r="M264" s="55">
        <v>1975.68</v>
      </c>
      <c r="N264" s="55">
        <v>4941.18</v>
      </c>
      <c r="O264" s="53"/>
      <c r="P264" s="53"/>
      <c r="Q264" s="53"/>
      <c r="R264" s="53"/>
      <c r="S264" s="53"/>
      <c r="T264" s="53"/>
      <c r="U264" s="53"/>
      <c r="V264" s="53"/>
      <c r="W264" s="54"/>
      <c r="X264" s="54"/>
      <c r="Y264" s="54"/>
      <c r="Z264" s="54"/>
    </row>
    <row r="265" spans="1:26" ht="60" customHeight="1" x14ac:dyDescent="0.35">
      <c r="A265" s="55" t="s">
        <v>18</v>
      </c>
      <c r="B265" s="55" t="str">
        <f t="shared" si="156"/>
        <v>Suape</v>
      </c>
      <c r="C265" s="55" t="str">
        <f t="shared" si="153"/>
        <v>PRESTAÇÃO DE SERVIÇO CONTINUADO DE VIGILÂNCIA ARMADA</v>
      </c>
      <c r="D265" s="55" t="s">
        <v>301</v>
      </c>
      <c r="E265" s="55">
        <v>2021</v>
      </c>
      <c r="F265" s="55" t="s">
        <v>302</v>
      </c>
      <c r="G265" s="55" t="str">
        <f t="shared" si="154"/>
        <v>15.195.617/0001-87</v>
      </c>
      <c r="H265" s="55" t="s">
        <v>770</v>
      </c>
      <c r="I265" s="55" t="str">
        <f t="shared" si="155"/>
        <v>DPGE/SCGE</v>
      </c>
      <c r="J265" s="55" t="s">
        <v>305</v>
      </c>
      <c r="K265" s="55" t="s">
        <v>291</v>
      </c>
      <c r="L265" s="55" t="s">
        <v>309</v>
      </c>
      <c r="M265" s="55">
        <v>1975.68</v>
      </c>
      <c r="N265" s="55">
        <v>4941.18</v>
      </c>
      <c r="O265" s="53"/>
      <c r="P265" s="53"/>
      <c r="Q265" s="53"/>
      <c r="R265" s="53"/>
      <c r="S265" s="53"/>
      <c r="T265" s="53"/>
      <c r="U265" s="53"/>
      <c r="V265" s="53"/>
      <c r="W265" s="54"/>
      <c r="X265" s="54"/>
      <c r="Y265" s="54"/>
      <c r="Z265" s="54"/>
    </row>
    <row r="266" spans="1:26" ht="60" customHeight="1" x14ac:dyDescent="0.35">
      <c r="A266" s="55" t="s">
        <v>18</v>
      </c>
      <c r="B266" s="55" t="str">
        <f t="shared" si="156"/>
        <v>Suape</v>
      </c>
      <c r="C266" s="55" t="str">
        <f t="shared" si="153"/>
        <v>PRESTAÇÃO DE SERVIÇO CONTINUADO DE VIGILÂNCIA ARMADA</v>
      </c>
      <c r="D266" s="55" t="s">
        <v>301</v>
      </c>
      <c r="E266" s="55">
        <v>2021</v>
      </c>
      <c r="F266" s="55" t="s">
        <v>302</v>
      </c>
      <c r="G266" s="55" t="str">
        <f t="shared" si="154"/>
        <v>15.195.617/0001-87</v>
      </c>
      <c r="H266" s="55" t="s">
        <v>771</v>
      </c>
      <c r="I266" s="55" t="str">
        <f t="shared" si="155"/>
        <v>DPGE/SCGE</v>
      </c>
      <c r="J266" s="55" t="s">
        <v>305</v>
      </c>
      <c r="K266" s="55" t="s">
        <v>291</v>
      </c>
      <c r="L266" s="55" t="s">
        <v>309</v>
      </c>
      <c r="M266" s="55">
        <v>1975.68</v>
      </c>
      <c r="N266" s="55">
        <v>4941.18</v>
      </c>
      <c r="O266" s="53"/>
      <c r="P266" s="53"/>
      <c r="Q266" s="53"/>
      <c r="R266" s="53"/>
      <c r="S266" s="53"/>
      <c r="T266" s="53"/>
      <c r="U266" s="53"/>
      <c r="V266" s="53"/>
      <c r="W266" s="54"/>
      <c r="X266" s="54"/>
      <c r="Y266" s="54"/>
      <c r="Z266" s="54"/>
    </row>
    <row r="267" spans="1:26" ht="60" customHeight="1" x14ac:dyDescent="0.35">
      <c r="A267" s="55" t="s">
        <v>18</v>
      </c>
      <c r="B267" s="55" t="str">
        <f t="shared" si="156"/>
        <v>Suape</v>
      </c>
      <c r="C267" s="55" t="str">
        <f t="shared" si="153"/>
        <v>PRESTAÇÃO DE SERVIÇO CONTINUADO DE VIGILÂNCIA ARMADA</v>
      </c>
      <c r="D267" s="55" t="s">
        <v>301</v>
      </c>
      <c r="E267" s="55">
        <v>2021</v>
      </c>
      <c r="F267" s="55" t="s">
        <v>302</v>
      </c>
      <c r="G267" s="55" t="str">
        <f t="shared" si="154"/>
        <v>15.195.617/0001-87</v>
      </c>
      <c r="H267" s="55" t="s">
        <v>772</v>
      </c>
      <c r="I267" s="55" t="str">
        <f t="shared" si="155"/>
        <v>DPGE/SCGE</v>
      </c>
      <c r="J267" s="55" t="s">
        <v>305</v>
      </c>
      <c r="K267" s="55" t="s">
        <v>291</v>
      </c>
      <c r="L267" s="55" t="s">
        <v>306</v>
      </c>
      <c r="M267" s="55">
        <v>1975.68</v>
      </c>
      <c r="N267" s="55">
        <v>4567.55</v>
      </c>
      <c r="O267" s="53"/>
      <c r="P267" s="53"/>
      <c r="Q267" s="53"/>
      <c r="R267" s="53"/>
      <c r="S267" s="53"/>
      <c r="T267" s="53"/>
      <c r="U267" s="53"/>
      <c r="V267" s="53"/>
      <c r="W267" s="54"/>
      <c r="X267" s="54"/>
      <c r="Y267" s="54"/>
      <c r="Z267" s="54"/>
    </row>
    <row r="268" spans="1:26" ht="60" customHeight="1" x14ac:dyDescent="0.35">
      <c r="A268" s="55" t="s">
        <v>18</v>
      </c>
      <c r="B268" s="55" t="str">
        <f t="shared" si="156"/>
        <v>Suape</v>
      </c>
      <c r="C268" s="55" t="str">
        <f t="shared" si="153"/>
        <v>PRESTAÇÃO DE SERVIÇO CONTINUADO DE VIGILÂNCIA ARMADA</v>
      </c>
      <c r="D268" s="55" t="s">
        <v>301</v>
      </c>
      <c r="E268" s="55">
        <v>2021</v>
      </c>
      <c r="F268" s="55" t="s">
        <v>302</v>
      </c>
      <c r="G268" s="55" t="str">
        <f t="shared" si="154"/>
        <v>15.195.617/0001-87</v>
      </c>
      <c r="H268" s="55" t="s">
        <v>773</v>
      </c>
      <c r="I268" s="55" t="str">
        <f t="shared" si="155"/>
        <v>DPGE/SCGE</v>
      </c>
      <c r="J268" s="55" t="s">
        <v>305</v>
      </c>
      <c r="K268" s="55" t="s">
        <v>291</v>
      </c>
      <c r="L268" s="55" t="s">
        <v>309</v>
      </c>
      <c r="M268" s="55">
        <v>1975.68</v>
      </c>
      <c r="N268" s="55">
        <v>4941.18</v>
      </c>
      <c r="O268" s="53"/>
      <c r="P268" s="53"/>
      <c r="Q268" s="53"/>
      <c r="R268" s="53"/>
      <c r="S268" s="53"/>
      <c r="T268" s="53"/>
      <c r="U268" s="53"/>
      <c r="V268" s="53"/>
      <c r="W268" s="54"/>
      <c r="X268" s="54"/>
      <c r="Y268" s="54"/>
      <c r="Z268" s="54"/>
    </row>
    <row r="269" spans="1:26" ht="60" customHeight="1" x14ac:dyDescent="0.35">
      <c r="A269" s="55" t="s">
        <v>18</v>
      </c>
      <c r="B269" s="55" t="str">
        <f t="shared" si="156"/>
        <v>Suape</v>
      </c>
      <c r="C269" s="55" t="str">
        <f t="shared" si="153"/>
        <v>PRESTAÇÃO DE SERVIÇO CONTINUADO DE VIGILÂNCIA ARMADA</v>
      </c>
      <c r="D269" s="55" t="s">
        <v>301</v>
      </c>
      <c r="E269" s="55">
        <v>2021</v>
      </c>
      <c r="F269" s="55" t="s">
        <v>302</v>
      </c>
      <c r="G269" s="55" t="str">
        <f t="shared" si="154"/>
        <v>15.195.617/0001-87</v>
      </c>
      <c r="H269" s="55" t="s">
        <v>774</v>
      </c>
      <c r="I269" s="55" t="str">
        <f t="shared" si="155"/>
        <v>DPGE/SCGE</v>
      </c>
      <c r="J269" s="55" t="s">
        <v>376</v>
      </c>
      <c r="K269" s="55" t="s">
        <v>291</v>
      </c>
      <c r="L269" s="55" t="s">
        <v>306</v>
      </c>
      <c r="M269" s="55">
        <v>1975.68</v>
      </c>
      <c r="N269" s="55">
        <v>4567.55</v>
      </c>
      <c r="O269" s="53"/>
      <c r="P269" s="53"/>
      <c r="Q269" s="53"/>
      <c r="R269" s="53"/>
      <c r="S269" s="53"/>
      <c r="T269" s="53"/>
      <c r="U269" s="53"/>
      <c r="V269" s="53"/>
      <c r="W269" s="54"/>
      <c r="X269" s="54"/>
      <c r="Y269" s="54"/>
      <c r="Z269" s="54"/>
    </row>
    <row r="270" spans="1:26" ht="60" customHeight="1" x14ac:dyDescent="0.35">
      <c r="A270" s="55" t="s">
        <v>18</v>
      </c>
      <c r="B270" s="55" t="str">
        <f t="shared" si="156"/>
        <v>Suape</v>
      </c>
      <c r="C270" s="55" t="str">
        <f t="shared" si="153"/>
        <v>PRESTAÇÃO DE SERVIÇO CONTINUADO DE VIGILÂNCIA ARMADA</v>
      </c>
      <c r="D270" s="55" t="s">
        <v>301</v>
      </c>
      <c r="E270" s="55">
        <v>2021</v>
      </c>
      <c r="F270" s="55" t="s">
        <v>302</v>
      </c>
      <c r="G270" s="55" t="str">
        <f t="shared" si="154"/>
        <v>15.195.617/0001-87</v>
      </c>
      <c r="H270" s="55" t="s">
        <v>775</v>
      </c>
      <c r="I270" s="55" t="str">
        <f t="shared" si="155"/>
        <v>DPGE/SCGE</v>
      </c>
      <c r="J270" s="55" t="s">
        <v>305</v>
      </c>
      <c r="K270" s="55" t="s">
        <v>291</v>
      </c>
      <c r="L270" s="55" t="s">
        <v>306</v>
      </c>
      <c r="M270" s="55">
        <v>1975.68</v>
      </c>
      <c r="N270" s="55">
        <v>4567.55</v>
      </c>
      <c r="O270" s="53"/>
      <c r="P270" s="53"/>
      <c r="Q270" s="53"/>
      <c r="R270" s="53"/>
      <c r="S270" s="53"/>
      <c r="T270" s="53"/>
      <c r="U270" s="53"/>
      <c r="V270" s="53"/>
      <c r="W270" s="54"/>
      <c r="X270" s="54"/>
      <c r="Y270" s="54"/>
      <c r="Z270" s="54"/>
    </row>
    <row r="271" spans="1:26" ht="60" customHeight="1" x14ac:dyDescent="0.35">
      <c r="A271" s="55" t="s">
        <v>18</v>
      </c>
      <c r="B271" s="55" t="str">
        <f t="shared" si="156"/>
        <v>Suape</v>
      </c>
      <c r="C271" s="55" t="str">
        <f t="shared" si="153"/>
        <v>PRESTAÇÃO DE SERVIÇO CONTINUADO DE VIGILÂNCIA ARMADA</v>
      </c>
      <c r="D271" s="55" t="s">
        <v>301</v>
      </c>
      <c r="E271" s="55">
        <v>2021</v>
      </c>
      <c r="F271" s="55" t="s">
        <v>302</v>
      </c>
      <c r="G271" s="55" t="str">
        <f t="shared" si="154"/>
        <v>15.195.617/0001-87</v>
      </c>
      <c r="H271" s="55" t="s">
        <v>776</v>
      </c>
      <c r="I271" s="55" t="str">
        <f t="shared" si="155"/>
        <v>DPGE/SCGE</v>
      </c>
      <c r="J271" s="55" t="s">
        <v>305</v>
      </c>
      <c r="K271" s="55" t="s">
        <v>291</v>
      </c>
      <c r="L271" s="55" t="s">
        <v>306</v>
      </c>
      <c r="M271" s="55">
        <v>1975.68</v>
      </c>
      <c r="N271" s="55">
        <v>4567.55</v>
      </c>
      <c r="O271" s="53"/>
      <c r="P271" s="53"/>
      <c r="Q271" s="53"/>
      <c r="R271" s="53"/>
      <c r="S271" s="53"/>
      <c r="T271" s="53"/>
      <c r="U271" s="53"/>
      <c r="V271" s="53"/>
      <c r="W271" s="54"/>
      <c r="X271" s="54"/>
      <c r="Y271" s="54"/>
      <c r="Z271" s="54"/>
    </row>
    <row r="272" spans="1:26" ht="60" customHeight="1" x14ac:dyDescent="0.35">
      <c r="A272" s="55" t="s">
        <v>18</v>
      </c>
      <c r="B272" s="55" t="str">
        <f t="shared" si="156"/>
        <v>Suape</v>
      </c>
      <c r="C272" s="55" t="str">
        <f t="shared" si="153"/>
        <v>PRESTAÇÃO DE SERVIÇO CONTINUADO DE VIGILÂNCIA ARMADA</v>
      </c>
      <c r="D272" s="55" t="s">
        <v>301</v>
      </c>
      <c r="E272" s="55">
        <v>2021</v>
      </c>
      <c r="F272" s="55" t="s">
        <v>302</v>
      </c>
      <c r="G272" s="55" t="str">
        <f t="shared" si="154"/>
        <v>15.195.617/0001-87</v>
      </c>
      <c r="H272" s="55" t="s">
        <v>777</v>
      </c>
      <c r="I272" s="55" t="str">
        <f t="shared" si="155"/>
        <v>DPGE/SCGE</v>
      </c>
      <c r="J272" s="55" t="s">
        <v>305</v>
      </c>
      <c r="K272" s="55" t="s">
        <v>291</v>
      </c>
      <c r="L272" s="55" t="s">
        <v>306</v>
      </c>
      <c r="M272" s="55">
        <v>1975.68</v>
      </c>
      <c r="N272" s="55">
        <v>4567.55</v>
      </c>
      <c r="O272" s="53"/>
      <c r="P272" s="53"/>
      <c r="Q272" s="53"/>
      <c r="R272" s="53"/>
      <c r="S272" s="53"/>
      <c r="T272" s="53"/>
      <c r="U272" s="53"/>
      <c r="V272" s="53"/>
      <c r="W272" s="54"/>
      <c r="X272" s="54"/>
      <c r="Y272" s="54"/>
      <c r="Z272" s="54"/>
    </row>
    <row r="273" spans="1:26" ht="60" customHeight="1" x14ac:dyDescent="0.35">
      <c r="A273" s="55" t="s">
        <v>18</v>
      </c>
      <c r="B273" s="55" t="str">
        <f t="shared" si="156"/>
        <v>Suape</v>
      </c>
      <c r="C273" s="55" t="str">
        <f t="shared" si="153"/>
        <v>PRESTAÇÃO DE SERVIÇO CONTINUADO DE VIGILÂNCIA ARMADA</v>
      </c>
      <c r="D273" s="55" t="s">
        <v>301</v>
      </c>
      <c r="E273" s="55">
        <v>2021</v>
      </c>
      <c r="F273" s="55" t="s">
        <v>302</v>
      </c>
      <c r="G273" s="55" t="str">
        <f t="shared" si="154"/>
        <v>15.195.617/0001-87</v>
      </c>
      <c r="H273" s="55" t="s">
        <v>778</v>
      </c>
      <c r="I273" s="55" t="str">
        <f t="shared" si="155"/>
        <v>DPGE/SCGE</v>
      </c>
      <c r="J273" s="55" t="s">
        <v>305</v>
      </c>
      <c r="K273" s="55" t="s">
        <v>291</v>
      </c>
      <c r="L273" s="55" t="s">
        <v>306</v>
      </c>
      <c r="M273" s="55">
        <v>1975.68</v>
      </c>
      <c r="N273" s="55">
        <v>4567.55</v>
      </c>
      <c r="O273" s="53"/>
      <c r="P273" s="53"/>
      <c r="Q273" s="53"/>
      <c r="R273" s="53"/>
      <c r="S273" s="53"/>
      <c r="T273" s="53"/>
      <c r="U273" s="53"/>
      <c r="V273" s="53"/>
      <c r="W273" s="54"/>
      <c r="X273" s="54"/>
      <c r="Y273" s="54"/>
      <c r="Z273" s="54"/>
    </row>
    <row r="274" spans="1:26" ht="60" customHeight="1" x14ac:dyDescent="0.35">
      <c r="A274" s="55" t="s">
        <v>18</v>
      </c>
      <c r="B274" s="55" t="str">
        <f t="shared" si="156"/>
        <v>Suape</v>
      </c>
      <c r="C274" s="55" t="str">
        <f t="shared" si="153"/>
        <v>PRESTAÇÃO DE SERVIÇO CONTINUADO DE VIGILÂNCIA ARMADA</v>
      </c>
      <c r="D274" s="55" t="s">
        <v>301</v>
      </c>
      <c r="E274" s="55">
        <v>2021</v>
      </c>
      <c r="F274" s="55" t="s">
        <v>302</v>
      </c>
      <c r="G274" s="55" t="str">
        <f t="shared" si="154"/>
        <v>15.195.617/0001-87</v>
      </c>
      <c r="H274" s="55" t="s">
        <v>779</v>
      </c>
      <c r="I274" s="55" t="str">
        <f t="shared" si="155"/>
        <v>DPGE/SCGE</v>
      </c>
      <c r="J274" s="55" t="s">
        <v>305</v>
      </c>
      <c r="K274" s="55" t="s">
        <v>291</v>
      </c>
      <c r="L274" s="55" t="s">
        <v>309</v>
      </c>
      <c r="M274" s="55">
        <v>1975.68</v>
      </c>
      <c r="N274" s="55">
        <v>4941.18</v>
      </c>
      <c r="O274" s="53"/>
      <c r="P274" s="53"/>
      <c r="Q274" s="53"/>
      <c r="R274" s="53"/>
      <c r="S274" s="53"/>
      <c r="T274" s="53"/>
      <c r="U274" s="53"/>
      <c r="V274" s="53"/>
      <c r="W274" s="54"/>
      <c r="X274" s="54"/>
      <c r="Y274" s="54"/>
      <c r="Z274" s="54"/>
    </row>
    <row r="275" spans="1:26" ht="60" customHeight="1" x14ac:dyDescent="0.35">
      <c r="A275" s="55" t="s">
        <v>18</v>
      </c>
      <c r="B275" s="55" t="str">
        <f t="shared" si="156"/>
        <v>Suape</v>
      </c>
      <c r="C275" s="55" t="str">
        <f t="shared" si="153"/>
        <v>PRESTAÇÃO DE SERVIÇO CONTINUADO DE VIGILÂNCIA ARMADA</v>
      </c>
      <c r="D275" s="55" t="s">
        <v>301</v>
      </c>
      <c r="E275" s="55">
        <v>2021</v>
      </c>
      <c r="F275" s="55" t="s">
        <v>302</v>
      </c>
      <c r="G275" s="55" t="str">
        <f t="shared" si="154"/>
        <v>15.195.617/0001-87</v>
      </c>
      <c r="H275" s="55" t="s">
        <v>780</v>
      </c>
      <c r="I275" s="55" t="str">
        <f t="shared" si="155"/>
        <v>DPGE/SCGE</v>
      </c>
      <c r="J275" s="55" t="s">
        <v>305</v>
      </c>
      <c r="K275" s="55" t="s">
        <v>1342</v>
      </c>
      <c r="L275" s="55" t="s">
        <v>306</v>
      </c>
      <c r="M275" s="55">
        <v>1975.68</v>
      </c>
      <c r="N275" s="55">
        <v>4941.18</v>
      </c>
      <c r="O275" s="53"/>
      <c r="P275" s="53"/>
      <c r="Q275" s="53"/>
      <c r="R275" s="53"/>
      <c r="S275" s="53"/>
      <c r="T275" s="53"/>
      <c r="U275" s="53"/>
      <c r="V275" s="53"/>
      <c r="W275" s="54"/>
      <c r="X275" s="54"/>
      <c r="Y275" s="54"/>
      <c r="Z275" s="54"/>
    </row>
    <row r="276" spans="1:26" ht="60" customHeight="1" x14ac:dyDescent="0.35">
      <c r="A276" s="55" t="s">
        <v>18</v>
      </c>
      <c r="B276" s="55" t="str">
        <f t="shared" si="156"/>
        <v>Suape</v>
      </c>
      <c r="C276" s="55" t="str">
        <f t="shared" si="153"/>
        <v>PRESTAÇÃO DE SERVIÇO CONTINUADO DE VIGILÂNCIA ARMADA</v>
      </c>
      <c r="D276" s="55" t="s">
        <v>301</v>
      </c>
      <c r="E276" s="55">
        <v>2021</v>
      </c>
      <c r="F276" s="55" t="s">
        <v>302</v>
      </c>
      <c r="G276" s="55" t="str">
        <f t="shared" si="154"/>
        <v>15.195.617/0001-87</v>
      </c>
      <c r="H276" s="55" t="s">
        <v>781</v>
      </c>
      <c r="I276" s="55" t="str">
        <f t="shared" si="155"/>
        <v>DPGE/SCGE</v>
      </c>
      <c r="J276" s="55" t="s">
        <v>305</v>
      </c>
      <c r="K276" s="55" t="s">
        <v>291</v>
      </c>
      <c r="L276" s="55" t="s">
        <v>306</v>
      </c>
      <c r="M276" s="55">
        <v>1975.68</v>
      </c>
      <c r="N276" s="55">
        <v>4567.55</v>
      </c>
      <c r="O276" s="53"/>
      <c r="P276" s="53"/>
      <c r="Q276" s="53"/>
      <c r="R276" s="53"/>
      <c r="S276" s="53"/>
      <c r="T276" s="53"/>
      <c r="U276" s="53"/>
      <c r="V276" s="53"/>
      <c r="W276" s="54"/>
      <c r="X276" s="54"/>
      <c r="Y276" s="54"/>
      <c r="Z276" s="54"/>
    </row>
    <row r="277" spans="1:26" ht="60" customHeight="1" x14ac:dyDescent="0.35">
      <c r="A277" s="55" t="s">
        <v>18</v>
      </c>
      <c r="B277" s="55" t="str">
        <f t="shared" si="156"/>
        <v>Suape</v>
      </c>
      <c r="C277" s="55" t="str">
        <f t="shared" si="153"/>
        <v>PRESTAÇÃO DE SERVIÇO CONTINUADO DE VIGILÂNCIA ARMADA</v>
      </c>
      <c r="D277" s="55" t="s">
        <v>301</v>
      </c>
      <c r="E277" s="55">
        <v>2021</v>
      </c>
      <c r="F277" s="55" t="s">
        <v>302</v>
      </c>
      <c r="G277" s="55" t="str">
        <f t="shared" si="154"/>
        <v>15.195.617/0001-87</v>
      </c>
      <c r="H277" s="55" t="s">
        <v>782</v>
      </c>
      <c r="I277" s="55" t="str">
        <f t="shared" si="155"/>
        <v>DPGE/SCGE</v>
      </c>
      <c r="J277" s="55" t="s">
        <v>305</v>
      </c>
      <c r="K277" s="55" t="s">
        <v>291</v>
      </c>
      <c r="L277" s="55" t="s">
        <v>306</v>
      </c>
      <c r="M277" s="55">
        <v>1975.68</v>
      </c>
      <c r="N277" s="55">
        <v>4567.55</v>
      </c>
      <c r="O277" s="53"/>
      <c r="P277" s="53"/>
      <c r="Q277" s="53"/>
      <c r="R277" s="53"/>
      <c r="S277" s="53"/>
      <c r="T277" s="53"/>
      <c r="U277" s="53"/>
      <c r="V277" s="53"/>
      <c r="W277" s="54"/>
      <c r="X277" s="54"/>
      <c r="Y277" s="54"/>
      <c r="Z277" s="54"/>
    </row>
    <row r="278" spans="1:26" ht="60" customHeight="1" x14ac:dyDescent="0.35">
      <c r="A278" s="55" t="s">
        <v>18</v>
      </c>
      <c r="B278" s="55" t="str">
        <f t="shared" si="156"/>
        <v>Suape</v>
      </c>
      <c r="C278" s="55" t="str">
        <f t="shared" si="153"/>
        <v>PRESTAÇÃO DE SERVIÇO CONTINUADO DE VIGILÂNCIA ARMADA</v>
      </c>
      <c r="D278" s="55" t="s">
        <v>301</v>
      </c>
      <c r="E278" s="55">
        <v>2021</v>
      </c>
      <c r="F278" s="55" t="s">
        <v>302</v>
      </c>
      <c r="G278" s="55" t="str">
        <f t="shared" si="154"/>
        <v>15.195.617/0001-87</v>
      </c>
      <c r="H278" s="55" t="s">
        <v>783</v>
      </c>
      <c r="I278" s="55" t="str">
        <f t="shared" si="155"/>
        <v>DPGE/SCGE</v>
      </c>
      <c r="J278" s="55" t="s">
        <v>305</v>
      </c>
      <c r="K278" s="55" t="s">
        <v>291</v>
      </c>
      <c r="L278" s="55" t="s">
        <v>306</v>
      </c>
      <c r="M278" s="55">
        <v>1975.68</v>
      </c>
      <c r="N278" s="55">
        <v>4567.55</v>
      </c>
      <c r="O278" s="53"/>
      <c r="P278" s="53"/>
      <c r="Q278" s="53"/>
      <c r="R278" s="53"/>
      <c r="S278" s="53"/>
      <c r="T278" s="53"/>
      <c r="U278" s="53"/>
      <c r="V278" s="53"/>
      <c r="W278" s="54"/>
      <c r="X278" s="54"/>
      <c r="Y278" s="54"/>
      <c r="Z278" s="54"/>
    </row>
    <row r="279" spans="1:26" ht="60" customHeight="1" x14ac:dyDescent="0.35">
      <c r="A279" s="55" t="s">
        <v>18</v>
      </c>
      <c r="B279" s="55" t="str">
        <f t="shared" si="156"/>
        <v>Suape</v>
      </c>
      <c r="C279" s="55" t="str">
        <f t="shared" si="153"/>
        <v>PRESTAÇÃO DE SERVIÇO CONTINUADO DE VIGILÂNCIA ARMADA</v>
      </c>
      <c r="D279" s="55" t="s">
        <v>301</v>
      </c>
      <c r="E279" s="55">
        <v>2021</v>
      </c>
      <c r="F279" s="55" t="s">
        <v>302</v>
      </c>
      <c r="G279" s="55" t="str">
        <f t="shared" si="154"/>
        <v>15.195.617/0001-87</v>
      </c>
      <c r="H279" s="55" t="s">
        <v>784</v>
      </c>
      <c r="I279" s="55" t="str">
        <f t="shared" si="155"/>
        <v>DPGE/SCGE</v>
      </c>
      <c r="J279" s="55" t="s">
        <v>305</v>
      </c>
      <c r="K279" s="55" t="s">
        <v>291</v>
      </c>
      <c r="L279" s="55" t="s">
        <v>306</v>
      </c>
      <c r="M279" s="55">
        <v>1975.68</v>
      </c>
      <c r="N279" s="55">
        <v>4567.55</v>
      </c>
      <c r="O279" s="53"/>
      <c r="P279" s="53"/>
      <c r="Q279" s="53"/>
      <c r="R279" s="53"/>
      <c r="S279" s="53"/>
      <c r="T279" s="53"/>
      <c r="U279" s="53"/>
      <c r="V279" s="53"/>
      <c r="W279" s="54"/>
      <c r="X279" s="54"/>
      <c r="Y279" s="54"/>
      <c r="Z279" s="54"/>
    </row>
    <row r="280" spans="1:26" ht="60" customHeight="1" x14ac:dyDescent="0.35">
      <c r="A280" s="55" t="s">
        <v>18</v>
      </c>
      <c r="B280" s="55" t="str">
        <f t="shared" si="156"/>
        <v>Suape</v>
      </c>
      <c r="C280" s="55" t="str">
        <f t="shared" si="153"/>
        <v>PRESTAÇÃO DE SERVIÇO CONTINUADO DE VIGILÂNCIA ARMADA</v>
      </c>
      <c r="D280" s="55" t="s">
        <v>301</v>
      </c>
      <c r="E280" s="55">
        <v>2021</v>
      </c>
      <c r="F280" s="55" t="s">
        <v>302</v>
      </c>
      <c r="G280" s="55" t="str">
        <f t="shared" si="154"/>
        <v>15.195.617/0001-87</v>
      </c>
      <c r="H280" s="55" t="s">
        <v>785</v>
      </c>
      <c r="I280" s="55" t="str">
        <f t="shared" si="155"/>
        <v>DPGE/SCGE</v>
      </c>
      <c r="J280" s="55" t="s">
        <v>305</v>
      </c>
      <c r="K280" s="55" t="s">
        <v>1342</v>
      </c>
      <c r="L280" s="55" t="s">
        <v>306</v>
      </c>
      <c r="M280" s="55">
        <v>1975.68</v>
      </c>
      <c r="N280" s="55">
        <v>4567.55</v>
      </c>
      <c r="O280" s="53"/>
      <c r="P280" s="53"/>
      <c r="Q280" s="53"/>
      <c r="R280" s="53"/>
      <c r="S280" s="53"/>
      <c r="T280" s="53"/>
      <c r="U280" s="53"/>
      <c r="V280" s="53"/>
      <c r="W280" s="54"/>
      <c r="X280" s="54"/>
      <c r="Y280" s="54"/>
      <c r="Z280" s="54"/>
    </row>
    <row r="281" spans="1:26" ht="60" customHeight="1" x14ac:dyDescent="0.35">
      <c r="A281" s="55" t="s">
        <v>18</v>
      </c>
      <c r="B281" s="55" t="str">
        <f t="shared" si="156"/>
        <v>Suape</v>
      </c>
      <c r="C281" s="55" t="str">
        <f t="shared" si="153"/>
        <v>PRESTAÇÃO DE SERVIÇO CONTINUADO DE VIGILÂNCIA ARMADA</v>
      </c>
      <c r="D281" s="55" t="s">
        <v>301</v>
      </c>
      <c r="E281" s="55">
        <v>2021</v>
      </c>
      <c r="F281" s="55" t="s">
        <v>302</v>
      </c>
      <c r="G281" s="55" t="str">
        <f t="shared" si="154"/>
        <v>15.195.617/0001-87</v>
      </c>
      <c r="H281" s="55" t="s">
        <v>786</v>
      </c>
      <c r="I281" s="55" t="str">
        <f t="shared" si="155"/>
        <v>DPGE/SCGE</v>
      </c>
      <c r="J281" s="55" t="s">
        <v>305</v>
      </c>
      <c r="K281" s="55" t="s">
        <v>291</v>
      </c>
      <c r="L281" s="55" t="s">
        <v>306</v>
      </c>
      <c r="M281" s="55">
        <v>1975.68</v>
      </c>
      <c r="N281" s="55">
        <v>4567.55</v>
      </c>
      <c r="O281" s="53"/>
      <c r="P281" s="53"/>
      <c r="Q281" s="53"/>
      <c r="R281" s="53"/>
      <c r="S281" s="53"/>
      <c r="T281" s="53"/>
      <c r="U281" s="53"/>
      <c r="V281" s="53"/>
      <c r="W281" s="54"/>
      <c r="X281" s="54"/>
      <c r="Y281" s="54"/>
      <c r="Z281" s="54"/>
    </row>
    <row r="282" spans="1:26" ht="60" customHeight="1" x14ac:dyDescent="0.35">
      <c r="A282" s="55" t="s">
        <v>18</v>
      </c>
      <c r="B282" s="55" t="str">
        <f t="shared" si="156"/>
        <v>Suape</v>
      </c>
      <c r="C282" s="55" t="str">
        <f t="shared" si="153"/>
        <v>PRESTAÇÃO DE SERVIÇO CONTINUADO DE VIGILÂNCIA ARMADA</v>
      </c>
      <c r="D282" s="55" t="s">
        <v>301</v>
      </c>
      <c r="E282" s="55">
        <v>2021</v>
      </c>
      <c r="F282" s="55" t="s">
        <v>302</v>
      </c>
      <c r="G282" s="55" t="str">
        <f t="shared" si="154"/>
        <v>15.195.617/0001-87</v>
      </c>
      <c r="H282" s="55" t="s">
        <v>787</v>
      </c>
      <c r="I282" s="55" t="str">
        <f t="shared" si="155"/>
        <v>DPGE/SCGE</v>
      </c>
      <c r="J282" s="55" t="s">
        <v>305</v>
      </c>
      <c r="K282" s="55" t="s">
        <v>291</v>
      </c>
      <c r="L282" s="55" t="s">
        <v>306</v>
      </c>
      <c r="M282" s="55">
        <v>1975.68</v>
      </c>
      <c r="N282" s="55">
        <v>4567.55</v>
      </c>
      <c r="O282" s="53"/>
      <c r="P282" s="53"/>
      <c r="Q282" s="53"/>
      <c r="R282" s="53"/>
      <c r="S282" s="53"/>
      <c r="T282" s="53"/>
      <c r="U282" s="53"/>
      <c r="V282" s="53"/>
      <c r="W282" s="54"/>
      <c r="X282" s="54"/>
      <c r="Y282" s="54"/>
      <c r="Z282" s="54"/>
    </row>
    <row r="283" spans="1:26" ht="60" customHeight="1" x14ac:dyDescent="0.35">
      <c r="A283" s="55" t="s">
        <v>18</v>
      </c>
      <c r="B283" s="55" t="str">
        <f t="shared" si="156"/>
        <v>Suape</v>
      </c>
      <c r="C283" s="55" t="str">
        <f t="shared" si="153"/>
        <v>PRESTAÇÃO DE SERVIÇO CONTINUADO DE VIGILÂNCIA ARMADA</v>
      </c>
      <c r="D283" s="55" t="s">
        <v>301</v>
      </c>
      <c r="E283" s="55">
        <v>2021</v>
      </c>
      <c r="F283" s="55" t="s">
        <v>302</v>
      </c>
      <c r="G283" s="55" t="str">
        <f t="shared" si="154"/>
        <v>15.195.617/0001-87</v>
      </c>
      <c r="H283" s="55" t="s">
        <v>788</v>
      </c>
      <c r="I283" s="55" t="str">
        <f t="shared" si="155"/>
        <v>DPGE/SCGE</v>
      </c>
      <c r="J283" s="55" t="s">
        <v>305</v>
      </c>
      <c r="K283" s="55" t="s">
        <v>291</v>
      </c>
      <c r="L283" s="55" t="s">
        <v>309</v>
      </c>
      <c r="M283" s="55">
        <v>1975.68</v>
      </c>
      <c r="N283" s="55">
        <v>4941.18</v>
      </c>
      <c r="O283" s="53"/>
      <c r="P283" s="53"/>
      <c r="Q283" s="53"/>
      <c r="R283" s="53"/>
      <c r="S283" s="53"/>
      <c r="T283" s="53"/>
      <c r="U283" s="53"/>
      <c r="V283" s="53"/>
      <c r="W283" s="54"/>
      <c r="X283" s="54"/>
      <c r="Y283" s="54"/>
      <c r="Z283" s="54"/>
    </row>
    <row r="284" spans="1:26" ht="60" customHeight="1" x14ac:dyDescent="0.35">
      <c r="A284" s="55" t="s">
        <v>18</v>
      </c>
      <c r="B284" s="55" t="str">
        <f t="shared" si="156"/>
        <v>Suape</v>
      </c>
      <c r="C284" s="55" t="str">
        <f t="shared" si="153"/>
        <v>PRESTAÇÃO DE SERVIÇO CONTINUADO DE VIGILÂNCIA ARMADA</v>
      </c>
      <c r="D284" s="55" t="s">
        <v>301</v>
      </c>
      <c r="E284" s="55">
        <v>2021</v>
      </c>
      <c r="F284" s="55" t="s">
        <v>302</v>
      </c>
      <c r="G284" s="55" t="str">
        <f t="shared" si="154"/>
        <v>15.195.617/0001-87</v>
      </c>
      <c r="H284" s="55" t="s">
        <v>789</v>
      </c>
      <c r="I284" s="55" t="str">
        <f t="shared" si="155"/>
        <v>DPGE/SCGE</v>
      </c>
      <c r="J284" s="55" t="s">
        <v>305</v>
      </c>
      <c r="K284" s="55" t="s">
        <v>291</v>
      </c>
      <c r="L284" s="55" t="s">
        <v>309</v>
      </c>
      <c r="M284" s="55">
        <v>1975.68</v>
      </c>
      <c r="N284" s="55">
        <v>4941.18</v>
      </c>
      <c r="O284" s="53"/>
      <c r="P284" s="53"/>
      <c r="Q284" s="53"/>
      <c r="R284" s="53"/>
      <c r="S284" s="53"/>
      <c r="T284" s="53"/>
      <c r="U284" s="53"/>
      <c r="V284" s="53"/>
      <c r="W284" s="54"/>
      <c r="X284" s="54"/>
      <c r="Y284" s="54"/>
      <c r="Z284" s="54"/>
    </row>
    <row r="285" spans="1:26" ht="60" customHeight="1" x14ac:dyDescent="0.35">
      <c r="A285" s="55" t="s">
        <v>18</v>
      </c>
      <c r="B285" s="55" t="str">
        <f t="shared" si="156"/>
        <v>Suape</v>
      </c>
      <c r="C285" s="55" t="str">
        <f t="shared" si="153"/>
        <v>PRESTAÇÃO DE SERVIÇO CONTINUADO DE VIGILÂNCIA ARMADA</v>
      </c>
      <c r="D285" s="55" t="s">
        <v>301</v>
      </c>
      <c r="E285" s="55">
        <v>2021</v>
      </c>
      <c r="F285" s="55" t="s">
        <v>302</v>
      </c>
      <c r="G285" s="55" t="str">
        <f t="shared" si="154"/>
        <v>15.195.617/0001-87</v>
      </c>
      <c r="H285" s="55" t="s">
        <v>790</v>
      </c>
      <c r="I285" s="55" t="str">
        <f t="shared" si="155"/>
        <v>DPGE/SCGE</v>
      </c>
      <c r="J285" s="55" t="s">
        <v>305</v>
      </c>
      <c r="K285" s="55" t="s">
        <v>291</v>
      </c>
      <c r="L285" s="55" t="s">
        <v>306</v>
      </c>
      <c r="M285" s="55">
        <v>1975.68</v>
      </c>
      <c r="N285" s="55">
        <v>4567.55</v>
      </c>
      <c r="O285" s="53"/>
      <c r="P285" s="53"/>
      <c r="Q285" s="53"/>
      <c r="R285" s="53"/>
      <c r="S285" s="53"/>
      <c r="T285" s="53"/>
      <c r="U285" s="53"/>
      <c r="V285" s="53"/>
      <c r="W285" s="54"/>
      <c r="X285" s="54"/>
      <c r="Y285" s="54"/>
      <c r="Z285" s="54"/>
    </row>
    <row r="286" spans="1:26" ht="60" customHeight="1" x14ac:dyDescent="0.35">
      <c r="A286" s="55" t="s">
        <v>18</v>
      </c>
      <c r="B286" s="55" t="str">
        <f t="shared" si="156"/>
        <v>Suape</v>
      </c>
      <c r="C286" s="55" t="str">
        <f t="shared" si="153"/>
        <v>PRESTAÇÃO DE SERVIÇO CONTINUADO DE VIGILÂNCIA ARMADA</v>
      </c>
      <c r="D286" s="55" t="s">
        <v>301</v>
      </c>
      <c r="E286" s="55">
        <v>2021</v>
      </c>
      <c r="F286" s="55" t="s">
        <v>302</v>
      </c>
      <c r="G286" s="55" t="str">
        <f t="shared" si="154"/>
        <v>15.195.617/0001-87</v>
      </c>
      <c r="H286" s="55" t="s">
        <v>791</v>
      </c>
      <c r="I286" s="55" t="str">
        <f t="shared" si="155"/>
        <v>DPGE/SCGE</v>
      </c>
      <c r="J286" s="55" t="s">
        <v>305</v>
      </c>
      <c r="K286" s="55" t="s">
        <v>291</v>
      </c>
      <c r="L286" s="55" t="s">
        <v>306</v>
      </c>
      <c r="M286" s="55">
        <v>1975.68</v>
      </c>
      <c r="N286" s="55">
        <v>4567.55</v>
      </c>
      <c r="O286" s="53"/>
      <c r="P286" s="53"/>
      <c r="Q286" s="53"/>
      <c r="R286" s="53"/>
      <c r="S286" s="53"/>
      <c r="T286" s="53"/>
      <c r="U286" s="53"/>
      <c r="V286" s="53"/>
      <c r="W286" s="54"/>
      <c r="X286" s="54"/>
      <c r="Y286" s="54"/>
      <c r="Z286" s="54"/>
    </row>
    <row r="287" spans="1:26" ht="60" customHeight="1" x14ac:dyDescent="0.35">
      <c r="A287" s="55" t="s">
        <v>18</v>
      </c>
      <c r="B287" s="55" t="str">
        <f t="shared" si="156"/>
        <v>Suape</v>
      </c>
      <c r="C287" s="55" t="str">
        <f t="shared" si="153"/>
        <v>PRESTAÇÃO DE SERVIÇO CONTINUADO DE VIGILÂNCIA ARMADA</v>
      </c>
      <c r="D287" s="55" t="s">
        <v>301</v>
      </c>
      <c r="E287" s="55">
        <v>2021</v>
      </c>
      <c r="F287" s="55" t="s">
        <v>302</v>
      </c>
      <c r="G287" s="55" t="str">
        <f t="shared" si="154"/>
        <v>15.195.617/0001-87</v>
      </c>
      <c r="H287" s="55" t="s">
        <v>792</v>
      </c>
      <c r="I287" s="55" t="str">
        <f t="shared" si="155"/>
        <v>DPGE/SCGE</v>
      </c>
      <c r="J287" s="55" t="s">
        <v>305</v>
      </c>
      <c r="K287" s="55" t="s">
        <v>291</v>
      </c>
      <c r="L287" s="55" t="s">
        <v>309</v>
      </c>
      <c r="M287" s="55">
        <v>1975.68</v>
      </c>
      <c r="N287" s="55">
        <v>4941.18</v>
      </c>
      <c r="O287" s="53"/>
      <c r="P287" s="53"/>
      <c r="Q287" s="53"/>
      <c r="R287" s="53"/>
      <c r="S287" s="53"/>
      <c r="T287" s="53"/>
      <c r="U287" s="53"/>
      <c r="V287" s="53"/>
      <c r="W287" s="54"/>
      <c r="X287" s="54"/>
      <c r="Y287" s="54"/>
      <c r="Z287" s="54"/>
    </row>
    <row r="288" spans="1:26" ht="60" customHeight="1" x14ac:dyDescent="0.35">
      <c r="A288" s="55" t="s">
        <v>18</v>
      </c>
      <c r="B288" s="55" t="str">
        <f t="shared" si="156"/>
        <v>Suape</v>
      </c>
      <c r="C288" s="55" t="str">
        <f t="shared" si="153"/>
        <v>PRESTAÇÃO DE SERVIÇO CONTINUADO DE VIGILÂNCIA ARMADA</v>
      </c>
      <c r="D288" s="55" t="s">
        <v>301</v>
      </c>
      <c r="E288" s="55">
        <v>2021</v>
      </c>
      <c r="F288" s="55" t="s">
        <v>302</v>
      </c>
      <c r="G288" s="55" t="str">
        <f t="shared" si="154"/>
        <v>15.195.617/0001-87</v>
      </c>
      <c r="H288" s="55" t="s">
        <v>793</v>
      </c>
      <c r="I288" s="55" t="str">
        <f t="shared" si="155"/>
        <v>DPGE/SCGE</v>
      </c>
      <c r="J288" s="55" t="s">
        <v>305</v>
      </c>
      <c r="K288" s="55" t="s">
        <v>291</v>
      </c>
      <c r="L288" s="55" t="s">
        <v>306</v>
      </c>
      <c r="M288" s="55">
        <v>1975.68</v>
      </c>
      <c r="N288" s="55">
        <v>4567.55</v>
      </c>
      <c r="O288" s="53"/>
      <c r="P288" s="53"/>
      <c r="Q288" s="53"/>
      <c r="R288" s="53"/>
      <c r="S288" s="53"/>
      <c r="T288" s="53"/>
      <c r="U288" s="53"/>
      <c r="V288" s="53"/>
      <c r="W288" s="54"/>
      <c r="X288" s="54"/>
      <c r="Y288" s="54"/>
      <c r="Z288" s="54"/>
    </row>
    <row r="289" spans="1:26" ht="60" customHeight="1" x14ac:dyDescent="0.35">
      <c r="A289" s="55" t="s">
        <v>18</v>
      </c>
      <c r="B289" s="55" t="str">
        <f t="shared" si="156"/>
        <v>Suape</v>
      </c>
      <c r="C289" s="55" t="str">
        <f t="shared" si="153"/>
        <v>PRESTAÇÃO DE SERVIÇO CONTINUADO DE VIGILÂNCIA ARMADA</v>
      </c>
      <c r="D289" s="55" t="s">
        <v>301</v>
      </c>
      <c r="E289" s="55">
        <v>2021</v>
      </c>
      <c r="F289" s="55" t="s">
        <v>302</v>
      </c>
      <c r="G289" s="55" t="str">
        <f t="shared" si="154"/>
        <v>15.195.617/0001-87</v>
      </c>
      <c r="H289" s="55" t="s">
        <v>794</v>
      </c>
      <c r="I289" s="55" t="str">
        <f t="shared" si="155"/>
        <v>DPGE/SCGE</v>
      </c>
      <c r="J289" s="55" t="s">
        <v>305</v>
      </c>
      <c r="K289" s="55" t="s">
        <v>291</v>
      </c>
      <c r="L289" s="55" t="s">
        <v>309</v>
      </c>
      <c r="M289" s="55">
        <v>1975.68</v>
      </c>
      <c r="N289" s="55">
        <v>4941.18</v>
      </c>
      <c r="O289" s="53"/>
      <c r="P289" s="53"/>
      <c r="Q289" s="53"/>
      <c r="R289" s="53"/>
      <c r="S289" s="53"/>
      <c r="T289" s="53"/>
      <c r="U289" s="53"/>
      <c r="V289" s="53"/>
      <c r="W289" s="54"/>
      <c r="X289" s="54"/>
      <c r="Y289" s="54"/>
      <c r="Z289" s="54"/>
    </row>
    <row r="290" spans="1:26" ht="60" customHeight="1" x14ac:dyDescent="0.35">
      <c r="A290" s="55" t="s">
        <v>18</v>
      </c>
      <c r="B290" s="55" t="str">
        <f t="shared" si="156"/>
        <v>Suape</v>
      </c>
      <c r="C290" s="55" t="str">
        <f t="shared" si="153"/>
        <v>PRESTAÇÃO DE SERVIÇO CONTINUADO DE VIGILÂNCIA ARMADA</v>
      </c>
      <c r="D290" s="55" t="s">
        <v>301</v>
      </c>
      <c r="E290" s="55">
        <v>2021</v>
      </c>
      <c r="F290" s="55" t="s">
        <v>302</v>
      </c>
      <c r="G290" s="55" t="str">
        <f t="shared" si="154"/>
        <v>15.195.617/0001-87</v>
      </c>
      <c r="H290" s="55" t="s">
        <v>795</v>
      </c>
      <c r="I290" s="55" t="str">
        <f t="shared" si="155"/>
        <v>DPGE/SCGE</v>
      </c>
      <c r="J290" s="55" t="s">
        <v>305</v>
      </c>
      <c r="K290" s="55" t="s">
        <v>291</v>
      </c>
      <c r="L290" s="55" t="s">
        <v>309</v>
      </c>
      <c r="M290" s="55">
        <v>1975.68</v>
      </c>
      <c r="N290" s="55">
        <v>4941.18</v>
      </c>
      <c r="O290" s="53"/>
      <c r="P290" s="53"/>
      <c r="Q290" s="53"/>
      <c r="R290" s="53"/>
      <c r="S290" s="53"/>
      <c r="T290" s="53"/>
      <c r="U290" s="53"/>
      <c r="V290" s="53"/>
      <c r="W290" s="54"/>
      <c r="X290" s="54"/>
      <c r="Y290" s="54"/>
      <c r="Z290" s="54"/>
    </row>
    <row r="291" spans="1:26" ht="60" customHeight="1" x14ac:dyDescent="0.35">
      <c r="A291" s="55" t="s">
        <v>18</v>
      </c>
      <c r="B291" s="55" t="str">
        <f t="shared" si="156"/>
        <v>Suape</v>
      </c>
      <c r="C291" s="55" t="str">
        <f t="shared" si="153"/>
        <v>PRESTAÇÃO DE SERVIÇO CONTINUADO DE VIGILÂNCIA ARMADA</v>
      </c>
      <c r="D291" s="55" t="s">
        <v>301</v>
      </c>
      <c r="E291" s="55">
        <v>2021</v>
      </c>
      <c r="F291" s="55" t="s">
        <v>302</v>
      </c>
      <c r="G291" s="55" t="str">
        <f t="shared" si="154"/>
        <v>15.195.617/0001-87</v>
      </c>
      <c r="H291" s="55" t="s">
        <v>796</v>
      </c>
      <c r="I291" s="55" t="str">
        <f t="shared" si="155"/>
        <v>DPGE/SCGE</v>
      </c>
      <c r="J291" s="55" t="s">
        <v>305</v>
      </c>
      <c r="K291" s="55" t="s">
        <v>291</v>
      </c>
      <c r="L291" s="55" t="s">
        <v>306</v>
      </c>
      <c r="M291" s="55">
        <v>1975.68</v>
      </c>
      <c r="N291" s="55">
        <v>4567.55</v>
      </c>
      <c r="O291" s="53"/>
      <c r="P291" s="53"/>
      <c r="Q291" s="53"/>
      <c r="R291" s="53"/>
      <c r="S291" s="53"/>
      <c r="T291" s="53"/>
      <c r="U291" s="53"/>
      <c r="V291" s="53"/>
      <c r="W291" s="54"/>
      <c r="X291" s="54"/>
      <c r="Y291" s="54"/>
      <c r="Z291" s="54"/>
    </row>
    <row r="292" spans="1:26" ht="60" customHeight="1" x14ac:dyDescent="0.35">
      <c r="A292" s="55" t="s">
        <v>18</v>
      </c>
      <c r="B292" s="55" t="str">
        <f t="shared" si="156"/>
        <v>Suape</v>
      </c>
      <c r="C292" s="55" t="str">
        <f t="shared" si="153"/>
        <v>PRESTAÇÃO DE SERVIÇO CONTINUADO DE VIGILÂNCIA ARMADA</v>
      </c>
      <c r="D292" s="55" t="s">
        <v>301</v>
      </c>
      <c r="E292" s="55">
        <v>2021</v>
      </c>
      <c r="F292" s="55" t="s">
        <v>302</v>
      </c>
      <c r="G292" s="55" t="str">
        <f t="shared" si="154"/>
        <v>15.195.617/0001-87</v>
      </c>
      <c r="H292" s="55" t="s">
        <v>797</v>
      </c>
      <c r="I292" s="55" t="str">
        <f t="shared" si="155"/>
        <v>DPGE/SCGE</v>
      </c>
      <c r="J292" s="55" t="s">
        <v>305</v>
      </c>
      <c r="K292" s="55" t="s">
        <v>291</v>
      </c>
      <c r="L292" s="55" t="s">
        <v>306</v>
      </c>
      <c r="M292" s="55">
        <v>1975.68</v>
      </c>
      <c r="N292" s="55">
        <v>4567.55</v>
      </c>
      <c r="O292" s="53"/>
      <c r="P292" s="53"/>
      <c r="Q292" s="53"/>
      <c r="R292" s="53"/>
      <c r="S292" s="53"/>
      <c r="T292" s="53"/>
      <c r="U292" s="53"/>
      <c r="V292" s="53"/>
      <c r="W292" s="54"/>
      <c r="X292" s="54"/>
      <c r="Y292" s="54"/>
      <c r="Z292" s="54"/>
    </row>
    <row r="293" spans="1:26" ht="60" customHeight="1" x14ac:dyDescent="0.35">
      <c r="A293" s="55" t="s">
        <v>18</v>
      </c>
      <c r="B293" s="55" t="str">
        <f t="shared" si="156"/>
        <v>Suape</v>
      </c>
      <c r="C293" s="55" t="str">
        <f t="shared" si="153"/>
        <v>PRESTAÇÃO DE SERVIÇO CONTINUADO DE VIGILÂNCIA ARMADA</v>
      </c>
      <c r="D293" s="55" t="s">
        <v>301</v>
      </c>
      <c r="E293" s="55">
        <v>2021</v>
      </c>
      <c r="F293" s="55" t="s">
        <v>302</v>
      </c>
      <c r="G293" s="55" t="str">
        <f t="shared" si="154"/>
        <v>15.195.617/0001-87</v>
      </c>
      <c r="H293" s="55" t="s">
        <v>798</v>
      </c>
      <c r="I293" s="55" t="str">
        <f t="shared" si="155"/>
        <v>DPGE/SCGE</v>
      </c>
      <c r="J293" s="55" t="s">
        <v>305</v>
      </c>
      <c r="K293" s="55" t="s">
        <v>291</v>
      </c>
      <c r="L293" s="55" t="s">
        <v>306</v>
      </c>
      <c r="M293" s="55">
        <v>1975.68</v>
      </c>
      <c r="N293" s="55">
        <v>4567.55</v>
      </c>
      <c r="O293" s="53"/>
      <c r="P293" s="53"/>
      <c r="Q293" s="53"/>
      <c r="R293" s="53"/>
      <c r="S293" s="53"/>
      <c r="T293" s="53"/>
      <c r="U293" s="53"/>
      <c r="V293" s="53"/>
      <c r="W293" s="54"/>
      <c r="X293" s="54"/>
      <c r="Y293" s="54"/>
      <c r="Z293" s="54"/>
    </row>
    <row r="294" spans="1:26" ht="60" customHeight="1" x14ac:dyDescent="0.35">
      <c r="A294" s="55" t="s">
        <v>18</v>
      </c>
      <c r="B294" s="55" t="str">
        <f t="shared" si="156"/>
        <v>Suape</v>
      </c>
      <c r="C294" s="55" t="str">
        <f t="shared" si="153"/>
        <v>PRESTAÇÃO DE SERVIÇO CONTINUADO DE VIGILÂNCIA ARMADA</v>
      </c>
      <c r="D294" s="55" t="s">
        <v>301</v>
      </c>
      <c r="E294" s="55">
        <v>2021</v>
      </c>
      <c r="F294" s="55" t="s">
        <v>302</v>
      </c>
      <c r="G294" s="55" t="str">
        <f t="shared" si="154"/>
        <v>15.195.617/0001-87</v>
      </c>
      <c r="H294" s="55" t="s">
        <v>799</v>
      </c>
      <c r="I294" s="55" t="str">
        <f t="shared" si="155"/>
        <v>DPGE/SCGE</v>
      </c>
      <c r="J294" s="55" t="s">
        <v>305</v>
      </c>
      <c r="K294" s="55" t="s">
        <v>291</v>
      </c>
      <c r="L294" s="55" t="s">
        <v>306</v>
      </c>
      <c r="M294" s="55">
        <v>1975.68</v>
      </c>
      <c r="N294" s="55">
        <v>4567.55</v>
      </c>
      <c r="O294" s="53"/>
      <c r="P294" s="53"/>
      <c r="Q294" s="53"/>
      <c r="R294" s="53"/>
      <c r="S294" s="53"/>
      <c r="T294" s="53"/>
      <c r="U294" s="53"/>
      <c r="V294" s="53"/>
      <c r="W294" s="54"/>
      <c r="X294" s="54"/>
      <c r="Y294" s="54"/>
      <c r="Z294" s="54"/>
    </row>
    <row r="295" spans="1:26" ht="60" customHeight="1" x14ac:dyDescent="0.35">
      <c r="A295" s="55" t="s">
        <v>18</v>
      </c>
      <c r="B295" s="55" t="str">
        <f t="shared" si="156"/>
        <v>Suape</v>
      </c>
      <c r="C295" s="55" t="str">
        <f t="shared" si="153"/>
        <v>PRESTAÇÃO DE SERVIÇO CONTINUADO DE VIGILÂNCIA ARMADA</v>
      </c>
      <c r="D295" s="55" t="s">
        <v>301</v>
      </c>
      <c r="E295" s="55">
        <v>2021</v>
      </c>
      <c r="F295" s="55" t="s">
        <v>302</v>
      </c>
      <c r="G295" s="55" t="str">
        <f t="shared" si="154"/>
        <v>15.195.617/0001-87</v>
      </c>
      <c r="H295" s="55" t="s">
        <v>800</v>
      </c>
      <c r="I295" s="55" t="str">
        <f t="shared" si="155"/>
        <v>DPGE/SCGE</v>
      </c>
      <c r="J295" s="55" t="s">
        <v>305</v>
      </c>
      <c r="K295" s="55" t="s">
        <v>291</v>
      </c>
      <c r="L295" s="55" t="s">
        <v>306</v>
      </c>
      <c r="M295" s="55">
        <v>1975.68</v>
      </c>
      <c r="N295" s="55">
        <v>4567.55</v>
      </c>
      <c r="O295" s="53"/>
      <c r="P295" s="53"/>
      <c r="Q295" s="53"/>
      <c r="R295" s="53"/>
      <c r="S295" s="53"/>
      <c r="T295" s="53"/>
      <c r="U295" s="53"/>
      <c r="V295" s="53"/>
      <c r="W295" s="54"/>
      <c r="X295" s="54"/>
      <c r="Y295" s="54"/>
      <c r="Z295" s="54"/>
    </row>
    <row r="296" spans="1:26" ht="60" customHeight="1" x14ac:dyDescent="0.35">
      <c r="A296" s="55" t="s">
        <v>18</v>
      </c>
      <c r="B296" s="55" t="str">
        <f t="shared" si="156"/>
        <v>Suape</v>
      </c>
      <c r="C296" s="55" t="str">
        <f t="shared" si="153"/>
        <v>PRESTAÇÃO DE SERVIÇO CONTINUADO DE VIGILÂNCIA ARMADA</v>
      </c>
      <c r="D296" s="55" t="s">
        <v>301</v>
      </c>
      <c r="E296" s="55">
        <v>2021</v>
      </c>
      <c r="F296" s="55" t="s">
        <v>302</v>
      </c>
      <c r="G296" s="55" t="str">
        <f t="shared" si="154"/>
        <v>15.195.617/0001-87</v>
      </c>
      <c r="H296" s="55" t="s">
        <v>801</v>
      </c>
      <c r="I296" s="55" t="str">
        <f t="shared" si="155"/>
        <v>DPGE/SCGE</v>
      </c>
      <c r="J296" s="55" t="s">
        <v>305</v>
      </c>
      <c r="K296" s="55" t="s">
        <v>291</v>
      </c>
      <c r="L296" s="55" t="s">
        <v>306</v>
      </c>
      <c r="M296" s="55">
        <v>1975.68</v>
      </c>
      <c r="N296" s="55">
        <v>4567.55</v>
      </c>
      <c r="O296" s="53"/>
      <c r="P296" s="53"/>
      <c r="Q296" s="53"/>
      <c r="R296" s="53"/>
      <c r="S296" s="53"/>
      <c r="T296" s="53"/>
      <c r="U296" s="53"/>
      <c r="V296" s="53"/>
      <c r="W296" s="54"/>
      <c r="X296" s="54"/>
      <c r="Y296" s="54"/>
      <c r="Z296" s="54"/>
    </row>
    <row r="297" spans="1:26" ht="60" customHeight="1" x14ac:dyDescent="0.35">
      <c r="A297" s="55" t="s">
        <v>18</v>
      </c>
      <c r="B297" s="55" t="str">
        <f t="shared" si="156"/>
        <v>Suape</v>
      </c>
      <c r="C297" s="55" t="str">
        <f t="shared" si="153"/>
        <v>PRESTAÇÃO DE SERVIÇO CONTINUADO DE VIGILÂNCIA ARMADA</v>
      </c>
      <c r="D297" s="55" t="s">
        <v>301</v>
      </c>
      <c r="E297" s="55">
        <v>2021</v>
      </c>
      <c r="F297" s="55" t="s">
        <v>302</v>
      </c>
      <c r="G297" s="55" t="str">
        <f t="shared" si="154"/>
        <v>15.195.617/0001-87</v>
      </c>
      <c r="H297" s="55" t="s">
        <v>802</v>
      </c>
      <c r="I297" s="55" t="str">
        <f t="shared" si="155"/>
        <v>DPGE/SCGE</v>
      </c>
      <c r="J297" s="55" t="s">
        <v>305</v>
      </c>
      <c r="K297" s="55" t="s">
        <v>291</v>
      </c>
      <c r="L297" s="55" t="s">
        <v>309</v>
      </c>
      <c r="M297" s="55">
        <v>1975.68</v>
      </c>
      <c r="N297" s="55">
        <v>4941.18</v>
      </c>
      <c r="O297" s="53"/>
      <c r="P297" s="53"/>
      <c r="Q297" s="53"/>
      <c r="R297" s="53"/>
      <c r="S297" s="53"/>
      <c r="T297" s="53"/>
      <c r="U297" s="53"/>
      <c r="V297" s="53"/>
      <c r="W297" s="54"/>
      <c r="X297" s="54"/>
      <c r="Y297" s="54"/>
      <c r="Z297" s="54"/>
    </row>
    <row r="298" spans="1:26" ht="60" customHeight="1" x14ac:dyDescent="0.35">
      <c r="A298" s="55" t="s">
        <v>18</v>
      </c>
      <c r="B298" s="55" t="str">
        <f t="shared" si="156"/>
        <v>Suape</v>
      </c>
      <c r="C298" s="55" t="str">
        <f t="shared" si="153"/>
        <v>PRESTAÇÃO DE SERVIÇO CONTINUADO DE VIGILÂNCIA ARMADA</v>
      </c>
      <c r="D298" s="55" t="s">
        <v>301</v>
      </c>
      <c r="E298" s="55">
        <v>2021</v>
      </c>
      <c r="F298" s="55" t="s">
        <v>302</v>
      </c>
      <c r="G298" s="55" t="str">
        <f t="shared" si="154"/>
        <v>15.195.617/0001-87</v>
      </c>
      <c r="H298" s="55" t="s">
        <v>803</v>
      </c>
      <c r="I298" s="55" t="str">
        <f t="shared" si="155"/>
        <v>DPGE/SCGE</v>
      </c>
      <c r="J298" s="55" t="s">
        <v>305</v>
      </c>
      <c r="K298" s="55" t="s">
        <v>291</v>
      </c>
      <c r="L298" s="55" t="s">
        <v>306</v>
      </c>
      <c r="M298" s="55">
        <v>1975.68</v>
      </c>
      <c r="N298" s="55">
        <v>4567.55</v>
      </c>
      <c r="O298" s="53"/>
      <c r="P298" s="53"/>
      <c r="Q298" s="53"/>
      <c r="R298" s="53"/>
      <c r="S298" s="53"/>
      <c r="T298" s="53"/>
      <c r="U298" s="53"/>
      <c r="V298" s="53"/>
      <c r="W298" s="54"/>
      <c r="X298" s="54"/>
      <c r="Y298" s="54"/>
      <c r="Z298" s="54"/>
    </row>
    <row r="299" spans="1:26" ht="60" customHeight="1" x14ac:dyDescent="0.35">
      <c r="A299" s="55" t="s">
        <v>18</v>
      </c>
      <c r="B299" s="55" t="str">
        <f t="shared" si="156"/>
        <v>Suape</v>
      </c>
      <c r="C299" s="55" t="str">
        <f t="shared" si="153"/>
        <v>PRESTAÇÃO DE SERVIÇO CONTINUADO DE VIGILÂNCIA ARMADA</v>
      </c>
      <c r="D299" s="55" t="s">
        <v>301</v>
      </c>
      <c r="E299" s="55">
        <v>2021</v>
      </c>
      <c r="F299" s="55" t="s">
        <v>302</v>
      </c>
      <c r="G299" s="55" t="str">
        <f t="shared" si="154"/>
        <v>15.195.617/0001-87</v>
      </c>
      <c r="H299" s="55" t="s">
        <v>804</v>
      </c>
      <c r="I299" s="55" t="str">
        <f t="shared" si="155"/>
        <v>DPGE/SCGE</v>
      </c>
      <c r="J299" s="55" t="s">
        <v>305</v>
      </c>
      <c r="K299" s="55" t="s">
        <v>291</v>
      </c>
      <c r="L299" s="55" t="s">
        <v>306</v>
      </c>
      <c r="M299" s="55">
        <v>1975.68</v>
      </c>
      <c r="N299" s="55">
        <v>4567.55</v>
      </c>
      <c r="O299" s="53"/>
      <c r="P299" s="53"/>
      <c r="Q299" s="53"/>
      <c r="R299" s="53"/>
      <c r="S299" s="53"/>
      <c r="T299" s="53"/>
      <c r="U299" s="53"/>
      <c r="V299" s="53"/>
      <c r="W299" s="54"/>
      <c r="X299" s="54"/>
      <c r="Y299" s="54"/>
      <c r="Z299" s="54"/>
    </row>
    <row r="300" spans="1:26" ht="60" customHeight="1" x14ac:dyDescent="0.35">
      <c r="A300" s="55" t="s">
        <v>18</v>
      </c>
      <c r="B300" s="55" t="str">
        <f t="shared" si="156"/>
        <v>Suape</v>
      </c>
      <c r="C300" s="55" t="str">
        <f t="shared" si="153"/>
        <v>PRESTAÇÃO DE SERVIÇO CONTINUADO DE VIGILÂNCIA ARMADA</v>
      </c>
      <c r="D300" s="55" t="s">
        <v>301</v>
      </c>
      <c r="E300" s="55">
        <v>2021</v>
      </c>
      <c r="F300" s="55" t="s">
        <v>302</v>
      </c>
      <c r="G300" s="55" t="str">
        <f t="shared" si="154"/>
        <v>15.195.617/0001-87</v>
      </c>
      <c r="H300" s="55" t="s">
        <v>805</v>
      </c>
      <c r="I300" s="55" t="str">
        <f t="shared" si="155"/>
        <v>DPGE/SCGE</v>
      </c>
      <c r="J300" s="55" t="s">
        <v>305</v>
      </c>
      <c r="K300" s="55" t="s">
        <v>291</v>
      </c>
      <c r="L300" s="55" t="s">
        <v>309</v>
      </c>
      <c r="M300" s="55">
        <v>1975.68</v>
      </c>
      <c r="N300" s="55">
        <v>4941.18</v>
      </c>
      <c r="O300" s="53"/>
      <c r="P300" s="53"/>
      <c r="Q300" s="53"/>
      <c r="R300" s="53"/>
      <c r="S300" s="53"/>
      <c r="T300" s="53"/>
      <c r="U300" s="53"/>
      <c r="V300" s="53"/>
      <c r="W300" s="54"/>
      <c r="X300" s="54"/>
      <c r="Y300" s="54"/>
      <c r="Z300" s="54"/>
    </row>
    <row r="301" spans="1:26" ht="60" customHeight="1" x14ac:dyDescent="0.35">
      <c r="A301" s="55" t="s">
        <v>18</v>
      </c>
      <c r="B301" s="55" t="str">
        <f t="shared" si="156"/>
        <v>Suape</v>
      </c>
      <c r="C301" s="55" t="str">
        <f t="shared" si="153"/>
        <v>PRESTAÇÃO DE SERVIÇO CONTINUADO DE VIGILÂNCIA ARMADA</v>
      </c>
      <c r="D301" s="55" t="s">
        <v>301</v>
      </c>
      <c r="E301" s="55">
        <v>2021</v>
      </c>
      <c r="F301" s="55" t="s">
        <v>302</v>
      </c>
      <c r="G301" s="55" t="str">
        <f t="shared" si="154"/>
        <v>15.195.617/0001-87</v>
      </c>
      <c r="H301" s="55" t="s">
        <v>806</v>
      </c>
      <c r="I301" s="55" t="str">
        <f t="shared" si="155"/>
        <v>DPGE/SCGE</v>
      </c>
      <c r="J301" s="55" t="s">
        <v>305</v>
      </c>
      <c r="K301" s="55" t="s">
        <v>291</v>
      </c>
      <c r="L301" s="55" t="s">
        <v>306</v>
      </c>
      <c r="M301" s="55">
        <v>1975.68</v>
      </c>
      <c r="N301" s="55">
        <v>4567.55</v>
      </c>
      <c r="O301" s="53"/>
      <c r="P301" s="53"/>
      <c r="Q301" s="53"/>
      <c r="R301" s="53"/>
      <c r="S301" s="53"/>
      <c r="T301" s="53"/>
      <c r="U301" s="53"/>
      <c r="V301" s="53"/>
      <c r="W301" s="54"/>
      <c r="X301" s="54"/>
      <c r="Y301" s="54"/>
      <c r="Z301" s="54"/>
    </row>
    <row r="302" spans="1:26" ht="60" customHeight="1" x14ac:dyDescent="0.35">
      <c r="A302" s="55" t="s">
        <v>18</v>
      </c>
      <c r="B302" s="55" t="str">
        <f t="shared" si="156"/>
        <v>Suape</v>
      </c>
      <c r="C302" s="55" t="str">
        <f t="shared" si="153"/>
        <v>PRESTAÇÃO DE SERVIÇO CONTINUADO DE VIGILÂNCIA ARMADA</v>
      </c>
      <c r="D302" s="55" t="s">
        <v>301</v>
      </c>
      <c r="E302" s="55">
        <v>2021</v>
      </c>
      <c r="F302" s="55" t="s">
        <v>302</v>
      </c>
      <c r="G302" s="55" t="str">
        <f t="shared" si="154"/>
        <v>15.195.617/0001-87</v>
      </c>
      <c r="H302" s="55" t="s">
        <v>807</v>
      </c>
      <c r="I302" s="55" t="str">
        <f t="shared" si="155"/>
        <v>DPGE/SCGE</v>
      </c>
      <c r="J302" s="55" t="s">
        <v>305</v>
      </c>
      <c r="K302" s="55" t="s">
        <v>291</v>
      </c>
      <c r="L302" s="55" t="s">
        <v>309</v>
      </c>
      <c r="M302" s="55">
        <v>1975.68</v>
      </c>
      <c r="N302" s="55">
        <v>4941.18</v>
      </c>
      <c r="O302" s="53"/>
      <c r="P302" s="53"/>
      <c r="Q302" s="53"/>
      <c r="R302" s="53"/>
      <c r="S302" s="53"/>
      <c r="T302" s="53"/>
      <c r="U302" s="53"/>
      <c r="V302" s="53"/>
      <c r="W302" s="54"/>
      <c r="X302" s="54"/>
      <c r="Y302" s="54"/>
      <c r="Z302" s="54"/>
    </row>
    <row r="303" spans="1:26" ht="60" customHeight="1" x14ac:dyDescent="0.35">
      <c r="A303" s="55" t="s">
        <v>18</v>
      </c>
      <c r="B303" s="55" t="str">
        <f t="shared" si="156"/>
        <v>Suape</v>
      </c>
      <c r="C303" s="55" t="str">
        <f t="shared" si="153"/>
        <v>PRESTAÇÃO DE SERVIÇO CONTINUADO DE VIGILÂNCIA ARMADA</v>
      </c>
      <c r="D303" s="55" t="s">
        <v>301</v>
      </c>
      <c r="E303" s="55">
        <v>2021</v>
      </c>
      <c r="F303" s="55" t="s">
        <v>302</v>
      </c>
      <c r="G303" s="55" t="str">
        <f t="shared" si="154"/>
        <v>15.195.617/0001-87</v>
      </c>
      <c r="H303" s="55" t="s">
        <v>808</v>
      </c>
      <c r="I303" s="55" t="str">
        <f t="shared" si="155"/>
        <v>DPGE/SCGE</v>
      </c>
      <c r="J303" s="55" t="s">
        <v>305</v>
      </c>
      <c r="K303" s="55" t="s">
        <v>291</v>
      </c>
      <c r="L303" s="55" t="s">
        <v>309</v>
      </c>
      <c r="M303" s="55">
        <v>1975.68</v>
      </c>
      <c r="N303" s="55">
        <v>4941.18</v>
      </c>
      <c r="O303" s="53"/>
      <c r="P303" s="53"/>
      <c r="Q303" s="53"/>
      <c r="R303" s="53"/>
      <c r="S303" s="53"/>
      <c r="T303" s="53"/>
      <c r="U303" s="53"/>
      <c r="V303" s="53"/>
      <c r="W303" s="54"/>
      <c r="X303" s="54"/>
      <c r="Y303" s="54"/>
      <c r="Z303" s="54"/>
    </row>
    <row r="304" spans="1:26" ht="60" customHeight="1" x14ac:dyDescent="0.35">
      <c r="A304" s="55" t="s">
        <v>18</v>
      </c>
      <c r="B304" s="55" t="str">
        <f t="shared" si="156"/>
        <v>Suape</v>
      </c>
      <c r="C304" s="55" t="str">
        <f t="shared" si="153"/>
        <v>PRESTAÇÃO DE SERVIÇO CONTINUADO DE VIGILÂNCIA ARMADA</v>
      </c>
      <c r="D304" s="55" t="s">
        <v>301</v>
      </c>
      <c r="E304" s="55">
        <v>2021</v>
      </c>
      <c r="F304" s="55" t="s">
        <v>302</v>
      </c>
      <c r="G304" s="55" t="str">
        <f t="shared" si="154"/>
        <v>15.195.617/0001-87</v>
      </c>
      <c r="H304" s="55" t="s">
        <v>809</v>
      </c>
      <c r="I304" s="55" t="str">
        <f t="shared" si="155"/>
        <v>DPGE/SCGE</v>
      </c>
      <c r="J304" s="55" t="s">
        <v>305</v>
      </c>
      <c r="K304" s="55" t="s">
        <v>291</v>
      </c>
      <c r="L304" s="55" t="s">
        <v>306</v>
      </c>
      <c r="M304" s="55">
        <v>1975.68</v>
      </c>
      <c r="N304" s="55">
        <v>4567.55</v>
      </c>
      <c r="O304" s="53"/>
      <c r="P304" s="53"/>
      <c r="Q304" s="53"/>
      <c r="R304" s="53"/>
      <c r="S304" s="53"/>
      <c r="T304" s="53"/>
      <c r="U304" s="53"/>
      <c r="V304" s="53"/>
      <c r="W304" s="54"/>
      <c r="X304" s="54"/>
      <c r="Y304" s="54"/>
      <c r="Z304" s="54"/>
    </row>
    <row r="305" spans="1:26" ht="60" customHeight="1" x14ac:dyDescent="0.35">
      <c r="A305" s="55" t="s">
        <v>18</v>
      </c>
      <c r="B305" s="55" t="str">
        <f t="shared" si="156"/>
        <v>Suape</v>
      </c>
      <c r="C305" s="55" t="str">
        <f t="shared" si="153"/>
        <v>PRESTAÇÃO DE SERVIÇO CONTINUADO DE VIGILÂNCIA ARMADA</v>
      </c>
      <c r="D305" s="55" t="s">
        <v>301</v>
      </c>
      <c r="E305" s="55">
        <v>2021</v>
      </c>
      <c r="F305" s="55" t="s">
        <v>302</v>
      </c>
      <c r="G305" s="55" t="str">
        <f t="shared" si="154"/>
        <v>15.195.617/0001-87</v>
      </c>
      <c r="H305" s="55" t="s">
        <v>810</v>
      </c>
      <c r="I305" s="55" t="str">
        <f t="shared" si="155"/>
        <v>DPGE/SCGE</v>
      </c>
      <c r="J305" s="55" t="s">
        <v>305</v>
      </c>
      <c r="K305" s="55" t="s">
        <v>291</v>
      </c>
      <c r="L305" s="55" t="s">
        <v>309</v>
      </c>
      <c r="M305" s="55">
        <v>1975.68</v>
      </c>
      <c r="N305" s="55">
        <v>4941.18</v>
      </c>
      <c r="O305" s="53"/>
      <c r="P305" s="53"/>
      <c r="Q305" s="53"/>
      <c r="R305" s="53"/>
      <c r="S305" s="53"/>
      <c r="T305" s="53"/>
      <c r="U305" s="53"/>
      <c r="V305" s="53"/>
      <c r="W305" s="54"/>
      <c r="X305" s="54"/>
      <c r="Y305" s="54"/>
      <c r="Z305" s="54"/>
    </row>
    <row r="306" spans="1:26" ht="60" customHeight="1" x14ac:dyDescent="0.35">
      <c r="A306" s="55" t="s">
        <v>18</v>
      </c>
      <c r="B306" s="55" t="str">
        <f t="shared" si="156"/>
        <v>Suape</v>
      </c>
      <c r="C306" s="55" t="str">
        <f t="shared" si="153"/>
        <v>PRESTAÇÃO DE SERVIÇO CONTINUADO DE VIGILÂNCIA ARMADA</v>
      </c>
      <c r="D306" s="55" t="s">
        <v>301</v>
      </c>
      <c r="E306" s="55">
        <v>2021</v>
      </c>
      <c r="F306" s="55" t="s">
        <v>302</v>
      </c>
      <c r="G306" s="55" t="str">
        <f t="shared" si="154"/>
        <v>15.195.617/0001-87</v>
      </c>
      <c r="H306" s="55" t="s">
        <v>811</v>
      </c>
      <c r="I306" s="55" t="str">
        <f t="shared" si="155"/>
        <v>DPGE/SCGE</v>
      </c>
      <c r="J306" s="55" t="s">
        <v>305</v>
      </c>
      <c r="K306" s="55" t="s">
        <v>291</v>
      </c>
      <c r="L306" s="55" t="s">
        <v>306</v>
      </c>
      <c r="M306" s="55">
        <v>1975.68</v>
      </c>
      <c r="N306" s="55">
        <v>4567.55</v>
      </c>
      <c r="O306" s="53"/>
      <c r="P306" s="53"/>
      <c r="Q306" s="53"/>
      <c r="R306" s="53"/>
      <c r="S306" s="53"/>
      <c r="T306" s="53"/>
      <c r="U306" s="53"/>
      <c r="V306" s="53"/>
      <c r="W306" s="54"/>
      <c r="X306" s="54"/>
      <c r="Y306" s="54"/>
      <c r="Z306" s="54"/>
    </row>
    <row r="307" spans="1:26" ht="60" customHeight="1" x14ac:dyDescent="0.35">
      <c r="A307" s="55" t="s">
        <v>18</v>
      </c>
      <c r="B307" s="55" t="str">
        <f t="shared" si="156"/>
        <v>Suape</v>
      </c>
      <c r="C307" s="55" t="str">
        <f t="shared" si="153"/>
        <v>PRESTAÇÃO DE SERVIÇO CONTINUADO DE VIGILÂNCIA ARMADA</v>
      </c>
      <c r="D307" s="55" t="s">
        <v>301</v>
      </c>
      <c r="E307" s="55">
        <v>2021</v>
      </c>
      <c r="F307" s="55" t="s">
        <v>302</v>
      </c>
      <c r="G307" s="55" t="str">
        <f t="shared" si="154"/>
        <v>15.195.617/0001-87</v>
      </c>
      <c r="H307" s="55" t="s">
        <v>812</v>
      </c>
      <c r="I307" s="55" t="str">
        <f t="shared" si="155"/>
        <v>DPGE/SCGE</v>
      </c>
      <c r="J307" s="55" t="s">
        <v>305</v>
      </c>
      <c r="K307" s="55" t="s">
        <v>291</v>
      </c>
      <c r="L307" s="55" t="s">
        <v>309</v>
      </c>
      <c r="M307" s="55">
        <v>1975.68</v>
      </c>
      <c r="N307" s="55">
        <v>4941.18</v>
      </c>
      <c r="O307" s="53"/>
      <c r="P307" s="53"/>
      <c r="Q307" s="53"/>
      <c r="R307" s="53"/>
      <c r="S307" s="53"/>
      <c r="T307" s="53"/>
      <c r="U307" s="53"/>
      <c r="V307" s="53"/>
      <c r="W307" s="54"/>
      <c r="X307" s="54"/>
      <c r="Y307" s="54"/>
      <c r="Z307" s="54"/>
    </row>
    <row r="308" spans="1:26" ht="60" customHeight="1" x14ac:dyDescent="0.35">
      <c r="A308" s="55" t="s">
        <v>18</v>
      </c>
      <c r="B308" s="55" t="str">
        <f t="shared" si="156"/>
        <v>Suape</v>
      </c>
      <c r="C308" s="55" t="str">
        <f t="shared" si="153"/>
        <v>PRESTAÇÃO DE SERVIÇO CONTINUADO DE VIGILÂNCIA ARMADA</v>
      </c>
      <c r="D308" s="55" t="s">
        <v>301</v>
      </c>
      <c r="E308" s="55">
        <v>2021</v>
      </c>
      <c r="F308" s="55" t="s">
        <v>302</v>
      </c>
      <c r="G308" s="55" t="str">
        <f t="shared" si="154"/>
        <v>15.195.617/0001-87</v>
      </c>
      <c r="H308" s="55" t="s">
        <v>813</v>
      </c>
      <c r="I308" s="55" t="str">
        <f t="shared" si="155"/>
        <v>DPGE/SCGE</v>
      </c>
      <c r="J308" s="55" t="s">
        <v>305</v>
      </c>
      <c r="K308" s="55" t="s">
        <v>291</v>
      </c>
      <c r="L308" s="55" t="s">
        <v>306</v>
      </c>
      <c r="M308" s="55">
        <v>1975.68</v>
      </c>
      <c r="N308" s="55">
        <v>4567.55</v>
      </c>
      <c r="O308" s="53"/>
      <c r="P308" s="53"/>
      <c r="Q308" s="53"/>
      <c r="R308" s="53"/>
      <c r="S308" s="53"/>
      <c r="T308" s="53"/>
      <c r="U308" s="53"/>
      <c r="V308" s="53"/>
      <c r="W308" s="54"/>
      <c r="X308" s="54"/>
      <c r="Y308" s="54"/>
      <c r="Z308" s="54"/>
    </row>
    <row r="309" spans="1:26" ht="60" customHeight="1" x14ac:dyDescent="0.35">
      <c r="A309" s="55" t="s">
        <v>18</v>
      </c>
      <c r="B309" s="55" t="str">
        <f t="shared" si="156"/>
        <v>Suape</v>
      </c>
      <c r="C309" s="55" t="str">
        <f t="shared" si="153"/>
        <v>PRESTAÇÃO DE SERVIÇO CONTINUADO DE VIGILÂNCIA ARMADA</v>
      </c>
      <c r="D309" s="55" t="s">
        <v>301</v>
      </c>
      <c r="E309" s="55">
        <v>2021</v>
      </c>
      <c r="F309" s="55" t="s">
        <v>302</v>
      </c>
      <c r="G309" s="55" t="str">
        <f t="shared" si="154"/>
        <v>15.195.617/0001-87</v>
      </c>
      <c r="H309" s="55" t="s">
        <v>814</v>
      </c>
      <c r="I309" s="55" t="str">
        <f t="shared" si="155"/>
        <v>DPGE/SCGE</v>
      </c>
      <c r="J309" s="55" t="s">
        <v>305</v>
      </c>
      <c r="K309" s="55" t="s">
        <v>291</v>
      </c>
      <c r="L309" s="55" t="s">
        <v>306</v>
      </c>
      <c r="M309" s="55">
        <v>1975.68</v>
      </c>
      <c r="N309" s="55">
        <v>4567.55</v>
      </c>
      <c r="O309" s="53"/>
      <c r="P309" s="53"/>
      <c r="Q309" s="53"/>
      <c r="R309" s="53"/>
      <c r="S309" s="53"/>
      <c r="T309" s="53"/>
      <c r="U309" s="53"/>
      <c r="V309" s="53"/>
      <c r="W309" s="54"/>
      <c r="X309" s="54"/>
      <c r="Y309" s="54"/>
      <c r="Z309" s="54"/>
    </row>
    <row r="310" spans="1:26" ht="60" customHeight="1" x14ac:dyDescent="0.35">
      <c r="A310" s="55" t="s">
        <v>18</v>
      </c>
      <c r="B310" s="55" t="str">
        <f t="shared" si="156"/>
        <v>Suape</v>
      </c>
      <c r="C310" s="55" t="str">
        <f t="shared" si="153"/>
        <v>PRESTAÇÃO DE SERVIÇO CONTINUADO DE VIGILÂNCIA ARMADA</v>
      </c>
      <c r="D310" s="55" t="s">
        <v>301</v>
      </c>
      <c r="E310" s="55">
        <v>2021</v>
      </c>
      <c r="F310" s="55" t="s">
        <v>302</v>
      </c>
      <c r="G310" s="55" t="str">
        <f t="shared" si="154"/>
        <v>15.195.617/0001-87</v>
      </c>
      <c r="H310" s="55" t="s">
        <v>815</v>
      </c>
      <c r="I310" s="55" t="str">
        <f t="shared" si="155"/>
        <v>DPGE/SCGE</v>
      </c>
      <c r="J310" s="55" t="s">
        <v>305</v>
      </c>
      <c r="K310" s="55" t="s">
        <v>291</v>
      </c>
      <c r="L310" s="55" t="s">
        <v>309</v>
      </c>
      <c r="M310" s="55">
        <v>1975.68</v>
      </c>
      <c r="N310" s="55">
        <v>4941.18</v>
      </c>
      <c r="O310" s="53"/>
      <c r="P310" s="53"/>
      <c r="Q310" s="53"/>
      <c r="R310" s="53"/>
      <c r="S310" s="53"/>
      <c r="T310" s="53"/>
      <c r="U310" s="53"/>
      <c r="V310" s="53"/>
      <c r="W310" s="54"/>
      <c r="X310" s="54"/>
      <c r="Y310" s="54"/>
      <c r="Z310" s="54"/>
    </row>
    <row r="311" spans="1:26" ht="60" customHeight="1" x14ac:dyDescent="0.35">
      <c r="A311" s="55" t="s">
        <v>18</v>
      </c>
      <c r="B311" s="55" t="str">
        <f t="shared" si="156"/>
        <v>Suape</v>
      </c>
      <c r="C311" s="55" t="str">
        <f t="shared" si="153"/>
        <v>PRESTAÇÃO DE SERVIÇO CONTINUADO DE VIGILÂNCIA ARMADA</v>
      </c>
      <c r="D311" s="55" t="s">
        <v>301</v>
      </c>
      <c r="E311" s="55">
        <v>2021</v>
      </c>
      <c r="F311" s="55" t="s">
        <v>302</v>
      </c>
      <c r="G311" s="55" t="str">
        <f t="shared" si="154"/>
        <v>15.195.617/0001-87</v>
      </c>
      <c r="H311" s="55" t="s">
        <v>816</v>
      </c>
      <c r="I311" s="55" t="str">
        <f t="shared" si="155"/>
        <v>DPGE/SCGE</v>
      </c>
      <c r="J311" s="55" t="s">
        <v>305</v>
      </c>
      <c r="K311" s="55" t="s">
        <v>291</v>
      </c>
      <c r="L311" s="55" t="s">
        <v>309</v>
      </c>
      <c r="M311" s="55">
        <v>1975.68</v>
      </c>
      <c r="N311" s="55">
        <v>4941.18</v>
      </c>
      <c r="O311" s="53"/>
      <c r="P311" s="53"/>
      <c r="Q311" s="53"/>
      <c r="R311" s="53"/>
      <c r="S311" s="53"/>
      <c r="T311" s="53"/>
      <c r="U311" s="53"/>
      <c r="V311" s="53"/>
      <c r="W311" s="54"/>
      <c r="X311" s="54"/>
      <c r="Y311" s="54"/>
      <c r="Z311" s="54"/>
    </row>
    <row r="312" spans="1:26" ht="60" customHeight="1" x14ac:dyDescent="0.35">
      <c r="A312" s="55" t="s">
        <v>18</v>
      </c>
      <c r="B312" s="55" t="str">
        <f t="shared" si="156"/>
        <v>Suape</v>
      </c>
      <c r="C312" s="55" t="str">
        <f t="shared" si="153"/>
        <v>PRESTAÇÃO DE SERVIÇO CONTINUADO DE VIGILÂNCIA ARMADA</v>
      </c>
      <c r="D312" s="55" t="s">
        <v>301</v>
      </c>
      <c r="E312" s="55">
        <v>2021</v>
      </c>
      <c r="F312" s="55" t="s">
        <v>302</v>
      </c>
      <c r="G312" s="55" t="str">
        <f t="shared" si="154"/>
        <v>15.195.617/0001-87</v>
      </c>
      <c r="H312" s="55" t="s">
        <v>817</v>
      </c>
      <c r="I312" s="55" t="str">
        <f t="shared" si="155"/>
        <v>DPGE/SCGE</v>
      </c>
      <c r="J312" s="55" t="s">
        <v>305</v>
      </c>
      <c r="K312" s="55" t="s">
        <v>291</v>
      </c>
      <c r="L312" s="55" t="s">
        <v>306</v>
      </c>
      <c r="M312" s="55">
        <v>1975.68</v>
      </c>
      <c r="N312" s="55">
        <v>4567.55</v>
      </c>
      <c r="O312" s="53"/>
      <c r="P312" s="53"/>
      <c r="Q312" s="53"/>
      <c r="R312" s="53"/>
      <c r="S312" s="53"/>
      <c r="T312" s="53"/>
      <c r="U312" s="53"/>
      <c r="V312" s="53"/>
      <c r="W312" s="54"/>
      <c r="X312" s="54"/>
      <c r="Y312" s="54"/>
      <c r="Z312" s="54"/>
    </row>
    <row r="313" spans="1:26" ht="60" customHeight="1" x14ac:dyDescent="0.35">
      <c r="A313" s="55" t="s">
        <v>18</v>
      </c>
      <c r="B313" s="55" t="str">
        <f t="shared" si="156"/>
        <v>Suape</v>
      </c>
      <c r="C313" s="55" t="str">
        <f t="shared" si="153"/>
        <v>PRESTAÇÃO DE SERVIÇO CONTINUADO DE VIGILÂNCIA ARMADA</v>
      </c>
      <c r="D313" s="55" t="s">
        <v>301</v>
      </c>
      <c r="E313" s="55">
        <v>2021</v>
      </c>
      <c r="F313" s="55" t="s">
        <v>302</v>
      </c>
      <c r="G313" s="55" t="str">
        <f t="shared" si="154"/>
        <v>15.195.617/0001-87</v>
      </c>
      <c r="H313" s="55" t="s">
        <v>818</v>
      </c>
      <c r="I313" s="55" t="str">
        <f t="shared" si="155"/>
        <v>DPGE/SCGE</v>
      </c>
      <c r="J313" s="55" t="s">
        <v>305</v>
      </c>
      <c r="K313" s="55" t="s">
        <v>291</v>
      </c>
      <c r="L313" s="55" t="s">
        <v>306</v>
      </c>
      <c r="M313" s="55">
        <v>1975.68</v>
      </c>
      <c r="N313" s="55">
        <v>4567.55</v>
      </c>
      <c r="O313" s="53"/>
      <c r="P313" s="53"/>
      <c r="Q313" s="53"/>
      <c r="R313" s="53"/>
      <c r="S313" s="53"/>
      <c r="T313" s="53"/>
      <c r="U313" s="53"/>
      <c r="V313" s="53"/>
      <c r="W313" s="54"/>
      <c r="X313" s="54"/>
      <c r="Y313" s="54"/>
      <c r="Z313" s="54"/>
    </row>
    <row r="314" spans="1:26" ht="60" customHeight="1" x14ac:dyDescent="0.35">
      <c r="A314" s="55" t="s">
        <v>18</v>
      </c>
      <c r="B314" s="55" t="str">
        <f t="shared" si="156"/>
        <v>Suape</v>
      </c>
      <c r="C314" s="55" t="str">
        <f t="shared" si="153"/>
        <v>PRESTAÇÃO DE SERVIÇO CONTINUADO DE VIGILÂNCIA ARMADA</v>
      </c>
      <c r="D314" s="55" t="s">
        <v>301</v>
      </c>
      <c r="E314" s="55">
        <v>2021</v>
      </c>
      <c r="F314" s="55" t="s">
        <v>302</v>
      </c>
      <c r="G314" s="55" t="str">
        <f t="shared" si="154"/>
        <v>15.195.617/0001-87</v>
      </c>
      <c r="H314" s="55" t="s">
        <v>819</v>
      </c>
      <c r="I314" s="55" t="str">
        <f t="shared" si="155"/>
        <v>DPGE/SCGE</v>
      </c>
      <c r="J314" s="55" t="s">
        <v>305</v>
      </c>
      <c r="K314" s="55" t="s">
        <v>291</v>
      </c>
      <c r="L314" s="55" t="s">
        <v>306</v>
      </c>
      <c r="M314" s="55">
        <v>1975.68</v>
      </c>
      <c r="N314" s="55">
        <v>4567.55</v>
      </c>
      <c r="O314" s="53"/>
      <c r="P314" s="53"/>
      <c r="Q314" s="53"/>
      <c r="R314" s="53"/>
      <c r="S314" s="53"/>
      <c r="T314" s="53"/>
      <c r="U314" s="53"/>
      <c r="V314" s="53"/>
      <c r="W314" s="54"/>
      <c r="X314" s="54"/>
      <c r="Y314" s="54"/>
      <c r="Z314" s="54"/>
    </row>
    <row r="315" spans="1:26" ht="60" customHeight="1" x14ac:dyDescent="0.35">
      <c r="A315" s="55" t="s">
        <v>18</v>
      </c>
      <c r="B315" s="55" t="str">
        <f t="shared" si="156"/>
        <v>Suape</v>
      </c>
      <c r="C315" s="55" t="str">
        <f t="shared" si="153"/>
        <v>PRESTAÇÃO DE SERVIÇO CONTINUADO DE VIGILÂNCIA ARMADA</v>
      </c>
      <c r="D315" s="55" t="s">
        <v>301</v>
      </c>
      <c r="E315" s="55">
        <v>2021</v>
      </c>
      <c r="F315" s="55" t="s">
        <v>302</v>
      </c>
      <c r="G315" s="55" t="str">
        <f t="shared" si="154"/>
        <v>15.195.617/0001-87</v>
      </c>
      <c r="H315" s="55" t="s">
        <v>820</v>
      </c>
      <c r="I315" s="55" t="str">
        <f t="shared" si="155"/>
        <v>DPGE/SCGE</v>
      </c>
      <c r="J315" s="55" t="s">
        <v>305</v>
      </c>
      <c r="K315" s="55" t="s">
        <v>291</v>
      </c>
      <c r="L315" s="55" t="s">
        <v>306</v>
      </c>
      <c r="M315" s="55">
        <v>1975.68</v>
      </c>
      <c r="N315" s="55">
        <v>4567.55</v>
      </c>
      <c r="O315" s="53"/>
      <c r="P315" s="53"/>
      <c r="Q315" s="53"/>
      <c r="R315" s="53"/>
      <c r="S315" s="53"/>
      <c r="T315" s="53"/>
      <c r="U315" s="53"/>
      <c r="V315" s="53"/>
      <c r="W315" s="54"/>
      <c r="X315" s="54"/>
      <c r="Y315" s="54"/>
      <c r="Z315" s="54"/>
    </row>
    <row r="316" spans="1:26" ht="60" customHeight="1" x14ac:dyDescent="0.35">
      <c r="A316" s="55" t="s">
        <v>18</v>
      </c>
      <c r="B316" s="55" t="str">
        <f t="shared" si="156"/>
        <v>Suape</v>
      </c>
      <c r="C316" s="55" t="str">
        <f t="shared" si="153"/>
        <v>PRESTAÇÃO DE SERVIÇO CONTINUADO DE VIGILÂNCIA ARMADA</v>
      </c>
      <c r="D316" s="55" t="s">
        <v>301</v>
      </c>
      <c r="E316" s="55">
        <v>2021</v>
      </c>
      <c r="F316" s="55" t="s">
        <v>302</v>
      </c>
      <c r="G316" s="55" t="str">
        <f t="shared" si="154"/>
        <v>15.195.617/0001-87</v>
      </c>
      <c r="H316" s="55" t="s">
        <v>821</v>
      </c>
      <c r="I316" s="55" t="str">
        <f t="shared" si="155"/>
        <v>DPGE/SCGE</v>
      </c>
      <c r="J316" s="55" t="s">
        <v>305</v>
      </c>
      <c r="K316" s="55" t="s">
        <v>291</v>
      </c>
      <c r="L316" s="55" t="s">
        <v>309</v>
      </c>
      <c r="M316" s="55">
        <v>1975.68</v>
      </c>
      <c r="N316" s="55">
        <v>4941.18</v>
      </c>
      <c r="O316" s="53"/>
      <c r="P316" s="53"/>
      <c r="Q316" s="53"/>
      <c r="R316" s="53"/>
      <c r="S316" s="53"/>
      <c r="T316" s="53"/>
      <c r="U316" s="53"/>
      <c r="V316" s="53"/>
      <c r="W316" s="54"/>
      <c r="X316" s="54"/>
      <c r="Y316" s="54"/>
      <c r="Z316" s="54"/>
    </row>
    <row r="317" spans="1:26" ht="60" customHeight="1" x14ac:dyDescent="0.35">
      <c r="A317" s="55" t="s">
        <v>18</v>
      </c>
      <c r="B317" s="55" t="str">
        <f t="shared" si="156"/>
        <v>Suape</v>
      </c>
      <c r="C317" s="55" t="str">
        <f t="shared" si="153"/>
        <v>PRESTAÇÃO DE SERVIÇO CONTINUADO DE VIGILÂNCIA ARMADA</v>
      </c>
      <c r="D317" s="55" t="s">
        <v>301</v>
      </c>
      <c r="E317" s="55">
        <v>2021</v>
      </c>
      <c r="F317" s="55" t="s">
        <v>302</v>
      </c>
      <c r="G317" s="55" t="str">
        <f t="shared" si="154"/>
        <v>15.195.617/0001-87</v>
      </c>
      <c r="H317" s="55" t="s">
        <v>822</v>
      </c>
      <c r="I317" s="55" t="str">
        <f t="shared" si="155"/>
        <v>DPGE/SCGE</v>
      </c>
      <c r="J317" s="55" t="s">
        <v>305</v>
      </c>
      <c r="K317" s="55" t="s">
        <v>291</v>
      </c>
      <c r="L317" s="55" t="s">
        <v>306</v>
      </c>
      <c r="M317" s="55">
        <v>1975.68</v>
      </c>
      <c r="N317" s="55">
        <v>4567.55</v>
      </c>
      <c r="O317" s="53"/>
      <c r="P317" s="53"/>
      <c r="Q317" s="53"/>
      <c r="R317" s="53"/>
      <c r="S317" s="53"/>
      <c r="T317" s="53"/>
      <c r="U317" s="53"/>
      <c r="V317" s="53"/>
      <c r="W317" s="54"/>
      <c r="X317" s="54"/>
      <c r="Y317" s="54"/>
      <c r="Z317" s="54"/>
    </row>
    <row r="318" spans="1:26" ht="60" customHeight="1" x14ac:dyDescent="0.35">
      <c r="A318" s="55" t="s">
        <v>18</v>
      </c>
      <c r="B318" s="55" t="str">
        <f t="shared" si="156"/>
        <v>Suape</v>
      </c>
      <c r="C318" s="55" t="str">
        <f t="shared" si="153"/>
        <v>PRESTAÇÃO DE SERVIÇO CONTINUADO DE VIGILÂNCIA ARMADA</v>
      </c>
      <c r="D318" s="55" t="s">
        <v>301</v>
      </c>
      <c r="E318" s="55">
        <v>2021</v>
      </c>
      <c r="F318" s="55" t="s">
        <v>302</v>
      </c>
      <c r="G318" s="55" t="str">
        <f t="shared" si="154"/>
        <v>15.195.617/0001-87</v>
      </c>
      <c r="H318" s="55" t="s">
        <v>823</v>
      </c>
      <c r="I318" s="55" t="str">
        <f t="shared" si="155"/>
        <v>DPGE/SCGE</v>
      </c>
      <c r="J318" s="55" t="s">
        <v>305</v>
      </c>
      <c r="K318" s="55" t="s">
        <v>291</v>
      </c>
      <c r="L318" s="55" t="s">
        <v>306</v>
      </c>
      <c r="M318" s="55">
        <v>1975.68</v>
      </c>
      <c r="N318" s="55">
        <v>4567.55</v>
      </c>
      <c r="O318" s="53"/>
      <c r="P318" s="53"/>
      <c r="Q318" s="53"/>
      <c r="R318" s="53"/>
      <c r="S318" s="53"/>
      <c r="T318" s="53"/>
      <c r="U318" s="53"/>
      <c r="V318" s="53"/>
      <c r="W318" s="54"/>
      <c r="X318" s="54"/>
      <c r="Y318" s="54"/>
      <c r="Z318" s="54"/>
    </row>
    <row r="319" spans="1:26" ht="60" customHeight="1" x14ac:dyDescent="0.35">
      <c r="A319" s="55" t="s">
        <v>18</v>
      </c>
      <c r="B319" s="55" t="str">
        <f t="shared" si="156"/>
        <v>Suape</v>
      </c>
      <c r="C319" s="55" t="str">
        <f t="shared" si="153"/>
        <v>PRESTAÇÃO DE SERVIÇO CONTINUADO DE VIGILÂNCIA ARMADA</v>
      </c>
      <c r="D319" s="55" t="s">
        <v>301</v>
      </c>
      <c r="E319" s="55">
        <v>2021</v>
      </c>
      <c r="F319" s="55" t="s">
        <v>302</v>
      </c>
      <c r="G319" s="55" t="str">
        <f t="shared" si="154"/>
        <v>15.195.617/0001-87</v>
      </c>
      <c r="H319" s="55" t="s">
        <v>824</v>
      </c>
      <c r="I319" s="55" t="str">
        <f t="shared" si="155"/>
        <v>DPGE/SCGE</v>
      </c>
      <c r="J319" s="55" t="s">
        <v>305</v>
      </c>
      <c r="K319" s="55" t="s">
        <v>291</v>
      </c>
      <c r="L319" s="55" t="s">
        <v>306</v>
      </c>
      <c r="M319" s="55">
        <v>1975.68</v>
      </c>
      <c r="N319" s="55">
        <v>4567.55</v>
      </c>
      <c r="O319" s="53"/>
      <c r="P319" s="53"/>
      <c r="Q319" s="53"/>
      <c r="R319" s="53"/>
      <c r="S319" s="53"/>
      <c r="T319" s="53"/>
      <c r="U319" s="53"/>
      <c r="V319" s="53"/>
      <c r="W319" s="54"/>
      <c r="X319" s="54"/>
      <c r="Y319" s="54"/>
      <c r="Z319" s="54"/>
    </row>
    <row r="320" spans="1:26" ht="60" customHeight="1" x14ac:dyDescent="0.35">
      <c r="A320" s="55" t="s">
        <v>18</v>
      </c>
      <c r="B320" s="55" t="str">
        <f t="shared" si="156"/>
        <v>Suape</v>
      </c>
      <c r="C320" s="55" t="str">
        <f t="shared" si="153"/>
        <v>PRESTAÇÃO DE SERVIÇO CONTINUADO DE VIGILÂNCIA ARMADA</v>
      </c>
      <c r="D320" s="55" t="s">
        <v>301</v>
      </c>
      <c r="E320" s="55">
        <v>2021</v>
      </c>
      <c r="F320" s="55" t="s">
        <v>302</v>
      </c>
      <c r="G320" s="55" t="str">
        <f t="shared" si="154"/>
        <v>15.195.617/0001-87</v>
      </c>
      <c r="H320" s="55" t="s">
        <v>825</v>
      </c>
      <c r="I320" s="55" t="str">
        <f t="shared" si="155"/>
        <v>DPGE/SCGE</v>
      </c>
      <c r="J320" s="55" t="s">
        <v>305</v>
      </c>
      <c r="K320" s="55" t="s">
        <v>291</v>
      </c>
      <c r="L320" s="55" t="s">
        <v>306</v>
      </c>
      <c r="M320" s="55">
        <v>1975.68</v>
      </c>
      <c r="N320" s="55">
        <v>4567.55</v>
      </c>
      <c r="O320" s="53"/>
      <c r="P320" s="53"/>
      <c r="Q320" s="53"/>
      <c r="R320" s="53"/>
      <c r="S320" s="53"/>
      <c r="T320" s="53"/>
      <c r="U320" s="53"/>
      <c r="V320" s="53"/>
      <c r="W320" s="54"/>
      <c r="X320" s="54"/>
      <c r="Y320" s="54"/>
      <c r="Z320" s="54"/>
    </row>
    <row r="321" spans="1:26" ht="60" customHeight="1" x14ac:dyDescent="0.35">
      <c r="A321" s="55" t="s">
        <v>18</v>
      </c>
      <c r="B321" s="55" t="str">
        <f t="shared" si="156"/>
        <v>Suape</v>
      </c>
      <c r="C321" s="55" t="str">
        <f t="shared" si="153"/>
        <v>PRESTAÇÃO DE SERVIÇO CONTINUADO DE VIGILÂNCIA ARMADA</v>
      </c>
      <c r="D321" s="55" t="s">
        <v>301</v>
      </c>
      <c r="E321" s="55">
        <v>2021</v>
      </c>
      <c r="F321" s="55" t="s">
        <v>302</v>
      </c>
      <c r="G321" s="55" t="str">
        <f t="shared" si="154"/>
        <v>15.195.617/0001-87</v>
      </c>
      <c r="H321" s="55" t="s">
        <v>826</v>
      </c>
      <c r="I321" s="55" t="str">
        <f t="shared" si="155"/>
        <v>DPGE/SCGE</v>
      </c>
      <c r="J321" s="55" t="s">
        <v>305</v>
      </c>
      <c r="K321" s="55" t="s">
        <v>291</v>
      </c>
      <c r="L321" s="55" t="s">
        <v>309</v>
      </c>
      <c r="M321" s="55">
        <v>1975.68</v>
      </c>
      <c r="N321" s="55">
        <v>4941.18</v>
      </c>
      <c r="O321" s="53"/>
      <c r="P321" s="53"/>
      <c r="Q321" s="53"/>
      <c r="R321" s="53"/>
      <c r="S321" s="53"/>
      <c r="T321" s="53"/>
      <c r="U321" s="53"/>
      <c r="V321" s="53"/>
      <c r="W321" s="54"/>
      <c r="X321" s="54"/>
      <c r="Y321" s="54"/>
      <c r="Z321" s="54"/>
    </row>
    <row r="322" spans="1:26" ht="60" customHeight="1" x14ac:dyDescent="0.35">
      <c r="A322" s="55" t="s">
        <v>18</v>
      </c>
      <c r="B322" s="55" t="str">
        <f t="shared" si="156"/>
        <v>Suape</v>
      </c>
      <c r="C322" s="55" t="str">
        <f t="shared" si="153"/>
        <v>PRESTAÇÃO DE SERVIÇO CONTINUADO DE VIGILÂNCIA ARMADA</v>
      </c>
      <c r="D322" s="55" t="s">
        <v>301</v>
      </c>
      <c r="E322" s="55">
        <v>2021</v>
      </c>
      <c r="F322" s="55" t="s">
        <v>302</v>
      </c>
      <c r="G322" s="55" t="str">
        <f t="shared" si="154"/>
        <v>15.195.617/0001-87</v>
      </c>
      <c r="H322" s="55" t="s">
        <v>827</v>
      </c>
      <c r="I322" s="55" t="str">
        <f t="shared" si="155"/>
        <v>DPGE/SCGE</v>
      </c>
      <c r="J322" s="55" t="s">
        <v>305</v>
      </c>
      <c r="K322" s="55" t="s">
        <v>291</v>
      </c>
      <c r="L322" s="55" t="s">
        <v>309</v>
      </c>
      <c r="M322" s="55">
        <v>1975.68</v>
      </c>
      <c r="N322" s="55">
        <v>4567.55</v>
      </c>
      <c r="O322" s="53"/>
      <c r="P322" s="53"/>
      <c r="Q322" s="53"/>
      <c r="R322" s="53"/>
      <c r="S322" s="53"/>
      <c r="T322" s="53"/>
      <c r="U322" s="53"/>
      <c r="V322" s="53"/>
      <c r="W322" s="54"/>
      <c r="X322" s="54"/>
      <c r="Y322" s="54"/>
      <c r="Z322" s="54"/>
    </row>
    <row r="323" spans="1:26" ht="60" customHeight="1" x14ac:dyDescent="0.35">
      <c r="A323" s="55" t="s">
        <v>18</v>
      </c>
      <c r="B323" s="55" t="str">
        <f t="shared" si="156"/>
        <v>Suape</v>
      </c>
      <c r="C323" s="55" t="str">
        <f t="shared" si="153"/>
        <v>PRESTAÇÃO DE SERVIÇO CONTINUADO DE VIGILÂNCIA ARMADA</v>
      </c>
      <c r="D323" s="55" t="s">
        <v>301</v>
      </c>
      <c r="E323" s="55">
        <v>2021</v>
      </c>
      <c r="F323" s="55" t="s">
        <v>302</v>
      </c>
      <c r="G323" s="55" t="str">
        <f t="shared" si="154"/>
        <v>15.195.617/0001-87</v>
      </c>
      <c r="H323" s="55" t="s">
        <v>828</v>
      </c>
      <c r="I323" s="55" t="str">
        <f t="shared" si="155"/>
        <v>DPGE/SCGE</v>
      </c>
      <c r="J323" s="55" t="s">
        <v>305</v>
      </c>
      <c r="K323" s="55" t="s">
        <v>291</v>
      </c>
      <c r="L323" s="55" t="s">
        <v>309</v>
      </c>
      <c r="M323" s="55">
        <v>1975.68</v>
      </c>
      <c r="N323" s="55">
        <v>4941.18</v>
      </c>
      <c r="O323" s="53"/>
      <c r="P323" s="53"/>
      <c r="Q323" s="53"/>
      <c r="R323" s="53"/>
      <c r="S323" s="53"/>
      <c r="T323" s="53"/>
      <c r="U323" s="53"/>
      <c r="V323" s="53"/>
      <c r="W323" s="54"/>
      <c r="X323" s="54"/>
      <c r="Y323" s="54"/>
      <c r="Z323" s="54"/>
    </row>
    <row r="324" spans="1:26" ht="60" customHeight="1" x14ac:dyDescent="0.35">
      <c r="A324" s="55" t="s">
        <v>18</v>
      </c>
      <c r="B324" s="55" t="str">
        <f t="shared" si="156"/>
        <v>Suape</v>
      </c>
      <c r="C324" s="55" t="str">
        <f t="shared" si="153"/>
        <v>PRESTAÇÃO DE SERVIÇO CONTINUADO DE VIGILÂNCIA ARMADA</v>
      </c>
      <c r="D324" s="55" t="s">
        <v>301</v>
      </c>
      <c r="E324" s="55">
        <v>2021</v>
      </c>
      <c r="F324" s="55" t="s">
        <v>302</v>
      </c>
      <c r="G324" s="55" t="str">
        <f t="shared" si="154"/>
        <v>15.195.617/0001-87</v>
      </c>
      <c r="H324" s="55" t="s">
        <v>829</v>
      </c>
      <c r="I324" s="55" t="str">
        <f t="shared" si="155"/>
        <v>DPGE/SCGE</v>
      </c>
      <c r="J324" s="55" t="s">
        <v>305</v>
      </c>
      <c r="K324" s="55" t="s">
        <v>291</v>
      </c>
      <c r="L324" s="55" t="s">
        <v>306</v>
      </c>
      <c r="M324" s="55">
        <v>1975.68</v>
      </c>
      <c r="N324" s="55">
        <v>4567.55</v>
      </c>
      <c r="O324" s="53"/>
      <c r="P324" s="53"/>
      <c r="Q324" s="53"/>
      <c r="R324" s="53"/>
      <c r="S324" s="53"/>
      <c r="T324" s="53"/>
      <c r="U324" s="53"/>
      <c r="V324" s="53"/>
      <c r="W324" s="54"/>
      <c r="X324" s="54"/>
      <c r="Y324" s="54"/>
      <c r="Z324" s="54"/>
    </row>
    <row r="325" spans="1:26" ht="60" customHeight="1" x14ac:dyDescent="0.35">
      <c r="A325" s="55" t="s">
        <v>18</v>
      </c>
      <c r="B325" s="55" t="str">
        <f t="shared" si="156"/>
        <v>Suape</v>
      </c>
      <c r="C325" s="55" t="str">
        <f t="shared" si="153"/>
        <v>PRESTAÇÃO DE SERVIÇO CONTINUADO DE VIGILÂNCIA ARMADA</v>
      </c>
      <c r="D325" s="55" t="s">
        <v>301</v>
      </c>
      <c r="E325" s="55">
        <v>2021</v>
      </c>
      <c r="F325" s="55" t="s">
        <v>302</v>
      </c>
      <c r="G325" s="55" t="str">
        <f t="shared" si="154"/>
        <v>15.195.617/0001-87</v>
      </c>
      <c r="H325" s="55" t="s">
        <v>830</v>
      </c>
      <c r="I325" s="55" t="str">
        <f t="shared" si="155"/>
        <v>DPGE/SCGE</v>
      </c>
      <c r="J325" s="55" t="s">
        <v>305</v>
      </c>
      <c r="K325" s="55" t="s">
        <v>291</v>
      </c>
      <c r="L325" s="55" t="s">
        <v>309</v>
      </c>
      <c r="M325" s="55">
        <v>1975.68</v>
      </c>
      <c r="N325" s="55">
        <v>4941.18</v>
      </c>
      <c r="O325" s="53"/>
      <c r="P325" s="53"/>
      <c r="Q325" s="53"/>
      <c r="R325" s="53"/>
      <c r="S325" s="53"/>
      <c r="T325" s="53"/>
      <c r="U325" s="53"/>
      <c r="V325" s="53"/>
      <c r="W325" s="54"/>
      <c r="X325" s="54"/>
      <c r="Y325" s="54"/>
      <c r="Z325" s="54"/>
    </row>
    <row r="326" spans="1:26" ht="60" customHeight="1" x14ac:dyDescent="0.35">
      <c r="A326" s="55" t="s">
        <v>18</v>
      </c>
      <c r="B326" s="55" t="str">
        <f t="shared" si="156"/>
        <v>Suape</v>
      </c>
      <c r="C326" s="55" t="str">
        <f t="shared" si="153"/>
        <v>PRESTAÇÃO DE SERVIÇO CONTINUADO DE VIGILÂNCIA ARMADA</v>
      </c>
      <c r="D326" s="55" t="s">
        <v>301</v>
      </c>
      <c r="E326" s="55">
        <v>2021</v>
      </c>
      <c r="F326" s="55" t="s">
        <v>302</v>
      </c>
      <c r="G326" s="55" t="str">
        <f t="shared" si="154"/>
        <v>15.195.617/0001-87</v>
      </c>
      <c r="H326" s="55" t="s">
        <v>831</v>
      </c>
      <c r="I326" s="55" t="str">
        <f t="shared" si="155"/>
        <v>DPGE/SCGE</v>
      </c>
      <c r="J326" s="55" t="s">
        <v>305</v>
      </c>
      <c r="K326" s="55" t="s">
        <v>291</v>
      </c>
      <c r="L326" s="55" t="s">
        <v>309</v>
      </c>
      <c r="M326" s="55">
        <v>1975.68</v>
      </c>
      <c r="N326" s="55">
        <v>4941.18</v>
      </c>
      <c r="O326" s="53"/>
      <c r="P326" s="53"/>
      <c r="Q326" s="53"/>
      <c r="R326" s="53"/>
      <c r="S326" s="53"/>
      <c r="T326" s="53"/>
      <c r="U326" s="53"/>
      <c r="V326" s="53"/>
      <c r="W326" s="54"/>
      <c r="X326" s="54"/>
      <c r="Y326" s="54"/>
      <c r="Z326" s="54"/>
    </row>
    <row r="327" spans="1:26" ht="60" customHeight="1" x14ac:dyDescent="0.35">
      <c r="A327" s="55" t="s">
        <v>18</v>
      </c>
      <c r="B327" s="55" t="str">
        <f t="shared" si="156"/>
        <v>Suape</v>
      </c>
      <c r="C327" s="55" t="str">
        <f t="shared" si="153"/>
        <v>PRESTAÇÃO DE SERVIÇO CONTINUADO DE VIGILÂNCIA ARMADA</v>
      </c>
      <c r="D327" s="55" t="s">
        <v>301</v>
      </c>
      <c r="E327" s="55">
        <v>2021</v>
      </c>
      <c r="F327" s="55" t="s">
        <v>302</v>
      </c>
      <c r="G327" s="55" t="str">
        <f t="shared" si="154"/>
        <v>15.195.617/0001-87</v>
      </c>
      <c r="H327" s="55" t="s">
        <v>832</v>
      </c>
      <c r="I327" s="55" t="str">
        <f t="shared" si="155"/>
        <v>DPGE/SCGE</v>
      </c>
      <c r="J327" s="55" t="s">
        <v>305</v>
      </c>
      <c r="K327" s="55" t="s">
        <v>291</v>
      </c>
      <c r="L327" s="55" t="s">
        <v>306</v>
      </c>
      <c r="M327" s="55">
        <v>1975.68</v>
      </c>
      <c r="N327" s="55">
        <v>4567.55</v>
      </c>
      <c r="O327" s="53"/>
      <c r="P327" s="53"/>
      <c r="Q327" s="53"/>
      <c r="R327" s="53"/>
      <c r="S327" s="53"/>
      <c r="T327" s="53"/>
      <c r="U327" s="53"/>
      <c r="V327" s="53"/>
      <c r="W327" s="54"/>
      <c r="X327" s="54"/>
      <c r="Y327" s="54"/>
      <c r="Z327" s="54"/>
    </row>
    <row r="328" spans="1:26" ht="60" customHeight="1" x14ac:dyDescent="0.35">
      <c r="A328" s="55" t="s">
        <v>18</v>
      </c>
      <c r="B328" s="55" t="str">
        <f t="shared" si="156"/>
        <v>Suape</v>
      </c>
      <c r="C328" s="55" t="str">
        <f t="shared" si="153"/>
        <v>PRESTAÇÃO DE SERVIÇO CONTINUADO DE VIGILÂNCIA ARMADA</v>
      </c>
      <c r="D328" s="55" t="s">
        <v>301</v>
      </c>
      <c r="E328" s="55">
        <v>2021</v>
      </c>
      <c r="F328" s="55" t="s">
        <v>302</v>
      </c>
      <c r="G328" s="55" t="str">
        <f t="shared" si="154"/>
        <v>15.195.617/0001-87</v>
      </c>
      <c r="H328" s="55" t="s">
        <v>833</v>
      </c>
      <c r="I328" s="55" t="str">
        <f t="shared" si="155"/>
        <v>DPGE/SCGE</v>
      </c>
      <c r="J328" s="55" t="s">
        <v>305</v>
      </c>
      <c r="K328" s="55" t="s">
        <v>291</v>
      </c>
      <c r="L328" s="55" t="s">
        <v>309</v>
      </c>
      <c r="M328" s="55">
        <v>1975.68</v>
      </c>
      <c r="N328" s="55">
        <v>4941.18</v>
      </c>
      <c r="O328" s="53"/>
      <c r="P328" s="53"/>
      <c r="Q328" s="53"/>
      <c r="R328" s="53"/>
      <c r="S328" s="53"/>
      <c r="T328" s="53"/>
      <c r="U328" s="53"/>
      <c r="V328" s="53"/>
      <c r="W328" s="54"/>
      <c r="X328" s="54"/>
      <c r="Y328" s="54"/>
      <c r="Z328" s="54"/>
    </row>
    <row r="329" spans="1:26" ht="60" customHeight="1" x14ac:dyDescent="0.35">
      <c r="A329" s="55" t="s">
        <v>18</v>
      </c>
      <c r="B329" s="55" t="str">
        <f t="shared" si="156"/>
        <v>Suape</v>
      </c>
      <c r="C329" s="55" t="str">
        <f t="shared" si="153"/>
        <v>PRESTAÇÃO DE SERVIÇO CONTINUADO DE VIGILÂNCIA ARMADA</v>
      </c>
      <c r="D329" s="55" t="s">
        <v>301</v>
      </c>
      <c r="E329" s="55">
        <v>2021</v>
      </c>
      <c r="F329" s="55" t="s">
        <v>302</v>
      </c>
      <c r="G329" s="55" t="str">
        <f t="shared" si="154"/>
        <v>15.195.617/0001-87</v>
      </c>
      <c r="H329" s="55" t="s">
        <v>834</v>
      </c>
      <c r="I329" s="55" t="str">
        <f t="shared" si="155"/>
        <v>DPGE/SCGE</v>
      </c>
      <c r="J329" s="55" t="s">
        <v>305</v>
      </c>
      <c r="K329" s="55" t="s">
        <v>291</v>
      </c>
      <c r="L329" s="55" t="s">
        <v>306</v>
      </c>
      <c r="M329" s="55">
        <v>1975.68</v>
      </c>
      <c r="N329" s="55">
        <v>4567.55</v>
      </c>
      <c r="O329" s="53"/>
      <c r="P329" s="53"/>
      <c r="Q329" s="53"/>
      <c r="R329" s="53"/>
      <c r="S329" s="53"/>
      <c r="T329" s="53"/>
      <c r="U329" s="53"/>
      <c r="V329" s="53"/>
      <c r="W329" s="54"/>
      <c r="X329" s="54"/>
      <c r="Y329" s="54"/>
      <c r="Z329" s="54"/>
    </row>
    <row r="330" spans="1:26" ht="60" customHeight="1" x14ac:dyDescent="0.35">
      <c r="A330" s="55" t="s">
        <v>18</v>
      </c>
      <c r="B330" s="55" t="str">
        <f t="shared" si="156"/>
        <v>Suape</v>
      </c>
      <c r="C330" s="55" t="str">
        <f t="shared" si="153"/>
        <v>PRESTAÇÃO DE SERVIÇO CONTINUADO DE VIGILÂNCIA ARMADA</v>
      </c>
      <c r="D330" s="55" t="s">
        <v>301</v>
      </c>
      <c r="E330" s="55">
        <v>2021</v>
      </c>
      <c r="F330" s="55" t="s">
        <v>302</v>
      </c>
      <c r="G330" s="55" t="str">
        <f t="shared" si="154"/>
        <v>15.195.617/0001-87</v>
      </c>
      <c r="H330" s="55" t="s">
        <v>835</v>
      </c>
      <c r="I330" s="55" t="str">
        <f t="shared" si="155"/>
        <v>DPGE/SCGE</v>
      </c>
      <c r="J330" s="55" t="s">
        <v>305</v>
      </c>
      <c r="K330" s="55" t="s">
        <v>291</v>
      </c>
      <c r="L330" s="55" t="s">
        <v>309</v>
      </c>
      <c r="M330" s="55">
        <v>1975.68</v>
      </c>
      <c r="N330" s="55">
        <v>4941.18</v>
      </c>
      <c r="O330" s="53"/>
      <c r="P330" s="53"/>
      <c r="Q330" s="53"/>
      <c r="R330" s="53"/>
      <c r="S330" s="53"/>
      <c r="T330" s="53"/>
      <c r="U330" s="53"/>
      <c r="V330" s="53"/>
      <c r="W330" s="54"/>
      <c r="X330" s="54"/>
      <c r="Y330" s="54"/>
      <c r="Z330" s="54"/>
    </row>
    <row r="331" spans="1:26" ht="60" customHeight="1" x14ac:dyDescent="0.35">
      <c r="A331" s="55" t="s">
        <v>18</v>
      </c>
      <c r="B331" s="55" t="str">
        <f t="shared" si="156"/>
        <v>Suape</v>
      </c>
      <c r="C331" s="55" t="str">
        <f t="shared" si="153"/>
        <v>PRESTAÇÃO DE SERVIÇO CONTINUADO DE VIGILÂNCIA ARMADA</v>
      </c>
      <c r="D331" s="55" t="s">
        <v>301</v>
      </c>
      <c r="E331" s="55">
        <v>2021</v>
      </c>
      <c r="F331" s="55" t="s">
        <v>302</v>
      </c>
      <c r="G331" s="55" t="str">
        <f t="shared" si="154"/>
        <v>15.195.617/0001-87</v>
      </c>
      <c r="H331" s="55" t="s">
        <v>836</v>
      </c>
      <c r="I331" s="55" t="str">
        <f t="shared" si="155"/>
        <v>DPGE/SCGE</v>
      </c>
      <c r="J331" s="55" t="s">
        <v>305</v>
      </c>
      <c r="K331" s="55" t="s">
        <v>291</v>
      </c>
      <c r="L331" s="55" t="s">
        <v>306</v>
      </c>
      <c r="M331" s="55">
        <v>1975.68</v>
      </c>
      <c r="N331" s="55">
        <v>4567.55</v>
      </c>
      <c r="O331" s="53"/>
      <c r="P331" s="53"/>
      <c r="Q331" s="53"/>
      <c r="R331" s="53"/>
      <c r="S331" s="53"/>
      <c r="T331" s="53"/>
      <c r="U331" s="53"/>
      <c r="V331" s="53"/>
      <c r="W331" s="54"/>
      <c r="X331" s="54"/>
      <c r="Y331" s="54"/>
      <c r="Z331" s="54"/>
    </row>
    <row r="332" spans="1:26" ht="60" customHeight="1" x14ac:dyDescent="0.35">
      <c r="A332" s="55" t="s">
        <v>18</v>
      </c>
      <c r="B332" s="55" t="str">
        <f t="shared" si="156"/>
        <v>Suape</v>
      </c>
      <c r="C332" s="55" t="str">
        <f t="shared" si="153"/>
        <v>PRESTAÇÃO DE SERVIÇO CONTINUADO DE VIGILÂNCIA ARMADA</v>
      </c>
      <c r="D332" s="55" t="s">
        <v>301</v>
      </c>
      <c r="E332" s="55">
        <v>2021</v>
      </c>
      <c r="F332" s="55" t="s">
        <v>302</v>
      </c>
      <c r="G332" s="55" t="str">
        <f t="shared" si="154"/>
        <v>15.195.617/0001-87</v>
      </c>
      <c r="H332" s="55" t="s">
        <v>837</v>
      </c>
      <c r="I332" s="55" t="str">
        <f t="shared" si="155"/>
        <v>DPGE/SCGE</v>
      </c>
      <c r="J332" s="55" t="s">
        <v>305</v>
      </c>
      <c r="K332" s="55" t="s">
        <v>291</v>
      </c>
      <c r="L332" s="55" t="s">
        <v>309</v>
      </c>
      <c r="M332" s="55">
        <v>1975.68</v>
      </c>
      <c r="N332" s="55">
        <v>4941.18</v>
      </c>
      <c r="O332" s="53"/>
      <c r="P332" s="53"/>
      <c r="Q332" s="53"/>
      <c r="R332" s="53"/>
      <c r="S332" s="53"/>
      <c r="T332" s="53"/>
      <c r="U332" s="53"/>
      <c r="V332" s="53"/>
      <c r="W332" s="54"/>
      <c r="X332" s="54"/>
      <c r="Y332" s="54"/>
      <c r="Z332" s="54"/>
    </row>
    <row r="333" spans="1:26" ht="60" customHeight="1" x14ac:dyDescent="0.35">
      <c r="A333" s="55" t="s">
        <v>18</v>
      </c>
      <c r="B333" s="55" t="str">
        <f t="shared" si="156"/>
        <v>Suape</v>
      </c>
      <c r="C333" s="55" t="str">
        <f t="shared" si="153"/>
        <v>PRESTAÇÃO DE SERVIÇO CONTINUADO DE VIGILÂNCIA ARMADA</v>
      </c>
      <c r="D333" s="55" t="s">
        <v>301</v>
      </c>
      <c r="E333" s="55">
        <v>2021</v>
      </c>
      <c r="F333" s="55" t="s">
        <v>302</v>
      </c>
      <c r="G333" s="55" t="str">
        <f t="shared" si="154"/>
        <v>15.195.617/0001-87</v>
      </c>
      <c r="H333" s="55" t="s">
        <v>838</v>
      </c>
      <c r="I333" s="55" t="str">
        <f t="shared" si="155"/>
        <v>DPGE/SCGE</v>
      </c>
      <c r="J333" s="55" t="s">
        <v>305</v>
      </c>
      <c r="K333" s="55" t="s">
        <v>291</v>
      </c>
      <c r="L333" s="55" t="s">
        <v>309</v>
      </c>
      <c r="M333" s="55">
        <v>1975.68</v>
      </c>
      <c r="N333" s="55">
        <v>4941.18</v>
      </c>
      <c r="O333" s="53"/>
      <c r="P333" s="53"/>
      <c r="Q333" s="53"/>
      <c r="R333" s="53"/>
      <c r="S333" s="53"/>
      <c r="T333" s="53"/>
      <c r="U333" s="53"/>
      <c r="V333" s="53"/>
      <c r="W333" s="54"/>
      <c r="X333" s="54"/>
      <c r="Y333" s="54"/>
      <c r="Z333" s="54"/>
    </row>
    <row r="334" spans="1:26" ht="60" customHeight="1" x14ac:dyDescent="0.35">
      <c r="A334" s="55" t="s">
        <v>18</v>
      </c>
      <c r="B334" s="55" t="str">
        <f t="shared" si="156"/>
        <v>Suape</v>
      </c>
      <c r="C334" s="55" t="str">
        <f t="shared" si="153"/>
        <v>PRESTAÇÃO DE SERVIÇO CONTINUADO DE VIGILÂNCIA ARMADA</v>
      </c>
      <c r="D334" s="55" t="s">
        <v>301</v>
      </c>
      <c r="E334" s="55">
        <v>2021</v>
      </c>
      <c r="F334" s="55" t="s">
        <v>302</v>
      </c>
      <c r="G334" s="55" t="str">
        <f t="shared" si="154"/>
        <v>15.195.617/0001-87</v>
      </c>
      <c r="H334" s="55" t="s">
        <v>839</v>
      </c>
      <c r="I334" s="55" t="str">
        <f t="shared" si="155"/>
        <v>DPGE/SCGE</v>
      </c>
      <c r="J334" s="55" t="s">
        <v>305</v>
      </c>
      <c r="K334" s="55" t="s">
        <v>291</v>
      </c>
      <c r="L334" s="55" t="s">
        <v>309</v>
      </c>
      <c r="M334" s="55">
        <v>1975.68</v>
      </c>
      <c r="N334" s="55">
        <v>4941.18</v>
      </c>
      <c r="O334" s="53"/>
      <c r="P334" s="53"/>
      <c r="Q334" s="53"/>
      <c r="R334" s="53"/>
      <c r="S334" s="53"/>
      <c r="T334" s="53"/>
      <c r="U334" s="53"/>
      <c r="V334" s="53"/>
      <c r="W334" s="54"/>
      <c r="X334" s="54"/>
      <c r="Y334" s="54"/>
      <c r="Z334" s="54"/>
    </row>
    <row r="335" spans="1:26" ht="60" customHeight="1" x14ac:dyDescent="0.35">
      <c r="A335" s="55" t="s">
        <v>18</v>
      </c>
      <c r="B335" s="55" t="str">
        <f t="shared" si="156"/>
        <v>Suape</v>
      </c>
      <c r="C335" s="55" t="str">
        <f t="shared" si="153"/>
        <v>PRESTAÇÃO DE SERVIÇO CONTINUADO DE VIGILÂNCIA ARMADA</v>
      </c>
      <c r="D335" s="55" t="s">
        <v>301</v>
      </c>
      <c r="E335" s="55">
        <v>2021</v>
      </c>
      <c r="F335" s="55" t="s">
        <v>302</v>
      </c>
      <c r="G335" s="55" t="str">
        <f t="shared" si="154"/>
        <v>15.195.617/0001-87</v>
      </c>
      <c r="H335" s="55" t="s">
        <v>840</v>
      </c>
      <c r="I335" s="55" t="str">
        <f t="shared" si="155"/>
        <v>DPGE/SCGE</v>
      </c>
      <c r="J335" s="55" t="s">
        <v>305</v>
      </c>
      <c r="K335" s="55" t="s">
        <v>291</v>
      </c>
      <c r="L335" s="55" t="s">
        <v>309</v>
      </c>
      <c r="M335" s="55">
        <v>1975.68</v>
      </c>
      <c r="N335" s="55">
        <v>4941.18</v>
      </c>
      <c r="O335" s="53"/>
      <c r="P335" s="53"/>
      <c r="Q335" s="53"/>
      <c r="R335" s="53"/>
      <c r="S335" s="53"/>
      <c r="T335" s="53"/>
      <c r="U335" s="53"/>
      <c r="V335" s="53"/>
      <c r="W335" s="54"/>
      <c r="X335" s="54"/>
      <c r="Y335" s="54"/>
      <c r="Z335" s="54"/>
    </row>
    <row r="336" spans="1:26" ht="60" customHeight="1" x14ac:dyDescent="0.35">
      <c r="A336" s="55" t="s">
        <v>18</v>
      </c>
      <c r="B336" s="55" t="str">
        <f t="shared" si="156"/>
        <v>Suape</v>
      </c>
      <c r="C336" s="55" t="str">
        <f t="shared" si="153"/>
        <v>PRESTAÇÃO DE SERVIÇO CONTINUADO DE VIGILÂNCIA ARMADA</v>
      </c>
      <c r="D336" s="55" t="s">
        <v>301</v>
      </c>
      <c r="E336" s="55">
        <v>2021</v>
      </c>
      <c r="F336" s="55" t="s">
        <v>302</v>
      </c>
      <c r="G336" s="55" t="str">
        <f t="shared" si="154"/>
        <v>15.195.617/0001-87</v>
      </c>
      <c r="H336" s="55" t="s">
        <v>841</v>
      </c>
      <c r="I336" s="55" t="str">
        <f t="shared" si="155"/>
        <v>DPGE/SCGE</v>
      </c>
      <c r="J336" s="55" t="s">
        <v>305</v>
      </c>
      <c r="K336" s="55" t="s">
        <v>291</v>
      </c>
      <c r="L336" s="55" t="s">
        <v>309</v>
      </c>
      <c r="M336" s="55">
        <v>1975.68</v>
      </c>
      <c r="N336" s="55">
        <v>4941.18</v>
      </c>
      <c r="O336" s="53"/>
      <c r="P336" s="53"/>
      <c r="Q336" s="53"/>
      <c r="R336" s="53"/>
      <c r="S336" s="53"/>
      <c r="T336" s="53"/>
      <c r="U336" s="53"/>
      <c r="V336" s="53"/>
      <c r="W336" s="54"/>
      <c r="X336" s="54"/>
      <c r="Y336" s="54"/>
      <c r="Z336" s="54"/>
    </row>
    <row r="337" spans="1:26" ht="60" customHeight="1" x14ac:dyDescent="0.35">
      <c r="A337" s="55" t="s">
        <v>18</v>
      </c>
      <c r="B337" s="55" t="str">
        <f t="shared" si="156"/>
        <v>Suape</v>
      </c>
      <c r="C337" s="55" t="str">
        <f t="shared" si="153"/>
        <v>PRESTAÇÃO DE SERVIÇO CONTINUADO DE VIGILÂNCIA ARMADA</v>
      </c>
      <c r="D337" s="55" t="s">
        <v>301</v>
      </c>
      <c r="E337" s="55">
        <v>2021</v>
      </c>
      <c r="F337" s="55" t="s">
        <v>302</v>
      </c>
      <c r="G337" s="55" t="str">
        <f t="shared" si="154"/>
        <v>15.195.617/0001-87</v>
      </c>
      <c r="H337" s="55" t="s">
        <v>842</v>
      </c>
      <c r="I337" s="55" t="str">
        <f t="shared" si="155"/>
        <v>DPGE/SCGE</v>
      </c>
      <c r="J337" s="55" t="s">
        <v>305</v>
      </c>
      <c r="K337" s="55" t="s">
        <v>291</v>
      </c>
      <c r="L337" s="55" t="s">
        <v>309</v>
      </c>
      <c r="M337" s="55">
        <v>1975.68</v>
      </c>
      <c r="N337" s="55">
        <v>4941.18</v>
      </c>
      <c r="O337" s="53"/>
      <c r="P337" s="53"/>
      <c r="Q337" s="53"/>
      <c r="R337" s="53"/>
      <c r="S337" s="53"/>
      <c r="T337" s="53"/>
      <c r="U337" s="53"/>
      <c r="V337" s="53"/>
      <c r="W337" s="54"/>
      <c r="X337" s="54"/>
      <c r="Y337" s="54"/>
      <c r="Z337" s="54"/>
    </row>
    <row r="338" spans="1:26" ht="60" customHeight="1" x14ac:dyDescent="0.35">
      <c r="A338" s="55" t="s">
        <v>18</v>
      </c>
      <c r="B338" s="55" t="str">
        <f t="shared" si="156"/>
        <v>Suape</v>
      </c>
      <c r="C338" s="55" t="str">
        <f t="shared" si="153"/>
        <v>PRESTAÇÃO DE SERVIÇO CONTINUADO DE VIGILÂNCIA ARMADA</v>
      </c>
      <c r="D338" s="55" t="s">
        <v>301</v>
      </c>
      <c r="E338" s="55">
        <v>2021</v>
      </c>
      <c r="F338" s="55" t="s">
        <v>302</v>
      </c>
      <c r="G338" s="55" t="str">
        <f t="shared" si="154"/>
        <v>15.195.617/0001-87</v>
      </c>
      <c r="H338" s="55" t="s">
        <v>843</v>
      </c>
      <c r="I338" s="55" t="str">
        <f t="shared" si="155"/>
        <v>DPGE/SCGE</v>
      </c>
      <c r="J338" s="55" t="s">
        <v>305</v>
      </c>
      <c r="K338" s="55" t="s">
        <v>291</v>
      </c>
      <c r="L338" s="55" t="s">
        <v>309</v>
      </c>
      <c r="M338" s="55">
        <v>1975.68</v>
      </c>
      <c r="N338" s="55">
        <v>4941.18</v>
      </c>
      <c r="O338" s="53"/>
      <c r="P338" s="53"/>
      <c r="Q338" s="53"/>
      <c r="R338" s="53"/>
      <c r="S338" s="53"/>
      <c r="T338" s="53"/>
      <c r="U338" s="53"/>
      <c r="V338" s="53"/>
      <c r="W338" s="54"/>
      <c r="X338" s="54"/>
      <c r="Y338" s="54"/>
      <c r="Z338" s="54"/>
    </row>
    <row r="339" spans="1:26" ht="60" customHeight="1" x14ac:dyDescent="0.35">
      <c r="A339" s="55" t="s">
        <v>18</v>
      </c>
      <c r="B339" s="55" t="str">
        <f t="shared" si="156"/>
        <v>Suape</v>
      </c>
      <c r="C339" s="55" t="str">
        <f t="shared" si="153"/>
        <v>PRESTAÇÃO DE SERVIÇO CONTINUADO DE VIGILÂNCIA ARMADA</v>
      </c>
      <c r="D339" s="55" t="s">
        <v>301</v>
      </c>
      <c r="E339" s="55">
        <v>2021</v>
      </c>
      <c r="F339" s="55" t="s">
        <v>302</v>
      </c>
      <c r="G339" s="55" t="str">
        <f t="shared" si="154"/>
        <v>15.195.617/0001-87</v>
      </c>
      <c r="H339" s="55" t="s">
        <v>844</v>
      </c>
      <c r="I339" s="55" t="str">
        <f t="shared" si="155"/>
        <v>DPGE/SCGE</v>
      </c>
      <c r="J339" s="55" t="s">
        <v>305</v>
      </c>
      <c r="K339" s="55" t="s">
        <v>291</v>
      </c>
      <c r="L339" s="55" t="s">
        <v>309</v>
      </c>
      <c r="M339" s="55">
        <v>1975.68</v>
      </c>
      <c r="N339" s="55">
        <v>4941.18</v>
      </c>
      <c r="O339" s="53"/>
      <c r="P339" s="53"/>
      <c r="Q339" s="53"/>
      <c r="R339" s="53"/>
      <c r="S339" s="53"/>
      <c r="T339" s="53"/>
      <c r="U339" s="53"/>
      <c r="V339" s="53"/>
      <c r="W339" s="54"/>
      <c r="X339" s="54"/>
      <c r="Y339" s="54"/>
      <c r="Z339" s="54"/>
    </row>
    <row r="340" spans="1:26" ht="60" customHeight="1" x14ac:dyDescent="0.35">
      <c r="A340" s="55" t="s">
        <v>18</v>
      </c>
      <c r="B340" s="55" t="str">
        <f t="shared" si="156"/>
        <v>Suape</v>
      </c>
      <c r="C340" s="55" t="str">
        <f t="shared" si="153"/>
        <v>PRESTAÇÃO DE SERVIÇO CONTINUADO DE VIGILÂNCIA ARMADA</v>
      </c>
      <c r="D340" s="55" t="s">
        <v>301</v>
      </c>
      <c r="E340" s="55">
        <v>2021</v>
      </c>
      <c r="F340" s="55" t="s">
        <v>302</v>
      </c>
      <c r="G340" s="55" t="str">
        <f t="shared" si="154"/>
        <v>15.195.617/0001-87</v>
      </c>
      <c r="H340" s="55" t="s">
        <v>845</v>
      </c>
      <c r="I340" s="55" t="str">
        <f t="shared" si="155"/>
        <v>DPGE/SCGE</v>
      </c>
      <c r="J340" s="55" t="s">
        <v>305</v>
      </c>
      <c r="K340" s="55" t="s">
        <v>291</v>
      </c>
      <c r="L340" s="55" t="s">
        <v>309</v>
      </c>
      <c r="M340" s="55">
        <v>1975.68</v>
      </c>
      <c r="N340" s="55">
        <v>4941.18</v>
      </c>
      <c r="O340" s="53"/>
      <c r="P340" s="53"/>
      <c r="Q340" s="53"/>
      <c r="R340" s="53"/>
      <c r="S340" s="53"/>
      <c r="T340" s="53"/>
      <c r="U340" s="53"/>
      <c r="V340" s="53"/>
      <c r="W340" s="54"/>
      <c r="X340" s="54"/>
      <c r="Y340" s="54"/>
      <c r="Z340" s="54"/>
    </row>
    <row r="341" spans="1:26" ht="60" customHeight="1" x14ac:dyDescent="0.35">
      <c r="A341" s="55" t="s">
        <v>18</v>
      </c>
      <c r="B341" s="55" t="str">
        <f t="shared" si="156"/>
        <v>Suape</v>
      </c>
      <c r="C341" s="55" t="str">
        <f t="shared" si="153"/>
        <v>PRESTAÇÃO DE SERVIÇO CONTINUADO DE VIGILÂNCIA ARMADA</v>
      </c>
      <c r="D341" s="55" t="s">
        <v>301</v>
      </c>
      <c r="E341" s="55">
        <v>2021</v>
      </c>
      <c r="F341" s="55" t="s">
        <v>302</v>
      </c>
      <c r="G341" s="55" t="str">
        <f t="shared" si="154"/>
        <v>15.195.617/0001-87</v>
      </c>
      <c r="H341" s="55" t="s">
        <v>846</v>
      </c>
      <c r="I341" s="55" t="str">
        <f t="shared" si="155"/>
        <v>DPGE/SCGE</v>
      </c>
      <c r="J341" s="55" t="s">
        <v>305</v>
      </c>
      <c r="K341" s="55" t="s">
        <v>291</v>
      </c>
      <c r="L341" s="55" t="s">
        <v>306</v>
      </c>
      <c r="M341" s="55">
        <v>1975.68</v>
      </c>
      <c r="N341" s="55">
        <v>4567.55</v>
      </c>
      <c r="O341" s="53"/>
      <c r="P341" s="53"/>
      <c r="Q341" s="53"/>
      <c r="R341" s="53"/>
      <c r="S341" s="53"/>
      <c r="T341" s="53"/>
      <c r="U341" s="53"/>
      <c r="V341" s="53"/>
      <c r="W341" s="54"/>
      <c r="X341" s="54"/>
      <c r="Y341" s="54"/>
      <c r="Z341" s="54"/>
    </row>
    <row r="342" spans="1:26" ht="60" customHeight="1" x14ac:dyDescent="0.35">
      <c r="A342" s="55" t="s">
        <v>18</v>
      </c>
      <c r="B342" s="55" t="str">
        <f t="shared" si="156"/>
        <v>Suape</v>
      </c>
      <c r="C342" s="55" t="str">
        <f t="shared" si="153"/>
        <v>PRESTAÇÃO DE SERVIÇO CONTINUADO DE VIGILÂNCIA ARMADA</v>
      </c>
      <c r="D342" s="55" t="s">
        <v>301</v>
      </c>
      <c r="E342" s="55">
        <v>2021</v>
      </c>
      <c r="F342" s="55" t="s">
        <v>302</v>
      </c>
      <c r="G342" s="55" t="str">
        <f t="shared" si="154"/>
        <v>15.195.617/0001-87</v>
      </c>
      <c r="H342" s="55" t="s">
        <v>847</v>
      </c>
      <c r="I342" s="55" t="str">
        <f t="shared" si="155"/>
        <v>DPGE/SCGE</v>
      </c>
      <c r="J342" s="55" t="s">
        <v>305</v>
      </c>
      <c r="K342" s="55" t="s">
        <v>291</v>
      </c>
      <c r="L342" s="55" t="s">
        <v>309</v>
      </c>
      <c r="M342" s="55">
        <v>1975.68</v>
      </c>
      <c r="N342" s="55">
        <v>4941.18</v>
      </c>
      <c r="O342" s="53"/>
      <c r="P342" s="53"/>
      <c r="Q342" s="53"/>
      <c r="R342" s="53"/>
      <c r="S342" s="53"/>
      <c r="T342" s="53"/>
      <c r="U342" s="53"/>
      <c r="V342" s="53"/>
      <c r="W342" s="54"/>
      <c r="X342" s="54"/>
      <c r="Y342" s="54"/>
      <c r="Z342" s="54"/>
    </row>
    <row r="343" spans="1:26" ht="60" customHeight="1" x14ac:dyDescent="0.35">
      <c r="A343" s="55" t="s">
        <v>18</v>
      </c>
      <c r="B343" s="55" t="str">
        <f t="shared" si="156"/>
        <v>Suape</v>
      </c>
      <c r="C343" s="55" t="str">
        <f t="shared" si="153"/>
        <v>PRESTAÇÃO DE SERVIÇO CONTINUADO DE VIGILÂNCIA ARMADA</v>
      </c>
      <c r="D343" s="55" t="s">
        <v>301</v>
      </c>
      <c r="E343" s="55">
        <v>2021</v>
      </c>
      <c r="F343" s="55" t="s">
        <v>302</v>
      </c>
      <c r="G343" s="55" t="str">
        <f t="shared" si="154"/>
        <v>15.195.617/0001-87</v>
      </c>
      <c r="H343" s="55" t="s">
        <v>848</v>
      </c>
      <c r="I343" s="55" t="str">
        <f t="shared" si="155"/>
        <v>DPGE/SCGE</v>
      </c>
      <c r="J343" s="55" t="s">
        <v>305</v>
      </c>
      <c r="K343" s="55" t="s">
        <v>291</v>
      </c>
      <c r="L343" s="55" t="s">
        <v>309</v>
      </c>
      <c r="M343" s="55">
        <v>1975.68</v>
      </c>
      <c r="N343" s="55">
        <v>4941.18</v>
      </c>
      <c r="O343" s="53"/>
      <c r="P343" s="53"/>
      <c r="Q343" s="53"/>
      <c r="R343" s="53"/>
      <c r="S343" s="53"/>
      <c r="T343" s="53"/>
      <c r="U343" s="53"/>
      <c r="V343" s="53"/>
      <c r="W343" s="54"/>
      <c r="X343" s="54"/>
      <c r="Y343" s="54"/>
      <c r="Z343" s="54"/>
    </row>
    <row r="344" spans="1:26" ht="60" customHeight="1" x14ac:dyDescent="0.35">
      <c r="A344" s="55" t="s">
        <v>18</v>
      </c>
      <c r="B344" s="55" t="str">
        <f t="shared" si="156"/>
        <v>Suape</v>
      </c>
      <c r="C344" s="55" t="str">
        <f t="shared" si="153"/>
        <v>PRESTAÇÃO DE SERVIÇO CONTINUADO DE VIGILÂNCIA ARMADA</v>
      </c>
      <c r="D344" s="55" t="s">
        <v>301</v>
      </c>
      <c r="E344" s="55">
        <v>2021</v>
      </c>
      <c r="F344" s="55" t="s">
        <v>302</v>
      </c>
      <c r="G344" s="55" t="str">
        <f t="shared" si="154"/>
        <v>15.195.617/0001-87</v>
      </c>
      <c r="H344" s="55" t="s">
        <v>849</v>
      </c>
      <c r="I344" s="55" t="str">
        <f t="shared" si="155"/>
        <v>DPGE/SCGE</v>
      </c>
      <c r="J344" s="55" t="s">
        <v>305</v>
      </c>
      <c r="K344" s="55" t="s">
        <v>291</v>
      </c>
      <c r="L344" s="55" t="s">
        <v>306</v>
      </c>
      <c r="M344" s="55">
        <v>1975.68</v>
      </c>
      <c r="N344" s="55">
        <v>4567.55</v>
      </c>
      <c r="O344" s="53"/>
      <c r="P344" s="53"/>
      <c r="Q344" s="53"/>
      <c r="R344" s="53"/>
      <c r="S344" s="53"/>
      <c r="T344" s="53"/>
      <c r="U344" s="53"/>
      <c r="V344" s="53"/>
      <c r="W344" s="54"/>
      <c r="X344" s="54"/>
      <c r="Y344" s="54"/>
      <c r="Z344" s="54"/>
    </row>
    <row r="345" spans="1:26" ht="60" customHeight="1" x14ac:dyDescent="0.35">
      <c r="A345" s="55" t="s">
        <v>18</v>
      </c>
      <c r="B345" s="55" t="str">
        <f t="shared" si="156"/>
        <v>Suape</v>
      </c>
      <c r="C345" s="55" t="str">
        <f t="shared" si="153"/>
        <v>PRESTAÇÃO DE SERVIÇO CONTINUADO DE VIGILÂNCIA ARMADA</v>
      </c>
      <c r="D345" s="55" t="s">
        <v>301</v>
      </c>
      <c r="E345" s="55">
        <v>2021</v>
      </c>
      <c r="F345" s="55" t="s">
        <v>302</v>
      </c>
      <c r="G345" s="55" t="str">
        <f t="shared" si="154"/>
        <v>15.195.617/0001-87</v>
      </c>
      <c r="H345" s="55" t="s">
        <v>850</v>
      </c>
      <c r="I345" s="55" t="str">
        <f t="shared" si="155"/>
        <v>DPGE/SCGE</v>
      </c>
      <c r="J345" s="55" t="s">
        <v>305</v>
      </c>
      <c r="K345" s="55" t="s">
        <v>291</v>
      </c>
      <c r="L345" s="55" t="s">
        <v>306</v>
      </c>
      <c r="M345" s="55">
        <v>1975.68</v>
      </c>
      <c r="N345" s="55">
        <v>4567.55</v>
      </c>
      <c r="O345" s="53"/>
      <c r="P345" s="53"/>
      <c r="Q345" s="53"/>
      <c r="R345" s="53"/>
      <c r="S345" s="53"/>
      <c r="T345" s="53"/>
      <c r="U345" s="53"/>
      <c r="V345" s="53"/>
      <c r="W345" s="54"/>
      <c r="X345" s="54"/>
      <c r="Y345" s="54"/>
      <c r="Z345" s="54"/>
    </row>
    <row r="346" spans="1:26" ht="60" customHeight="1" x14ac:dyDescent="0.35">
      <c r="A346" s="55" t="s">
        <v>18</v>
      </c>
      <c r="B346" s="55" t="str">
        <f t="shared" si="156"/>
        <v>Suape</v>
      </c>
      <c r="C346" s="55" t="str">
        <f t="shared" si="153"/>
        <v>PRESTAÇÃO DE SERVIÇO CONTINUADO DE VIGILÂNCIA ARMADA</v>
      </c>
      <c r="D346" s="55" t="s">
        <v>301</v>
      </c>
      <c r="E346" s="55">
        <v>2021</v>
      </c>
      <c r="F346" s="55" t="s">
        <v>302</v>
      </c>
      <c r="G346" s="55" t="str">
        <f t="shared" si="154"/>
        <v>15.195.617/0001-87</v>
      </c>
      <c r="H346" s="55" t="s">
        <v>851</v>
      </c>
      <c r="I346" s="55" t="str">
        <f t="shared" si="155"/>
        <v>DPGE/SCGE</v>
      </c>
      <c r="J346" s="55" t="s">
        <v>305</v>
      </c>
      <c r="K346" s="55" t="s">
        <v>291</v>
      </c>
      <c r="L346" s="55" t="s">
        <v>306</v>
      </c>
      <c r="M346" s="55">
        <v>1975.68</v>
      </c>
      <c r="N346" s="55">
        <v>4567.55</v>
      </c>
      <c r="O346" s="53"/>
      <c r="P346" s="53"/>
      <c r="Q346" s="53"/>
      <c r="R346" s="53"/>
      <c r="S346" s="53"/>
      <c r="T346" s="53"/>
      <c r="U346" s="53"/>
      <c r="V346" s="53"/>
      <c r="W346" s="54"/>
      <c r="X346" s="54"/>
      <c r="Y346" s="54"/>
      <c r="Z346" s="54"/>
    </row>
    <row r="347" spans="1:26" ht="60" customHeight="1" x14ac:dyDescent="0.35">
      <c r="A347" s="55" t="s">
        <v>18</v>
      </c>
      <c r="B347" s="55" t="str">
        <f t="shared" si="156"/>
        <v>Suape</v>
      </c>
      <c r="C347" s="55" t="str">
        <f t="shared" si="153"/>
        <v>PRESTAÇÃO DE SERVIÇO CONTINUADO DE VIGILÂNCIA ARMADA</v>
      </c>
      <c r="D347" s="55" t="s">
        <v>301</v>
      </c>
      <c r="E347" s="55">
        <v>2021</v>
      </c>
      <c r="F347" s="55" t="s">
        <v>302</v>
      </c>
      <c r="G347" s="55" t="str">
        <f t="shared" si="154"/>
        <v>15.195.617/0001-87</v>
      </c>
      <c r="H347" s="55" t="s">
        <v>852</v>
      </c>
      <c r="I347" s="55" t="str">
        <f t="shared" si="155"/>
        <v>DPGE/SCGE</v>
      </c>
      <c r="J347" s="55" t="s">
        <v>305</v>
      </c>
      <c r="K347" s="55" t="s">
        <v>291</v>
      </c>
      <c r="L347" s="55" t="s">
        <v>309</v>
      </c>
      <c r="M347" s="55">
        <v>1975.68</v>
      </c>
      <c r="N347" s="55">
        <v>4941.18</v>
      </c>
      <c r="O347" s="53"/>
      <c r="P347" s="53"/>
      <c r="Q347" s="53"/>
      <c r="R347" s="53"/>
      <c r="S347" s="53"/>
      <c r="T347" s="53"/>
      <c r="U347" s="53"/>
      <c r="V347" s="53"/>
      <c r="W347" s="54"/>
      <c r="X347" s="54"/>
      <c r="Y347" s="54"/>
      <c r="Z347" s="54"/>
    </row>
    <row r="348" spans="1:26" ht="60" customHeight="1" x14ac:dyDescent="0.35">
      <c r="A348" s="55" t="s">
        <v>18</v>
      </c>
      <c r="B348" s="55" t="str">
        <f t="shared" si="156"/>
        <v>Suape</v>
      </c>
      <c r="C348" s="55" t="str">
        <f t="shared" si="153"/>
        <v>PRESTAÇÃO DE SERVIÇO CONTINUADO DE VIGILÂNCIA ARMADA</v>
      </c>
      <c r="D348" s="55" t="s">
        <v>301</v>
      </c>
      <c r="E348" s="55">
        <v>2021</v>
      </c>
      <c r="F348" s="55" t="s">
        <v>302</v>
      </c>
      <c r="G348" s="55" t="str">
        <f t="shared" si="154"/>
        <v>15.195.617/0001-87</v>
      </c>
      <c r="H348" s="55" t="s">
        <v>853</v>
      </c>
      <c r="I348" s="55" t="str">
        <f t="shared" si="155"/>
        <v>DPGE/SCGE</v>
      </c>
      <c r="J348" s="55" t="s">
        <v>305</v>
      </c>
      <c r="K348" s="55" t="s">
        <v>291</v>
      </c>
      <c r="L348" s="55" t="s">
        <v>309</v>
      </c>
      <c r="M348" s="55">
        <v>1975.68</v>
      </c>
      <c r="N348" s="55">
        <v>4941.18</v>
      </c>
      <c r="O348" s="53"/>
      <c r="P348" s="53"/>
      <c r="Q348" s="53"/>
      <c r="R348" s="53"/>
      <c r="S348" s="53"/>
      <c r="T348" s="53"/>
      <c r="U348" s="53"/>
      <c r="V348" s="53"/>
      <c r="W348" s="54"/>
      <c r="X348" s="54"/>
      <c r="Y348" s="54"/>
      <c r="Z348" s="54"/>
    </row>
    <row r="349" spans="1:26" ht="60" customHeight="1" x14ac:dyDescent="0.35">
      <c r="A349" s="55" t="s">
        <v>18</v>
      </c>
      <c r="B349" s="55" t="str">
        <f t="shared" si="156"/>
        <v>Suape</v>
      </c>
      <c r="C349" s="55" t="str">
        <f t="shared" si="153"/>
        <v>PRESTAÇÃO DE SERVIÇO CONTINUADO DE VIGILÂNCIA ARMADA</v>
      </c>
      <c r="D349" s="55" t="s">
        <v>301</v>
      </c>
      <c r="E349" s="55">
        <v>2021</v>
      </c>
      <c r="F349" s="55" t="s">
        <v>302</v>
      </c>
      <c r="G349" s="55" t="str">
        <f t="shared" si="154"/>
        <v>15.195.617/0001-87</v>
      </c>
      <c r="H349" s="55" t="s">
        <v>854</v>
      </c>
      <c r="I349" s="55" t="str">
        <f t="shared" si="155"/>
        <v>DPGE/SCGE</v>
      </c>
      <c r="J349" s="55" t="s">
        <v>305</v>
      </c>
      <c r="K349" s="55" t="s">
        <v>291</v>
      </c>
      <c r="L349" s="55" t="s">
        <v>309</v>
      </c>
      <c r="M349" s="55">
        <v>1975.68</v>
      </c>
      <c r="N349" s="55">
        <v>4941.18</v>
      </c>
      <c r="O349" s="53"/>
      <c r="P349" s="53"/>
      <c r="Q349" s="53"/>
      <c r="R349" s="53"/>
      <c r="S349" s="53"/>
      <c r="T349" s="53"/>
      <c r="U349" s="53"/>
      <c r="V349" s="53"/>
      <c r="W349" s="54"/>
      <c r="X349" s="54"/>
      <c r="Y349" s="54"/>
      <c r="Z349" s="54"/>
    </row>
    <row r="350" spans="1:26" ht="60" customHeight="1" x14ac:dyDescent="0.35">
      <c r="A350" s="55" t="s">
        <v>18</v>
      </c>
      <c r="B350" s="55" t="str">
        <f t="shared" si="156"/>
        <v>Suape</v>
      </c>
      <c r="C350" s="55" t="str">
        <f t="shared" si="153"/>
        <v>PRESTAÇÃO DE SERVIÇO CONTINUADO DE VIGILÂNCIA ARMADA</v>
      </c>
      <c r="D350" s="55" t="s">
        <v>301</v>
      </c>
      <c r="E350" s="55">
        <v>2021</v>
      </c>
      <c r="F350" s="55" t="s">
        <v>302</v>
      </c>
      <c r="G350" s="55" t="str">
        <f t="shared" si="154"/>
        <v>15.195.617/0001-87</v>
      </c>
      <c r="H350" s="55" t="s">
        <v>855</v>
      </c>
      <c r="I350" s="55" t="str">
        <f t="shared" si="155"/>
        <v>DPGE/SCGE</v>
      </c>
      <c r="J350" s="55" t="s">
        <v>305</v>
      </c>
      <c r="K350" s="55" t="s">
        <v>291</v>
      </c>
      <c r="L350" s="55" t="s">
        <v>306</v>
      </c>
      <c r="M350" s="55">
        <v>1975.68</v>
      </c>
      <c r="N350" s="55">
        <v>4567.55</v>
      </c>
      <c r="O350" s="53"/>
      <c r="P350" s="53"/>
      <c r="Q350" s="53"/>
      <c r="R350" s="53"/>
      <c r="S350" s="53"/>
      <c r="T350" s="53"/>
      <c r="U350" s="53"/>
      <c r="V350" s="53"/>
      <c r="W350" s="54"/>
      <c r="X350" s="54"/>
      <c r="Y350" s="54"/>
      <c r="Z350" s="54"/>
    </row>
    <row r="351" spans="1:26" ht="59.25" customHeight="1" x14ac:dyDescent="0.35">
      <c r="A351" s="55" t="s">
        <v>18</v>
      </c>
      <c r="B351" s="55" t="str">
        <f t="shared" si="156"/>
        <v>Suape</v>
      </c>
      <c r="C351" s="55" t="str">
        <f t="shared" si="153"/>
        <v>PRESTAÇÃO DE SERVIÇO CONTINUADO DE VIGILÂNCIA ARMADA</v>
      </c>
      <c r="D351" s="55" t="s">
        <v>301</v>
      </c>
      <c r="E351" s="55">
        <v>2021</v>
      </c>
      <c r="F351" s="55" t="s">
        <v>302</v>
      </c>
      <c r="G351" s="55" t="str">
        <f t="shared" si="154"/>
        <v>15.195.617/0001-87</v>
      </c>
      <c r="H351" s="55" t="s">
        <v>856</v>
      </c>
      <c r="I351" s="55" t="str">
        <f t="shared" si="155"/>
        <v>DPGE/SCGE</v>
      </c>
      <c r="J351" s="55" t="s">
        <v>305</v>
      </c>
      <c r="K351" s="55" t="s">
        <v>291</v>
      </c>
      <c r="L351" s="55" t="s">
        <v>309</v>
      </c>
      <c r="M351" s="55">
        <v>1975.68</v>
      </c>
      <c r="N351" s="55">
        <v>4941.18</v>
      </c>
      <c r="O351" s="53"/>
      <c r="P351" s="53"/>
      <c r="Q351" s="53"/>
      <c r="R351" s="53"/>
      <c r="S351" s="53"/>
      <c r="T351" s="53"/>
      <c r="U351" s="53"/>
      <c r="V351" s="53"/>
      <c r="W351" s="54"/>
      <c r="X351" s="54"/>
      <c r="Y351" s="54"/>
      <c r="Z351" s="54"/>
    </row>
    <row r="352" spans="1:26" ht="59.25" customHeight="1" x14ac:dyDescent="0.35">
      <c r="A352" s="55" t="s">
        <v>18</v>
      </c>
      <c r="B352" s="55" t="str">
        <f t="shared" si="156"/>
        <v>Suape</v>
      </c>
      <c r="C352" s="55" t="str">
        <f t="shared" si="153"/>
        <v>PRESTAÇÃO DE SERVIÇO CONTINUADO DE VIGILÂNCIA ARMADA</v>
      </c>
      <c r="D352" s="55" t="s">
        <v>301</v>
      </c>
      <c r="E352" s="55">
        <v>2021</v>
      </c>
      <c r="F352" s="55" t="s">
        <v>302</v>
      </c>
      <c r="G352" s="55" t="str">
        <f t="shared" si="154"/>
        <v>15.195.617/0001-87</v>
      </c>
      <c r="H352" s="55" t="s">
        <v>857</v>
      </c>
      <c r="I352" s="55" t="str">
        <f t="shared" si="155"/>
        <v>DPGE/SCGE</v>
      </c>
      <c r="J352" s="55" t="s">
        <v>305</v>
      </c>
      <c r="K352" s="55" t="s">
        <v>291</v>
      </c>
      <c r="L352" s="55" t="s">
        <v>306</v>
      </c>
      <c r="M352" s="55">
        <v>1975.68</v>
      </c>
      <c r="N352" s="55">
        <v>4567.55</v>
      </c>
      <c r="O352" s="53"/>
      <c r="P352" s="53"/>
      <c r="Q352" s="53"/>
      <c r="R352" s="53"/>
      <c r="S352" s="53"/>
      <c r="T352" s="53"/>
      <c r="U352" s="53"/>
      <c r="V352" s="53"/>
      <c r="W352" s="54"/>
      <c r="X352" s="54"/>
      <c r="Y352" s="54"/>
      <c r="Z352" s="54"/>
    </row>
    <row r="353" spans="1:26" ht="59.25" customHeight="1" x14ac:dyDescent="0.35">
      <c r="A353" s="55" t="s">
        <v>18</v>
      </c>
      <c r="B353" s="55" t="str">
        <f t="shared" si="156"/>
        <v>Suape</v>
      </c>
      <c r="C353" s="55" t="str">
        <f t="shared" si="153"/>
        <v>PRESTAÇÃO DE SERVIÇO CONTINUADO DE VIGILÂNCIA ARMADA</v>
      </c>
      <c r="D353" s="55" t="s">
        <v>301</v>
      </c>
      <c r="E353" s="55">
        <v>2021</v>
      </c>
      <c r="F353" s="55" t="s">
        <v>302</v>
      </c>
      <c r="G353" s="55" t="str">
        <f t="shared" si="154"/>
        <v>15.195.617/0001-87</v>
      </c>
      <c r="H353" s="55" t="s">
        <v>858</v>
      </c>
      <c r="I353" s="55" t="str">
        <f t="shared" si="155"/>
        <v>DPGE/SCGE</v>
      </c>
      <c r="J353" s="55" t="s">
        <v>305</v>
      </c>
      <c r="K353" s="55" t="s">
        <v>291</v>
      </c>
      <c r="L353" s="55" t="s">
        <v>306</v>
      </c>
      <c r="M353" s="55">
        <v>1975.68</v>
      </c>
      <c r="N353" s="55">
        <v>4567.55</v>
      </c>
      <c r="O353" s="53"/>
      <c r="P353" s="53"/>
      <c r="Q353" s="53"/>
      <c r="R353" s="53"/>
      <c r="S353" s="53"/>
      <c r="T353" s="53"/>
      <c r="U353" s="53"/>
      <c r="V353" s="53"/>
      <c r="W353" s="54"/>
      <c r="X353" s="54"/>
      <c r="Y353" s="54"/>
      <c r="Z353" s="54"/>
    </row>
    <row r="354" spans="1:26" ht="59.25" customHeight="1" x14ac:dyDescent="0.35">
      <c r="A354" s="55" t="s">
        <v>18</v>
      </c>
      <c r="B354" s="55" t="str">
        <f t="shared" si="156"/>
        <v>Suape</v>
      </c>
      <c r="C354" s="55" t="str">
        <f t="shared" si="153"/>
        <v>PRESTAÇÃO DE SERVIÇO CONTINUADO DE VIGILÂNCIA ARMADA</v>
      </c>
      <c r="D354" s="55" t="s">
        <v>301</v>
      </c>
      <c r="E354" s="55">
        <v>2021</v>
      </c>
      <c r="F354" s="55" t="s">
        <v>302</v>
      </c>
      <c r="G354" s="55" t="str">
        <f t="shared" si="154"/>
        <v>15.195.617/0001-87</v>
      </c>
      <c r="H354" s="55" t="s">
        <v>859</v>
      </c>
      <c r="I354" s="55" t="str">
        <f t="shared" si="155"/>
        <v>DPGE/SCGE</v>
      </c>
      <c r="J354" s="55" t="s">
        <v>305</v>
      </c>
      <c r="K354" s="55" t="s">
        <v>291</v>
      </c>
      <c r="L354" s="55" t="s">
        <v>309</v>
      </c>
      <c r="M354" s="55">
        <v>1975.68</v>
      </c>
      <c r="N354" s="55">
        <v>4941.18</v>
      </c>
      <c r="O354" s="53"/>
      <c r="P354" s="53"/>
      <c r="Q354" s="53"/>
      <c r="R354" s="53"/>
      <c r="S354" s="53"/>
      <c r="T354" s="53"/>
      <c r="U354" s="53"/>
      <c r="V354" s="53"/>
      <c r="W354" s="54"/>
      <c r="X354" s="54"/>
      <c r="Y354" s="54"/>
      <c r="Z354" s="54"/>
    </row>
    <row r="355" spans="1:26" ht="59.25" customHeight="1" x14ac:dyDescent="0.35">
      <c r="A355" s="55" t="s">
        <v>18</v>
      </c>
      <c r="B355" s="55" t="str">
        <f t="shared" si="156"/>
        <v>Suape</v>
      </c>
      <c r="C355" s="55" t="str">
        <f t="shared" si="153"/>
        <v>PRESTAÇÃO DE SERVIÇO CONTINUADO DE VIGILÂNCIA ARMADA</v>
      </c>
      <c r="D355" s="55" t="s">
        <v>301</v>
      </c>
      <c r="E355" s="55">
        <v>2021</v>
      </c>
      <c r="F355" s="55" t="s">
        <v>302</v>
      </c>
      <c r="G355" s="55" t="str">
        <f t="shared" si="154"/>
        <v>15.195.617/0001-87</v>
      </c>
      <c r="H355" s="55" t="s">
        <v>860</v>
      </c>
      <c r="I355" s="55" t="str">
        <f t="shared" si="155"/>
        <v>DPGE/SCGE</v>
      </c>
      <c r="J355" s="55" t="s">
        <v>305</v>
      </c>
      <c r="K355" s="55" t="s">
        <v>291</v>
      </c>
      <c r="L355" s="55" t="s">
        <v>306</v>
      </c>
      <c r="M355" s="55">
        <v>1975.68</v>
      </c>
      <c r="N355" s="55">
        <v>4567.55</v>
      </c>
      <c r="O355" s="53"/>
      <c r="P355" s="53"/>
      <c r="Q355" s="53"/>
      <c r="R355" s="53"/>
      <c r="S355" s="53"/>
      <c r="T355" s="53"/>
      <c r="U355" s="53"/>
      <c r="V355" s="53"/>
      <c r="W355" s="54"/>
      <c r="X355" s="54"/>
      <c r="Y355" s="54"/>
      <c r="Z355" s="54"/>
    </row>
    <row r="356" spans="1:26" ht="59.25" customHeight="1" x14ac:dyDescent="0.35">
      <c r="A356" s="55" t="s">
        <v>18</v>
      </c>
      <c r="B356" s="55" t="str">
        <f t="shared" si="156"/>
        <v>Suape</v>
      </c>
      <c r="C356" s="55" t="str">
        <f t="shared" si="153"/>
        <v>PRESTAÇÃO DE SERVIÇO CONTINUADO DE VIGILÂNCIA ARMADA</v>
      </c>
      <c r="D356" s="55" t="s">
        <v>301</v>
      </c>
      <c r="E356" s="55">
        <v>2021</v>
      </c>
      <c r="F356" s="55" t="s">
        <v>302</v>
      </c>
      <c r="G356" s="55" t="str">
        <f t="shared" si="154"/>
        <v>15.195.617/0001-87</v>
      </c>
      <c r="H356" s="55" t="s">
        <v>861</v>
      </c>
      <c r="I356" s="55" t="str">
        <f t="shared" si="155"/>
        <v>DPGE/SCGE</v>
      </c>
      <c r="J356" s="55" t="s">
        <v>305</v>
      </c>
      <c r="K356" s="55" t="s">
        <v>291</v>
      </c>
      <c r="L356" s="55" t="s">
        <v>306</v>
      </c>
      <c r="M356" s="55">
        <v>1975.68</v>
      </c>
      <c r="N356" s="55">
        <v>4567.55</v>
      </c>
      <c r="O356" s="53"/>
      <c r="P356" s="53"/>
      <c r="Q356" s="53"/>
      <c r="R356" s="53"/>
      <c r="S356" s="53"/>
      <c r="T356" s="53"/>
      <c r="U356" s="53"/>
      <c r="V356" s="53"/>
      <c r="W356" s="54"/>
      <c r="X356" s="54"/>
      <c r="Y356" s="54"/>
      <c r="Z356" s="54"/>
    </row>
    <row r="357" spans="1:26" ht="59.25" customHeight="1" x14ac:dyDescent="0.35">
      <c r="A357" s="55" t="s">
        <v>18</v>
      </c>
      <c r="B357" s="55" t="str">
        <f t="shared" si="156"/>
        <v>Suape</v>
      </c>
      <c r="C357" s="55" t="str">
        <f t="shared" si="153"/>
        <v>PRESTAÇÃO DE SERVIÇO CONTINUADO DE VIGILÂNCIA ARMADA</v>
      </c>
      <c r="D357" s="55" t="s">
        <v>301</v>
      </c>
      <c r="E357" s="55">
        <v>2021</v>
      </c>
      <c r="F357" s="55" t="s">
        <v>302</v>
      </c>
      <c r="G357" s="55" t="str">
        <f t="shared" si="154"/>
        <v>15.195.617/0001-87</v>
      </c>
      <c r="H357" s="55" t="s">
        <v>862</v>
      </c>
      <c r="I357" s="55" t="str">
        <f t="shared" si="155"/>
        <v>DPGE/SCGE</v>
      </c>
      <c r="J357" s="55" t="s">
        <v>305</v>
      </c>
      <c r="K357" s="55" t="s">
        <v>291</v>
      </c>
      <c r="L357" s="55" t="s">
        <v>306</v>
      </c>
      <c r="M357" s="55">
        <v>1975.68</v>
      </c>
      <c r="N357" s="55">
        <v>4567.55</v>
      </c>
      <c r="O357" s="53"/>
      <c r="P357" s="53"/>
      <c r="Q357" s="53"/>
      <c r="R357" s="53"/>
      <c r="S357" s="53"/>
      <c r="T357" s="53"/>
      <c r="U357" s="53"/>
      <c r="V357" s="53"/>
      <c r="W357" s="54"/>
      <c r="X357" s="54"/>
      <c r="Y357" s="54"/>
      <c r="Z357" s="54"/>
    </row>
    <row r="358" spans="1:26" ht="59.25" customHeight="1" x14ac:dyDescent="0.35">
      <c r="A358" s="55" t="s">
        <v>18</v>
      </c>
      <c r="B358" s="55" t="str">
        <f t="shared" si="156"/>
        <v>Suape</v>
      </c>
      <c r="C358" s="55" t="str">
        <f t="shared" si="153"/>
        <v>PRESTAÇÃO DE SERVIÇO CONTINUADO DE VIGILÂNCIA ARMADA</v>
      </c>
      <c r="D358" s="55" t="s">
        <v>301</v>
      </c>
      <c r="E358" s="55">
        <v>2021</v>
      </c>
      <c r="F358" s="55" t="s">
        <v>302</v>
      </c>
      <c r="G358" s="55" t="str">
        <f t="shared" si="154"/>
        <v>15.195.617/0001-87</v>
      </c>
      <c r="H358" s="55" t="s">
        <v>863</v>
      </c>
      <c r="I358" s="55" t="str">
        <f t="shared" si="155"/>
        <v>DPGE/SCGE</v>
      </c>
      <c r="J358" s="55" t="s">
        <v>305</v>
      </c>
      <c r="K358" s="55" t="s">
        <v>291</v>
      </c>
      <c r="L358" s="55" t="s">
        <v>309</v>
      </c>
      <c r="M358" s="55">
        <v>1975.68</v>
      </c>
      <c r="N358" s="55">
        <v>4941.18</v>
      </c>
      <c r="O358" s="53"/>
      <c r="P358" s="53"/>
      <c r="Q358" s="53"/>
      <c r="R358" s="53"/>
      <c r="S358" s="53"/>
      <c r="T358" s="53"/>
      <c r="U358" s="53"/>
      <c r="V358" s="53"/>
      <c r="W358" s="54"/>
      <c r="X358" s="54"/>
      <c r="Y358" s="54"/>
      <c r="Z358" s="54"/>
    </row>
    <row r="359" spans="1:26" ht="59.25" customHeight="1" x14ac:dyDescent="0.35">
      <c r="A359" s="55" t="s">
        <v>18</v>
      </c>
      <c r="B359" s="55" t="str">
        <f t="shared" si="156"/>
        <v>Suape</v>
      </c>
      <c r="C359" s="55" t="str">
        <f t="shared" si="153"/>
        <v>PRESTAÇÃO DE SERVIÇO CONTINUADO DE VIGILÂNCIA ARMADA</v>
      </c>
      <c r="D359" s="55" t="s">
        <v>301</v>
      </c>
      <c r="E359" s="55">
        <v>2021</v>
      </c>
      <c r="F359" s="55" t="s">
        <v>302</v>
      </c>
      <c r="G359" s="55" t="str">
        <f t="shared" si="154"/>
        <v>15.195.617/0001-87</v>
      </c>
      <c r="H359" s="55" t="s">
        <v>864</v>
      </c>
      <c r="I359" s="55" t="str">
        <f t="shared" si="155"/>
        <v>DPGE/SCGE</v>
      </c>
      <c r="J359" s="55" t="s">
        <v>305</v>
      </c>
      <c r="K359" s="55" t="s">
        <v>291</v>
      </c>
      <c r="L359" s="55" t="s">
        <v>306</v>
      </c>
      <c r="M359" s="55">
        <v>1975.68</v>
      </c>
      <c r="N359" s="55">
        <v>4567.55</v>
      </c>
      <c r="O359" s="53"/>
      <c r="P359" s="53"/>
      <c r="Q359" s="53"/>
      <c r="R359" s="53"/>
      <c r="S359" s="53"/>
      <c r="T359" s="53"/>
      <c r="U359" s="53"/>
      <c r="V359" s="53"/>
      <c r="W359" s="54"/>
      <c r="X359" s="54"/>
      <c r="Y359" s="54"/>
      <c r="Z359" s="54"/>
    </row>
    <row r="360" spans="1:26" ht="59.25" customHeight="1" x14ac:dyDescent="0.35">
      <c r="A360" s="55" t="s">
        <v>18</v>
      </c>
      <c r="B360" s="55" t="str">
        <f t="shared" si="156"/>
        <v>Suape</v>
      </c>
      <c r="C360" s="55" t="str">
        <f t="shared" si="153"/>
        <v>PRESTAÇÃO DE SERVIÇO CONTINUADO DE VIGILÂNCIA ARMADA</v>
      </c>
      <c r="D360" s="55" t="s">
        <v>301</v>
      </c>
      <c r="E360" s="55">
        <v>2021</v>
      </c>
      <c r="F360" s="55" t="s">
        <v>302</v>
      </c>
      <c r="G360" s="55" t="str">
        <f t="shared" si="154"/>
        <v>15.195.617/0001-87</v>
      </c>
      <c r="H360" s="55" t="s">
        <v>865</v>
      </c>
      <c r="I360" s="55" t="str">
        <f t="shared" si="155"/>
        <v>DPGE/SCGE</v>
      </c>
      <c r="J360" s="55" t="s">
        <v>305</v>
      </c>
      <c r="K360" s="55" t="s">
        <v>291</v>
      </c>
      <c r="L360" s="55" t="s">
        <v>306</v>
      </c>
      <c r="M360" s="55">
        <v>1975.68</v>
      </c>
      <c r="N360" s="55">
        <v>4567.55</v>
      </c>
      <c r="O360" s="53"/>
      <c r="P360" s="53"/>
      <c r="Q360" s="53"/>
      <c r="R360" s="53"/>
      <c r="S360" s="53"/>
      <c r="T360" s="53"/>
      <c r="U360" s="53"/>
      <c r="V360" s="53"/>
      <c r="W360" s="54"/>
      <c r="X360" s="54"/>
      <c r="Y360" s="54"/>
      <c r="Z360" s="54"/>
    </row>
    <row r="361" spans="1:26" ht="59.25" customHeight="1" x14ac:dyDescent="0.35">
      <c r="A361" s="55" t="s">
        <v>18</v>
      </c>
      <c r="B361" s="55" t="str">
        <f t="shared" si="156"/>
        <v>Suape</v>
      </c>
      <c r="C361" s="55" t="str">
        <f t="shared" si="153"/>
        <v>PRESTAÇÃO DE SERVIÇO CONTINUADO DE VIGILÂNCIA ARMADA</v>
      </c>
      <c r="D361" s="55" t="s">
        <v>301</v>
      </c>
      <c r="E361" s="55">
        <v>2021</v>
      </c>
      <c r="F361" s="55" t="s">
        <v>302</v>
      </c>
      <c r="G361" s="55" t="str">
        <f t="shared" si="154"/>
        <v>15.195.617/0001-87</v>
      </c>
      <c r="H361" s="55" t="s">
        <v>866</v>
      </c>
      <c r="I361" s="55" t="str">
        <f t="shared" si="155"/>
        <v>DPGE/SCGE</v>
      </c>
      <c r="J361" s="55" t="s">
        <v>305</v>
      </c>
      <c r="K361" s="55" t="s">
        <v>291</v>
      </c>
      <c r="L361" s="55" t="s">
        <v>306</v>
      </c>
      <c r="M361" s="55">
        <v>1975.68</v>
      </c>
      <c r="N361" s="55">
        <v>4567.55</v>
      </c>
      <c r="O361" s="53"/>
      <c r="P361" s="53"/>
      <c r="Q361" s="53"/>
      <c r="R361" s="53"/>
      <c r="S361" s="53"/>
      <c r="T361" s="53"/>
      <c r="U361" s="53"/>
      <c r="V361" s="53"/>
      <c r="W361" s="54"/>
      <c r="X361" s="54"/>
      <c r="Y361" s="54"/>
      <c r="Z361" s="54"/>
    </row>
    <row r="362" spans="1:26" ht="59.25" customHeight="1" x14ac:dyDescent="0.35">
      <c r="A362" s="55" t="s">
        <v>18</v>
      </c>
      <c r="B362" s="55" t="str">
        <f t="shared" si="156"/>
        <v>Suape</v>
      </c>
      <c r="C362" s="55" t="str">
        <f t="shared" si="153"/>
        <v>PRESTAÇÃO DE SERVIÇO CONTINUADO DE VIGILÂNCIA ARMADA</v>
      </c>
      <c r="D362" s="55" t="s">
        <v>301</v>
      </c>
      <c r="E362" s="55">
        <v>2021</v>
      </c>
      <c r="F362" s="55" t="s">
        <v>302</v>
      </c>
      <c r="G362" s="55" t="str">
        <f t="shared" si="154"/>
        <v>15.195.617/0001-87</v>
      </c>
      <c r="H362" s="55" t="s">
        <v>867</v>
      </c>
      <c r="I362" s="55" t="str">
        <f t="shared" si="155"/>
        <v>DPGE/SCGE</v>
      </c>
      <c r="J362" s="55" t="s">
        <v>305</v>
      </c>
      <c r="K362" s="55" t="s">
        <v>291</v>
      </c>
      <c r="L362" s="55" t="s">
        <v>306</v>
      </c>
      <c r="M362" s="55">
        <v>1975.68</v>
      </c>
      <c r="N362" s="55">
        <v>4567.55</v>
      </c>
      <c r="O362" s="53"/>
      <c r="P362" s="53"/>
      <c r="Q362" s="53"/>
      <c r="R362" s="53"/>
      <c r="S362" s="53"/>
      <c r="T362" s="53"/>
      <c r="U362" s="53"/>
      <c r="V362" s="53"/>
      <c r="W362" s="54"/>
      <c r="X362" s="54"/>
      <c r="Y362" s="54"/>
      <c r="Z362" s="54"/>
    </row>
    <row r="363" spans="1:26" ht="59.25" customHeight="1" x14ac:dyDescent="0.35">
      <c r="A363" s="55" t="s">
        <v>18</v>
      </c>
      <c r="B363" s="55" t="str">
        <f t="shared" si="156"/>
        <v>Suape</v>
      </c>
      <c r="C363" s="55" t="str">
        <f t="shared" si="153"/>
        <v>PRESTAÇÃO DE SERVIÇO CONTINUADO DE VIGILÂNCIA ARMADA</v>
      </c>
      <c r="D363" s="55" t="s">
        <v>301</v>
      </c>
      <c r="E363" s="55">
        <v>2021</v>
      </c>
      <c r="F363" s="55" t="s">
        <v>302</v>
      </c>
      <c r="G363" s="55" t="str">
        <f t="shared" si="154"/>
        <v>15.195.617/0001-87</v>
      </c>
      <c r="H363" s="55" t="s">
        <v>868</v>
      </c>
      <c r="I363" s="55" t="str">
        <f t="shared" si="155"/>
        <v>DPGE/SCGE</v>
      </c>
      <c r="J363" s="55" t="s">
        <v>305</v>
      </c>
      <c r="K363" s="55" t="s">
        <v>291</v>
      </c>
      <c r="L363" s="55" t="s">
        <v>309</v>
      </c>
      <c r="M363" s="55">
        <v>1975.68</v>
      </c>
      <c r="N363" s="55">
        <v>4941.18</v>
      </c>
      <c r="O363" s="53"/>
      <c r="P363" s="53"/>
      <c r="Q363" s="53"/>
      <c r="R363" s="53"/>
      <c r="S363" s="53"/>
      <c r="T363" s="53"/>
      <c r="U363" s="53"/>
      <c r="V363" s="53"/>
      <c r="W363" s="54"/>
      <c r="X363" s="54"/>
      <c r="Y363" s="54"/>
      <c r="Z363" s="54"/>
    </row>
    <row r="364" spans="1:26" ht="59.25" customHeight="1" x14ac:dyDescent="0.35">
      <c r="A364" s="55" t="s">
        <v>18</v>
      </c>
      <c r="B364" s="55" t="str">
        <f t="shared" si="156"/>
        <v>Suape</v>
      </c>
      <c r="C364" s="55" t="str">
        <f t="shared" si="153"/>
        <v>PRESTAÇÃO DE SERVIÇO CONTINUADO DE VIGILÂNCIA ARMADA</v>
      </c>
      <c r="D364" s="55" t="s">
        <v>301</v>
      </c>
      <c r="E364" s="55">
        <v>2021</v>
      </c>
      <c r="F364" s="55" t="s">
        <v>302</v>
      </c>
      <c r="G364" s="55" t="str">
        <f t="shared" si="154"/>
        <v>15.195.617/0001-87</v>
      </c>
      <c r="H364" s="55" t="s">
        <v>869</v>
      </c>
      <c r="I364" s="55" t="str">
        <f t="shared" si="155"/>
        <v>DPGE/SCGE</v>
      </c>
      <c r="J364" s="55" t="s">
        <v>305</v>
      </c>
      <c r="K364" s="55" t="s">
        <v>291</v>
      </c>
      <c r="L364" s="55" t="s">
        <v>306</v>
      </c>
      <c r="M364" s="55">
        <v>1975.68</v>
      </c>
      <c r="N364" s="55">
        <v>4941.18</v>
      </c>
      <c r="O364" s="53"/>
      <c r="P364" s="53"/>
      <c r="Q364" s="53"/>
      <c r="R364" s="53"/>
      <c r="S364" s="53"/>
      <c r="T364" s="53"/>
      <c r="U364" s="53"/>
      <c r="V364" s="53"/>
      <c r="W364" s="54"/>
      <c r="X364" s="54"/>
      <c r="Y364" s="54"/>
      <c r="Z364" s="54"/>
    </row>
    <row r="365" spans="1:26" ht="59.25" customHeight="1" x14ac:dyDescent="0.35">
      <c r="A365" s="55" t="s">
        <v>18</v>
      </c>
      <c r="B365" s="55" t="str">
        <f t="shared" si="156"/>
        <v>Suape</v>
      </c>
      <c r="C365" s="55" t="str">
        <f t="shared" si="153"/>
        <v>PRESTAÇÃO DE SERVIÇO CONTINUADO DE VIGILÂNCIA ARMADA</v>
      </c>
      <c r="D365" s="55" t="s">
        <v>301</v>
      </c>
      <c r="E365" s="55">
        <v>2021</v>
      </c>
      <c r="F365" s="55" t="s">
        <v>302</v>
      </c>
      <c r="G365" s="55" t="str">
        <f t="shared" si="154"/>
        <v>15.195.617/0001-87</v>
      </c>
      <c r="H365" s="55" t="s">
        <v>870</v>
      </c>
      <c r="I365" s="55" t="str">
        <f t="shared" si="155"/>
        <v>DPGE/SCGE</v>
      </c>
      <c r="J365" s="55" t="s">
        <v>305</v>
      </c>
      <c r="K365" s="55" t="s">
        <v>291</v>
      </c>
      <c r="L365" s="55" t="s">
        <v>306</v>
      </c>
      <c r="M365" s="55">
        <v>1975.68</v>
      </c>
      <c r="N365" s="55">
        <v>4567.55</v>
      </c>
      <c r="O365" s="53"/>
      <c r="P365" s="53"/>
      <c r="Q365" s="53"/>
      <c r="R365" s="53"/>
      <c r="S365" s="53"/>
      <c r="T365" s="53"/>
      <c r="U365" s="53"/>
      <c r="V365" s="53"/>
      <c r="W365" s="54"/>
      <c r="X365" s="54"/>
      <c r="Y365" s="54"/>
      <c r="Z365" s="54"/>
    </row>
    <row r="366" spans="1:26" ht="59.25" customHeight="1" x14ac:dyDescent="0.35">
      <c r="A366" s="55" t="s">
        <v>18</v>
      </c>
      <c r="B366" s="55" t="str">
        <f t="shared" si="156"/>
        <v>Suape</v>
      </c>
      <c r="C366" s="55" t="str">
        <f t="shared" si="153"/>
        <v>PRESTAÇÃO DE SERVIÇO CONTINUADO DE VIGILÂNCIA ARMADA</v>
      </c>
      <c r="D366" s="55" t="s">
        <v>301</v>
      </c>
      <c r="E366" s="55">
        <v>2021</v>
      </c>
      <c r="F366" s="55" t="s">
        <v>302</v>
      </c>
      <c r="G366" s="55" t="str">
        <f t="shared" si="154"/>
        <v>15.195.617/0001-87</v>
      </c>
      <c r="H366" s="55" t="s">
        <v>871</v>
      </c>
      <c r="I366" s="55" t="str">
        <f t="shared" si="155"/>
        <v>DPGE/SCGE</v>
      </c>
      <c r="J366" s="55" t="s">
        <v>305</v>
      </c>
      <c r="K366" s="55" t="s">
        <v>291</v>
      </c>
      <c r="L366" s="55" t="s">
        <v>306</v>
      </c>
      <c r="M366" s="55">
        <v>1975.68</v>
      </c>
      <c r="N366" s="55">
        <v>4567.55</v>
      </c>
      <c r="O366" s="53"/>
      <c r="P366" s="53"/>
      <c r="Q366" s="53"/>
      <c r="R366" s="53"/>
      <c r="S366" s="53"/>
      <c r="T366" s="53"/>
      <c r="U366" s="53"/>
      <c r="V366" s="53"/>
      <c r="W366" s="54"/>
      <c r="X366" s="54"/>
      <c r="Y366" s="54"/>
      <c r="Z366" s="54"/>
    </row>
    <row r="367" spans="1:26" ht="59.25" customHeight="1" x14ac:dyDescent="0.35">
      <c r="A367" s="55" t="s">
        <v>18</v>
      </c>
      <c r="B367" s="55" t="str">
        <f t="shared" si="156"/>
        <v>Suape</v>
      </c>
      <c r="C367" s="55" t="str">
        <f t="shared" si="153"/>
        <v>PRESTAÇÃO DE SERVIÇO CONTINUADO DE VIGILÂNCIA ARMADA</v>
      </c>
      <c r="D367" s="55" t="s">
        <v>301</v>
      </c>
      <c r="E367" s="55">
        <v>2021</v>
      </c>
      <c r="F367" s="55" t="s">
        <v>302</v>
      </c>
      <c r="G367" s="55" t="str">
        <f t="shared" si="154"/>
        <v>15.195.617/0001-87</v>
      </c>
      <c r="H367" s="55" t="s">
        <v>872</v>
      </c>
      <c r="I367" s="55" t="str">
        <f t="shared" si="155"/>
        <v>DPGE/SCGE</v>
      </c>
      <c r="J367" s="55" t="s">
        <v>305</v>
      </c>
      <c r="K367" s="55" t="s">
        <v>291</v>
      </c>
      <c r="L367" s="55" t="s">
        <v>306</v>
      </c>
      <c r="M367" s="55">
        <v>1975.68</v>
      </c>
      <c r="N367" s="55">
        <v>4567.55</v>
      </c>
      <c r="O367" s="53"/>
      <c r="P367" s="53"/>
      <c r="Q367" s="53"/>
      <c r="R367" s="53"/>
      <c r="S367" s="53"/>
      <c r="T367" s="53"/>
      <c r="U367" s="53"/>
      <c r="V367" s="53"/>
      <c r="W367" s="54"/>
      <c r="X367" s="54"/>
      <c r="Y367" s="54"/>
      <c r="Z367" s="54"/>
    </row>
    <row r="368" spans="1:26" ht="59.25" customHeight="1" x14ac:dyDescent="0.35">
      <c r="A368" s="55" t="s">
        <v>18</v>
      </c>
      <c r="B368" s="55" t="str">
        <f t="shared" si="156"/>
        <v>Suape</v>
      </c>
      <c r="C368" s="55" t="str">
        <f t="shared" si="153"/>
        <v>PRESTAÇÃO DE SERVIÇO CONTINUADO DE VIGILÂNCIA ARMADA</v>
      </c>
      <c r="D368" s="55" t="s">
        <v>301</v>
      </c>
      <c r="E368" s="55">
        <v>2021</v>
      </c>
      <c r="F368" s="55" t="s">
        <v>302</v>
      </c>
      <c r="G368" s="55" t="str">
        <f t="shared" si="154"/>
        <v>15.195.617/0001-87</v>
      </c>
      <c r="H368" s="55" t="s">
        <v>873</v>
      </c>
      <c r="I368" s="55" t="str">
        <f t="shared" si="155"/>
        <v>DPGE/SCGE</v>
      </c>
      <c r="J368" s="55" t="s">
        <v>305</v>
      </c>
      <c r="K368" s="55" t="s">
        <v>291</v>
      </c>
      <c r="L368" s="55" t="s">
        <v>309</v>
      </c>
      <c r="M368" s="55">
        <v>1975.68</v>
      </c>
      <c r="N368" s="55">
        <v>4941.18</v>
      </c>
      <c r="O368" s="53"/>
      <c r="P368" s="53"/>
      <c r="Q368" s="53"/>
      <c r="R368" s="53"/>
      <c r="S368" s="53"/>
      <c r="T368" s="53"/>
      <c r="U368" s="53"/>
      <c r="V368" s="53"/>
      <c r="W368" s="54"/>
      <c r="X368" s="54"/>
      <c r="Y368" s="54"/>
      <c r="Z368" s="54"/>
    </row>
    <row r="369" spans="1:26" ht="59.25" customHeight="1" x14ac:dyDescent="0.35">
      <c r="A369" s="55" t="s">
        <v>18</v>
      </c>
      <c r="B369" s="55" t="str">
        <f t="shared" si="156"/>
        <v>Suape</v>
      </c>
      <c r="C369" s="55" t="str">
        <f t="shared" si="153"/>
        <v>PRESTAÇÃO DE SERVIÇO CONTINUADO DE VIGILÂNCIA ARMADA</v>
      </c>
      <c r="D369" s="55" t="s">
        <v>301</v>
      </c>
      <c r="E369" s="55">
        <v>2021</v>
      </c>
      <c r="F369" s="55" t="s">
        <v>302</v>
      </c>
      <c r="G369" s="55" t="str">
        <f t="shared" si="154"/>
        <v>15.195.617/0001-87</v>
      </c>
      <c r="H369" s="55" t="s">
        <v>874</v>
      </c>
      <c r="I369" s="55" t="str">
        <f t="shared" si="155"/>
        <v>DPGE/SCGE</v>
      </c>
      <c r="J369" s="55" t="s">
        <v>305</v>
      </c>
      <c r="K369" s="55" t="s">
        <v>291</v>
      </c>
      <c r="L369" s="55" t="s">
        <v>306</v>
      </c>
      <c r="M369" s="55">
        <v>1975.68</v>
      </c>
      <c r="N369" s="55">
        <v>4567.55</v>
      </c>
      <c r="O369" s="53"/>
      <c r="P369" s="53"/>
      <c r="Q369" s="53"/>
      <c r="R369" s="53"/>
      <c r="S369" s="53"/>
      <c r="T369" s="53"/>
      <c r="U369" s="53"/>
      <c r="V369" s="53"/>
      <c r="W369" s="54"/>
      <c r="X369" s="54"/>
      <c r="Y369" s="54"/>
      <c r="Z369" s="54"/>
    </row>
    <row r="370" spans="1:26" ht="59.25" customHeight="1" x14ac:dyDescent="0.35">
      <c r="A370" s="55" t="s">
        <v>18</v>
      </c>
      <c r="B370" s="55" t="str">
        <f t="shared" si="156"/>
        <v>Suape</v>
      </c>
      <c r="C370" s="55" t="str">
        <f t="shared" si="153"/>
        <v>PRESTAÇÃO DE SERVIÇO CONTINUADO DE VIGILÂNCIA ARMADA</v>
      </c>
      <c r="D370" s="55" t="s">
        <v>301</v>
      </c>
      <c r="E370" s="55">
        <v>2021</v>
      </c>
      <c r="F370" s="55" t="s">
        <v>302</v>
      </c>
      <c r="G370" s="55" t="str">
        <f t="shared" si="154"/>
        <v>15.195.617/0001-87</v>
      </c>
      <c r="H370" s="55" t="s">
        <v>875</v>
      </c>
      <c r="I370" s="55" t="str">
        <f t="shared" si="155"/>
        <v>DPGE/SCGE</v>
      </c>
      <c r="J370" s="55" t="s">
        <v>305</v>
      </c>
      <c r="K370" s="55" t="s">
        <v>291</v>
      </c>
      <c r="L370" s="55" t="s">
        <v>309</v>
      </c>
      <c r="M370" s="55">
        <v>1975.68</v>
      </c>
      <c r="N370" s="55">
        <v>4941.18</v>
      </c>
      <c r="O370" s="53"/>
      <c r="P370" s="53"/>
      <c r="Q370" s="53"/>
      <c r="R370" s="53"/>
      <c r="S370" s="53"/>
      <c r="T370" s="53"/>
      <c r="U370" s="53"/>
      <c r="V370" s="53"/>
      <c r="W370" s="54"/>
      <c r="X370" s="54"/>
      <c r="Y370" s="54"/>
      <c r="Z370" s="54"/>
    </row>
    <row r="371" spans="1:26" ht="59.25" customHeight="1" x14ac:dyDescent="0.35">
      <c r="A371" s="55" t="s">
        <v>18</v>
      </c>
      <c r="B371" s="55" t="str">
        <f t="shared" si="156"/>
        <v>Suape</v>
      </c>
      <c r="C371" s="55" t="str">
        <f t="shared" si="153"/>
        <v>PRESTAÇÃO DE SERVIÇO CONTINUADO DE VIGILÂNCIA ARMADA</v>
      </c>
      <c r="D371" s="55" t="s">
        <v>301</v>
      </c>
      <c r="E371" s="55">
        <v>2021</v>
      </c>
      <c r="F371" s="55" t="s">
        <v>302</v>
      </c>
      <c r="G371" s="55" t="str">
        <f t="shared" si="154"/>
        <v>15.195.617/0001-87</v>
      </c>
      <c r="H371" s="55" t="s">
        <v>876</v>
      </c>
      <c r="I371" s="55" t="str">
        <f t="shared" si="155"/>
        <v>DPGE/SCGE</v>
      </c>
      <c r="J371" s="55" t="s">
        <v>305</v>
      </c>
      <c r="K371" s="55" t="s">
        <v>291</v>
      </c>
      <c r="L371" s="55" t="s">
        <v>309</v>
      </c>
      <c r="M371" s="55">
        <v>1975.68</v>
      </c>
      <c r="N371" s="55">
        <v>4941.18</v>
      </c>
      <c r="O371" s="53"/>
      <c r="P371" s="53"/>
      <c r="Q371" s="53"/>
      <c r="R371" s="53"/>
      <c r="S371" s="53"/>
      <c r="T371" s="53"/>
      <c r="U371" s="53"/>
      <c r="V371" s="53"/>
      <c r="W371" s="54"/>
      <c r="X371" s="54"/>
      <c r="Y371" s="54"/>
      <c r="Z371" s="54"/>
    </row>
    <row r="372" spans="1:26" ht="59.25" customHeight="1" x14ac:dyDescent="0.35">
      <c r="A372" s="55" t="s">
        <v>18</v>
      </c>
      <c r="B372" s="55" t="str">
        <f t="shared" si="156"/>
        <v>Suape</v>
      </c>
      <c r="C372" s="55" t="str">
        <f t="shared" ref="C372:C378" si="157">C369</f>
        <v>PRESTAÇÃO DE SERVIÇO CONTINUADO DE VIGILÂNCIA ARMADA</v>
      </c>
      <c r="D372" s="55" t="s">
        <v>301</v>
      </c>
      <c r="E372" s="55">
        <v>2021</v>
      </c>
      <c r="F372" s="55" t="s">
        <v>302</v>
      </c>
      <c r="G372" s="55" t="str">
        <f t="shared" ref="G372:G378" si="158">G369</f>
        <v>15.195.617/0001-87</v>
      </c>
      <c r="H372" s="55" t="s">
        <v>877</v>
      </c>
      <c r="I372" s="55" t="str">
        <f t="shared" ref="I372:I378" si="159">I369</f>
        <v>DPGE/SCGE</v>
      </c>
      <c r="J372" s="55" t="s">
        <v>305</v>
      </c>
      <c r="K372" s="55" t="s">
        <v>291</v>
      </c>
      <c r="L372" s="55" t="s">
        <v>306</v>
      </c>
      <c r="M372" s="55">
        <v>1975.68</v>
      </c>
      <c r="N372" s="55">
        <v>4567.55</v>
      </c>
      <c r="O372" s="53"/>
      <c r="P372" s="53"/>
      <c r="Q372" s="53"/>
      <c r="R372" s="53"/>
      <c r="S372" s="53"/>
      <c r="T372" s="53"/>
      <c r="U372" s="53"/>
      <c r="V372" s="53"/>
      <c r="W372" s="54"/>
      <c r="X372" s="54"/>
      <c r="Y372" s="54"/>
      <c r="Z372" s="54"/>
    </row>
    <row r="373" spans="1:26" ht="59.25" customHeight="1" x14ac:dyDescent="0.35">
      <c r="A373" s="55" t="s">
        <v>18</v>
      </c>
      <c r="B373" s="55" t="str">
        <f t="shared" si="156"/>
        <v>Suape</v>
      </c>
      <c r="C373" s="55" t="str">
        <f t="shared" si="157"/>
        <v>PRESTAÇÃO DE SERVIÇO CONTINUADO DE VIGILÂNCIA ARMADA</v>
      </c>
      <c r="D373" s="55" t="s">
        <v>301</v>
      </c>
      <c r="E373" s="55">
        <v>2021</v>
      </c>
      <c r="F373" s="55" t="s">
        <v>302</v>
      </c>
      <c r="G373" s="55" t="str">
        <f t="shared" si="158"/>
        <v>15.195.617/0001-87</v>
      </c>
      <c r="H373" s="55" t="s">
        <v>878</v>
      </c>
      <c r="I373" s="55" t="str">
        <f t="shared" si="159"/>
        <v>DPGE/SCGE</v>
      </c>
      <c r="J373" s="55" t="s">
        <v>305</v>
      </c>
      <c r="K373" s="55" t="s">
        <v>291</v>
      </c>
      <c r="L373" s="55" t="s">
        <v>309</v>
      </c>
      <c r="M373" s="55">
        <v>1975.68</v>
      </c>
      <c r="N373" s="55">
        <v>4941.18</v>
      </c>
      <c r="O373" s="53"/>
      <c r="P373" s="53"/>
      <c r="Q373" s="53"/>
      <c r="R373" s="53"/>
      <c r="S373" s="53"/>
      <c r="T373" s="53"/>
      <c r="U373" s="53"/>
      <c r="V373" s="53"/>
      <c r="W373" s="54"/>
      <c r="X373" s="54"/>
      <c r="Y373" s="54"/>
      <c r="Z373" s="54"/>
    </row>
    <row r="374" spans="1:26" ht="59.25" customHeight="1" x14ac:dyDescent="0.35">
      <c r="A374" s="55" t="s">
        <v>18</v>
      </c>
      <c r="B374" s="55" t="str">
        <f t="shared" si="156"/>
        <v>Suape</v>
      </c>
      <c r="C374" s="55" t="str">
        <f t="shared" si="157"/>
        <v>PRESTAÇÃO DE SERVIÇO CONTINUADO DE VIGILÂNCIA ARMADA</v>
      </c>
      <c r="D374" s="55" t="s">
        <v>301</v>
      </c>
      <c r="E374" s="55">
        <v>2021</v>
      </c>
      <c r="F374" s="55" t="s">
        <v>302</v>
      </c>
      <c r="G374" s="55" t="str">
        <f t="shared" si="158"/>
        <v>15.195.617/0001-87</v>
      </c>
      <c r="H374" s="55" t="s">
        <v>879</v>
      </c>
      <c r="I374" s="55" t="str">
        <f t="shared" si="159"/>
        <v>DPGE/SCGE</v>
      </c>
      <c r="J374" s="55" t="s">
        <v>305</v>
      </c>
      <c r="K374" s="55" t="s">
        <v>291</v>
      </c>
      <c r="L374" s="55" t="s">
        <v>306</v>
      </c>
      <c r="M374" s="55">
        <v>1975.68</v>
      </c>
      <c r="N374" s="55">
        <v>4567.55</v>
      </c>
      <c r="O374" s="53"/>
      <c r="P374" s="53"/>
      <c r="Q374" s="53"/>
      <c r="R374" s="53"/>
      <c r="S374" s="53"/>
      <c r="T374" s="53"/>
      <c r="U374" s="53"/>
      <c r="V374" s="53"/>
      <c r="W374" s="54"/>
      <c r="X374" s="54"/>
      <c r="Y374" s="54"/>
      <c r="Z374" s="54"/>
    </row>
    <row r="375" spans="1:26" ht="59.25" customHeight="1" x14ac:dyDescent="0.35">
      <c r="A375" s="55" t="s">
        <v>18</v>
      </c>
      <c r="B375" s="55" t="str">
        <f t="shared" si="156"/>
        <v>Suape</v>
      </c>
      <c r="C375" s="55" t="str">
        <f t="shared" si="157"/>
        <v>PRESTAÇÃO DE SERVIÇO CONTINUADO DE VIGILÂNCIA ARMADA</v>
      </c>
      <c r="D375" s="55" t="s">
        <v>301</v>
      </c>
      <c r="E375" s="55">
        <v>2021</v>
      </c>
      <c r="F375" s="55" t="s">
        <v>302</v>
      </c>
      <c r="G375" s="55" t="str">
        <f t="shared" si="158"/>
        <v>15.195.617/0001-87</v>
      </c>
      <c r="H375" s="55" t="s">
        <v>880</v>
      </c>
      <c r="I375" s="55" t="str">
        <f t="shared" si="159"/>
        <v>DPGE/SCGE</v>
      </c>
      <c r="J375" s="55" t="s">
        <v>305</v>
      </c>
      <c r="K375" s="55" t="s">
        <v>291</v>
      </c>
      <c r="L375" s="55" t="s">
        <v>306</v>
      </c>
      <c r="M375" s="55">
        <v>1975.68</v>
      </c>
      <c r="N375" s="55">
        <v>4567.55</v>
      </c>
      <c r="O375" s="53"/>
      <c r="P375" s="53"/>
      <c r="Q375" s="53"/>
      <c r="R375" s="53"/>
      <c r="S375" s="53"/>
      <c r="T375" s="53"/>
      <c r="U375" s="53"/>
      <c r="V375" s="53"/>
      <c r="W375" s="54"/>
      <c r="X375" s="54"/>
      <c r="Y375" s="54"/>
      <c r="Z375" s="54"/>
    </row>
    <row r="376" spans="1:26" ht="59.25" customHeight="1" x14ac:dyDescent="0.35">
      <c r="A376" s="55" t="s">
        <v>18</v>
      </c>
      <c r="B376" s="55" t="str">
        <f t="shared" si="156"/>
        <v>Suape</v>
      </c>
      <c r="C376" s="55" t="str">
        <f t="shared" si="157"/>
        <v>PRESTAÇÃO DE SERVIÇO CONTINUADO DE VIGILÂNCIA ARMADA</v>
      </c>
      <c r="D376" s="55" t="s">
        <v>301</v>
      </c>
      <c r="E376" s="55">
        <v>2021</v>
      </c>
      <c r="F376" s="55" t="s">
        <v>302</v>
      </c>
      <c r="G376" s="55" t="str">
        <f t="shared" si="158"/>
        <v>15.195.617/0001-87</v>
      </c>
      <c r="H376" s="55" t="s">
        <v>881</v>
      </c>
      <c r="I376" s="55" t="str">
        <f t="shared" si="159"/>
        <v>DPGE/SCGE</v>
      </c>
      <c r="J376" s="55" t="s">
        <v>305</v>
      </c>
      <c r="K376" s="55" t="s">
        <v>291</v>
      </c>
      <c r="L376" s="55" t="s">
        <v>309</v>
      </c>
      <c r="M376" s="55">
        <v>1975.68</v>
      </c>
      <c r="N376" s="55">
        <v>4941.18</v>
      </c>
      <c r="O376" s="53"/>
      <c r="P376" s="53"/>
      <c r="Q376" s="53"/>
      <c r="R376" s="53"/>
      <c r="S376" s="53"/>
      <c r="T376" s="53"/>
      <c r="U376" s="53"/>
      <c r="V376" s="53"/>
      <c r="W376" s="54"/>
      <c r="X376" s="54"/>
      <c r="Y376" s="54"/>
      <c r="Z376" s="54"/>
    </row>
    <row r="377" spans="1:26" ht="59.25" customHeight="1" x14ac:dyDescent="0.35">
      <c r="A377" s="55" t="s">
        <v>18</v>
      </c>
      <c r="B377" s="55" t="str">
        <f t="shared" si="156"/>
        <v>Suape</v>
      </c>
      <c r="C377" s="55" t="str">
        <f t="shared" si="157"/>
        <v>PRESTAÇÃO DE SERVIÇO CONTINUADO DE VIGILÂNCIA ARMADA</v>
      </c>
      <c r="D377" s="55" t="s">
        <v>301</v>
      </c>
      <c r="E377" s="55">
        <v>2021</v>
      </c>
      <c r="F377" s="55" t="s">
        <v>302</v>
      </c>
      <c r="G377" s="55" t="str">
        <f t="shared" si="158"/>
        <v>15.195.617/0001-87</v>
      </c>
      <c r="H377" s="55" t="s">
        <v>882</v>
      </c>
      <c r="I377" s="55" t="str">
        <f t="shared" si="159"/>
        <v>DPGE/SCGE</v>
      </c>
      <c r="J377" s="55" t="s">
        <v>305</v>
      </c>
      <c r="K377" s="55" t="s">
        <v>291</v>
      </c>
      <c r="L377" s="55" t="s">
        <v>309</v>
      </c>
      <c r="M377" s="55">
        <v>1975.68</v>
      </c>
      <c r="N377" s="55">
        <v>4941.18</v>
      </c>
      <c r="O377" s="53"/>
      <c r="P377" s="53"/>
      <c r="Q377" s="53"/>
      <c r="R377" s="53"/>
      <c r="S377" s="53"/>
      <c r="T377" s="53"/>
      <c r="U377" s="53"/>
      <c r="V377" s="53"/>
      <c r="W377" s="54"/>
      <c r="X377" s="54"/>
      <c r="Y377" s="54"/>
      <c r="Z377" s="54"/>
    </row>
    <row r="378" spans="1:26" ht="59.25" customHeight="1" x14ac:dyDescent="0.35">
      <c r="A378" s="55" t="s">
        <v>18</v>
      </c>
      <c r="B378" s="55" t="str">
        <f t="shared" si="156"/>
        <v>Suape</v>
      </c>
      <c r="C378" s="55" t="str">
        <f t="shared" si="157"/>
        <v>PRESTAÇÃO DE SERVIÇO CONTINUADO DE VIGILÂNCIA ARMADA</v>
      </c>
      <c r="D378" s="55" t="s">
        <v>301</v>
      </c>
      <c r="E378" s="55">
        <v>2021</v>
      </c>
      <c r="F378" s="55" t="s">
        <v>302</v>
      </c>
      <c r="G378" s="55" t="str">
        <f t="shared" si="158"/>
        <v>15.195.617/0001-87</v>
      </c>
      <c r="H378" s="55" t="s">
        <v>883</v>
      </c>
      <c r="I378" s="55" t="str">
        <f t="shared" si="159"/>
        <v>DPGE/SCGE</v>
      </c>
      <c r="J378" s="55" t="s">
        <v>305</v>
      </c>
      <c r="K378" s="55" t="s">
        <v>291</v>
      </c>
      <c r="L378" s="55" t="s">
        <v>306</v>
      </c>
      <c r="M378" s="55">
        <v>1975.68</v>
      </c>
      <c r="N378" s="55">
        <v>4567.55</v>
      </c>
      <c r="O378" s="53"/>
      <c r="P378" s="53"/>
      <c r="Q378" s="53"/>
      <c r="R378" s="53"/>
      <c r="S378" s="53"/>
      <c r="T378" s="53"/>
      <c r="U378" s="53"/>
      <c r="V378" s="53"/>
      <c r="W378" s="54"/>
      <c r="X378" s="54"/>
      <c r="Y378" s="54"/>
      <c r="Z378" s="54"/>
    </row>
    <row r="379" spans="1:26" ht="59.25" customHeight="1" x14ac:dyDescent="0.35">
      <c r="A379" s="55" t="s">
        <v>18</v>
      </c>
      <c r="B379" s="55" t="str">
        <f t="shared" si="156"/>
        <v>Suape</v>
      </c>
      <c r="C379" s="55" t="str">
        <f t="shared" ref="C379:C380" si="160">C375</f>
        <v>PRESTAÇÃO DE SERVIÇO CONTINUADO DE VIGILÂNCIA ARMADA</v>
      </c>
      <c r="D379" s="55" t="s">
        <v>301</v>
      </c>
      <c r="E379" s="55">
        <v>2021</v>
      </c>
      <c r="F379" s="55" t="s">
        <v>302</v>
      </c>
      <c r="G379" s="55" t="str">
        <f t="shared" ref="G379:G380" si="161">G375</f>
        <v>15.195.617/0001-87</v>
      </c>
      <c r="H379" s="55" t="s">
        <v>884</v>
      </c>
      <c r="I379" s="55" t="str">
        <f t="shared" ref="I379:I380" si="162">I375</f>
        <v>DPGE/SCGE</v>
      </c>
      <c r="J379" s="55" t="s">
        <v>305</v>
      </c>
      <c r="K379" s="55" t="s">
        <v>291</v>
      </c>
      <c r="L379" s="55" t="s">
        <v>306</v>
      </c>
      <c r="M379" s="55">
        <v>1975.68</v>
      </c>
      <c r="N379" s="55">
        <v>4567.55</v>
      </c>
      <c r="O379" s="53"/>
      <c r="P379" s="53"/>
      <c r="Q379" s="53"/>
      <c r="R379" s="53"/>
      <c r="S379" s="53"/>
      <c r="T379" s="53"/>
      <c r="U379" s="53"/>
      <c r="V379" s="53"/>
      <c r="W379" s="54"/>
      <c r="X379" s="54"/>
      <c r="Y379" s="54"/>
      <c r="Z379" s="54"/>
    </row>
    <row r="380" spans="1:26" ht="59.25" customHeight="1" x14ac:dyDescent="0.35">
      <c r="A380" s="55" t="s">
        <v>18</v>
      </c>
      <c r="B380" s="55" t="str">
        <f t="shared" si="156"/>
        <v>Suape</v>
      </c>
      <c r="C380" s="55" t="str">
        <f t="shared" si="160"/>
        <v>PRESTAÇÃO DE SERVIÇO CONTINUADO DE VIGILÂNCIA ARMADA</v>
      </c>
      <c r="D380" s="55" t="s">
        <v>1343</v>
      </c>
      <c r="E380" s="55">
        <v>2021</v>
      </c>
      <c r="F380" s="55" t="s">
        <v>302</v>
      </c>
      <c r="G380" s="55" t="str">
        <f t="shared" si="161"/>
        <v>15.195.617/0001-87</v>
      </c>
      <c r="H380" s="55" t="s">
        <v>885</v>
      </c>
      <c r="I380" s="55" t="str">
        <f t="shared" si="162"/>
        <v>DPGE/SCGE</v>
      </c>
      <c r="J380" s="55" t="s">
        <v>305</v>
      </c>
      <c r="K380" s="55" t="s">
        <v>291</v>
      </c>
      <c r="L380" s="55" t="s">
        <v>306</v>
      </c>
      <c r="M380" s="55">
        <v>1975.68</v>
      </c>
      <c r="N380" s="55">
        <v>4567.55</v>
      </c>
      <c r="O380" s="53"/>
      <c r="P380" s="53"/>
      <c r="Q380" s="53"/>
      <c r="R380" s="53"/>
      <c r="S380" s="53"/>
      <c r="T380" s="53"/>
      <c r="U380" s="53"/>
      <c r="V380" s="53"/>
      <c r="W380" s="54"/>
      <c r="X380" s="54"/>
      <c r="Y380" s="54"/>
      <c r="Z380" s="54"/>
    </row>
    <row r="381" spans="1:26" ht="60" customHeight="1" x14ac:dyDescent="0.35">
      <c r="A381" s="5" t="s">
        <v>18</v>
      </c>
      <c r="B381" s="5" t="str">
        <f t="shared" si="156"/>
        <v>Suape</v>
      </c>
      <c r="C381" s="5" t="s">
        <v>111</v>
      </c>
      <c r="D381" s="5">
        <v>55</v>
      </c>
      <c r="E381" s="5">
        <v>2022</v>
      </c>
      <c r="F381" s="5" t="s">
        <v>527</v>
      </c>
      <c r="G381" s="5" t="s">
        <v>528</v>
      </c>
      <c r="H381" s="5" t="s">
        <v>1116</v>
      </c>
      <c r="I381" s="5" t="s">
        <v>1239</v>
      </c>
      <c r="J381" s="5" t="s">
        <v>887</v>
      </c>
      <c r="K381" s="5" t="s">
        <v>888</v>
      </c>
      <c r="L381" s="5" t="s">
        <v>27</v>
      </c>
      <c r="M381" s="5" t="s">
        <v>1194</v>
      </c>
      <c r="N381" s="5" t="s">
        <v>1290</v>
      </c>
      <c r="O381" s="53"/>
      <c r="P381" s="53"/>
      <c r="Q381" s="53"/>
      <c r="R381" s="53"/>
      <c r="S381" s="53"/>
      <c r="T381" s="53"/>
      <c r="U381" s="53"/>
      <c r="V381" s="53"/>
      <c r="W381" s="54"/>
      <c r="X381" s="54"/>
      <c r="Y381" s="54"/>
      <c r="Z381" s="54"/>
    </row>
    <row r="382" spans="1:26" ht="60" customHeight="1" x14ac:dyDescent="0.35">
      <c r="A382" s="5" t="s">
        <v>18</v>
      </c>
      <c r="B382" s="5" t="str">
        <f t="shared" si="156"/>
        <v>Suape</v>
      </c>
      <c r="C382" s="5" t="s">
        <v>111</v>
      </c>
      <c r="D382" s="5">
        <v>55</v>
      </c>
      <c r="E382" s="5">
        <v>2022</v>
      </c>
      <c r="F382" s="5" t="s">
        <v>527</v>
      </c>
      <c r="G382" s="5" t="s">
        <v>528</v>
      </c>
      <c r="H382" s="5" t="s">
        <v>1117</v>
      </c>
      <c r="I382" s="5" t="s">
        <v>1239</v>
      </c>
      <c r="J382" s="5" t="s">
        <v>889</v>
      </c>
      <c r="K382" s="5" t="s">
        <v>888</v>
      </c>
      <c r="L382" s="5" t="s">
        <v>27</v>
      </c>
      <c r="M382" s="5" t="s">
        <v>1194</v>
      </c>
      <c r="N382" s="5" t="s">
        <v>1290</v>
      </c>
      <c r="O382" s="53"/>
      <c r="P382" s="53"/>
      <c r="Q382" s="53"/>
      <c r="R382" s="53"/>
      <c r="S382" s="53"/>
      <c r="T382" s="53"/>
      <c r="U382" s="53"/>
      <c r="V382" s="53"/>
      <c r="W382" s="54"/>
      <c r="X382" s="54"/>
      <c r="Y382" s="54"/>
      <c r="Z382" s="54"/>
    </row>
    <row r="383" spans="1:26" ht="60" customHeight="1" x14ac:dyDescent="0.35">
      <c r="A383" s="5" t="s">
        <v>18</v>
      </c>
      <c r="B383" s="5" t="str">
        <f t="shared" si="156"/>
        <v>Suape</v>
      </c>
      <c r="C383" s="5" t="s">
        <v>111</v>
      </c>
      <c r="D383" s="5">
        <v>55</v>
      </c>
      <c r="E383" s="5">
        <v>2022</v>
      </c>
      <c r="F383" s="5" t="s">
        <v>527</v>
      </c>
      <c r="G383" s="5" t="s">
        <v>528</v>
      </c>
      <c r="H383" s="5" t="s">
        <v>1118</v>
      </c>
      <c r="I383" s="5" t="s">
        <v>1239</v>
      </c>
      <c r="J383" s="5" t="s">
        <v>890</v>
      </c>
      <c r="K383" s="5" t="s">
        <v>26</v>
      </c>
      <c r="L383" s="5" t="s">
        <v>27</v>
      </c>
      <c r="M383" s="5" t="s">
        <v>1291</v>
      </c>
      <c r="N383" s="5" t="s">
        <v>1292</v>
      </c>
      <c r="O383" s="53"/>
      <c r="P383" s="53"/>
      <c r="Q383" s="53"/>
      <c r="R383" s="53"/>
      <c r="S383" s="53"/>
      <c r="T383" s="53"/>
      <c r="U383" s="53"/>
      <c r="V383" s="53"/>
      <c r="W383" s="54"/>
      <c r="X383" s="54"/>
      <c r="Y383" s="54"/>
      <c r="Z383" s="54"/>
    </row>
    <row r="384" spans="1:26" ht="60" customHeight="1" x14ac:dyDescent="0.35">
      <c r="A384" s="5" t="s">
        <v>18</v>
      </c>
      <c r="B384" s="5" t="str">
        <f t="shared" si="156"/>
        <v>Suape</v>
      </c>
      <c r="C384" s="5" t="s">
        <v>111</v>
      </c>
      <c r="D384" s="5">
        <v>55</v>
      </c>
      <c r="E384" s="5">
        <v>2022</v>
      </c>
      <c r="F384" s="5" t="s">
        <v>527</v>
      </c>
      <c r="G384" s="5" t="s">
        <v>528</v>
      </c>
      <c r="H384" s="5" t="s">
        <v>1119</v>
      </c>
      <c r="I384" s="5" t="s">
        <v>1239</v>
      </c>
      <c r="J384" s="5" t="s">
        <v>891</v>
      </c>
      <c r="K384" s="5" t="s">
        <v>26</v>
      </c>
      <c r="L384" s="5" t="s">
        <v>27</v>
      </c>
      <c r="M384" s="5" t="s">
        <v>1293</v>
      </c>
      <c r="N384" s="5" t="s">
        <v>1294</v>
      </c>
      <c r="O384" s="53"/>
      <c r="P384" s="53"/>
      <c r="Q384" s="53"/>
      <c r="R384" s="53"/>
      <c r="S384" s="53"/>
      <c r="T384" s="53"/>
      <c r="U384" s="53"/>
      <c r="V384" s="53"/>
      <c r="W384" s="54"/>
      <c r="X384" s="54"/>
      <c r="Y384" s="54"/>
      <c r="Z384" s="54"/>
    </row>
    <row r="385" spans="1:26" ht="60" customHeight="1" x14ac:dyDescent="0.35">
      <c r="A385" s="5" t="s">
        <v>18</v>
      </c>
      <c r="B385" s="5" t="str">
        <f t="shared" si="156"/>
        <v>Suape</v>
      </c>
      <c r="C385" s="5" t="s">
        <v>111</v>
      </c>
      <c r="D385" s="5">
        <v>55</v>
      </c>
      <c r="E385" s="5">
        <v>2022</v>
      </c>
      <c r="F385" s="5" t="s">
        <v>527</v>
      </c>
      <c r="G385" s="5" t="s">
        <v>528</v>
      </c>
      <c r="H385" s="5" t="s">
        <v>1120</v>
      </c>
      <c r="I385" s="5" t="s">
        <v>1239</v>
      </c>
      <c r="J385" s="5" t="s">
        <v>892</v>
      </c>
      <c r="K385" s="5" t="s">
        <v>26</v>
      </c>
      <c r="L385" s="5" t="s">
        <v>27</v>
      </c>
      <c r="M385" s="5" t="s">
        <v>1295</v>
      </c>
      <c r="N385" s="5" t="s">
        <v>1296</v>
      </c>
      <c r="O385" s="53"/>
      <c r="P385" s="53"/>
      <c r="Q385" s="53"/>
      <c r="R385" s="53"/>
      <c r="S385" s="53"/>
      <c r="T385" s="53"/>
      <c r="U385" s="53"/>
      <c r="V385" s="53"/>
      <c r="W385" s="54"/>
      <c r="X385" s="54"/>
      <c r="Y385" s="54"/>
      <c r="Z385" s="54"/>
    </row>
    <row r="386" spans="1:26" ht="60" customHeight="1" x14ac:dyDescent="0.35">
      <c r="A386" s="5" t="s">
        <v>18</v>
      </c>
      <c r="B386" s="5" t="str">
        <f t="shared" si="156"/>
        <v>Suape</v>
      </c>
      <c r="C386" s="5" t="s">
        <v>111</v>
      </c>
      <c r="D386" s="5">
        <v>55</v>
      </c>
      <c r="E386" s="5">
        <v>2022</v>
      </c>
      <c r="F386" s="5" t="s">
        <v>527</v>
      </c>
      <c r="G386" s="5" t="s">
        <v>528</v>
      </c>
      <c r="H386" s="5" t="s">
        <v>1121</v>
      </c>
      <c r="I386" s="5" t="s">
        <v>1239</v>
      </c>
      <c r="J386" s="5" t="s">
        <v>1344</v>
      </c>
      <c r="K386" s="5" t="s">
        <v>26</v>
      </c>
      <c r="L386" s="5" t="s">
        <v>279</v>
      </c>
      <c r="M386" s="5" t="s">
        <v>1297</v>
      </c>
      <c r="N386" s="5" t="s">
        <v>1296</v>
      </c>
      <c r="O386" s="53"/>
      <c r="P386" s="53"/>
      <c r="Q386" s="53"/>
      <c r="R386" s="53"/>
      <c r="S386" s="53"/>
      <c r="T386" s="53"/>
      <c r="U386" s="53"/>
      <c r="V386" s="53"/>
      <c r="W386" s="54"/>
      <c r="X386" s="54"/>
      <c r="Y386" s="54"/>
      <c r="Z386" s="54"/>
    </row>
    <row r="387" spans="1:26" ht="60" customHeight="1" x14ac:dyDescent="0.35">
      <c r="A387" s="5" t="s">
        <v>18</v>
      </c>
      <c r="B387" s="5" t="str">
        <f t="shared" si="156"/>
        <v>Suape</v>
      </c>
      <c r="C387" s="5" t="s">
        <v>111</v>
      </c>
      <c r="D387" s="5">
        <v>55</v>
      </c>
      <c r="E387" s="5">
        <v>2022</v>
      </c>
      <c r="F387" s="5" t="s">
        <v>527</v>
      </c>
      <c r="G387" s="5" t="s">
        <v>528</v>
      </c>
      <c r="H387" s="5" t="s">
        <v>1122</v>
      </c>
      <c r="I387" s="5" t="s">
        <v>1239</v>
      </c>
      <c r="J387" s="5" t="s">
        <v>1344</v>
      </c>
      <c r="K387" s="5" t="s">
        <v>26</v>
      </c>
      <c r="L387" s="5" t="s">
        <v>279</v>
      </c>
      <c r="M387" s="5" t="s">
        <v>1298</v>
      </c>
      <c r="N387" s="5" t="s">
        <v>1198</v>
      </c>
      <c r="O387" s="53"/>
      <c r="P387" s="53"/>
      <c r="Q387" s="53"/>
      <c r="R387" s="53"/>
      <c r="S387" s="53"/>
      <c r="T387" s="53"/>
      <c r="U387" s="53"/>
      <c r="V387" s="53"/>
      <c r="W387" s="54"/>
      <c r="X387" s="54"/>
      <c r="Y387" s="54"/>
      <c r="Z387" s="54"/>
    </row>
    <row r="388" spans="1:26" ht="60" customHeight="1" x14ac:dyDescent="0.35">
      <c r="A388" s="5" t="s">
        <v>18</v>
      </c>
      <c r="B388" s="5" t="str">
        <f t="shared" si="156"/>
        <v>Suape</v>
      </c>
      <c r="C388" s="5" t="s">
        <v>111</v>
      </c>
      <c r="D388" s="5">
        <v>55</v>
      </c>
      <c r="E388" s="5">
        <v>2022</v>
      </c>
      <c r="F388" s="5" t="s">
        <v>527</v>
      </c>
      <c r="G388" s="5" t="s">
        <v>528</v>
      </c>
      <c r="H388" s="5" t="s">
        <v>1123</v>
      </c>
      <c r="I388" s="5" t="s">
        <v>1239</v>
      </c>
      <c r="J388" s="5" t="s">
        <v>894</v>
      </c>
      <c r="K388" s="5" t="s">
        <v>26</v>
      </c>
      <c r="L388" s="5" t="s">
        <v>27</v>
      </c>
      <c r="M388" s="5" t="s">
        <v>1299</v>
      </c>
      <c r="N388" s="5" t="s">
        <v>1300</v>
      </c>
      <c r="O388" s="53"/>
      <c r="P388" s="53"/>
      <c r="Q388" s="53"/>
      <c r="R388" s="53"/>
      <c r="S388" s="53"/>
      <c r="T388" s="53"/>
      <c r="U388" s="53"/>
      <c r="V388" s="53"/>
      <c r="W388" s="54"/>
      <c r="X388" s="54"/>
      <c r="Y388" s="54"/>
      <c r="Z388" s="54"/>
    </row>
    <row r="389" spans="1:26" ht="60" customHeight="1" x14ac:dyDescent="0.35">
      <c r="A389" s="5" t="s">
        <v>18</v>
      </c>
      <c r="B389" s="5" t="str">
        <f t="shared" si="156"/>
        <v>Suape</v>
      </c>
      <c r="C389" s="5" t="s">
        <v>111</v>
      </c>
      <c r="D389" s="5">
        <v>55</v>
      </c>
      <c r="E389" s="5">
        <v>2022</v>
      </c>
      <c r="F389" s="5" t="s">
        <v>527</v>
      </c>
      <c r="G389" s="5" t="s">
        <v>528</v>
      </c>
      <c r="H389" s="5" t="s">
        <v>1124</v>
      </c>
      <c r="I389" s="5" t="s">
        <v>1239</v>
      </c>
      <c r="J389" s="5" t="s">
        <v>895</v>
      </c>
      <c r="K389" s="5" t="s">
        <v>26</v>
      </c>
      <c r="L389" s="5" t="s">
        <v>27</v>
      </c>
      <c r="M389" s="5" t="s">
        <v>1301</v>
      </c>
      <c r="N389" s="5" t="s">
        <v>1302</v>
      </c>
      <c r="O389" s="53"/>
      <c r="P389" s="53"/>
      <c r="Q389" s="53"/>
      <c r="R389" s="53"/>
      <c r="S389" s="53"/>
      <c r="T389" s="53"/>
      <c r="U389" s="53"/>
      <c r="V389" s="53"/>
      <c r="W389" s="54"/>
      <c r="X389" s="54"/>
      <c r="Y389" s="54"/>
      <c r="Z389" s="54"/>
    </row>
    <row r="390" spans="1:26" ht="60" customHeight="1" x14ac:dyDescent="0.35">
      <c r="A390" s="5" t="s">
        <v>18</v>
      </c>
      <c r="B390" s="5" t="str">
        <f t="shared" si="156"/>
        <v>Suape</v>
      </c>
      <c r="C390" s="5" t="s">
        <v>111</v>
      </c>
      <c r="D390" s="5">
        <v>55</v>
      </c>
      <c r="E390" s="5">
        <v>2022</v>
      </c>
      <c r="F390" s="5" t="s">
        <v>527</v>
      </c>
      <c r="G390" s="5" t="s">
        <v>528</v>
      </c>
      <c r="H390" s="5" t="s">
        <v>576</v>
      </c>
      <c r="I390" s="5" t="s">
        <v>1239</v>
      </c>
      <c r="J390" s="5" t="s">
        <v>896</v>
      </c>
      <c r="K390" s="5" t="s">
        <v>26</v>
      </c>
      <c r="L390" s="5" t="s">
        <v>27</v>
      </c>
      <c r="M390" s="5" t="s">
        <v>1201</v>
      </c>
      <c r="N390" s="5" t="s">
        <v>1303</v>
      </c>
      <c r="O390" s="53"/>
      <c r="P390" s="53"/>
      <c r="Q390" s="53"/>
      <c r="R390" s="53"/>
      <c r="S390" s="53"/>
      <c r="T390" s="53"/>
      <c r="U390" s="53"/>
      <c r="V390" s="53"/>
      <c r="W390" s="54"/>
      <c r="X390" s="54"/>
      <c r="Y390" s="54"/>
      <c r="Z390" s="54"/>
    </row>
    <row r="391" spans="1:26" ht="60" customHeight="1" x14ac:dyDescent="0.35">
      <c r="A391" s="5" t="s">
        <v>18</v>
      </c>
      <c r="B391" s="5" t="str">
        <f t="shared" si="156"/>
        <v>Suape</v>
      </c>
      <c r="C391" s="5" t="s">
        <v>111</v>
      </c>
      <c r="D391" s="5">
        <v>55</v>
      </c>
      <c r="E391" s="5">
        <v>2022</v>
      </c>
      <c r="F391" s="5" t="s">
        <v>527</v>
      </c>
      <c r="G391" s="5" t="s">
        <v>528</v>
      </c>
      <c r="H391" s="5" t="s">
        <v>897</v>
      </c>
      <c r="I391" s="5" t="s">
        <v>1239</v>
      </c>
      <c r="J391" s="5" t="s">
        <v>899</v>
      </c>
      <c r="K391" s="5" t="s">
        <v>26</v>
      </c>
      <c r="L391" s="5" t="s">
        <v>27</v>
      </c>
      <c r="M391" s="5" t="s">
        <v>1304</v>
      </c>
      <c r="N391" s="5" t="s">
        <v>1305</v>
      </c>
      <c r="O391" s="53"/>
      <c r="P391" s="53"/>
      <c r="Q391" s="53"/>
      <c r="R391" s="53"/>
      <c r="S391" s="53"/>
      <c r="T391" s="53"/>
      <c r="U391" s="53"/>
      <c r="V391" s="53"/>
      <c r="W391" s="54"/>
      <c r="X391" s="54"/>
      <c r="Y391" s="54"/>
      <c r="Z391" s="54"/>
    </row>
    <row r="392" spans="1:26" ht="60" customHeight="1" x14ac:dyDescent="0.35">
      <c r="A392" s="5" t="s">
        <v>18</v>
      </c>
      <c r="B392" s="5" t="str">
        <f t="shared" si="156"/>
        <v>Suape</v>
      </c>
      <c r="C392" s="5" t="s">
        <v>111</v>
      </c>
      <c r="D392" s="5">
        <v>55</v>
      </c>
      <c r="E392" s="5">
        <v>2022</v>
      </c>
      <c r="F392" s="5" t="s">
        <v>527</v>
      </c>
      <c r="G392" s="5" t="s">
        <v>528</v>
      </c>
      <c r="H392" s="5" t="s">
        <v>898</v>
      </c>
      <c r="I392" s="5" t="s">
        <v>1239</v>
      </c>
      <c r="J392" s="5" t="s">
        <v>901</v>
      </c>
      <c r="K392" s="5" t="s">
        <v>26</v>
      </c>
      <c r="L392" s="5" t="s">
        <v>27</v>
      </c>
      <c r="M392" s="5" t="s">
        <v>1306</v>
      </c>
      <c r="N392" s="5" t="s">
        <v>1307</v>
      </c>
      <c r="O392" s="53"/>
      <c r="P392" s="53"/>
      <c r="Q392" s="53"/>
      <c r="R392" s="53"/>
      <c r="S392" s="53"/>
      <c r="T392" s="53"/>
      <c r="U392" s="53"/>
      <c r="V392" s="53"/>
      <c r="W392" s="54"/>
      <c r="X392" s="54"/>
      <c r="Y392" s="54"/>
      <c r="Z392" s="54"/>
    </row>
    <row r="393" spans="1:26" ht="60" customHeight="1" x14ac:dyDescent="0.35">
      <c r="A393" s="5" t="s">
        <v>18</v>
      </c>
      <c r="B393" s="5" t="str">
        <f t="shared" si="156"/>
        <v>Suape</v>
      </c>
      <c r="C393" s="5" t="s">
        <v>111</v>
      </c>
      <c r="D393" s="5">
        <v>55</v>
      </c>
      <c r="E393" s="5">
        <v>2022</v>
      </c>
      <c r="F393" s="5" t="s">
        <v>527</v>
      </c>
      <c r="G393" s="5" t="s">
        <v>528</v>
      </c>
      <c r="H393" s="5" t="s">
        <v>900</v>
      </c>
      <c r="I393" s="5" t="s">
        <v>1239</v>
      </c>
      <c r="J393" s="5" t="s">
        <v>903</v>
      </c>
      <c r="K393" s="5" t="s">
        <v>26</v>
      </c>
      <c r="L393" s="5" t="s">
        <v>27</v>
      </c>
      <c r="M393" s="5" t="s">
        <v>1308</v>
      </c>
      <c r="N393" s="5" t="s">
        <v>1309</v>
      </c>
      <c r="O393" s="53"/>
      <c r="P393" s="53"/>
      <c r="Q393" s="53"/>
      <c r="R393" s="53"/>
      <c r="S393" s="53"/>
      <c r="T393" s="53"/>
      <c r="U393" s="53"/>
      <c r="V393" s="53"/>
      <c r="W393" s="54"/>
      <c r="X393" s="54"/>
      <c r="Y393" s="54"/>
      <c r="Z393" s="54"/>
    </row>
    <row r="394" spans="1:26" ht="60" customHeight="1" x14ac:dyDescent="0.35">
      <c r="A394" s="5" t="s">
        <v>18</v>
      </c>
      <c r="B394" s="5" t="str">
        <f t="shared" si="156"/>
        <v>Suape</v>
      </c>
      <c r="C394" s="5" t="s">
        <v>111</v>
      </c>
      <c r="D394" s="5">
        <v>55</v>
      </c>
      <c r="E394" s="5">
        <v>2022</v>
      </c>
      <c r="F394" s="5" t="s">
        <v>527</v>
      </c>
      <c r="G394" s="5" t="s">
        <v>528</v>
      </c>
      <c r="H394" s="5" t="s">
        <v>902</v>
      </c>
      <c r="I394" s="5" t="s">
        <v>1239</v>
      </c>
      <c r="J394" s="5" t="s">
        <v>905</v>
      </c>
      <c r="K394" s="5" t="s">
        <v>26</v>
      </c>
      <c r="L394" s="5" t="s">
        <v>27</v>
      </c>
      <c r="M394" s="5" t="s">
        <v>1308</v>
      </c>
      <c r="N394" s="5" t="s">
        <v>1309</v>
      </c>
      <c r="O394" s="53"/>
      <c r="P394" s="53"/>
      <c r="Q394" s="53"/>
      <c r="R394" s="53"/>
      <c r="S394" s="53"/>
      <c r="T394" s="53"/>
      <c r="U394" s="53"/>
      <c r="V394" s="53"/>
      <c r="W394" s="54"/>
      <c r="X394" s="54"/>
      <c r="Y394" s="54"/>
      <c r="Z394" s="54"/>
    </row>
    <row r="395" spans="1:26" ht="60" customHeight="1" x14ac:dyDescent="0.35">
      <c r="A395" s="5" t="s">
        <v>18</v>
      </c>
      <c r="B395" s="5" t="str">
        <f t="shared" si="156"/>
        <v>Suape</v>
      </c>
      <c r="C395" s="5" t="s">
        <v>111</v>
      </c>
      <c r="D395" s="5">
        <v>55</v>
      </c>
      <c r="E395" s="5">
        <v>2022</v>
      </c>
      <c r="F395" s="5" t="s">
        <v>527</v>
      </c>
      <c r="G395" s="5" t="s">
        <v>528</v>
      </c>
      <c r="H395" s="5" t="s">
        <v>904</v>
      </c>
      <c r="I395" s="5" t="s">
        <v>1239</v>
      </c>
      <c r="J395" s="5" t="s">
        <v>905</v>
      </c>
      <c r="K395" s="5" t="s">
        <v>26</v>
      </c>
      <c r="L395" s="5" t="s">
        <v>27</v>
      </c>
      <c r="M395" s="5" t="s">
        <v>1291</v>
      </c>
      <c r="N395" s="5" t="s">
        <v>1309</v>
      </c>
      <c r="O395" s="53"/>
      <c r="P395" s="53"/>
      <c r="Q395" s="53"/>
      <c r="R395" s="53"/>
      <c r="S395" s="53"/>
      <c r="T395" s="53"/>
      <c r="U395" s="53"/>
      <c r="V395" s="53"/>
      <c r="W395" s="54"/>
      <c r="X395" s="54"/>
      <c r="Y395" s="54"/>
      <c r="Z395" s="54"/>
    </row>
    <row r="396" spans="1:26" ht="60" customHeight="1" x14ac:dyDescent="0.35">
      <c r="A396" s="5" t="s">
        <v>18</v>
      </c>
      <c r="B396" s="5" t="str">
        <f t="shared" si="156"/>
        <v>Suape</v>
      </c>
      <c r="C396" s="5" t="s">
        <v>555</v>
      </c>
      <c r="D396" s="5">
        <v>76</v>
      </c>
      <c r="E396" s="5">
        <v>2022</v>
      </c>
      <c r="F396" s="5" t="s">
        <v>556</v>
      </c>
      <c r="G396" s="5" t="s">
        <v>557</v>
      </c>
      <c r="H396" s="5" t="s">
        <v>1031</v>
      </c>
      <c r="I396" s="5" t="s">
        <v>559</v>
      </c>
      <c r="J396" s="5" t="s">
        <v>1354</v>
      </c>
      <c r="K396" s="5" t="s">
        <v>561</v>
      </c>
      <c r="L396" s="5" t="s">
        <v>27</v>
      </c>
      <c r="M396" s="5" t="s">
        <v>1206</v>
      </c>
      <c r="N396" s="5" t="s">
        <v>1206</v>
      </c>
      <c r="O396" s="53"/>
      <c r="P396" s="53"/>
      <c r="Q396" s="53"/>
      <c r="R396" s="53"/>
      <c r="S396" s="53"/>
      <c r="T396" s="53"/>
      <c r="U396" s="53"/>
      <c r="V396" s="53"/>
      <c r="W396" s="54"/>
      <c r="X396" s="54"/>
      <c r="Y396" s="54"/>
      <c r="Z396" s="54"/>
    </row>
    <row r="397" spans="1:26" ht="60" customHeight="1" x14ac:dyDescent="0.35">
      <c r="A397" s="5" t="s">
        <v>18</v>
      </c>
      <c r="B397" s="5" t="str">
        <f t="shared" si="156"/>
        <v>Suape</v>
      </c>
      <c r="C397" s="5" t="s">
        <v>555</v>
      </c>
      <c r="D397" s="5">
        <v>76</v>
      </c>
      <c r="E397" s="5">
        <v>2022</v>
      </c>
      <c r="F397" s="5" t="s">
        <v>556</v>
      </c>
      <c r="G397" s="5" t="s">
        <v>557</v>
      </c>
      <c r="H397" s="5" t="s">
        <v>1032</v>
      </c>
      <c r="I397" s="5" t="s">
        <v>559</v>
      </c>
      <c r="J397" s="5" t="s">
        <v>1355</v>
      </c>
      <c r="K397" s="5" t="s">
        <v>564</v>
      </c>
      <c r="L397" s="5" t="s">
        <v>27</v>
      </c>
      <c r="M397" s="5" t="s">
        <v>1207</v>
      </c>
      <c r="N397" s="5" t="s">
        <v>1207</v>
      </c>
      <c r="O397" s="53"/>
      <c r="P397" s="53"/>
      <c r="Q397" s="53"/>
      <c r="R397" s="53"/>
      <c r="S397" s="53"/>
      <c r="T397" s="53"/>
      <c r="U397" s="53"/>
      <c r="V397" s="53"/>
      <c r="W397" s="54"/>
      <c r="X397" s="54"/>
      <c r="Y397" s="54"/>
      <c r="Z397" s="54"/>
    </row>
    <row r="398" spans="1:26" ht="60" customHeight="1" x14ac:dyDescent="0.35">
      <c r="A398" s="5" t="s">
        <v>18</v>
      </c>
      <c r="B398" s="5" t="str">
        <f t="shared" si="156"/>
        <v>Suape</v>
      </c>
      <c r="C398" s="5" t="s">
        <v>555</v>
      </c>
      <c r="D398" s="5">
        <v>76</v>
      </c>
      <c r="E398" s="5">
        <v>2022</v>
      </c>
      <c r="F398" s="5" t="s">
        <v>556</v>
      </c>
      <c r="G398" s="5" t="s">
        <v>557</v>
      </c>
      <c r="H398" s="5" t="s">
        <v>1033</v>
      </c>
      <c r="I398" s="5" t="s">
        <v>559</v>
      </c>
      <c r="J398" s="5" t="s">
        <v>1355</v>
      </c>
      <c r="K398" s="5" t="s">
        <v>564</v>
      </c>
      <c r="L398" s="5" t="s">
        <v>27</v>
      </c>
      <c r="M398" s="5" t="s">
        <v>1207</v>
      </c>
      <c r="N398" s="5" t="s">
        <v>1207</v>
      </c>
      <c r="O398" s="53"/>
      <c r="P398" s="53"/>
      <c r="Q398" s="53"/>
      <c r="R398" s="53"/>
      <c r="S398" s="53"/>
      <c r="T398" s="53"/>
      <c r="U398" s="53"/>
      <c r="V398" s="53"/>
      <c r="W398" s="54"/>
      <c r="X398" s="54"/>
      <c r="Y398" s="54"/>
      <c r="Z398" s="54"/>
    </row>
    <row r="399" spans="1:26" ht="60" customHeight="1" x14ac:dyDescent="0.35">
      <c r="A399" s="5" t="s">
        <v>18</v>
      </c>
      <c r="B399" s="5" t="str">
        <f t="shared" si="156"/>
        <v>Suape</v>
      </c>
      <c r="C399" s="5" t="s">
        <v>555</v>
      </c>
      <c r="D399" s="5">
        <v>76</v>
      </c>
      <c r="E399" s="5">
        <v>2022</v>
      </c>
      <c r="F399" s="5" t="s">
        <v>556</v>
      </c>
      <c r="G399" s="5" t="s">
        <v>557</v>
      </c>
      <c r="H399" s="5" t="s">
        <v>1034</v>
      </c>
      <c r="I399" s="5" t="s">
        <v>559</v>
      </c>
      <c r="J399" s="5" t="s">
        <v>1356</v>
      </c>
      <c r="K399" s="5" t="s">
        <v>561</v>
      </c>
      <c r="L399" s="5" t="s">
        <v>27</v>
      </c>
      <c r="M399" s="5" t="s">
        <v>1208</v>
      </c>
      <c r="N399" s="5" t="s">
        <v>1208</v>
      </c>
      <c r="O399" s="53"/>
      <c r="P399" s="53"/>
      <c r="Q399" s="53"/>
      <c r="R399" s="53"/>
      <c r="S399" s="53"/>
      <c r="T399" s="53"/>
      <c r="U399" s="53"/>
      <c r="V399" s="53"/>
      <c r="W399" s="54"/>
      <c r="X399" s="54"/>
      <c r="Y399" s="54"/>
      <c r="Z399" s="54"/>
    </row>
    <row r="400" spans="1:26" ht="60" customHeight="1" x14ac:dyDescent="0.35">
      <c r="A400" s="5" t="s">
        <v>18</v>
      </c>
      <c r="B400" s="5" t="str">
        <f t="shared" si="156"/>
        <v>Suape</v>
      </c>
      <c r="C400" s="5" t="s">
        <v>555</v>
      </c>
      <c r="D400" s="5">
        <v>76</v>
      </c>
      <c r="E400" s="5">
        <v>2022</v>
      </c>
      <c r="F400" s="5" t="s">
        <v>556</v>
      </c>
      <c r="G400" s="5" t="s">
        <v>557</v>
      </c>
      <c r="H400" s="5" t="s">
        <v>1035</v>
      </c>
      <c r="I400" s="5" t="s">
        <v>559</v>
      </c>
      <c r="J400" s="5" t="s">
        <v>1357</v>
      </c>
      <c r="K400" s="5" t="s">
        <v>561</v>
      </c>
      <c r="L400" s="5" t="s">
        <v>27</v>
      </c>
      <c r="M400" s="5" t="s">
        <v>1209</v>
      </c>
      <c r="N400" s="5" t="s">
        <v>1209</v>
      </c>
      <c r="O400" s="53"/>
      <c r="P400" s="53"/>
      <c r="Q400" s="53"/>
      <c r="R400" s="53"/>
      <c r="S400" s="53"/>
      <c r="T400" s="53"/>
      <c r="U400" s="53"/>
      <c r="V400" s="53"/>
      <c r="W400" s="54"/>
      <c r="X400" s="54"/>
      <c r="Y400" s="54"/>
      <c r="Z400" s="54"/>
    </row>
    <row r="401" spans="1:26" ht="60" customHeight="1" x14ac:dyDescent="0.35">
      <c r="A401" s="5" t="s">
        <v>18</v>
      </c>
      <c r="B401" s="5" t="str">
        <f t="shared" si="156"/>
        <v>Suape</v>
      </c>
      <c r="C401" s="5" t="s">
        <v>555</v>
      </c>
      <c r="D401" s="5">
        <v>76</v>
      </c>
      <c r="E401" s="5">
        <v>2022</v>
      </c>
      <c r="F401" s="5" t="s">
        <v>556</v>
      </c>
      <c r="G401" s="5" t="s">
        <v>557</v>
      </c>
      <c r="H401" s="5" t="s">
        <v>1036</v>
      </c>
      <c r="I401" s="5" t="s">
        <v>559</v>
      </c>
      <c r="J401" s="5" t="s">
        <v>1357</v>
      </c>
      <c r="K401" s="5" t="s">
        <v>561</v>
      </c>
      <c r="L401" s="5" t="s">
        <v>27</v>
      </c>
      <c r="M401" s="5" t="s">
        <v>1209</v>
      </c>
      <c r="N401" s="5" t="s">
        <v>1209</v>
      </c>
      <c r="O401" s="53"/>
      <c r="P401" s="53"/>
      <c r="Q401" s="53"/>
      <c r="R401" s="53"/>
      <c r="S401" s="53"/>
      <c r="T401" s="53"/>
      <c r="U401" s="53"/>
      <c r="V401" s="53"/>
      <c r="W401" s="54"/>
      <c r="X401" s="54"/>
      <c r="Y401" s="54"/>
      <c r="Z401" s="54"/>
    </row>
    <row r="402" spans="1:26" ht="60" customHeight="1" x14ac:dyDescent="0.35">
      <c r="A402" s="5" t="s">
        <v>18</v>
      </c>
      <c r="B402" s="5" t="str">
        <f t="shared" si="156"/>
        <v>Suape</v>
      </c>
      <c r="C402" s="5" t="s">
        <v>555</v>
      </c>
      <c r="D402" s="5">
        <v>76</v>
      </c>
      <c r="E402" s="5">
        <v>2022</v>
      </c>
      <c r="F402" s="5" t="s">
        <v>556</v>
      </c>
      <c r="G402" s="5" t="s">
        <v>557</v>
      </c>
      <c r="H402" s="5" t="s">
        <v>1037</v>
      </c>
      <c r="I402" s="5" t="s">
        <v>559</v>
      </c>
      <c r="J402" s="5" t="s">
        <v>1358</v>
      </c>
      <c r="K402" s="5" t="s">
        <v>561</v>
      </c>
      <c r="L402" s="5" t="s">
        <v>27</v>
      </c>
      <c r="M402" s="5" t="s">
        <v>1210</v>
      </c>
      <c r="N402" s="5" t="s">
        <v>1210</v>
      </c>
      <c r="O402" s="53"/>
      <c r="P402" s="53"/>
      <c r="Q402" s="53"/>
      <c r="R402" s="53"/>
      <c r="S402" s="53"/>
      <c r="T402" s="53"/>
      <c r="U402" s="53"/>
      <c r="V402" s="53"/>
      <c r="W402" s="54"/>
      <c r="X402" s="54"/>
      <c r="Y402" s="54"/>
      <c r="Z402" s="54"/>
    </row>
    <row r="403" spans="1:26" ht="60" customHeight="1" x14ac:dyDescent="0.35">
      <c r="A403" s="5" t="s">
        <v>18</v>
      </c>
      <c r="B403" s="5" t="str">
        <f t="shared" si="156"/>
        <v>Suape</v>
      </c>
      <c r="C403" s="5" t="s">
        <v>555</v>
      </c>
      <c r="D403" s="5">
        <v>76</v>
      </c>
      <c r="E403" s="5">
        <v>2022</v>
      </c>
      <c r="F403" s="5" t="s">
        <v>556</v>
      </c>
      <c r="G403" s="5" t="s">
        <v>557</v>
      </c>
      <c r="H403" s="5" t="s">
        <v>1038</v>
      </c>
      <c r="I403" s="5" t="s">
        <v>559</v>
      </c>
      <c r="J403" s="5" t="s">
        <v>89</v>
      </c>
      <c r="K403" s="5" t="s">
        <v>561</v>
      </c>
      <c r="L403" s="5" t="s">
        <v>27</v>
      </c>
      <c r="M403" s="5" t="s">
        <v>1211</v>
      </c>
      <c r="N403" s="5" t="s">
        <v>1211</v>
      </c>
      <c r="O403" s="53"/>
      <c r="P403" s="53"/>
      <c r="Q403" s="53"/>
      <c r="R403" s="53"/>
      <c r="S403" s="53"/>
      <c r="T403" s="53"/>
      <c r="U403" s="53"/>
      <c r="V403" s="53"/>
      <c r="W403" s="54"/>
      <c r="X403" s="54"/>
      <c r="Y403" s="54"/>
      <c r="Z403" s="54"/>
    </row>
    <row r="404" spans="1:26" ht="60" customHeight="1" x14ac:dyDescent="0.35">
      <c r="A404" s="5" t="s">
        <v>18</v>
      </c>
      <c r="B404" s="5" t="str">
        <f t="shared" si="156"/>
        <v>Suape</v>
      </c>
      <c r="C404" s="5" t="s">
        <v>555</v>
      </c>
      <c r="D404" s="5">
        <v>76</v>
      </c>
      <c r="E404" s="5">
        <v>2022</v>
      </c>
      <c r="F404" s="5" t="s">
        <v>556</v>
      </c>
      <c r="G404" s="5" t="s">
        <v>557</v>
      </c>
      <c r="H404" s="5" t="s">
        <v>1039</v>
      </c>
      <c r="I404" s="5" t="s">
        <v>559</v>
      </c>
      <c r="J404" s="5" t="s">
        <v>89</v>
      </c>
      <c r="K404" s="5" t="s">
        <v>561</v>
      </c>
      <c r="L404" s="5" t="s">
        <v>27</v>
      </c>
      <c r="M404" s="5" t="s">
        <v>1211</v>
      </c>
      <c r="N404" s="5" t="s">
        <v>1211</v>
      </c>
      <c r="O404" s="53"/>
      <c r="P404" s="53"/>
      <c r="Q404" s="53"/>
      <c r="R404" s="53"/>
      <c r="S404" s="53"/>
      <c r="T404" s="53"/>
      <c r="U404" s="53"/>
      <c r="V404" s="53"/>
      <c r="W404" s="54"/>
      <c r="X404" s="54"/>
      <c r="Y404" s="54"/>
      <c r="Z404" s="54"/>
    </row>
    <row r="405" spans="1:26" ht="60" customHeight="1" x14ac:dyDescent="0.35">
      <c r="A405" s="5" t="s">
        <v>18</v>
      </c>
      <c r="B405" s="5" t="str">
        <f t="shared" si="156"/>
        <v>Suape</v>
      </c>
      <c r="C405" s="5" t="s">
        <v>944</v>
      </c>
      <c r="D405" s="5">
        <v>45</v>
      </c>
      <c r="E405" s="5">
        <v>2021</v>
      </c>
      <c r="F405" s="5" t="s">
        <v>945</v>
      </c>
      <c r="G405" s="5" t="s">
        <v>946</v>
      </c>
      <c r="H405" s="5" t="s">
        <v>1040</v>
      </c>
      <c r="I405" s="5" t="s">
        <v>948</v>
      </c>
      <c r="J405" s="5" t="s">
        <v>949</v>
      </c>
      <c r="K405" s="5" t="s">
        <v>26</v>
      </c>
      <c r="L405" s="5" t="s">
        <v>27</v>
      </c>
      <c r="M405" s="5">
        <v>2412.9499999999998</v>
      </c>
      <c r="N405" s="5">
        <v>3708.33</v>
      </c>
      <c r="O405" s="53"/>
      <c r="P405" s="53"/>
      <c r="Q405" s="53"/>
      <c r="R405" s="53"/>
      <c r="S405" s="53"/>
      <c r="T405" s="53"/>
      <c r="U405" s="53"/>
      <c r="V405" s="53"/>
      <c r="W405" s="54"/>
      <c r="X405" s="54"/>
      <c r="Y405" s="54"/>
      <c r="Z405" s="54"/>
    </row>
    <row r="406" spans="1:26" ht="60" customHeight="1" x14ac:dyDescent="0.35">
      <c r="A406" s="56" t="s">
        <v>18</v>
      </c>
      <c r="B406" s="56" t="str">
        <f t="shared" si="156"/>
        <v>Suape</v>
      </c>
      <c r="C406" s="56" t="s">
        <v>1041</v>
      </c>
      <c r="D406" s="56" t="s">
        <v>1042</v>
      </c>
      <c r="E406" s="56">
        <v>2022</v>
      </c>
      <c r="F406" s="56" t="s">
        <v>1043</v>
      </c>
      <c r="G406" s="56" t="s">
        <v>1044</v>
      </c>
      <c r="H406" s="56" t="s">
        <v>1045</v>
      </c>
      <c r="I406" s="56" t="s">
        <v>1046</v>
      </c>
      <c r="J406" s="56" t="s">
        <v>1047</v>
      </c>
      <c r="K406" s="56" t="s">
        <v>1048</v>
      </c>
      <c r="L406" s="56" t="s">
        <v>194</v>
      </c>
      <c r="M406" s="56" t="s">
        <v>1206</v>
      </c>
      <c r="N406" s="56" t="s">
        <v>1310</v>
      </c>
      <c r="O406" s="53"/>
      <c r="P406" s="53"/>
      <c r="Q406" s="53"/>
      <c r="R406" s="53"/>
      <c r="S406" s="53"/>
      <c r="T406" s="53"/>
      <c r="U406" s="53"/>
      <c r="V406" s="53"/>
      <c r="W406" s="54"/>
      <c r="X406" s="54"/>
      <c r="Y406" s="54"/>
      <c r="Z406" s="54"/>
    </row>
    <row r="407" spans="1:26" ht="60" customHeight="1" x14ac:dyDescent="0.35">
      <c r="A407" s="56" t="s">
        <v>18</v>
      </c>
      <c r="B407" s="56" t="str">
        <f t="shared" si="156"/>
        <v>Suape</v>
      </c>
      <c r="C407" s="56" t="s">
        <v>1041</v>
      </c>
      <c r="D407" s="56" t="s">
        <v>1042</v>
      </c>
      <c r="E407" s="56">
        <v>2022</v>
      </c>
      <c r="F407" s="56" t="s">
        <v>1043</v>
      </c>
      <c r="G407" s="56" t="s">
        <v>1044</v>
      </c>
      <c r="H407" s="56" t="s">
        <v>1049</v>
      </c>
      <c r="I407" s="56" t="s">
        <v>1046</v>
      </c>
      <c r="J407" s="56" t="s">
        <v>1050</v>
      </c>
      <c r="K407" s="56" t="s">
        <v>1051</v>
      </c>
      <c r="L407" s="56" t="s">
        <v>194</v>
      </c>
      <c r="M407" s="56" t="s">
        <v>1311</v>
      </c>
      <c r="N407" s="56" t="s">
        <v>1312</v>
      </c>
      <c r="O407" s="53"/>
      <c r="P407" s="53"/>
      <c r="Q407" s="53"/>
      <c r="R407" s="53"/>
      <c r="S407" s="53"/>
      <c r="T407" s="53"/>
      <c r="U407" s="53"/>
      <c r="V407" s="53"/>
      <c r="W407" s="54"/>
      <c r="X407" s="54"/>
      <c r="Y407" s="54"/>
      <c r="Z407" s="54"/>
    </row>
    <row r="408" spans="1:26" ht="60" customHeight="1" x14ac:dyDescent="0.35">
      <c r="A408" s="56" t="s">
        <v>18</v>
      </c>
      <c r="B408" s="56" t="str">
        <f t="shared" si="156"/>
        <v>Suape</v>
      </c>
      <c r="C408" s="56" t="s">
        <v>1041</v>
      </c>
      <c r="D408" s="56" t="s">
        <v>1042</v>
      </c>
      <c r="E408" s="56">
        <v>2022</v>
      </c>
      <c r="F408" s="56" t="s">
        <v>1043</v>
      </c>
      <c r="G408" s="56" t="s">
        <v>1044</v>
      </c>
      <c r="H408" s="56" t="s">
        <v>1052</v>
      </c>
      <c r="I408" s="56" t="s">
        <v>1046</v>
      </c>
      <c r="J408" s="56" t="s">
        <v>1053</v>
      </c>
      <c r="K408" s="56" t="s">
        <v>1051</v>
      </c>
      <c r="L408" s="56" t="s">
        <v>194</v>
      </c>
      <c r="M408" s="56" t="s">
        <v>1313</v>
      </c>
      <c r="N408" s="56" t="s">
        <v>1314</v>
      </c>
      <c r="O408" s="53"/>
      <c r="P408" s="53"/>
      <c r="Q408" s="53"/>
      <c r="R408" s="53"/>
      <c r="S408" s="53"/>
      <c r="T408" s="53"/>
      <c r="U408" s="53"/>
      <c r="V408" s="53"/>
      <c r="W408" s="54"/>
      <c r="X408" s="54"/>
      <c r="Y408" s="54"/>
      <c r="Z408" s="54"/>
    </row>
    <row r="409" spans="1:26" ht="60" customHeight="1" x14ac:dyDescent="0.35">
      <c r="A409" s="56" t="s">
        <v>18</v>
      </c>
      <c r="B409" s="56" t="str">
        <f t="shared" si="156"/>
        <v>Suape</v>
      </c>
      <c r="C409" s="56" t="s">
        <v>1041</v>
      </c>
      <c r="D409" s="56" t="s">
        <v>1042</v>
      </c>
      <c r="E409" s="56">
        <v>2022</v>
      </c>
      <c r="F409" s="56" t="s">
        <v>1043</v>
      </c>
      <c r="G409" s="56" t="s">
        <v>1044</v>
      </c>
      <c r="H409" s="56" t="s">
        <v>1054</v>
      </c>
      <c r="I409" s="56" t="s">
        <v>1046</v>
      </c>
      <c r="J409" s="56" t="s">
        <v>1055</v>
      </c>
      <c r="K409" s="56" t="s">
        <v>1051</v>
      </c>
      <c r="L409" s="56" t="s">
        <v>194</v>
      </c>
      <c r="M409" s="56" t="s">
        <v>1208</v>
      </c>
      <c r="N409" s="56" t="s">
        <v>1315</v>
      </c>
      <c r="O409" s="53"/>
      <c r="P409" s="53"/>
      <c r="Q409" s="53"/>
      <c r="R409" s="53"/>
      <c r="S409" s="53"/>
      <c r="T409" s="53"/>
      <c r="U409" s="53"/>
      <c r="V409" s="53"/>
      <c r="W409" s="54"/>
      <c r="X409" s="54"/>
      <c r="Y409" s="54"/>
      <c r="Z409" s="54"/>
    </row>
    <row r="410" spans="1:26" ht="60" customHeight="1" x14ac:dyDescent="0.35">
      <c r="A410" s="56" t="s">
        <v>18</v>
      </c>
      <c r="B410" s="56" t="str">
        <f t="shared" si="156"/>
        <v>Suape</v>
      </c>
      <c r="C410" s="56" t="s">
        <v>1041</v>
      </c>
      <c r="D410" s="56" t="s">
        <v>1042</v>
      </c>
      <c r="E410" s="56">
        <v>2022</v>
      </c>
      <c r="F410" s="56" t="s">
        <v>1043</v>
      </c>
      <c r="G410" s="56" t="s">
        <v>1044</v>
      </c>
      <c r="H410" s="56" t="s">
        <v>1056</v>
      </c>
      <c r="I410" s="56" t="s">
        <v>1046</v>
      </c>
      <c r="J410" s="56" t="s">
        <v>1057</v>
      </c>
      <c r="K410" s="56" t="s">
        <v>1051</v>
      </c>
      <c r="L410" s="56" t="s">
        <v>194</v>
      </c>
      <c r="M410" s="56" t="s">
        <v>1316</v>
      </c>
      <c r="N410" s="56" t="s">
        <v>1317</v>
      </c>
      <c r="O410" s="53"/>
      <c r="P410" s="53"/>
      <c r="Q410" s="53"/>
      <c r="R410" s="53"/>
      <c r="S410" s="53"/>
      <c r="T410" s="53"/>
      <c r="U410" s="53"/>
      <c r="V410" s="53"/>
      <c r="W410" s="54"/>
      <c r="X410" s="54"/>
      <c r="Y410" s="54"/>
      <c r="Z410" s="54"/>
    </row>
    <row r="411" spans="1:26" ht="60" customHeight="1" x14ac:dyDescent="0.35">
      <c r="A411" s="56" t="s">
        <v>18</v>
      </c>
      <c r="B411" s="56" t="str">
        <f t="shared" si="156"/>
        <v>Suape</v>
      </c>
      <c r="C411" s="56" t="s">
        <v>1041</v>
      </c>
      <c r="D411" s="56" t="s">
        <v>1042</v>
      </c>
      <c r="E411" s="56">
        <v>2022</v>
      </c>
      <c r="F411" s="56" t="s">
        <v>1043</v>
      </c>
      <c r="G411" s="56" t="s">
        <v>1044</v>
      </c>
      <c r="H411" s="56" t="s">
        <v>1058</v>
      </c>
      <c r="I411" s="56" t="s">
        <v>1046</v>
      </c>
      <c r="J411" s="56" t="s">
        <v>1059</v>
      </c>
      <c r="K411" s="56" t="s">
        <v>1051</v>
      </c>
      <c r="L411" s="56" t="s">
        <v>194</v>
      </c>
      <c r="M411" s="56" t="s">
        <v>1318</v>
      </c>
      <c r="N411" s="56" t="s">
        <v>1319</v>
      </c>
      <c r="O411" s="53"/>
      <c r="P411" s="53"/>
      <c r="Q411" s="53"/>
      <c r="R411" s="53"/>
      <c r="S411" s="53"/>
      <c r="T411" s="53"/>
      <c r="U411" s="53"/>
      <c r="V411" s="53"/>
      <c r="W411" s="54"/>
      <c r="X411" s="54"/>
      <c r="Y411" s="54"/>
      <c r="Z411" s="54"/>
    </row>
    <row r="412" spans="1:26" ht="60" customHeight="1" x14ac:dyDescent="0.35">
      <c r="A412" s="56" t="s">
        <v>18</v>
      </c>
      <c r="B412" s="56" t="str">
        <f t="shared" si="156"/>
        <v>Suape</v>
      </c>
      <c r="C412" s="56" t="s">
        <v>1041</v>
      </c>
      <c r="D412" s="56" t="s">
        <v>1126</v>
      </c>
      <c r="E412" s="56">
        <v>2021</v>
      </c>
      <c r="F412" s="56" t="s">
        <v>1043</v>
      </c>
      <c r="G412" s="56" t="s">
        <v>1044</v>
      </c>
      <c r="H412" s="56" t="s">
        <v>1060</v>
      </c>
      <c r="I412" s="56" t="s">
        <v>1046</v>
      </c>
      <c r="J412" s="56" t="s">
        <v>1061</v>
      </c>
      <c r="K412" s="56" t="s">
        <v>1051</v>
      </c>
      <c r="L412" s="56" t="s">
        <v>194</v>
      </c>
      <c r="M412" s="56" t="s">
        <v>1320</v>
      </c>
      <c r="N412" s="56" t="s">
        <v>1321</v>
      </c>
      <c r="O412" s="53"/>
      <c r="P412" s="53"/>
      <c r="Q412" s="53"/>
      <c r="R412" s="53"/>
      <c r="S412" s="53"/>
      <c r="T412" s="53"/>
      <c r="U412" s="53"/>
      <c r="V412" s="53"/>
      <c r="W412" s="54"/>
      <c r="X412" s="54"/>
      <c r="Y412" s="54"/>
      <c r="Z412" s="54"/>
    </row>
    <row r="413" spans="1:26" ht="60" customHeight="1" x14ac:dyDescent="0.35">
      <c r="A413" s="56" t="s">
        <v>18</v>
      </c>
      <c r="B413" s="56" t="str">
        <f t="shared" si="156"/>
        <v>Suape</v>
      </c>
      <c r="C413" s="56" t="s">
        <v>1345</v>
      </c>
      <c r="D413" s="55">
        <v>69</v>
      </c>
      <c r="E413" s="55">
        <v>2022</v>
      </c>
      <c r="F413" s="55" t="s">
        <v>1213</v>
      </c>
      <c r="G413" s="55" t="s">
        <v>1214</v>
      </c>
      <c r="H413" s="55" t="s">
        <v>1066</v>
      </c>
      <c r="I413" s="55" t="s">
        <v>1215</v>
      </c>
      <c r="J413" s="55" t="s">
        <v>1216</v>
      </c>
      <c r="K413" s="55" t="s">
        <v>1217</v>
      </c>
      <c r="L413" s="55" t="s">
        <v>27</v>
      </c>
      <c r="M413" s="55">
        <v>3843.1</v>
      </c>
      <c r="N413" s="55">
        <v>6078.76</v>
      </c>
      <c r="O413" s="53"/>
      <c r="P413" s="53"/>
      <c r="Q413" s="53"/>
      <c r="R413" s="53"/>
      <c r="S413" s="53"/>
      <c r="T413" s="53"/>
      <c r="U413" s="53"/>
      <c r="V413" s="53"/>
      <c r="W413" s="54"/>
      <c r="X413" s="54"/>
      <c r="Y413" s="54"/>
      <c r="Z413" s="54"/>
    </row>
    <row r="414" spans="1:26" ht="60" customHeight="1" x14ac:dyDescent="0.35">
      <c r="A414" s="56" t="s">
        <v>18</v>
      </c>
      <c r="B414" s="56" t="s">
        <v>18</v>
      </c>
      <c r="C414" s="56" t="s">
        <v>1212</v>
      </c>
      <c r="D414" s="55">
        <v>69</v>
      </c>
      <c r="E414" s="55">
        <v>2022</v>
      </c>
      <c r="F414" s="55" t="s">
        <v>1213</v>
      </c>
      <c r="G414" s="55" t="s">
        <v>1214</v>
      </c>
      <c r="H414" s="55" t="s">
        <v>1068</v>
      </c>
      <c r="I414" s="55" t="s">
        <v>1215</v>
      </c>
      <c r="J414" s="55" t="s">
        <v>1220</v>
      </c>
      <c r="K414" s="55" t="s">
        <v>26</v>
      </c>
      <c r="L414" s="55" t="s">
        <v>27</v>
      </c>
      <c r="M414" s="55">
        <v>2333.64</v>
      </c>
      <c r="N414" s="55">
        <v>2958.19</v>
      </c>
      <c r="O414" s="53"/>
      <c r="P414" s="53"/>
      <c r="Q414" s="53"/>
      <c r="R414" s="53"/>
      <c r="S414" s="53"/>
      <c r="T414" s="53"/>
      <c r="U414" s="53"/>
      <c r="V414" s="53"/>
      <c r="W414" s="54"/>
      <c r="X414" s="54"/>
      <c r="Y414" s="54"/>
      <c r="Z414" s="54"/>
    </row>
    <row r="415" spans="1:26" ht="60" customHeight="1" x14ac:dyDescent="0.35">
      <c r="A415" s="56" t="s">
        <v>18</v>
      </c>
      <c r="B415" s="56" t="str">
        <f t="shared" ref="B415:B417" si="163">B412</f>
        <v>Suape</v>
      </c>
      <c r="C415" s="56" t="s">
        <v>1212</v>
      </c>
      <c r="D415" s="55">
        <v>69</v>
      </c>
      <c r="E415" s="55">
        <v>2022</v>
      </c>
      <c r="F415" s="55" t="s">
        <v>1213</v>
      </c>
      <c r="G415" s="55" t="s">
        <v>1214</v>
      </c>
      <c r="H415" s="55" t="s">
        <v>1070</v>
      </c>
      <c r="I415" s="55" t="s">
        <v>1215</v>
      </c>
      <c r="J415" s="55" t="s">
        <v>1223</v>
      </c>
      <c r="K415" s="55" t="s">
        <v>26</v>
      </c>
      <c r="L415" s="55" t="s">
        <v>27</v>
      </c>
      <c r="M415" s="55">
        <v>1336.24</v>
      </c>
      <c r="N415" s="55">
        <v>1336.24</v>
      </c>
      <c r="O415" s="53"/>
      <c r="P415" s="53"/>
      <c r="Q415" s="53"/>
      <c r="R415" s="53"/>
      <c r="S415" s="53"/>
      <c r="T415" s="53"/>
      <c r="U415" s="53"/>
      <c r="V415" s="53"/>
      <c r="W415" s="54"/>
      <c r="X415" s="54"/>
      <c r="Y415" s="54"/>
      <c r="Z415" s="54"/>
    </row>
    <row r="416" spans="1:26" ht="60" customHeight="1" x14ac:dyDescent="0.35">
      <c r="A416" s="56" t="s">
        <v>18</v>
      </c>
      <c r="B416" s="56" t="str">
        <f t="shared" si="163"/>
        <v>Suape</v>
      </c>
      <c r="C416" s="56" t="s">
        <v>1212</v>
      </c>
      <c r="D416" s="55">
        <v>69</v>
      </c>
      <c r="E416" s="55">
        <v>2022</v>
      </c>
      <c r="F416" s="55" t="s">
        <v>1213</v>
      </c>
      <c r="G416" s="55" t="s">
        <v>1214</v>
      </c>
      <c r="H416" s="55" t="s">
        <v>1072</v>
      </c>
      <c r="I416" s="55" t="s">
        <v>1215</v>
      </c>
      <c r="J416" s="55" t="s">
        <v>1225</v>
      </c>
      <c r="K416" s="55" t="s">
        <v>1226</v>
      </c>
      <c r="L416" s="55" t="s">
        <v>27</v>
      </c>
      <c r="M416" s="55">
        <v>1038.97</v>
      </c>
      <c r="N416" s="55">
        <v>1430.26</v>
      </c>
      <c r="O416" s="53"/>
      <c r="P416" s="53"/>
      <c r="Q416" s="53"/>
      <c r="R416" s="53"/>
      <c r="S416" s="53"/>
      <c r="T416" s="53"/>
      <c r="U416" s="53"/>
      <c r="V416" s="53"/>
      <c r="W416" s="54"/>
      <c r="X416" s="54"/>
      <c r="Y416" s="54"/>
      <c r="Z416" s="54"/>
    </row>
    <row r="417" spans="1:26" ht="60" customHeight="1" x14ac:dyDescent="0.35">
      <c r="A417" s="56" t="s">
        <v>18</v>
      </c>
      <c r="B417" s="56" t="str">
        <f t="shared" si="163"/>
        <v>Suape</v>
      </c>
      <c r="C417" s="56" t="s">
        <v>1229</v>
      </c>
      <c r="D417" s="55">
        <v>55</v>
      </c>
      <c r="E417" s="55">
        <v>2021</v>
      </c>
      <c r="F417" s="55" t="s">
        <v>1230</v>
      </c>
      <c r="G417" s="55" t="s">
        <v>1231</v>
      </c>
      <c r="H417" s="55" t="s">
        <v>1073</v>
      </c>
      <c r="I417" s="55" t="s">
        <v>1232</v>
      </c>
      <c r="J417" s="55" t="s">
        <v>894</v>
      </c>
      <c r="K417" s="55" t="s">
        <v>26</v>
      </c>
      <c r="L417" s="55" t="s">
        <v>27</v>
      </c>
      <c r="M417" s="55">
        <v>2120.21</v>
      </c>
      <c r="N417" s="55">
        <v>2308.14</v>
      </c>
      <c r="O417" s="53"/>
      <c r="P417" s="53"/>
      <c r="Q417" s="53"/>
      <c r="R417" s="53"/>
      <c r="S417" s="53"/>
      <c r="T417" s="53"/>
      <c r="U417" s="53"/>
      <c r="V417" s="53"/>
      <c r="W417" s="54"/>
      <c r="X417" s="54"/>
      <c r="Y417" s="54"/>
      <c r="Z417" s="54"/>
    </row>
    <row r="418" spans="1:26" ht="13.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8"/>
      <c r="K418" s="8"/>
      <c r="L418" s="9"/>
      <c r="M418" s="51"/>
      <c r="N418" s="57"/>
    </row>
    <row r="419" spans="1:26" ht="13.5" customHeight="1" x14ac:dyDescent="0.35">
      <c r="A419" s="156" t="s">
        <v>588</v>
      </c>
      <c r="B419" s="157"/>
      <c r="C419" s="157"/>
      <c r="D419" s="157"/>
      <c r="E419" s="157"/>
      <c r="F419" s="157"/>
      <c r="G419" s="157"/>
      <c r="H419" s="157"/>
      <c r="I419" s="157"/>
      <c r="J419" s="157"/>
      <c r="K419" s="157"/>
      <c r="L419" s="157"/>
      <c r="M419" s="51"/>
      <c r="N419" s="57"/>
    </row>
    <row r="420" spans="1:26" ht="13.5" customHeight="1" x14ac:dyDescent="0.35">
      <c r="A420" s="158" t="s">
        <v>589</v>
      </c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9"/>
      <c r="M420" s="51"/>
      <c r="N420" s="51"/>
    </row>
    <row r="421" spans="1:26" ht="13.5" customHeight="1" x14ac:dyDescent="0.35">
      <c r="A421" s="160" t="s">
        <v>590</v>
      </c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9"/>
      <c r="M421" s="52"/>
      <c r="N421" s="52"/>
    </row>
    <row r="422" spans="1:26" ht="13.5" customHeight="1" x14ac:dyDescent="0.35">
      <c r="A422" s="160" t="s">
        <v>591</v>
      </c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9"/>
      <c r="M422" s="52"/>
      <c r="N422" s="52"/>
    </row>
    <row r="423" spans="1:26" ht="13.5" customHeight="1" x14ac:dyDescent="0.35">
      <c r="A423" s="160" t="s">
        <v>592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9"/>
      <c r="M423" s="52"/>
      <c r="N423" s="52"/>
    </row>
    <row r="424" spans="1:26" ht="13.5" customHeight="1" x14ac:dyDescent="0.35">
      <c r="A424" s="160" t="s">
        <v>593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9"/>
      <c r="M424" s="52"/>
      <c r="N424" s="52"/>
    </row>
    <row r="425" spans="1:26" ht="13.5" customHeight="1" x14ac:dyDescent="0.35">
      <c r="A425" s="160" t="s">
        <v>594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9"/>
      <c r="M425" s="52"/>
      <c r="N425" s="52"/>
    </row>
    <row r="426" spans="1:26" ht="13.5" customHeight="1" x14ac:dyDescent="0.35">
      <c r="A426" s="160" t="s">
        <v>595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9"/>
      <c r="M426" s="52"/>
      <c r="N426" s="52"/>
    </row>
    <row r="427" spans="1:26" ht="13.5" customHeight="1" x14ac:dyDescent="0.35">
      <c r="A427" s="160" t="s">
        <v>596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9"/>
      <c r="M427" s="52"/>
      <c r="N427" s="52"/>
    </row>
    <row r="428" spans="1:26" ht="13.5" customHeight="1" x14ac:dyDescent="0.35">
      <c r="A428" s="160" t="s">
        <v>597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9"/>
      <c r="M428" s="52"/>
      <c r="N428" s="52"/>
    </row>
    <row r="429" spans="1:26" ht="13.5" customHeight="1" x14ac:dyDescent="0.35">
      <c r="A429" s="160" t="s">
        <v>598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9"/>
      <c r="M429" s="52"/>
      <c r="N429" s="52"/>
    </row>
    <row r="430" spans="1:26" ht="13.5" customHeight="1" x14ac:dyDescent="0.35">
      <c r="A430" s="160" t="s">
        <v>599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9"/>
      <c r="M430" s="52"/>
      <c r="N430" s="52"/>
    </row>
    <row r="431" spans="1:26" ht="13.5" customHeight="1" x14ac:dyDescent="0.35">
      <c r="A431" s="160" t="s">
        <v>600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9"/>
      <c r="M431" s="52"/>
      <c r="N431" s="52"/>
    </row>
    <row r="432" spans="1:26" ht="13.5" customHeight="1" x14ac:dyDescent="0.35">
      <c r="A432" s="160" t="s">
        <v>601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9"/>
      <c r="M432" s="52"/>
      <c r="N432" s="52"/>
    </row>
    <row r="433" spans="1:14" ht="13.5" customHeight="1" x14ac:dyDescent="0.35">
      <c r="A433" s="160" t="s">
        <v>602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9"/>
      <c r="M433" s="52"/>
      <c r="N433" s="52"/>
    </row>
    <row r="434" spans="1:14" ht="13.5" customHeight="1" x14ac:dyDescent="0.35">
      <c r="A434" s="160" t="s">
        <v>603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9"/>
      <c r="M434" s="52"/>
      <c r="N434" s="52"/>
    </row>
    <row r="435" spans="1:14" ht="13.5" customHeight="1" x14ac:dyDescent="0.35">
      <c r="A435" s="160" t="s">
        <v>604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9"/>
      <c r="M435" s="52"/>
      <c r="N435" s="52"/>
    </row>
    <row r="436" spans="1:14" ht="13.5" customHeight="1" x14ac:dyDescent="0.35">
      <c r="M436" s="52"/>
      <c r="N436" s="52"/>
    </row>
    <row r="437" spans="1:14" ht="13.5" customHeight="1" x14ac:dyDescent="0.35">
      <c r="M437" s="52"/>
      <c r="N437" s="52"/>
    </row>
    <row r="438" spans="1:14" ht="13.5" customHeight="1" x14ac:dyDescent="0.35">
      <c r="M438" s="52"/>
      <c r="N438" s="52"/>
    </row>
    <row r="439" spans="1:14" ht="13.5" customHeight="1" x14ac:dyDescent="0.35">
      <c r="M439" s="52"/>
      <c r="N439" s="52"/>
    </row>
    <row r="440" spans="1:14" ht="13.5" customHeight="1" x14ac:dyDescent="0.35">
      <c r="M440" s="52"/>
      <c r="N440" s="52"/>
    </row>
    <row r="441" spans="1:14" ht="13.5" customHeight="1" x14ac:dyDescent="0.35">
      <c r="M441" s="52"/>
      <c r="N441" s="52"/>
    </row>
    <row r="442" spans="1:14" ht="13.5" customHeight="1" x14ac:dyDescent="0.35">
      <c r="M442" s="52"/>
      <c r="N442" s="52"/>
    </row>
    <row r="443" spans="1:14" ht="13.5" customHeight="1" x14ac:dyDescent="0.35">
      <c r="M443" s="52"/>
      <c r="N443" s="52"/>
    </row>
    <row r="444" spans="1:14" ht="13.5" customHeight="1" x14ac:dyDescent="0.35">
      <c r="M444" s="52"/>
      <c r="N444" s="52"/>
    </row>
    <row r="445" spans="1:14" ht="13.5" customHeight="1" x14ac:dyDescent="0.35">
      <c r="M445" s="52"/>
      <c r="N445" s="52"/>
    </row>
    <row r="446" spans="1:14" ht="13.5" customHeight="1" x14ac:dyDescent="0.35">
      <c r="M446" s="52"/>
      <c r="N446" s="52"/>
    </row>
    <row r="447" spans="1:14" ht="13.5" customHeight="1" x14ac:dyDescent="0.35">
      <c r="M447" s="52"/>
      <c r="N447" s="52"/>
    </row>
    <row r="448" spans="1:14" ht="13.5" customHeight="1" x14ac:dyDescent="0.35">
      <c r="M448" s="52"/>
      <c r="N448" s="52"/>
    </row>
    <row r="449" spans="13:14" ht="13.5" customHeight="1" x14ac:dyDescent="0.35">
      <c r="M449" s="52"/>
      <c r="N449" s="52"/>
    </row>
    <row r="450" spans="13:14" ht="13.5" customHeight="1" x14ac:dyDescent="0.35">
      <c r="M450" s="52"/>
      <c r="N450" s="52"/>
    </row>
    <row r="451" spans="13:14" ht="13.5" customHeight="1" x14ac:dyDescent="0.35">
      <c r="M451" s="52"/>
      <c r="N451" s="52"/>
    </row>
    <row r="452" spans="13:14" ht="13.5" customHeight="1" x14ac:dyDescent="0.35">
      <c r="M452" s="52"/>
      <c r="N452" s="52"/>
    </row>
    <row r="453" spans="13:14" ht="13.5" customHeight="1" x14ac:dyDescent="0.35">
      <c r="M453" s="52"/>
      <c r="N453" s="52"/>
    </row>
    <row r="454" spans="13:14" ht="13.5" customHeight="1" x14ac:dyDescent="0.35">
      <c r="M454" s="52"/>
      <c r="N454" s="52"/>
    </row>
    <row r="455" spans="13:14" ht="13.5" customHeight="1" x14ac:dyDescent="0.35">
      <c r="M455" s="52"/>
      <c r="N455" s="52"/>
    </row>
    <row r="456" spans="13:14" ht="13.5" customHeight="1" x14ac:dyDescent="0.35">
      <c r="M456" s="52"/>
      <c r="N456" s="52"/>
    </row>
    <row r="457" spans="13:14" ht="13.5" customHeight="1" x14ac:dyDescent="0.35">
      <c r="M457" s="52"/>
      <c r="N457" s="52"/>
    </row>
    <row r="458" spans="13:14" ht="13.5" customHeight="1" x14ac:dyDescent="0.35">
      <c r="M458" s="52"/>
      <c r="N458" s="52"/>
    </row>
    <row r="459" spans="13:14" ht="13.5" customHeight="1" x14ac:dyDescent="0.35">
      <c r="M459" s="52"/>
      <c r="N459" s="52"/>
    </row>
    <row r="460" spans="13:14" ht="13.5" customHeight="1" x14ac:dyDescent="0.35">
      <c r="M460" s="52"/>
      <c r="N460" s="52"/>
    </row>
    <row r="461" spans="13:14" ht="13.5" customHeight="1" x14ac:dyDescent="0.35">
      <c r="M461" s="52"/>
      <c r="N461" s="52"/>
    </row>
    <row r="462" spans="13:14" ht="13.5" customHeight="1" x14ac:dyDescent="0.35">
      <c r="M462" s="52"/>
      <c r="N462" s="52"/>
    </row>
    <row r="463" spans="13:14" ht="13.5" customHeight="1" x14ac:dyDescent="0.35">
      <c r="M463" s="52"/>
      <c r="N463" s="52"/>
    </row>
    <row r="464" spans="13:14" ht="13.5" customHeight="1" x14ac:dyDescent="0.35">
      <c r="M464" s="52"/>
      <c r="N464" s="52"/>
    </row>
    <row r="465" spans="13:14" ht="13.5" customHeight="1" x14ac:dyDescent="0.35">
      <c r="M465" s="52"/>
      <c r="N465" s="52"/>
    </row>
    <row r="466" spans="13:14" ht="13.5" customHeight="1" x14ac:dyDescent="0.35">
      <c r="M466" s="52"/>
      <c r="N466" s="52"/>
    </row>
    <row r="467" spans="13:14" ht="13.5" customHeight="1" x14ac:dyDescent="0.35">
      <c r="M467" s="52"/>
      <c r="N467" s="52"/>
    </row>
    <row r="468" spans="13:14" ht="13.5" customHeight="1" x14ac:dyDescent="0.35">
      <c r="M468" s="52"/>
      <c r="N468" s="52"/>
    </row>
    <row r="469" spans="13:14" ht="13.5" customHeight="1" x14ac:dyDescent="0.35">
      <c r="M469" s="52"/>
      <c r="N469" s="52"/>
    </row>
    <row r="470" spans="13:14" ht="13.5" customHeight="1" x14ac:dyDescent="0.35">
      <c r="M470" s="52"/>
      <c r="N470" s="52"/>
    </row>
    <row r="471" spans="13:14" ht="13.5" customHeight="1" x14ac:dyDescent="0.35">
      <c r="M471" s="52"/>
      <c r="N471" s="52"/>
    </row>
    <row r="472" spans="13:14" ht="13.5" customHeight="1" x14ac:dyDescent="0.35">
      <c r="M472" s="52"/>
      <c r="N472" s="52"/>
    </row>
    <row r="473" spans="13:14" ht="13.5" customHeight="1" x14ac:dyDescent="0.35">
      <c r="M473" s="52"/>
      <c r="N473" s="52"/>
    </row>
    <row r="474" spans="13:14" ht="13.5" customHeight="1" x14ac:dyDescent="0.35">
      <c r="M474" s="52"/>
      <c r="N474" s="52"/>
    </row>
    <row r="475" spans="13:14" ht="13.5" customHeight="1" x14ac:dyDescent="0.35">
      <c r="M475" s="52"/>
      <c r="N475" s="52"/>
    </row>
    <row r="476" spans="13:14" ht="13.5" customHeight="1" x14ac:dyDescent="0.35">
      <c r="M476" s="52"/>
      <c r="N476" s="52"/>
    </row>
    <row r="477" spans="13:14" ht="13.5" customHeight="1" x14ac:dyDescent="0.35">
      <c r="M477" s="52"/>
      <c r="N477" s="52"/>
    </row>
    <row r="478" spans="13:14" ht="13.5" customHeight="1" x14ac:dyDescent="0.35">
      <c r="M478" s="52"/>
      <c r="N478" s="52"/>
    </row>
    <row r="479" spans="13:14" ht="13.5" customHeight="1" x14ac:dyDescent="0.35">
      <c r="M479" s="52"/>
      <c r="N479" s="52"/>
    </row>
    <row r="480" spans="13:14" ht="13.5" customHeight="1" x14ac:dyDescent="0.35">
      <c r="M480" s="52"/>
      <c r="N480" s="52"/>
    </row>
    <row r="481" spans="13:14" ht="13.5" customHeight="1" x14ac:dyDescent="0.35">
      <c r="M481" s="52"/>
      <c r="N481" s="52"/>
    </row>
    <row r="482" spans="13:14" ht="13.5" customHeight="1" x14ac:dyDescent="0.35">
      <c r="M482" s="52"/>
      <c r="N482" s="52"/>
    </row>
    <row r="483" spans="13:14" ht="13.5" customHeight="1" x14ac:dyDescent="0.35">
      <c r="M483" s="52"/>
      <c r="N483" s="52"/>
    </row>
    <row r="484" spans="13:14" ht="13.5" customHeight="1" x14ac:dyDescent="0.35">
      <c r="M484" s="52"/>
      <c r="N484" s="52"/>
    </row>
    <row r="485" spans="13:14" ht="13.5" customHeight="1" x14ac:dyDescent="0.35">
      <c r="M485" s="52"/>
      <c r="N485" s="52"/>
    </row>
    <row r="486" spans="13:14" ht="13.5" customHeight="1" x14ac:dyDescent="0.35">
      <c r="M486" s="52"/>
      <c r="N486" s="52"/>
    </row>
    <row r="487" spans="13:14" ht="13.5" customHeight="1" x14ac:dyDescent="0.35">
      <c r="M487" s="52"/>
      <c r="N487" s="52"/>
    </row>
    <row r="488" spans="13:14" ht="13.5" customHeight="1" x14ac:dyDescent="0.35">
      <c r="M488" s="52"/>
      <c r="N488" s="52"/>
    </row>
    <row r="489" spans="13:14" ht="13.5" customHeight="1" x14ac:dyDescent="0.35">
      <c r="M489" s="52"/>
      <c r="N489" s="52"/>
    </row>
    <row r="490" spans="13:14" ht="13.5" customHeight="1" x14ac:dyDescent="0.35">
      <c r="M490" s="52"/>
      <c r="N490" s="52"/>
    </row>
    <row r="491" spans="13:14" ht="13.5" customHeight="1" x14ac:dyDescent="0.35">
      <c r="M491" s="52"/>
      <c r="N491" s="52"/>
    </row>
    <row r="492" spans="13:14" ht="13.5" customHeight="1" x14ac:dyDescent="0.35">
      <c r="M492" s="52"/>
      <c r="N492" s="52"/>
    </row>
    <row r="493" spans="13:14" ht="13.5" customHeight="1" x14ac:dyDescent="0.35">
      <c r="M493" s="52"/>
      <c r="N493" s="52"/>
    </row>
    <row r="494" spans="13:14" ht="13.5" customHeight="1" x14ac:dyDescent="0.35">
      <c r="M494" s="52"/>
      <c r="N494" s="52"/>
    </row>
    <row r="495" spans="13:14" ht="13.5" customHeight="1" x14ac:dyDescent="0.35">
      <c r="M495" s="52"/>
      <c r="N495" s="52"/>
    </row>
    <row r="496" spans="13:14" ht="13.5" customHeight="1" x14ac:dyDescent="0.35">
      <c r="M496" s="52"/>
      <c r="N496" s="52"/>
    </row>
    <row r="497" spans="13:14" ht="13.5" customHeight="1" x14ac:dyDescent="0.35">
      <c r="M497" s="52"/>
      <c r="N497" s="52"/>
    </row>
    <row r="498" spans="13:14" ht="13.5" customHeight="1" x14ac:dyDescent="0.35">
      <c r="M498" s="52"/>
      <c r="N498" s="52"/>
    </row>
    <row r="499" spans="13:14" ht="13.5" customHeight="1" x14ac:dyDescent="0.35">
      <c r="M499" s="52"/>
      <c r="N499" s="52"/>
    </row>
    <row r="500" spans="13:14" ht="13.5" customHeight="1" x14ac:dyDescent="0.35">
      <c r="M500" s="52"/>
      <c r="N500" s="52"/>
    </row>
    <row r="501" spans="13:14" ht="13.5" customHeight="1" x14ac:dyDescent="0.35">
      <c r="M501" s="52"/>
      <c r="N501" s="52"/>
    </row>
    <row r="502" spans="13:14" ht="13.5" customHeight="1" x14ac:dyDescent="0.35">
      <c r="M502" s="52"/>
      <c r="N502" s="52"/>
    </row>
    <row r="503" spans="13:14" ht="13.5" customHeight="1" x14ac:dyDescent="0.35">
      <c r="M503" s="52"/>
      <c r="N503" s="52"/>
    </row>
    <row r="504" spans="13:14" ht="13.5" customHeight="1" x14ac:dyDescent="0.35">
      <c r="M504" s="52"/>
      <c r="N504" s="52"/>
    </row>
    <row r="505" spans="13:14" ht="13.5" customHeight="1" x14ac:dyDescent="0.35">
      <c r="M505" s="52"/>
      <c r="N505" s="52"/>
    </row>
    <row r="506" spans="13:14" ht="13.5" customHeight="1" x14ac:dyDescent="0.35">
      <c r="M506" s="52"/>
      <c r="N506" s="52"/>
    </row>
    <row r="507" spans="13:14" ht="13.5" customHeight="1" x14ac:dyDescent="0.35">
      <c r="M507" s="52"/>
      <c r="N507" s="52"/>
    </row>
    <row r="508" spans="13:14" ht="13.5" customHeight="1" x14ac:dyDescent="0.35">
      <c r="M508" s="52"/>
      <c r="N508" s="52"/>
    </row>
    <row r="509" spans="13:14" ht="13.5" customHeight="1" x14ac:dyDescent="0.35">
      <c r="M509" s="52"/>
      <c r="N509" s="52"/>
    </row>
    <row r="510" spans="13:14" ht="13.5" customHeight="1" x14ac:dyDescent="0.35">
      <c r="M510" s="52"/>
      <c r="N510" s="52"/>
    </row>
    <row r="511" spans="13:14" ht="13.5" customHeight="1" x14ac:dyDescent="0.35">
      <c r="M511" s="52"/>
      <c r="N511" s="52"/>
    </row>
    <row r="512" spans="13:14" ht="13.5" customHeight="1" x14ac:dyDescent="0.35">
      <c r="M512" s="52"/>
      <c r="N512" s="52"/>
    </row>
    <row r="513" spans="13:14" ht="13.5" customHeight="1" x14ac:dyDescent="0.35">
      <c r="M513" s="52"/>
      <c r="N513" s="52"/>
    </row>
    <row r="514" spans="13:14" ht="13.5" customHeight="1" x14ac:dyDescent="0.35">
      <c r="M514" s="52"/>
      <c r="N514" s="52"/>
    </row>
    <row r="515" spans="13:14" ht="13.5" customHeight="1" x14ac:dyDescent="0.35">
      <c r="M515" s="52"/>
      <c r="N515" s="52"/>
    </row>
    <row r="516" spans="13:14" ht="13.5" customHeight="1" x14ac:dyDescent="0.35">
      <c r="M516" s="52"/>
      <c r="N516" s="52"/>
    </row>
    <row r="517" spans="13:14" ht="13.5" customHeight="1" x14ac:dyDescent="0.35">
      <c r="M517" s="52"/>
      <c r="N517" s="52"/>
    </row>
    <row r="518" spans="13:14" ht="13.5" customHeight="1" x14ac:dyDescent="0.35">
      <c r="M518" s="52"/>
      <c r="N518" s="52"/>
    </row>
    <row r="519" spans="13:14" ht="13.5" customHeight="1" x14ac:dyDescent="0.35">
      <c r="M519" s="52"/>
      <c r="N519" s="52"/>
    </row>
    <row r="520" spans="13:14" ht="13.5" customHeight="1" x14ac:dyDescent="0.35">
      <c r="M520" s="52"/>
      <c r="N520" s="52"/>
    </row>
    <row r="521" spans="13:14" ht="13.5" customHeight="1" x14ac:dyDescent="0.35">
      <c r="M521" s="52"/>
      <c r="N521" s="52"/>
    </row>
    <row r="522" spans="13:14" ht="13.5" customHeight="1" x14ac:dyDescent="0.35">
      <c r="M522" s="52"/>
      <c r="N522" s="52"/>
    </row>
    <row r="523" spans="13:14" ht="13.5" customHeight="1" x14ac:dyDescent="0.35">
      <c r="M523" s="52"/>
      <c r="N523" s="52"/>
    </row>
    <row r="524" spans="13:14" ht="13.5" customHeight="1" x14ac:dyDescent="0.35">
      <c r="M524" s="52"/>
      <c r="N524" s="52"/>
    </row>
    <row r="525" spans="13:14" ht="13.5" customHeight="1" x14ac:dyDescent="0.35">
      <c r="M525" s="52"/>
      <c r="N525" s="52"/>
    </row>
    <row r="526" spans="13:14" ht="13.5" customHeight="1" x14ac:dyDescent="0.35">
      <c r="M526" s="52"/>
      <c r="N526" s="52"/>
    </row>
    <row r="527" spans="13:14" ht="13.5" customHeight="1" x14ac:dyDescent="0.35">
      <c r="M527" s="52"/>
      <c r="N527" s="52"/>
    </row>
    <row r="528" spans="13:14" ht="13.5" customHeight="1" x14ac:dyDescent="0.35">
      <c r="M528" s="52"/>
      <c r="N528" s="52"/>
    </row>
    <row r="529" spans="13:14" ht="13.5" customHeight="1" x14ac:dyDescent="0.35">
      <c r="M529" s="52"/>
      <c r="N529" s="52"/>
    </row>
    <row r="530" spans="13:14" ht="13.5" customHeight="1" x14ac:dyDescent="0.35">
      <c r="M530" s="52"/>
      <c r="N530" s="52"/>
    </row>
    <row r="531" spans="13:14" ht="13.5" customHeight="1" x14ac:dyDescent="0.35">
      <c r="M531" s="52"/>
      <c r="N531" s="52"/>
    </row>
    <row r="532" spans="13:14" ht="13.5" customHeight="1" x14ac:dyDescent="0.35">
      <c r="M532" s="52"/>
      <c r="N532" s="52"/>
    </row>
    <row r="533" spans="13:14" ht="13.5" customHeight="1" x14ac:dyDescent="0.35">
      <c r="M533" s="52"/>
      <c r="N533" s="52"/>
    </row>
    <row r="534" spans="13:14" ht="13.5" customHeight="1" x14ac:dyDescent="0.35">
      <c r="M534" s="52"/>
      <c r="N534" s="52"/>
    </row>
    <row r="535" spans="13:14" ht="13.5" customHeight="1" x14ac:dyDescent="0.35">
      <c r="M535" s="52"/>
      <c r="N535" s="52"/>
    </row>
    <row r="536" spans="13:14" ht="13.5" customHeight="1" x14ac:dyDescent="0.35">
      <c r="M536" s="52"/>
      <c r="N536" s="52"/>
    </row>
    <row r="537" spans="13:14" ht="13.5" customHeight="1" x14ac:dyDescent="0.35">
      <c r="M537" s="52"/>
      <c r="N537" s="52"/>
    </row>
    <row r="538" spans="13:14" ht="13.5" customHeight="1" x14ac:dyDescent="0.35">
      <c r="M538" s="52"/>
      <c r="N538" s="52"/>
    </row>
    <row r="539" spans="13:14" ht="13.5" customHeight="1" x14ac:dyDescent="0.35">
      <c r="M539" s="52"/>
      <c r="N539" s="52"/>
    </row>
    <row r="540" spans="13:14" ht="13.5" customHeight="1" x14ac:dyDescent="0.35">
      <c r="M540" s="52"/>
      <c r="N540" s="52"/>
    </row>
    <row r="541" spans="13:14" ht="13.5" customHeight="1" x14ac:dyDescent="0.35">
      <c r="M541" s="52"/>
      <c r="N541" s="52"/>
    </row>
    <row r="542" spans="13:14" ht="13.5" customHeight="1" x14ac:dyDescent="0.35">
      <c r="M542" s="52"/>
      <c r="N542" s="52"/>
    </row>
    <row r="543" spans="13:14" ht="13.5" customHeight="1" x14ac:dyDescent="0.35">
      <c r="M543" s="52"/>
      <c r="N543" s="52"/>
    </row>
    <row r="544" spans="13:14" ht="13.5" customHeight="1" x14ac:dyDescent="0.35">
      <c r="M544" s="52"/>
      <c r="N544" s="52"/>
    </row>
    <row r="545" spans="13:14" ht="13.5" customHeight="1" x14ac:dyDescent="0.35">
      <c r="M545" s="52"/>
      <c r="N545" s="52"/>
    </row>
    <row r="546" spans="13:14" ht="13.5" customHeight="1" x14ac:dyDescent="0.35">
      <c r="M546" s="52"/>
      <c r="N546" s="52"/>
    </row>
    <row r="547" spans="13:14" ht="13.5" customHeight="1" x14ac:dyDescent="0.35">
      <c r="M547" s="52"/>
      <c r="N547" s="52"/>
    </row>
    <row r="548" spans="13:14" ht="13.5" customHeight="1" x14ac:dyDescent="0.35">
      <c r="M548" s="52"/>
      <c r="N548" s="52"/>
    </row>
    <row r="549" spans="13:14" ht="13.5" customHeight="1" x14ac:dyDescent="0.35">
      <c r="M549" s="52"/>
      <c r="N549" s="52"/>
    </row>
    <row r="550" spans="13:14" ht="13.5" customHeight="1" x14ac:dyDescent="0.35">
      <c r="M550" s="52"/>
      <c r="N550" s="52"/>
    </row>
    <row r="551" spans="13:14" ht="13.5" customHeight="1" x14ac:dyDescent="0.35">
      <c r="M551" s="52"/>
      <c r="N551" s="52"/>
    </row>
    <row r="552" spans="13:14" ht="13.5" customHeight="1" x14ac:dyDescent="0.35">
      <c r="M552" s="52"/>
      <c r="N552" s="52"/>
    </row>
    <row r="553" spans="13:14" ht="13.5" customHeight="1" x14ac:dyDescent="0.35">
      <c r="M553" s="52"/>
      <c r="N553" s="52"/>
    </row>
    <row r="554" spans="13:14" ht="13.5" customHeight="1" x14ac:dyDescent="0.35">
      <c r="M554" s="52"/>
      <c r="N554" s="52"/>
    </row>
    <row r="555" spans="13:14" ht="13.5" customHeight="1" x14ac:dyDescent="0.35">
      <c r="M555" s="52"/>
      <c r="N555" s="52"/>
    </row>
    <row r="556" spans="13:14" ht="13.5" customHeight="1" x14ac:dyDescent="0.35">
      <c r="M556" s="52"/>
      <c r="N556" s="52"/>
    </row>
    <row r="557" spans="13:14" ht="13.5" customHeight="1" x14ac:dyDescent="0.35">
      <c r="M557" s="52"/>
      <c r="N557" s="52"/>
    </row>
    <row r="558" spans="13:14" ht="13.5" customHeight="1" x14ac:dyDescent="0.35">
      <c r="M558" s="52"/>
      <c r="N558" s="52"/>
    </row>
    <row r="559" spans="13:14" ht="13.5" customHeight="1" x14ac:dyDescent="0.35">
      <c r="M559" s="52"/>
      <c r="N559" s="52"/>
    </row>
    <row r="560" spans="13:14" ht="13.5" customHeight="1" x14ac:dyDescent="0.35">
      <c r="M560" s="52"/>
      <c r="N560" s="52"/>
    </row>
    <row r="561" spans="13:14" ht="13.5" customHeight="1" x14ac:dyDescent="0.35">
      <c r="M561" s="52"/>
      <c r="N561" s="52"/>
    </row>
    <row r="562" spans="13:14" ht="13.5" customHeight="1" x14ac:dyDescent="0.35">
      <c r="M562" s="52"/>
      <c r="N562" s="52"/>
    </row>
    <row r="563" spans="13:14" ht="13.5" customHeight="1" x14ac:dyDescent="0.35">
      <c r="M563" s="52"/>
      <c r="N563" s="52"/>
    </row>
    <row r="564" spans="13:14" ht="13.5" customHeight="1" x14ac:dyDescent="0.35">
      <c r="M564" s="52"/>
      <c r="N564" s="52"/>
    </row>
    <row r="565" spans="13:14" ht="13.5" customHeight="1" x14ac:dyDescent="0.35">
      <c r="M565" s="52"/>
      <c r="N565" s="52"/>
    </row>
    <row r="566" spans="13:14" ht="13.5" customHeight="1" x14ac:dyDescent="0.35">
      <c r="M566" s="52"/>
      <c r="N566" s="52"/>
    </row>
    <row r="567" spans="13:14" ht="13.5" customHeight="1" x14ac:dyDescent="0.35">
      <c r="M567" s="52"/>
      <c r="N567" s="52"/>
    </row>
    <row r="568" spans="13:14" ht="13.5" customHeight="1" x14ac:dyDescent="0.35">
      <c r="M568" s="52"/>
      <c r="N568" s="52"/>
    </row>
    <row r="569" spans="13:14" ht="13.5" customHeight="1" x14ac:dyDescent="0.35">
      <c r="M569" s="52"/>
      <c r="N569" s="52"/>
    </row>
    <row r="570" spans="13:14" ht="13.5" customHeight="1" x14ac:dyDescent="0.35">
      <c r="M570" s="52"/>
      <c r="N570" s="52"/>
    </row>
    <row r="571" spans="13:14" ht="13.5" customHeight="1" x14ac:dyDescent="0.35">
      <c r="M571" s="52"/>
      <c r="N571" s="52"/>
    </row>
    <row r="572" spans="13:14" ht="13.5" customHeight="1" x14ac:dyDescent="0.35">
      <c r="M572" s="52"/>
      <c r="N572" s="52"/>
    </row>
    <row r="573" spans="13:14" ht="13.5" customHeight="1" x14ac:dyDescent="0.35">
      <c r="M573" s="52"/>
      <c r="N573" s="52"/>
    </row>
    <row r="574" spans="13:14" ht="13.5" customHeight="1" x14ac:dyDescent="0.35">
      <c r="M574" s="52"/>
      <c r="N574" s="52"/>
    </row>
    <row r="575" spans="13:14" ht="13.5" customHeight="1" x14ac:dyDescent="0.35">
      <c r="M575" s="52"/>
      <c r="N575" s="52"/>
    </row>
    <row r="576" spans="13:14" ht="13.5" customHeight="1" x14ac:dyDescent="0.35">
      <c r="M576" s="52"/>
      <c r="N576" s="52"/>
    </row>
    <row r="577" spans="13:14" ht="13.5" customHeight="1" x14ac:dyDescent="0.35">
      <c r="M577" s="52"/>
      <c r="N577" s="52"/>
    </row>
    <row r="578" spans="13:14" ht="13.5" customHeight="1" x14ac:dyDescent="0.35">
      <c r="M578" s="52"/>
      <c r="N578" s="52"/>
    </row>
    <row r="579" spans="13:14" ht="13.5" customHeight="1" x14ac:dyDescent="0.35">
      <c r="M579" s="52"/>
      <c r="N579" s="52"/>
    </row>
    <row r="580" spans="13:14" ht="13.5" customHeight="1" x14ac:dyDescent="0.35">
      <c r="M580" s="52"/>
      <c r="N580" s="52"/>
    </row>
    <row r="581" spans="13:14" ht="13.5" customHeight="1" x14ac:dyDescent="0.35">
      <c r="M581" s="52"/>
      <c r="N581" s="52"/>
    </row>
    <row r="582" spans="13:14" ht="13.5" customHeight="1" x14ac:dyDescent="0.35">
      <c r="M582" s="52"/>
      <c r="N582" s="52"/>
    </row>
    <row r="583" spans="13:14" ht="13.5" customHeight="1" x14ac:dyDescent="0.35">
      <c r="M583" s="52"/>
      <c r="N583" s="52"/>
    </row>
    <row r="584" spans="13:14" ht="13.5" customHeight="1" x14ac:dyDescent="0.35">
      <c r="M584" s="52"/>
      <c r="N584" s="52"/>
    </row>
    <row r="585" spans="13:14" ht="13.5" customHeight="1" x14ac:dyDescent="0.35">
      <c r="M585" s="52"/>
      <c r="N585" s="52"/>
    </row>
    <row r="586" spans="13:14" ht="13.5" customHeight="1" x14ac:dyDescent="0.35">
      <c r="M586" s="52"/>
      <c r="N586" s="52"/>
    </row>
    <row r="587" spans="13:14" ht="13.5" customHeight="1" x14ac:dyDescent="0.35">
      <c r="M587" s="52"/>
      <c r="N587" s="52"/>
    </row>
    <row r="588" spans="13:14" ht="13.5" customHeight="1" x14ac:dyDescent="0.35">
      <c r="M588" s="52"/>
      <c r="N588" s="52"/>
    </row>
    <row r="589" spans="13:14" ht="13.5" customHeight="1" x14ac:dyDescent="0.35">
      <c r="M589" s="52"/>
      <c r="N589" s="52"/>
    </row>
    <row r="590" spans="13:14" ht="13.5" customHeight="1" x14ac:dyDescent="0.35">
      <c r="M590" s="52"/>
      <c r="N590" s="52"/>
    </row>
    <row r="591" spans="13:14" ht="13.5" customHeight="1" x14ac:dyDescent="0.35">
      <c r="M591" s="52"/>
      <c r="N591" s="52"/>
    </row>
    <row r="592" spans="13:14" ht="13.5" customHeight="1" x14ac:dyDescent="0.35">
      <c r="M592" s="52"/>
      <c r="N592" s="52"/>
    </row>
    <row r="593" spans="13:14" ht="13.5" customHeight="1" x14ac:dyDescent="0.35">
      <c r="M593" s="52"/>
      <c r="N593" s="52"/>
    </row>
    <row r="594" spans="13:14" ht="13.5" customHeight="1" x14ac:dyDescent="0.35">
      <c r="M594" s="52"/>
      <c r="N594" s="52"/>
    </row>
    <row r="595" spans="13:14" ht="13.5" customHeight="1" x14ac:dyDescent="0.35">
      <c r="M595" s="52"/>
      <c r="N595" s="52"/>
    </row>
    <row r="596" spans="13:14" ht="13.5" customHeight="1" x14ac:dyDescent="0.35">
      <c r="M596" s="52"/>
      <c r="N596" s="52"/>
    </row>
    <row r="597" spans="13:14" ht="13.5" customHeight="1" x14ac:dyDescent="0.35">
      <c r="M597" s="52"/>
      <c r="N597" s="52"/>
    </row>
    <row r="598" spans="13:14" ht="13.5" customHeight="1" x14ac:dyDescent="0.35">
      <c r="M598" s="52"/>
      <c r="N598" s="52"/>
    </row>
    <row r="599" spans="13:14" ht="13.5" customHeight="1" x14ac:dyDescent="0.35">
      <c r="M599" s="52"/>
      <c r="N599" s="52"/>
    </row>
    <row r="600" spans="13:14" ht="13.5" customHeight="1" x14ac:dyDescent="0.35">
      <c r="M600" s="52"/>
      <c r="N600" s="52"/>
    </row>
    <row r="601" spans="13:14" ht="13.5" customHeight="1" x14ac:dyDescent="0.35">
      <c r="M601" s="52"/>
      <c r="N601" s="52"/>
    </row>
    <row r="602" spans="13:14" ht="13.5" customHeight="1" x14ac:dyDescent="0.35">
      <c r="M602" s="52"/>
      <c r="N602" s="52"/>
    </row>
    <row r="603" spans="13:14" ht="13.5" customHeight="1" x14ac:dyDescent="0.35">
      <c r="M603" s="52"/>
      <c r="N603" s="52"/>
    </row>
    <row r="604" spans="13:14" ht="13.5" customHeight="1" x14ac:dyDescent="0.35">
      <c r="M604" s="52"/>
      <c r="N604" s="52"/>
    </row>
    <row r="605" spans="13:14" ht="13.5" customHeight="1" x14ac:dyDescent="0.35">
      <c r="M605" s="52"/>
      <c r="N605" s="52"/>
    </row>
    <row r="606" spans="13:14" ht="13.5" customHeight="1" x14ac:dyDescent="0.35">
      <c r="M606" s="52"/>
      <c r="N606" s="52"/>
    </row>
    <row r="607" spans="13:14" ht="13.5" customHeight="1" x14ac:dyDescent="0.35">
      <c r="M607" s="52"/>
      <c r="N607" s="52"/>
    </row>
    <row r="608" spans="13:14" ht="13.5" customHeight="1" x14ac:dyDescent="0.35">
      <c r="M608" s="52"/>
      <c r="N608" s="52"/>
    </row>
    <row r="609" spans="13:14" ht="13.5" customHeight="1" x14ac:dyDescent="0.35">
      <c r="M609" s="52"/>
      <c r="N609" s="52"/>
    </row>
    <row r="610" spans="13:14" ht="13.5" customHeight="1" x14ac:dyDescent="0.35">
      <c r="M610" s="52"/>
      <c r="N610" s="52"/>
    </row>
    <row r="611" spans="13:14" ht="13.5" customHeight="1" x14ac:dyDescent="0.35">
      <c r="M611" s="52"/>
      <c r="N611" s="52"/>
    </row>
    <row r="612" spans="13:14" ht="13.5" customHeight="1" x14ac:dyDescent="0.35">
      <c r="M612" s="52"/>
      <c r="N612" s="52"/>
    </row>
    <row r="613" spans="13:14" ht="13.5" customHeight="1" x14ac:dyDescent="0.35">
      <c r="M613" s="52"/>
      <c r="N613" s="52"/>
    </row>
    <row r="614" spans="13:14" ht="13.5" customHeight="1" x14ac:dyDescent="0.35">
      <c r="M614" s="52"/>
      <c r="N614" s="52"/>
    </row>
    <row r="615" spans="13:14" ht="13.5" customHeight="1" x14ac:dyDescent="0.35">
      <c r="M615" s="52"/>
      <c r="N615" s="52"/>
    </row>
    <row r="616" spans="13:14" ht="13.5" customHeight="1" x14ac:dyDescent="0.35">
      <c r="M616" s="52"/>
      <c r="N616" s="52"/>
    </row>
    <row r="617" spans="13:14" ht="13.5" customHeight="1" x14ac:dyDescent="0.35">
      <c r="M617" s="52"/>
      <c r="N617" s="52"/>
    </row>
    <row r="618" spans="13:14" ht="13.5" customHeight="1" x14ac:dyDescent="0.35">
      <c r="M618" s="52"/>
      <c r="N618" s="52"/>
    </row>
    <row r="619" spans="13:14" ht="13.5" customHeight="1" x14ac:dyDescent="0.35">
      <c r="M619" s="52"/>
      <c r="N619" s="52"/>
    </row>
    <row r="620" spans="13:14" ht="13.5" customHeight="1" x14ac:dyDescent="0.35">
      <c r="M620" s="52"/>
      <c r="N620" s="52"/>
    </row>
    <row r="621" spans="13:14" ht="13.5" customHeight="1" x14ac:dyDescent="0.35">
      <c r="M621" s="52"/>
      <c r="N621" s="52"/>
    </row>
    <row r="622" spans="13:14" ht="13.5" customHeight="1" x14ac:dyDescent="0.35">
      <c r="M622" s="52"/>
      <c r="N622" s="52"/>
    </row>
    <row r="623" spans="13:14" ht="13.5" customHeight="1" x14ac:dyDescent="0.35">
      <c r="M623" s="52"/>
      <c r="N623" s="52"/>
    </row>
    <row r="624" spans="13:14" ht="13.5" customHeight="1" x14ac:dyDescent="0.35">
      <c r="M624" s="52"/>
      <c r="N624" s="52"/>
    </row>
    <row r="625" spans="13:14" ht="13.5" customHeight="1" x14ac:dyDescent="0.35">
      <c r="M625" s="52"/>
      <c r="N625" s="52"/>
    </row>
    <row r="626" spans="13:14" ht="13.5" customHeight="1" x14ac:dyDescent="0.35">
      <c r="M626" s="52"/>
      <c r="N626" s="52"/>
    </row>
    <row r="627" spans="13:14" ht="13.5" customHeight="1" x14ac:dyDescent="0.35">
      <c r="M627" s="52"/>
      <c r="N627" s="52"/>
    </row>
    <row r="628" spans="13:14" ht="13.5" customHeight="1" x14ac:dyDescent="0.35">
      <c r="M628" s="52"/>
      <c r="N628" s="52"/>
    </row>
    <row r="629" spans="13:14" ht="13.5" customHeight="1" x14ac:dyDescent="0.35">
      <c r="M629" s="52"/>
      <c r="N629" s="52"/>
    </row>
    <row r="630" spans="13:14" ht="13.5" customHeight="1" x14ac:dyDescent="0.35">
      <c r="M630" s="52"/>
      <c r="N630" s="52"/>
    </row>
    <row r="631" spans="13:14" ht="13.5" customHeight="1" x14ac:dyDescent="0.35">
      <c r="M631" s="52"/>
      <c r="N631" s="52"/>
    </row>
    <row r="632" spans="13:14" ht="13.5" customHeight="1" x14ac:dyDescent="0.35">
      <c r="M632" s="52"/>
      <c r="N632" s="52"/>
    </row>
    <row r="633" spans="13:14" ht="13.5" customHeight="1" x14ac:dyDescent="0.35">
      <c r="M633" s="52"/>
      <c r="N633" s="52"/>
    </row>
    <row r="634" spans="13:14" ht="13.5" customHeight="1" x14ac:dyDescent="0.35">
      <c r="M634" s="52"/>
      <c r="N634" s="52"/>
    </row>
    <row r="635" spans="13:14" ht="13.5" customHeight="1" x14ac:dyDescent="0.35">
      <c r="M635" s="52"/>
      <c r="N635" s="52"/>
    </row>
    <row r="636" spans="13:14" ht="15.75" customHeight="1" x14ac:dyDescent="0.35"/>
    <row r="637" spans="13:14" ht="15.75" customHeight="1" x14ac:dyDescent="0.35"/>
    <row r="638" spans="13:14" ht="15.75" customHeight="1" x14ac:dyDescent="0.35"/>
    <row r="639" spans="13:14" ht="15.75" customHeight="1" x14ac:dyDescent="0.35"/>
    <row r="640" spans="13:14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</sheetData>
  <autoFilter ref="A5:N417" xr:uid="{00000000-0009-0000-0000-00000A000000}"/>
  <mergeCells count="22">
    <mergeCell ref="A431:L431"/>
    <mergeCell ref="A432:L432"/>
    <mergeCell ref="A433:L433"/>
    <mergeCell ref="A434:L434"/>
    <mergeCell ref="A435:L435"/>
    <mergeCell ref="A419:L419"/>
    <mergeCell ref="A420:L420"/>
    <mergeCell ref="A428:L428"/>
    <mergeCell ref="A429:L429"/>
    <mergeCell ref="A430:L430"/>
    <mergeCell ref="A421:L421"/>
    <mergeCell ref="A422:L422"/>
    <mergeCell ref="A423:L423"/>
    <mergeCell ref="A424:L424"/>
    <mergeCell ref="A425:L425"/>
    <mergeCell ref="A426:L426"/>
    <mergeCell ref="A427:L427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5"/>
  <sheetViews>
    <sheetView workbookViewId="0">
      <selection sqref="A1:A3"/>
    </sheetView>
  </sheetViews>
  <sheetFormatPr defaultColWidth="14.453125" defaultRowHeight="15" customHeight="1" x14ac:dyDescent="0.35"/>
  <sheetData>
    <row r="1" spans="1:26" ht="14.5" x14ac:dyDescent="0.35">
      <c r="A1" s="161"/>
      <c r="B1" s="162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5" x14ac:dyDescent="0.35">
      <c r="A2" s="151"/>
      <c r="B2" s="163" t="s">
        <v>1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4.5" x14ac:dyDescent="0.35">
      <c r="A3" s="152"/>
      <c r="B3" s="163" t="s">
        <v>2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5" x14ac:dyDescent="0.35">
      <c r="A4" s="165" t="s">
        <v>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42" x14ac:dyDescent="0.35">
      <c r="A5" s="59" t="s">
        <v>4</v>
      </c>
      <c r="B5" s="60" t="s">
        <v>5</v>
      </c>
      <c r="C5" s="60" t="s">
        <v>6</v>
      </c>
      <c r="D5" s="60" t="s">
        <v>7</v>
      </c>
      <c r="E5" s="60" t="s">
        <v>8</v>
      </c>
      <c r="F5" s="60" t="s">
        <v>9</v>
      </c>
      <c r="G5" s="60" t="s">
        <v>10</v>
      </c>
      <c r="H5" s="61" t="s">
        <v>11</v>
      </c>
      <c r="I5" s="60" t="s">
        <v>12</v>
      </c>
      <c r="J5" s="60" t="s">
        <v>13</v>
      </c>
      <c r="K5" s="60" t="s">
        <v>14</v>
      </c>
      <c r="L5" s="60" t="s">
        <v>15</v>
      </c>
      <c r="M5" s="62" t="s">
        <v>16</v>
      </c>
      <c r="N5" s="62" t="s">
        <v>17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73.5" x14ac:dyDescent="0.35">
      <c r="A6" s="63" t="s">
        <v>18</v>
      </c>
      <c r="B6" s="64" t="s">
        <v>18</v>
      </c>
      <c r="C6" s="64" t="s">
        <v>19</v>
      </c>
      <c r="D6" s="64" t="s">
        <v>20</v>
      </c>
      <c r="E6" s="64">
        <v>2020</v>
      </c>
      <c r="F6" s="64" t="s">
        <v>21</v>
      </c>
      <c r="G6" s="64" t="s">
        <v>22</v>
      </c>
      <c r="H6" s="64" t="s">
        <v>23</v>
      </c>
      <c r="I6" s="64" t="s">
        <v>24</v>
      </c>
      <c r="J6" s="64" t="s">
        <v>25</v>
      </c>
      <c r="K6" s="64" t="s">
        <v>26</v>
      </c>
      <c r="L6" s="64" t="s">
        <v>27</v>
      </c>
      <c r="M6" s="64">
        <v>1320</v>
      </c>
      <c r="N6" s="64">
        <v>2662.27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73.5" x14ac:dyDescent="0.35">
      <c r="A7" s="63" t="s">
        <v>18</v>
      </c>
      <c r="B7" s="64" t="str">
        <f t="shared" ref="B7:G7" si="0">B6</f>
        <v>Suape</v>
      </c>
      <c r="C7" s="64" t="str">
        <f t="shared" si="0"/>
        <v>PRESTAÇÃO DE SERVIÇOS GERAIS DE LIMPEZA E CONSERVAÇÃO PREDIAL, COPEIRA, RECEPCIONISTA E CONTÍNUO</v>
      </c>
      <c r="D7" s="64" t="str">
        <f t="shared" si="0"/>
        <v>005</v>
      </c>
      <c r="E7" s="64">
        <f t="shared" si="0"/>
        <v>2020</v>
      </c>
      <c r="F7" s="64" t="str">
        <f t="shared" si="0"/>
        <v>UNIKA TERCEIRIZAÇÃO E SERVIÇOS EIRELI - EPP</v>
      </c>
      <c r="G7" s="64" t="str">
        <f t="shared" si="0"/>
        <v>11.788.943/0001-47</v>
      </c>
      <c r="H7" s="64" t="s">
        <v>28</v>
      </c>
      <c r="I7" s="64" t="str">
        <f t="shared" ref="I7:I50" si="1">I6</f>
        <v>SUAPE/DAF</v>
      </c>
      <c r="J7" s="64" t="s">
        <v>25</v>
      </c>
      <c r="K7" s="64" t="s">
        <v>26</v>
      </c>
      <c r="L7" s="64" t="s">
        <v>27</v>
      </c>
      <c r="M7" s="64">
        <v>1320</v>
      </c>
      <c r="N7" s="64">
        <v>2662.27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73.5" x14ac:dyDescent="0.35">
      <c r="A8" s="63" t="s">
        <v>18</v>
      </c>
      <c r="B8" s="64" t="str">
        <f t="shared" ref="B8:G8" si="2">B7</f>
        <v>Suape</v>
      </c>
      <c r="C8" s="64" t="str">
        <f t="shared" si="2"/>
        <v>PRESTAÇÃO DE SERVIÇOS GERAIS DE LIMPEZA E CONSERVAÇÃO PREDIAL, COPEIRA, RECEPCIONISTA E CONTÍNUO</v>
      </c>
      <c r="D8" s="64" t="str">
        <f t="shared" si="2"/>
        <v>005</v>
      </c>
      <c r="E8" s="64">
        <f t="shared" si="2"/>
        <v>2020</v>
      </c>
      <c r="F8" s="64" t="str">
        <f t="shared" si="2"/>
        <v>UNIKA TERCEIRIZAÇÃO E SERVIÇOS EIRELI - EPP</v>
      </c>
      <c r="G8" s="64" t="str">
        <f t="shared" si="2"/>
        <v>11.788.943/0001-47</v>
      </c>
      <c r="H8" s="64" t="s">
        <v>29</v>
      </c>
      <c r="I8" s="64" t="str">
        <f t="shared" si="1"/>
        <v>SUAPE/DAF</v>
      </c>
      <c r="J8" s="64" t="s">
        <v>25</v>
      </c>
      <c r="K8" s="64" t="s">
        <v>26</v>
      </c>
      <c r="L8" s="64" t="s">
        <v>27</v>
      </c>
      <c r="M8" s="64">
        <v>1320</v>
      </c>
      <c r="N8" s="64">
        <v>2662.27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73.5" x14ac:dyDescent="0.35">
      <c r="A9" s="63" t="s">
        <v>18</v>
      </c>
      <c r="B9" s="64" t="str">
        <f t="shared" ref="B9:G9" si="3">B8</f>
        <v>Suape</v>
      </c>
      <c r="C9" s="64" t="str">
        <f t="shared" si="3"/>
        <v>PRESTAÇÃO DE SERVIÇOS GERAIS DE LIMPEZA E CONSERVAÇÃO PREDIAL, COPEIRA, RECEPCIONISTA E CONTÍNUO</v>
      </c>
      <c r="D9" s="64" t="str">
        <f t="shared" si="3"/>
        <v>005</v>
      </c>
      <c r="E9" s="64">
        <f t="shared" si="3"/>
        <v>2020</v>
      </c>
      <c r="F9" s="64" t="str">
        <f t="shared" si="3"/>
        <v>UNIKA TERCEIRIZAÇÃO E SERVIÇOS EIRELI - EPP</v>
      </c>
      <c r="G9" s="64" t="str">
        <f t="shared" si="3"/>
        <v>11.788.943/0001-47</v>
      </c>
      <c r="H9" s="64" t="s">
        <v>30</v>
      </c>
      <c r="I9" s="64" t="str">
        <f t="shared" si="1"/>
        <v>SUAPE/DAF</v>
      </c>
      <c r="J9" s="64" t="s">
        <v>25</v>
      </c>
      <c r="K9" s="64" t="s">
        <v>26</v>
      </c>
      <c r="L9" s="64" t="s">
        <v>27</v>
      </c>
      <c r="M9" s="64">
        <v>1320</v>
      </c>
      <c r="N9" s="64">
        <v>2662.27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73.5" x14ac:dyDescent="0.35">
      <c r="A10" s="63" t="s">
        <v>18</v>
      </c>
      <c r="B10" s="64" t="str">
        <f t="shared" ref="B10:G10" si="4">B9</f>
        <v>Suape</v>
      </c>
      <c r="C10" s="64" t="str">
        <f t="shared" si="4"/>
        <v>PRESTAÇÃO DE SERVIÇOS GERAIS DE LIMPEZA E CONSERVAÇÃO PREDIAL, COPEIRA, RECEPCIONISTA E CONTÍNUO</v>
      </c>
      <c r="D10" s="64" t="str">
        <f t="shared" si="4"/>
        <v>005</v>
      </c>
      <c r="E10" s="64">
        <f t="shared" si="4"/>
        <v>2020</v>
      </c>
      <c r="F10" s="64" t="str">
        <f t="shared" si="4"/>
        <v>UNIKA TERCEIRIZAÇÃO E SERVIÇOS EIRELI - EPP</v>
      </c>
      <c r="G10" s="64" t="str">
        <f t="shared" si="4"/>
        <v>11.788.943/0001-47</v>
      </c>
      <c r="H10" s="64" t="s">
        <v>31</v>
      </c>
      <c r="I10" s="64" t="str">
        <f t="shared" si="1"/>
        <v>SUAPE/DAF</v>
      </c>
      <c r="J10" s="64" t="s">
        <v>25</v>
      </c>
      <c r="K10" s="64" t="s">
        <v>26</v>
      </c>
      <c r="L10" s="64" t="s">
        <v>27</v>
      </c>
      <c r="M10" s="64">
        <v>1320</v>
      </c>
      <c r="N10" s="64">
        <v>2662.27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73.5" x14ac:dyDescent="0.35">
      <c r="A11" s="63" t="s">
        <v>18</v>
      </c>
      <c r="B11" s="64" t="str">
        <f t="shared" ref="B11:G11" si="5">B10</f>
        <v>Suape</v>
      </c>
      <c r="C11" s="64" t="str">
        <f t="shared" si="5"/>
        <v>PRESTAÇÃO DE SERVIÇOS GERAIS DE LIMPEZA E CONSERVAÇÃO PREDIAL, COPEIRA, RECEPCIONISTA E CONTÍNUO</v>
      </c>
      <c r="D11" s="64" t="str">
        <f t="shared" si="5"/>
        <v>005</v>
      </c>
      <c r="E11" s="64">
        <f t="shared" si="5"/>
        <v>2020</v>
      </c>
      <c r="F11" s="64" t="str">
        <f t="shared" si="5"/>
        <v>UNIKA TERCEIRIZAÇÃO E SERVIÇOS EIRELI - EPP</v>
      </c>
      <c r="G11" s="64" t="str">
        <f t="shared" si="5"/>
        <v>11.788.943/0001-47</v>
      </c>
      <c r="H11" s="64" t="s">
        <v>32</v>
      </c>
      <c r="I11" s="64" t="str">
        <f t="shared" si="1"/>
        <v>SUAPE/DAF</v>
      </c>
      <c r="J11" s="64" t="s">
        <v>25</v>
      </c>
      <c r="K11" s="64" t="s">
        <v>26</v>
      </c>
      <c r="L11" s="64" t="s">
        <v>27</v>
      </c>
      <c r="M11" s="64">
        <v>1320</v>
      </c>
      <c r="N11" s="64">
        <v>2662.27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73.5" x14ac:dyDescent="0.35">
      <c r="A12" s="63" t="s">
        <v>18</v>
      </c>
      <c r="B12" s="64" t="str">
        <f t="shared" ref="B12:G12" si="6">B11</f>
        <v>Suape</v>
      </c>
      <c r="C12" s="64" t="str">
        <f t="shared" si="6"/>
        <v>PRESTAÇÃO DE SERVIÇOS GERAIS DE LIMPEZA E CONSERVAÇÃO PREDIAL, COPEIRA, RECEPCIONISTA E CONTÍNUO</v>
      </c>
      <c r="D12" s="64" t="str">
        <f t="shared" si="6"/>
        <v>005</v>
      </c>
      <c r="E12" s="64">
        <f t="shared" si="6"/>
        <v>2020</v>
      </c>
      <c r="F12" s="64" t="str">
        <f t="shared" si="6"/>
        <v>UNIKA TERCEIRIZAÇÃO E SERVIÇOS EIRELI - EPP</v>
      </c>
      <c r="G12" s="64" t="str">
        <f t="shared" si="6"/>
        <v>11.788.943/0001-47</v>
      </c>
      <c r="H12" s="64" t="s">
        <v>33</v>
      </c>
      <c r="I12" s="64" t="str">
        <f t="shared" si="1"/>
        <v>SUAPE/DAF</v>
      </c>
      <c r="J12" s="64" t="s">
        <v>25</v>
      </c>
      <c r="K12" s="64" t="s">
        <v>26</v>
      </c>
      <c r="L12" s="64" t="s">
        <v>27</v>
      </c>
      <c r="M12" s="64">
        <v>1320</v>
      </c>
      <c r="N12" s="64">
        <v>2662.27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73.5" x14ac:dyDescent="0.35">
      <c r="A13" s="63" t="s">
        <v>18</v>
      </c>
      <c r="B13" s="64" t="str">
        <f t="shared" ref="B13:G13" si="7">B12</f>
        <v>Suape</v>
      </c>
      <c r="C13" s="64" t="str">
        <f t="shared" si="7"/>
        <v>PRESTAÇÃO DE SERVIÇOS GERAIS DE LIMPEZA E CONSERVAÇÃO PREDIAL, COPEIRA, RECEPCIONISTA E CONTÍNUO</v>
      </c>
      <c r="D13" s="64" t="str">
        <f t="shared" si="7"/>
        <v>005</v>
      </c>
      <c r="E13" s="64">
        <f t="shared" si="7"/>
        <v>2020</v>
      </c>
      <c r="F13" s="64" t="str">
        <f t="shared" si="7"/>
        <v>UNIKA TERCEIRIZAÇÃO E SERVIÇOS EIRELI - EPP</v>
      </c>
      <c r="G13" s="64" t="str">
        <f t="shared" si="7"/>
        <v>11.788.943/0001-47</v>
      </c>
      <c r="H13" s="64" t="s">
        <v>34</v>
      </c>
      <c r="I13" s="64" t="str">
        <f t="shared" si="1"/>
        <v>SUAPE/DAF</v>
      </c>
      <c r="J13" s="64" t="s">
        <v>25</v>
      </c>
      <c r="K13" s="64" t="s">
        <v>26</v>
      </c>
      <c r="L13" s="64" t="s">
        <v>27</v>
      </c>
      <c r="M13" s="64">
        <v>1320</v>
      </c>
      <c r="N13" s="64">
        <v>2662.27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73.5" x14ac:dyDescent="0.35">
      <c r="A14" s="63" t="s">
        <v>18</v>
      </c>
      <c r="B14" s="64" t="str">
        <f t="shared" ref="B14:G14" si="8">B13</f>
        <v>Suape</v>
      </c>
      <c r="C14" s="64" t="str">
        <f t="shared" si="8"/>
        <v>PRESTAÇÃO DE SERVIÇOS GERAIS DE LIMPEZA E CONSERVAÇÃO PREDIAL, COPEIRA, RECEPCIONISTA E CONTÍNUO</v>
      </c>
      <c r="D14" s="64" t="str">
        <f t="shared" si="8"/>
        <v>005</v>
      </c>
      <c r="E14" s="64">
        <f t="shared" si="8"/>
        <v>2020</v>
      </c>
      <c r="F14" s="64" t="str">
        <f t="shared" si="8"/>
        <v>UNIKA TERCEIRIZAÇÃO E SERVIÇOS EIRELI - EPP</v>
      </c>
      <c r="G14" s="64" t="str">
        <f t="shared" si="8"/>
        <v>11.788.943/0001-47</v>
      </c>
      <c r="H14" s="64" t="s">
        <v>35</v>
      </c>
      <c r="I14" s="64" t="str">
        <f t="shared" si="1"/>
        <v>SUAPE/DAF</v>
      </c>
      <c r="J14" s="64" t="s">
        <v>25</v>
      </c>
      <c r="K14" s="64" t="s">
        <v>26</v>
      </c>
      <c r="L14" s="64" t="s">
        <v>27</v>
      </c>
      <c r="M14" s="64">
        <v>1320</v>
      </c>
      <c r="N14" s="64">
        <v>2662.27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73.5" x14ac:dyDescent="0.35">
      <c r="A15" s="63" t="s">
        <v>18</v>
      </c>
      <c r="B15" s="64" t="str">
        <f t="shared" ref="B15:G15" si="9">B14</f>
        <v>Suape</v>
      </c>
      <c r="C15" s="64" t="str">
        <f t="shared" si="9"/>
        <v>PRESTAÇÃO DE SERVIÇOS GERAIS DE LIMPEZA E CONSERVAÇÃO PREDIAL, COPEIRA, RECEPCIONISTA E CONTÍNUO</v>
      </c>
      <c r="D15" s="64" t="str">
        <f t="shared" si="9"/>
        <v>005</v>
      </c>
      <c r="E15" s="64">
        <f t="shared" si="9"/>
        <v>2020</v>
      </c>
      <c r="F15" s="64" t="str">
        <f t="shared" si="9"/>
        <v>UNIKA TERCEIRIZAÇÃO E SERVIÇOS EIRELI - EPP</v>
      </c>
      <c r="G15" s="64" t="str">
        <f t="shared" si="9"/>
        <v>11.788.943/0001-47</v>
      </c>
      <c r="H15" s="64" t="s">
        <v>36</v>
      </c>
      <c r="I15" s="64" t="str">
        <f t="shared" si="1"/>
        <v>SUAPE/DAF</v>
      </c>
      <c r="J15" s="64" t="s">
        <v>25</v>
      </c>
      <c r="K15" s="64" t="s">
        <v>26</v>
      </c>
      <c r="L15" s="64" t="s">
        <v>27</v>
      </c>
      <c r="M15" s="64">
        <v>1320</v>
      </c>
      <c r="N15" s="64">
        <v>2662.27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73.5" x14ac:dyDescent="0.35">
      <c r="A16" s="63" t="s">
        <v>18</v>
      </c>
      <c r="B16" s="64" t="str">
        <f t="shared" ref="B16:G16" si="10">B15</f>
        <v>Suape</v>
      </c>
      <c r="C16" s="64" t="str">
        <f t="shared" si="10"/>
        <v>PRESTAÇÃO DE SERVIÇOS GERAIS DE LIMPEZA E CONSERVAÇÃO PREDIAL, COPEIRA, RECEPCIONISTA E CONTÍNUO</v>
      </c>
      <c r="D16" s="64" t="str">
        <f t="shared" si="10"/>
        <v>005</v>
      </c>
      <c r="E16" s="64">
        <f t="shared" si="10"/>
        <v>2020</v>
      </c>
      <c r="F16" s="64" t="str">
        <f t="shared" si="10"/>
        <v>UNIKA TERCEIRIZAÇÃO E SERVIÇOS EIRELI - EPP</v>
      </c>
      <c r="G16" s="64" t="str">
        <f t="shared" si="10"/>
        <v>11.788.943/0001-47</v>
      </c>
      <c r="H16" s="64" t="s">
        <v>37</v>
      </c>
      <c r="I16" s="64" t="str">
        <f t="shared" si="1"/>
        <v>SUAPE/DAF</v>
      </c>
      <c r="J16" s="64" t="s">
        <v>25</v>
      </c>
      <c r="K16" s="64" t="s">
        <v>26</v>
      </c>
      <c r="L16" s="64" t="s">
        <v>27</v>
      </c>
      <c r="M16" s="64">
        <v>1320</v>
      </c>
      <c r="N16" s="64">
        <v>2662.27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73.5" x14ac:dyDescent="0.35">
      <c r="A17" s="63" t="s">
        <v>18</v>
      </c>
      <c r="B17" s="64" t="str">
        <f t="shared" ref="B17:G17" si="11">B16</f>
        <v>Suape</v>
      </c>
      <c r="C17" s="64" t="str">
        <f t="shared" si="11"/>
        <v>PRESTAÇÃO DE SERVIÇOS GERAIS DE LIMPEZA E CONSERVAÇÃO PREDIAL, COPEIRA, RECEPCIONISTA E CONTÍNUO</v>
      </c>
      <c r="D17" s="64" t="str">
        <f t="shared" si="11"/>
        <v>005</v>
      </c>
      <c r="E17" s="64">
        <f t="shared" si="11"/>
        <v>2020</v>
      </c>
      <c r="F17" s="64" t="str">
        <f t="shared" si="11"/>
        <v>UNIKA TERCEIRIZAÇÃO E SERVIÇOS EIRELI - EPP</v>
      </c>
      <c r="G17" s="64" t="str">
        <f t="shared" si="11"/>
        <v>11.788.943/0001-47</v>
      </c>
      <c r="H17" s="64" t="s">
        <v>38</v>
      </c>
      <c r="I17" s="64" t="str">
        <f t="shared" si="1"/>
        <v>SUAPE/DAF</v>
      </c>
      <c r="J17" s="64" t="s">
        <v>25</v>
      </c>
      <c r="K17" s="64" t="s">
        <v>26</v>
      </c>
      <c r="L17" s="64" t="s">
        <v>27</v>
      </c>
      <c r="M17" s="64">
        <v>1320</v>
      </c>
      <c r="N17" s="64">
        <v>2662.27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73.5" x14ac:dyDescent="0.35">
      <c r="A18" s="63" t="s">
        <v>18</v>
      </c>
      <c r="B18" s="64" t="str">
        <f t="shared" ref="B18:G18" si="12">B17</f>
        <v>Suape</v>
      </c>
      <c r="C18" s="64" t="str">
        <f t="shared" si="12"/>
        <v>PRESTAÇÃO DE SERVIÇOS GERAIS DE LIMPEZA E CONSERVAÇÃO PREDIAL, COPEIRA, RECEPCIONISTA E CONTÍNUO</v>
      </c>
      <c r="D18" s="64" t="str">
        <f t="shared" si="12"/>
        <v>005</v>
      </c>
      <c r="E18" s="64">
        <f t="shared" si="12"/>
        <v>2020</v>
      </c>
      <c r="F18" s="64" t="str">
        <f t="shared" si="12"/>
        <v>UNIKA TERCEIRIZAÇÃO E SERVIÇOS EIRELI - EPP</v>
      </c>
      <c r="G18" s="64" t="str">
        <f t="shared" si="12"/>
        <v>11.788.943/0001-47</v>
      </c>
      <c r="H18" s="64" t="s">
        <v>39</v>
      </c>
      <c r="I18" s="64" t="str">
        <f t="shared" si="1"/>
        <v>SUAPE/DAF</v>
      </c>
      <c r="J18" s="64" t="s">
        <v>40</v>
      </c>
      <c r="K18" s="64" t="s">
        <v>26</v>
      </c>
      <c r="L18" s="64" t="s">
        <v>27</v>
      </c>
      <c r="M18" s="64">
        <v>1716</v>
      </c>
      <c r="N18" s="64">
        <v>3237.82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73.5" x14ac:dyDescent="0.35">
      <c r="A19" s="63" t="s">
        <v>18</v>
      </c>
      <c r="B19" s="64" t="str">
        <f t="shared" ref="B19:G19" si="13">B18</f>
        <v>Suape</v>
      </c>
      <c r="C19" s="64" t="str">
        <f t="shared" si="13"/>
        <v>PRESTAÇÃO DE SERVIÇOS GERAIS DE LIMPEZA E CONSERVAÇÃO PREDIAL, COPEIRA, RECEPCIONISTA E CONTÍNUO</v>
      </c>
      <c r="D19" s="64" t="str">
        <f t="shared" si="13"/>
        <v>005</v>
      </c>
      <c r="E19" s="64">
        <f t="shared" si="13"/>
        <v>2020</v>
      </c>
      <c r="F19" s="64" t="str">
        <f t="shared" si="13"/>
        <v>UNIKA TERCEIRIZAÇÃO E SERVIÇOS EIRELI - EPP</v>
      </c>
      <c r="G19" s="64" t="str">
        <f t="shared" si="13"/>
        <v>11.788.943/0001-47</v>
      </c>
      <c r="H19" s="64" t="s">
        <v>41</v>
      </c>
      <c r="I19" s="64" t="str">
        <f t="shared" si="1"/>
        <v>SUAPE/DAF</v>
      </c>
      <c r="J19" s="64" t="s">
        <v>25</v>
      </c>
      <c r="K19" s="64" t="s">
        <v>26</v>
      </c>
      <c r="L19" s="64" t="s">
        <v>27</v>
      </c>
      <c r="M19" s="64">
        <v>1320</v>
      </c>
      <c r="N19" s="64">
        <v>2662.27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73.5" x14ac:dyDescent="0.35">
      <c r="A20" s="63" t="s">
        <v>18</v>
      </c>
      <c r="B20" s="64" t="str">
        <f t="shared" ref="B20:G20" si="14">B19</f>
        <v>Suape</v>
      </c>
      <c r="C20" s="64" t="str">
        <f t="shared" si="14"/>
        <v>PRESTAÇÃO DE SERVIÇOS GERAIS DE LIMPEZA E CONSERVAÇÃO PREDIAL, COPEIRA, RECEPCIONISTA E CONTÍNUO</v>
      </c>
      <c r="D20" s="64" t="str">
        <f t="shared" si="14"/>
        <v>005</v>
      </c>
      <c r="E20" s="64">
        <f t="shared" si="14"/>
        <v>2020</v>
      </c>
      <c r="F20" s="64" t="str">
        <f t="shared" si="14"/>
        <v>UNIKA TERCEIRIZAÇÃO E SERVIÇOS EIRELI - EPP</v>
      </c>
      <c r="G20" s="64" t="str">
        <f t="shared" si="14"/>
        <v>11.788.943/0001-47</v>
      </c>
      <c r="H20" s="64" t="s">
        <v>42</v>
      </c>
      <c r="I20" s="64" t="str">
        <f t="shared" si="1"/>
        <v>SUAPE/DAF</v>
      </c>
      <c r="J20" s="64" t="s">
        <v>40</v>
      </c>
      <c r="K20" s="64" t="s">
        <v>26</v>
      </c>
      <c r="L20" s="64" t="s">
        <v>27</v>
      </c>
      <c r="M20" s="64">
        <v>1716</v>
      </c>
      <c r="N20" s="64">
        <v>3237.82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73.5" x14ac:dyDescent="0.35">
      <c r="A21" s="63" t="s">
        <v>18</v>
      </c>
      <c r="B21" s="64" t="str">
        <f t="shared" ref="B21:G21" si="15">B20</f>
        <v>Suape</v>
      </c>
      <c r="C21" s="64" t="str">
        <f t="shared" si="15"/>
        <v>PRESTAÇÃO DE SERVIÇOS GERAIS DE LIMPEZA E CONSERVAÇÃO PREDIAL, COPEIRA, RECEPCIONISTA E CONTÍNUO</v>
      </c>
      <c r="D21" s="64" t="str">
        <f t="shared" si="15"/>
        <v>005</v>
      </c>
      <c r="E21" s="64">
        <f t="shared" si="15"/>
        <v>2020</v>
      </c>
      <c r="F21" s="64" t="str">
        <f t="shared" si="15"/>
        <v>UNIKA TERCEIRIZAÇÃO E SERVIÇOS EIRELI - EPP</v>
      </c>
      <c r="G21" s="64" t="str">
        <f t="shared" si="15"/>
        <v>11.788.943/0001-47</v>
      </c>
      <c r="H21" s="64" t="s">
        <v>43</v>
      </c>
      <c r="I21" s="64" t="str">
        <f t="shared" si="1"/>
        <v>SUAPE/DAF</v>
      </c>
      <c r="J21" s="64" t="s">
        <v>25</v>
      </c>
      <c r="K21" s="64" t="s">
        <v>26</v>
      </c>
      <c r="L21" s="64" t="s">
        <v>27</v>
      </c>
      <c r="M21" s="64">
        <v>1320</v>
      </c>
      <c r="N21" s="64">
        <v>2662.27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73.5" x14ac:dyDescent="0.35">
      <c r="A22" s="63" t="s">
        <v>18</v>
      </c>
      <c r="B22" s="64" t="str">
        <f t="shared" ref="B22:G22" si="16">B21</f>
        <v>Suape</v>
      </c>
      <c r="C22" s="64" t="str">
        <f t="shared" si="16"/>
        <v>PRESTAÇÃO DE SERVIÇOS GERAIS DE LIMPEZA E CONSERVAÇÃO PREDIAL, COPEIRA, RECEPCIONISTA E CONTÍNUO</v>
      </c>
      <c r="D22" s="64" t="str">
        <f t="shared" si="16"/>
        <v>005</v>
      </c>
      <c r="E22" s="64">
        <f t="shared" si="16"/>
        <v>2020</v>
      </c>
      <c r="F22" s="64" t="str">
        <f t="shared" si="16"/>
        <v>UNIKA TERCEIRIZAÇÃO E SERVIÇOS EIRELI - EPP</v>
      </c>
      <c r="G22" s="64" t="str">
        <f t="shared" si="16"/>
        <v>11.788.943/0001-47</v>
      </c>
      <c r="H22" s="64" t="s">
        <v>44</v>
      </c>
      <c r="I22" s="64" t="str">
        <f t="shared" si="1"/>
        <v>SUAPE/DAF</v>
      </c>
      <c r="J22" s="64" t="s">
        <v>25</v>
      </c>
      <c r="K22" s="64" t="s">
        <v>26</v>
      </c>
      <c r="L22" s="64" t="s">
        <v>27</v>
      </c>
      <c r="M22" s="64">
        <v>1320</v>
      </c>
      <c r="N22" s="64">
        <v>2662.27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73.5" x14ac:dyDescent="0.35">
      <c r="A23" s="63" t="s">
        <v>18</v>
      </c>
      <c r="B23" s="64" t="str">
        <f t="shared" ref="B23:G23" si="17">B22</f>
        <v>Suape</v>
      </c>
      <c r="C23" s="64" t="str">
        <f t="shared" si="17"/>
        <v>PRESTAÇÃO DE SERVIÇOS GERAIS DE LIMPEZA E CONSERVAÇÃO PREDIAL, COPEIRA, RECEPCIONISTA E CONTÍNUO</v>
      </c>
      <c r="D23" s="64" t="str">
        <f t="shared" si="17"/>
        <v>005</v>
      </c>
      <c r="E23" s="64">
        <f t="shared" si="17"/>
        <v>2020</v>
      </c>
      <c r="F23" s="64" t="str">
        <f t="shared" si="17"/>
        <v>UNIKA TERCEIRIZAÇÃO E SERVIÇOS EIRELI - EPP</v>
      </c>
      <c r="G23" s="64" t="str">
        <f t="shared" si="17"/>
        <v>11.788.943/0001-47</v>
      </c>
      <c r="H23" s="64" t="s">
        <v>45</v>
      </c>
      <c r="I23" s="64" t="str">
        <f t="shared" si="1"/>
        <v>SUAPE/DAF</v>
      </c>
      <c r="J23" s="64" t="s">
        <v>25</v>
      </c>
      <c r="K23" s="64" t="s">
        <v>26</v>
      </c>
      <c r="L23" s="64" t="s">
        <v>27</v>
      </c>
      <c r="M23" s="64">
        <v>1320</v>
      </c>
      <c r="N23" s="64">
        <v>2662.27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73.5" x14ac:dyDescent="0.35">
      <c r="A24" s="63" t="s">
        <v>18</v>
      </c>
      <c r="B24" s="64" t="str">
        <f t="shared" ref="B24:G24" si="18">B23</f>
        <v>Suape</v>
      </c>
      <c r="C24" s="64" t="str">
        <f t="shared" si="18"/>
        <v>PRESTAÇÃO DE SERVIÇOS GERAIS DE LIMPEZA E CONSERVAÇÃO PREDIAL, COPEIRA, RECEPCIONISTA E CONTÍNUO</v>
      </c>
      <c r="D24" s="64" t="str">
        <f t="shared" si="18"/>
        <v>005</v>
      </c>
      <c r="E24" s="64">
        <f t="shared" si="18"/>
        <v>2020</v>
      </c>
      <c r="F24" s="64" t="str">
        <f t="shared" si="18"/>
        <v>UNIKA TERCEIRIZAÇÃO E SERVIÇOS EIRELI - EPP</v>
      </c>
      <c r="G24" s="64" t="str">
        <f t="shared" si="18"/>
        <v>11.788.943/0001-47</v>
      </c>
      <c r="H24" s="64" t="s">
        <v>46</v>
      </c>
      <c r="I24" s="64" t="str">
        <f t="shared" si="1"/>
        <v>SUAPE/DAF</v>
      </c>
      <c r="J24" s="64" t="s">
        <v>25</v>
      </c>
      <c r="K24" s="64" t="s">
        <v>26</v>
      </c>
      <c r="L24" s="64" t="s">
        <v>27</v>
      </c>
      <c r="M24" s="64">
        <v>1320</v>
      </c>
      <c r="N24" s="64">
        <v>2662.27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73.5" x14ac:dyDescent="0.35">
      <c r="A25" s="63" t="s">
        <v>18</v>
      </c>
      <c r="B25" s="64" t="str">
        <f t="shared" ref="B25:G25" si="19">B24</f>
        <v>Suape</v>
      </c>
      <c r="C25" s="64" t="str">
        <f t="shared" si="19"/>
        <v>PRESTAÇÃO DE SERVIÇOS GERAIS DE LIMPEZA E CONSERVAÇÃO PREDIAL, COPEIRA, RECEPCIONISTA E CONTÍNUO</v>
      </c>
      <c r="D25" s="64" t="str">
        <f t="shared" si="19"/>
        <v>005</v>
      </c>
      <c r="E25" s="64">
        <f t="shared" si="19"/>
        <v>2020</v>
      </c>
      <c r="F25" s="64" t="str">
        <f t="shared" si="19"/>
        <v>UNIKA TERCEIRIZAÇÃO E SERVIÇOS EIRELI - EPP</v>
      </c>
      <c r="G25" s="64" t="str">
        <f t="shared" si="19"/>
        <v>11.788.943/0001-47</v>
      </c>
      <c r="H25" s="64" t="s">
        <v>47</v>
      </c>
      <c r="I25" s="64" t="str">
        <f t="shared" si="1"/>
        <v>SUAPE/DAF</v>
      </c>
      <c r="J25" s="64" t="s">
        <v>25</v>
      </c>
      <c r="K25" s="64" t="s">
        <v>26</v>
      </c>
      <c r="L25" s="64" t="s">
        <v>27</v>
      </c>
      <c r="M25" s="64">
        <v>1320</v>
      </c>
      <c r="N25" s="64">
        <v>2662.27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73.5" x14ac:dyDescent="0.35">
      <c r="A26" s="63" t="s">
        <v>18</v>
      </c>
      <c r="B26" s="64" t="str">
        <f t="shared" ref="B26:G26" si="20">B25</f>
        <v>Suape</v>
      </c>
      <c r="C26" s="64" t="str">
        <f t="shared" si="20"/>
        <v>PRESTAÇÃO DE SERVIÇOS GERAIS DE LIMPEZA E CONSERVAÇÃO PREDIAL, COPEIRA, RECEPCIONISTA E CONTÍNUO</v>
      </c>
      <c r="D26" s="64" t="str">
        <f t="shared" si="20"/>
        <v>005</v>
      </c>
      <c r="E26" s="64">
        <f t="shared" si="20"/>
        <v>2020</v>
      </c>
      <c r="F26" s="64" t="str">
        <f t="shared" si="20"/>
        <v>UNIKA TERCEIRIZAÇÃO E SERVIÇOS EIRELI - EPP</v>
      </c>
      <c r="G26" s="64" t="str">
        <f t="shared" si="20"/>
        <v>11.788.943/0001-47</v>
      </c>
      <c r="H26" s="64" t="s">
        <v>48</v>
      </c>
      <c r="I26" s="64" t="str">
        <f t="shared" si="1"/>
        <v>SUAPE/DAF</v>
      </c>
      <c r="J26" s="64" t="s">
        <v>25</v>
      </c>
      <c r="K26" s="64" t="s">
        <v>26</v>
      </c>
      <c r="L26" s="64" t="s">
        <v>27</v>
      </c>
      <c r="M26" s="64">
        <v>1320</v>
      </c>
      <c r="N26" s="64">
        <v>2662.27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73.5" x14ac:dyDescent="0.35">
      <c r="A27" s="63" t="s">
        <v>18</v>
      </c>
      <c r="B27" s="64" t="str">
        <f t="shared" ref="B27:G27" si="21">B26</f>
        <v>Suape</v>
      </c>
      <c r="C27" s="64" t="str">
        <f t="shared" si="21"/>
        <v>PRESTAÇÃO DE SERVIÇOS GERAIS DE LIMPEZA E CONSERVAÇÃO PREDIAL, COPEIRA, RECEPCIONISTA E CONTÍNUO</v>
      </c>
      <c r="D27" s="64" t="str">
        <f t="shared" si="21"/>
        <v>005</v>
      </c>
      <c r="E27" s="64">
        <f t="shared" si="21"/>
        <v>2020</v>
      </c>
      <c r="F27" s="64" t="str">
        <f t="shared" si="21"/>
        <v>UNIKA TERCEIRIZAÇÃO E SERVIÇOS EIRELI - EPP</v>
      </c>
      <c r="G27" s="64" t="str">
        <f t="shared" si="21"/>
        <v>11.788.943/0001-47</v>
      </c>
      <c r="H27" s="64" t="s">
        <v>49</v>
      </c>
      <c r="I27" s="64" t="str">
        <f t="shared" si="1"/>
        <v>SUAPE/DAF</v>
      </c>
      <c r="J27" s="64" t="s">
        <v>25</v>
      </c>
      <c r="K27" s="64" t="s">
        <v>26</v>
      </c>
      <c r="L27" s="64" t="s">
        <v>27</v>
      </c>
      <c r="M27" s="64">
        <v>1320</v>
      </c>
      <c r="N27" s="64">
        <v>2662.27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73.5" x14ac:dyDescent="0.35">
      <c r="A28" s="63" t="s">
        <v>18</v>
      </c>
      <c r="B28" s="64" t="str">
        <f t="shared" ref="B28:G28" si="22">B27</f>
        <v>Suape</v>
      </c>
      <c r="C28" s="64" t="str">
        <f t="shared" si="22"/>
        <v>PRESTAÇÃO DE SERVIÇOS GERAIS DE LIMPEZA E CONSERVAÇÃO PREDIAL, COPEIRA, RECEPCIONISTA E CONTÍNUO</v>
      </c>
      <c r="D28" s="64" t="str">
        <f t="shared" si="22"/>
        <v>005</v>
      </c>
      <c r="E28" s="64">
        <f t="shared" si="22"/>
        <v>2020</v>
      </c>
      <c r="F28" s="64" t="str">
        <f t="shared" si="22"/>
        <v>UNIKA TERCEIRIZAÇÃO E SERVIÇOS EIRELI - EPP</v>
      </c>
      <c r="G28" s="64" t="str">
        <f t="shared" si="22"/>
        <v>11.788.943/0001-47</v>
      </c>
      <c r="H28" s="64" t="s">
        <v>50</v>
      </c>
      <c r="I28" s="64" t="str">
        <f t="shared" si="1"/>
        <v>SUAPE/DAF</v>
      </c>
      <c r="J28" s="64" t="s">
        <v>25</v>
      </c>
      <c r="K28" s="64" t="s">
        <v>26</v>
      </c>
      <c r="L28" s="64" t="s">
        <v>27</v>
      </c>
      <c r="M28" s="64">
        <v>1320</v>
      </c>
      <c r="N28" s="64">
        <v>2662.27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73.5" x14ac:dyDescent="0.35">
      <c r="A29" s="63" t="s">
        <v>18</v>
      </c>
      <c r="B29" s="64" t="str">
        <f t="shared" ref="B29:G29" si="23">B28</f>
        <v>Suape</v>
      </c>
      <c r="C29" s="64" t="str">
        <f t="shared" si="23"/>
        <v>PRESTAÇÃO DE SERVIÇOS GERAIS DE LIMPEZA E CONSERVAÇÃO PREDIAL, COPEIRA, RECEPCIONISTA E CONTÍNUO</v>
      </c>
      <c r="D29" s="64" t="str">
        <f t="shared" si="23"/>
        <v>005</v>
      </c>
      <c r="E29" s="64">
        <f t="shared" si="23"/>
        <v>2020</v>
      </c>
      <c r="F29" s="64" t="str">
        <f t="shared" si="23"/>
        <v>UNIKA TERCEIRIZAÇÃO E SERVIÇOS EIRELI - EPP</v>
      </c>
      <c r="G29" s="64" t="str">
        <f t="shared" si="23"/>
        <v>11.788.943/0001-47</v>
      </c>
      <c r="H29" s="64" t="s">
        <v>51</v>
      </c>
      <c r="I29" s="64" t="str">
        <f t="shared" si="1"/>
        <v>SUAPE/DAF</v>
      </c>
      <c r="J29" s="64" t="s">
        <v>40</v>
      </c>
      <c r="K29" s="64" t="s">
        <v>26</v>
      </c>
      <c r="L29" s="64" t="s">
        <v>27</v>
      </c>
      <c r="M29" s="64">
        <v>1716</v>
      </c>
      <c r="N29" s="64">
        <v>3237.82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73.5" x14ac:dyDescent="0.35">
      <c r="A30" s="63" t="s">
        <v>18</v>
      </c>
      <c r="B30" s="64" t="str">
        <f t="shared" ref="B30:G30" si="24">B29</f>
        <v>Suape</v>
      </c>
      <c r="C30" s="64" t="str">
        <f t="shared" si="24"/>
        <v>PRESTAÇÃO DE SERVIÇOS GERAIS DE LIMPEZA E CONSERVAÇÃO PREDIAL, COPEIRA, RECEPCIONISTA E CONTÍNUO</v>
      </c>
      <c r="D30" s="64" t="str">
        <f t="shared" si="24"/>
        <v>005</v>
      </c>
      <c r="E30" s="64">
        <f t="shared" si="24"/>
        <v>2020</v>
      </c>
      <c r="F30" s="64" t="str">
        <f t="shared" si="24"/>
        <v>UNIKA TERCEIRIZAÇÃO E SERVIÇOS EIRELI - EPP</v>
      </c>
      <c r="G30" s="64" t="str">
        <f t="shared" si="24"/>
        <v>11.788.943/0001-47</v>
      </c>
      <c r="H30" s="64" t="s">
        <v>52</v>
      </c>
      <c r="I30" s="64" t="str">
        <f t="shared" si="1"/>
        <v>SUAPE/DAF</v>
      </c>
      <c r="J30" s="64" t="s">
        <v>40</v>
      </c>
      <c r="K30" s="64" t="s">
        <v>26</v>
      </c>
      <c r="L30" s="64" t="s">
        <v>27</v>
      </c>
      <c r="M30" s="64">
        <v>1716</v>
      </c>
      <c r="N30" s="64">
        <v>3237.82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73.5" x14ac:dyDescent="0.35">
      <c r="A31" s="63" t="s">
        <v>18</v>
      </c>
      <c r="B31" s="64" t="str">
        <f t="shared" ref="B31:G31" si="25">B30</f>
        <v>Suape</v>
      </c>
      <c r="C31" s="64" t="str">
        <f t="shared" si="25"/>
        <v>PRESTAÇÃO DE SERVIÇOS GERAIS DE LIMPEZA E CONSERVAÇÃO PREDIAL, COPEIRA, RECEPCIONISTA E CONTÍNUO</v>
      </c>
      <c r="D31" s="64" t="str">
        <f t="shared" si="25"/>
        <v>005</v>
      </c>
      <c r="E31" s="64">
        <f t="shared" si="25"/>
        <v>2020</v>
      </c>
      <c r="F31" s="64" t="str">
        <f t="shared" si="25"/>
        <v>UNIKA TERCEIRIZAÇÃO E SERVIÇOS EIRELI - EPP</v>
      </c>
      <c r="G31" s="64" t="str">
        <f t="shared" si="25"/>
        <v>11.788.943/0001-47</v>
      </c>
      <c r="H31" s="64" t="s">
        <v>53</v>
      </c>
      <c r="I31" s="64" t="str">
        <f t="shared" si="1"/>
        <v>SUAPE/DAF</v>
      </c>
      <c r="J31" s="64" t="s">
        <v>40</v>
      </c>
      <c r="K31" s="64" t="s">
        <v>26</v>
      </c>
      <c r="L31" s="64" t="s">
        <v>27</v>
      </c>
      <c r="M31" s="64">
        <v>1716</v>
      </c>
      <c r="N31" s="64">
        <v>3237.82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73.5" x14ac:dyDescent="0.35">
      <c r="A32" s="63" t="s">
        <v>18</v>
      </c>
      <c r="B32" s="64" t="str">
        <f t="shared" ref="B32:G32" si="26">B31</f>
        <v>Suape</v>
      </c>
      <c r="C32" s="64" t="str">
        <f t="shared" si="26"/>
        <v>PRESTAÇÃO DE SERVIÇOS GERAIS DE LIMPEZA E CONSERVAÇÃO PREDIAL, COPEIRA, RECEPCIONISTA E CONTÍNUO</v>
      </c>
      <c r="D32" s="64" t="str">
        <f t="shared" si="26"/>
        <v>005</v>
      </c>
      <c r="E32" s="64">
        <f t="shared" si="26"/>
        <v>2020</v>
      </c>
      <c r="F32" s="64" t="str">
        <f t="shared" si="26"/>
        <v>UNIKA TERCEIRIZAÇÃO E SERVIÇOS EIRELI - EPP</v>
      </c>
      <c r="G32" s="64" t="str">
        <f t="shared" si="26"/>
        <v>11.788.943/0001-47</v>
      </c>
      <c r="H32" s="64" t="s">
        <v>54</v>
      </c>
      <c r="I32" s="64" t="str">
        <f t="shared" si="1"/>
        <v>SUAPE/DAF</v>
      </c>
      <c r="J32" s="64" t="s">
        <v>40</v>
      </c>
      <c r="K32" s="64" t="s">
        <v>26</v>
      </c>
      <c r="L32" s="64" t="s">
        <v>27</v>
      </c>
      <c r="M32" s="64">
        <v>1716</v>
      </c>
      <c r="N32" s="64">
        <v>3237.82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73.5" x14ac:dyDescent="0.35">
      <c r="A33" s="63" t="s">
        <v>18</v>
      </c>
      <c r="B33" s="64" t="str">
        <f t="shared" ref="B33:G33" si="27">B32</f>
        <v>Suape</v>
      </c>
      <c r="C33" s="64" t="str">
        <f t="shared" si="27"/>
        <v>PRESTAÇÃO DE SERVIÇOS GERAIS DE LIMPEZA E CONSERVAÇÃO PREDIAL, COPEIRA, RECEPCIONISTA E CONTÍNUO</v>
      </c>
      <c r="D33" s="64" t="str">
        <f t="shared" si="27"/>
        <v>005</v>
      </c>
      <c r="E33" s="64">
        <f t="shared" si="27"/>
        <v>2020</v>
      </c>
      <c r="F33" s="64" t="str">
        <f t="shared" si="27"/>
        <v>UNIKA TERCEIRIZAÇÃO E SERVIÇOS EIRELI - EPP</v>
      </c>
      <c r="G33" s="64" t="str">
        <f t="shared" si="27"/>
        <v>11.788.943/0001-47</v>
      </c>
      <c r="H33" s="64" t="s">
        <v>55</v>
      </c>
      <c r="I33" s="64" t="str">
        <f t="shared" si="1"/>
        <v>SUAPE/DAF</v>
      </c>
      <c r="J33" s="64" t="s">
        <v>40</v>
      </c>
      <c r="K33" s="64" t="s">
        <v>26</v>
      </c>
      <c r="L33" s="64" t="s">
        <v>27</v>
      </c>
      <c r="M33" s="64">
        <v>1716</v>
      </c>
      <c r="N33" s="64">
        <v>3237.82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73.5" x14ac:dyDescent="0.35">
      <c r="A34" s="63" t="s">
        <v>18</v>
      </c>
      <c r="B34" s="64" t="str">
        <f t="shared" ref="B34:G34" si="28">B33</f>
        <v>Suape</v>
      </c>
      <c r="C34" s="64" t="str">
        <f t="shared" si="28"/>
        <v>PRESTAÇÃO DE SERVIÇOS GERAIS DE LIMPEZA E CONSERVAÇÃO PREDIAL, COPEIRA, RECEPCIONISTA E CONTÍNUO</v>
      </c>
      <c r="D34" s="64" t="str">
        <f t="shared" si="28"/>
        <v>005</v>
      </c>
      <c r="E34" s="64">
        <f t="shared" si="28"/>
        <v>2020</v>
      </c>
      <c r="F34" s="64" t="str">
        <f t="shared" si="28"/>
        <v>UNIKA TERCEIRIZAÇÃO E SERVIÇOS EIRELI - EPP</v>
      </c>
      <c r="G34" s="64" t="str">
        <f t="shared" si="28"/>
        <v>11.788.943/0001-47</v>
      </c>
      <c r="H34" s="64" t="s">
        <v>56</v>
      </c>
      <c r="I34" s="64" t="str">
        <f t="shared" si="1"/>
        <v>SUAPE/DAF</v>
      </c>
      <c r="J34" s="64" t="s">
        <v>40</v>
      </c>
      <c r="K34" s="64" t="s">
        <v>26</v>
      </c>
      <c r="L34" s="64" t="s">
        <v>27</v>
      </c>
      <c r="M34" s="64">
        <v>1716</v>
      </c>
      <c r="N34" s="64">
        <v>3237.82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73.5" x14ac:dyDescent="0.35">
      <c r="A35" s="63" t="s">
        <v>18</v>
      </c>
      <c r="B35" s="64" t="str">
        <f t="shared" ref="B35:G35" si="29">B34</f>
        <v>Suape</v>
      </c>
      <c r="C35" s="64" t="str">
        <f t="shared" si="29"/>
        <v>PRESTAÇÃO DE SERVIÇOS GERAIS DE LIMPEZA E CONSERVAÇÃO PREDIAL, COPEIRA, RECEPCIONISTA E CONTÍNUO</v>
      </c>
      <c r="D35" s="64" t="str">
        <f t="shared" si="29"/>
        <v>005</v>
      </c>
      <c r="E35" s="64">
        <f t="shared" si="29"/>
        <v>2020</v>
      </c>
      <c r="F35" s="64" t="str">
        <f t="shared" si="29"/>
        <v>UNIKA TERCEIRIZAÇÃO E SERVIÇOS EIRELI - EPP</v>
      </c>
      <c r="G35" s="64" t="str">
        <f t="shared" si="29"/>
        <v>11.788.943/0001-47</v>
      </c>
      <c r="H35" s="64" t="s">
        <v>57</v>
      </c>
      <c r="I35" s="64" t="str">
        <f t="shared" si="1"/>
        <v>SUAPE/DAF</v>
      </c>
      <c r="J35" s="64" t="s">
        <v>40</v>
      </c>
      <c r="K35" s="64" t="s">
        <v>26</v>
      </c>
      <c r="L35" s="64" t="s">
        <v>27</v>
      </c>
      <c r="M35" s="64">
        <v>1716</v>
      </c>
      <c r="N35" s="64">
        <v>3237.82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73.5" x14ac:dyDescent="0.35">
      <c r="A36" s="63" t="s">
        <v>18</v>
      </c>
      <c r="B36" s="64" t="str">
        <f t="shared" ref="B36:G36" si="30">B35</f>
        <v>Suape</v>
      </c>
      <c r="C36" s="64" t="str">
        <f t="shared" si="30"/>
        <v>PRESTAÇÃO DE SERVIÇOS GERAIS DE LIMPEZA E CONSERVAÇÃO PREDIAL, COPEIRA, RECEPCIONISTA E CONTÍNUO</v>
      </c>
      <c r="D36" s="64" t="str">
        <f t="shared" si="30"/>
        <v>005</v>
      </c>
      <c r="E36" s="64">
        <f t="shared" si="30"/>
        <v>2020</v>
      </c>
      <c r="F36" s="64" t="str">
        <f t="shared" si="30"/>
        <v>UNIKA TERCEIRIZAÇÃO E SERVIÇOS EIRELI - EPP</v>
      </c>
      <c r="G36" s="64" t="str">
        <f t="shared" si="30"/>
        <v>11.788.943/0001-47</v>
      </c>
      <c r="H36" s="64" t="s">
        <v>58</v>
      </c>
      <c r="I36" s="64" t="str">
        <f t="shared" si="1"/>
        <v>SUAPE/DAF</v>
      </c>
      <c r="J36" s="64" t="s">
        <v>61</v>
      </c>
      <c r="K36" s="64" t="s">
        <v>26</v>
      </c>
      <c r="L36" s="64" t="s">
        <v>27</v>
      </c>
      <c r="M36" s="64">
        <v>1320</v>
      </c>
      <c r="N36" s="64">
        <v>2962.94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73.5" x14ac:dyDescent="0.35">
      <c r="A37" s="63" t="s">
        <v>18</v>
      </c>
      <c r="B37" s="64" t="str">
        <f t="shared" ref="B37:G37" si="31">B36</f>
        <v>Suape</v>
      </c>
      <c r="C37" s="64" t="str">
        <f t="shared" si="31"/>
        <v>PRESTAÇÃO DE SERVIÇOS GERAIS DE LIMPEZA E CONSERVAÇÃO PREDIAL, COPEIRA, RECEPCIONISTA E CONTÍNUO</v>
      </c>
      <c r="D37" s="64" t="str">
        <f t="shared" si="31"/>
        <v>005</v>
      </c>
      <c r="E37" s="64">
        <f t="shared" si="31"/>
        <v>2020</v>
      </c>
      <c r="F37" s="64" t="str">
        <f t="shared" si="31"/>
        <v>UNIKA TERCEIRIZAÇÃO E SERVIÇOS EIRELI - EPP</v>
      </c>
      <c r="G37" s="64" t="str">
        <f t="shared" si="31"/>
        <v>11.788.943/0001-47</v>
      </c>
      <c r="H37" s="64" t="s">
        <v>59</v>
      </c>
      <c r="I37" s="64" t="str">
        <f t="shared" si="1"/>
        <v>SUAPE/DAF</v>
      </c>
      <c r="J37" s="64" t="s">
        <v>63</v>
      </c>
      <c r="K37" s="64" t="s">
        <v>26</v>
      </c>
      <c r="L37" s="64" t="s">
        <v>27</v>
      </c>
      <c r="M37" s="64">
        <v>1716</v>
      </c>
      <c r="N37" s="64">
        <v>2387.5500000000002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73.5" x14ac:dyDescent="0.35">
      <c r="A38" s="63" t="s">
        <v>18</v>
      </c>
      <c r="B38" s="64" t="str">
        <f t="shared" ref="B38:G38" si="32">B37</f>
        <v>Suape</v>
      </c>
      <c r="C38" s="64" t="str">
        <f t="shared" si="32"/>
        <v>PRESTAÇÃO DE SERVIÇOS GERAIS DE LIMPEZA E CONSERVAÇÃO PREDIAL, COPEIRA, RECEPCIONISTA E CONTÍNUO</v>
      </c>
      <c r="D38" s="64" t="str">
        <f t="shared" si="32"/>
        <v>005</v>
      </c>
      <c r="E38" s="64">
        <f t="shared" si="32"/>
        <v>2020</v>
      </c>
      <c r="F38" s="64" t="str">
        <f t="shared" si="32"/>
        <v>UNIKA TERCEIRIZAÇÃO E SERVIÇOS EIRELI - EPP</v>
      </c>
      <c r="G38" s="64" t="str">
        <f t="shared" si="32"/>
        <v>11.788.943/0001-47</v>
      </c>
      <c r="H38" s="64" t="s">
        <v>60</v>
      </c>
      <c r="I38" s="64" t="str">
        <f t="shared" si="1"/>
        <v>SUAPE/DAF</v>
      </c>
      <c r="J38" s="64" t="s">
        <v>63</v>
      </c>
      <c r="K38" s="64" t="s">
        <v>26</v>
      </c>
      <c r="L38" s="64" t="s">
        <v>27</v>
      </c>
      <c r="M38" s="64">
        <v>1716</v>
      </c>
      <c r="N38" s="64">
        <v>2962.94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73.5" x14ac:dyDescent="0.35">
      <c r="A39" s="63" t="s">
        <v>18</v>
      </c>
      <c r="B39" s="64" t="str">
        <f t="shared" ref="B39:G39" si="33">B38</f>
        <v>Suape</v>
      </c>
      <c r="C39" s="64" t="str">
        <f t="shared" si="33"/>
        <v>PRESTAÇÃO DE SERVIÇOS GERAIS DE LIMPEZA E CONSERVAÇÃO PREDIAL, COPEIRA, RECEPCIONISTA E CONTÍNUO</v>
      </c>
      <c r="D39" s="64" t="str">
        <f t="shared" si="33"/>
        <v>005</v>
      </c>
      <c r="E39" s="64">
        <f t="shared" si="33"/>
        <v>2020</v>
      </c>
      <c r="F39" s="64" t="str">
        <f t="shared" si="33"/>
        <v>UNIKA TERCEIRIZAÇÃO E SERVIÇOS EIRELI - EPP</v>
      </c>
      <c r="G39" s="64" t="str">
        <f t="shared" si="33"/>
        <v>11.788.943/0001-47</v>
      </c>
      <c r="H39" s="64" t="s">
        <v>62</v>
      </c>
      <c r="I39" s="64" t="str">
        <f t="shared" si="1"/>
        <v>SUAPE/DAF</v>
      </c>
      <c r="J39" s="64" t="s">
        <v>68</v>
      </c>
      <c r="K39" s="64" t="s">
        <v>26</v>
      </c>
      <c r="L39" s="64" t="s">
        <v>27</v>
      </c>
      <c r="M39" s="64">
        <v>1320</v>
      </c>
      <c r="N39" s="64">
        <v>2404.87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73.5" x14ac:dyDescent="0.35">
      <c r="A40" s="63" t="s">
        <v>18</v>
      </c>
      <c r="B40" s="64" t="str">
        <f t="shared" ref="B40:G40" si="34">B39</f>
        <v>Suape</v>
      </c>
      <c r="C40" s="64" t="str">
        <f t="shared" si="34"/>
        <v>PRESTAÇÃO DE SERVIÇOS GERAIS DE LIMPEZA E CONSERVAÇÃO PREDIAL, COPEIRA, RECEPCIONISTA E CONTÍNUO</v>
      </c>
      <c r="D40" s="64" t="str">
        <f t="shared" si="34"/>
        <v>005</v>
      </c>
      <c r="E40" s="64">
        <f t="shared" si="34"/>
        <v>2020</v>
      </c>
      <c r="F40" s="64" t="str">
        <f t="shared" si="34"/>
        <v>UNIKA TERCEIRIZAÇÃO E SERVIÇOS EIRELI - EPP</v>
      </c>
      <c r="G40" s="64" t="str">
        <f t="shared" si="34"/>
        <v>11.788.943/0001-47</v>
      </c>
      <c r="H40" s="64" t="s">
        <v>64</v>
      </c>
      <c r="I40" s="64" t="str">
        <f t="shared" si="1"/>
        <v>SUAPE/DAF</v>
      </c>
      <c r="J40" s="64" t="s">
        <v>70</v>
      </c>
      <c r="K40" s="64" t="s">
        <v>26</v>
      </c>
      <c r="L40" s="64" t="s">
        <v>27</v>
      </c>
      <c r="M40" s="64">
        <v>1716</v>
      </c>
      <c r="N40" s="64">
        <v>2962.96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73.5" x14ac:dyDescent="0.35">
      <c r="A41" s="63" t="s">
        <v>18</v>
      </c>
      <c r="B41" s="64" t="str">
        <f t="shared" ref="B41:G41" si="35">B40</f>
        <v>Suape</v>
      </c>
      <c r="C41" s="64" t="str">
        <f t="shared" si="35"/>
        <v>PRESTAÇÃO DE SERVIÇOS GERAIS DE LIMPEZA E CONSERVAÇÃO PREDIAL, COPEIRA, RECEPCIONISTA E CONTÍNUO</v>
      </c>
      <c r="D41" s="64" t="str">
        <f t="shared" si="35"/>
        <v>005</v>
      </c>
      <c r="E41" s="64">
        <f t="shared" si="35"/>
        <v>2020</v>
      </c>
      <c r="F41" s="64" t="str">
        <f t="shared" si="35"/>
        <v>UNIKA TERCEIRIZAÇÃO E SERVIÇOS EIRELI - EPP</v>
      </c>
      <c r="G41" s="64" t="str">
        <f t="shared" si="35"/>
        <v>11.788.943/0001-47</v>
      </c>
      <c r="H41" s="64" t="s">
        <v>65</v>
      </c>
      <c r="I41" s="64" t="str">
        <f t="shared" si="1"/>
        <v>SUAPE/DAF</v>
      </c>
      <c r="J41" s="64" t="s">
        <v>68</v>
      </c>
      <c r="K41" s="64" t="s">
        <v>26</v>
      </c>
      <c r="L41" s="64" t="s">
        <v>27</v>
      </c>
      <c r="M41" s="64">
        <v>1320</v>
      </c>
      <c r="N41" s="64">
        <v>2404.87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73.5" x14ac:dyDescent="0.35">
      <c r="A42" s="63" t="s">
        <v>18</v>
      </c>
      <c r="B42" s="64" t="str">
        <f t="shared" ref="B42:G42" si="36">B41</f>
        <v>Suape</v>
      </c>
      <c r="C42" s="64" t="str">
        <f t="shared" si="36"/>
        <v>PRESTAÇÃO DE SERVIÇOS GERAIS DE LIMPEZA E CONSERVAÇÃO PREDIAL, COPEIRA, RECEPCIONISTA E CONTÍNUO</v>
      </c>
      <c r="D42" s="64" t="str">
        <f t="shared" si="36"/>
        <v>005</v>
      </c>
      <c r="E42" s="64">
        <f t="shared" si="36"/>
        <v>2020</v>
      </c>
      <c r="F42" s="64" t="str">
        <f t="shared" si="36"/>
        <v>UNIKA TERCEIRIZAÇÃO E SERVIÇOS EIRELI - EPP</v>
      </c>
      <c r="G42" s="64" t="str">
        <f t="shared" si="36"/>
        <v>11.788.943/0001-47</v>
      </c>
      <c r="H42" s="64" t="s">
        <v>66</v>
      </c>
      <c r="I42" s="64" t="str">
        <f t="shared" si="1"/>
        <v>SUAPE/DAF</v>
      </c>
      <c r="J42" s="64" t="s">
        <v>68</v>
      </c>
      <c r="K42" s="64" t="s">
        <v>26</v>
      </c>
      <c r="L42" s="64" t="s">
        <v>27</v>
      </c>
      <c r="M42" s="64">
        <v>1320</v>
      </c>
      <c r="N42" s="64">
        <v>2404.87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73.5" x14ac:dyDescent="0.35">
      <c r="A43" s="63" t="s">
        <v>18</v>
      </c>
      <c r="B43" s="64" t="str">
        <f t="shared" ref="B43:G43" si="37">B42</f>
        <v>Suape</v>
      </c>
      <c r="C43" s="64" t="str">
        <f t="shared" si="37"/>
        <v>PRESTAÇÃO DE SERVIÇOS GERAIS DE LIMPEZA E CONSERVAÇÃO PREDIAL, COPEIRA, RECEPCIONISTA E CONTÍNUO</v>
      </c>
      <c r="D43" s="64" t="str">
        <f t="shared" si="37"/>
        <v>005</v>
      </c>
      <c r="E43" s="64">
        <f t="shared" si="37"/>
        <v>2020</v>
      </c>
      <c r="F43" s="64" t="str">
        <f t="shared" si="37"/>
        <v>UNIKA TERCEIRIZAÇÃO E SERVIÇOS EIRELI - EPP</v>
      </c>
      <c r="G43" s="64" t="str">
        <f t="shared" si="37"/>
        <v>11.788.943/0001-47</v>
      </c>
      <c r="H43" s="64" t="s">
        <v>67</v>
      </c>
      <c r="I43" s="64" t="str">
        <f t="shared" si="1"/>
        <v>SUAPE/DAF</v>
      </c>
      <c r="J43" s="64" t="s">
        <v>74</v>
      </c>
      <c r="K43" s="64" t="s">
        <v>26</v>
      </c>
      <c r="L43" s="64" t="s">
        <v>27</v>
      </c>
      <c r="M43" s="64">
        <v>1320</v>
      </c>
      <c r="N43" s="64">
        <v>2404.87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73.5" x14ac:dyDescent="0.35">
      <c r="A44" s="63" t="s">
        <v>18</v>
      </c>
      <c r="B44" s="64" t="str">
        <f t="shared" ref="B44:G44" si="38">B43</f>
        <v>Suape</v>
      </c>
      <c r="C44" s="64" t="str">
        <f t="shared" si="38"/>
        <v>PRESTAÇÃO DE SERVIÇOS GERAIS DE LIMPEZA E CONSERVAÇÃO PREDIAL, COPEIRA, RECEPCIONISTA E CONTÍNUO</v>
      </c>
      <c r="D44" s="64" t="str">
        <f t="shared" si="38"/>
        <v>005</v>
      </c>
      <c r="E44" s="64">
        <f t="shared" si="38"/>
        <v>2020</v>
      </c>
      <c r="F44" s="64" t="str">
        <f t="shared" si="38"/>
        <v>UNIKA TERCEIRIZAÇÃO E SERVIÇOS EIRELI - EPP</v>
      </c>
      <c r="G44" s="64" t="str">
        <f t="shared" si="38"/>
        <v>11.788.943/0001-47</v>
      </c>
      <c r="H44" s="64" t="s">
        <v>69</v>
      </c>
      <c r="I44" s="64" t="str">
        <f t="shared" si="1"/>
        <v>SUAPE/DAF</v>
      </c>
      <c r="J44" s="64" t="s">
        <v>76</v>
      </c>
      <c r="K44" s="64" t="s">
        <v>26</v>
      </c>
      <c r="L44" s="64" t="s">
        <v>27</v>
      </c>
      <c r="M44" s="64">
        <v>1320</v>
      </c>
      <c r="N44" s="64">
        <v>2521.4899999999998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73.5" x14ac:dyDescent="0.35">
      <c r="A45" s="63" t="s">
        <v>18</v>
      </c>
      <c r="B45" s="64" t="str">
        <f t="shared" ref="B45:G45" si="39">B44</f>
        <v>Suape</v>
      </c>
      <c r="C45" s="64" t="str">
        <f t="shared" si="39"/>
        <v>PRESTAÇÃO DE SERVIÇOS GERAIS DE LIMPEZA E CONSERVAÇÃO PREDIAL, COPEIRA, RECEPCIONISTA E CONTÍNUO</v>
      </c>
      <c r="D45" s="64" t="str">
        <f t="shared" si="39"/>
        <v>005</v>
      </c>
      <c r="E45" s="64">
        <f t="shared" si="39"/>
        <v>2020</v>
      </c>
      <c r="F45" s="64" t="str">
        <f t="shared" si="39"/>
        <v>UNIKA TERCEIRIZAÇÃO E SERVIÇOS EIRELI - EPP</v>
      </c>
      <c r="G45" s="64" t="str">
        <f t="shared" si="39"/>
        <v>11.788.943/0001-47</v>
      </c>
      <c r="H45" s="64" t="s">
        <v>71</v>
      </c>
      <c r="I45" s="64" t="str">
        <f t="shared" si="1"/>
        <v>SUAPE/DAF</v>
      </c>
      <c r="J45" s="64" t="s">
        <v>76</v>
      </c>
      <c r="K45" s="64" t="s">
        <v>26</v>
      </c>
      <c r="L45" s="64" t="s">
        <v>27</v>
      </c>
      <c r="M45" s="64">
        <v>1320</v>
      </c>
      <c r="N45" s="64">
        <v>2521.4899999999998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73.5" x14ac:dyDescent="0.35">
      <c r="A46" s="63" t="s">
        <v>18</v>
      </c>
      <c r="B46" s="64" t="str">
        <f t="shared" ref="B46:G46" si="40">B45</f>
        <v>Suape</v>
      </c>
      <c r="C46" s="64" t="str">
        <f t="shared" si="40"/>
        <v>PRESTAÇÃO DE SERVIÇOS GERAIS DE LIMPEZA E CONSERVAÇÃO PREDIAL, COPEIRA, RECEPCIONISTA E CONTÍNUO</v>
      </c>
      <c r="D46" s="64" t="str">
        <f t="shared" si="40"/>
        <v>005</v>
      </c>
      <c r="E46" s="64">
        <f t="shared" si="40"/>
        <v>2020</v>
      </c>
      <c r="F46" s="64" t="str">
        <f t="shared" si="40"/>
        <v>UNIKA TERCEIRIZAÇÃO E SERVIÇOS EIRELI - EPP</v>
      </c>
      <c r="G46" s="64" t="str">
        <f t="shared" si="40"/>
        <v>11.788.943/0001-47</v>
      </c>
      <c r="H46" s="64" t="s">
        <v>72</v>
      </c>
      <c r="I46" s="64" t="str">
        <f t="shared" si="1"/>
        <v>SUAPE/DAF</v>
      </c>
      <c r="J46" s="64" t="s">
        <v>76</v>
      </c>
      <c r="K46" s="64" t="s">
        <v>26</v>
      </c>
      <c r="L46" s="64" t="s">
        <v>27</v>
      </c>
      <c r="M46" s="64">
        <v>1320</v>
      </c>
      <c r="N46" s="64">
        <v>2521.4899999999998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73.5" x14ac:dyDescent="0.35">
      <c r="A47" s="63" t="s">
        <v>18</v>
      </c>
      <c r="B47" s="64" t="str">
        <f t="shared" ref="B47:G47" si="41">B46</f>
        <v>Suape</v>
      </c>
      <c r="C47" s="64" t="str">
        <f t="shared" si="41"/>
        <v>PRESTAÇÃO DE SERVIÇOS GERAIS DE LIMPEZA E CONSERVAÇÃO PREDIAL, COPEIRA, RECEPCIONISTA E CONTÍNUO</v>
      </c>
      <c r="D47" s="64" t="str">
        <f t="shared" si="41"/>
        <v>005</v>
      </c>
      <c r="E47" s="64">
        <f t="shared" si="41"/>
        <v>2020</v>
      </c>
      <c r="F47" s="64" t="str">
        <f t="shared" si="41"/>
        <v>UNIKA TERCEIRIZAÇÃO E SERVIÇOS EIRELI - EPP</v>
      </c>
      <c r="G47" s="64" t="str">
        <f t="shared" si="41"/>
        <v>11.788.943/0001-47</v>
      </c>
      <c r="H47" s="64" t="s">
        <v>73</v>
      </c>
      <c r="I47" s="64" t="str">
        <f t="shared" si="1"/>
        <v>SUAPE/DAF</v>
      </c>
      <c r="J47" s="64" t="s">
        <v>76</v>
      </c>
      <c r="K47" s="64" t="s">
        <v>26</v>
      </c>
      <c r="L47" s="64" t="s">
        <v>27</v>
      </c>
      <c r="M47" s="64">
        <v>1320</v>
      </c>
      <c r="N47" s="64">
        <v>2521.4899999999998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73.5" x14ac:dyDescent="0.35">
      <c r="A48" s="63" t="s">
        <v>18</v>
      </c>
      <c r="B48" s="64" t="str">
        <f t="shared" ref="B48:G48" si="42">B47</f>
        <v>Suape</v>
      </c>
      <c r="C48" s="64" t="str">
        <f t="shared" si="42"/>
        <v>PRESTAÇÃO DE SERVIÇOS GERAIS DE LIMPEZA E CONSERVAÇÃO PREDIAL, COPEIRA, RECEPCIONISTA E CONTÍNUO</v>
      </c>
      <c r="D48" s="64" t="str">
        <f t="shared" si="42"/>
        <v>005</v>
      </c>
      <c r="E48" s="64">
        <f t="shared" si="42"/>
        <v>2020</v>
      </c>
      <c r="F48" s="64" t="str">
        <f t="shared" si="42"/>
        <v>UNIKA TERCEIRIZAÇÃO E SERVIÇOS EIRELI - EPP</v>
      </c>
      <c r="G48" s="64" t="str">
        <f t="shared" si="42"/>
        <v>11.788.943/0001-47</v>
      </c>
      <c r="H48" s="64" t="s">
        <v>75</v>
      </c>
      <c r="I48" s="64" t="str">
        <f t="shared" si="1"/>
        <v>SUAPE/DAF</v>
      </c>
      <c r="J48" s="64" t="s">
        <v>76</v>
      </c>
      <c r="K48" s="64" t="s">
        <v>26</v>
      </c>
      <c r="L48" s="64" t="s">
        <v>27</v>
      </c>
      <c r="M48" s="64">
        <v>1320</v>
      </c>
      <c r="N48" s="64">
        <v>2521.4899999999998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73.5" x14ac:dyDescent="0.35">
      <c r="A49" s="63" t="s">
        <v>18</v>
      </c>
      <c r="B49" s="64" t="str">
        <f t="shared" ref="B49:G49" si="43">B48</f>
        <v>Suape</v>
      </c>
      <c r="C49" s="64" t="str">
        <f t="shared" si="43"/>
        <v>PRESTAÇÃO DE SERVIÇOS GERAIS DE LIMPEZA E CONSERVAÇÃO PREDIAL, COPEIRA, RECEPCIONISTA E CONTÍNUO</v>
      </c>
      <c r="D49" s="64" t="str">
        <f t="shared" si="43"/>
        <v>005</v>
      </c>
      <c r="E49" s="64">
        <f t="shared" si="43"/>
        <v>2020</v>
      </c>
      <c r="F49" s="64" t="str">
        <f t="shared" si="43"/>
        <v>UNIKA TERCEIRIZAÇÃO E SERVIÇOS EIRELI - EPP</v>
      </c>
      <c r="G49" s="64" t="str">
        <f t="shared" si="43"/>
        <v>11.788.943/0001-47</v>
      </c>
      <c r="H49" s="64" t="s">
        <v>77</v>
      </c>
      <c r="I49" s="64" t="str">
        <f t="shared" si="1"/>
        <v>SUAPE/DAF</v>
      </c>
      <c r="J49" s="64" t="s">
        <v>76</v>
      </c>
      <c r="K49" s="64" t="s">
        <v>26</v>
      </c>
      <c r="L49" s="64" t="s">
        <v>27</v>
      </c>
      <c r="M49" s="64">
        <v>1320</v>
      </c>
      <c r="N49" s="64">
        <v>2521.4899999999998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73.5" x14ac:dyDescent="0.35">
      <c r="A50" s="63" t="s">
        <v>18</v>
      </c>
      <c r="B50" s="64" t="str">
        <f t="shared" ref="B50:G50" si="44">B49</f>
        <v>Suape</v>
      </c>
      <c r="C50" s="64" t="str">
        <f t="shared" si="44"/>
        <v>PRESTAÇÃO DE SERVIÇOS GERAIS DE LIMPEZA E CONSERVAÇÃO PREDIAL, COPEIRA, RECEPCIONISTA E CONTÍNUO</v>
      </c>
      <c r="D50" s="64" t="str">
        <f t="shared" si="44"/>
        <v>005</v>
      </c>
      <c r="E50" s="64">
        <f t="shared" si="44"/>
        <v>2020</v>
      </c>
      <c r="F50" s="64" t="str">
        <f t="shared" si="44"/>
        <v>UNIKA TERCEIRIZAÇÃO E SERVIÇOS EIRELI - EPP</v>
      </c>
      <c r="G50" s="64" t="str">
        <f t="shared" si="44"/>
        <v>11.788.943/0001-47</v>
      </c>
      <c r="H50" s="64" t="s">
        <v>78</v>
      </c>
      <c r="I50" s="64" t="str">
        <f t="shared" si="1"/>
        <v>SUAPE/DAF</v>
      </c>
      <c r="J50" s="64" t="s">
        <v>83</v>
      </c>
      <c r="K50" s="64" t="s">
        <v>26</v>
      </c>
      <c r="L50" s="64" t="s">
        <v>27</v>
      </c>
      <c r="M50" s="64">
        <v>2042.39</v>
      </c>
      <c r="N50" s="64">
        <v>4308.4799999999996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31.5" x14ac:dyDescent="0.35">
      <c r="A51" s="65" t="s">
        <v>18</v>
      </c>
      <c r="B51" s="66" t="s">
        <v>81</v>
      </c>
      <c r="C51" s="66" t="s">
        <v>84</v>
      </c>
      <c r="D51" s="66" t="s">
        <v>85</v>
      </c>
      <c r="E51" s="66">
        <v>2021</v>
      </c>
      <c r="F51" s="66" t="s">
        <v>86</v>
      </c>
      <c r="G51" s="66" t="s">
        <v>87</v>
      </c>
      <c r="H51" s="66" t="s">
        <v>88</v>
      </c>
      <c r="I51" s="66" t="s">
        <v>24</v>
      </c>
      <c r="J51" s="66" t="s">
        <v>89</v>
      </c>
      <c r="K51" s="66" t="s">
        <v>26</v>
      </c>
      <c r="L51" s="66" t="s">
        <v>27</v>
      </c>
      <c r="M51" s="66">
        <v>2658.79</v>
      </c>
      <c r="N51" s="66">
        <v>5354.44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31.5" x14ac:dyDescent="0.35">
      <c r="A52" s="65" t="s">
        <v>18</v>
      </c>
      <c r="B52" s="66" t="str">
        <f t="shared" ref="B52:G52" si="45">B51</f>
        <v>suape</v>
      </c>
      <c r="C52" s="66" t="str">
        <f t="shared" si="45"/>
        <v>PRESTAÇÃO DE SERVIÇOS DE MOTORISTAS</v>
      </c>
      <c r="D52" s="66" t="str">
        <f t="shared" si="45"/>
        <v>113</v>
      </c>
      <c r="E52" s="66">
        <f t="shared" si="45"/>
        <v>2021</v>
      </c>
      <c r="F52" s="66" t="str">
        <f t="shared" si="45"/>
        <v>AJ SERVIÇOS DE MÃO DE OBRA EIRELI</v>
      </c>
      <c r="G52" s="66" t="str">
        <f t="shared" si="45"/>
        <v>02.633.573/0001-88</v>
      </c>
      <c r="H52" s="66" t="s">
        <v>90</v>
      </c>
      <c r="I52" s="66" t="str">
        <f t="shared" ref="I52:I70" si="46">I51</f>
        <v>SUAPE/DAF</v>
      </c>
      <c r="J52" s="66" t="s">
        <v>89</v>
      </c>
      <c r="K52" s="66" t="s">
        <v>26</v>
      </c>
      <c r="L52" s="66" t="s">
        <v>27</v>
      </c>
      <c r="M52" s="66">
        <v>2658.79</v>
      </c>
      <c r="N52" s="66">
        <v>5354.44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31.5" x14ac:dyDescent="0.35">
      <c r="A53" s="65" t="s">
        <v>18</v>
      </c>
      <c r="B53" s="66" t="str">
        <f t="shared" ref="B53:G53" si="47">B52</f>
        <v>suape</v>
      </c>
      <c r="C53" s="66" t="str">
        <f t="shared" si="47"/>
        <v>PRESTAÇÃO DE SERVIÇOS DE MOTORISTAS</v>
      </c>
      <c r="D53" s="66" t="str">
        <f t="shared" si="47"/>
        <v>113</v>
      </c>
      <c r="E53" s="66">
        <f t="shared" si="47"/>
        <v>2021</v>
      </c>
      <c r="F53" s="66" t="str">
        <f t="shared" si="47"/>
        <v>AJ SERVIÇOS DE MÃO DE OBRA EIRELI</v>
      </c>
      <c r="G53" s="66" t="str">
        <f t="shared" si="47"/>
        <v>02.633.573/0001-88</v>
      </c>
      <c r="H53" s="66" t="s">
        <v>91</v>
      </c>
      <c r="I53" s="66" t="str">
        <f t="shared" si="46"/>
        <v>SUAPE/DAF</v>
      </c>
      <c r="J53" s="66" t="s">
        <v>89</v>
      </c>
      <c r="K53" s="66" t="s">
        <v>26</v>
      </c>
      <c r="L53" s="66" t="s">
        <v>27</v>
      </c>
      <c r="M53" s="66">
        <v>2658.79</v>
      </c>
      <c r="N53" s="66">
        <v>5354.44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31.5" x14ac:dyDescent="0.35">
      <c r="A54" s="65" t="s">
        <v>18</v>
      </c>
      <c r="B54" s="66" t="str">
        <f t="shared" ref="B54:G54" si="48">B53</f>
        <v>suape</v>
      </c>
      <c r="C54" s="66" t="str">
        <f t="shared" si="48"/>
        <v>PRESTAÇÃO DE SERVIÇOS DE MOTORISTAS</v>
      </c>
      <c r="D54" s="66" t="str">
        <f t="shared" si="48"/>
        <v>113</v>
      </c>
      <c r="E54" s="66">
        <f t="shared" si="48"/>
        <v>2021</v>
      </c>
      <c r="F54" s="66" t="str">
        <f t="shared" si="48"/>
        <v>AJ SERVIÇOS DE MÃO DE OBRA EIRELI</v>
      </c>
      <c r="G54" s="66" t="str">
        <f t="shared" si="48"/>
        <v>02.633.573/0001-88</v>
      </c>
      <c r="H54" s="66" t="s">
        <v>92</v>
      </c>
      <c r="I54" s="66" t="str">
        <f t="shared" si="46"/>
        <v>SUAPE/DAF</v>
      </c>
      <c r="J54" s="66" t="s">
        <v>89</v>
      </c>
      <c r="K54" s="66" t="s">
        <v>26</v>
      </c>
      <c r="L54" s="66" t="s">
        <v>27</v>
      </c>
      <c r="M54" s="66">
        <v>2658.79</v>
      </c>
      <c r="N54" s="66">
        <v>5354.44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31.5" x14ac:dyDescent="0.35">
      <c r="A55" s="65" t="s">
        <v>18</v>
      </c>
      <c r="B55" s="66" t="str">
        <f t="shared" ref="B55:G55" si="49">B54</f>
        <v>suape</v>
      </c>
      <c r="C55" s="66" t="str">
        <f t="shared" si="49"/>
        <v>PRESTAÇÃO DE SERVIÇOS DE MOTORISTAS</v>
      </c>
      <c r="D55" s="66" t="str">
        <f t="shared" si="49"/>
        <v>113</v>
      </c>
      <c r="E55" s="66">
        <f t="shared" si="49"/>
        <v>2021</v>
      </c>
      <c r="F55" s="66" t="str">
        <f t="shared" si="49"/>
        <v>AJ SERVIÇOS DE MÃO DE OBRA EIRELI</v>
      </c>
      <c r="G55" s="66" t="str">
        <f t="shared" si="49"/>
        <v>02.633.573/0001-88</v>
      </c>
      <c r="H55" s="66" t="s">
        <v>93</v>
      </c>
      <c r="I55" s="66" t="str">
        <f t="shared" si="46"/>
        <v>SUAPE/DAF</v>
      </c>
      <c r="J55" s="66" t="s">
        <v>89</v>
      </c>
      <c r="K55" s="66" t="s">
        <v>26</v>
      </c>
      <c r="L55" s="66" t="s">
        <v>27</v>
      </c>
      <c r="M55" s="66">
        <v>2658.79</v>
      </c>
      <c r="N55" s="66">
        <v>5354.44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31.5" x14ac:dyDescent="0.35">
      <c r="A56" s="65" t="s">
        <v>18</v>
      </c>
      <c r="B56" s="66" t="str">
        <f t="shared" ref="B56:G56" si="50">B55</f>
        <v>suape</v>
      </c>
      <c r="C56" s="66" t="str">
        <f t="shared" si="50"/>
        <v>PRESTAÇÃO DE SERVIÇOS DE MOTORISTAS</v>
      </c>
      <c r="D56" s="66" t="str">
        <f t="shared" si="50"/>
        <v>113</v>
      </c>
      <c r="E56" s="66">
        <f t="shared" si="50"/>
        <v>2021</v>
      </c>
      <c r="F56" s="66" t="str">
        <f t="shared" si="50"/>
        <v>AJ SERVIÇOS DE MÃO DE OBRA EIRELI</v>
      </c>
      <c r="G56" s="66" t="str">
        <f t="shared" si="50"/>
        <v>02.633.573/0001-88</v>
      </c>
      <c r="H56" s="66" t="s">
        <v>94</v>
      </c>
      <c r="I56" s="66" t="str">
        <f t="shared" si="46"/>
        <v>SUAPE/DAF</v>
      </c>
      <c r="J56" s="66" t="s">
        <v>89</v>
      </c>
      <c r="K56" s="66" t="s">
        <v>26</v>
      </c>
      <c r="L56" s="66" t="s">
        <v>27</v>
      </c>
      <c r="M56" s="66">
        <v>2658.79</v>
      </c>
      <c r="N56" s="66">
        <v>5354.44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31.5" x14ac:dyDescent="0.35">
      <c r="A57" s="65" t="s">
        <v>18</v>
      </c>
      <c r="B57" s="66" t="str">
        <f t="shared" ref="B57:G57" si="51">B56</f>
        <v>suape</v>
      </c>
      <c r="C57" s="66" t="str">
        <f t="shared" si="51"/>
        <v>PRESTAÇÃO DE SERVIÇOS DE MOTORISTAS</v>
      </c>
      <c r="D57" s="66" t="str">
        <f t="shared" si="51"/>
        <v>113</v>
      </c>
      <c r="E57" s="66">
        <f t="shared" si="51"/>
        <v>2021</v>
      </c>
      <c r="F57" s="66" t="str">
        <f t="shared" si="51"/>
        <v>AJ SERVIÇOS DE MÃO DE OBRA EIRELI</v>
      </c>
      <c r="G57" s="66" t="str">
        <f t="shared" si="51"/>
        <v>02.633.573/0001-88</v>
      </c>
      <c r="H57" s="66" t="s">
        <v>95</v>
      </c>
      <c r="I57" s="66" t="str">
        <f t="shared" si="46"/>
        <v>SUAPE/DAF</v>
      </c>
      <c r="J57" s="66" t="s">
        <v>89</v>
      </c>
      <c r="K57" s="66" t="s">
        <v>26</v>
      </c>
      <c r="L57" s="66" t="s">
        <v>27</v>
      </c>
      <c r="M57" s="66">
        <v>2658.79</v>
      </c>
      <c r="N57" s="66">
        <v>5354.44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31.5" x14ac:dyDescent="0.35">
      <c r="A58" s="65" t="s">
        <v>18</v>
      </c>
      <c r="B58" s="66" t="str">
        <f t="shared" ref="B58:G58" si="52">B57</f>
        <v>suape</v>
      </c>
      <c r="C58" s="66" t="str">
        <f t="shared" si="52"/>
        <v>PRESTAÇÃO DE SERVIÇOS DE MOTORISTAS</v>
      </c>
      <c r="D58" s="66" t="str">
        <f t="shared" si="52"/>
        <v>113</v>
      </c>
      <c r="E58" s="66">
        <f t="shared" si="52"/>
        <v>2021</v>
      </c>
      <c r="F58" s="66" t="str">
        <f t="shared" si="52"/>
        <v>AJ SERVIÇOS DE MÃO DE OBRA EIRELI</v>
      </c>
      <c r="G58" s="66" t="str">
        <f t="shared" si="52"/>
        <v>02.633.573/0001-88</v>
      </c>
      <c r="H58" s="66" t="s">
        <v>96</v>
      </c>
      <c r="I58" s="66" t="str">
        <f t="shared" si="46"/>
        <v>SUAPE/DAF</v>
      </c>
      <c r="J58" s="66" t="s">
        <v>89</v>
      </c>
      <c r="K58" s="66" t="s">
        <v>26</v>
      </c>
      <c r="L58" s="66" t="s">
        <v>27</v>
      </c>
      <c r="M58" s="66">
        <v>2658.79</v>
      </c>
      <c r="N58" s="66">
        <v>5354.44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31.5" x14ac:dyDescent="0.35">
      <c r="A59" s="65" t="s">
        <v>18</v>
      </c>
      <c r="B59" s="66" t="str">
        <f t="shared" ref="B59:G59" si="53">B58</f>
        <v>suape</v>
      </c>
      <c r="C59" s="66" t="str">
        <f t="shared" si="53"/>
        <v>PRESTAÇÃO DE SERVIÇOS DE MOTORISTAS</v>
      </c>
      <c r="D59" s="66" t="str">
        <f t="shared" si="53"/>
        <v>113</v>
      </c>
      <c r="E59" s="66">
        <f t="shared" si="53"/>
        <v>2021</v>
      </c>
      <c r="F59" s="66" t="str">
        <f t="shared" si="53"/>
        <v>AJ SERVIÇOS DE MÃO DE OBRA EIRELI</v>
      </c>
      <c r="G59" s="66" t="str">
        <f t="shared" si="53"/>
        <v>02.633.573/0001-88</v>
      </c>
      <c r="H59" s="66" t="s">
        <v>97</v>
      </c>
      <c r="I59" s="66" t="str">
        <f t="shared" si="46"/>
        <v>SUAPE/DAF</v>
      </c>
      <c r="J59" s="66" t="s">
        <v>89</v>
      </c>
      <c r="K59" s="66" t="s">
        <v>26</v>
      </c>
      <c r="L59" s="66" t="s">
        <v>27</v>
      </c>
      <c r="M59" s="66">
        <v>2658.79</v>
      </c>
      <c r="N59" s="66">
        <v>5354.44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31.5" x14ac:dyDescent="0.35">
      <c r="A60" s="65" t="s">
        <v>18</v>
      </c>
      <c r="B60" s="66" t="str">
        <f t="shared" ref="B60:G60" si="54">B59</f>
        <v>suape</v>
      </c>
      <c r="C60" s="66" t="str">
        <f t="shared" si="54"/>
        <v>PRESTAÇÃO DE SERVIÇOS DE MOTORISTAS</v>
      </c>
      <c r="D60" s="66" t="str">
        <f t="shared" si="54"/>
        <v>113</v>
      </c>
      <c r="E60" s="66">
        <f t="shared" si="54"/>
        <v>2021</v>
      </c>
      <c r="F60" s="66" t="str">
        <f t="shared" si="54"/>
        <v>AJ SERVIÇOS DE MÃO DE OBRA EIRELI</v>
      </c>
      <c r="G60" s="66" t="str">
        <f t="shared" si="54"/>
        <v>02.633.573/0001-88</v>
      </c>
      <c r="H60" s="66" t="s">
        <v>98</v>
      </c>
      <c r="I60" s="66" t="str">
        <f t="shared" si="46"/>
        <v>SUAPE/DAF</v>
      </c>
      <c r="J60" s="66" t="s">
        <v>89</v>
      </c>
      <c r="K60" s="66" t="s">
        <v>26</v>
      </c>
      <c r="L60" s="66" t="s">
        <v>27</v>
      </c>
      <c r="M60" s="66">
        <v>2658.79</v>
      </c>
      <c r="N60" s="66">
        <v>5354.44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31.5" x14ac:dyDescent="0.35">
      <c r="A61" s="65" t="s">
        <v>18</v>
      </c>
      <c r="B61" s="66" t="str">
        <f t="shared" ref="B61:G61" si="55">B60</f>
        <v>suape</v>
      </c>
      <c r="C61" s="66" t="str">
        <f t="shared" si="55"/>
        <v>PRESTAÇÃO DE SERVIÇOS DE MOTORISTAS</v>
      </c>
      <c r="D61" s="66" t="str">
        <f t="shared" si="55"/>
        <v>113</v>
      </c>
      <c r="E61" s="66">
        <f t="shared" si="55"/>
        <v>2021</v>
      </c>
      <c r="F61" s="66" t="str">
        <f t="shared" si="55"/>
        <v>AJ SERVIÇOS DE MÃO DE OBRA EIRELI</v>
      </c>
      <c r="G61" s="66" t="str">
        <f t="shared" si="55"/>
        <v>02.633.573/0001-88</v>
      </c>
      <c r="H61" s="66" t="s">
        <v>99</v>
      </c>
      <c r="I61" s="66" t="str">
        <f t="shared" si="46"/>
        <v>SUAPE/DAF</v>
      </c>
      <c r="J61" s="66" t="s">
        <v>89</v>
      </c>
      <c r="K61" s="66" t="s">
        <v>26</v>
      </c>
      <c r="L61" s="66" t="s">
        <v>27</v>
      </c>
      <c r="M61" s="66">
        <v>2658.79</v>
      </c>
      <c r="N61" s="66">
        <v>5354.44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31.5" x14ac:dyDescent="0.35">
      <c r="A62" s="65" t="s">
        <v>18</v>
      </c>
      <c r="B62" s="66" t="str">
        <f t="shared" ref="B62:G62" si="56">B61</f>
        <v>suape</v>
      </c>
      <c r="C62" s="66" t="str">
        <f t="shared" si="56"/>
        <v>PRESTAÇÃO DE SERVIÇOS DE MOTORISTAS</v>
      </c>
      <c r="D62" s="66" t="str">
        <f t="shared" si="56"/>
        <v>113</v>
      </c>
      <c r="E62" s="66">
        <f t="shared" si="56"/>
        <v>2021</v>
      </c>
      <c r="F62" s="66" t="str">
        <f t="shared" si="56"/>
        <v>AJ SERVIÇOS DE MÃO DE OBRA EIRELI</v>
      </c>
      <c r="G62" s="66" t="str">
        <f t="shared" si="56"/>
        <v>02.633.573/0001-88</v>
      </c>
      <c r="H62" s="66" t="s">
        <v>100</v>
      </c>
      <c r="I62" s="66" t="str">
        <f t="shared" si="46"/>
        <v>SUAPE/DAF</v>
      </c>
      <c r="J62" s="66" t="s">
        <v>89</v>
      </c>
      <c r="K62" s="66" t="s">
        <v>26</v>
      </c>
      <c r="L62" s="66" t="s">
        <v>27</v>
      </c>
      <c r="M62" s="66">
        <v>2658.79</v>
      </c>
      <c r="N62" s="66">
        <v>5354.44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31.5" x14ac:dyDescent="0.35">
      <c r="A63" s="65" t="s">
        <v>18</v>
      </c>
      <c r="B63" s="66" t="str">
        <f t="shared" ref="B63:G63" si="57">B62</f>
        <v>suape</v>
      </c>
      <c r="C63" s="66" t="str">
        <f t="shared" si="57"/>
        <v>PRESTAÇÃO DE SERVIÇOS DE MOTORISTAS</v>
      </c>
      <c r="D63" s="66" t="str">
        <f t="shared" si="57"/>
        <v>113</v>
      </c>
      <c r="E63" s="66">
        <f t="shared" si="57"/>
        <v>2021</v>
      </c>
      <c r="F63" s="66" t="str">
        <f t="shared" si="57"/>
        <v>AJ SERVIÇOS DE MÃO DE OBRA EIRELI</v>
      </c>
      <c r="G63" s="66" t="str">
        <f t="shared" si="57"/>
        <v>02.633.573/0001-88</v>
      </c>
      <c r="H63" s="66" t="s">
        <v>101</v>
      </c>
      <c r="I63" s="66" t="str">
        <f t="shared" si="46"/>
        <v>SUAPE/DAF</v>
      </c>
      <c r="J63" s="66" t="s">
        <v>89</v>
      </c>
      <c r="K63" s="66" t="s">
        <v>26</v>
      </c>
      <c r="L63" s="66" t="s">
        <v>27</v>
      </c>
      <c r="M63" s="66">
        <v>2658.79</v>
      </c>
      <c r="N63" s="66">
        <v>5354.44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31.5" x14ac:dyDescent="0.35">
      <c r="A64" s="65" t="s">
        <v>18</v>
      </c>
      <c r="B64" s="66" t="str">
        <f t="shared" ref="B64:G64" si="58">B63</f>
        <v>suape</v>
      </c>
      <c r="C64" s="66" t="str">
        <f t="shared" si="58"/>
        <v>PRESTAÇÃO DE SERVIÇOS DE MOTORISTAS</v>
      </c>
      <c r="D64" s="66" t="str">
        <f t="shared" si="58"/>
        <v>113</v>
      </c>
      <c r="E64" s="66">
        <f t="shared" si="58"/>
        <v>2021</v>
      </c>
      <c r="F64" s="66" t="str">
        <f t="shared" si="58"/>
        <v>AJ SERVIÇOS DE MÃO DE OBRA EIRELI</v>
      </c>
      <c r="G64" s="66" t="str">
        <f t="shared" si="58"/>
        <v>02.633.573/0001-88</v>
      </c>
      <c r="H64" s="66" t="s">
        <v>102</v>
      </c>
      <c r="I64" s="66" t="str">
        <f t="shared" si="46"/>
        <v>SUAPE/DAF</v>
      </c>
      <c r="J64" s="66" t="s">
        <v>89</v>
      </c>
      <c r="K64" s="66" t="s">
        <v>26</v>
      </c>
      <c r="L64" s="66" t="s">
        <v>27</v>
      </c>
      <c r="M64" s="66">
        <v>2658.79</v>
      </c>
      <c r="N64" s="66">
        <v>5354.44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31.5" x14ac:dyDescent="0.35">
      <c r="A65" s="65" t="s">
        <v>18</v>
      </c>
      <c r="B65" s="66" t="str">
        <f t="shared" ref="B65:G65" si="59">B64</f>
        <v>suape</v>
      </c>
      <c r="C65" s="66" t="str">
        <f t="shared" si="59"/>
        <v>PRESTAÇÃO DE SERVIÇOS DE MOTORISTAS</v>
      </c>
      <c r="D65" s="66" t="str">
        <f t="shared" si="59"/>
        <v>113</v>
      </c>
      <c r="E65" s="66">
        <f t="shared" si="59"/>
        <v>2021</v>
      </c>
      <c r="F65" s="66" t="str">
        <f t="shared" si="59"/>
        <v>AJ SERVIÇOS DE MÃO DE OBRA EIRELI</v>
      </c>
      <c r="G65" s="66" t="str">
        <f t="shared" si="59"/>
        <v>02.633.573/0001-88</v>
      </c>
      <c r="H65" s="66" t="s">
        <v>103</v>
      </c>
      <c r="I65" s="66" t="str">
        <f t="shared" si="46"/>
        <v>SUAPE/DAF</v>
      </c>
      <c r="J65" s="66" t="s">
        <v>89</v>
      </c>
      <c r="K65" s="66" t="s">
        <v>26</v>
      </c>
      <c r="L65" s="66" t="s">
        <v>27</v>
      </c>
      <c r="M65" s="66">
        <v>2658.79</v>
      </c>
      <c r="N65" s="66">
        <v>5354.44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31.5" x14ac:dyDescent="0.35">
      <c r="A66" s="65" t="s">
        <v>18</v>
      </c>
      <c r="B66" s="66" t="str">
        <f t="shared" ref="B66:G66" si="60">B65</f>
        <v>suape</v>
      </c>
      <c r="C66" s="66" t="str">
        <f t="shared" si="60"/>
        <v>PRESTAÇÃO DE SERVIÇOS DE MOTORISTAS</v>
      </c>
      <c r="D66" s="66" t="str">
        <f t="shared" si="60"/>
        <v>113</v>
      </c>
      <c r="E66" s="66">
        <f t="shared" si="60"/>
        <v>2021</v>
      </c>
      <c r="F66" s="66" t="str">
        <f t="shared" si="60"/>
        <v>AJ SERVIÇOS DE MÃO DE OBRA EIRELI</v>
      </c>
      <c r="G66" s="66" t="str">
        <f t="shared" si="60"/>
        <v>02.633.573/0001-88</v>
      </c>
      <c r="H66" s="66" t="s">
        <v>104</v>
      </c>
      <c r="I66" s="66" t="str">
        <f t="shared" si="46"/>
        <v>SUAPE/DAF</v>
      </c>
      <c r="J66" s="66" t="s">
        <v>89</v>
      </c>
      <c r="K66" s="66" t="s">
        <v>26</v>
      </c>
      <c r="L66" s="66" t="s">
        <v>27</v>
      </c>
      <c r="M66" s="66">
        <v>2658.79</v>
      </c>
      <c r="N66" s="66">
        <v>5354.44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31.5" x14ac:dyDescent="0.35">
      <c r="A67" s="65" t="s">
        <v>18</v>
      </c>
      <c r="B67" s="66" t="str">
        <f t="shared" ref="B67:G67" si="61">B66</f>
        <v>suape</v>
      </c>
      <c r="C67" s="66" t="str">
        <f t="shared" si="61"/>
        <v>PRESTAÇÃO DE SERVIÇOS DE MOTORISTAS</v>
      </c>
      <c r="D67" s="66" t="str">
        <f t="shared" si="61"/>
        <v>113</v>
      </c>
      <c r="E67" s="66">
        <f t="shared" si="61"/>
        <v>2021</v>
      </c>
      <c r="F67" s="66" t="str">
        <f t="shared" si="61"/>
        <v>AJ SERVIÇOS DE MÃO DE OBRA EIRELI</v>
      </c>
      <c r="G67" s="66" t="str">
        <f t="shared" si="61"/>
        <v>02.633.573/0001-88</v>
      </c>
      <c r="H67" s="66" t="s">
        <v>105</v>
      </c>
      <c r="I67" s="66" t="str">
        <f t="shared" si="46"/>
        <v>SUAPE/DAF</v>
      </c>
      <c r="J67" s="66" t="s">
        <v>89</v>
      </c>
      <c r="K67" s="66" t="s">
        <v>26</v>
      </c>
      <c r="L67" s="66" t="s">
        <v>27</v>
      </c>
      <c r="M67" s="66">
        <v>2658.79</v>
      </c>
      <c r="N67" s="66">
        <v>5354.44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31.5" x14ac:dyDescent="0.35">
      <c r="A68" s="65" t="s">
        <v>18</v>
      </c>
      <c r="B68" s="66" t="str">
        <f t="shared" ref="B68:G68" si="62">B67</f>
        <v>suape</v>
      </c>
      <c r="C68" s="66" t="str">
        <f t="shared" si="62"/>
        <v>PRESTAÇÃO DE SERVIÇOS DE MOTORISTAS</v>
      </c>
      <c r="D68" s="66" t="str">
        <f t="shared" si="62"/>
        <v>113</v>
      </c>
      <c r="E68" s="66">
        <f t="shared" si="62"/>
        <v>2021</v>
      </c>
      <c r="F68" s="66" t="str">
        <f t="shared" si="62"/>
        <v>AJ SERVIÇOS DE MÃO DE OBRA EIRELI</v>
      </c>
      <c r="G68" s="66" t="str">
        <f t="shared" si="62"/>
        <v>02.633.573/0001-88</v>
      </c>
      <c r="H68" s="66" t="s">
        <v>106</v>
      </c>
      <c r="I68" s="66" t="str">
        <f t="shared" si="46"/>
        <v>SUAPE/DAF</v>
      </c>
      <c r="J68" s="66" t="s">
        <v>89</v>
      </c>
      <c r="K68" s="66" t="s">
        <v>26</v>
      </c>
      <c r="L68" s="66" t="s">
        <v>27</v>
      </c>
      <c r="M68" s="66">
        <v>2658.79</v>
      </c>
      <c r="N68" s="66">
        <v>5354.44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31.5" x14ac:dyDescent="0.35">
      <c r="A69" s="65" t="s">
        <v>18</v>
      </c>
      <c r="B69" s="66" t="str">
        <f t="shared" ref="B69:G69" si="63">B68</f>
        <v>suape</v>
      </c>
      <c r="C69" s="66" t="str">
        <f t="shared" si="63"/>
        <v>PRESTAÇÃO DE SERVIÇOS DE MOTORISTAS</v>
      </c>
      <c r="D69" s="66" t="str">
        <f t="shared" si="63"/>
        <v>113</v>
      </c>
      <c r="E69" s="66">
        <f t="shared" si="63"/>
        <v>2021</v>
      </c>
      <c r="F69" s="66" t="str">
        <f t="shared" si="63"/>
        <v>AJ SERVIÇOS DE MÃO DE OBRA EIRELI</v>
      </c>
      <c r="G69" s="66" t="str">
        <f t="shared" si="63"/>
        <v>02.633.573/0001-88</v>
      </c>
      <c r="H69" s="66" t="s">
        <v>107</v>
      </c>
      <c r="I69" s="66" t="str">
        <f t="shared" si="46"/>
        <v>SUAPE/DAF</v>
      </c>
      <c r="J69" s="66" t="s">
        <v>89</v>
      </c>
      <c r="K69" s="66" t="s">
        <v>26</v>
      </c>
      <c r="L69" s="66" t="s">
        <v>27</v>
      </c>
      <c r="M69" s="66">
        <v>2658.79</v>
      </c>
      <c r="N69" s="66">
        <v>5354.44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31.5" x14ac:dyDescent="0.35">
      <c r="A70" s="65" t="s">
        <v>18</v>
      </c>
      <c r="B70" s="66" t="str">
        <f t="shared" ref="B70:G70" si="64">B69</f>
        <v>suape</v>
      </c>
      <c r="C70" s="66" t="str">
        <f t="shared" si="64"/>
        <v>PRESTAÇÃO DE SERVIÇOS DE MOTORISTAS</v>
      </c>
      <c r="D70" s="66" t="str">
        <f t="shared" si="64"/>
        <v>113</v>
      </c>
      <c r="E70" s="66">
        <f t="shared" si="64"/>
        <v>2021</v>
      </c>
      <c r="F70" s="66" t="str">
        <f t="shared" si="64"/>
        <v>AJ SERVIÇOS DE MÃO DE OBRA EIRELI</v>
      </c>
      <c r="G70" s="66" t="str">
        <f t="shared" si="64"/>
        <v>02.633.573/0001-88</v>
      </c>
      <c r="H70" s="66" t="s">
        <v>108</v>
      </c>
      <c r="I70" s="66" t="str">
        <f t="shared" si="46"/>
        <v>SUAPE/DAF</v>
      </c>
      <c r="J70" s="66" t="s">
        <v>89</v>
      </c>
      <c r="K70" s="66" t="s">
        <v>26</v>
      </c>
      <c r="L70" s="66" t="s">
        <v>27</v>
      </c>
      <c r="M70" s="66">
        <v>2658.79</v>
      </c>
      <c r="N70" s="66">
        <v>5354.44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84" x14ac:dyDescent="0.35">
      <c r="A71" s="65" t="s">
        <v>18</v>
      </c>
      <c r="B71" s="66" t="str">
        <f t="shared" ref="B71:B72" si="65">B69</f>
        <v>suape</v>
      </c>
      <c r="C71" s="66" t="s">
        <v>111</v>
      </c>
      <c r="D71" s="66">
        <v>59</v>
      </c>
      <c r="E71" s="66">
        <v>2020</v>
      </c>
      <c r="F71" s="66" t="s">
        <v>113</v>
      </c>
      <c r="G71" s="66" t="s">
        <v>114</v>
      </c>
      <c r="H71" s="66" t="s">
        <v>115</v>
      </c>
      <c r="I71" s="66" t="s">
        <v>1239</v>
      </c>
      <c r="J71" s="66" t="s">
        <v>605</v>
      </c>
      <c r="K71" s="66" t="s">
        <v>26</v>
      </c>
      <c r="L71" s="66" t="s">
        <v>27</v>
      </c>
      <c r="M71" s="66" t="s">
        <v>1235</v>
      </c>
      <c r="N71" s="66" t="s">
        <v>1137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84" x14ac:dyDescent="0.35">
      <c r="A72" s="65" t="s">
        <v>18</v>
      </c>
      <c r="B72" s="66" t="str">
        <f t="shared" si="65"/>
        <v>suape</v>
      </c>
      <c r="C72" s="66" t="s">
        <v>111</v>
      </c>
      <c r="D72" s="66">
        <f t="shared" ref="D72:F72" si="66">D71</f>
        <v>59</v>
      </c>
      <c r="E72" s="66">
        <f t="shared" si="66"/>
        <v>2020</v>
      </c>
      <c r="F72" s="66" t="str">
        <f t="shared" si="66"/>
        <v>TPF ENGENHARIA LTDA</v>
      </c>
      <c r="G72" s="66" t="s">
        <v>114</v>
      </c>
      <c r="H72" s="66" t="s">
        <v>118</v>
      </c>
      <c r="I72" s="66" t="s">
        <v>1239</v>
      </c>
      <c r="J72" s="66" t="s">
        <v>606</v>
      </c>
      <c r="K72" s="66" t="s">
        <v>26</v>
      </c>
      <c r="L72" s="66" t="s">
        <v>27</v>
      </c>
      <c r="M72" s="66" t="s">
        <v>1236</v>
      </c>
      <c r="N72" s="66" t="s">
        <v>1139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84" x14ac:dyDescent="0.35">
      <c r="A73" s="65" t="s">
        <v>18</v>
      </c>
      <c r="B73" s="66" t="s">
        <v>18</v>
      </c>
      <c r="C73" s="66" t="s">
        <v>111</v>
      </c>
      <c r="D73" s="66">
        <f t="shared" ref="D73:F73" si="67">D72</f>
        <v>59</v>
      </c>
      <c r="E73" s="66">
        <f t="shared" si="67"/>
        <v>2020</v>
      </c>
      <c r="F73" s="66" t="str">
        <f t="shared" si="67"/>
        <v>TPF ENGENHARIA LTDA</v>
      </c>
      <c r="G73" s="66" t="s">
        <v>114</v>
      </c>
      <c r="H73" s="66" t="s">
        <v>120</v>
      </c>
      <c r="I73" s="66" t="s">
        <v>1239</v>
      </c>
      <c r="J73" s="66" t="s">
        <v>606</v>
      </c>
      <c r="K73" s="66" t="s">
        <v>26</v>
      </c>
      <c r="L73" s="66" t="s">
        <v>27</v>
      </c>
      <c r="M73" s="66" t="s">
        <v>1236</v>
      </c>
      <c r="N73" s="66" t="s">
        <v>1139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84" x14ac:dyDescent="0.35">
      <c r="A74" s="65" t="s">
        <v>18</v>
      </c>
      <c r="B74" s="66" t="s">
        <v>18</v>
      </c>
      <c r="C74" s="66" t="s">
        <v>111</v>
      </c>
      <c r="D74" s="66">
        <f t="shared" ref="D74:F74" si="68">D73</f>
        <v>59</v>
      </c>
      <c r="E74" s="66">
        <f t="shared" si="68"/>
        <v>2020</v>
      </c>
      <c r="F74" s="66" t="str">
        <f t="shared" si="68"/>
        <v>TPF ENGENHARIA LTDA</v>
      </c>
      <c r="G74" s="66" t="s">
        <v>114</v>
      </c>
      <c r="H74" s="66" t="s">
        <v>121</v>
      </c>
      <c r="I74" s="66" t="s">
        <v>1239</v>
      </c>
      <c r="J74" s="66" t="s">
        <v>1237</v>
      </c>
      <c r="K74" s="66" t="s">
        <v>26</v>
      </c>
      <c r="L74" s="66" t="s">
        <v>27</v>
      </c>
      <c r="M74" s="66" t="s">
        <v>1238</v>
      </c>
      <c r="N74" s="66" t="s">
        <v>1139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84" x14ac:dyDescent="0.35">
      <c r="A75" s="65" t="s">
        <v>18</v>
      </c>
      <c r="B75" s="66" t="str">
        <f t="shared" ref="B75:B76" si="69">B70</f>
        <v>suape</v>
      </c>
      <c r="C75" s="66" t="s">
        <v>111</v>
      </c>
      <c r="D75" s="66">
        <f t="shared" ref="D75:F75" si="70">D73</f>
        <v>59</v>
      </c>
      <c r="E75" s="66">
        <f t="shared" si="70"/>
        <v>2020</v>
      </c>
      <c r="F75" s="66" t="str">
        <f t="shared" si="70"/>
        <v>TPF ENGENHARIA LTDA</v>
      </c>
      <c r="G75" s="66" t="s">
        <v>114</v>
      </c>
      <c r="H75" s="66" t="s">
        <v>123</v>
      </c>
      <c r="I75" s="66" t="s">
        <v>1239</v>
      </c>
      <c r="J75" s="66" t="s">
        <v>1237</v>
      </c>
      <c r="K75" s="66" t="s">
        <v>26</v>
      </c>
      <c r="L75" s="66" t="s">
        <v>27</v>
      </c>
      <c r="M75" s="66" t="s">
        <v>1238</v>
      </c>
      <c r="N75" s="66" t="s">
        <v>1141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84" x14ac:dyDescent="0.35">
      <c r="A76" s="65" t="s">
        <v>18</v>
      </c>
      <c r="B76" s="66" t="str">
        <f t="shared" si="69"/>
        <v>suape</v>
      </c>
      <c r="C76" s="66" t="s">
        <v>111</v>
      </c>
      <c r="D76" s="66">
        <v>59</v>
      </c>
      <c r="E76" s="66">
        <f t="shared" ref="E76:F76" si="71">E74</f>
        <v>2020</v>
      </c>
      <c r="F76" s="66" t="str">
        <f t="shared" si="71"/>
        <v>TPF ENGENHARIA LTDA</v>
      </c>
      <c r="G76" s="66" t="s">
        <v>114</v>
      </c>
      <c r="H76" s="66" t="s">
        <v>1323</v>
      </c>
      <c r="I76" s="66" t="s">
        <v>1239</v>
      </c>
      <c r="J76" s="66" t="s">
        <v>122</v>
      </c>
      <c r="K76" s="66" t="s">
        <v>26</v>
      </c>
      <c r="L76" s="66" t="s">
        <v>27</v>
      </c>
      <c r="M76" s="66" t="s">
        <v>1238</v>
      </c>
      <c r="N76" s="66" t="s">
        <v>1141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84" x14ac:dyDescent="0.35">
      <c r="A77" s="65" t="s">
        <v>18</v>
      </c>
      <c r="B77" s="66" t="str">
        <f t="shared" ref="B77:B78" si="72">B71</f>
        <v>suape</v>
      </c>
      <c r="C77" s="66" t="s">
        <v>111</v>
      </c>
      <c r="D77" s="66">
        <f t="shared" ref="D77:F77" si="73">D74</f>
        <v>59</v>
      </c>
      <c r="E77" s="66">
        <f t="shared" si="73"/>
        <v>2020</v>
      </c>
      <c r="F77" s="66" t="str">
        <f t="shared" si="73"/>
        <v>TPF ENGENHARIA LTDA</v>
      </c>
      <c r="G77" s="66" t="s">
        <v>114</v>
      </c>
      <c r="H77" s="66" t="s">
        <v>1350</v>
      </c>
      <c r="I77" s="66" t="s">
        <v>1239</v>
      </c>
      <c r="J77" s="66" t="s">
        <v>1237</v>
      </c>
      <c r="K77" s="66" t="s">
        <v>26</v>
      </c>
      <c r="L77" s="66" t="s">
        <v>27</v>
      </c>
      <c r="M77" s="66" t="s">
        <v>1238</v>
      </c>
      <c r="N77" s="66" t="s">
        <v>1324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68" x14ac:dyDescent="0.35">
      <c r="A78" s="63" t="s">
        <v>18</v>
      </c>
      <c r="B78" s="64" t="str">
        <f t="shared" si="72"/>
        <v>suape</v>
      </c>
      <c r="C78" s="64" t="s">
        <v>607</v>
      </c>
      <c r="D78" s="64" t="s">
        <v>608</v>
      </c>
      <c r="E78" s="64">
        <v>2022</v>
      </c>
      <c r="F78" s="64" t="s">
        <v>609</v>
      </c>
      <c r="G78" s="64" t="s">
        <v>610</v>
      </c>
      <c r="H78" s="64" t="s">
        <v>128</v>
      </c>
      <c r="I78" s="64" t="s">
        <v>1239</v>
      </c>
      <c r="J78" s="64" t="s">
        <v>611</v>
      </c>
      <c r="K78" s="64" t="s">
        <v>612</v>
      </c>
      <c r="L78" s="64" t="s">
        <v>27</v>
      </c>
      <c r="M78" s="64" t="s">
        <v>1240</v>
      </c>
      <c r="N78" s="64" t="s">
        <v>1143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68" x14ac:dyDescent="0.35">
      <c r="A79" s="63" t="s">
        <v>18</v>
      </c>
      <c r="B79" s="64" t="s">
        <v>18</v>
      </c>
      <c r="C79" s="64" t="s">
        <v>607</v>
      </c>
      <c r="D79" s="64" t="s">
        <v>608</v>
      </c>
      <c r="E79" s="64">
        <v>2022</v>
      </c>
      <c r="F79" s="64" t="s">
        <v>609</v>
      </c>
      <c r="G79" s="64" t="s">
        <v>610</v>
      </c>
      <c r="H79" s="64" t="s">
        <v>133</v>
      </c>
      <c r="I79" s="64" t="s">
        <v>1239</v>
      </c>
      <c r="J79" s="64" t="s">
        <v>613</v>
      </c>
      <c r="K79" s="64" t="s">
        <v>614</v>
      </c>
      <c r="L79" s="64" t="s">
        <v>27</v>
      </c>
      <c r="M79" s="64" t="s">
        <v>1207</v>
      </c>
      <c r="N79" s="64" t="s">
        <v>1145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68" x14ac:dyDescent="0.35">
      <c r="A80" s="63" t="s">
        <v>18</v>
      </c>
      <c r="B80" s="64" t="s">
        <v>18</v>
      </c>
      <c r="C80" s="64" t="s">
        <v>607</v>
      </c>
      <c r="D80" s="64" t="s">
        <v>608</v>
      </c>
      <c r="E80" s="64">
        <v>2022</v>
      </c>
      <c r="F80" s="64" t="s">
        <v>609</v>
      </c>
      <c r="G80" s="64" t="s">
        <v>610</v>
      </c>
      <c r="H80" s="64" t="s">
        <v>138</v>
      </c>
      <c r="I80" s="64" t="s">
        <v>1239</v>
      </c>
      <c r="J80" s="64" t="s">
        <v>615</v>
      </c>
      <c r="K80" s="64" t="s">
        <v>616</v>
      </c>
      <c r="L80" s="64" t="s">
        <v>27</v>
      </c>
      <c r="M80" s="64" t="s">
        <v>1241</v>
      </c>
      <c r="N80" s="64" t="s">
        <v>1147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68" x14ac:dyDescent="0.35">
      <c r="A81" s="63" t="s">
        <v>18</v>
      </c>
      <c r="B81" s="64" t="str">
        <f t="shared" ref="B81:B87" si="74">B77</f>
        <v>suape</v>
      </c>
      <c r="C81" s="64" t="s">
        <v>607</v>
      </c>
      <c r="D81" s="64" t="s">
        <v>608</v>
      </c>
      <c r="E81" s="64">
        <v>2022</v>
      </c>
      <c r="F81" s="64" t="s">
        <v>609</v>
      </c>
      <c r="G81" s="64" t="s">
        <v>610</v>
      </c>
      <c r="H81" s="64" t="s">
        <v>143</v>
      </c>
      <c r="I81" s="64" t="s">
        <v>1239</v>
      </c>
      <c r="J81" s="64" t="s">
        <v>617</v>
      </c>
      <c r="K81" s="64" t="s">
        <v>614</v>
      </c>
      <c r="L81" s="64" t="s">
        <v>618</v>
      </c>
      <c r="M81" s="64" t="s">
        <v>1242</v>
      </c>
      <c r="N81" s="64" t="s">
        <v>1149</v>
      </c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ht="42" x14ac:dyDescent="0.35">
      <c r="A82" s="65" t="s">
        <v>18</v>
      </c>
      <c r="B82" s="66" t="str">
        <f t="shared" si="74"/>
        <v>suape</v>
      </c>
      <c r="C82" s="66" t="s">
        <v>124</v>
      </c>
      <c r="D82" s="66" t="s">
        <v>125</v>
      </c>
      <c r="E82" s="66">
        <v>2019</v>
      </c>
      <c r="F82" s="66" t="s">
        <v>126</v>
      </c>
      <c r="G82" s="66" t="s">
        <v>127</v>
      </c>
      <c r="H82" s="66" t="s">
        <v>162</v>
      </c>
      <c r="I82" s="66" t="s">
        <v>129</v>
      </c>
      <c r="J82" s="66" t="s">
        <v>1351</v>
      </c>
      <c r="K82" s="66" t="s">
        <v>1352</v>
      </c>
      <c r="L82" s="66" t="s">
        <v>166</v>
      </c>
      <c r="M82" s="66" t="s">
        <v>1247</v>
      </c>
      <c r="N82" s="66" t="s">
        <v>1359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ht="42" x14ac:dyDescent="0.35">
      <c r="A83" s="65" t="s">
        <v>18</v>
      </c>
      <c r="B83" s="66" t="str">
        <f t="shared" si="74"/>
        <v>Suape</v>
      </c>
      <c r="C83" s="66" t="s">
        <v>124</v>
      </c>
      <c r="D83" s="66" t="s">
        <v>1360</v>
      </c>
      <c r="E83" s="66">
        <v>2019</v>
      </c>
      <c r="F83" s="66" t="s">
        <v>126</v>
      </c>
      <c r="G83" s="66" t="s">
        <v>1361</v>
      </c>
      <c r="H83" s="66" t="s">
        <v>167</v>
      </c>
      <c r="I83" s="66" t="s">
        <v>134</v>
      </c>
      <c r="J83" s="66" t="s">
        <v>1351</v>
      </c>
      <c r="K83" s="66" t="s">
        <v>1352</v>
      </c>
      <c r="L83" s="66" t="s">
        <v>166</v>
      </c>
      <c r="M83" s="66" t="s">
        <v>1247</v>
      </c>
      <c r="N83" s="66" t="s">
        <v>1251</v>
      </c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ht="42" x14ac:dyDescent="0.35">
      <c r="A84" s="65" t="s">
        <v>18</v>
      </c>
      <c r="B84" s="66" t="str">
        <f t="shared" si="74"/>
        <v>Suape</v>
      </c>
      <c r="C84" s="66" t="s">
        <v>124</v>
      </c>
      <c r="D84" s="66" t="s">
        <v>1362</v>
      </c>
      <c r="E84" s="66">
        <v>2019</v>
      </c>
      <c r="F84" s="66" t="s">
        <v>126</v>
      </c>
      <c r="G84" s="66" t="s">
        <v>1363</v>
      </c>
      <c r="H84" s="66" t="s">
        <v>170</v>
      </c>
      <c r="I84" s="66" t="s">
        <v>139</v>
      </c>
      <c r="J84" s="66" t="s">
        <v>1351</v>
      </c>
      <c r="K84" s="66" t="s">
        <v>1352</v>
      </c>
      <c r="L84" s="66" t="s">
        <v>166</v>
      </c>
      <c r="M84" s="66" t="s">
        <v>1247</v>
      </c>
      <c r="N84" s="66" t="s">
        <v>1255</v>
      </c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ht="42" x14ac:dyDescent="0.35">
      <c r="A85" s="65" t="s">
        <v>18</v>
      </c>
      <c r="B85" s="66" t="str">
        <f t="shared" si="74"/>
        <v>suape</v>
      </c>
      <c r="C85" s="66" t="s">
        <v>124</v>
      </c>
      <c r="D85" s="66" t="s">
        <v>187</v>
      </c>
      <c r="E85" s="66">
        <v>2019</v>
      </c>
      <c r="F85" s="66" t="s">
        <v>126</v>
      </c>
      <c r="G85" s="66" t="s">
        <v>1364</v>
      </c>
      <c r="H85" s="66" t="s">
        <v>174</v>
      </c>
      <c r="I85" s="66" t="s">
        <v>149</v>
      </c>
      <c r="J85" s="66" t="s">
        <v>1351</v>
      </c>
      <c r="K85" s="66" t="s">
        <v>1352</v>
      </c>
      <c r="L85" s="66" t="s">
        <v>166</v>
      </c>
      <c r="M85" s="66" t="s">
        <v>1247</v>
      </c>
      <c r="N85" s="66" t="s">
        <v>1259</v>
      </c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ht="42" x14ac:dyDescent="0.35">
      <c r="A86" s="65" t="s">
        <v>18</v>
      </c>
      <c r="B86" s="66" t="str">
        <f t="shared" si="74"/>
        <v>suape</v>
      </c>
      <c r="C86" s="66" t="s">
        <v>124</v>
      </c>
      <c r="D86" s="66" t="s">
        <v>1365</v>
      </c>
      <c r="E86" s="66">
        <v>2019</v>
      </c>
      <c r="F86" s="66" t="s">
        <v>126</v>
      </c>
      <c r="G86" s="66" t="s">
        <v>1366</v>
      </c>
      <c r="H86" s="66" t="s">
        <v>178</v>
      </c>
      <c r="I86" s="66" t="s">
        <v>144</v>
      </c>
      <c r="J86" s="66" t="s">
        <v>1351</v>
      </c>
      <c r="K86" s="66" t="s">
        <v>1352</v>
      </c>
      <c r="L86" s="66" t="s">
        <v>166</v>
      </c>
      <c r="M86" s="66" t="s">
        <v>1247</v>
      </c>
      <c r="N86" s="66" t="s">
        <v>1263</v>
      </c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ht="42" x14ac:dyDescent="0.35">
      <c r="A87" s="65" t="s">
        <v>18</v>
      </c>
      <c r="B87" s="66" t="str">
        <f t="shared" si="74"/>
        <v>Suape</v>
      </c>
      <c r="C87" s="66" t="s">
        <v>124</v>
      </c>
      <c r="D87" s="66" t="s">
        <v>1367</v>
      </c>
      <c r="E87" s="66">
        <v>2019</v>
      </c>
      <c r="F87" s="66" t="s">
        <v>126</v>
      </c>
      <c r="G87" s="66" t="s">
        <v>1368</v>
      </c>
      <c r="H87" s="66" t="s">
        <v>179</v>
      </c>
      <c r="I87" s="66" t="s">
        <v>1369</v>
      </c>
      <c r="J87" s="66" t="s">
        <v>1351</v>
      </c>
      <c r="K87" s="66" t="s">
        <v>1352</v>
      </c>
      <c r="L87" s="66" t="s">
        <v>166</v>
      </c>
      <c r="M87" s="66" t="s">
        <v>1247</v>
      </c>
      <c r="N87" s="66" t="s">
        <v>1267</v>
      </c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ht="63" x14ac:dyDescent="0.35">
      <c r="A88" s="68" t="s">
        <v>18</v>
      </c>
      <c r="B88" s="69" t="s">
        <v>81</v>
      </c>
      <c r="C88" s="69" t="s">
        <v>158</v>
      </c>
      <c r="D88" s="69" t="s">
        <v>159</v>
      </c>
      <c r="E88" s="69">
        <v>2019</v>
      </c>
      <c r="F88" s="69" t="s">
        <v>160</v>
      </c>
      <c r="G88" s="69" t="s">
        <v>161</v>
      </c>
      <c r="H88" s="69" t="s">
        <v>190</v>
      </c>
      <c r="I88" s="69" t="s">
        <v>163</v>
      </c>
      <c r="J88" s="69" t="s">
        <v>1337</v>
      </c>
      <c r="K88" s="69" t="s">
        <v>165</v>
      </c>
      <c r="L88" s="69" t="s">
        <v>166</v>
      </c>
      <c r="M88" s="69" t="s">
        <v>1269</v>
      </c>
      <c r="N88" s="69" t="s">
        <v>1270</v>
      </c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63" x14ac:dyDescent="0.35">
      <c r="A89" s="68" t="s">
        <v>18</v>
      </c>
      <c r="B89" s="69" t="s">
        <v>81</v>
      </c>
      <c r="C89" s="69" t="str">
        <f t="shared" ref="C89:G89" si="75">C88</f>
        <v>PRESTAÇÃO EM SERVIÇOES ESPECIALIZADOS EM ENGENHARIA E
SEGURANÇA DO TRABALHO</v>
      </c>
      <c r="D89" s="69" t="str">
        <f t="shared" si="75"/>
        <v>056</v>
      </c>
      <c r="E89" s="69">
        <f t="shared" si="75"/>
        <v>2019</v>
      </c>
      <c r="F89" s="69" t="str">
        <f t="shared" si="75"/>
        <v>SINGULAR SERVIÇOS DE SAÚDE LTDA</v>
      </c>
      <c r="G89" s="69" t="str">
        <f t="shared" si="75"/>
        <v>007.901.265/0001-43</v>
      </c>
      <c r="H89" s="69" t="s">
        <v>195</v>
      </c>
      <c r="I89" s="69" t="s">
        <v>163</v>
      </c>
      <c r="J89" s="69" t="s">
        <v>168</v>
      </c>
      <c r="K89" s="69" t="s">
        <v>169</v>
      </c>
      <c r="L89" s="69" t="s">
        <v>166</v>
      </c>
      <c r="M89" s="69" t="s">
        <v>1271</v>
      </c>
      <c r="N89" s="69" t="s">
        <v>1272</v>
      </c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63" x14ac:dyDescent="0.35">
      <c r="A90" s="68" t="s">
        <v>18</v>
      </c>
      <c r="B90" s="69" t="str">
        <f t="shared" ref="B90:G90" si="76">B89</f>
        <v>suape</v>
      </c>
      <c r="C90" s="69" t="str">
        <f t="shared" si="76"/>
        <v>PRESTAÇÃO EM SERVIÇOES ESPECIALIZADOS EM ENGENHARIA E
SEGURANÇA DO TRABALHO</v>
      </c>
      <c r="D90" s="69" t="str">
        <f t="shared" si="76"/>
        <v>056</v>
      </c>
      <c r="E90" s="69">
        <f t="shared" si="76"/>
        <v>2019</v>
      </c>
      <c r="F90" s="69" t="str">
        <f t="shared" si="76"/>
        <v>SINGULAR SERVIÇOS DE SAÚDE LTDA</v>
      </c>
      <c r="G90" s="69" t="str">
        <f t="shared" si="76"/>
        <v>007.901.265/0001-43</v>
      </c>
      <c r="H90" s="69" t="s">
        <v>196</v>
      </c>
      <c r="I90" s="69" t="s">
        <v>163</v>
      </c>
      <c r="J90" s="69" t="s">
        <v>1338</v>
      </c>
      <c r="K90" s="69" t="s">
        <v>176</v>
      </c>
      <c r="L90" s="69" t="s">
        <v>177</v>
      </c>
      <c r="M90" s="69" t="s">
        <v>1276</v>
      </c>
      <c r="N90" s="69" t="s">
        <v>1277</v>
      </c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ht="63" x14ac:dyDescent="0.35">
      <c r="A91" s="68" t="s">
        <v>18</v>
      </c>
      <c r="B91" s="69" t="str">
        <f t="shared" ref="B91:G91" si="77">B90</f>
        <v>suape</v>
      </c>
      <c r="C91" s="69" t="str">
        <f t="shared" si="77"/>
        <v>PRESTAÇÃO EM SERVIÇOES ESPECIALIZADOS EM ENGENHARIA E
SEGURANÇA DO TRABALHO</v>
      </c>
      <c r="D91" s="69" t="str">
        <f t="shared" si="77"/>
        <v>056</v>
      </c>
      <c r="E91" s="69">
        <f t="shared" si="77"/>
        <v>2019</v>
      </c>
      <c r="F91" s="69" t="str">
        <f t="shared" si="77"/>
        <v>SINGULAR SERVIÇOS DE SAÚDE LTDA</v>
      </c>
      <c r="G91" s="69" t="str">
        <f t="shared" si="77"/>
        <v>007.901.265/0001-43</v>
      </c>
      <c r="H91" s="69" t="s">
        <v>197</v>
      </c>
      <c r="I91" s="69" t="s">
        <v>163</v>
      </c>
      <c r="J91" s="69" t="s">
        <v>175</v>
      </c>
      <c r="K91" s="69" t="s">
        <v>176</v>
      </c>
      <c r="L91" s="69" t="s">
        <v>177</v>
      </c>
      <c r="M91" s="69" t="s">
        <v>1278</v>
      </c>
      <c r="N91" s="69" t="s">
        <v>1279</v>
      </c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ht="63" x14ac:dyDescent="0.35">
      <c r="A92" s="68" t="s">
        <v>18</v>
      </c>
      <c r="B92" s="69" t="str">
        <f t="shared" ref="B92:G92" si="78">B91</f>
        <v>suape</v>
      </c>
      <c r="C92" s="69" t="str">
        <f t="shared" si="78"/>
        <v>PRESTAÇÃO EM SERVIÇOES ESPECIALIZADOS EM ENGENHARIA E
SEGURANÇA DO TRABALHO</v>
      </c>
      <c r="D92" s="69" t="str">
        <f t="shared" si="78"/>
        <v>056</v>
      </c>
      <c r="E92" s="69">
        <f t="shared" si="78"/>
        <v>2019</v>
      </c>
      <c r="F92" s="69" t="str">
        <f t="shared" si="78"/>
        <v>SINGULAR SERVIÇOS DE SAÚDE LTDA</v>
      </c>
      <c r="G92" s="69" t="str">
        <f t="shared" si="78"/>
        <v>007.901.265/0001-43</v>
      </c>
      <c r="H92" s="69" t="s">
        <v>198</v>
      </c>
      <c r="I92" s="69" t="s">
        <v>163</v>
      </c>
      <c r="J92" s="69" t="s">
        <v>175</v>
      </c>
      <c r="K92" s="69" t="s">
        <v>176</v>
      </c>
      <c r="L92" s="69" t="s">
        <v>177</v>
      </c>
      <c r="M92" s="69" t="s">
        <v>1278</v>
      </c>
      <c r="N92" s="69" t="s">
        <v>1279</v>
      </c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ht="63" x14ac:dyDescent="0.35">
      <c r="A93" s="68" t="s">
        <v>18</v>
      </c>
      <c r="B93" s="69" t="str">
        <f t="shared" ref="B93:G93" si="79">B92</f>
        <v>suape</v>
      </c>
      <c r="C93" s="69" t="str">
        <f t="shared" si="79"/>
        <v>PRESTAÇÃO EM SERVIÇOES ESPECIALIZADOS EM ENGENHARIA E
SEGURANÇA DO TRABALHO</v>
      </c>
      <c r="D93" s="69" t="str">
        <f t="shared" si="79"/>
        <v>056</v>
      </c>
      <c r="E93" s="69">
        <f t="shared" si="79"/>
        <v>2019</v>
      </c>
      <c r="F93" s="69" t="str">
        <f t="shared" si="79"/>
        <v>SINGULAR SERVIÇOS DE SAÚDE LTDA</v>
      </c>
      <c r="G93" s="69" t="str">
        <f t="shared" si="79"/>
        <v>007.901.265/0001-43</v>
      </c>
      <c r="H93" s="69" t="s">
        <v>199</v>
      </c>
      <c r="I93" s="69" t="s">
        <v>163</v>
      </c>
      <c r="J93" s="69" t="s">
        <v>1339</v>
      </c>
      <c r="K93" s="69" t="s">
        <v>176</v>
      </c>
      <c r="L93" s="69" t="s">
        <v>177</v>
      </c>
      <c r="M93" s="69" t="s">
        <v>1278</v>
      </c>
      <c r="N93" s="69" t="s">
        <v>1279</v>
      </c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ht="63" x14ac:dyDescent="0.35">
      <c r="A94" s="68" t="s">
        <v>18</v>
      </c>
      <c r="B94" s="69" t="str">
        <f t="shared" ref="B94:G94" si="80">B93</f>
        <v>suape</v>
      </c>
      <c r="C94" s="69" t="str">
        <f t="shared" si="80"/>
        <v>PRESTAÇÃO EM SERVIÇOES ESPECIALIZADOS EM ENGENHARIA E
SEGURANÇA DO TRABALHO</v>
      </c>
      <c r="D94" s="69" t="str">
        <f t="shared" si="80"/>
        <v>056</v>
      </c>
      <c r="E94" s="69">
        <f t="shared" si="80"/>
        <v>2019</v>
      </c>
      <c r="F94" s="69" t="str">
        <f t="shared" si="80"/>
        <v>SINGULAR SERVIÇOS DE SAÚDE LTDA</v>
      </c>
      <c r="G94" s="69" t="str">
        <f t="shared" si="80"/>
        <v>007.901.265/0001-43</v>
      </c>
      <c r="H94" s="69" t="s">
        <v>200</v>
      </c>
      <c r="I94" s="69" t="s">
        <v>163</v>
      </c>
      <c r="J94" s="69" t="s">
        <v>175</v>
      </c>
      <c r="K94" s="69" t="s">
        <v>176</v>
      </c>
      <c r="L94" s="69" t="s">
        <v>177</v>
      </c>
      <c r="M94" s="69" t="s">
        <v>1278</v>
      </c>
      <c r="N94" s="69" t="s">
        <v>1279</v>
      </c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52.5" x14ac:dyDescent="0.35">
      <c r="A95" s="66" t="s">
        <v>18</v>
      </c>
      <c r="B95" s="66" t="s">
        <v>18</v>
      </c>
      <c r="C95" s="66" t="s">
        <v>1370</v>
      </c>
      <c r="D95" s="66">
        <v>42</v>
      </c>
      <c r="E95" s="66">
        <v>2023</v>
      </c>
      <c r="F95" s="66" t="s">
        <v>1371</v>
      </c>
      <c r="G95" s="66" t="s">
        <v>1372</v>
      </c>
      <c r="H95" s="66" t="s">
        <v>649</v>
      </c>
      <c r="I95" s="66" t="s">
        <v>191</v>
      </c>
      <c r="J95" s="66" t="s">
        <v>192</v>
      </c>
      <c r="K95" s="66" t="s">
        <v>1373</v>
      </c>
      <c r="L95" s="66" t="s">
        <v>194</v>
      </c>
      <c r="M95" s="66" t="s">
        <v>1374</v>
      </c>
      <c r="N95" s="66" t="s">
        <v>1375</v>
      </c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ht="52.5" x14ac:dyDescent="0.35">
      <c r="A96" s="66" t="s">
        <v>18</v>
      </c>
      <c r="B96" s="66" t="str">
        <f t="shared" ref="B96:B125" si="81">B95</f>
        <v>Suape</v>
      </c>
      <c r="C96" s="66" t="s">
        <v>1370</v>
      </c>
      <c r="D96" s="66">
        <f t="shared" ref="D96:F96" si="82">D95</f>
        <v>42</v>
      </c>
      <c r="E96" s="66">
        <f t="shared" si="82"/>
        <v>2023</v>
      </c>
      <c r="F96" s="66" t="str">
        <f t="shared" si="82"/>
        <v>LIFE</v>
      </c>
      <c r="G96" s="66" t="s">
        <v>1376</v>
      </c>
      <c r="H96" s="66" t="s">
        <v>650</v>
      </c>
      <c r="I96" s="66" t="s">
        <v>191</v>
      </c>
      <c r="J96" s="66" t="s">
        <v>192</v>
      </c>
      <c r="K96" s="66" t="s">
        <v>1373</v>
      </c>
      <c r="L96" s="66" t="s">
        <v>194</v>
      </c>
      <c r="M96" s="66" t="s">
        <v>1374</v>
      </c>
      <c r="N96" s="66" t="s">
        <v>1375</v>
      </c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ht="52.5" x14ac:dyDescent="0.35">
      <c r="A97" s="66" t="s">
        <v>18</v>
      </c>
      <c r="B97" s="66" t="str">
        <f t="shared" si="81"/>
        <v>Suape</v>
      </c>
      <c r="C97" s="66" t="s">
        <v>1370</v>
      </c>
      <c r="D97" s="66">
        <f t="shared" ref="D97:F97" si="83">D96</f>
        <v>42</v>
      </c>
      <c r="E97" s="66">
        <f t="shared" si="83"/>
        <v>2023</v>
      </c>
      <c r="F97" s="66" t="str">
        <f t="shared" si="83"/>
        <v>LIFE</v>
      </c>
      <c r="G97" s="66" t="s">
        <v>1377</v>
      </c>
      <c r="H97" s="66" t="s">
        <v>651</v>
      </c>
      <c r="I97" s="66" t="s">
        <v>191</v>
      </c>
      <c r="J97" s="66" t="s">
        <v>192</v>
      </c>
      <c r="K97" s="66" t="s">
        <v>1373</v>
      </c>
      <c r="L97" s="66" t="s">
        <v>194</v>
      </c>
      <c r="M97" s="66" t="s">
        <v>1374</v>
      </c>
      <c r="N97" s="66" t="s">
        <v>1375</v>
      </c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ht="52.5" x14ac:dyDescent="0.35">
      <c r="A98" s="66" t="s">
        <v>18</v>
      </c>
      <c r="B98" s="66" t="str">
        <f t="shared" si="81"/>
        <v>Suape</v>
      </c>
      <c r="C98" s="66" t="s">
        <v>1370</v>
      </c>
      <c r="D98" s="66">
        <f t="shared" ref="D98:F98" si="84">D97</f>
        <v>42</v>
      </c>
      <c r="E98" s="66">
        <f t="shared" si="84"/>
        <v>2023</v>
      </c>
      <c r="F98" s="66" t="str">
        <f t="shared" si="84"/>
        <v>LIFE</v>
      </c>
      <c r="G98" s="66" t="s">
        <v>1378</v>
      </c>
      <c r="H98" s="66" t="s">
        <v>652</v>
      </c>
      <c r="I98" s="66" t="s">
        <v>191</v>
      </c>
      <c r="J98" s="66" t="s">
        <v>192</v>
      </c>
      <c r="K98" s="66" t="s">
        <v>1373</v>
      </c>
      <c r="L98" s="66" t="s">
        <v>194</v>
      </c>
      <c r="M98" s="66" t="s">
        <v>1374</v>
      </c>
      <c r="N98" s="66" t="s">
        <v>1375</v>
      </c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ht="52.5" x14ac:dyDescent="0.35">
      <c r="A99" s="66" t="s">
        <v>18</v>
      </c>
      <c r="B99" s="66" t="str">
        <f t="shared" si="81"/>
        <v>Suape</v>
      </c>
      <c r="C99" s="66" t="s">
        <v>1370</v>
      </c>
      <c r="D99" s="66">
        <f t="shared" ref="D99:F99" si="85">D98</f>
        <v>42</v>
      </c>
      <c r="E99" s="66">
        <f t="shared" si="85"/>
        <v>2023</v>
      </c>
      <c r="F99" s="66" t="str">
        <f t="shared" si="85"/>
        <v>LIFE</v>
      </c>
      <c r="G99" s="66" t="s">
        <v>1379</v>
      </c>
      <c r="H99" s="66" t="s">
        <v>653</v>
      </c>
      <c r="I99" s="66" t="s">
        <v>191</v>
      </c>
      <c r="J99" s="66" t="s">
        <v>192</v>
      </c>
      <c r="K99" s="66" t="s">
        <v>1373</v>
      </c>
      <c r="L99" s="66" t="s">
        <v>194</v>
      </c>
      <c r="M99" s="66" t="s">
        <v>1374</v>
      </c>
      <c r="N99" s="66" t="s">
        <v>1375</v>
      </c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ht="52.5" x14ac:dyDescent="0.35">
      <c r="A100" s="66" t="s">
        <v>18</v>
      </c>
      <c r="B100" s="66" t="str">
        <f t="shared" si="81"/>
        <v>Suape</v>
      </c>
      <c r="C100" s="66" t="s">
        <v>1370</v>
      </c>
      <c r="D100" s="66">
        <f t="shared" ref="D100:F100" si="86">D99</f>
        <v>42</v>
      </c>
      <c r="E100" s="66">
        <f t="shared" si="86"/>
        <v>2023</v>
      </c>
      <c r="F100" s="66" t="str">
        <f t="shared" si="86"/>
        <v>LIFE</v>
      </c>
      <c r="G100" s="66" t="s">
        <v>1380</v>
      </c>
      <c r="H100" s="66" t="s">
        <v>654</v>
      </c>
      <c r="I100" s="66" t="s">
        <v>191</v>
      </c>
      <c r="J100" s="66" t="s">
        <v>192</v>
      </c>
      <c r="K100" s="66" t="s">
        <v>1373</v>
      </c>
      <c r="L100" s="66" t="s">
        <v>194</v>
      </c>
      <c r="M100" s="66" t="s">
        <v>1374</v>
      </c>
      <c r="N100" s="66" t="s">
        <v>1375</v>
      </c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52.5" x14ac:dyDescent="0.35">
      <c r="A101" s="66" t="s">
        <v>18</v>
      </c>
      <c r="B101" s="66" t="str">
        <f t="shared" si="81"/>
        <v>Suape</v>
      </c>
      <c r="C101" s="66" t="s">
        <v>1370</v>
      </c>
      <c r="D101" s="66">
        <f t="shared" ref="D101:F101" si="87">D100</f>
        <v>42</v>
      </c>
      <c r="E101" s="66">
        <f t="shared" si="87"/>
        <v>2023</v>
      </c>
      <c r="F101" s="66" t="str">
        <f t="shared" si="87"/>
        <v>LIFE</v>
      </c>
      <c r="G101" s="66" t="s">
        <v>1381</v>
      </c>
      <c r="H101" s="66" t="s">
        <v>655</v>
      </c>
      <c r="I101" s="66" t="s">
        <v>191</v>
      </c>
      <c r="J101" s="66" t="s">
        <v>192</v>
      </c>
      <c r="K101" s="66" t="s">
        <v>1373</v>
      </c>
      <c r="L101" s="66" t="s">
        <v>194</v>
      </c>
      <c r="M101" s="66" t="s">
        <v>1374</v>
      </c>
      <c r="N101" s="66" t="s">
        <v>1375</v>
      </c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ht="52.5" x14ac:dyDescent="0.35">
      <c r="A102" s="66" t="s">
        <v>18</v>
      </c>
      <c r="B102" s="66" t="str">
        <f t="shared" si="81"/>
        <v>Suape</v>
      </c>
      <c r="C102" s="66" t="s">
        <v>1370</v>
      </c>
      <c r="D102" s="66">
        <f t="shared" ref="D102:F102" si="88">D101</f>
        <v>42</v>
      </c>
      <c r="E102" s="66">
        <f t="shared" si="88"/>
        <v>2023</v>
      </c>
      <c r="F102" s="66" t="str">
        <f t="shared" si="88"/>
        <v>LIFE</v>
      </c>
      <c r="G102" s="66" t="s">
        <v>1382</v>
      </c>
      <c r="H102" s="66" t="s">
        <v>656</v>
      </c>
      <c r="I102" s="66" t="s">
        <v>191</v>
      </c>
      <c r="J102" s="66" t="s">
        <v>192</v>
      </c>
      <c r="K102" s="66" t="s">
        <v>1373</v>
      </c>
      <c r="L102" s="66" t="s">
        <v>194</v>
      </c>
      <c r="M102" s="66" t="s">
        <v>1374</v>
      </c>
      <c r="N102" s="66" t="s">
        <v>1375</v>
      </c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ht="52.5" x14ac:dyDescent="0.35">
      <c r="A103" s="66" t="s">
        <v>18</v>
      </c>
      <c r="B103" s="66" t="str">
        <f t="shared" si="81"/>
        <v>Suape</v>
      </c>
      <c r="C103" s="66" t="s">
        <v>1370</v>
      </c>
      <c r="D103" s="66">
        <f t="shared" ref="D103:F103" si="89">D102</f>
        <v>42</v>
      </c>
      <c r="E103" s="66">
        <f t="shared" si="89"/>
        <v>2023</v>
      </c>
      <c r="F103" s="66" t="str">
        <f t="shared" si="89"/>
        <v>LIFE</v>
      </c>
      <c r="G103" s="66" t="s">
        <v>1383</v>
      </c>
      <c r="H103" s="66" t="s">
        <v>657</v>
      </c>
      <c r="I103" s="66" t="s">
        <v>191</v>
      </c>
      <c r="J103" s="66" t="s">
        <v>192</v>
      </c>
      <c r="K103" s="66" t="s">
        <v>1373</v>
      </c>
      <c r="L103" s="66" t="s">
        <v>194</v>
      </c>
      <c r="M103" s="66" t="s">
        <v>1374</v>
      </c>
      <c r="N103" s="66" t="s">
        <v>1375</v>
      </c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ht="52.5" x14ac:dyDescent="0.35">
      <c r="A104" s="66" t="s">
        <v>18</v>
      </c>
      <c r="B104" s="66" t="str">
        <f t="shared" si="81"/>
        <v>Suape</v>
      </c>
      <c r="C104" s="66" t="s">
        <v>1370</v>
      </c>
      <c r="D104" s="66">
        <f t="shared" ref="D104:F104" si="90">D103</f>
        <v>42</v>
      </c>
      <c r="E104" s="66">
        <f t="shared" si="90"/>
        <v>2023</v>
      </c>
      <c r="F104" s="66" t="str">
        <f t="shared" si="90"/>
        <v>LIFE</v>
      </c>
      <c r="G104" s="66" t="s">
        <v>1384</v>
      </c>
      <c r="H104" s="66" t="s">
        <v>658</v>
      </c>
      <c r="I104" s="66" t="s">
        <v>191</v>
      </c>
      <c r="J104" s="66" t="s">
        <v>192</v>
      </c>
      <c r="K104" s="66" t="s">
        <v>1373</v>
      </c>
      <c r="L104" s="66" t="s">
        <v>194</v>
      </c>
      <c r="M104" s="66" t="s">
        <v>1374</v>
      </c>
      <c r="N104" s="66" t="s">
        <v>1375</v>
      </c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ht="52.5" x14ac:dyDescent="0.35">
      <c r="A105" s="66" t="s">
        <v>18</v>
      </c>
      <c r="B105" s="66" t="str">
        <f t="shared" si="81"/>
        <v>Suape</v>
      </c>
      <c r="C105" s="66" t="s">
        <v>1370</v>
      </c>
      <c r="D105" s="66">
        <f t="shared" ref="D105:F105" si="91">D104</f>
        <v>42</v>
      </c>
      <c r="E105" s="66">
        <f t="shared" si="91"/>
        <v>2023</v>
      </c>
      <c r="F105" s="66" t="str">
        <f t="shared" si="91"/>
        <v>LIFE</v>
      </c>
      <c r="G105" s="66" t="s">
        <v>1385</v>
      </c>
      <c r="H105" s="66" t="s">
        <v>659</v>
      </c>
      <c r="I105" s="66" t="s">
        <v>191</v>
      </c>
      <c r="J105" s="66" t="s">
        <v>192</v>
      </c>
      <c r="K105" s="66" t="s">
        <v>1373</v>
      </c>
      <c r="L105" s="66" t="s">
        <v>194</v>
      </c>
      <c r="M105" s="66" t="s">
        <v>1374</v>
      </c>
      <c r="N105" s="66" t="s">
        <v>1375</v>
      </c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ht="52.5" x14ac:dyDescent="0.35">
      <c r="A106" s="66" t="s">
        <v>18</v>
      </c>
      <c r="B106" s="66" t="str">
        <f t="shared" si="81"/>
        <v>Suape</v>
      </c>
      <c r="C106" s="66" t="s">
        <v>1370</v>
      </c>
      <c r="D106" s="66">
        <f t="shared" ref="D106:F106" si="92">D105</f>
        <v>42</v>
      </c>
      <c r="E106" s="66">
        <f t="shared" si="92"/>
        <v>2023</v>
      </c>
      <c r="F106" s="66" t="str">
        <f t="shared" si="92"/>
        <v>LIFE</v>
      </c>
      <c r="G106" s="66" t="s">
        <v>1386</v>
      </c>
      <c r="H106" s="66" t="s">
        <v>660</v>
      </c>
      <c r="I106" s="66" t="s">
        <v>191</v>
      </c>
      <c r="J106" s="66" t="s">
        <v>192</v>
      </c>
      <c r="K106" s="66" t="s">
        <v>1373</v>
      </c>
      <c r="L106" s="66" t="s">
        <v>194</v>
      </c>
      <c r="M106" s="66" t="s">
        <v>1374</v>
      </c>
      <c r="N106" s="66" t="s">
        <v>1375</v>
      </c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ht="52.5" x14ac:dyDescent="0.35">
      <c r="A107" s="66" t="s">
        <v>18</v>
      </c>
      <c r="B107" s="66" t="str">
        <f t="shared" si="81"/>
        <v>Suape</v>
      </c>
      <c r="C107" s="66" t="s">
        <v>1370</v>
      </c>
      <c r="D107" s="66">
        <f t="shared" ref="D107:F107" si="93">D106</f>
        <v>42</v>
      </c>
      <c r="E107" s="66">
        <f t="shared" si="93"/>
        <v>2023</v>
      </c>
      <c r="F107" s="66" t="str">
        <f t="shared" si="93"/>
        <v>LIFE</v>
      </c>
      <c r="G107" s="66" t="s">
        <v>1387</v>
      </c>
      <c r="H107" s="66" t="s">
        <v>661</v>
      </c>
      <c r="I107" s="66" t="s">
        <v>191</v>
      </c>
      <c r="J107" s="66" t="s">
        <v>192</v>
      </c>
      <c r="K107" s="66" t="s">
        <v>1373</v>
      </c>
      <c r="L107" s="66" t="s">
        <v>194</v>
      </c>
      <c r="M107" s="66" t="s">
        <v>1374</v>
      </c>
      <c r="N107" s="66" t="s">
        <v>1375</v>
      </c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ht="52.5" x14ac:dyDescent="0.35">
      <c r="A108" s="66" t="s">
        <v>18</v>
      </c>
      <c r="B108" s="66" t="str">
        <f t="shared" si="81"/>
        <v>Suape</v>
      </c>
      <c r="C108" s="66" t="s">
        <v>1370</v>
      </c>
      <c r="D108" s="66">
        <f t="shared" ref="D108:F108" si="94">D107</f>
        <v>42</v>
      </c>
      <c r="E108" s="66">
        <f t="shared" si="94"/>
        <v>2023</v>
      </c>
      <c r="F108" s="66" t="str">
        <f t="shared" si="94"/>
        <v>LIFE</v>
      </c>
      <c r="G108" s="66" t="s">
        <v>1388</v>
      </c>
      <c r="H108" s="66" t="s">
        <v>662</v>
      </c>
      <c r="I108" s="66" t="s">
        <v>191</v>
      </c>
      <c r="J108" s="66" t="s">
        <v>192</v>
      </c>
      <c r="K108" s="66" t="s">
        <v>1373</v>
      </c>
      <c r="L108" s="66" t="s">
        <v>194</v>
      </c>
      <c r="M108" s="66" t="s">
        <v>1374</v>
      </c>
      <c r="N108" s="66" t="s">
        <v>1375</v>
      </c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ht="52.5" x14ac:dyDescent="0.35">
      <c r="A109" s="66" t="s">
        <v>18</v>
      </c>
      <c r="B109" s="66" t="str">
        <f t="shared" si="81"/>
        <v>Suape</v>
      </c>
      <c r="C109" s="66" t="s">
        <v>1370</v>
      </c>
      <c r="D109" s="66">
        <f t="shared" ref="D109:F109" si="95">D108</f>
        <v>42</v>
      </c>
      <c r="E109" s="66">
        <f t="shared" si="95"/>
        <v>2023</v>
      </c>
      <c r="F109" s="66" t="str">
        <f t="shared" si="95"/>
        <v>LIFE</v>
      </c>
      <c r="G109" s="66" t="s">
        <v>1389</v>
      </c>
      <c r="H109" s="66" t="s">
        <v>663</v>
      </c>
      <c r="I109" s="66" t="s">
        <v>191</v>
      </c>
      <c r="J109" s="66" t="s">
        <v>192</v>
      </c>
      <c r="K109" s="66" t="s">
        <v>1373</v>
      </c>
      <c r="L109" s="66" t="s">
        <v>194</v>
      </c>
      <c r="M109" s="66" t="s">
        <v>1374</v>
      </c>
      <c r="N109" s="66" t="s">
        <v>1375</v>
      </c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ht="52.5" x14ac:dyDescent="0.35">
      <c r="A110" s="66" t="s">
        <v>18</v>
      </c>
      <c r="B110" s="66" t="str">
        <f t="shared" si="81"/>
        <v>Suape</v>
      </c>
      <c r="C110" s="66" t="s">
        <v>1370</v>
      </c>
      <c r="D110" s="66">
        <f t="shared" ref="D110:F110" si="96">D109</f>
        <v>42</v>
      </c>
      <c r="E110" s="66">
        <f t="shared" si="96"/>
        <v>2023</v>
      </c>
      <c r="F110" s="66" t="str">
        <f t="shared" si="96"/>
        <v>LIFE</v>
      </c>
      <c r="G110" s="66" t="s">
        <v>1390</v>
      </c>
      <c r="H110" s="66" t="s">
        <v>664</v>
      </c>
      <c r="I110" s="66" t="s">
        <v>191</v>
      </c>
      <c r="J110" s="66" t="s">
        <v>192</v>
      </c>
      <c r="K110" s="66" t="s">
        <v>1373</v>
      </c>
      <c r="L110" s="66" t="s">
        <v>194</v>
      </c>
      <c r="M110" s="66" t="s">
        <v>1391</v>
      </c>
      <c r="N110" s="66" t="s">
        <v>1392</v>
      </c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ht="52.5" x14ac:dyDescent="0.35">
      <c r="A111" s="66" t="s">
        <v>18</v>
      </c>
      <c r="B111" s="66" t="str">
        <f t="shared" si="81"/>
        <v>Suape</v>
      </c>
      <c r="C111" s="66" t="s">
        <v>1370</v>
      </c>
      <c r="D111" s="66">
        <f t="shared" ref="D111:F111" si="97">D110</f>
        <v>42</v>
      </c>
      <c r="E111" s="66">
        <f t="shared" si="97"/>
        <v>2023</v>
      </c>
      <c r="F111" s="66" t="str">
        <f t="shared" si="97"/>
        <v>LIFE</v>
      </c>
      <c r="G111" s="66" t="s">
        <v>1393</v>
      </c>
      <c r="H111" s="66" t="s">
        <v>665</v>
      </c>
      <c r="I111" s="66" t="s">
        <v>191</v>
      </c>
      <c r="J111" s="66" t="s">
        <v>192</v>
      </c>
      <c r="K111" s="66" t="s">
        <v>1373</v>
      </c>
      <c r="L111" s="66" t="s">
        <v>194</v>
      </c>
      <c r="M111" s="66" t="s">
        <v>1374</v>
      </c>
      <c r="N111" s="66" t="s">
        <v>1375</v>
      </c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ht="52.5" x14ac:dyDescent="0.35">
      <c r="A112" s="66" t="s">
        <v>18</v>
      </c>
      <c r="B112" s="66" t="str">
        <f t="shared" si="81"/>
        <v>Suape</v>
      </c>
      <c r="C112" s="66" t="s">
        <v>1370</v>
      </c>
      <c r="D112" s="66">
        <f t="shared" ref="D112:F112" si="98">D111</f>
        <v>42</v>
      </c>
      <c r="E112" s="66">
        <f t="shared" si="98"/>
        <v>2023</v>
      </c>
      <c r="F112" s="66" t="str">
        <f t="shared" si="98"/>
        <v>LIFE</v>
      </c>
      <c r="G112" s="66" t="s">
        <v>1394</v>
      </c>
      <c r="H112" s="66" t="s">
        <v>666</v>
      </c>
      <c r="I112" s="66" t="s">
        <v>191</v>
      </c>
      <c r="J112" s="66" t="s">
        <v>192</v>
      </c>
      <c r="K112" s="66" t="s">
        <v>1373</v>
      </c>
      <c r="L112" s="66" t="s">
        <v>194</v>
      </c>
      <c r="M112" s="66" t="s">
        <v>1374</v>
      </c>
      <c r="N112" s="66" t="s">
        <v>1375</v>
      </c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ht="52.5" x14ac:dyDescent="0.35">
      <c r="A113" s="66" t="s">
        <v>18</v>
      </c>
      <c r="B113" s="66" t="str">
        <f t="shared" si="81"/>
        <v>Suape</v>
      </c>
      <c r="C113" s="66" t="s">
        <v>1370</v>
      </c>
      <c r="D113" s="66">
        <f t="shared" ref="D113:F113" si="99">D112</f>
        <v>42</v>
      </c>
      <c r="E113" s="66">
        <f t="shared" si="99"/>
        <v>2023</v>
      </c>
      <c r="F113" s="66" t="str">
        <f t="shared" si="99"/>
        <v>LIFE</v>
      </c>
      <c r="G113" s="66" t="s">
        <v>1395</v>
      </c>
      <c r="H113" s="66" t="s">
        <v>667</v>
      </c>
      <c r="I113" s="66" t="s">
        <v>191</v>
      </c>
      <c r="J113" s="66" t="s">
        <v>192</v>
      </c>
      <c r="K113" s="66" t="s">
        <v>1373</v>
      </c>
      <c r="L113" s="66" t="s">
        <v>194</v>
      </c>
      <c r="M113" s="66" t="s">
        <v>1374</v>
      </c>
      <c r="N113" s="66" t="s">
        <v>1375</v>
      </c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ht="52.5" x14ac:dyDescent="0.35">
      <c r="A114" s="66" t="s">
        <v>18</v>
      </c>
      <c r="B114" s="66" t="str">
        <f t="shared" si="81"/>
        <v>Suape</v>
      </c>
      <c r="C114" s="66" t="s">
        <v>1370</v>
      </c>
      <c r="D114" s="66">
        <f t="shared" ref="D114:F114" si="100">D113</f>
        <v>42</v>
      </c>
      <c r="E114" s="66">
        <f t="shared" si="100"/>
        <v>2023</v>
      </c>
      <c r="F114" s="66" t="str">
        <f t="shared" si="100"/>
        <v>LIFE</v>
      </c>
      <c r="G114" s="66" t="s">
        <v>1396</v>
      </c>
      <c r="H114" s="66" t="s">
        <v>668</v>
      </c>
      <c r="I114" s="66" t="s">
        <v>191</v>
      </c>
      <c r="J114" s="66" t="s">
        <v>192</v>
      </c>
      <c r="K114" s="66" t="s">
        <v>1373</v>
      </c>
      <c r="L114" s="66" t="s">
        <v>194</v>
      </c>
      <c r="M114" s="66" t="s">
        <v>1374</v>
      </c>
      <c r="N114" s="66" t="s">
        <v>1375</v>
      </c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ht="52.5" x14ac:dyDescent="0.35">
      <c r="A115" s="66" t="s">
        <v>18</v>
      </c>
      <c r="B115" s="66" t="str">
        <f t="shared" si="81"/>
        <v>Suape</v>
      </c>
      <c r="C115" s="66" t="s">
        <v>1370</v>
      </c>
      <c r="D115" s="66">
        <f t="shared" ref="D115:F115" si="101">D114</f>
        <v>42</v>
      </c>
      <c r="E115" s="66">
        <f t="shared" si="101"/>
        <v>2023</v>
      </c>
      <c r="F115" s="66" t="str">
        <f t="shared" si="101"/>
        <v>LIFE</v>
      </c>
      <c r="G115" s="66" t="s">
        <v>1397</v>
      </c>
      <c r="H115" s="66" t="s">
        <v>669</v>
      </c>
      <c r="I115" s="66" t="s">
        <v>191</v>
      </c>
      <c r="J115" s="66" t="s">
        <v>192</v>
      </c>
      <c r="K115" s="66" t="s">
        <v>1373</v>
      </c>
      <c r="L115" s="66" t="s">
        <v>194</v>
      </c>
      <c r="M115" s="66" t="s">
        <v>1374</v>
      </c>
      <c r="N115" s="66" t="s">
        <v>1375</v>
      </c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ht="52.5" x14ac:dyDescent="0.35">
      <c r="A116" s="66" t="s">
        <v>18</v>
      </c>
      <c r="B116" s="66" t="str">
        <f t="shared" si="81"/>
        <v>Suape</v>
      </c>
      <c r="C116" s="66" t="s">
        <v>1370</v>
      </c>
      <c r="D116" s="66">
        <f t="shared" ref="D116:F116" si="102">D115</f>
        <v>42</v>
      </c>
      <c r="E116" s="66">
        <f t="shared" si="102"/>
        <v>2023</v>
      </c>
      <c r="F116" s="66" t="str">
        <f t="shared" si="102"/>
        <v>LIFE</v>
      </c>
      <c r="G116" s="66" t="s">
        <v>1398</v>
      </c>
      <c r="H116" s="66" t="s">
        <v>670</v>
      </c>
      <c r="I116" s="66" t="s">
        <v>191</v>
      </c>
      <c r="J116" s="66" t="s">
        <v>192</v>
      </c>
      <c r="K116" s="66" t="s">
        <v>1373</v>
      </c>
      <c r="L116" s="66" t="s">
        <v>194</v>
      </c>
      <c r="M116" s="66" t="s">
        <v>1374</v>
      </c>
      <c r="N116" s="66" t="s">
        <v>1375</v>
      </c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ht="52.5" x14ac:dyDescent="0.35">
      <c r="A117" s="66" t="s">
        <v>18</v>
      </c>
      <c r="B117" s="66" t="str">
        <f t="shared" si="81"/>
        <v>Suape</v>
      </c>
      <c r="C117" s="66" t="s">
        <v>1370</v>
      </c>
      <c r="D117" s="66">
        <f t="shared" ref="D117:F117" si="103">D116</f>
        <v>42</v>
      </c>
      <c r="E117" s="66">
        <f t="shared" si="103"/>
        <v>2023</v>
      </c>
      <c r="F117" s="66" t="str">
        <f t="shared" si="103"/>
        <v>LIFE</v>
      </c>
      <c r="G117" s="66" t="s">
        <v>1399</v>
      </c>
      <c r="H117" s="66" t="s">
        <v>671</v>
      </c>
      <c r="I117" s="66" t="s">
        <v>191</v>
      </c>
      <c r="J117" s="66" t="s">
        <v>192</v>
      </c>
      <c r="K117" s="66" t="s">
        <v>1373</v>
      </c>
      <c r="L117" s="66" t="s">
        <v>194</v>
      </c>
      <c r="M117" s="66" t="s">
        <v>1374</v>
      </c>
      <c r="N117" s="66" t="s">
        <v>1375</v>
      </c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ht="52.5" x14ac:dyDescent="0.35">
      <c r="A118" s="66" t="s">
        <v>18</v>
      </c>
      <c r="B118" s="66" t="str">
        <f t="shared" si="81"/>
        <v>Suape</v>
      </c>
      <c r="C118" s="66" t="s">
        <v>1370</v>
      </c>
      <c r="D118" s="66">
        <f t="shared" ref="D118:F118" si="104">D117</f>
        <v>42</v>
      </c>
      <c r="E118" s="66">
        <f t="shared" si="104"/>
        <v>2023</v>
      </c>
      <c r="F118" s="66" t="str">
        <f t="shared" si="104"/>
        <v>LIFE</v>
      </c>
      <c r="G118" s="66" t="s">
        <v>1400</v>
      </c>
      <c r="H118" s="66" t="s">
        <v>672</v>
      </c>
      <c r="I118" s="66" t="s">
        <v>191</v>
      </c>
      <c r="J118" s="66" t="s">
        <v>192</v>
      </c>
      <c r="K118" s="66" t="s">
        <v>1373</v>
      </c>
      <c r="L118" s="66" t="s">
        <v>194</v>
      </c>
      <c r="M118" s="66" t="s">
        <v>1374</v>
      </c>
      <c r="N118" s="66" t="s">
        <v>1375</v>
      </c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ht="52.5" x14ac:dyDescent="0.35">
      <c r="A119" s="66" t="s">
        <v>18</v>
      </c>
      <c r="B119" s="66" t="str">
        <f t="shared" si="81"/>
        <v>Suape</v>
      </c>
      <c r="C119" s="66" t="s">
        <v>1370</v>
      </c>
      <c r="D119" s="66">
        <f t="shared" ref="D119:F119" si="105">D118</f>
        <v>42</v>
      </c>
      <c r="E119" s="66">
        <f t="shared" si="105"/>
        <v>2023</v>
      </c>
      <c r="F119" s="66" t="str">
        <f t="shared" si="105"/>
        <v>LIFE</v>
      </c>
      <c r="G119" s="66" t="s">
        <v>1401</v>
      </c>
      <c r="H119" s="66" t="s">
        <v>673</v>
      </c>
      <c r="I119" s="66" t="s">
        <v>191</v>
      </c>
      <c r="J119" s="66" t="s">
        <v>192</v>
      </c>
      <c r="K119" s="66" t="s">
        <v>1373</v>
      </c>
      <c r="L119" s="66" t="s">
        <v>194</v>
      </c>
      <c r="M119" s="66" t="s">
        <v>1391</v>
      </c>
      <c r="N119" s="66" t="s">
        <v>1392</v>
      </c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ht="52.5" x14ac:dyDescent="0.35">
      <c r="A120" s="66" t="s">
        <v>18</v>
      </c>
      <c r="B120" s="66" t="str">
        <f t="shared" si="81"/>
        <v>Suape</v>
      </c>
      <c r="C120" s="66" t="s">
        <v>1370</v>
      </c>
      <c r="D120" s="66">
        <f t="shared" ref="D120:F120" si="106">D119</f>
        <v>42</v>
      </c>
      <c r="E120" s="66">
        <f t="shared" si="106"/>
        <v>2023</v>
      </c>
      <c r="F120" s="66" t="str">
        <f t="shared" si="106"/>
        <v>LIFE</v>
      </c>
      <c r="G120" s="66" t="s">
        <v>1402</v>
      </c>
      <c r="H120" s="66" t="s">
        <v>674</v>
      </c>
      <c r="I120" s="66" t="s">
        <v>191</v>
      </c>
      <c r="J120" s="66" t="s">
        <v>192</v>
      </c>
      <c r="K120" s="66" t="s">
        <v>1373</v>
      </c>
      <c r="L120" s="66" t="s">
        <v>194</v>
      </c>
      <c r="M120" s="66" t="s">
        <v>1374</v>
      </c>
      <c r="N120" s="66" t="s">
        <v>1375</v>
      </c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ht="52.5" x14ac:dyDescent="0.35">
      <c r="A121" s="66" t="s">
        <v>18</v>
      </c>
      <c r="B121" s="66" t="str">
        <f t="shared" si="81"/>
        <v>Suape</v>
      </c>
      <c r="C121" s="66" t="s">
        <v>1370</v>
      </c>
      <c r="D121" s="66">
        <f t="shared" ref="D121:F121" si="107">D120</f>
        <v>42</v>
      </c>
      <c r="E121" s="66">
        <f t="shared" si="107"/>
        <v>2023</v>
      </c>
      <c r="F121" s="66" t="str">
        <f t="shared" si="107"/>
        <v>LIFE</v>
      </c>
      <c r="G121" s="66" t="s">
        <v>1403</v>
      </c>
      <c r="H121" s="66" t="s">
        <v>675</v>
      </c>
      <c r="I121" s="66" t="s">
        <v>191</v>
      </c>
      <c r="J121" s="66" t="s">
        <v>192</v>
      </c>
      <c r="K121" s="66" t="s">
        <v>1373</v>
      </c>
      <c r="L121" s="66" t="s">
        <v>194</v>
      </c>
      <c r="M121" s="66" t="s">
        <v>1374</v>
      </c>
      <c r="N121" s="66" t="s">
        <v>1392</v>
      </c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ht="52.5" x14ac:dyDescent="0.35">
      <c r="A122" s="66" t="s">
        <v>18</v>
      </c>
      <c r="B122" s="66" t="str">
        <f t="shared" si="81"/>
        <v>Suape</v>
      </c>
      <c r="C122" s="66" t="s">
        <v>1370</v>
      </c>
      <c r="D122" s="66">
        <f t="shared" ref="D122:F122" si="108">D121</f>
        <v>42</v>
      </c>
      <c r="E122" s="66">
        <f t="shared" si="108"/>
        <v>2023</v>
      </c>
      <c r="F122" s="66" t="str">
        <f t="shared" si="108"/>
        <v>LIFE</v>
      </c>
      <c r="G122" s="66" t="s">
        <v>1404</v>
      </c>
      <c r="H122" s="66" t="s">
        <v>676</v>
      </c>
      <c r="I122" s="66" t="s">
        <v>191</v>
      </c>
      <c r="J122" s="66" t="s">
        <v>192</v>
      </c>
      <c r="K122" s="66" t="s">
        <v>1373</v>
      </c>
      <c r="L122" s="66" t="s">
        <v>194</v>
      </c>
      <c r="M122" s="66" t="s">
        <v>1374</v>
      </c>
      <c r="N122" s="66" t="s">
        <v>1392</v>
      </c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ht="52.5" x14ac:dyDescent="0.35">
      <c r="A123" s="66" t="s">
        <v>18</v>
      </c>
      <c r="B123" s="66" t="str">
        <f t="shared" si="81"/>
        <v>Suape</v>
      </c>
      <c r="C123" s="66" t="s">
        <v>1370</v>
      </c>
      <c r="D123" s="66">
        <f t="shared" ref="D123:F123" si="109">D122</f>
        <v>42</v>
      </c>
      <c r="E123" s="66">
        <f t="shared" si="109"/>
        <v>2023</v>
      </c>
      <c r="F123" s="66" t="str">
        <f t="shared" si="109"/>
        <v>LIFE</v>
      </c>
      <c r="G123" s="66" t="s">
        <v>1405</v>
      </c>
      <c r="H123" s="66" t="s">
        <v>677</v>
      </c>
      <c r="I123" s="66" t="s">
        <v>191</v>
      </c>
      <c r="J123" s="66" t="s">
        <v>192</v>
      </c>
      <c r="K123" s="66" t="s">
        <v>1373</v>
      </c>
      <c r="L123" s="66" t="s">
        <v>194</v>
      </c>
      <c r="M123" s="66" t="s">
        <v>1374</v>
      </c>
      <c r="N123" s="66" t="s">
        <v>1392</v>
      </c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ht="52.5" x14ac:dyDescent="0.35">
      <c r="A124" s="66" t="s">
        <v>18</v>
      </c>
      <c r="B124" s="66" t="str">
        <f t="shared" si="81"/>
        <v>Suape</v>
      </c>
      <c r="C124" s="66" t="s">
        <v>1370</v>
      </c>
      <c r="D124" s="66">
        <f t="shared" ref="D124:F124" si="110">D123</f>
        <v>42</v>
      </c>
      <c r="E124" s="66">
        <f t="shared" si="110"/>
        <v>2023</v>
      </c>
      <c r="F124" s="66" t="str">
        <f t="shared" si="110"/>
        <v>LIFE</v>
      </c>
      <c r="G124" s="66" t="s">
        <v>1406</v>
      </c>
      <c r="H124" s="66" t="s">
        <v>678</v>
      </c>
      <c r="I124" s="66" t="s">
        <v>191</v>
      </c>
      <c r="J124" s="66" t="s">
        <v>192</v>
      </c>
      <c r="K124" s="66" t="s">
        <v>1373</v>
      </c>
      <c r="L124" s="66" t="s">
        <v>194</v>
      </c>
      <c r="M124" s="66" t="s">
        <v>1391</v>
      </c>
      <c r="N124" s="66" t="s">
        <v>1392</v>
      </c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ht="52.5" x14ac:dyDescent="0.35">
      <c r="A125" s="66" t="s">
        <v>18</v>
      </c>
      <c r="B125" s="66" t="str">
        <f t="shared" si="81"/>
        <v>Suape</v>
      </c>
      <c r="C125" s="66" t="s">
        <v>1370</v>
      </c>
      <c r="D125" s="66">
        <f t="shared" ref="D125:F125" si="111">D124</f>
        <v>42</v>
      </c>
      <c r="E125" s="66">
        <f t="shared" si="111"/>
        <v>2023</v>
      </c>
      <c r="F125" s="66" t="str">
        <f t="shared" si="111"/>
        <v>LIFE</v>
      </c>
      <c r="G125" s="66" t="s">
        <v>1407</v>
      </c>
      <c r="H125" s="66" t="s">
        <v>679</v>
      </c>
      <c r="I125" s="66" t="s">
        <v>191</v>
      </c>
      <c r="J125" s="66" t="s">
        <v>192</v>
      </c>
      <c r="K125" s="66" t="s">
        <v>1373</v>
      </c>
      <c r="L125" s="66" t="s">
        <v>194</v>
      </c>
      <c r="M125" s="66" t="s">
        <v>1391</v>
      </c>
      <c r="N125" s="66" t="s">
        <v>1392</v>
      </c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ht="52.5" x14ac:dyDescent="0.35">
      <c r="A126" s="66"/>
      <c r="B126" s="66"/>
      <c r="C126" s="66" t="s">
        <v>1370</v>
      </c>
      <c r="D126" s="66"/>
      <c r="E126" s="66"/>
      <c r="F126" s="66" t="str">
        <f t="shared" ref="F126:F128" si="112">F125</f>
        <v>LIFE</v>
      </c>
      <c r="G126" s="66" t="s">
        <v>1408</v>
      </c>
      <c r="H126" s="66" t="s">
        <v>680</v>
      </c>
      <c r="I126" s="66" t="s">
        <v>191</v>
      </c>
      <c r="J126" s="66" t="s">
        <v>192</v>
      </c>
      <c r="K126" s="66" t="s">
        <v>1373</v>
      </c>
      <c r="L126" s="66" t="s">
        <v>194</v>
      </c>
      <c r="M126" s="66" t="s">
        <v>1374</v>
      </c>
      <c r="N126" s="66" t="s">
        <v>1392</v>
      </c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ht="52.5" x14ac:dyDescent="0.35">
      <c r="A127" s="66"/>
      <c r="B127" s="66"/>
      <c r="C127" s="66" t="s">
        <v>1370</v>
      </c>
      <c r="D127" s="66"/>
      <c r="E127" s="66"/>
      <c r="F127" s="66" t="str">
        <f t="shared" si="112"/>
        <v>LIFE</v>
      </c>
      <c r="G127" s="66" t="s">
        <v>1409</v>
      </c>
      <c r="H127" s="66" t="s">
        <v>681</v>
      </c>
      <c r="I127" s="66" t="s">
        <v>191</v>
      </c>
      <c r="J127" s="66" t="s">
        <v>229</v>
      </c>
      <c r="K127" s="66" t="s">
        <v>1373</v>
      </c>
      <c r="L127" s="66" t="s">
        <v>194</v>
      </c>
      <c r="M127" s="66" t="s">
        <v>1410</v>
      </c>
      <c r="N127" s="66" t="s">
        <v>1411</v>
      </c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ht="52.5" x14ac:dyDescent="0.35">
      <c r="A128" s="66" t="s">
        <v>18</v>
      </c>
      <c r="B128" s="66" t="str">
        <f>B125</f>
        <v>Suape</v>
      </c>
      <c r="C128" s="66" t="s">
        <v>1370</v>
      </c>
      <c r="D128" s="66">
        <f t="shared" ref="D128:E128" si="113">D125</f>
        <v>42</v>
      </c>
      <c r="E128" s="66">
        <f t="shared" si="113"/>
        <v>2023</v>
      </c>
      <c r="F128" s="66" t="str">
        <f t="shared" si="112"/>
        <v>LIFE</v>
      </c>
      <c r="G128" s="66" t="s">
        <v>1412</v>
      </c>
      <c r="H128" s="66" t="s">
        <v>682</v>
      </c>
      <c r="I128" s="66" t="s">
        <v>191</v>
      </c>
      <c r="J128" s="66" t="s">
        <v>229</v>
      </c>
      <c r="K128" s="66" t="s">
        <v>1373</v>
      </c>
      <c r="L128" s="66" t="s">
        <v>194</v>
      </c>
      <c r="M128" s="66" t="s">
        <v>1410</v>
      </c>
      <c r="N128" s="66" t="s">
        <v>1411</v>
      </c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ht="42" x14ac:dyDescent="0.35">
      <c r="A129" s="68" t="s">
        <v>18</v>
      </c>
      <c r="B129" s="69" t="s">
        <v>18</v>
      </c>
      <c r="C129" s="69" t="s">
        <v>231</v>
      </c>
      <c r="D129" s="69" t="s">
        <v>232</v>
      </c>
      <c r="E129" s="69">
        <v>2021</v>
      </c>
      <c r="F129" s="69" t="s">
        <v>233</v>
      </c>
      <c r="G129" s="69" t="s">
        <v>234</v>
      </c>
      <c r="H129" s="69" t="s">
        <v>235</v>
      </c>
      <c r="I129" s="69" t="s">
        <v>236</v>
      </c>
      <c r="J129" s="69" t="s">
        <v>25</v>
      </c>
      <c r="K129" s="69" t="s">
        <v>237</v>
      </c>
      <c r="L129" s="69" t="s">
        <v>27</v>
      </c>
      <c r="M129" s="69" t="s">
        <v>1289</v>
      </c>
      <c r="N129" s="69" t="s">
        <v>1340</v>
      </c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ht="42" x14ac:dyDescent="0.35">
      <c r="A130" s="68" t="s">
        <v>18</v>
      </c>
      <c r="B130" s="69" t="str">
        <f t="shared" ref="B130:G130" si="114">B129</f>
        <v>Suape</v>
      </c>
      <c r="C130" s="69" t="str">
        <f t="shared" si="114"/>
        <v>Auxiliares de Apoio à serviço de Campo</v>
      </c>
      <c r="D130" s="69" t="str">
        <f t="shared" si="114"/>
        <v>048</v>
      </c>
      <c r="E130" s="69">
        <f t="shared" si="114"/>
        <v>2021</v>
      </c>
      <c r="F130" s="69" t="str">
        <f t="shared" si="114"/>
        <v>ATIVA SERVIÇOS DE APOIO ADMINISTRATIVO EIRELI</v>
      </c>
      <c r="G130" s="69" t="str">
        <f t="shared" si="114"/>
        <v>22.778.636/0001-00</v>
      </c>
      <c r="H130" s="69" t="s">
        <v>238</v>
      </c>
      <c r="I130" s="69" t="str">
        <f>I129</f>
        <v>SUAPE/DFP</v>
      </c>
      <c r="J130" s="69" t="s">
        <v>25</v>
      </c>
      <c r="K130" s="69" t="s">
        <v>237</v>
      </c>
      <c r="L130" s="69" t="s">
        <v>27</v>
      </c>
      <c r="M130" s="69" t="s">
        <v>1289</v>
      </c>
      <c r="N130" s="69" t="s">
        <v>1340</v>
      </c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ht="42" x14ac:dyDescent="0.35">
      <c r="A131" s="68" t="s">
        <v>18</v>
      </c>
      <c r="B131" s="69" t="str">
        <f t="shared" ref="B131:G131" si="115">B129</f>
        <v>Suape</v>
      </c>
      <c r="C131" s="69" t="str">
        <f t="shared" si="115"/>
        <v>Auxiliares de Apoio à serviço de Campo</v>
      </c>
      <c r="D131" s="69" t="str">
        <f t="shared" si="115"/>
        <v>048</v>
      </c>
      <c r="E131" s="69">
        <f t="shared" si="115"/>
        <v>2021</v>
      </c>
      <c r="F131" s="69" t="str">
        <f t="shared" si="115"/>
        <v>ATIVA SERVIÇOS DE APOIO ADMINISTRATIVO EIRELI</v>
      </c>
      <c r="G131" s="69" t="str">
        <f t="shared" si="115"/>
        <v>22.778.636/0001-00</v>
      </c>
      <c r="H131" s="69" t="s">
        <v>239</v>
      </c>
      <c r="I131" s="69" t="str">
        <f t="shared" ref="I131:I132" si="116">I129</f>
        <v>SUAPE/DFP</v>
      </c>
      <c r="J131" s="69" t="s">
        <v>25</v>
      </c>
      <c r="K131" s="69" t="s">
        <v>237</v>
      </c>
      <c r="L131" s="69" t="s">
        <v>27</v>
      </c>
      <c r="M131" s="69" t="s">
        <v>1289</v>
      </c>
      <c r="N131" s="69" t="s">
        <v>1340</v>
      </c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ht="42" x14ac:dyDescent="0.35">
      <c r="A132" s="68" t="s">
        <v>18</v>
      </c>
      <c r="B132" s="69" t="str">
        <f t="shared" ref="B132:G132" si="117">B130</f>
        <v>Suape</v>
      </c>
      <c r="C132" s="69" t="str">
        <f t="shared" si="117"/>
        <v>Auxiliares de Apoio à serviço de Campo</v>
      </c>
      <c r="D132" s="69" t="str">
        <f t="shared" si="117"/>
        <v>048</v>
      </c>
      <c r="E132" s="69">
        <f t="shared" si="117"/>
        <v>2021</v>
      </c>
      <c r="F132" s="69" t="str">
        <f t="shared" si="117"/>
        <v>ATIVA SERVIÇOS DE APOIO ADMINISTRATIVO EIRELI</v>
      </c>
      <c r="G132" s="69" t="str">
        <f t="shared" si="117"/>
        <v>22.778.636/0001-00</v>
      </c>
      <c r="H132" s="69" t="s">
        <v>240</v>
      </c>
      <c r="I132" s="69" t="str">
        <f t="shared" si="116"/>
        <v>SUAPE/DFP</v>
      </c>
      <c r="J132" s="69" t="s">
        <v>25</v>
      </c>
      <c r="K132" s="69" t="s">
        <v>237</v>
      </c>
      <c r="L132" s="69" t="s">
        <v>27</v>
      </c>
      <c r="M132" s="69" t="s">
        <v>1289</v>
      </c>
      <c r="N132" s="69" t="s">
        <v>1340</v>
      </c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ht="42" x14ac:dyDescent="0.35">
      <c r="A133" s="65" t="s">
        <v>18</v>
      </c>
      <c r="B133" s="66" t="s">
        <v>18</v>
      </c>
      <c r="C133" s="66" t="s">
        <v>241</v>
      </c>
      <c r="D133" s="66" t="s">
        <v>242</v>
      </c>
      <c r="E133" s="66">
        <v>2018</v>
      </c>
      <c r="F133" s="66" t="s">
        <v>243</v>
      </c>
      <c r="G133" s="66" t="s">
        <v>244</v>
      </c>
      <c r="H133" s="66" t="s">
        <v>245</v>
      </c>
      <c r="I133" s="66" t="s">
        <v>246</v>
      </c>
      <c r="J133" s="66" t="s">
        <v>247</v>
      </c>
      <c r="K133" s="66" t="s">
        <v>26</v>
      </c>
      <c r="L133" s="66" t="s">
        <v>248</v>
      </c>
      <c r="M133" s="66">
        <v>2522.16</v>
      </c>
      <c r="N133" s="66">
        <v>5080.93</v>
      </c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ht="42" x14ac:dyDescent="0.35">
      <c r="A134" s="65" t="str">
        <f t="shared" ref="A134:G134" si="118">A133</f>
        <v>Suape</v>
      </c>
      <c r="B134" s="66" t="str">
        <f t="shared" si="118"/>
        <v>Suape</v>
      </c>
      <c r="C134" s="66" t="str">
        <f t="shared" si="118"/>
        <v>Operação e manutenção de Centro de Prontidão Ambiental</v>
      </c>
      <c r="D134" s="66" t="str">
        <f t="shared" si="118"/>
        <v>023</v>
      </c>
      <c r="E134" s="66">
        <f t="shared" si="118"/>
        <v>2018</v>
      </c>
      <c r="F134" s="66" t="str">
        <f t="shared" si="118"/>
        <v>BRASBUNKER PARTICIPAÇÕES S/A</v>
      </c>
      <c r="G134" s="66" t="str">
        <f t="shared" si="118"/>
        <v>04.931.019/0001-02</v>
      </c>
      <c r="H134" s="66" t="s">
        <v>249</v>
      </c>
      <c r="I134" s="66" t="s">
        <v>246</v>
      </c>
      <c r="J134" s="66" t="s">
        <v>250</v>
      </c>
      <c r="K134" s="66" t="s">
        <v>26</v>
      </c>
      <c r="L134" s="66" t="s">
        <v>27</v>
      </c>
      <c r="M134" s="66">
        <v>10602.86</v>
      </c>
      <c r="N134" s="66">
        <v>18986.310000000001</v>
      </c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ht="42" x14ac:dyDescent="0.35">
      <c r="A135" s="65" t="str">
        <f t="shared" ref="A135:G135" si="119">A134</f>
        <v>Suape</v>
      </c>
      <c r="B135" s="66" t="str">
        <f t="shared" si="119"/>
        <v>Suape</v>
      </c>
      <c r="C135" s="66" t="str">
        <f t="shared" si="119"/>
        <v>Operação e manutenção de Centro de Prontidão Ambiental</v>
      </c>
      <c r="D135" s="66" t="str">
        <f t="shared" si="119"/>
        <v>023</v>
      </c>
      <c r="E135" s="66">
        <f t="shared" si="119"/>
        <v>2018</v>
      </c>
      <c r="F135" s="66" t="str">
        <f t="shared" si="119"/>
        <v>BRASBUNKER PARTICIPAÇÕES S/A</v>
      </c>
      <c r="G135" s="66" t="str">
        <f t="shared" si="119"/>
        <v>04.931.019/0001-02</v>
      </c>
      <c r="H135" s="66" t="s">
        <v>251</v>
      </c>
      <c r="I135" s="66" t="s">
        <v>246</v>
      </c>
      <c r="J135" s="66" t="s">
        <v>247</v>
      </c>
      <c r="K135" s="66" t="s">
        <v>26</v>
      </c>
      <c r="L135" s="66" t="s">
        <v>248</v>
      </c>
      <c r="M135" s="66">
        <v>2522.16</v>
      </c>
      <c r="N135" s="66">
        <v>5451.83</v>
      </c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42" x14ac:dyDescent="0.35">
      <c r="A136" s="65" t="str">
        <f t="shared" ref="A136:G136" si="120">A135</f>
        <v>Suape</v>
      </c>
      <c r="B136" s="66" t="str">
        <f t="shared" si="120"/>
        <v>Suape</v>
      </c>
      <c r="C136" s="66" t="str">
        <f t="shared" si="120"/>
        <v>Operação e manutenção de Centro de Prontidão Ambiental</v>
      </c>
      <c r="D136" s="66" t="str">
        <f t="shared" si="120"/>
        <v>023</v>
      </c>
      <c r="E136" s="66">
        <f t="shared" si="120"/>
        <v>2018</v>
      </c>
      <c r="F136" s="66" t="str">
        <f t="shared" si="120"/>
        <v>BRASBUNKER PARTICIPAÇÕES S/A</v>
      </c>
      <c r="G136" s="66" t="str">
        <f t="shared" si="120"/>
        <v>04.931.019/0001-02</v>
      </c>
      <c r="H136" s="66" t="s">
        <v>252</v>
      </c>
      <c r="I136" s="66" t="s">
        <v>246</v>
      </c>
      <c r="J136" s="66" t="s">
        <v>253</v>
      </c>
      <c r="K136" s="66" t="s">
        <v>26</v>
      </c>
      <c r="L136" s="66" t="s">
        <v>27</v>
      </c>
      <c r="M136" s="66">
        <v>3861</v>
      </c>
      <c r="N136" s="66">
        <v>7178.02</v>
      </c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42" x14ac:dyDescent="0.35">
      <c r="A137" s="65" t="str">
        <f t="shared" ref="A137:G137" si="121">A136</f>
        <v>Suape</v>
      </c>
      <c r="B137" s="66" t="str">
        <f t="shared" si="121"/>
        <v>Suape</v>
      </c>
      <c r="C137" s="66" t="str">
        <f t="shared" si="121"/>
        <v>Operação e manutenção de Centro de Prontidão Ambiental</v>
      </c>
      <c r="D137" s="66" t="str">
        <f t="shared" si="121"/>
        <v>023</v>
      </c>
      <c r="E137" s="66">
        <f t="shared" si="121"/>
        <v>2018</v>
      </c>
      <c r="F137" s="66" t="str">
        <f t="shared" si="121"/>
        <v>BRASBUNKER PARTICIPAÇÕES S/A</v>
      </c>
      <c r="G137" s="66" t="str">
        <f t="shared" si="121"/>
        <v>04.931.019/0001-02</v>
      </c>
      <c r="H137" s="66" t="s">
        <v>254</v>
      </c>
      <c r="I137" s="66" t="s">
        <v>246</v>
      </c>
      <c r="J137" s="66" t="s">
        <v>247</v>
      </c>
      <c r="K137" s="66" t="s">
        <v>26</v>
      </c>
      <c r="L137" s="66" t="s">
        <v>248</v>
      </c>
      <c r="M137" s="66">
        <v>2304.81</v>
      </c>
      <c r="N137" s="66">
        <v>4740.49</v>
      </c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ht="42" x14ac:dyDescent="0.35">
      <c r="A138" s="65" t="str">
        <f t="shared" ref="A138:G138" si="122">A137</f>
        <v>Suape</v>
      </c>
      <c r="B138" s="66" t="str">
        <f t="shared" si="122"/>
        <v>Suape</v>
      </c>
      <c r="C138" s="66" t="str">
        <f t="shared" si="122"/>
        <v>Operação e manutenção de Centro de Prontidão Ambiental</v>
      </c>
      <c r="D138" s="66" t="str">
        <f t="shared" si="122"/>
        <v>023</v>
      </c>
      <c r="E138" s="66">
        <f t="shared" si="122"/>
        <v>2018</v>
      </c>
      <c r="F138" s="66" t="str">
        <f t="shared" si="122"/>
        <v>BRASBUNKER PARTICIPAÇÕES S/A</v>
      </c>
      <c r="G138" s="66" t="str">
        <f t="shared" si="122"/>
        <v>04.931.019/0001-02</v>
      </c>
      <c r="H138" s="66" t="s">
        <v>255</v>
      </c>
      <c r="I138" s="66" t="s">
        <v>246</v>
      </c>
      <c r="J138" s="66" t="s">
        <v>256</v>
      </c>
      <c r="K138" s="66" t="s">
        <v>26</v>
      </c>
      <c r="L138" s="66" t="s">
        <v>248</v>
      </c>
      <c r="M138" s="66">
        <v>3266</v>
      </c>
      <c r="N138" s="66">
        <v>7306.94</v>
      </c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42" x14ac:dyDescent="0.35">
      <c r="A139" s="65" t="str">
        <f t="shared" ref="A139:G139" si="123">A138</f>
        <v>Suape</v>
      </c>
      <c r="B139" s="66" t="str">
        <f t="shared" si="123"/>
        <v>Suape</v>
      </c>
      <c r="C139" s="66" t="str">
        <f t="shared" si="123"/>
        <v>Operação e manutenção de Centro de Prontidão Ambiental</v>
      </c>
      <c r="D139" s="66" t="str">
        <f t="shared" si="123"/>
        <v>023</v>
      </c>
      <c r="E139" s="66">
        <f t="shared" si="123"/>
        <v>2018</v>
      </c>
      <c r="F139" s="66" t="str">
        <f t="shared" si="123"/>
        <v>BRASBUNKER PARTICIPAÇÕES S/A</v>
      </c>
      <c r="G139" s="66" t="str">
        <f t="shared" si="123"/>
        <v>04.931.019/0001-02</v>
      </c>
      <c r="H139" s="66" t="s">
        <v>257</v>
      </c>
      <c r="I139" s="66" t="s">
        <v>246</v>
      </c>
      <c r="J139" s="66" t="s">
        <v>247</v>
      </c>
      <c r="K139" s="66" t="s">
        <v>26</v>
      </c>
      <c r="L139" s="66" t="s">
        <v>248</v>
      </c>
      <c r="M139" s="66">
        <v>2304.81</v>
      </c>
      <c r="N139" s="66">
        <v>4740.49</v>
      </c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42" x14ac:dyDescent="0.35">
      <c r="A140" s="65" t="str">
        <f t="shared" ref="A140:G140" si="124">A139</f>
        <v>Suape</v>
      </c>
      <c r="B140" s="66" t="str">
        <f t="shared" si="124"/>
        <v>Suape</v>
      </c>
      <c r="C140" s="66" t="str">
        <f t="shared" si="124"/>
        <v>Operação e manutenção de Centro de Prontidão Ambiental</v>
      </c>
      <c r="D140" s="66" t="str">
        <f t="shared" si="124"/>
        <v>023</v>
      </c>
      <c r="E140" s="66">
        <f t="shared" si="124"/>
        <v>2018</v>
      </c>
      <c r="F140" s="66" t="str">
        <f t="shared" si="124"/>
        <v>BRASBUNKER PARTICIPAÇÕES S/A</v>
      </c>
      <c r="G140" s="66" t="str">
        <f t="shared" si="124"/>
        <v>04.931.019/0001-02</v>
      </c>
      <c r="H140" s="66" t="s">
        <v>258</v>
      </c>
      <c r="I140" s="66" t="s">
        <v>246</v>
      </c>
      <c r="J140" s="66" t="s">
        <v>247</v>
      </c>
      <c r="K140" s="66" t="s">
        <v>26</v>
      </c>
      <c r="L140" s="66" t="s">
        <v>248</v>
      </c>
      <c r="M140" s="66">
        <v>2304.81</v>
      </c>
      <c r="N140" s="66">
        <v>4740.49</v>
      </c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42" x14ac:dyDescent="0.35">
      <c r="A141" s="65" t="str">
        <f t="shared" ref="A141:G141" si="125">A140</f>
        <v>Suape</v>
      </c>
      <c r="B141" s="66" t="str">
        <f t="shared" si="125"/>
        <v>Suape</v>
      </c>
      <c r="C141" s="66" t="str">
        <f t="shared" si="125"/>
        <v>Operação e manutenção de Centro de Prontidão Ambiental</v>
      </c>
      <c r="D141" s="66" t="str">
        <f t="shared" si="125"/>
        <v>023</v>
      </c>
      <c r="E141" s="66">
        <f t="shared" si="125"/>
        <v>2018</v>
      </c>
      <c r="F141" s="66" t="str">
        <f t="shared" si="125"/>
        <v>BRASBUNKER PARTICIPAÇÕES S/A</v>
      </c>
      <c r="G141" s="66" t="str">
        <f t="shared" si="125"/>
        <v>04.931.019/0001-02</v>
      </c>
      <c r="H141" s="66" t="s">
        <v>259</v>
      </c>
      <c r="I141" s="66" t="s">
        <v>246</v>
      </c>
      <c r="J141" s="66" t="s">
        <v>247</v>
      </c>
      <c r="K141" s="66" t="s">
        <v>26</v>
      </c>
      <c r="L141" s="66" t="s">
        <v>248</v>
      </c>
      <c r="M141" s="66">
        <v>2304.81</v>
      </c>
      <c r="N141" s="66">
        <v>4740.49</v>
      </c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42" x14ac:dyDescent="0.35">
      <c r="A142" s="65" t="str">
        <f t="shared" ref="A142:G142" si="126">A141</f>
        <v>Suape</v>
      </c>
      <c r="B142" s="66" t="str">
        <f t="shared" si="126"/>
        <v>Suape</v>
      </c>
      <c r="C142" s="66" t="str">
        <f t="shared" si="126"/>
        <v>Operação e manutenção de Centro de Prontidão Ambiental</v>
      </c>
      <c r="D142" s="66" t="str">
        <f t="shared" si="126"/>
        <v>023</v>
      </c>
      <c r="E142" s="66">
        <f t="shared" si="126"/>
        <v>2018</v>
      </c>
      <c r="F142" s="66" t="str">
        <f t="shared" si="126"/>
        <v>BRASBUNKER PARTICIPAÇÕES S/A</v>
      </c>
      <c r="G142" s="66" t="str">
        <f t="shared" si="126"/>
        <v>04.931.019/0001-02</v>
      </c>
      <c r="H142" s="66" t="s">
        <v>260</v>
      </c>
      <c r="I142" s="66" t="s">
        <v>246</v>
      </c>
      <c r="J142" s="66" t="s">
        <v>247</v>
      </c>
      <c r="K142" s="66" t="s">
        <v>26</v>
      </c>
      <c r="L142" s="66" t="s">
        <v>248</v>
      </c>
      <c r="M142" s="66">
        <v>2304.81</v>
      </c>
      <c r="N142" s="66">
        <v>4740.49</v>
      </c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42" x14ac:dyDescent="0.35">
      <c r="A143" s="65" t="str">
        <f t="shared" ref="A143:G143" si="127">A142</f>
        <v>Suape</v>
      </c>
      <c r="B143" s="66" t="str">
        <f t="shared" si="127"/>
        <v>Suape</v>
      </c>
      <c r="C143" s="66" t="str">
        <f t="shared" si="127"/>
        <v>Operação e manutenção de Centro de Prontidão Ambiental</v>
      </c>
      <c r="D143" s="66" t="str">
        <f t="shared" si="127"/>
        <v>023</v>
      </c>
      <c r="E143" s="66">
        <f t="shared" si="127"/>
        <v>2018</v>
      </c>
      <c r="F143" s="66" t="str">
        <f t="shared" si="127"/>
        <v>BRASBUNKER PARTICIPAÇÕES S/A</v>
      </c>
      <c r="G143" s="66" t="str">
        <f t="shared" si="127"/>
        <v>04.931.019/0001-02</v>
      </c>
      <c r="H143" s="66" t="s">
        <v>261</v>
      </c>
      <c r="I143" s="66" t="s">
        <v>246</v>
      </c>
      <c r="J143" s="66" t="s">
        <v>247</v>
      </c>
      <c r="K143" s="66" t="s">
        <v>26</v>
      </c>
      <c r="L143" s="66" t="s">
        <v>248</v>
      </c>
      <c r="M143" s="66">
        <v>2304.81</v>
      </c>
      <c r="N143" s="66">
        <v>4740.49</v>
      </c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42" x14ac:dyDescent="0.35">
      <c r="A144" s="65" t="str">
        <f t="shared" ref="A144:G144" si="128">A143</f>
        <v>Suape</v>
      </c>
      <c r="B144" s="66" t="str">
        <f t="shared" si="128"/>
        <v>Suape</v>
      </c>
      <c r="C144" s="66" t="str">
        <f t="shared" si="128"/>
        <v>Operação e manutenção de Centro de Prontidão Ambiental</v>
      </c>
      <c r="D144" s="66" t="str">
        <f t="shared" si="128"/>
        <v>023</v>
      </c>
      <c r="E144" s="66">
        <f t="shared" si="128"/>
        <v>2018</v>
      </c>
      <c r="F144" s="66" t="str">
        <f t="shared" si="128"/>
        <v>BRASBUNKER PARTICIPAÇÕES S/A</v>
      </c>
      <c r="G144" s="66" t="str">
        <f t="shared" si="128"/>
        <v>04.931.019/0001-02</v>
      </c>
      <c r="H144" s="66" t="s">
        <v>262</v>
      </c>
      <c r="I144" s="66" t="s">
        <v>246</v>
      </c>
      <c r="J144" s="66" t="s">
        <v>247</v>
      </c>
      <c r="K144" s="66" t="s">
        <v>26</v>
      </c>
      <c r="L144" s="66" t="s">
        <v>248</v>
      </c>
      <c r="M144" s="66">
        <v>2304.81</v>
      </c>
      <c r="N144" s="66">
        <v>4740.49</v>
      </c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42" x14ac:dyDescent="0.35">
      <c r="A145" s="65" t="s">
        <v>18</v>
      </c>
      <c r="B145" s="66" t="str">
        <f t="shared" ref="B145:G145" si="129">B144</f>
        <v>Suape</v>
      </c>
      <c r="C145" s="66" t="str">
        <f t="shared" si="129"/>
        <v>Operação e manutenção de Centro de Prontidão Ambiental</v>
      </c>
      <c r="D145" s="66" t="str">
        <f t="shared" si="129"/>
        <v>023</v>
      </c>
      <c r="E145" s="66">
        <f t="shared" si="129"/>
        <v>2018</v>
      </c>
      <c r="F145" s="66" t="str">
        <f t="shared" si="129"/>
        <v>BRASBUNKER PARTICIPAÇÕES S/A</v>
      </c>
      <c r="G145" s="66" t="str">
        <f t="shared" si="129"/>
        <v>04.931.019/0001-02</v>
      </c>
      <c r="H145" s="66" t="s">
        <v>263</v>
      </c>
      <c r="I145" s="66" t="s">
        <v>246</v>
      </c>
      <c r="J145" s="66" t="s">
        <v>256</v>
      </c>
      <c r="K145" s="66" t="s">
        <v>26</v>
      </c>
      <c r="L145" s="66" t="s">
        <v>248</v>
      </c>
      <c r="M145" s="66">
        <v>3266</v>
      </c>
      <c r="N145" s="66">
        <v>7365.35</v>
      </c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42" x14ac:dyDescent="0.35">
      <c r="A146" s="65" t="str">
        <f t="shared" ref="A146:G146" si="130">A144</f>
        <v>Suape</v>
      </c>
      <c r="B146" s="66" t="str">
        <f t="shared" si="130"/>
        <v>Suape</v>
      </c>
      <c r="C146" s="66" t="str">
        <f t="shared" si="130"/>
        <v>Operação e manutenção de Centro de Prontidão Ambiental</v>
      </c>
      <c r="D146" s="66" t="str">
        <f t="shared" si="130"/>
        <v>023</v>
      </c>
      <c r="E146" s="66">
        <f t="shared" si="130"/>
        <v>2018</v>
      </c>
      <c r="F146" s="66" t="str">
        <f t="shared" si="130"/>
        <v>BRASBUNKER PARTICIPAÇÕES S/A</v>
      </c>
      <c r="G146" s="66" t="str">
        <f t="shared" si="130"/>
        <v>04.931.019/0001-02</v>
      </c>
      <c r="H146" s="66" t="s">
        <v>264</v>
      </c>
      <c r="I146" s="66" t="s">
        <v>246</v>
      </c>
      <c r="J146" s="66" t="s">
        <v>247</v>
      </c>
      <c r="K146" s="66" t="s">
        <v>26</v>
      </c>
      <c r="L146" s="66" t="s">
        <v>248</v>
      </c>
      <c r="M146" s="66">
        <v>2304.81</v>
      </c>
      <c r="N146" s="66">
        <v>4741.5200000000004</v>
      </c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42" x14ac:dyDescent="0.35">
      <c r="A147" s="65" t="str">
        <f t="shared" ref="A147:G147" si="131">A146</f>
        <v>Suape</v>
      </c>
      <c r="B147" s="66" t="str">
        <f t="shared" si="131"/>
        <v>Suape</v>
      </c>
      <c r="C147" s="66" t="str">
        <f t="shared" si="131"/>
        <v>Operação e manutenção de Centro de Prontidão Ambiental</v>
      </c>
      <c r="D147" s="66" t="str">
        <f t="shared" si="131"/>
        <v>023</v>
      </c>
      <c r="E147" s="66">
        <f t="shared" si="131"/>
        <v>2018</v>
      </c>
      <c r="F147" s="66" t="str">
        <f t="shared" si="131"/>
        <v>BRASBUNKER PARTICIPAÇÕES S/A</v>
      </c>
      <c r="G147" s="66" t="str">
        <f t="shared" si="131"/>
        <v>04.931.019/0001-02</v>
      </c>
      <c r="H147" s="66" t="s">
        <v>265</v>
      </c>
      <c r="I147" s="66" t="s">
        <v>246</v>
      </c>
      <c r="J147" s="66" t="s">
        <v>247</v>
      </c>
      <c r="K147" s="66" t="s">
        <v>26</v>
      </c>
      <c r="L147" s="66" t="s">
        <v>248</v>
      </c>
      <c r="M147" s="66">
        <v>2304.81</v>
      </c>
      <c r="N147" s="66">
        <v>4740.49</v>
      </c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42" x14ac:dyDescent="0.35">
      <c r="A148" s="65" t="str">
        <f t="shared" ref="A148:G148" si="132">A146</f>
        <v>Suape</v>
      </c>
      <c r="B148" s="66" t="str">
        <f t="shared" si="132"/>
        <v>Suape</v>
      </c>
      <c r="C148" s="66" t="str">
        <f t="shared" si="132"/>
        <v>Operação e manutenção de Centro de Prontidão Ambiental</v>
      </c>
      <c r="D148" s="66" t="str">
        <f t="shared" si="132"/>
        <v>023</v>
      </c>
      <c r="E148" s="66">
        <f t="shared" si="132"/>
        <v>2018</v>
      </c>
      <c r="F148" s="66" t="str">
        <f t="shared" si="132"/>
        <v>BRASBUNKER PARTICIPAÇÕES S/A</v>
      </c>
      <c r="G148" s="66" t="str">
        <f t="shared" si="132"/>
        <v>04.931.019/0001-02</v>
      </c>
      <c r="H148" s="66" t="s">
        <v>266</v>
      </c>
      <c r="I148" s="66" t="s">
        <v>246</v>
      </c>
      <c r="J148" s="66" t="s">
        <v>247</v>
      </c>
      <c r="K148" s="66" t="s">
        <v>26</v>
      </c>
      <c r="L148" s="66" t="s">
        <v>248</v>
      </c>
      <c r="M148" s="66">
        <v>2304.81</v>
      </c>
      <c r="N148" s="66">
        <v>4684.8999999999996</v>
      </c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ht="42" x14ac:dyDescent="0.35">
      <c r="A149" s="65" t="str">
        <f t="shared" ref="A149:G149" si="133">A147</f>
        <v>Suape</v>
      </c>
      <c r="B149" s="66" t="str">
        <f t="shared" si="133"/>
        <v>Suape</v>
      </c>
      <c r="C149" s="66" t="str">
        <f t="shared" si="133"/>
        <v>Operação e manutenção de Centro de Prontidão Ambiental</v>
      </c>
      <c r="D149" s="66" t="str">
        <f t="shared" si="133"/>
        <v>023</v>
      </c>
      <c r="E149" s="66">
        <f t="shared" si="133"/>
        <v>2018</v>
      </c>
      <c r="F149" s="66" t="str">
        <f t="shared" si="133"/>
        <v>BRASBUNKER PARTICIPAÇÕES S/A</v>
      </c>
      <c r="G149" s="66" t="str">
        <f t="shared" si="133"/>
        <v>04.931.019/0001-02</v>
      </c>
      <c r="H149" s="66" t="s">
        <v>267</v>
      </c>
      <c r="I149" s="66" t="s">
        <v>246</v>
      </c>
      <c r="J149" s="66" t="s">
        <v>256</v>
      </c>
      <c r="K149" s="66" t="s">
        <v>26</v>
      </c>
      <c r="L149" s="66" t="s">
        <v>248</v>
      </c>
      <c r="M149" s="66">
        <v>3200</v>
      </c>
      <c r="N149" s="66">
        <v>7203.56</v>
      </c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74.25" customHeight="1" x14ac:dyDescent="0.35">
      <c r="A150" s="68" t="s">
        <v>18</v>
      </c>
      <c r="B150" s="69" t="str">
        <f t="shared" ref="B150:B165" si="134">B149</f>
        <v>Suape</v>
      </c>
      <c r="C150" s="69" t="s">
        <v>268</v>
      </c>
      <c r="D150" s="69" t="s">
        <v>269</v>
      </c>
      <c r="E150" s="69">
        <v>2020</v>
      </c>
      <c r="F150" s="69" t="s">
        <v>270</v>
      </c>
      <c r="G150" s="69" t="s">
        <v>271</v>
      </c>
      <c r="H150" s="69" t="s">
        <v>272</v>
      </c>
      <c r="I150" s="69" t="s">
        <v>273</v>
      </c>
      <c r="J150" s="69" t="s">
        <v>274</v>
      </c>
      <c r="K150" s="69" t="s">
        <v>275</v>
      </c>
      <c r="L150" s="69" t="s">
        <v>27</v>
      </c>
      <c r="M150" s="69" t="s">
        <v>1182</v>
      </c>
      <c r="N150" s="69" t="s">
        <v>1183</v>
      </c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74.25" customHeight="1" x14ac:dyDescent="0.35">
      <c r="A151" s="68" t="s">
        <v>18</v>
      </c>
      <c r="B151" s="69" t="str">
        <f t="shared" si="134"/>
        <v>Suape</v>
      </c>
      <c r="C151" s="69" t="str">
        <f t="shared" ref="C151:G151" si="135">C150</f>
        <v>SERVIÇO DE PONTIDÃO PARA ATENDIMENTO A VÍTIMAS DE ACIDENTES E MAL SUBTO, NA ÁREA PORTUÁRIA DE SUAPE, COM AMBULÂNCIA E EQUIPE, COMPOSTA POR CONDUTOR E TÉCNICO  24H.</v>
      </c>
      <c r="D151" s="69" t="str">
        <f t="shared" si="135"/>
        <v>046</v>
      </c>
      <c r="E151" s="69">
        <f t="shared" si="135"/>
        <v>2020</v>
      </c>
      <c r="F151" s="69" t="str">
        <f t="shared" si="135"/>
        <v>MED MAIS SOLUÇÕES EM SERVIÇOS ESPECIAIS EIRELI</v>
      </c>
      <c r="G151" s="69" t="str">
        <f t="shared" si="135"/>
        <v>09.557.452/0001-43</v>
      </c>
      <c r="H151" s="69" t="s">
        <v>276</v>
      </c>
      <c r="I151" s="69" t="str">
        <f t="shared" ref="I151:I157" si="136">I150</f>
        <v xml:space="preserve"> SUAPE/DMS</v>
      </c>
      <c r="J151" s="69" t="s">
        <v>277</v>
      </c>
      <c r="K151" s="69" t="s">
        <v>275</v>
      </c>
      <c r="L151" s="69" t="s">
        <v>279</v>
      </c>
      <c r="M151" s="69" t="s">
        <v>1184</v>
      </c>
      <c r="N151" s="69" t="s">
        <v>1185</v>
      </c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ht="74.25" customHeight="1" x14ac:dyDescent="0.35">
      <c r="A152" s="68" t="s">
        <v>18</v>
      </c>
      <c r="B152" s="69" t="str">
        <f t="shared" si="134"/>
        <v>Suape</v>
      </c>
      <c r="C152" s="69" t="str">
        <f t="shared" ref="C152:G152" si="137">C151</f>
        <v>SERVIÇO DE PONTIDÃO PARA ATENDIMENTO A VÍTIMAS DE ACIDENTES E MAL SUBTO, NA ÁREA PORTUÁRIA DE SUAPE, COM AMBULÂNCIA E EQUIPE, COMPOSTA POR CONDUTOR E TÉCNICO  24H.</v>
      </c>
      <c r="D152" s="69" t="str">
        <f t="shared" si="137"/>
        <v>046</v>
      </c>
      <c r="E152" s="69">
        <f t="shared" si="137"/>
        <v>2020</v>
      </c>
      <c r="F152" s="69" t="str">
        <f t="shared" si="137"/>
        <v>MED MAIS SOLUÇÕES EM SERVIÇOS ESPECIAIS EIRELI</v>
      </c>
      <c r="G152" s="69" t="str">
        <f t="shared" si="137"/>
        <v>09.557.452/0001-43</v>
      </c>
      <c r="H152" s="69" t="s">
        <v>278</v>
      </c>
      <c r="I152" s="69" t="str">
        <f t="shared" si="136"/>
        <v xml:space="preserve"> SUAPE/DMS</v>
      </c>
      <c r="J152" s="69" t="s">
        <v>277</v>
      </c>
      <c r="K152" s="69" t="s">
        <v>275</v>
      </c>
      <c r="L152" s="69" t="s">
        <v>27</v>
      </c>
      <c r="M152" s="69" t="s">
        <v>1186</v>
      </c>
      <c r="N152" s="69" t="s">
        <v>1185</v>
      </c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74.25" customHeight="1" x14ac:dyDescent="0.35">
      <c r="A153" s="68" t="s">
        <v>18</v>
      </c>
      <c r="B153" s="69" t="str">
        <f t="shared" si="134"/>
        <v>Suape</v>
      </c>
      <c r="C153" s="69" t="str">
        <f t="shared" ref="C153:G153" si="138">C152</f>
        <v>SERVIÇO DE PONTIDÃO PARA ATENDIMENTO A VÍTIMAS DE ACIDENTES E MAL SUBTO, NA ÁREA PORTUÁRIA DE SUAPE, COM AMBULÂNCIA E EQUIPE, COMPOSTA POR CONDUTOR E TÉCNICO  24H.</v>
      </c>
      <c r="D153" s="69" t="str">
        <f t="shared" si="138"/>
        <v>046</v>
      </c>
      <c r="E153" s="69">
        <f t="shared" si="138"/>
        <v>2020</v>
      </c>
      <c r="F153" s="69" t="str">
        <f t="shared" si="138"/>
        <v>MED MAIS SOLUÇÕES EM SERVIÇOS ESPECIAIS EIRELI</v>
      </c>
      <c r="G153" s="69" t="str">
        <f t="shared" si="138"/>
        <v>09.557.452/0001-43</v>
      </c>
      <c r="H153" s="69" t="s">
        <v>280</v>
      </c>
      <c r="I153" s="69" t="str">
        <f t="shared" si="136"/>
        <v xml:space="preserve"> SUAPE/DMS</v>
      </c>
      <c r="J153" s="69" t="s">
        <v>274</v>
      </c>
      <c r="K153" s="69" t="s">
        <v>275</v>
      </c>
      <c r="L153" s="69" t="s">
        <v>279</v>
      </c>
      <c r="M153" s="69" t="s">
        <v>1187</v>
      </c>
      <c r="N153" s="69" t="s">
        <v>1188</v>
      </c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74.25" customHeight="1" x14ac:dyDescent="0.35">
      <c r="A154" s="68" t="s">
        <v>18</v>
      </c>
      <c r="B154" s="69" t="str">
        <f t="shared" si="134"/>
        <v>Suape</v>
      </c>
      <c r="C154" s="69" t="str">
        <f t="shared" ref="C154:G154" si="139">C153</f>
        <v>SERVIÇO DE PONTIDÃO PARA ATENDIMENTO A VÍTIMAS DE ACIDENTES E MAL SUBTO, NA ÁREA PORTUÁRIA DE SUAPE, COM AMBULÂNCIA E EQUIPE, COMPOSTA POR CONDUTOR E TÉCNICO  24H.</v>
      </c>
      <c r="D154" s="69" t="str">
        <f t="shared" si="139"/>
        <v>046</v>
      </c>
      <c r="E154" s="69">
        <f t="shared" si="139"/>
        <v>2020</v>
      </c>
      <c r="F154" s="69" t="str">
        <f t="shared" si="139"/>
        <v>MED MAIS SOLUÇÕES EM SERVIÇOS ESPECIAIS EIRELI</v>
      </c>
      <c r="G154" s="69" t="str">
        <f t="shared" si="139"/>
        <v>09.557.452/0001-43</v>
      </c>
      <c r="H154" s="69" t="s">
        <v>281</v>
      </c>
      <c r="I154" s="69" t="str">
        <f t="shared" si="136"/>
        <v xml:space="preserve"> SUAPE/DMS</v>
      </c>
      <c r="J154" s="69" t="s">
        <v>274</v>
      </c>
      <c r="K154" s="69" t="s">
        <v>275</v>
      </c>
      <c r="L154" s="69" t="s">
        <v>279</v>
      </c>
      <c r="M154" s="69" t="s">
        <v>1189</v>
      </c>
      <c r="N154" s="69" t="s">
        <v>1183</v>
      </c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74.25" customHeight="1" x14ac:dyDescent="0.35">
      <c r="A155" s="68" t="s">
        <v>18</v>
      </c>
      <c r="B155" s="69" t="str">
        <f t="shared" si="134"/>
        <v>Suape</v>
      </c>
      <c r="C155" s="69" t="str">
        <f t="shared" ref="C155:G155" si="140">C154</f>
        <v>SERVIÇO DE PONTIDÃO PARA ATENDIMENTO A VÍTIMAS DE ACIDENTES E MAL SUBTO, NA ÁREA PORTUÁRIA DE SUAPE, COM AMBULÂNCIA E EQUIPE, COMPOSTA POR CONDUTOR E TÉCNICO  24H.</v>
      </c>
      <c r="D155" s="69" t="str">
        <f t="shared" si="140"/>
        <v>046</v>
      </c>
      <c r="E155" s="69">
        <f t="shared" si="140"/>
        <v>2020</v>
      </c>
      <c r="F155" s="69" t="str">
        <f t="shared" si="140"/>
        <v>MED MAIS SOLUÇÕES EM SERVIÇOS ESPECIAIS EIRELI</v>
      </c>
      <c r="G155" s="69" t="str">
        <f t="shared" si="140"/>
        <v>09.557.452/0001-43</v>
      </c>
      <c r="H155" s="69" t="s">
        <v>282</v>
      </c>
      <c r="I155" s="69" t="str">
        <f t="shared" si="136"/>
        <v xml:space="preserve"> SUAPE/DMS</v>
      </c>
      <c r="J155" s="69" t="s">
        <v>277</v>
      </c>
      <c r="K155" s="69" t="s">
        <v>275</v>
      </c>
      <c r="L155" s="69" t="s">
        <v>27</v>
      </c>
      <c r="M155" s="69" t="s">
        <v>1190</v>
      </c>
      <c r="N155" s="69" t="s">
        <v>1185</v>
      </c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74.25" customHeight="1" x14ac:dyDescent="0.35">
      <c r="A156" s="68" t="s">
        <v>18</v>
      </c>
      <c r="B156" s="69" t="str">
        <f t="shared" si="134"/>
        <v>Suape</v>
      </c>
      <c r="C156" s="69" t="str">
        <f t="shared" ref="C156:G156" si="141">C155</f>
        <v>SERVIÇO DE PONTIDÃO PARA ATENDIMENTO A VÍTIMAS DE ACIDENTES E MAL SUBTO, NA ÁREA PORTUÁRIA DE SUAPE, COM AMBULÂNCIA E EQUIPE, COMPOSTA POR CONDUTOR E TÉCNICO  24H.</v>
      </c>
      <c r="D156" s="69" t="str">
        <f t="shared" si="141"/>
        <v>046</v>
      </c>
      <c r="E156" s="69">
        <f t="shared" si="141"/>
        <v>2020</v>
      </c>
      <c r="F156" s="69" t="str">
        <f t="shared" si="141"/>
        <v>MED MAIS SOLUÇÕES EM SERVIÇOS ESPECIAIS EIRELI</v>
      </c>
      <c r="G156" s="69" t="str">
        <f t="shared" si="141"/>
        <v>09.557.452/0001-43</v>
      </c>
      <c r="H156" s="69" t="s">
        <v>283</v>
      </c>
      <c r="I156" s="69" t="str">
        <f t="shared" si="136"/>
        <v xml:space="preserve"> SUAPE/DMS</v>
      </c>
      <c r="J156" s="69" t="s">
        <v>274</v>
      </c>
      <c r="K156" s="69" t="s">
        <v>275</v>
      </c>
      <c r="L156" s="69" t="s">
        <v>27</v>
      </c>
      <c r="M156" s="69" t="s">
        <v>1191</v>
      </c>
      <c r="N156" s="69" t="s">
        <v>1185</v>
      </c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ht="74.25" customHeight="1" x14ac:dyDescent="0.35">
      <c r="A157" s="68" t="s">
        <v>18</v>
      </c>
      <c r="B157" s="69" t="str">
        <f t="shared" si="134"/>
        <v>Suape</v>
      </c>
      <c r="C157" s="69" t="str">
        <f t="shared" ref="C157:G157" si="142">C156</f>
        <v>SERVIÇO DE PONTIDÃO PARA ATENDIMENTO A VÍTIMAS DE ACIDENTES E MAL SUBTO, NA ÁREA PORTUÁRIA DE SUAPE, COM AMBULÂNCIA E EQUIPE, COMPOSTA POR CONDUTOR E TÉCNICO  24H.</v>
      </c>
      <c r="D157" s="69" t="str">
        <f t="shared" si="142"/>
        <v>046</v>
      </c>
      <c r="E157" s="69">
        <f t="shared" si="142"/>
        <v>2020</v>
      </c>
      <c r="F157" s="69" t="str">
        <f t="shared" si="142"/>
        <v>MED MAIS SOLUÇÕES EM SERVIÇOS ESPECIAIS EIRELI</v>
      </c>
      <c r="G157" s="69" t="str">
        <f t="shared" si="142"/>
        <v>09.557.452/0001-43</v>
      </c>
      <c r="H157" s="69" t="s">
        <v>284</v>
      </c>
      <c r="I157" s="69" t="str">
        <f t="shared" si="136"/>
        <v xml:space="preserve"> SUAPE/DMS</v>
      </c>
      <c r="J157" s="69" t="s">
        <v>277</v>
      </c>
      <c r="K157" s="69" t="s">
        <v>275</v>
      </c>
      <c r="L157" s="69" t="s">
        <v>279</v>
      </c>
      <c r="M157" s="69" t="s">
        <v>1192</v>
      </c>
      <c r="N157" s="69" t="s">
        <v>1193</v>
      </c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63" x14ac:dyDescent="0.35">
      <c r="A158" s="65" t="s">
        <v>18</v>
      </c>
      <c r="B158" s="66" t="str">
        <f t="shared" si="134"/>
        <v>Suape</v>
      </c>
      <c r="C158" s="66" t="s">
        <v>285</v>
      </c>
      <c r="D158" s="66" t="s">
        <v>286</v>
      </c>
      <c r="E158" s="66">
        <v>2019</v>
      </c>
      <c r="F158" s="66" t="s">
        <v>243</v>
      </c>
      <c r="G158" s="66" t="s">
        <v>244</v>
      </c>
      <c r="H158" s="66" t="s">
        <v>304</v>
      </c>
      <c r="I158" s="66" t="s">
        <v>246</v>
      </c>
      <c r="J158" s="66" t="s">
        <v>1341</v>
      </c>
      <c r="K158" s="66" t="s">
        <v>26</v>
      </c>
      <c r="L158" s="66" t="s">
        <v>27</v>
      </c>
      <c r="M158" s="66">
        <v>4858.82</v>
      </c>
      <c r="N158" s="66">
        <v>8685.36</v>
      </c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63" x14ac:dyDescent="0.35">
      <c r="A159" s="65" t="s">
        <v>18</v>
      </c>
      <c r="B159" s="66" t="str">
        <f t="shared" si="134"/>
        <v>Suape</v>
      </c>
      <c r="C159" s="66" t="str">
        <f t="shared" ref="C159:G159" si="143">C158</f>
        <v>Prontidão dedicado a primeira resposta em cenários emergencias e atividades proativas/preventivas em terra.</v>
      </c>
      <c r="D159" s="66" t="str">
        <f t="shared" si="143"/>
        <v>088</v>
      </c>
      <c r="E159" s="66">
        <f t="shared" si="143"/>
        <v>2019</v>
      </c>
      <c r="F159" s="66" t="str">
        <f t="shared" si="143"/>
        <v>BRASBUNKER PARTICIPAÇÕES S/A</v>
      </c>
      <c r="G159" s="66" t="str">
        <f t="shared" si="143"/>
        <v>04.931.019/0001-02</v>
      </c>
      <c r="H159" s="66" t="s">
        <v>307</v>
      </c>
      <c r="I159" s="66" t="s">
        <v>246</v>
      </c>
      <c r="J159" s="66" t="s">
        <v>247</v>
      </c>
      <c r="K159" s="66" t="s">
        <v>290</v>
      </c>
      <c r="L159" s="66" t="s">
        <v>291</v>
      </c>
      <c r="M159" s="66">
        <v>2304.81</v>
      </c>
      <c r="N159" s="66">
        <v>4511.49</v>
      </c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63" x14ac:dyDescent="0.35">
      <c r="A160" s="65" t="s">
        <v>18</v>
      </c>
      <c r="B160" s="66" t="str">
        <f t="shared" si="134"/>
        <v>Suape</v>
      </c>
      <c r="C160" s="66" t="str">
        <f t="shared" ref="C160:G160" si="144">C159</f>
        <v>Prontidão dedicado a primeira resposta em cenários emergencias e atividades proativas/preventivas em terra.</v>
      </c>
      <c r="D160" s="66" t="str">
        <f t="shared" si="144"/>
        <v>088</v>
      </c>
      <c r="E160" s="66">
        <f t="shared" si="144"/>
        <v>2019</v>
      </c>
      <c r="F160" s="66" t="str">
        <f t="shared" si="144"/>
        <v>BRASBUNKER PARTICIPAÇÕES S/A</v>
      </c>
      <c r="G160" s="66" t="str">
        <f t="shared" si="144"/>
        <v>04.931.019/0001-02</v>
      </c>
      <c r="H160" s="66" t="s">
        <v>308</v>
      </c>
      <c r="I160" s="66" t="s">
        <v>246</v>
      </c>
      <c r="J160" s="66" t="s">
        <v>247</v>
      </c>
      <c r="K160" s="66" t="s">
        <v>290</v>
      </c>
      <c r="L160" s="66" t="s">
        <v>291</v>
      </c>
      <c r="M160" s="66">
        <v>2304.81</v>
      </c>
      <c r="N160" s="66">
        <v>5118.53</v>
      </c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ht="63" x14ac:dyDescent="0.35">
      <c r="A161" s="65" t="s">
        <v>18</v>
      </c>
      <c r="B161" s="66" t="str">
        <f t="shared" si="134"/>
        <v>Suape</v>
      </c>
      <c r="C161" s="66" t="str">
        <f t="shared" ref="C161:G161" si="145">C160</f>
        <v>Prontidão dedicado a primeira resposta em cenários emergencias e atividades proativas/preventivas em terra.</v>
      </c>
      <c r="D161" s="66" t="str">
        <f t="shared" si="145"/>
        <v>088</v>
      </c>
      <c r="E161" s="66">
        <f t="shared" si="145"/>
        <v>2019</v>
      </c>
      <c r="F161" s="66" t="str">
        <f t="shared" si="145"/>
        <v>BRASBUNKER PARTICIPAÇÕES S/A</v>
      </c>
      <c r="G161" s="66" t="str">
        <f t="shared" si="145"/>
        <v>04.931.019/0001-02</v>
      </c>
      <c r="H161" s="66" t="s">
        <v>310</v>
      </c>
      <c r="I161" s="66" t="s">
        <v>246</v>
      </c>
      <c r="J161" s="66" t="s">
        <v>247</v>
      </c>
      <c r="K161" s="66" t="s">
        <v>290</v>
      </c>
      <c r="L161" s="66" t="s">
        <v>291</v>
      </c>
      <c r="M161" s="66">
        <v>2304.81</v>
      </c>
      <c r="N161" s="66">
        <v>4740.49</v>
      </c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63" x14ac:dyDescent="0.35">
      <c r="A162" s="65" t="s">
        <v>18</v>
      </c>
      <c r="B162" s="66" t="str">
        <f t="shared" si="134"/>
        <v>Suape</v>
      </c>
      <c r="C162" s="66" t="str">
        <f t="shared" ref="C162:G162" si="146">C161</f>
        <v>Prontidão dedicado a primeira resposta em cenários emergencias e atividades proativas/preventivas em terra.</v>
      </c>
      <c r="D162" s="66" t="str">
        <f t="shared" si="146"/>
        <v>088</v>
      </c>
      <c r="E162" s="66">
        <f t="shared" si="146"/>
        <v>2019</v>
      </c>
      <c r="F162" s="66" t="str">
        <f t="shared" si="146"/>
        <v>BRASBUNKER PARTICIPAÇÕES S/A</v>
      </c>
      <c r="G162" s="66" t="str">
        <f t="shared" si="146"/>
        <v>04.931.019/0001-02</v>
      </c>
      <c r="H162" s="66" t="s">
        <v>311</v>
      </c>
      <c r="I162" s="66" t="s">
        <v>246</v>
      </c>
      <c r="J162" s="66" t="s">
        <v>247</v>
      </c>
      <c r="K162" s="66" t="s">
        <v>290</v>
      </c>
      <c r="L162" s="66" t="s">
        <v>291</v>
      </c>
      <c r="M162" s="66">
        <v>2304.81</v>
      </c>
      <c r="N162" s="66">
        <v>4740.49</v>
      </c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63" x14ac:dyDescent="0.35">
      <c r="A163" s="65" t="s">
        <v>18</v>
      </c>
      <c r="B163" s="66" t="str">
        <f t="shared" si="134"/>
        <v>Suape</v>
      </c>
      <c r="C163" s="66" t="str">
        <f t="shared" ref="C163:G163" si="147">C162</f>
        <v>Prontidão dedicado a primeira resposta em cenários emergencias e atividades proativas/preventivas em terra.</v>
      </c>
      <c r="D163" s="66" t="str">
        <f t="shared" si="147"/>
        <v>088</v>
      </c>
      <c r="E163" s="66">
        <f t="shared" si="147"/>
        <v>2019</v>
      </c>
      <c r="F163" s="66" t="str">
        <f t="shared" si="147"/>
        <v>BRASBUNKER PARTICIPAÇÕES S/A</v>
      </c>
      <c r="G163" s="66" t="str">
        <f t="shared" si="147"/>
        <v>04.931.019/0001-02</v>
      </c>
      <c r="H163" s="66" t="s">
        <v>312</v>
      </c>
      <c r="I163" s="66" t="s">
        <v>246</v>
      </c>
      <c r="J163" s="66" t="s">
        <v>247</v>
      </c>
      <c r="K163" s="66" t="s">
        <v>290</v>
      </c>
      <c r="L163" s="66" t="s">
        <v>291</v>
      </c>
      <c r="M163" s="66">
        <v>2304.81</v>
      </c>
      <c r="N163" s="66">
        <v>4740.49</v>
      </c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63" x14ac:dyDescent="0.35">
      <c r="A164" s="65" t="s">
        <v>18</v>
      </c>
      <c r="B164" s="66" t="str">
        <f t="shared" si="134"/>
        <v>Suape</v>
      </c>
      <c r="C164" s="66" t="str">
        <f t="shared" ref="C164:G164" si="148">C163</f>
        <v>Prontidão dedicado a primeira resposta em cenários emergencias e atividades proativas/preventivas em terra.</v>
      </c>
      <c r="D164" s="66" t="str">
        <f t="shared" si="148"/>
        <v>088</v>
      </c>
      <c r="E164" s="66">
        <f t="shared" si="148"/>
        <v>2019</v>
      </c>
      <c r="F164" s="66" t="str">
        <f t="shared" si="148"/>
        <v>BRASBUNKER PARTICIPAÇÕES S/A</v>
      </c>
      <c r="G164" s="66" t="str">
        <f t="shared" si="148"/>
        <v>04.931.019/0001-02</v>
      </c>
      <c r="H164" s="66" t="s">
        <v>313</v>
      </c>
      <c r="I164" s="66" t="s">
        <v>246</v>
      </c>
      <c r="J164" s="66" t="s">
        <v>247</v>
      </c>
      <c r="K164" s="66" t="s">
        <v>290</v>
      </c>
      <c r="L164" s="66" t="s">
        <v>291</v>
      </c>
      <c r="M164" s="66">
        <v>2304.81</v>
      </c>
      <c r="N164" s="66">
        <v>4740.49</v>
      </c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63" x14ac:dyDescent="0.35">
      <c r="A165" s="65" t="s">
        <v>18</v>
      </c>
      <c r="B165" s="66" t="str">
        <f t="shared" si="134"/>
        <v>Suape</v>
      </c>
      <c r="C165" s="66" t="str">
        <f t="shared" ref="C165:G165" si="149">C164</f>
        <v>Prontidão dedicado a primeira resposta em cenários emergencias e atividades proativas/preventivas em terra.</v>
      </c>
      <c r="D165" s="66" t="str">
        <f t="shared" si="149"/>
        <v>088</v>
      </c>
      <c r="E165" s="66">
        <f t="shared" si="149"/>
        <v>2019</v>
      </c>
      <c r="F165" s="66" t="str">
        <f t="shared" si="149"/>
        <v>BRASBUNKER PARTICIPAÇÕES S/A</v>
      </c>
      <c r="G165" s="66" t="str">
        <f t="shared" si="149"/>
        <v>04.931.019/0001-02</v>
      </c>
      <c r="H165" s="66" t="s">
        <v>314</v>
      </c>
      <c r="I165" s="66" t="s">
        <v>246</v>
      </c>
      <c r="J165" s="66" t="s">
        <v>247</v>
      </c>
      <c r="K165" s="66" t="s">
        <v>290</v>
      </c>
      <c r="L165" s="66" t="s">
        <v>291</v>
      </c>
      <c r="M165" s="66">
        <v>2304.81</v>
      </c>
      <c r="N165" s="66">
        <v>4740.49</v>
      </c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63" x14ac:dyDescent="0.35">
      <c r="A166" s="65" t="s">
        <v>18</v>
      </c>
      <c r="B166" s="66" t="str">
        <f t="shared" ref="B166:G166" si="150">B164</f>
        <v>Suape</v>
      </c>
      <c r="C166" s="66" t="str">
        <f t="shared" si="150"/>
        <v>Prontidão dedicado a primeira resposta em cenários emergencias e atividades proativas/preventivas em terra.</v>
      </c>
      <c r="D166" s="66" t="str">
        <f t="shared" si="150"/>
        <v>088</v>
      </c>
      <c r="E166" s="66">
        <f t="shared" si="150"/>
        <v>2019</v>
      </c>
      <c r="F166" s="66" t="str">
        <f t="shared" si="150"/>
        <v>BRASBUNKER PARTICIPAÇÕES S/A</v>
      </c>
      <c r="G166" s="66" t="str">
        <f t="shared" si="150"/>
        <v>04.931.019/0001-02</v>
      </c>
      <c r="H166" s="66" t="s">
        <v>315</v>
      </c>
      <c r="I166" s="66" t="s">
        <v>246</v>
      </c>
      <c r="J166" s="66" t="s">
        <v>247</v>
      </c>
      <c r="K166" s="66" t="s">
        <v>290</v>
      </c>
      <c r="L166" s="66" t="s">
        <v>291</v>
      </c>
      <c r="M166" s="66">
        <v>2304.81</v>
      </c>
      <c r="N166" s="66">
        <v>4740.49</v>
      </c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44.25" customHeight="1" x14ac:dyDescent="0.35">
      <c r="A167" s="69" t="str">
        <f t="shared" ref="A167:B167" si="151">A164</f>
        <v>Suape</v>
      </c>
      <c r="B167" s="69" t="str">
        <f t="shared" si="151"/>
        <v>Suape</v>
      </c>
      <c r="C167" s="69" t="s">
        <v>300</v>
      </c>
      <c r="D167" s="69" t="s">
        <v>301</v>
      </c>
      <c r="E167" s="69">
        <v>2021</v>
      </c>
      <c r="F167" s="69" t="s">
        <v>302</v>
      </c>
      <c r="G167" s="69" t="s">
        <v>303</v>
      </c>
      <c r="H167" s="69" t="s">
        <v>287</v>
      </c>
      <c r="I167" s="69" t="s">
        <v>246</v>
      </c>
      <c r="J167" s="69" t="s">
        <v>305</v>
      </c>
      <c r="K167" s="69" t="s">
        <v>291</v>
      </c>
      <c r="L167" s="69" t="s">
        <v>306</v>
      </c>
      <c r="M167" s="69">
        <v>1975.68</v>
      </c>
      <c r="N167" s="69">
        <v>4567.55</v>
      </c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42" x14ac:dyDescent="0.35">
      <c r="A168" s="69" t="str">
        <f t="shared" ref="A168:B168" si="152">A165</f>
        <v>Suape</v>
      </c>
      <c r="B168" s="69" t="str">
        <f t="shared" si="152"/>
        <v>Suape</v>
      </c>
      <c r="C168" s="69" t="s">
        <v>300</v>
      </c>
      <c r="D168" s="69" t="s">
        <v>301</v>
      </c>
      <c r="E168" s="69">
        <v>2021</v>
      </c>
      <c r="F168" s="69" t="s">
        <v>302</v>
      </c>
      <c r="G168" s="69" t="s">
        <v>1413</v>
      </c>
      <c r="H168" s="69" t="s">
        <v>289</v>
      </c>
      <c r="I168" s="69" t="s">
        <v>246</v>
      </c>
      <c r="J168" s="69" t="s">
        <v>305</v>
      </c>
      <c r="K168" s="69" t="s">
        <v>291</v>
      </c>
      <c r="L168" s="69" t="s">
        <v>306</v>
      </c>
      <c r="M168" s="69">
        <v>1975.68</v>
      </c>
      <c r="N168" s="69">
        <v>4567.55</v>
      </c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42" x14ac:dyDescent="0.35">
      <c r="A169" s="69" t="str">
        <f t="shared" ref="A169:B169" si="153">A166</f>
        <v>Suape</v>
      </c>
      <c r="B169" s="69" t="str">
        <f t="shared" si="153"/>
        <v>Suape</v>
      </c>
      <c r="C169" s="69" t="str">
        <f t="shared" ref="C169:C385" si="154">C168</f>
        <v>PRESTAÇÃO DE SERVIÇO CONTINUADO DE VIGILÂNCIA ARMADA</v>
      </c>
      <c r="D169" s="69" t="s">
        <v>301</v>
      </c>
      <c r="E169" s="69">
        <v>2021</v>
      </c>
      <c r="F169" s="69" t="s">
        <v>302</v>
      </c>
      <c r="G169" s="69" t="s">
        <v>1414</v>
      </c>
      <c r="H169" s="69" t="s">
        <v>292</v>
      </c>
      <c r="I169" s="69" t="s">
        <v>246</v>
      </c>
      <c r="J169" s="69" t="s">
        <v>305</v>
      </c>
      <c r="K169" s="69" t="s">
        <v>291</v>
      </c>
      <c r="L169" s="69" t="s">
        <v>309</v>
      </c>
      <c r="M169" s="69">
        <v>1975.68</v>
      </c>
      <c r="N169" s="69">
        <v>4941.18</v>
      </c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ht="42" x14ac:dyDescent="0.35">
      <c r="A170" s="69" t="str">
        <f t="shared" ref="A170:B170" si="155">A167</f>
        <v>Suape</v>
      </c>
      <c r="B170" s="69" t="str">
        <f t="shared" si="155"/>
        <v>Suape</v>
      </c>
      <c r="C170" s="69" t="str">
        <f t="shared" si="154"/>
        <v>PRESTAÇÃO DE SERVIÇO CONTINUADO DE VIGILÂNCIA ARMADA</v>
      </c>
      <c r="D170" s="69" t="s">
        <v>301</v>
      </c>
      <c r="E170" s="69">
        <v>2021</v>
      </c>
      <c r="F170" s="69" t="s">
        <v>302</v>
      </c>
      <c r="G170" s="69" t="s">
        <v>1415</v>
      </c>
      <c r="H170" s="69" t="s">
        <v>293</v>
      </c>
      <c r="I170" s="69" t="s">
        <v>246</v>
      </c>
      <c r="J170" s="69" t="s">
        <v>305</v>
      </c>
      <c r="K170" s="69" t="s">
        <v>291</v>
      </c>
      <c r="L170" s="69" t="s">
        <v>309</v>
      </c>
      <c r="M170" s="69">
        <v>1975.68</v>
      </c>
      <c r="N170" s="69">
        <v>4941.18</v>
      </c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42" x14ac:dyDescent="0.35">
      <c r="A171" s="69" t="str">
        <f t="shared" ref="A171:B171" si="156">A168</f>
        <v>Suape</v>
      </c>
      <c r="B171" s="69" t="str">
        <f t="shared" si="156"/>
        <v>Suape</v>
      </c>
      <c r="C171" s="69" t="str">
        <f t="shared" si="154"/>
        <v>PRESTAÇÃO DE SERVIÇO CONTINUADO DE VIGILÂNCIA ARMADA</v>
      </c>
      <c r="D171" s="69" t="s">
        <v>301</v>
      </c>
      <c r="E171" s="69">
        <v>2021</v>
      </c>
      <c r="F171" s="69" t="s">
        <v>302</v>
      </c>
      <c r="G171" s="69" t="s">
        <v>1416</v>
      </c>
      <c r="H171" s="69" t="s">
        <v>294</v>
      </c>
      <c r="I171" s="69" t="s">
        <v>246</v>
      </c>
      <c r="J171" s="69" t="s">
        <v>305</v>
      </c>
      <c r="K171" s="69" t="s">
        <v>291</v>
      </c>
      <c r="L171" s="69" t="s">
        <v>309</v>
      </c>
      <c r="M171" s="69">
        <v>1975.68</v>
      </c>
      <c r="N171" s="69">
        <v>4941.18</v>
      </c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42" x14ac:dyDescent="0.35">
      <c r="A172" s="69" t="str">
        <f t="shared" ref="A172:B172" si="157">A169</f>
        <v>Suape</v>
      </c>
      <c r="B172" s="69" t="str">
        <f t="shared" si="157"/>
        <v>Suape</v>
      </c>
      <c r="C172" s="69" t="str">
        <f t="shared" si="154"/>
        <v>PRESTAÇÃO DE SERVIÇO CONTINUADO DE VIGILÂNCIA ARMADA</v>
      </c>
      <c r="D172" s="69" t="s">
        <v>301</v>
      </c>
      <c r="E172" s="69">
        <v>2021</v>
      </c>
      <c r="F172" s="69" t="s">
        <v>302</v>
      </c>
      <c r="G172" s="69" t="s">
        <v>1417</v>
      </c>
      <c r="H172" s="69" t="s">
        <v>295</v>
      </c>
      <c r="I172" s="69" t="s">
        <v>246</v>
      </c>
      <c r="J172" s="69" t="s">
        <v>305</v>
      </c>
      <c r="K172" s="69" t="s">
        <v>291</v>
      </c>
      <c r="L172" s="69" t="s">
        <v>306</v>
      </c>
      <c r="M172" s="69">
        <v>1975.68</v>
      </c>
      <c r="N172" s="69">
        <v>4567.55</v>
      </c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42" x14ac:dyDescent="0.35">
      <c r="A173" s="69" t="str">
        <f t="shared" ref="A173:B173" si="158">A170</f>
        <v>Suape</v>
      </c>
      <c r="B173" s="69" t="str">
        <f t="shared" si="158"/>
        <v>Suape</v>
      </c>
      <c r="C173" s="69" t="str">
        <f t="shared" si="154"/>
        <v>PRESTAÇÃO DE SERVIÇO CONTINUADO DE VIGILÂNCIA ARMADA</v>
      </c>
      <c r="D173" s="69" t="s">
        <v>301</v>
      </c>
      <c r="E173" s="69">
        <v>2021</v>
      </c>
      <c r="F173" s="69" t="s">
        <v>302</v>
      </c>
      <c r="G173" s="69" t="s">
        <v>1418</v>
      </c>
      <c r="H173" s="69" t="s">
        <v>296</v>
      </c>
      <c r="I173" s="69" t="s">
        <v>246</v>
      </c>
      <c r="J173" s="69" t="s">
        <v>305</v>
      </c>
      <c r="K173" s="69" t="s">
        <v>291</v>
      </c>
      <c r="L173" s="69" t="s">
        <v>306</v>
      </c>
      <c r="M173" s="69">
        <v>1975.68</v>
      </c>
      <c r="N173" s="69">
        <v>4567.55</v>
      </c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42" x14ac:dyDescent="0.35">
      <c r="A174" s="69" t="str">
        <f t="shared" ref="A174:B174" si="159">A171</f>
        <v>Suape</v>
      </c>
      <c r="B174" s="69" t="str">
        <f t="shared" si="159"/>
        <v>Suape</v>
      </c>
      <c r="C174" s="69" t="str">
        <f t="shared" si="154"/>
        <v>PRESTAÇÃO DE SERVIÇO CONTINUADO DE VIGILÂNCIA ARMADA</v>
      </c>
      <c r="D174" s="69" t="s">
        <v>301</v>
      </c>
      <c r="E174" s="69">
        <v>2021</v>
      </c>
      <c r="F174" s="69" t="s">
        <v>302</v>
      </c>
      <c r="G174" s="69" t="s">
        <v>1419</v>
      </c>
      <c r="H174" s="69" t="s">
        <v>297</v>
      </c>
      <c r="I174" s="69" t="s">
        <v>246</v>
      </c>
      <c r="J174" s="69" t="s">
        <v>305</v>
      </c>
      <c r="K174" s="69" t="s">
        <v>291</v>
      </c>
      <c r="L174" s="69" t="s">
        <v>306</v>
      </c>
      <c r="M174" s="69">
        <v>1975.68</v>
      </c>
      <c r="N174" s="69">
        <v>4567.55</v>
      </c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42" x14ac:dyDescent="0.35">
      <c r="A175" s="69" t="str">
        <f t="shared" ref="A175:B175" si="160">A172</f>
        <v>Suape</v>
      </c>
      <c r="B175" s="69" t="str">
        <f t="shared" si="160"/>
        <v>Suape</v>
      </c>
      <c r="C175" s="69" t="str">
        <f t="shared" si="154"/>
        <v>PRESTAÇÃO DE SERVIÇO CONTINUADO DE VIGILÂNCIA ARMADA</v>
      </c>
      <c r="D175" s="69" t="s">
        <v>301</v>
      </c>
      <c r="E175" s="69">
        <v>2021</v>
      </c>
      <c r="F175" s="69" t="s">
        <v>302</v>
      </c>
      <c r="G175" s="69" t="s">
        <v>1420</v>
      </c>
      <c r="H175" s="69" t="s">
        <v>298</v>
      </c>
      <c r="I175" s="69" t="s">
        <v>246</v>
      </c>
      <c r="J175" s="69" t="s">
        <v>305</v>
      </c>
      <c r="K175" s="69" t="s">
        <v>291</v>
      </c>
      <c r="L175" s="69" t="s">
        <v>309</v>
      </c>
      <c r="M175" s="69">
        <v>1975.68</v>
      </c>
      <c r="N175" s="69">
        <v>4941.18</v>
      </c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42" x14ac:dyDescent="0.35">
      <c r="A176" s="69" t="str">
        <f t="shared" ref="A176:B176" si="161">A173</f>
        <v>Suape</v>
      </c>
      <c r="B176" s="69" t="str">
        <f t="shared" si="161"/>
        <v>Suape</v>
      </c>
      <c r="C176" s="69" t="str">
        <f t="shared" si="154"/>
        <v>PRESTAÇÃO DE SERVIÇO CONTINUADO DE VIGILÂNCIA ARMADA</v>
      </c>
      <c r="D176" s="69" t="s">
        <v>301</v>
      </c>
      <c r="E176" s="69">
        <v>2021</v>
      </c>
      <c r="F176" s="69" t="s">
        <v>302</v>
      </c>
      <c r="G176" s="69" t="s">
        <v>1421</v>
      </c>
      <c r="H176" s="69" t="s">
        <v>299</v>
      </c>
      <c r="I176" s="69" t="s">
        <v>246</v>
      </c>
      <c r="J176" s="69" t="s">
        <v>305</v>
      </c>
      <c r="K176" s="69" t="s">
        <v>291</v>
      </c>
      <c r="L176" s="69" t="s">
        <v>306</v>
      </c>
      <c r="M176" s="69">
        <v>1975.68</v>
      </c>
      <c r="N176" s="69">
        <v>4567.55</v>
      </c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42" x14ac:dyDescent="0.35">
      <c r="A177" s="69" t="str">
        <f t="shared" ref="A177:B177" si="162">A174</f>
        <v>Suape</v>
      </c>
      <c r="B177" s="69" t="str">
        <f t="shared" si="162"/>
        <v>Suape</v>
      </c>
      <c r="C177" s="69" t="str">
        <f t="shared" si="154"/>
        <v>PRESTAÇÃO DE SERVIÇO CONTINUADO DE VIGILÂNCIA ARMADA</v>
      </c>
      <c r="D177" s="69" t="s">
        <v>301</v>
      </c>
      <c r="E177" s="69">
        <v>2021</v>
      </c>
      <c r="F177" s="69" t="s">
        <v>302</v>
      </c>
      <c r="G177" s="69" t="s">
        <v>1422</v>
      </c>
      <c r="H177" s="69" t="s">
        <v>546</v>
      </c>
      <c r="I177" s="69" t="s">
        <v>246</v>
      </c>
      <c r="J177" s="69" t="s">
        <v>305</v>
      </c>
      <c r="K177" s="69" t="s">
        <v>291</v>
      </c>
      <c r="L177" s="69" t="s">
        <v>306</v>
      </c>
      <c r="M177" s="69">
        <v>1975.68</v>
      </c>
      <c r="N177" s="69">
        <v>4567.55</v>
      </c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42" x14ac:dyDescent="0.35">
      <c r="A178" s="69" t="str">
        <f t="shared" ref="A178:B178" si="163">A175</f>
        <v>Suape</v>
      </c>
      <c r="B178" s="69" t="str">
        <f t="shared" si="163"/>
        <v>Suape</v>
      </c>
      <c r="C178" s="69" t="str">
        <f t="shared" si="154"/>
        <v>PRESTAÇÃO DE SERVIÇO CONTINUADO DE VIGILÂNCIA ARMADA</v>
      </c>
      <c r="D178" s="69" t="s">
        <v>301</v>
      </c>
      <c r="E178" s="69">
        <v>2021</v>
      </c>
      <c r="F178" s="69" t="s">
        <v>302</v>
      </c>
      <c r="G178" s="69" t="s">
        <v>1423</v>
      </c>
      <c r="H178" s="69" t="s">
        <v>548</v>
      </c>
      <c r="I178" s="69" t="s">
        <v>246</v>
      </c>
      <c r="J178" s="69" t="s">
        <v>305</v>
      </c>
      <c r="K178" s="69" t="s">
        <v>291</v>
      </c>
      <c r="L178" s="69" t="s">
        <v>306</v>
      </c>
      <c r="M178" s="69">
        <v>1975.68</v>
      </c>
      <c r="N178" s="69">
        <v>4567.55</v>
      </c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42" x14ac:dyDescent="0.35">
      <c r="A179" s="69" t="str">
        <f t="shared" ref="A179:B179" si="164">A176</f>
        <v>Suape</v>
      </c>
      <c r="B179" s="69" t="str">
        <f t="shared" si="164"/>
        <v>Suape</v>
      </c>
      <c r="C179" s="69" t="str">
        <f t="shared" si="154"/>
        <v>PRESTAÇÃO DE SERVIÇO CONTINUADO DE VIGILÂNCIA ARMADA</v>
      </c>
      <c r="D179" s="69" t="s">
        <v>301</v>
      </c>
      <c r="E179" s="69">
        <v>2021</v>
      </c>
      <c r="F179" s="69" t="s">
        <v>302</v>
      </c>
      <c r="G179" s="69" t="s">
        <v>1424</v>
      </c>
      <c r="H179" s="69" t="s">
        <v>550</v>
      </c>
      <c r="I179" s="69" t="s">
        <v>246</v>
      </c>
      <c r="J179" s="69" t="s">
        <v>305</v>
      </c>
      <c r="K179" s="69" t="s">
        <v>1342</v>
      </c>
      <c r="L179" s="69" t="s">
        <v>306</v>
      </c>
      <c r="M179" s="69">
        <v>1975.68</v>
      </c>
      <c r="N179" s="69">
        <v>4567.55</v>
      </c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42" x14ac:dyDescent="0.35">
      <c r="A180" s="69" t="str">
        <f t="shared" ref="A180:B180" si="165">A177</f>
        <v>Suape</v>
      </c>
      <c r="B180" s="69" t="str">
        <f t="shared" si="165"/>
        <v>Suape</v>
      </c>
      <c r="C180" s="69" t="str">
        <f t="shared" si="154"/>
        <v>PRESTAÇÃO DE SERVIÇO CONTINUADO DE VIGILÂNCIA ARMADA</v>
      </c>
      <c r="D180" s="69" t="s">
        <v>301</v>
      </c>
      <c r="E180" s="69">
        <v>2021</v>
      </c>
      <c r="F180" s="69" t="s">
        <v>302</v>
      </c>
      <c r="G180" s="69" t="s">
        <v>1425</v>
      </c>
      <c r="H180" s="69" t="s">
        <v>552</v>
      </c>
      <c r="I180" s="69" t="s">
        <v>246</v>
      </c>
      <c r="J180" s="69" t="s">
        <v>305</v>
      </c>
      <c r="K180" s="69" t="s">
        <v>291</v>
      </c>
      <c r="L180" s="69" t="s">
        <v>309</v>
      </c>
      <c r="M180" s="69">
        <v>1975.68</v>
      </c>
      <c r="N180" s="69">
        <v>4941.18</v>
      </c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42" x14ac:dyDescent="0.35">
      <c r="A181" s="69" t="str">
        <f t="shared" ref="A181:B181" si="166">A178</f>
        <v>Suape</v>
      </c>
      <c r="B181" s="69" t="str">
        <f t="shared" si="166"/>
        <v>Suape</v>
      </c>
      <c r="C181" s="69" t="str">
        <f t="shared" si="154"/>
        <v>PRESTAÇÃO DE SERVIÇO CONTINUADO DE VIGILÂNCIA ARMADA</v>
      </c>
      <c r="D181" s="69" t="s">
        <v>301</v>
      </c>
      <c r="E181" s="69">
        <v>2021</v>
      </c>
      <c r="F181" s="69" t="s">
        <v>302</v>
      </c>
      <c r="G181" s="69" t="s">
        <v>1426</v>
      </c>
      <c r="H181" s="69" t="s">
        <v>554</v>
      </c>
      <c r="I181" s="69" t="s">
        <v>246</v>
      </c>
      <c r="J181" s="69" t="s">
        <v>305</v>
      </c>
      <c r="K181" s="69" t="s">
        <v>291</v>
      </c>
      <c r="L181" s="69" t="s">
        <v>309</v>
      </c>
      <c r="M181" s="69">
        <v>1975.68</v>
      </c>
      <c r="N181" s="69">
        <v>4941.18</v>
      </c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42" x14ac:dyDescent="0.35">
      <c r="A182" s="69" t="str">
        <f t="shared" ref="A182:B182" si="167">A179</f>
        <v>Suape</v>
      </c>
      <c r="B182" s="69" t="str">
        <f t="shared" si="167"/>
        <v>Suape</v>
      </c>
      <c r="C182" s="69" t="str">
        <f t="shared" si="154"/>
        <v>PRESTAÇÃO DE SERVIÇO CONTINUADO DE VIGILÂNCIA ARMADA</v>
      </c>
      <c r="D182" s="69" t="s">
        <v>301</v>
      </c>
      <c r="E182" s="69">
        <v>2021</v>
      </c>
      <c r="F182" s="69" t="s">
        <v>302</v>
      </c>
      <c r="G182" s="69" t="s">
        <v>1427</v>
      </c>
      <c r="H182" s="69" t="s">
        <v>683</v>
      </c>
      <c r="I182" s="69" t="s">
        <v>246</v>
      </c>
      <c r="J182" s="69" t="s">
        <v>305</v>
      </c>
      <c r="K182" s="69" t="s">
        <v>291</v>
      </c>
      <c r="L182" s="69" t="s">
        <v>309</v>
      </c>
      <c r="M182" s="69">
        <v>1975.68</v>
      </c>
      <c r="N182" s="69">
        <v>4941.18</v>
      </c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ht="42" x14ac:dyDescent="0.35">
      <c r="A183" s="69" t="str">
        <f t="shared" ref="A183:B183" si="168">A180</f>
        <v>Suape</v>
      </c>
      <c r="B183" s="69" t="str">
        <f t="shared" si="168"/>
        <v>Suape</v>
      </c>
      <c r="C183" s="69" t="str">
        <f t="shared" si="154"/>
        <v>PRESTAÇÃO DE SERVIÇO CONTINUADO DE VIGILÂNCIA ARMADA</v>
      </c>
      <c r="D183" s="69" t="s">
        <v>301</v>
      </c>
      <c r="E183" s="69">
        <v>2021</v>
      </c>
      <c r="F183" s="69" t="s">
        <v>302</v>
      </c>
      <c r="G183" s="69" t="s">
        <v>1428</v>
      </c>
      <c r="H183" s="69" t="s">
        <v>684</v>
      </c>
      <c r="I183" s="69" t="s">
        <v>246</v>
      </c>
      <c r="J183" s="69" t="s">
        <v>305</v>
      </c>
      <c r="K183" s="69" t="s">
        <v>291</v>
      </c>
      <c r="L183" s="69" t="s">
        <v>306</v>
      </c>
      <c r="M183" s="69">
        <v>1975.68</v>
      </c>
      <c r="N183" s="69">
        <v>4567.55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42" x14ac:dyDescent="0.35">
      <c r="A184" s="69" t="str">
        <f t="shared" ref="A184:B184" si="169">A181</f>
        <v>Suape</v>
      </c>
      <c r="B184" s="69" t="str">
        <f t="shared" si="169"/>
        <v>Suape</v>
      </c>
      <c r="C184" s="69" t="str">
        <f t="shared" si="154"/>
        <v>PRESTAÇÃO DE SERVIÇO CONTINUADO DE VIGILÂNCIA ARMADA</v>
      </c>
      <c r="D184" s="69" t="s">
        <v>301</v>
      </c>
      <c r="E184" s="69">
        <v>2021</v>
      </c>
      <c r="F184" s="69" t="s">
        <v>302</v>
      </c>
      <c r="G184" s="69" t="s">
        <v>1429</v>
      </c>
      <c r="H184" s="69" t="s">
        <v>685</v>
      </c>
      <c r="I184" s="69" t="s">
        <v>246</v>
      </c>
      <c r="J184" s="69" t="s">
        <v>305</v>
      </c>
      <c r="K184" s="69" t="s">
        <v>291</v>
      </c>
      <c r="L184" s="69" t="s">
        <v>306</v>
      </c>
      <c r="M184" s="69">
        <v>1975.68</v>
      </c>
      <c r="N184" s="69">
        <v>4567.55</v>
      </c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42" x14ac:dyDescent="0.35">
      <c r="A185" s="69" t="str">
        <f t="shared" ref="A185:B185" si="170">A182</f>
        <v>Suape</v>
      </c>
      <c r="B185" s="69" t="str">
        <f t="shared" si="170"/>
        <v>Suape</v>
      </c>
      <c r="C185" s="69" t="str">
        <f t="shared" si="154"/>
        <v>PRESTAÇÃO DE SERVIÇO CONTINUADO DE VIGILÂNCIA ARMADA</v>
      </c>
      <c r="D185" s="69" t="s">
        <v>301</v>
      </c>
      <c r="E185" s="69">
        <v>2021</v>
      </c>
      <c r="F185" s="69" t="s">
        <v>302</v>
      </c>
      <c r="G185" s="69" t="s">
        <v>1430</v>
      </c>
      <c r="H185" s="69" t="s">
        <v>686</v>
      </c>
      <c r="I185" s="69" t="s">
        <v>246</v>
      </c>
      <c r="J185" s="69" t="s">
        <v>305</v>
      </c>
      <c r="K185" s="69" t="s">
        <v>291</v>
      </c>
      <c r="L185" s="69" t="s">
        <v>309</v>
      </c>
      <c r="M185" s="69">
        <v>1975.68</v>
      </c>
      <c r="N185" s="69">
        <v>4941.18</v>
      </c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42" x14ac:dyDescent="0.35">
      <c r="A186" s="69" t="str">
        <f t="shared" ref="A186:B186" si="171">A183</f>
        <v>Suape</v>
      </c>
      <c r="B186" s="69" t="str">
        <f t="shared" si="171"/>
        <v>Suape</v>
      </c>
      <c r="C186" s="69" t="str">
        <f t="shared" si="154"/>
        <v>PRESTAÇÃO DE SERVIÇO CONTINUADO DE VIGILÂNCIA ARMADA</v>
      </c>
      <c r="D186" s="69" t="s">
        <v>301</v>
      </c>
      <c r="E186" s="69">
        <v>2021</v>
      </c>
      <c r="F186" s="69" t="s">
        <v>302</v>
      </c>
      <c r="G186" s="69" t="s">
        <v>1431</v>
      </c>
      <c r="H186" s="69" t="s">
        <v>687</v>
      </c>
      <c r="I186" s="69" t="s">
        <v>246</v>
      </c>
      <c r="J186" s="69" t="s">
        <v>305</v>
      </c>
      <c r="K186" s="69" t="s">
        <v>291</v>
      </c>
      <c r="L186" s="69" t="s">
        <v>309</v>
      </c>
      <c r="M186" s="69">
        <v>1975.68</v>
      </c>
      <c r="N186" s="69">
        <v>4941.18</v>
      </c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42" x14ac:dyDescent="0.35">
      <c r="A187" s="69" t="str">
        <f t="shared" ref="A187:B187" si="172">A184</f>
        <v>Suape</v>
      </c>
      <c r="B187" s="69" t="str">
        <f t="shared" si="172"/>
        <v>Suape</v>
      </c>
      <c r="C187" s="69" t="str">
        <f t="shared" si="154"/>
        <v>PRESTAÇÃO DE SERVIÇO CONTINUADO DE VIGILÂNCIA ARMADA</v>
      </c>
      <c r="D187" s="69" t="s">
        <v>301</v>
      </c>
      <c r="E187" s="69">
        <v>2021</v>
      </c>
      <c r="F187" s="69" t="s">
        <v>302</v>
      </c>
      <c r="G187" s="69" t="s">
        <v>1432</v>
      </c>
      <c r="H187" s="69" t="s">
        <v>688</v>
      </c>
      <c r="I187" s="69" t="s">
        <v>246</v>
      </c>
      <c r="J187" s="69" t="s">
        <v>305</v>
      </c>
      <c r="K187" s="69" t="s">
        <v>291</v>
      </c>
      <c r="L187" s="69" t="s">
        <v>309</v>
      </c>
      <c r="M187" s="69">
        <v>1975.68</v>
      </c>
      <c r="N187" s="69">
        <v>4941.18</v>
      </c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42" x14ac:dyDescent="0.35">
      <c r="A188" s="69" t="str">
        <f t="shared" ref="A188:B188" si="173">A185</f>
        <v>Suape</v>
      </c>
      <c r="B188" s="69" t="str">
        <f t="shared" si="173"/>
        <v>Suape</v>
      </c>
      <c r="C188" s="69" t="str">
        <f t="shared" si="154"/>
        <v>PRESTAÇÃO DE SERVIÇO CONTINUADO DE VIGILÂNCIA ARMADA</v>
      </c>
      <c r="D188" s="69" t="s">
        <v>301</v>
      </c>
      <c r="E188" s="69">
        <v>2021</v>
      </c>
      <c r="F188" s="69" t="s">
        <v>302</v>
      </c>
      <c r="G188" s="69" t="s">
        <v>1433</v>
      </c>
      <c r="H188" s="69" t="s">
        <v>689</v>
      </c>
      <c r="I188" s="69" t="s">
        <v>246</v>
      </c>
      <c r="J188" s="69" t="s">
        <v>305</v>
      </c>
      <c r="K188" s="69" t="s">
        <v>291</v>
      </c>
      <c r="L188" s="69" t="s">
        <v>309</v>
      </c>
      <c r="M188" s="69">
        <v>1975.68</v>
      </c>
      <c r="N188" s="69">
        <v>4941.18</v>
      </c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42" x14ac:dyDescent="0.35">
      <c r="A189" s="69" t="str">
        <f t="shared" ref="A189:B189" si="174">A186</f>
        <v>Suape</v>
      </c>
      <c r="B189" s="69" t="str">
        <f t="shared" si="174"/>
        <v>Suape</v>
      </c>
      <c r="C189" s="69" t="str">
        <f t="shared" si="154"/>
        <v>PRESTAÇÃO DE SERVIÇO CONTINUADO DE VIGILÂNCIA ARMADA</v>
      </c>
      <c r="D189" s="69" t="s">
        <v>301</v>
      </c>
      <c r="E189" s="69">
        <v>2021</v>
      </c>
      <c r="F189" s="69" t="s">
        <v>302</v>
      </c>
      <c r="G189" s="69" t="s">
        <v>1434</v>
      </c>
      <c r="H189" s="69" t="s">
        <v>690</v>
      </c>
      <c r="I189" s="69" t="s">
        <v>246</v>
      </c>
      <c r="J189" s="69" t="s">
        <v>305</v>
      </c>
      <c r="K189" s="69" t="s">
        <v>291</v>
      </c>
      <c r="L189" s="69" t="s">
        <v>306</v>
      </c>
      <c r="M189" s="69">
        <v>1975.68</v>
      </c>
      <c r="N189" s="69">
        <v>4567.55</v>
      </c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42" x14ac:dyDescent="0.35">
      <c r="A190" s="69" t="str">
        <f t="shared" ref="A190:B190" si="175">A187</f>
        <v>Suape</v>
      </c>
      <c r="B190" s="69" t="str">
        <f t="shared" si="175"/>
        <v>Suape</v>
      </c>
      <c r="C190" s="69" t="str">
        <f t="shared" si="154"/>
        <v>PRESTAÇÃO DE SERVIÇO CONTINUADO DE VIGILÂNCIA ARMADA</v>
      </c>
      <c r="D190" s="69" t="s">
        <v>301</v>
      </c>
      <c r="E190" s="69">
        <v>2021</v>
      </c>
      <c r="F190" s="69" t="s">
        <v>302</v>
      </c>
      <c r="G190" s="69" t="s">
        <v>1435</v>
      </c>
      <c r="H190" s="69" t="s">
        <v>691</v>
      </c>
      <c r="I190" s="69" t="s">
        <v>246</v>
      </c>
      <c r="J190" s="69" t="s">
        <v>305</v>
      </c>
      <c r="K190" s="69" t="s">
        <v>291</v>
      </c>
      <c r="L190" s="69" t="s">
        <v>309</v>
      </c>
      <c r="M190" s="69">
        <v>1975.68</v>
      </c>
      <c r="N190" s="69">
        <v>4941.18</v>
      </c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42" x14ac:dyDescent="0.35">
      <c r="A191" s="69" t="str">
        <f t="shared" ref="A191:B191" si="176">A188</f>
        <v>Suape</v>
      </c>
      <c r="B191" s="69" t="str">
        <f t="shared" si="176"/>
        <v>Suape</v>
      </c>
      <c r="C191" s="69" t="str">
        <f t="shared" si="154"/>
        <v>PRESTAÇÃO DE SERVIÇO CONTINUADO DE VIGILÂNCIA ARMADA</v>
      </c>
      <c r="D191" s="69" t="s">
        <v>301</v>
      </c>
      <c r="E191" s="69">
        <v>2021</v>
      </c>
      <c r="F191" s="69" t="s">
        <v>302</v>
      </c>
      <c r="G191" s="69" t="s">
        <v>1436</v>
      </c>
      <c r="H191" s="69" t="s">
        <v>692</v>
      </c>
      <c r="I191" s="69" t="s">
        <v>246</v>
      </c>
      <c r="J191" s="69" t="s">
        <v>305</v>
      </c>
      <c r="K191" s="69" t="s">
        <v>291</v>
      </c>
      <c r="L191" s="69" t="s">
        <v>306</v>
      </c>
      <c r="M191" s="69">
        <v>1975.68</v>
      </c>
      <c r="N191" s="69">
        <v>4567.55</v>
      </c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ht="42" x14ac:dyDescent="0.35">
      <c r="A192" s="69" t="str">
        <f t="shared" ref="A192:B192" si="177">A189</f>
        <v>Suape</v>
      </c>
      <c r="B192" s="69" t="str">
        <f t="shared" si="177"/>
        <v>Suape</v>
      </c>
      <c r="C192" s="69" t="str">
        <f t="shared" si="154"/>
        <v>PRESTAÇÃO DE SERVIÇO CONTINUADO DE VIGILÂNCIA ARMADA</v>
      </c>
      <c r="D192" s="69" t="s">
        <v>301</v>
      </c>
      <c r="E192" s="69">
        <v>2021</v>
      </c>
      <c r="F192" s="69" t="s">
        <v>302</v>
      </c>
      <c r="G192" s="69" t="s">
        <v>1437</v>
      </c>
      <c r="H192" s="69" t="s">
        <v>693</v>
      </c>
      <c r="I192" s="69" t="s">
        <v>246</v>
      </c>
      <c r="J192" s="69" t="s">
        <v>305</v>
      </c>
      <c r="K192" s="69" t="s">
        <v>291</v>
      </c>
      <c r="L192" s="69" t="s">
        <v>306</v>
      </c>
      <c r="M192" s="69">
        <v>1975.68</v>
      </c>
      <c r="N192" s="69">
        <v>4567.55</v>
      </c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42" x14ac:dyDescent="0.35">
      <c r="A193" s="69" t="str">
        <f t="shared" ref="A193:B193" si="178">A190</f>
        <v>Suape</v>
      </c>
      <c r="B193" s="69" t="str">
        <f t="shared" si="178"/>
        <v>Suape</v>
      </c>
      <c r="C193" s="69" t="str">
        <f t="shared" si="154"/>
        <v>PRESTAÇÃO DE SERVIÇO CONTINUADO DE VIGILÂNCIA ARMADA</v>
      </c>
      <c r="D193" s="69" t="s">
        <v>301</v>
      </c>
      <c r="E193" s="69">
        <v>2021</v>
      </c>
      <c r="F193" s="69" t="s">
        <v>302</v>
      </c>
      <c r="G193" s="69" t="s">
        <v>1438</v>
      </c>
      <c r="H193" s="69" t="s">
        <v>694</v>
      </c>
      <c r="I193" s="69" t="s">
        <v>246</v>
      </c>
      <c r="J193" s="69" t="s">
        <v>305</v>
      </c>
      <c r="K193" s="69" t="s">
        <v>291</v>
      </c>
      <c r="L193" s="69" t="s">
        <v>309</v>
      </c>
      <c r="M193" s="69">
        <v>1975.68</v>
      </c>
      <c r="N193" s="69">
        <v>4941.18</v>
      </c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42" x14ac:dyDescent="0.35">
      <c r="A194" s="69" t="str">
        <f t="shared" ref="A194:B194" si="179">A191</f>
        <v>Suape</v>
      </c>
      <c r="B194" s="69" t="str">
        <f t="shared" si="179"/>
        <v>Suape</v>
      </c>
      <c r="C194" s="69" t="str">
        <f t="shared" si="154"/>
        <v>PRESTAÇÃO DE SERVIÇO CONTINUADO DE VIGILÂNCIA ARMADA</v>
      </c>
      <c r="D194" s="69" t="s">
        <v>301</v>
      </c>
      <c r="E194" s="69">
        <v>2021</v>
      </c>
      <c r="F194" s="69" t="s">
        <v>302</v>
      </c>
      <c r="G194" s="69" t="s">
        <v>1439</v>
      </c>
      <c r="H194" s="69" t="s">
        <v>695</v>
      </c>
      <c r="I194" s="69" t="s">
        <v>246</v>
      </c>
      <c r="J194" s="69" t="s">
        <v>305</v>
      </c>
      <c r="K194" s="69" t="s">
        <v>291</v>
      </c>
      <c r="L194" s="69" t="s">
        <v>306</v>
      </c>
      <c r="M194" s="69">
        <v>1975.68</v>
      </c>
      <c r="N194" s="69">
        <v>4567.55</v>
      </c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42" x14ac:dyDescent="0.35">
      <c r="A195" s="69" t="str">
        <f t="shared" ref="A195:B195" si="180">A192</f>
        <v>Suape</v>
      </c>
      <c r="B195" s="69" t="str">
        <f t="shared" si="180"/>
        <v>Suape</v>
      </c>
      <c r="C195" s="69" t="str">
        <f t="shared" si="154"/>
        <v>PRESTAÇÃO DE SERVIÇO CONTINUADO DE VIGILÂNCIA ARMADA</v>
      </c>
      <c r="D195" s="69" t="s">
        <v>301</v>
      </c>
      <c r="E195" s="69">
        <v>2021</v>
      </c>
      <c r="F195" s="69" t="s">
        <v>302</v>
      </c>
      <c r="G195" s="69" t="s">
        <v>1440</v>
      </c>
      <c r="H195" s="69" t="s">
        <v>696</v>
      </c>
      <c r="I195" s="69" t="s">
        <v>246</v>
      </c>
      <c r="J195" s="69" t="s">
        <v>305</v>
      </c>
      <c r="K195" s="69" t="s">
        <v>291</v>
      </c>
      <c r="L195" s="69" t="s">
        <v>309</v>
      </c>
      <c r="M195" s="69">
        <v>1975.68</v>
      </c>
      <c r="N195" s="69">
        <v>4941.18</v>
      </c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42" x14ac:dyDescent="0.35">
      <c r="A196" s="69" t="str">
        <f t="shared" ref="A196:B196" si="181">A193</f>
        <v>Suape</v>
      </c>
      <c r="B196" s="69" t="str">
        <f t="shared" si="181"/>
        <v>Suape</v>
      </c>
      <c r="C196" s="69" t="str">
        <f t="shared" si="154"/>
        <v>PRESTAÇÃO DE SERVIÇO CONTINUADO DE VIGILÂNCIA ARMADA</v>
      </c>
      <c r="D196" s="69" t="s">
        <v>301</v>
      </c>
      <c r="E196" s="69">
        <v>2021</v>
      </c>
      <c r="F196" s="69" t="s">
        <v>302</v>
      </c>
      <c r="G196" s="69" t="s">
        <v>1441</v>
      </c>
      <c r="H196" s="69" t="s">
        <v>697</v>
      </c>
      <c r="I196" s="69" t="s">
        <v>246</v>
      </c>
      <c r="J196" s="69" t="s">
        <v>305</v>
      </c>
      <c r="K196" s="69" t="s">
        <v>291</v>
      </c>
      <c r="L196" s="69" t="s">
        <v>306</v>
      </c>
      <c r="M196" s="69">
        <v>1975.68</v>
      </c>
      <c r="N196" s="69">
        <v>4567.55</v>
      </c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42" x14ac:dyDescent="0.35">
      <c r="A197" s="69" t="str">
        <f t="shared" ref="A197:B197" si="182">A194</f>
        <v>Suape</v>
      </c>
      <c r="B197" s="69" t="str">
        <f t="shared" si="182"/>
        <v>Suape</v>
      </c>
      <c r="C197" s="69" t="str">
        <f t="shared" si="154"/>
        <v>PRESTAÇÃO DE SERVIÇO CONTINUADO DE VIGILÂNCIA ARMADA</v>
      </c>
      <c r="D197" s="69" t="s">
        <v>301</v>
      </c>
      <c r="E197" s="69">
        <v>2021</v>
      </c>
      <c r="F197" s="69" t="s">
        <v>302</v>
      </c>
      <c r="G197" s="69" t="s">
        <v>1442</v>
      </c>
      <c r="H197" s="69" t="s">
        <v>698</v>
      </c>
      <c r="I197" s="69" t="s">
        <v>246</v>
      </c>
      <c r="J197" s="69" t="s">
        <v>305</v>
      </c>
      <c r="K197" s="69" t="s">
        <v>291</v>
      </c>
      <c r="L197" s="69" t="s">
        <v>309</v>
      </c>
      <c r="M197" s="69">
        <v>1975.68</v>
      </c>
      <c r="N197" s="69">
        <v>4941.18</v>
      </c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42" x14ac:dyDescent="0.35">
      <c r="A198" s="69" t="str">
        <f t="shared" ref="A198:B198" si="183">A195</f>
        <v>Suape</v>
      </c>
      <c r="B198" s="69" t="str">
        <f t="shared" si="183"/>
        <v>Suape</v>
      </c>
      <c r="C198" s="69" t="str">
        <f t="shared" si="154"/>
        <v>PRESTAÇÃO DE SERVIÇO CONTINUADO DE VIGILÂNCIA ARMADA</v>
      </c>
      <c r="D198" s="69" t="s">
        <v>301</v>
      </c>
      <c r="E198" s="69">
        <v>2021</v>
      </c>
      <c r="F198" s="69" t="s">
        <v>302</v>
      </c>
      <c r="G198" s="69" t="s">
        <v>1443</v>
      </c>
      <c r="H198" s="69" t="s">
        <v>699</v>
      </c>
      <c r="I198" s="69" t="s">
        <v>246</v>
      </c>
      <c r="J198" s="69" t="s">
        <v>305</v>
      </c>
      <c r="K198" s="69" t="s">
        <v>291</v>
      </c>
      <c r="L198" s="69" t="s">
        <v>306</v>
      </c>
      <c r="M198" s="69">
        <v>1975.68</v>
      </c>
      <c r="N198" s="69">
        <v>4567.55</v>
      </c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42" x14ac:dyDescent="0.35">
      <c r="A199" s="69" t="str">
        <f t="shared" ref="A199:B199" si="184">A196</f>
        <v>Suape</v>
      </c>
      <c r="B199" s="69" t="str">
        <f t="shared" si="184"/>
        <v>Suape</v>
      </c>
      <c r="C199" s="69" t="str">
        <f t="shared" si="154"/>
        <v>PRESTAÇÃO DE SERVIÇO CONTINUADO DE VIGILÂNCIA ARMADA</v>
      </c>
      <c r="D199" s="69" t="s">
        <v>301</v>
      </c>
      <c r="E199" s="69">
        <v>2021</v>
      </c>
      <c r="F199" s="69" t="s">
        <v>302</v>
      </c>
      <c r="G199" s="69" t="s">
        <v>1444</v>
      </c>
      <c r="H199" s="69" t="s">
        <v>700</v>
      </c>
      <c r="I199" s="69" t="s">
        <v>246</v>
      </c>
      <c r="J199" s="69" t="s">
        <v>305</v>
      </c>
      <c r="K199" s="69" t="s">
        <v>1342</v>
      </c>
      <c r="L199" s="69" t="s">
        <v>306</v>
      </c>
      <c r="M199" s="69">
        <v>1975.68</v>
      </c>
      <c r="N199" s="69">
        <v>4567.55</v>
      </c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ht="42" x14ac:dyDescent="0.35">
      <c r="A200" s="69" t="str">
        <f t="shared" ref="A200:B200" si="185">A197</f>
        <v>Suape</v>
      </c>
      <c r="B200" s="69" t="str">
        <f t="shared" si="185"/>
        <v>Suape</v>
      </c>
      <c r="C200" s="69" t="str">
        <f t="shared" si="154"/>
        <v>PRESTAÇÃO DE SERVIÇO CONTINUADO DE VIGILÂNCIA ARMADA</v>
      </c>
      <c r="D200" s="69" t="s">
        <v>301</v>
      </c>
      <c r="E200" s="69">
        <v>2021</v>
      </c>
      <c r="F200" s="69" t="s">
        <v>302</v>
      </c>
      <c r="G200" s="69" t="s">
        <v>1445</v>
      </c>
      <c r="H200" s="69" t="s">
        <v>701</v>
      </c>
      <c r="I200" s="69" t="s">
        <v>246</v>
      </c>
      <c r="J200" s="69" t="s">
        <v>305</v>
      </c>
      <c r="K200" s="69" t="s">
        <v>291</v>
      </c>
      <c r="L200" s="69" t="s">
        <v>309</v>
      </c>
      <c r="M200" s="69">
        <v>1975.68</v>
      </c>
      <c r="N200" s="69">
        <v>4941.18</v>
      </c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42" x14ac:dyDescent="0.35">
      <c r="A201" s="69" t="str">
        <f t="shared" ref="A201:B201" si="186">A198</f>
        <v>Suape</v>
      </c>
      <c r="B201" s="69" t="str">
        <f t="shared" si="186"/>
        <v>Suape</v>
      </c>
      <c r="C201" s="69" t="str">
        <f t="shared" si="154"/>
        <v>PRESTAÇÃO DE SERVIÇO CONTINUADO DE VIGILÂNCIA ARMADA</v>
      </c>
      <c r="D201" s="69" t="s">
        <v>301</v>
      </c>
      <c r="E201" s="69">
        <v>2021</v>
      </c>
      <c r="F201" s="69" t="s">
        <v>302</v>
      </c>
      <c r="G201" s="69" t="s">
        <v>1446</v>
      </c>
      <c r="H201" s="69" t="s">
        <v>702</v>
      </c>
      <c r="I201" s="69" t="s">
        <v>246</v>
      </c>
      <c r="J201" s="69" t="s">
        <v>305</v>
      </c>
      <c r="K201" s="69" t="s">
        <v>291</v>
      </c>
      <c r="L201" s="69" t="s">
        <v>306</v>
      </c>
      <c r="M201" s="69">
        <v>1975.68</v>
      </c>
      <c r="N201" s="69">
        <v>4567.55</v>
      </c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42" x14ac:dyDescent="0.35">
      <c r="A202" s="69" t="str">
        <f t="shared" ref="A202:B202" si="187">A199</f>
        <v>Suape</v>
      </c>
      <c r="B202" s="69" t="str">
        <f t="shared" si="187"/>
        <v>Suape</v>
      </c>
      <c r="C202" s="69" t="str">
        <f t="shared" si="154"/>
        <v>PRESTAÇÃO DE SERVIÇO CONTINUADO DE VIGILÂNCIA ARMADA</v>
      </c>
      <c r="D202" s="69" t="s">
        <v>301</v>
      </c>
      <c r="E202" s="69">
        <v>2021</v>
      </c>
      <c r="F202" s="69" t="s">
        <v>302</v>
      </c>
      <c r="G202" s="69" t="s">
        <v>1447</v>
      </c>
      <c r="H202" s="69" t="s">
        <v>703</v>
      </c>
      <c r="I202" s="69" t="s">
        <v>246</v>
      </c>
      <c r="J202" s="69" t="s">
        <v>305</v>
      </c>
      <c r="K202" s="69" t="s">
        <v>291</v>
      </c>
      <c r="L202" s="69" t="s">
        <v>306</v>
      </c>
      <c r="M202" s="69">
        <v>1975.68</v>
      </c>
      <c r="N202" s="69">
        <v>4567.55</v>
      </c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ht="42" x14ac:dyDescent="0.35">
      <c r="A203" s="69" t="str">
        <f t="shared" ref="A203:B203" si="188">A200</f>
        <v>Suape</v>
      </c>
      <c r="B203" s="69" t="str">
        <f t="shared" si="188"/>
        <v>Suape</v>
      </c>
      <c r="C203" s="69" t="str">
        <f t="shared" si="154"/>
        <v>PRESTAÇÃO DE SERVIÇO CONTINUADO DE VIGILÂNCIA ARMADA</v>
      </c>
      <c r="D203" s="69" t="s">
        <v>301</v>
      </c>
      <c r="E203" s="69">
        <v>2021</v>
      </c>
      <c r="F203" s="69" t="s">
        <v>302</v>
      </c>
      <c r="G203" s="69" t="s">
        <v>1448</v>
      </c>
      <c r="H203" s="69" t="s">
        <v>704</v>
      </c>
      <c r="I203" s="69" t="s">
        <v>246</v>
      </c>
      <c r="J203" s="69" t="s">
        <v>305</v>
      </c>
      <c r="K203" s="69" t="s">
        <v>291</v>
      </c>
      <c r="L203" s="69" t="s">
        <v>309</v>
      </c>
      <c r="M203" s="69">
        <v>1975.68</v>
      </c>
      <c r="N203" s="69">
        <v>4941.18</v>
      </c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42" x14ac:dyDescent="0.35">
      <c r="A204" s="69" t="str">
        <f t="shared" ref="A204:B204" si="189">A201</f>
        <v>Suape</v>
      </c>
      <c r="B204" s="69" t="str">
        <f t="shared" si="189"/>
        <v>Suape</v>
      </c>
      <c r="C204" s="69" t="str">
        <f t="shared" si="154"/>
        <v>PRESTAÇÃO DE SERVIÇO CONTINUADO DE VIGILÂNCIA ARMADA</v>
      </c>
      <c r="D204" s="69" t="s">
        <v>301</v>
      </c>
      <c r="E204" s="69">
        <v>2021</v>
      </c>
      <c r="F204" s="69" t="s">
        <v>302</v>
      </c>
      <c r="G204" s="69" t="s">
        <v>1449</v>
      </c>
      <c r="H204" s="69" t="s">
        <v>705</v>
      </c>
      <c r="I204" s="69" t="s">
        <v>246</v>
      </c>
      <c r="J204" s="69" t="s">
        <v>305</v>
      </c>
      <c r="K204" s="69" t="s">
        <v>291</v>
      </c>
      <c r="L204" s="69" t="s">
        <v>309</v>
      </c>
      <c r="M204" s="69">
        <v>1975.68</v>
      </c>
      <c r="N204" s="69">
        <v>4567.55</v>
      </c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42" x14ac:dyDescent="0.35">
      <c r="A205" s="69" t="str">
        <f t="shared" ref="A205:B205" si="190">A202</f>
        <v>Suape</v>
      </c>
      <c r="B205" s="69" t="str">
        <f t="shared" si="190"/>
        <v>Suape</v>
      </c>
      <c r="C205" s="69" t="str">
        <f t="shared" si="154"/>
        <v>PRESTAÇÃO DE SERVIÇO CONTINUADO DE VIGILÂNCIA ARMADA</v>
      </c>
      <c r="D205" s="69" t="s">
        <v>301</v>
      </c>
      <c r="E205" s="69">
        <v>2021</v>
      </c>
      <c r="F205" s="69" t="s">
        <v>302</v>
      </c>
      <c r="G205" s="69" t="s">
        <v>1450</v>
      </c>
      <c r="H205" s="69" t="s">
        <v>706</v>
      </c>
      <c r="I205" s="69" t="s">
        <v>246</v>
      </c>
      <c r="J205" s="69" t="s">
        <v>305</v>
      </c>
      <c r="K205" s="69" t="s">
        <v>291</v>
      </c>
      <c r="L205" s="69" t="s">
        <v>309</v>
      </c>
      <c r="M205" s="69">
        <v>1975.68</v>
      </c>
      <c r="N205" s="69">
        <v>4941.18</v>
      </c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42" x14ac:dyDescent="0.35">
      <c r="A206" s="69" t="str">
        <f t="shared" ref="A206:B206" si="191">A203</f>
        <v>Suape</v>
      </c>
      <c r="B206" s="69" t="str">
        <f t="shared" si="191"/>
        <v>Suape</v>
      </c>
      <c r="C206" s="69" t="str">
        <f t="shared" si="154"/>
        <v>PRESTAÇÃO DE SERVIÇO CONTINUADO DE VIGILÂNCIA ARMADA</v>
      </c>
      <c r="D206" s="69" t="s">
        <v>301</v>
      </c>
      <c r="E206" s="69">
        <v>2021</v>
      </c>
      <c r="F206" s="69" t="s">
        <v>302</v>
      </c>
      <c r="G206" s="69" t="s">
        <v>1451</v>
      </c>
      <c r="H206" s="69" t="s">
        <v>707</v>
      </c>
      <c r="I206" s="69" t="s">
        <v>246</v>
      </c>
      <c r="J206" s="69" t="s">
        <v>305</v>
      </c>
      <c r="K206" s="69" t="s">
        <v>291</v>
      </c>
      <c r="L206" s="69" t="s">
        <v>306</v>
      </c>
      <c r="M206" s="69">
        <v>1975.68</v>
      </c>
      <c r="N206" s="69">
        <v>4567.55</v>
      </c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42" x14ac:dyDescent="0.35">
      <c r="A207" s="69" t="str">
        <f t="shared" ref="A207:B207" si="192">A204</f>
        <v>Suape</v>
      </c>
      <c r="B207" s="69" t="str">
        <f t="shared" si="192"/>
        <v>Suape</v>
      </c>
      <c r="C207" s="69" t="str">
        <f t="shared" si="154"/>
        <v>PRESTAÇÃO DE SERVIÇO CONTINUADO DE VIGILÂNCIA ARMADA</v>
      </c>
      <c r="D207" s="69" t="s">
        <v>301</v>
      </c>
      <c r="E207" s="69">
        <v>2021</v>
      </c>
      <c r="F207" s="69" t="s">
        <v>302</v>
      </c>
      <c r="G207" s="69" t="s">
        <v>1452</v>
      </c>
      <c r="H207" s="69" t="s">
        <v>708</v>
      </c>
      <c r="I207" s="69" t="s">
        <v>246</v>
      </c>
      <c r="J207" s="69" t="s">
        <v>305</v>
      </c>
      <c r="K207" s="69" t="s">
        <v>291</v>
      </c>
      <c r="L207" s="69" t="s">
        <v>309</v>
      </c>
      <c r="M207" s="69">
        <v>1975.68</v>
      </c>
      <c r="N207" s="69">
        <v>4941.18</v>
      </c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42" x14ac:dyDescent="0.35">
      <c r="A208" s="69" t="str">
        <f t="shared" ref="A208:B208" si="193">A205</f>
        <v>Suape</v>
      </c>
      <c r="B208" s="69" t="str">
        <f t="shared" si="193"/>
        <v>Suape</v>
      </c>
      <c r="C208" s="69" t="str">
        <f t="shared" si="154"/>
        <v>PRESTAÇÃO DE SERVIÇO CONTINUADO DE VIGILÂNCIA ARMADA</v>
      </c>
      <c r="D208" s="69" t="s">
        <v>301</v>
      </c>
      <c r="E208" s="69">
        <v>2021</v>
      </c>
      <c r="F208" s="69" t="s">
        <v>302</v>
      </c>
      <c r="G208" s="69" t="s">
        <v>1453</v>
      </c>
      <c r="H208" s="69" t="s">
        <v>709</v>
      </c>
      <c r="I208" s="69" t="s">
        <v>246</v>
      </c>
      <c r="J208" s="69" t="s">
        <v>305</v>
      </c>
      <c r="K208" s="69" t="s">
        <v>291</v>
      </c>
      <c r="L208" s="69" t="s">
        <v>306</v>
      </c>
      <c r="M208" s="69">
        <v>1975.68</v>
      </c>
      <c r="N208" s="69">
        <v>4567.55</v>
      </c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42" x14ac:dyDescent="0.35">
      <c r="A209" s="69" t="str">
        <f t="shared" ref="A209:B209" si="194">A206</f>
        <v>Suape</v>
      </c>
      <c r="B209" s="69" t="str">
        <f t="shared" si="194"/>
        <v>Suape</v>
      </c>
      <c r="C209" s="69" t="str">
        <f t="shared" si="154"/>
        <v>PRESTAÇÃO DE SERVIÇO CONTINUADO DE VIGILÂNCIA ARMADA</v>
      </c>
      <c r="D209" s="69" t="s">
        <v>301</v>
      </c>
      <c r="E209" s="69">
        <v>2021</v>
      </c>
      <c r="F209" s="69" t="s">
        <v>302</v>
      </c>
      <c r="G209" s="69" t="s">
        <v>1454</v>
      </c>
      <c r="H209" s="69" t="s">
        <v>710</v>
      </c>
      <c r="I209" s="69" t="s">
        <v>246</v>
      </c>
      <c r="J209" s="69" t="s">
        <v>305</v>
      </c>
      <c r="K209" s="69" t="s">
        <v>291</v>
      </c>
      <c r="L209" s="69" t="s">
        <v>309</v>
      </c>
      <c r="M209" s="69">
        <v>1975.68</v>
      </c>
      <c r="N209" s="69">
        <v>4941.18</v>
      </c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42" x14ac:dyDescent="0.35">
      <c r="A210" s="69" t="str">
        <f t="shared" ref="A210:B210" si="195">A207</f>
        <v>Suape</v>
      </c>
      <c r="B210" s="69" t="str">
        <f t="shared" si="195"/>
        <v>Suape</v>
      </c>
      <c r="C210" s="69" t="str">
        <f t="shared" si="154"/>
        <v>PRESTAÇÃO DE SERVIÇO CONTINUADO DE VIGILÂNCIA ARMADA</v>
      </c>
      <c r="D210" s="69" t="s">
        <v>301</v>
      </c>
      <c r="E210" s="69">
        <v>2021</v>
      </c>
      <c r="F210" s="69" t="s">
        <v>302</v>
      </c>
      <c r="G210" s="69" t="s">
        <v>1455</v>
      </c>
      <c r="H210" s="69" t="s">
        <v>711</v>
      </c>
      <c r="I210" s="69" t="s">
        <v>246</v>
      </c>
      <c r="J210" s="69" t="s">
        <v>305</v>
      </c>
      <c r="K210" s="69" t="s">
        <v>291</v>
      </c>
      <c r="L210" s="69" t="s">
        <v>306</v>
      </c>
      <c r="M210" s="69">
        <v>1975.68</v>
      </c>
      <c r="N210" s="69">
        <v>4567.55</v>
      </c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42" x14ac:dyDescent="0.35">
      <c r="A211" s="69" t="str">
        <f t="shared" ref="A211:B211" si="196">A208</f>
        <v>Suape</v>
      </c>
      <c r="B211" s="69" t="str">
        <f t="shared" si="196"/>
        <v>Suape</v>
      </c>
      <c r="C211" s="69" t="str">
        <f t="shared" si="154"/>
        <v>PRESTAÇÃO DE SERVIÇO CONTINUADO DE VIGILÂNCIA ARMADA</v>
      </c>
      <c r="D211" s="69" t="s">
        <v>301</v>
      </c>
      <c r="E211" s="69">
        <v>2021</v>
      </c>
      <c r="F211" s="69" t="s">
        <v>302</v>
      </c>
      <c r="G211" s="69" t="s">
        <v>1456</v>
      </c>
      <c r="H211" s="69" t="s">
        <v>712</v>
      </c>
      <c r="I211" s="69" t="s">
        <v>246</v>
      </c>
      <c r="J211" s="69" t="s">
        <v>305</v>
      </c>
      <c r="K211" s="69" t="s">
        <v>291</v>
      </c>
      <c r="L211" s="69" t="s">
        <v>309</v>
      </c>
      <c r="M211" s="69">
        <v>1975.68</v>
      </c>
      <c r="N211" s="69">
        <v>4941.18</v>
      </c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42" x14ac:dyDescent="0.35">
      <c r="A212" s="69" t="str">
        <f t="shared" ref="A212:B212" si="197">A209</f>
        <v>Suape</v>
      </c>
      <c r="B212" s="69" t="str">
        <f t="shared" si="197"/>
        <v>Suape</v>
      </c>
      <c r="C212" s="69" t="str">
        <f t="shared" si="154"/>
        <v>PRESTAÇÃO DE SERVIÇO CONTINUADO DE VIGILÂNCIA ARMADA</v>
      </c>
      <c r="D212" s="69" t="s">
        <v>301</v>
      </c>
      <c r="E212" s="69">
        <v>2021</v>
      </c>
      <c r="F212" s="69" t="s">
        <v>302</v>
      </c>
      <c r="G212" s="69" t="s">
        <v>1457</v>
      </c>
      <c r="H212" s="69" t="s">
        <v>713</v>
      </c>
      <c r="I212" s="69" t="s">
        <v>246</v>
      </c>
      <c r="J212" s="69" t="s">
        <v>305</v>
      </c>
      <c r="K212" s="69" t="s">
        <v>291</v>
      </c>
      <c r="L212" s="69" t="s">
        <v>306</v>
      </c>
      <c r="M212" s="69">
        <v>1975.68</v>
      </c>
      <c r="N212" s="69">
        <v>4567.55</v>
      </c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42" x14ac:dyDescent="0.35">
      <c r="A213" s="69" t="str">
        <f t="shared" ref="A213:B213" si="198">A210</f>
        <v>Suape</v>
      </c>
      <c r="B213" s="69" t="str">
        <f t="shared" si="198"/>
        <v>Suape</v>
      </c>
      <c r="C213" s="69" t="str">
        <f t="shared" si="154"/>
        <v>PRESTAÇÃO DE SERVIÇO CONTINUADO DE VIGILÂNCIA ARMADA</v>
      </c>
      <c r="D213" s="69" t="s">
        <v>301</v>
      </c>
      <c r="E213" s="69">
        <v>2021</v>
      </c>
      <c r="F213" s="69" t="s">
        <v>302</v>
      </c>
      <c r="G213" s="69" t="s">
        <v>1458</v>
      </c>
      <c r="H213" s="69" t="s">
        <v>714</v>
      </c>
      <c r="I213" s="69" t="s">
        <v>246</v>
      </c>
      <c r="J213" s="69" t="s">
        <v>305</v>
      </c>
      <c r="K213" s="69" t="s">
        <v>291</v>
      </c>
      <c r="L213" s="69" t="s">
        <v>306</v>
      </c>
      <c r="M213" s="69">
        <v>1975.68</v>
      </c>
      <c r="N213" s="69">
        <v>4567.55</v>
      </c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ht="42" x14ac:dyDescent="0.35">
      <c r="A214" s="69" t="str">
        <f t="shared" ref="A214:B214" si="199">A211</f>
        <v>Suape</v>
      </c>
      <c r="B214" s="69" t="str">
        <f t="shared" si="199"/>
        <v>Suape</v>
      </c>
      <c r="C214" s="69" t="str">
        <f t="shared" si="154"/>
        <v>PRESTAÇÃO DE SERVIÇO CONTINUADO DE VIGILÂNCIA ARMADA</v>
      </c>
      <c r="D214" s="69" t="s">
        <v>301</v>
      </c>
      <c r="E214" s="69">
        <v>2021</v>
      </c>
      <c r="F214" s="69" t="s">
        <v>302</v>
      </c>
      <c r="G214" s="69" t="s">
        <v>1459</v>
      </c>
      <c r="H214" s="69" t="s">
        <v>715</v>
      </c>
      <c r="I214" s="69" t="s">
        <v>246</v>
      </c>
      <c r="J214" s="69" t="s">
        <v>305</v>
      </c>
      <c r="K214" s="69" t="s">
        <v>291</v>
      </c>
      <c r="L214" s="69" t="s">
        <v>309</v>
      </c>
      <c r="M214" s="69">
        <v>1975.68</v>
      </c>
      <c r="N214" s="69">
        <v>4941.18</v>
      </c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42" x14ac:dyDescent="0.35">
      <c r="A215" s="69" t="str">
        <f t="shared" ref="A215:B215" si="200">A212</f>
        <v>Suape</v>
      </c>
      <c r="B215" s="69" t="str">
        <f t="shared" si="200"/>
        <v>Suape</v>
      </c>
      <c r="C215" s="69" t="str">
        <f t="shared" si="154"/>
        <v>PRESTAÇÃO DE SERVIÇO CONTINUADO DE VIGILÂNCIA ARMADA</v>
      </c>
      <c r="D215" s="69" t="s">
        <v>301</v>
      </c>
      <c r="E215" s="69">
        <v>2021</v>
      </c>
      <c r="F215" s="69" t="s">
        <v>302</v>
      </c>
      <c r="G215" s="69" t="s">
        <v>1460</v>
      </c>
      <c r="H215" s="69" t="s">
        <v>716</v>
      </c>
      <c r="I215" s="69" t="s">
        <v>246</v>
      </c>
      <c r="J215" s="69" t="s">
        <v>305</v>
      </c>
      <c r="K215" s="69" t="s">
        <v>1342</v>
      </c>
      <c r="L215" s="69" t="s">
        <v>309</v>
      </c>
      <c r="M215" s="69">
        <v>1975.68</v>
      </c>
      <c r="N215" s="69">
        <v>4941.18</v>
      </c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42" x14ac:dyDescent="0.35">
      <c r="A216" s="69" t="str">
        <f t="shared" ref="A216:B216" si="201">A213</f>
        <v>Suape</v>
      </c>
      <c r="B216" s="69" t="str">
        <f t="shared" si="201"/>
        <v>Suape</v>
      </c>
      <c r="C216" s="69" t="str">
        <f t="shared" si="154"/>
        <v>PRESTAÇÃO DE SERVIÇO CONTINUADO DE VIGILÂNCIA ARMADA</v>
      </c>
      <c r="D216" s="69" t="s">
        <v>301</v>
      </c>
      <c r="E216" s="69">
        <v>2021</v>
      </c>
      <c r="F216" s="69" t="s">
        <v>302</v>
      </c>
      <c r="G216" s="69" t="s">
        <v>1461</v>
      </c>
      <c r="H216" s="69" t="s">
        <v>717</v>
      </c>
      <c r="I216" s="69" t="s">
        <v>246</v>
      </c>
      <c r="J216" s="69" t="s">
        <v>305</v>
      </c>
      <c r="K216" s="69" t="s">
        <v>291</v>
      </c>
      <c r="L216" s="69" t="s">
        <v>309</v>
      </c>
      <c r="M216" s="69">
        <v>1975.68</v>
      </c>
      <c r="N216" s="69">
        <v>4941.18</v>
      </c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42" x14ac:dyDescent="0.35">
      <c r="A217" s="69" t="str">
        <f t="shared" ref="A217:B217" si="202">A214</f>
        <v>Suape</v>
      </c>
      <c r="B217" s="69" t="str">
        <f t="shared" si="202"/>
        <v>Suape</v>
      </c>
      <c r="C217" s="69" t="str">
        <f t="shared" si="154"/>
        <v>PRESTAÇÃO DE SERVIÇO CONTINUADO DE VIGILÂNCIA ARMADA</v>
      </c>
      <c r="D217" s="69" t="s">
        <v>301</v>
      </c>
      <c r="E217" s="69">
        <v>2021</v>
      </c>
      <c r="F217" s="69" t="s">
        <v>302</v>
      </c>
      <c r="G217" s="69" t="s">
        <v>1462</v>
      </c>
      <c r="H217" s="69" t="s">
        <v>718</v>
      </c>
      <c r="I217" s="69" t="s">
        <v>246</v>
      </c>
      <c r="J217" s="69" t="s">
        <v>305</v>
      </c>
      <c r="K217" s="69" t="s">
        <v>291</v>
      </c>
      <c r="L217" s="69" t="s">
        <v>306</v>
      </c>
      <c r="M217" s="69">
        <v>1975.68</v>
      </c>
      <c r="N217" s="69">
        <v>4567.55</v>
      </c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42" x14ac:dyDescent="0.35">
      <c r="A218" s="69" t="str">
        <f t="shared" ref="A218:B218" si="203">A215</f>
        <v>Suape</v>
      </c>
      <c r="B218" s="69" t="str">
        <f t="shared" si="203"/>
        <v>Suape</v>
      </c>
      <c r="C218" s="69" t="str">
        <f t="shared" si="154"/>
        <v>PRESTAÇÃO DE SERVIÇO CONTINUADO DE VIGILÂNCIA ARMADA</v>
      </c>
      <c r="D218" s="69" t="s">
        <v>301</v>
      </c>
      <c r="E218" s="69">
        <v>2021</v>
      </c>
      <c r="F218" s="69" t="s">
        <v>302</v>
      </c>
      <c r="G218" s="69" t="s">
        <v>1463</v>
      </c>
      <c r="H218" s="69" t="s">
        <v>719</v>
      </c>
      <c r="I218" s="69" t="s">
        <v>246</v>
      </c>
      <c r="J218" s="69" t="s">
        <v>305</v>
      </c>
      <c r="K218" s="69" t="s">
        <v>291</v>
      </c>
      <c r="L218" s="69" t="s">
        <v>306</v>
      </c>
      <c r="M218" s="69">
        <v>1975.68</v>
      </c>
      <c r="N218" s="69">
        <v>4567.55</v>
      </c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42" x14ac:dyDescent="0.35">
      <c r="A219" s="69" t="str">
        <f t="shared" ref="A219:B219" si="204">A216</f>
        <v>Suape</v>
      </c>
      <c r="B219" s="69" t="str">
        <f t="shared" si="204"/>
        <v>Suape</v>
      </c>
      <c r="C219" s="69" t="str">
        <f t="shared" si="154"/>
        <v>PRESTAÇÃO DE SERVIÇO CONTINUADO DE VIGILÂNCIA ARMADA</v>
      </c>
      <c r="D219" s="69" t="s">
        <v>301</v>
      </c>
      <c r="E219" s="69">
        <v>2021</v>
      </c>
      <c r="F219" s="69" t="s">
        <v>302</v>
      </c>
      <c r="G219" s="69" t="s">
        <v>1464</v>
      </c>
      <c r="H219" s="69" t="s">
        <v>720</v>
      </c>
      <c r="I219" s="69" t="s">
        <v>246</v>
      </c>
      <c r="J219" s="69" t="s">
        <v>305</v>
      </c>
      <c r="K219" s="69" t="s">
        <v>291</v>
      </c>
      <c r="L219" s="69" t="s">
        <v>309</v>
      </c>
      <c r="M219" s="69">
        <v>1975.68</v>
      </c>
      <c r="N219" s="69">
        <v>4941.18</v>
      </c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42" x14ac:dyDescent="0.35">
      <c r="A220" s="69" t="str">
        <f t="shared" ref="A220:B220" si="205">A217</f>
        <v>Suape</v>
      </c>
      <c r="B220" s="69" t="str">
        <f t="shared" si="205"/>
        <v>Suape</v>
      </c>
      <c r="C220" s="69" t="str">
        <f t="shared" si="154"/>
        <v>PRESTAÇÃO DE SERVIÇO CONTINUADO DE VIGILÂNCIA ARMADA</v>
      </c>
      <c r="D220" s="69" t="s">
        <v>301</v>
      </c>
      <c r="E220" s="69">
        <v>2021</v>
      </c>
      <c r="F220" s="69" t="s">
        <v>302</v>
      </c>
      <c r="G220" s="69" t="s">
        <v>1465</v>
      </c>
      <c r="H220" s="69" t="s">
        <v>721</v>
      </c>
      <c r="I220" s="69" t="s">
        <v>246</v>
      </c>
      <c r="J220" s="69" t="s">
        <v>305</v>
      </c>
      <c r="K220" s="69" t="s">
        <v>291</v>
      </c>
      <c r="L220" s="69" t="s">
        <v>306</v>
      </c>
      <c r="M220" s="69">
        <v>1975.68</v>
      </c>
      <c r="N220" s="69">
        <v>4567.55</v>
      </c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42" x14ac:dyDescent="0.35">
      <c r="A221" s="69" t="str">
        <f t="shared" ref="A221:B221" si="206">A218</f>
        <v>Suape</v>
      </c>
      <c r="B221" s="69" t="str">
        <f t="shared" si="206"/>
        <v>Suape</v>
      </c>
      <c r="C221" s="69" t="str">
        <f t="shared" si="154"/>
        <v>PRESTAÇÃO DE SERVIÇO CONTINUADO DE VIGILÂNCIA ARMADA</v>
      </c>
      <c r="D221" s="69" t="s">
        <v>301</v>
      </c>
      <c r="E221" s="69">
        <v>2021</v>
      </c>
      <c r="F221" s="69" t="s">
        <v>302</v>
      </c>
      <c r="G221" s="69" t="s">
        <v>1466</v>
      </c>
      <c r="H221" s="69" t="s">
        <v>722</v>
      </c>
      <c r="I221" s="69" t="s">
        <v>246</v>
      </c>
      <c r="J221" s="69" t="s">
        <v>305</v>
      </c>
      <c r="K221" s="69" t="s">
        <v>291</v>
      </c>
      <c r="L221" s="69" t="s">
        <v>309</v>
      </c>
      <c r="M221" s="69">
        <v>1975.68</v>
      </c>
      <c r="N221" s="69">
        <v>4941.18</v>
      </c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42" x14ac:dyDescent="0.35">
      <c r="A222" s="69" t="str">
        <f t="shared" ref="A222:B222" si="207">A219</f>
        <v>Suape</v>
      </c>
      <c r="B222" s="69" t="str">
        <f t="shared" si="207"/>
        <v>Suape</v>
      </c>
      <c r="C222" s="69" t="str">
        <f t="shared" si="154"/>
        <v>PRESTAÇÃO DE SERVIÇO CONTINUADO DE VIGILÂNCIA ARMADA</v>
      </c>
      <c r="D222" s="69" t="s">
        <v>301</v>
      </c>
      <c r="E222" s="69">
        <v>2021</v>
      </c>
      <c r="F222" s="69" t="s">
        <v>302</v>
      </c>
      <c r="G222" s="69" t="s">
        <v>1467</v>
      </c>
      <c r="H222" s="69" t="s">
        <v>723</v>
      </c>
      <c r="I222" s="69" t="s">
        <v>246</v>
      </c>
      <c r="J222" s="69" t="s">
        <v>305</v>
      </c>
      <c r="K222" s="69" t="s">
        <v>291</v>
      </c>
      <c r="L222" s="69" t="s">
        <v>306</v>
      </c>
      <c r="M222" s="69">
        <v>1975.68</v>
      </c>
      <c r="N222" s="69">
        <v>4567.55</v>
      </c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42" x14ac:dyDescent="0.35">
      <c r="A223" s="69" t="str">
        <f t="shared" ref="A223:B223" si="208">A220</f>
        <v>Suape</v>
      </c>
      <c r="B223" s="69" t="str">
        <f t="shared" si="208"/>
        <v>Suape</v>
      </c>
      <c r="C223" s="69" t="str">
        <f t="shared" si="154"/>
        <v>PRESTAÇÃO DE SERVIÇO CONTINUADO DE VIGILÂNCIA ARMADA</v>
      </c>
      <c r="D223" s="69" t="s">
        <v>301</v>
      </c>
      <c r="E223" s="69">
        <v>2021</v>
      </c>
      <c r="F223" s="69" t="s">
        <v>302</v>
      </c>
      <c r="G223" s="69" t="s">
        <v>1468</v>
      </c>
      <c r="H223" s="69" t="s">
        <v>724</v>
      </c>
      <c r="I223" s="69" t="s">
        <v>246</v>
      </c>
      <c r="J223" s="69" t="s">
        <v>305</v>
      </c>
      <c r="K223" s="69" t="s">
        <v>291</v>
      </c>
      <c r="L223" s="69" t="s">
        <v>306</v>
      </c>
      <c r="M223" s="69">
        <v>1975.68</v>
      </c>
      <c r="N223" s="69">
        <v>4567.55</v>
      </c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42" x14ac:dyDescent="0.35">
      <c r="A224" s="69" t="str">
        <f t="shared" ref="A224:B224" si="209">A221</f>
        <v>Suape</v>
      </c>
      <c r="B224" s="69" t="str">
        <f t="shared" si="209"/>
        <v>Suape</v>
      </c>
      <c r="C224" s="69" t="str">
        <f t="shared" si="154"/>
        <v>PRESTAÇÃO DE SERVIÇO CONTINUADO DE VIGILÂNCIA ARMADA</v>
      </c>
      <c r="D224" s="69" t="s">
        <v>301</v>
      </c>
      <c r="E224" s="69">
        <v>2021</v>
      </c>
      <c r="F224" s="69" t="s">
        <v>302</v>
      </c>
      <c r="G224" s="69" t="s">
        <v>1469</v>
      </c>
      <c r="H224" s="69" t="s">
        <v>725</v>
      </c>
      <c r="I224" s="69" t="s">
        <v>246</v>
      </c>
      <c r="J224" s="69" t="s">
        <v>305</v>
      </c>
      <c r="K224" s="69" t="s">
        <v>291</v>
      </c>
      <c r="L224" s="69" t="s">
        <v>306</v>
      </c>
      <c r="M224" s="69">
        <v>1975.68</v>
      </c>
      <c r="N224" s="69">
        <v>4567.55</v>
      </c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42" x14ac:dyDescent="0.35">
      <c r="A225" s="69" t="str">
        <f t="shared" ref="A225:B225" si="210">A222</f>
        <v>Suape</v>
      </c>
      <c r="B225" s="69" t="str">
        <f t="shared" si="210"/>
        <v>Suape</v>
      </c>
      <c r="C225" s="69" t="str">
        <f t="shared" si="154"/>
        <v>PRESTAÇÃO DE SERVIÇO CONTINUADO DE VIGILÂNCIA ARMADA</v>
      </c>
      <c r="D225" s="69" t="s">
        <v>301</v>
      </c>
      <c r="E225" s="69">
        <v>2021</v>
      </c>
      <c r="F225" s="69" t="s">
        <v>302</v>
      </c>
      <c r="G225" s="69" t="s">
        <v>1470</v>
      </c>
      <c r="H225" s="69" t="s">
        <v>726</v>
      </c>
      <c r="I225" s="69" t="s">
        <v>246</v>
      </c>
      <c r="J225" s="69" t="s">
        <v>305</v>
      </c>
      <c r="K225" s="69" t="s">
        <v>291</v>
      </c>
      <c r="L225" s="69" t="s">
        <v>306</v>
      </c>
      <c r="M225" s="69">
        <v>1975.68</v>
      </c>
      <c r="N225" s="69">
        <v>4567.55</v>
      </c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42" x14ac:dyDescent="0.35">
      <c r="A226" s="69" t="str">
        <f t="shared" ref="A226:B226" si="211">A223</f>
        <v>Suape</v>
      </c>
      <c r="B226" s="69" t="str">
        <f t="shared" si="211"/>
        <v>Suape</v>
      </c>
      <c r="C226" s="69" t="str">
        <f t="shared" si="154"/>
        <v>PRESTAÇÃO DE SERVIÇO CONTINUADO DE VIGILÂNCIA ARMADA</v>
      </c>
      <c r="D226" s="69" t="s">
        <v>301</v>
      </c>
      <c r="E226" s="69">
        <v>2021</v>
      </c>
      <c r="F226" s="69" t="s">
        <v>302</v>
      </c>
      <c r="G226" s="69" t="s">
        <v>1471</v>
      </c>
      <c r="H226" s="69" t="s">
        <v>727</v>
      </c>
      <c r="I226" s="69" t="s">
        <v>246</v>
      </c>
      <c r="J226" s="69" t="s">
        <v>305</v>
      </c>
      <c r="K226" s="69" t="s">
        <v>291</v>
      </c>
      <c r="L226" s="69" t="s">
        <v>309</v>
      </c>
      <c r="M226" s="69">
        <v>1975.68</v>
      </c>
      <c r="N226" s="69">
        <v>4941.18</v>
      </c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42" x14ac:dyDescent="0.35">
      <c r="A227" s="69" t="str">
        <f t="shared" ref="A227:B227" si="212">A224</f>
        <v>Suape</v>
      </c>
      <c r="B227" s="69" t="str">
        <f t="shared" si="212"/>
        <v>Suape</v>
      </c>
      <c r="C227" s="69" t="str">
        <f t="shared" si="154"/>
        <v>PRESTAÇÃO DE SERVIÇO CONTINUADO DE VIGILÂNCIA ARMADA</v>
      </c>
      <c r="D227" s="69" t="s">
        <v>301</v>
      </c>
      <c r="E227" s="69">
        <v>2021</v>
      </c>
      <c r="F227" s="69" t="s">
        <v>302</v>
      </c>
      <c r="G227" s="69" t="s">
        <v>1472</v>
      </c>
      <c r="H227" s="69" t="s">
        <v>728</v>
      </c>
      <c r="I227" s="69" t="s">
        <v>246</v>
      </c>
      <c r="J227" s="69" t="s">
        <v>305</v>
      </c>
      <c r="K227" s="69" t="s">
        <v>291</v>
      </c>
      <c r="L227" s="69" t="s">
        <v>306</v>
      </c>
      <c r="M227" s="69">
        <v>1975.68</v>
      </c>
      <c r="N227" s="69">
        <v>4567.55</v>
      </c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42" x14ac:dyDescent="0.35">
      <c r="A228" s="69" t="str">
        <f t="shared" ref="A228:B228" si="213">A225</f>
        <v>Suape</v>
      </c>
      <c r="B228" s="69" t="str">
        <f t="shared" si="213"/>
        <v>Suape</v>
      </c>
      <c r="C228" s="69" t="str">
        <f t="shared" si="154"/>
        <v>PRESTAÇÃO DE SERVIÇO CONTINUADO DE VIGILÂNCIA ARMADA</v>
      </c>
      <c r="D228" s="69" t="s">
        <v>301</v>
      </c>
      <c r="E228" s="69">
        <v>2021</v>
      </c>
      <c r="F228" s="69" t="s">
        <v>302</v>
      </c>
      <c r="G228" s="69" t="s">
        <v>1473</v>
      </c>
      <c r="H228" s="69" t="s">
        <v>729</v>
      </c>
      <c r="I228" s="69" t="s">
        <v>246</v>
      </c>
      <c r="J228" s="69" t="s">
        <v>305</v>
      </c>
      <c r="K228" s="69" t="s">
        <v>291</v>
      </c>
      <c r="L228" s="69" t="s">
        <v>306</v>
      </c>
      <c r="M228" s="69">
        <v>1975.68</v>
      </c>
      <c r="N228" s="69">
        <v>4567.55</v>
      </c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42" x14ac:dyDescent="0.35">
      <c r="A229" s="69" t="str">
        <f t="shared" ref="A229:B229" si="214">A226</f>
        <v>Suape</v>
      </c>
      <c r="B229" s="69" t="str">
        <f t="shared" si="214"/>
        <v>Suape</v>
      </c>
      <c r="C229" s="69" t="str">
        <f t="shared" si="154"/>
        <v>PRESTAÇÃO DE SERVIÇO CONTINUADO DE VIGILÂNCIA ARMADA</v>
      </c>
      <c r="D229" s="69" t="s">
        <v>301</v>
      </c>
      <c r="E229" s="69">
        <v>2021</v>
      </c>
      <c r="F229" s="69" t="s">
        <v>302</v>
      </c>
      <c r="G229" s="69" t="s">
        <v>1474</v>
      </c>
      <c r="H229" s="69" t="s">
        <v>730</v>
      </c>
      <c r="I229" s="69" t="s">
        <v>246</v>
      </c>
      <c r="J229" s="69" t="s">
        <v>305</v>
      </c>
      <c r="K229" s="69" t="s">
        <v>1342</v>
      </c>
      <c r="L229" s="69" t="s">
        <v>309</v>
      </c>
      <c r="M229" s="69">
        <v>1975.68</v>
      </c>
      <c r="N229" s="69">
        <v>4567.55</v>
      </c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42" x14ac:dyDescent="0.35">
      <c r="A230" s="69" t="str">
        <f t="shared" ref="A230:B230" si="215">A227</f>
        <v>Suape</v>
      </c>
      <c r="B230" s="69" t="str">
        <f t="shared" si="215"/>
        <v>Suape</v>
      </c>
      <c r="C230" s="69" t="str">
        <f t="shared" si="154"/>
        <v>PRESTAÇÃO DE SERVIÇO CONTINUADO DE VIGILÂNCIA ARMADA</v>
      </c>
      <c r="D230" s="69" t="s">
        <v>301</v>
      </c>
      <c r="E230" s="69">
        <v>2021</v>
      </c>
      <c r="F230" s="69" t="s">
        <v>302</v>
      </c>
      <c r="G230" s="69" t="s">
        <v>1475</v>
      </c>
      <c r="H230" s="69" t="s">
        <v>731</v>
      </c>
      <c r="I230" s="69" t="s">
        <v>246</v>
      </c>
      <c r="J230" s="69" t="s">
        <v>305</v>
      </c>
      <c r="K230" s="69" t="s">
        <v>291</v>
      </c>
      <c r="L230" s="69" t="s">
        <v>309</v>
      </c>
      <c r="M230" s="69">
        <v>1975.68</v>
      </c>
      <c r="N230" s="69">
        <v>4941.18</v>
      </c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42" x14ac:dyDescent="0.35">
      <c r="A231" s="69" t="str">
        <f t="shared" ref="A231:B231" si="216">A228</f>
        <v>Suape</v>
      </c>
      <c r="B231" s="69" t="str">
        <f t="shared" si="216"/>
        <v>Suape</v>
      </c>
      <c r="C231" s="69" t="str">
        <f t="shared" si="154"/>
        <v>PRESTAÇÃO DE SERVIÇO CONTINUADO DE VIGILÂNCIA ARMADA</v>
      </c>
      <c r="D231" s="69" t="s">
        <v>301</v>
      </c>
      <c r="E231" s="69">
        <v>2021</v>
      </c>
      <c r="F231" s="69" t="s">
        <v>302</v>
      </c>
      <c r="G231" s="69" t="s">
        <v>1476</v>
      </c>
      <c r="H231" s="69" t="s">
        <v>732</v>
      </c>
      <c r="I231" s="69" t="s">
        <v>246</v>
      </c>
      <c r="J231" s="69" t="s">
        <v>305</v>
      </c>
      <c r="K231" s="69" t="s">
        <v>291</v>
      </c>
      <c r="L231" s="69" t="s">
        <v>306</v>
      </c>
      <c r="M231" s="69">
        <v>1975.68</v>
      </c>
      <c r="N231" s="69">
        <v>4567.55</v>
      </c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42" x14ac:dyDescent="0.35">
      <c r="A232" s="69" t="str">
        <f t="shared" ref="A232:B232" si="217">A229</f>
        <v>Suape</v>
      </c>
      <c r="B232" s="69" t="str">
        <f t="shared" si="217"/>
        <v>Suape</v>
      </c>
      <c r="C232" s="69" t="str">
        <f t="shared" si="154"/>
        <v>PRESTAÇÃO DE SERVIÇO CONTINUADO DE VIGILÂNCIA ARMADA</v>
      </c>
      <c r="D232" s="69" t="s">
        <v>301</v>
      </c>
      <c r="E232" s="69">
        <v>2021</v>
      </c>
      <c r="F232" s="69" t="s">
        <v>302</v>
      </c>
      <c r="G232" s="69" t="s">
        <v>1477</v>
      </c>
      <c r="H232" s="69" t="s">
        <v>733</v>
      </c>
      <c r="I232" s="69" t="s">
        <v>246</v>
      </c>
      <c r="J232" s="69" t="s">
        <v>305</v>
      </c>
      <c r="K232" s="69" t="s">
        <v>291</v>
      </c>
      <c r="L232" s="69" t="s">
        <v>309</v>
      </c>
      <c r="M232" s="69">
        <v>1975.68</v>
      </c>
      <c r="N232" s="69">
        <v>4941.18</v>
      </c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42" x14ac:dyDescent="0.35">
      <c r="A233" s="69" t="str">
        <f t="shared" ref="A233:B233" si="218">A230</f>
        <v>Suape</v>
      </c>
      <c r="B233" s="69" t="str">
        <f t="shared" si="218"/>
        <v>Suape</v>
      </c>
      <c r="C233" s="69" t="str">
        <f t="shared" si="154"/>
        <v>PRESTAÇÃO DE SERVIÇO CONTINUADO DE VIGILÂNCIA ARMADA</v>
      </c>
      <c r="D233" s="69" t="s">
        <v>301</v>
      </c>
      <c r="E233" s="69">
        <v>2021</v>
      </c>
      <c r="F233" s="69" t="s">
        <v>302</v>
      </c>
      <c r="G233" s="69" t="s">
        <v>1478</v>
      </c>
      <c r="H233" s="69" t="s">
        <v>734</v>
      </c>
      <c r="I233" s="69" t="s">
        <v>246</v>
      </c>
      <c r="J233" s="69" t="s">
        <v>305</v>
      </c>
      <c r="K233" s="69" t="s">
        <v>291</v>
      </c>
      <c r="L233" s="69" t="s">
        <v>309</v>
      </c>
      <c r="M233" s="69">
        <v>1975.68</v>
      </c>
      <c r="N233" s="69">
        <v>4941.18</v>
      </c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42" x14ac:dyDescent="0.35">
      <c r="A234" s="69" t="str">
        <f t="shared" ref="A234:B234" si="219">A231</f>
        <v>Suape</v>
      </c>
      <c r="B234" s="69" t="str">
        <f t="shared" si="219"/>
        <v>Suape</v>
      </c>
      <c r="C234" s="69" t="str">
        <f t="shared" si="154"/>
        <v>PRESTAÇÃO DE SERVIÇO CONTINUADO DE VIGILÂNCIA ARMADA</v>
      </c>
      <c r="D234" s="69" t="s">
        <v>301</v>
      </c>
      <c r="E234" s="69">
        <v>2021</v>
      </c>
      <c r="F234" s="69" t="s">
        <v>302</v>
      </c>
      <c r="G234" s="69" t="s">
        <v>1479</v>
      </c>
      <c r="H234" s="69" t="s">
        <v>735</v>
      </c>
      <c r="I234" s="69" t="s">
        <v>246</v>
      </c>
      <c r="J234" s="69" t="s">
        <v>305</v>
      </c>
      <c r="K234" s="69" t="s">
        <v>291</v>
      </c>
      <c r="L234" s="69" t="s">
        <v>306</v>
      </c>
      <c r="M234" s="69">
        <v>1975.68</v>
      </c>
      <c r="N234" s="69">
        <v>4567.55</v>
      </c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ht="42" x14ac:dyDescent="0.35">
      <c r="A235" s="69" t="str">
        <f t="shared" ref="A235:B235" si="220">A232</f>
        <v>Suape</v>
      </c>
      <c r="B235" s="69" t="str">
        <f t="shared" si="220"/>
        <v>Suape</v>
      </c>
      <c r="C235" s="69" t="str">
        <f t="shared" si="154"/>
        <v>PRESTAÇÃO DE SERVIÇO CONTINUADO DE VIGILÂNCIA ARMADA</v>
      </c>
      <c r="D235" s="69" t="s">
        <v>301</v>
      </c>
      <c r="E235" s="69">
        <v>2021</v>
      </c>
      <c r="F235" s="69" t="s">
        <v>302</v>
      </c>
      <c r="G235" s="69" t="s">
        <v>1480</v>
      </c>
      <c r="H235" s="69" t="s">
        <v>736</v>
      </c>
      <c r="I235" s="69" t="s">
        <v>246</v>
      </c>
      <c r="J235" s="69" t="s">
        <v>305</v>
      </c>
      <c r="K235" s="69" t="s">
        <v>291</v>
      </c>
      <c r="L235" s="69" t="s">
        <v>306</v>
      </c>
      <c r="M235" s="69">
        <v>1975.68</v>
      </c>
      <c r="N235" s="69">
        <v>4567.55</v>
      </c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ht="42" x14ac:dyDescent="0.35">
      <c r="A236" s="69" t="str">
        <f t="shared" ref="A236:B236" si="221">A233</f>
        <v>Suape</v>
      </c>
      <c r="B236" s="69" t="str">
        <f t="shared" si="221"/>
        <v>Suape</v>
      </c>
      <c r="C236" s="69" t="str">
        <f t="shared" si="154"/>
        <v>PRESTAÇÃO DE SERVIÇO CONTINUADO DE VIGILÂNCIA ARMADA</v>
      </c>
      <c r="D236" s="69" t="s">
        <v>301</v>
      </c>
      <c r="E236" s="69">
        <v>2021</v>
      </c>
      <c r="F236" s="69" t="s">
        <v>302</v>
      </c>
      <c r="G236" s="69" t="s">
        <v>1481</v>
      </c>
      <c r="H236" s="69" t="s">
        <v>737</v>
      </c>
      <c r="I236" s="69" t="s">
        <v>246</v>
      </c>
      <c r="J236" s="69" t="s">
        <v>305</v>
      </c>
      <c r="K236" s="69" t="s">
        <v>291</v>
      </c>
      <c r="L236" s="69" t="s">
        <v>309</v>
      </c>
      <c r="M236" s="69">
        <v>1975.68</v>
      </c>
      <c r="N236" s="69">
        <v>4941.18</v>
      </c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ht="42" x14ac:dyDescent="0.35">
      <c r="A237" s="69" t="str">
        <f t="shared" ref="A237:B237" si="222">A234</f>
        <v>Suape</v>
      </c>
      <c r="B237" s="69" t="str">
        <f t="shared" si="222"/>
        <v>Suape</v>
      </c>
      <c r="C237" s="69" t="str">
        <f t="shared" si="154"/>
        <v>PRESTAÇÃO DE SERVIÇO CONTINUADO DE VIGILÂNCIA ARMADA</v>
      </c>
      <c r="D237" s="69" t="s">
        <v>301</v>
      </c>
      <c r="E237" s="69">
        <v>2021</v>
      </c>
      <c r="F237" s="69" t="s">
        <v>302</v>
      </c>
      <c r="G237" s="69" t="s">
        <v>1482</v>
      </c>
      <c r="H237" s="69" t="s">
        <v>738</v>
      </c>
      <c r="I237" s="69" t="s">
        <v>246</v>
      </c>
      <c r="J237" s="69" t="s">
        <v>305</v>
      </c>
      <c r="K237" s="69" t="s">
        <v>291</v>
      </c>
      <c r="L237" s="69" t="s">
        <v>306</v>
      </c>
      <c r="M237" s="69">
        <v>1975.68</v>
      </c>
      <c r="N237" s="69">
        <v>4567.55</v>
      </c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42" x14ac:dyDescent="0.35">
      <c r="A238" s="69" t="str">
        <f t="shared" ref="A238:B238" si="223">A235</f>
        <v>Suape</v>
      </c>
      <c r="B238" s="69" t="str">
        <f t="shared" si="223"/>
        <v>Suape</v>
      </c>
      <c r="C238" s="69" t="str">
        <f t="shared" si="154"/>
        <v>PRESTAÇÃO DE SERVIÇO CONTINUADO DE VIGILÂNCIA ARMADA</v>
      </c>
      <c r="D238" s="69" t="s">
        <v>301</v>
      </c>
      <c r="E238" s="69">
        <v>2021</v>
      </c>
      <c r="F238" s="69" t="s">
        <v>302</v>
      </c>
      <c r="G238" s="69" t="s">
        <v>1483</v>
      </c>
      <c r="H238" s="69" t="s">
        <v>739</v>
      </c>
      <c r="I238" s="69" t="s">
        <v>246</v>
      </c>
      <c r="J238" s="69" t="s">
        <v>305</v>
      </c>
      <c r="K238" s="69" t="s">
        <v>291</v>
      </c>
      <c r="L238" s="69" t="s">
        <v>306</v>
      </c>
      <c r="M238" s="69">
        <v>1975.68</v>
      </c>
      <c r="N238" s="69">
        <v>4567.55</v>
      </c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42" x14ac:dyDescent="0.35">
      <c r="A239" s="69" t="str">
        <f t="shared" ref="A239:B239" si="224">A236</f>
        <v>Suape</v>
      </c>
      <c r="B239" s="69" t="str">
        <f t="shared" si="224"/>
        <v>Suape</v>
      </c>
      <c r="C239" s="69" t="str">
        <f t="shared" si="154"/>
        <v>PRESTAÇÃO DE SERVIÇO CONTINUADO DE VIGILÂNCIA ARMADA</v>
      </c>
      <c r="D239" s="69" t="s">
        <v>301</v>
      </c>
      <c r="E239" s="69">
        <v>2021</v>
      </c>
      <c r="F239" s="69" t="s">
        <v>302</v>
      </c>
      <c r="G239" s="69" t="s">
        <v>1484</v>
      </c>
      <c r="H239" s="69" t="s">
        <v>740</v>
      </c>
      <c r="I239" s="69" t="s">
        <v>246</v>
      </c>
      <c r="J239" s="69" t="s">
        <v>376</v>
      </c>
      <c r="K239" s="69" t="s">
        <v>237</v>
      </c>
      <c r="L239" s="69" t="s">
        <v>306</v>
      </c>
      <c r="M239" s="69">
        <v>5821.76</v>
      </c>
      <c r="N239" s="69">
        <v>14126.73</v>
      </c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42" x14ac:dyDescent="0.35">
      <c r="A240" s="69" t="str">
        <f t="shared" ref="A240:B240" si="225">A237</f>
        <v>Suape</v>
      </c>
      <c r="B240" s="69" t="str">
        <f t="shared" si="225"/>
        <v>Suape</v>
      </c>
      <c r="C240" s="69" t="str">
        <f t="shared" si="154"/>
        <v>PRESTAÇÃO DE SERVIÇO CONTINUADO DE VIGILÂNCIA ARMADA</v>
      </c>
      <c r="D240" s="69" t="s">
        <v>301</v>
      </c>
      <c r="E240" s="69">
        <v>2021</v>
      </c>
      <c r="F240" s="69" t="s">
        <v>302</v>
      </c>
      <c r="G240" s="69" t="s">
        <v>1485</v>
      </c>
      <c r="H240" s="69" t="s">
        <v>741</v>
      </c>
      <c r="I240" s="69" t="s">
        <v>246</v>
      </c>
      <c r="J240" s="69" t="s">
        <v>305</v>
      </c>
      <c r="K240" s="69" t="s">
        <v>291</v>
      </c>
      <c r="L240" s="69" t="s">
        <v>309</v>
      </c>
      <c r="M240" s="69">
        <v>1975.68</v>
      </c>
      <c r="N240" s="69">
        <v>4941.18</v>
      </c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42" x14ac:dyDescent="0.35">
      <c r="A241" s="69" t="str">
        <f t="shared" ref="A241:B241" si="226">A238</f>
        <v>Suape</v>
      </c>
      <c r="B241" s="69" t="str">
        <f t="shared" si="226"/>
        <v>Suape</v>
      </c>
      <c r="C241" s="69" t="str">
        <f t="shared" si="154"/>
        <v>PRESTAÇÃO DE SERVIÇO CONTINUADO DE VIGILÂNCIA ARMADA</v>
      </c>
      <c r="D241" s="69" t="s">
        <v>301</v>
      </c>
      <c r="E241" s="69">
        <v>2021</v>
      </c>
      <c r="F241" s="69" t="s">
        <v>302</v>
      </c>
      <c r="G241" s="69" t="s">
        <v>1486</v>
      </c>
      <c r="H241" s="69" t="s">
        <v>742</v>
      </c>
      <c r="I241" s="69" t="s">
        <v>246</v>
      </c>
      <c r="J241" s="69" t="s">
        <v>305</v>
      </c>
      <c r="K241" s="69" t="s">
        <v>291</v>
      </c>
      <c r="L241" s="69" t="s">
        <v>309</v>
      </c>
      <c r="M241" s="69">
        <v>1975.68</v>
      </c>
      <c r="N241" s="69">
        <v>4941.18</v>
      </c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42" x14ac:dyDescent="0.35">
      <c r="A242" s="69" t="str">
        <f t="shared" ref="A242:B242" si="227">A239</f>
        <v>Suape</v>
      </c>
      <c r="B242" s="69" t="str">
        <f t="shared" si="227"/>
        <v>Suape</v>
      </c>
      <c r="C242" s="69" t="str">
        <f t="shared" si="154"/>
        <v>PRESTAÇÃO DE SERVIÇO CONTINUADO DE VIGILÂNCIA ARMADA</v>
      </c>
      <c r="D242" s="69" t="s">
        <v>301</v>
      </c>
      <c r="E242" s="69">
        <v>2021</v>
      </c>
      <c r="F242" s="69" t="s">
        <v>302</v>
      </c>
      <c r="G242" s="69" t="s">
        <v>1487</v>
      </c>
      <c r="H242" s="69" t="s">
        <v>743</v>
      </c>
      <c r="I242" s="69" t="s">
        <v>246</v>
      </c>
      <c r="J242" s="69" t="s">
        <v>305</v>
      </c>
      <c r="K242" s="69" t="s">
        <v>291</v>
      </c>
      <c r="L242" s="69" t="s">
        <v>306</v>
      </c>
      <c r="M242" s="69">
        <v>1975.68</v>
      </c>
      <c r="N242" s="69">
        <v>4567.55</v>
      </c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42" x14ac:dyDescent="0.35">
      <c r="A243" s="69" t="str">
        <f t="shared" ref="A243:B243" si="228">A240</f>
        <v>Suape</v>
      </c>
      <c r="B243" s="69" t="str">
        <f t="shared" si="228"/>
        <v>Suape</v>
      </c>
      <c r="C243" s="69" t="str">
        <f t="shared" si="154"/>
        <v>PRESTAÇÃO DE SERVIÇO CONTINUADO DE VIGILÂNCIA ARMADA</v>
      </c>
      <c r="D243" s="69" t="s">
        <v>301</v>
      </c>
      <c r="E243" s="69">
        <v>2021</v>
      </c>
      <c r="F243" s="69" t="s">
        <v>302</v>
      </c>
      <c r="G243" s="69" t="s">
        <v>1488</v>
      </c>
      <c r="H243" s="69" t="s">
        <v>744</v>
      </c>
      <c r="I243" s="69" t="s">
        <v>246</v>
      </c>
      <c r="J243" s="69" t="s">
        <v>305</v>
      </c>
      <c r="K243" s="69" t="s">
        <v>291</v>
      </c>
      <c r="L243" s="69" t="s">
        <v>309</v>
      </c>
      <c r="M243" s="69">
        <v>1975.68</v>
      </c>
      <c r="N243" s="69">
        <v>4941.18</v>
      </c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ht="42" x14ac:dyDescent="0.35">
      <c r="A244" s="69" t="str">
        <f t="shared" ref="A244:B244" si="229">A241</f>
        <v>Suape</v>
      </c>
      <c r="B244" s="69" t="str">
        <f t="shared" si="229"/>
        <v>Suape</v>
      </c>
      <c r="C244" s="69" t="str">
        <f t="shared" si="154"/>
        <v>PRESTAÇÃO DE SERVIÇO CONTINUADO DE VIGILÂNCIA ARMADA</v>
      </c>
      <c r="D244" s="69" t="s">
        <v>301</v>
      </c>
      <c r="E244" s="69">
        <v>2021</v>
      </c>
      <c r="F244" s="69" t="s">
        <v>302</v>
      </c>
      <c r="G244" s="69" t="s">
        <v>1489</v>
      </c>
      <c r="H244" s="69" t="s">
        <v>745</v>
      </c>
      <c r="I244" s="69" t="s">
        <v>246</v>
      </c>
      <c r="J244" s="69" t="s">
        <v>305</v>
      </c>
      <c r="K244" s="69" t="s">
        <v>291</v>
      </c>
      <c r="L244" s="69" t="s">
        <v>306</v>
      </c>
      <c r="M244" s="69">
        <v>1975.68</v>
      </c>
      <c r="N244" s="69">
        <v>4567.55</v>
      </c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ht="42" x14ac:dyDescent="0.35">
      <c r="A245" s="69" t="str">
        <f t="shared" ref="A245:B245" si="230">A242</f>
        <v>Suape</v>
      </c>
      <c r="B245" s="69" t="str">
        <f t="shared" si="230"/>
        <v>Suape</v>
      </c>
      <c r="C245" s="69" t="str">
        <f t="shared" si="154"/>
        <v>PRESTAÇÃO DE SERVIÇO CONTINUADO DE VIGILÂNCIA ARMADA</v>
      </c>
      <c r="D245" s="69" t="s">
        <v>301</v>
      </c>
      <c r="E245" s="69">
        <v>2021</v>
      </c>
      <c r="F245" s="69" t="s">
        <v>302</v>
      </c>
      <c r="G245" s="69" t="s">
        <v>1490</v>
      </c>
      <c r="H245" s="69" t="s">
        <v>746</v>
      </c>
      <c r="I245" s="69" t="s">
        <v>246</v>
      </c>
      <c r="J245" s="69" t="s">
        <v>305</v>
      </c>
      <c r="K245" s="69" t="s">
        <v>291</v>
      </c>
      <c r="L245" s="69" t="s">
        <v>306</v>
      </c>
      <c r="M245" s="69">
        <v>1975.68</v>
      </c>
      <c r="N245" s="69">
        <v>4567.55</v>
      </c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ht="42" x14ac:dyDescent="0.35">
      <c r="A246" s="69" t="str">
        <f t="shared" ref="A246:B246" si="231">A243</f>
        <v>Suape</v>
      </c>
      <c r="B246" s="69" t="str">
        <f t="shared" si="231"/>
        <v>Suape</v>
      </c>
      <c r="C246" s="69" t="str">
        <f t="shared" si="154"/>
        <v>PRESTAÇÃO DE SERVIÇO CONTINUADO DE VIGILÂNCIA ARMADA</v>
      </c>
      <c r="D246" s="69" t="s">
        <v>301</v>
      </c>
      <c r="E246" s="69">
        <v>2021</v>
      </c>
      <c r="F246" s="69" t="s">
        <v>302</v>
      </c>
      <c r="G246" s="69" t="s">
        <v>1491</v>
      </c>
      <c r="H246" s="69" t="s">
        <v>747</v>
      </c>
      <c r="I246" s="69" t="s">
        <v>246</v>
      </c>
      <c r="J246" s="69" t="s">
        <v>305</v>
      </c>
      <c r="K246" s="69" t="s">
        <v>291</v>
      </c>
      <c r="L246" s="69" t="s">
        <v>306</v>
      </c>
      <c r="M246" s="69">
        <v>1975.68</v>
      </c>
      <c r="N246" s="69">
        <v>4567.55</v>
      </c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42" x14ac:dyDescent="0.35">
      <c r="A247" s="69" t="str">
        <f t="shared" ref="A247:B247" si="232">A244</f>
        <v>Suape</v>
      </c>
      <c r="B247" s="69" t="str">
        <f t="shared" si="232"/>
        <v>Suape</v>
      </c>
      <c r="C247" s="69" t="str">
        <f t="shared" si="154"/>
        <v>PRESTAÇÃO DE SERVIÇO CONTINUADO DE VIGILÂNCIA ARMADA</v>
      </c>
      <c r="D247" s="69" t="s">
        <v>301</v>
      </c>
      <c r="E247" s="69">
        <v>2021</v>
      </c>
      <c r="F247" s="69" t="s">
        <v>302</v>
      </c>
      <c r="G247" s="69" t="s">
        <v>1492</v>
      </c>
      <c r="H247" s="69" t="s">
        <v>748</v>
      </c>
      <c r="I247" s="69" t="s">
        <v>246</v>
      </c>
      <c r="J247" s="69" t="s">
        <v>305</v>
      </c>
      <c r="K247" s="69" t="s">
        <v>291</v>
      </c>
      <c r="L247" s="69" t="s">
        <v>306</v>
      </c>
      <c r="M247" s="69">
        <v>1975.68</v>
      </c>
      <c r="N247" s="69">
        <v>4567.55</v>
      </c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ht="42" x14ac:dyDescent="0.35">
      <c r="A248" s="69" t="str">
        <f t="shared" ref="A248:B248" si="233">A245</f>
        <v>Suape</v>
      </c>
      <c r="B248" s="69" t="str">
        <f t="shared" si="233"/>
        <v>Suape</v>
      </c>
      <c r="C248" s="69" t="str">
        <f t="shared" si="154"/>
        <v>PRESTAÇÃO DE SERVIÇO CONTINUADO DE VIGILÂNCIA ARMADA</v>
      </c>
      <c r="D248" s="69" t="s">
        <v>301</v>
      </c>
      <c r="E248" s="69">
        <v>2021</v>
      </c>
      <c r="F248" s="69" t="s">
        <v>302</v>
      </c>
      <c r="G248" s="69" t="s">
        <v>1493</v>
      </c>
      <c r="H248" s="69" t="s">
        <v>749</v>
      </c>
      <c r="I248" s="69" t="s">
        <v>246</v>
      </c>
      <c r="J248" s="69" t="s">
        <v>305</v>
      </c>
      <c r="K248" s="69" t="s">
        <v>291</v>
      </c>
      <c r="L248" s="69" t="s">
        <v>309</v>
      </c>
      <c r="M248" s="69">
        <v>1975.68</v>
      </c>
      <c r="N248" s="69">
        <v>4941.18</v>
      </c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ht="42" x14ac:dyDescent="0.35">
      <c r="A249" s="69" t="str">
        <f t="shared" ref="A249:B249" si="234">A246</f>
        <v>Suape</v>
      </c>
      <c r="B249" s="69" t="str">
        <f t="shared" si="234"/>
        <v>Suape</v>
      </c>
      <c r="C249" s="69" t="str">
        <f t="shared" si="154"/>
        <v>PRESTAÇÃO DE SERVIÇO CONTINUADO DE VIGILÂNCIA ARMADA</v>
      </c>
      <c r="D249" s="69" t="s">
        <v>301</v>
      </c>
      <c r="E249" s="69">
        <v>2021</v>
      </c>
      <c r="F249" s="69" t="s">
        <v>302</v>
      </c>
      <c r="G249" s="69" t="s">
        <v>1494</v>
      </c>
      <c r="H249" s="69" t="s">
        <v>750</v>
      </c>
      <c r="I249" s="69" t="s">
        <v>246</v>
      </c>
      <c r="J249" s="69" t="s">
        <v>305</v>
      </c>
      <c r="K249" s="69" t="s">
        <v>291</v>
      </c>
      <c r="L249" s="69" t="s">
        <v>309</v>
      </c>
      <c r="M249" s="69">
        <v>1975.68</v>
      </c>
      <c r="N249" s="69">
        <v>4941.18</v>
      </c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ht="42" x14ac:dyDescent="0.35">
      <c r="A250" s="69" t="str">
        <f t="shared" ref="A250:B250" si="235">A247</f>
        <v>Suape</v>
      </c>
      <c r="B250" s="69" t="str">
        <f t="shared" si="235"/>
        <v>Suape</v>
      </c>
      <c r="C250" s="69" t="str">
        <f t="shared" si="154"/>
        <v>PRESTAÇÃO DE SERVIÇO CONTINUADO DE VIGILÂNCIA ARMADA</v>
      </c>
      <c r="D250" s="69" t="s">
        <v>301</v>
      </c>
      <c r="E250" s="69">
        <v>2021</v>
      </c>
      <c r="F250" s="69" t="s">
        <v>302</v>
      </c>
      <c r="G250" s="69" t="s">
        <v>1495</v>
      </c>
      <c r="H250" s="69" t="s">
        <v>751</v>
      </c>
      <c r="I250" s="69" t="s">
        <v>246</v>
      </c>
      <c r="J250" s="69" t="s">
        <v>305</v>
      </c>
      <c r="K250" s="69" t="s">
        <v>291</v>
      </c>
      <c r="L250" s="69" t="s">
        <v>309</v>
      </c>
      <c r="M250" s="69">
        <v>1975.68</v>
      </c>
      <c r="N250" s="69">
        <v>4941.18</v>
      </c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ht="42" x14ac:dyDescent="0.35">
      <c r="A251" s="69" t="str">
        <f t="shared" ref="A251:B251" si="236">A248</f>
        <v>Suape</v>
      </c>
      <c r="B251" s="69" t="str">
        <f t="shared" si="236"/>
        <v>Suape</v>
      </c>
      <c r="C251" s="69" t="str">
        <f t="shared" si="154"/>
        <v>PRESTAÇÃO DE SERVIÇO CONTINUADO DE VIGILÂNCIA ARMADA</v>
      </c>
      <c r="D251" s="69" t="s">
        <v>301</v>
      </c>
      <c r="E251" s="69">
        <v>2021</v>
      </c>
      <c r="F251" s="69" t="s">
        <v>302</v>
      </c>
      <c r="G251" s="69" t="s">
        <v>1496</v>
      </c>
      <c r="H251" s="69" t="s">
        <v>752</v>
      </c>
      <c r="I251" s="69" t="s">
        <v>246</v>
      </c>
      <c r="J251" s="69" t="s">
        <v>305</v>
      </c>
      <c r="K251" s="69" t="s">
        <v>291</v>
      </c>
      <c r="L251" s="69" t="s">
        <v>309</v>
      </c>
      <c r="M251" s="69">
        <v>1975.68</v>
      </c>
      <c r="N251" s="69">
        <v>4941.18</v>
      </c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42" x14ac:dyDescent="0.35">
      <c r="A252" s="69" t="str">
        <f t="shared" ref="A252:B252" si="237">A249</f>
        <v>Suape</v>
      </c>
      <c r="B252" s="69" t="str">
        <f t="shared" si="237"/>
        <v>Suape</v>
      </c>
      <c r="C252" s="69" t="str">
        <f t="shared" si="154"/>
        <v>PRESTAÇÃO DE SERVIÇO CONTINUADO DE VIGILÂNCIA ARMADA</v>
      </c>
      <c r="D252" s="69" t="s">
        <v>301</v>
      </c>
      <c r="E252" s="69">
        <v>2021</v>
      </c>
      <c r="F252" s="69" t="s">
        <v>302</v>
      </c>
      <c r="G252" s="69" t="s">
        <v>1497</v>
      </c>
      <c r="H252" s="69" t="s">
        <v>753</v>
      </c>
      <c r="I252" s="69" t="s">
        <v>246</v>
      </c>
      <c r="J252" s="69" t="s">
        <v>305</v>
      </c>
      <c r="K252" s="69" t="s">
        <v>291</v>
      </c>
      <c r="L252" s="69" t="s">
        <v>306</v>
      </c>
      <c r="M252" s="69">
        <v>1975.68</v>
      </c>
      <c r="N252" s="69">
        <v>4567.55</v>
      </c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42" x14ac:dyDescent="0.35">
      <c r="A253" s="69" t="str">
        <f t="shared" ref="A253:B253" si="238">A250</f>
        <v>Suape</v>
      </c>
      <c r="B253" s="69" t="str">
        <f t="shared" si="238"/>
        <v>Suape</v>
      </c>
      <c r="C253" s="69" t="str">
        <f t="shared" si="154"/>
        <v>PRESTAÇÃO DE SERVIÇO CONTINUADO DE VIGILÂNCIA ARMADA</v>
      </c>
      <c r="D253" s="69" t="s">
        <v>301</v>
      </c>
      <c r="E253" s="69">
        <v>2021</v>
      </c>
      <c r="F253" s="69" t="s">
        <v>302</v>
      </c>
      <c r="G253" s="69" t="s">
        <v>1498</v>
      </c>
      <c r="H253" s="69" t="s">
        <v>754</v>
      </c>
      <c r="I253" s="69" t="s">
        <v>246</v>
      </c>
      <c r="J253" s="69" t="s">
        <v>305</v>
      </c>
      <c r="K253" s="69" t="s">
        <v>291</v>
      </c>
      <c r="L253" s="69" t="s">
        <v>306</v>
      </c>
      <c r="M253" s="69">
        <v>1975.68</v>
      </c>
      <c r="N253" s="69">
        <v>4567.55</v>
      </c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ht="42" x14ac:dyDescent="0.35">
      <c r="A254" s="69" t="str">
        <f t="shared" ref="A254:B254" si="239">A251</f>
        <v>Suape</v>
      </c>
      <c r="B254" s="69" t="str">
        <f t="shared" si="239"/>
        <v>Suape</v>
      </c>
      <c r="C254" s="69" t="str">
        <f t="shared" si="154"/>
        <v>PRESTAÇÃO DE SERVIÇO CONTINUADO DE VIGILÂNCIA ARMADA</v>
      </c>
      <c r="D254" s="69" t="s">
        <v>301</v>
      </c>
      <c r="E254" s="69">
        <v>2021</v>
      </c>
      <c r="F254" s="69" t="s">
        <v>302</v>
      </c>
      <c r="G254" s="69" t="s">
        <v>1499</v>
      </c>
      <c r="H254" s="69" t="s">
        <v>755</v>
      </c>
      <c r="I254" s="69" t="s">
        <v>246</v>
      </c>
      <c r="J254" s="69" t="s">
        <v>305</v>
      </c>
      <c r="K254" s="69" t="s">
        <v>291</v>
      </c>
      <c r="L254" s="69" t="s">
        <v>309</v>
      </c>
      <c r="M254" s="69">
        <v>1975.68</v>
      </c>
      <c r="N254" s="69">
        <v>4941.18</v>
      </c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ht="42" x14ac:dyDescent="0.35">
      <c r="A255" s="69" t="str">
        <f t="shared" ref="A255:B255" si="240">A252</f>
        <v>Suape</v>
      </c>
      <c r="B255" s="69" t="str">
        <f t="shared" si="240"/>
        <v>Suape</v>
      </c>
      <c r="C255" s="69" t="str">
        <f t="shared" si="154"/>
        <v>PRESTAÇÃO DE SERVIÇO CONTINUADO DE VIGILÂNCIA ARMADA</v>
      </c>
      <c r="D255" s="69" t="s">
        <v>301</v>
      </c>
      <c r="E255" s="69">
        <v>2021</v>
      </c>
      <c r="F255" s="69" t="s">
        <v>302</v>
      </c>
      <c r="G255" s="69" t="s">
        <v>1500</v>
      </c>
      <c r="H255" s="69" t="s">
        <v>756</v>
      </c>
      <c r="I255" s="69" t="s">
        <v>246</v>
      </c>
      <c r="J255" s="69" t="s">
        <v>305</v>
      </c>
      <c r="K255" s="69" t="s">
        <v>291</v>
      </c>
      <c r="L255" s="69" t="s">
        <v>309</v>
      </c>
      <c r="M255" s="69">
        <v>1975.68</v>
      </c>
      <c r="N255" s="69">
        <v>4941.18</v>
      </c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ht="42" x14ac:dyDescent="0.35">
      <c r="A256" s="69" t="str">
        <f t="shared" ref="A256:B256" si="241">A253</f>
        <v>Suape</v>
      </c>
      <c r="B256" s="69" t="str">
        <f t="shared" si="241"/>
        <v>Suape</v>
      </c>
      <c r="C256" s="69" t="str">
        <f t="shared" si="154"/>
        <v>PRESTAÇÃO DE SERVIÇO CONTINUADO DE VIGILÂNCIA ARMADA</v>
      </c>
      <c r="D256" s="69" t="s">
        <v>301</v>
      </c>
      <c r="E256" s="69">
        <v>2021</v>
      </c>
      <c r="F256" s="69" t="s">
        <v>302</v>
      </c>
      <c r="G256" s="69" t="s">
        <v>1501</v>
      </c>
      <c r="H256" s="69" t="s">
        <v>757</v>
      </c>
      <c r="I256" s="69" t="s">
        <v>246</v>
      </c>
      <c r="J256" s="69" t="s">
        <v>305</v>
      </c>
      <c r="K256" s="69" t="s">
        <v>291</v>
      </c>
      <c r="L256" s="69" t="s">
        <v>309</v>
      </c>
      <c r="M256" s="69">
        <v>1975.68</v>
      </c>
      <c r="N256" s="69">
        <v>4941.18</v>
      </c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ht="42" x14ac:dyDescent="0.35">
      <c r="A257" s="69" t="str">
        <f t="shared" ref="A257:B257" si="242">A254</f>
        <v>Suape</v>
      </c>
      <c r="B257" s="69" t="str">
        <f t="shared" si="242"/>
        <v>Suape</v>
      </c>
      <c r="C257" s="69" t="str">
        <f t="shared" si="154"/>
        <v>PRESTAÇÃO DE SERVIÇO CONTINUADO DE VIGILÂNCIA ARMADA</v>
      </c>
      <c r="D257" s="69" t="s">
        <v>301</v>
      </c>
      <c r="E257" s="69">
        <v>2021</v>
      </c>
      <c r="F257" s="69" t="s">
        <v>302</v>
      </c>
      <c r="G257" s="69" t="s">
        <v>1502</v>
      </c>
      <c r="H257" s="69" t="s">
        <v>758</v>
      </c>
      <c r="I257" s="69" t="s">
        <v>246</v>
      </c>
      <c r="J257" s="69" t="s">
        <v>305</v>
      </c>
      <c r="K257" s="69" t="s">
        <v>291</v>
      </c>
      <c r="L257" s="69" t="s">
        <v>306</v>
      </c>
      <c r="M257" s="69">
        <v>1975.68</v>
      </c>
      <c r="N257" s="69">
        <v>4567.55</v>
      </c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ht="42" x14ac:dyDescent="0.35">
      <c r="A258" s="69" t="str">
        <f t="shared" ref="A258:B258" si="243">A255</f>
        <v>Suape</v>
      </c>
      <c r="B258" s="69" t="str">
        <f t="shared" si="243"/>
        <v>Suape</v>
      </c>
      <c r="C258" s="69" t="str">
        <f t="shared" si="154"/>
        <v>PRESTAÇÃO DE SERVIÇO CONTINUADO DE VIGILÂNCIA ARMADA</v>
      </c>
      <c r="D258" s="69" t="s">
        <v>301</v>
      </c>
      <c r="E258" s="69">
        <v>2021</v>
      </c>
      <c r="F258" s="69" t="s">
        <v>302</v>
      </c>
      <c r="G258" s="69" t="s">
        <v>1503</v>
      </c>
      <c r="H258" s="69" t="s">
        <v>759</v>
      </c>
      <c r="I258" s="69" t="s">
        <v>246</v>
      </c>
      <c r="J258" s="69" t="s">
        <v>305</v>
      </c>
      <c r="K258" s="69" t="s">
        <v>291</v>
      </c>
      <c r="L258" s="69" t="s">
        <v>306</v>
      </c>
      <c r="M258" s="69">
        <v>1975.68</v>
      </c>
      <c r="N258" s="69">
        <v>4567.55</v>
      </c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ht="42" x14ac:dyDescent="0.35">
      <c r="A259" s="69" t="str">
        <f t="shared" ref="A259:B259" si="244">A256</f>
        <v>Suape</v>
      </c>
      <c r="B259" s="69" t="str">
        <f t="shared" si="244"/>
        <v>Suape</v>
      </c>
      <c r="C259" s="69" t="str">
        <f t="shared" si="154"/>
        <v>PRESTAÇÃO DE SERVIÇO CONTINUADO DE VIGILÂNCIA ARMADA</v>
      </c>
      <c r="D259" s="69" t="s">
        <v>301</v>
      </c>
      <c r="E259" s="69">
        <v>2021</v>
      </c>
      <c r="F259" s="69" t="s">
        <v>302</v>
      </c>
      <c r="G259" s="69" t="s">
        <v>1504</v>
      </c>
      <c r="H259" s="69" t="s">
        <v>760</v>
      </c>
      <c r="I259" s="69" t="s">
        <v>246</v>
      </c>
      <c r="J259" s="69" t="s">
        <v>305</v>
      </c>
      <c r="K259" s="69" t="s">
        <v>291</v>
      </c>
      <c r="L259" s="69" t="s">
        <v>306</v>
      </c>
      <c r="M259" s="69">
        <v>1975.68</v>
      </c>
      <c r="N259" s="69">
        <v>4567.55</v>
      </c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ht="42" x14ac:dyDescent="0.35">
      <c r="A260" s="69" t="str">
        <f t="shared" ref="A260:B260" si="245">A257</f>
        <v>Suape</v>
      </c>
      <c r="B260" s="69" t="str">
        <f t="shared" si="245"/>
        <v>Suape</v>
      </c>
      <c r="C260" s="69" t="str">
        <f t="shared" si="154"/>
        <v>PRESTAÇÃO DE SERVIÇO CONTINUADO DE VIGILÂNCIA ARMADA</v>
      </c>
      <c r="D260" s="69" t="s">
        <v>301</v>
      </c>
      <c r="E260" s="69">
        <v>2021</v>
      </c>
      <c r="F260" s="69" t="s">
        <v>302</v>
      </c>
      <c r="G260" s="69" t="s">
        <v>1505</v>
      </c>
      <c r="H260" s="69" t="s">
        <v>761</v>
      </c>
      <c r="I260" s="69" t="s">
        <v>246</v>
      </c>
      <c r="J260" s="69" t="s">
        <v>305</v>
      </c>
      <c r="K260" s="69" t="s">
        <v>291</v>
      </c>
      <c r="L260" s="69" t="s">
        <v>309</v>
      </c>
      <c r="M260" s="69">
        <v>1975.68</v>
      </c>
      <c r="N260" s="69">
        <v>4941.18</v>
      </c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ht="42" x14ac:dyDescent="0.35">
      <c r="A261" s="69" t="str">
        <f t="shared" ref="A261:B261" si="246">A258</f>
        <v>Suape</v>
      </c>
      <c r="B261" s="69" t="str">
        <f t="shared" si="246"/>
        <v>Suape</v>
      </c>
      <c r="C261" s="69" t="str">
        <f t="shared" si="154"/>
        <v>PRESTAÇÃO DE SERVIÇO CONTINUADO DE VIGILÂNCIA ARMADA</v>
      </c>
      <c r="D261" s="69" t="s">
        <v>301</v>
      </c>
      <c r="E261" s="69">
        <v>2021</v>
      </c>
      <c r="F261" s="69" t="s">
        <v>302</v>
      </c>
      <c r="G261" s="69" t="s">
        <v>1506</v>
      </c>
      <c r="H261" s="69" t="s">
        <v>762</v>
      </c>
      <c r="I261" s="69" t="s">
        <v>246</v>
      </c>
      <c r="J261" s="69" t="s">
        <v>305</v>
      </c>
      <c r="K261" s="69" t="s">
        <v>291</v>
      </c>
      <c r="L261" s="69" t="s">
        <v>306</v>
      </c>
      <c r="M261" s="69">
        <v>1975.68</v>
      </c>
      <c r="N261" s="69">
        <v>4567.55</v>
      </c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ht="42" x14ac:dyDescent="0.35">
      <c r="A262" s="69" t="str">
        <f t="shared" ref="A262:B262" si="247">A259</f>
        <v>Suape</v>
      </c>
      <c r="B262" s="69" t="str">
        <f t="shared" si="247"/>
        <v>Suape</v>
      </c>
      <c r="C262" s="69" t="str">
        <f t="shared" si="154"/>
        <v>PRESTAÇÃO DE SERVIÇO CONTINUADO DE VIGILÂNCIA ARMADA</v>
      </c>
      <c r="D262" s="69" t="s">
        <v>301</v>
      </c>
      <c r="E262" s="69">
        <v>2021</v>
      </c>
      <c r="F262" s="69" t="s">
        <v>302</v>
      </c>
      <c r="G262" s="69" t="s">
        <v>1507</v>
      </c>
      <c r="H262" s="69" t="s">
        <v>763</v>
      </c>
      <c r="I262" s="69" t="s">
        <v>246</v>
      </c>
      <c r="J262" s="69" t="s">
        <v>305</v>
      </c>
      <c r="K262" s="69" t="s">
        <v>291</v>
      </c>
      <c r="L262" s="69" t="s">
        <v>306</v>
      </c>
      <c r="M262" s="69">
        <v>1975.68</v>
      </c>
      <c r="N262" s="69">
        <v>4567.55</v>
      </c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ht="42" x14ac:dyDescent="0.35">
      <c r="A263" s="69" t="str">
        <f t="shared" ref="A263:B263" si="248">A260</f>
        <v>Suape</v>
      </c>
      <c r="B263" s="69" t="str">
        <f t="shared" si="248"/>
        <v>Suape</v>
      </c>
      <c r="C263" s="69" t="str">
        <f t="shared" si="154"/>
        <v>PRESTAÇÃO DE SERVIÇO CONTINUADO DE VIGILÂNCIA ARMADA</v>
      </c>
      <c r="D263" s="69" t="s">
        <v>301</v>
      </c>
      <c r="E263" s="69">
        <v>2021</v>
      </c>
      <c r="F263" s="69" t="s">
        <v>302</v>
      </c>
      <c r="G263" s="69" t="s">
        <v>1508</v>
      </c>
      <c r="H263" s="69" t="s">
        <v>764</v>
      </c>
      <c r="I263" s="69" t="s">
        <v>246</v>
      </c>
      <c r="J263" s="69" t="s">
        <v>305</v>
      </c>
      <c r="K263" s="69" t="s">
        <v>291</v>
      </c>
      <c r="L263" s="69" t="s">
        <v>306</v>
      </c>
      <c r="M263" s="69">
        <v>1975.68</v>
      </c>
      <c r="N263" s="69">
        <v>4567.55</v>
      </c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ht="42" x14ac:dyDescent="0.35">
      <c r="A264" s="69" t="str">
        <f t="shared" ref="A264:B264" si="249">A261</f>
        <v>Suape</v>
      </c>
      <c r="B264" s="69" t="str">
        <f t="shared" si="249"/>
        <v>Suape</v>
      </c>
      <c r="C264" s="69" t="str">
        <f t="shared" si="154"/>
        <v>PRESTAÇÃO DE SERVIÇO CONTINUADO DE VIGILÂNCIA ARMADA</v>
      </c>
      <c r="D264" s="69" t="s">
        <v>301</v>
      </c>
      <c r="E264" s="69">
        <v>2021</v>
      </c>
      <c r="F264" s="69" t="s">
        <v>302</v>
      </c>
      <c r="G264" s="69" t="s">
        <v>1509</v>
      </c>
      <c r="H264" s="69" t="s">
        <v>765</v>
      </c>
      <c r="I264" s="69" t="s">
        <v>246</v>
      </c>
      <c r="J264" s="69" t="s">
        <v>305</v>
      </c>
      <c r="K264" s="69" t="s">
        <v>291</v>
      </c>
      <c r="L264" s="69" t="s">
        <v>309</v>
      </c>
      <c r="M264" s="69">
        <v>1975.68</v>
      </c>
      <c r="N264" s="69">
        <v>4941.18</v>
      </c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ht="42" x14ac:dyDescent="0.35">
      <c r="A265" s="69" t="str">
        <f t="shared" ref="A265:B265" si="250">A262</f>
        <v>Suape</v>
      </c>
      <c r="B265" s="69" t="str">
        <f t="shared" si="250"/>
        <v>Suape</v>
      </c>
      <c r="C265" s="69" t="str">
        <f t="shared" si="154"/>
        <v>PRESTAÇÃO DE SERVIÇO CONTINUADO DE VIGILÂNCIA ARMADA</v>
      </c>
      <c r="D265" s="69" t="s">
        <v>301</v>
      </c>
      <c r="E265" s="69">
        <v>2021</v>
      </c>
      <c r="F265" s="69" t="s">
        <v>302</v>
      </c>
      <c r="G265" s="69" t="s">
        <v>1510</v>
      </c>
      <c r="H265" s="69" t="s">
        <v>766</v>
      </c>
      <c r="I265" s="69" t="s">
        <v>246</v>
      </c>
      <c r="J265" s="69" t="s">
        <v>305</v>
      </c>
      <c r="K265" s="69" t="s">
        <v>291</v>
      </c>
      <c r="L265" s="69" t="s">
        <v>306</v>
      </c>
      <c r="M265" s="69">
        <v>1975.68</v>
      </c>
      <c r="N265" s="69">
        <v>4567.55</v>
      </c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42" x14ac:dyDescent="0.35">
      <c r="A266" s="69" t="str">
        <f t="shared" ref="A266:B266" si="251">A263</f>
        <v>Suape</v>
      </c>
      <c r="B266" s="69" t="str">
        <f t="shared" si="251"/>
        <v>Suape</v>
      </c>
      <c r="C266" s="69" t="str">
        <f t="shared" si="154"/>
        <v>PRESTAÇÃO DE SERVIÇO CONTINUADO DE VIGILÂNCIA ARMADA</v>
      </c>
      <c r="D266" s="69" t="s">
        <v>301</v>
      </c>
      <c r="E266" s="69">
        <v>2021</v>
      </c>
      <c r="F266" s="69" t="s">
        <v>302</v>
      </c>
      <c r="G266" s="69" t="s">
        <v>1511</v>
      </c>
      <c r="H266" s="69" t="s">
        <v>767</v>
      </c>
      <c r="I266" s="69" t="s">
        <v>246</v>
      </c>
      <c r="J266" s="69" t="s">
        <v>305</v>
      </c>
      <c r="K266" s="69" t="s">
        <v>291</v>
      </c>
      <c r="L266" s="69" t="s">
        <v>309</v>
      </c>
      <c r="M266" s="69">
        <v>1975.68</v>
      </c>
      <c r="N266" s="69">
        <v>4941.18</v>
      </c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42" x14ac:dyDescent="0.35">
      <c r="A267" s="69" t="str">
        <f t="shared" ref="A267:B267" si="252">A264</f>
        <v>Suape</v>
      </c>
      <c r="B267" s="69" t="str">
        <f t="shared" si="252"/>
        <v>Suape</v>
      </c>
      <c r="C267" s="69" t="str">
        <f t="shared" si="154"/>
        <v>PRESTAÇÃO DE SERVIÇO CONTINUADO DE VIGILÂNCIA ARMADA</v>
      </c>
      <c r="D267" s="69" t="s">
        <v>301</v>
      </c>
      <c r="E267" s="69">
        <v>2021</v>
      </c>
      <c r="F267" s="69" t="s">
        <v>302</v>
      </c>
      <c r="G267" s="69" t="s">
        <v>1512</v>
      </c>
      <c r="H267" s="69" t="s">
        <v>768</v>
      </c>
      <c r="I267" s="69" t="s">
        <v>246</v>
      </c>
      <c r="J267" s="69" t="s">
        <v>305</v>
      </c>
      <c r="K267" s="69" t="s">
        <v>291</v>
      </c>
      <c r="L267" s="69" t="s">
        <v>306</v>
      </c>
      <c r="M267" s="69">
        <v>1975.68</v>
      </c>
      <c r="N267" s="69">
        <v>4567.55</v>
      </c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ht="42" x14ac:dyDescent="0.35">
      <c r="A268" s="69" t="str">
        <f t="shared" ref="A268:B268" si="253">A265</f>
        <v>Suape</v>
      </c>
      <c r="B268" s="69" t="str">
        <f t="shared" si="253"/>
        <v>Suape</v>
      </c>
      <c r="C268" s="69" t="str">
        <f t="shared" si="154"/>
        <v>PRESTAÇÃO DE SERVIÇO CONTINUADO DE VIGILÂNCIA ARMADA</v>
      </c>
      <c r="D268" s="69" t="s">
        <v>301</v>
      </c>
      <c r="E268" s="69">
        <v>2021</v>
      </c>
      <c r="F268" s="69" t="s">
        <v>302</v>
      </c>
      <c r="G268" s="69" t="s">
        <v>1513</v>
      </c>
      <c r="H268" s="69" t="s">
        <v>769</v>
      </c>
      <c r="I268" s="69" t="s">
        <v>246</v>
      </c>
      <c r="J268" s="69" t="s">
        <v>305</v>
      </c>
      <c r="K268" s="69" t="s">
        <v>291</v>
      </c>
      <c r="L268" s="69" t="s">
        <v>309</v>
      </c>
      <c r="M268" s="69">
        <v>1975.68</v>
      </c>
      <c r="N268" s="69">
        <v>4941.18</v>
      </c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ht="42" x14ac:dyDescent="0.35">
      <c r="A269" s="69" t="str">
        <f t="shared" ref="A269:B269" si="254">A266</f>
        <v>Suape</v>
      </c>
      <c r="B269" s="69" t="str">
        <f t="shared" si="254"/>
        <v>Suape</v>
      </c>
      <c r="C269" s="69" t="str">
        <f t="shared" si="154"/>
        <v>PRESTAÇÃO DE SERVIÇO CONTINUADO DE VIGILÂNCIA ARMADA</v>
      </c>
      <c r="D269" s="69" t="s">
        <v>301</v>
      </c>
      <c r="E269" s="69">
        <v>2021</v>
      </c>
      <c r="F269" s="69" t="s">
        <v>302</v>
      </c>
      <c r="G269" s="69" t="s">
        <v>1514</v>
      </c>
      <c r="H269" s="69" t="s">
        <v>770</v>
      </c>
      <c r="I269" s="69" t="s">
        <v>246</v>
      </c>
      <c r="J269" s="69" t="s">
        <v>305</v>
      </c>
      <c r="K269" s="69" t="s">
        <v>291</v>
      </c>
      <c r="L269" s="69" t="s">
        <v>309</v>
      </c>
      <c r="M269" s="69">
        <v>1975.68</v>
      </c>
      <c r="N269" s="69">
        <v>4941.18</v>
      </c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ht="42" x14ac:dyDescent="0.35">
      <c r="A270" s="69" t="str">
        <f t="shared" ref="A270:B270" si="255">A267</f>
        <v>Suape</v>
      </c>
      <c r="B270" s="69" t="str">
        <f t="shared" si="255"/>
        <v>Suape</v>
      </c>
      <c r="C270" s="69" t="str">
        <f t="shared" si="154"/>
        <v>PRESTAÇÃO DE SERVIÇO CONTINUADO DE VIGILÂNCIA ARMADA</v>
      </c>
      <c r="D270" s="69" t="s">
        <v>301</v>
      </c>
      <c r="E270" s="69">
        <v>2021</v>
      </c>
      <c r="F270" s="69" t="s">
        <v>302</v>
      </c>
      <c r="G270" s="69" t="s">
        <v>1515</v>
      </c>
      <c r="H270" s="69" t="s">
        <v>771</v>
      </c>
      <c r="I270" s="69" t="s">
        <v>246</v>
      </c>
      <c r="J270" s="69" t="s">
        <v>305</v>
      </c>
      <c r="K270" s="69" t="s">
        <v>291</v>
      </c>
      <c r="L270" s="69" t="s">
        <v>309</v>
      </c>
      <c r="M270" s="69">
        <v>1975.68</v>
      </c>
      <c r="N270" s="69">
        <v>4941.18</v>
      </c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ht="42" x14ac:dyDescent="0.35">
      <c r="A271" s="69" t="str">
        <f t="shared" ref="A271:B271" si="256">A268</f>
        <v>Suape</v>
      </c>
      <c r="B271" s="69" t="str">
        <f t="shared" si="256"/>
        <v>Suape</v>
      </c>
      <c r="C271" s="69" t="str">
        <f t="shared" si="154"/>
        <v>PRESTAÇÃO DE SERVIÇO CONTINUADO DE VIGILÂNCIA ARMADA</v>
      </c>
      <c r="D271" s="69" t="s">
        <v>301</v>
      </c>
      <c r="E271" s="69">
        <v>2021</v>
      </c>
      <c r="F271" s="69" t="s">
        <v>302</v>
      </c>
      <c r="G271" s="69" t="s">
        <v>1516</v>
      </c>
      <c r="H271" s="69" t="s">
        <v>772</v>
      </c>
      <c r="I271" s="69" t="s">
        <v>246</v>
      </c>
      <c r="J271" s="69" t="s">
        <v>305</v>
      </c>
      <c r="K271" s="69" t="s">
        <v>291</v>
      </c>
      <c r="L271" s="69" t="s">
        <v>306</v>
      </c>
      <c r="M271" s="69">
        <v>1975.68</v>
      </c>
      <c r="N271" s="69">
        <v>4567.55</v>
      </c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42" x14ac:dyDescent="0.35">
      <c r="A272" s="69" t="str">
        <f t="shared" ref="A272:B272" si="257">A269</f>
        <v>Suape</v>
      </c>
      <c r="B272" s="69" t="str">
        <f t="shared" si="257"/>
        <v>Suape</v>
      </c>
      <c r="C272" s="69" t="str">
        <f t="shared" si="154"/>
        <v>PRESTAÇÃO DE SERVIÇO CONTINUADO DE VIGILÂNCIA ARMADA</v>
      </c>
      <c r="D272" s="69" t="s">
        <v>301</v>
      </c>
      <c r="E272" s="69">
        <v>2021</v>
      </c>
      <c r="F272" s="69" t="s">
        <v>302</v>
      </c>
      <c r="G272" s="69" t="s">
        <v>1517</v>
      </c>
      <c r="H272" s="69" t="s">
        <v>773</v>
      </c>
      <c r="I272" s="69" t="s">
        <v>246</v>
      </c>
      <c r="J272" s="69" t="s">
        <v>305</v>
      </c>
      <c r="K272" s="69" t="s">
        <v>291</v>
      </c>
      <c r="L272" s="69" t="s">
        <v>309</v>
      </c>
      <c r="M272" s="69">
        <v>1975.68</v>
      </c>
      <c r="N272" s="69">
        <v>4941.18</v>
      </c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ht="42" x14ac:dyDescent="0.35">
      <c r="A273" s="69" t="str">
        <f t="shared" ref="A273:B273" si="258">A270</f>
        <v>Suape</v>
      </c>
      <c r="B273" s="69" t="str">
        <f t="shared" si="258"/>
        <v>Suape</v>
      </c>
      <c r="C273" s="69" t="str">
        <f t="shared" si="154"/>
        <v>PRESTAÇÃO DE SERVIÇO CONTINUADO DE VIGILÂNCIA ARMADA</v>
      </c>
      <c r="D273" s="69" t="s">
        <v>301</v>
      </c>
      <c r="E273" s="69">
        <v>2021</v>
      </c>
      <c r="F273" s="69" t="s">
        <v>302</v>
      </c>
      <c r="G273" s="69" t="s">
        <v>1518</v>
      </c>
      <c r="H273" s="69" t="s">
        <v>774</v>
      </c>
      <c r="I273" s="69" t="s">
        <v>246</v>
      </c>
      <c r="J273" s="69" t="s">
        <v>305</v>
      </c>
      <c r="K273" s="69" t="s">
        <v>291</v>
      </c>
      <c r="L273" s="69" t="s">
        <v>306</v>
      </c>
      <c r="M273" s="69">
        <v>1975.68</v>
      </c>
      <c r="N273" s="69">
        <v>4567.55</v>
      </c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ht="42" x14ac:dyDescent="0.35">
      <c r="A274" s="69" t="str">
        <f t="shared" ref="A274:B274" si="259">A271</f>
        <v>Suape</v>
      </c>
      <c r="B274" s="69" t="str">
        <f t="shared" si="259"/>
        <v>Suape</v>
      </c>
      <c r="C274" s="69" t="str">
        <f t="shared" si="154"/>
        <v>PRESTAÇÃO DE SERVIÇO CONTINUADO DE VIGILÂNCIA ARMADA</v>
      </c>
      <c r="D274" s="69" t="s">
        <v>301</v>
      </c>
      <c r="E274" s="69">
        <v>2021</v>
      </c>
      <c r="F274" s="69" t="s">
        <v>302</v>
      </c>
      <c r="G274" s="69" t="s">
        <v>1519</v>
      </c>
      <c r="H274" s="69" t="s">
        <v>775</v>
      </c>
      <c r="I274" s="69" t="s">
        <v>246</v>
      </c>
      <c r="J274" s="69" t="s">
        <v>305</v>
      </c>
      <c r="K274" s="69" t="s">
        <v>291</v>
      </c>
      <c r="L274" s="69" t="s">
        <v>306</v>
      </c>
      <c r="M274" s="69">
        <v>1975.68</v>
      </c>
      <c r="N274" s="69">
        <v>4567.55</v>
      </c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ht="42" x14ac:dyDescent="0.35">
      <c r="A275" s="69" t="str">
        <f t="shared" ref="A275:B275" si="260">A272</f>
        <v>Suape</v>
      </c>
      <c r="B275" s="69" t="str">
        <f t="shared" si="260"/>
        <v>Suape</v>
      </c>
      <c r="C275" s="69" t="str">
        <f t="shared" si="154"/>
        <v>PRESTAÇÃO DE SERVIÇO CONTINUADO DE VIGILÂNCIA ARMADA</v>
      </c>
      <c r="D275" s="69" t="s">
        <v>301</v>
      </c>
      <c r="E275" s="69">
        <v>2021</v>
      </c>
      <c r="F275" s="69" t="s">
        <v>302</v>
      </c>
      <c r="G275" s="69" t="s">
        <v>1520</v>
      </c>
      <c r="H275" s="69" t="s">
        <v>776</v>
      </c>
      <c r="I275" s="69" t="s">
        <v>246</v>
      </c>
      <c r="J275" s="69" t="s">
        <v>305</v>
      </c>
      <c r="K275" s="69" t="s">
        <v>291</v>
      </c>
      <c r="L275" s="69" t="s">
        <v>306</v>
      </c>
      <c r="M275" s="69">
        <v>1975.68</v>
      </c>
      <c r="N275" s="69">
        <v>4567.55</v>
      </c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ht="42" x14ac:dyDescent="0.35">
      <c r="A276" s="69" t="str">
        <f t="shared" ref="A276:B276" si="261">A273</f>
        <v>Suape</v>
      </c>
      <c r="B276" s="69" t="str">
        <f t="shared" si="261"/>
        <v>Suape</v>
      </c>
      <c r="C276" s="69" t="str">
        <f t="shared" si="154"/>
        <v>PRESTAÇÃO DE SERVIÇO CONTINUADO DE VIGILÂNCIA ARMADA</v>
      </c>
      <c r="D276" s="69" t="s">
        <v>301</v>
      </c>
      <c r="E276" s="69">
        <v>2021</v>
      </c>
      <c r="F276" s="69" t="s">
        <v>302</v>
      </c>
      <c r="G276" s="69" t="s">
        <v>1521</v>
      </c>
      <c r="H276" s="69" t="s">
        <v>777</v>
      </c>
      <c r="I276" s="69" t="s">
        <v>246</v>
      </c>
      <c r="J276" s="69" t="s">
        <v>305</v>
      </c>
      <c r="K276" s="69" t="s">
        <v>291</v>
      </c>
      <c r="L276" s="69" t="s">
        <v>306</v>
      </c>
      <c r="M276" s="69">
        <v>1975.68</v>
      </c>
      <c r="N276" s="69">
        <v>4567.55</v>
      </c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spans="1:26" ht="42" x14ac:dyDescent="0.35">
      <c r="A277" s="69" t="str">
        <f t="shared" ref="A277:B277" si="262">A274</f>
        <v>Suape</v>
      </c>
      <c r="B277" s="69" t="str">
        <f t="shared" si="262"/>
        <v>Suape</v>
      </c>
      <c r="C277" s="69" t="str">
        <f t="shared" si="154"/>
        <v>PRESTAÇÃO DE SERVIÇO CONTINUADO DE VIGILÂNCIA ARMADA</v>
      </c>
      <c r="D277" s="69" t="s">
        <v>301</v>
      </c>
      <c r="E277" s="69">
        <v>2021</v>
      </c>
      <c r="F277" s="69" t="s">
        <v>302</v>
      </c>
      <c r="G277" s="69" t="s">
        <v>1522</v>
      </c>
      <c r="H277" s="69" t="s">
        <v>778</v>
      </c>
      <c r="I277" s="69" t="s">
        <v>246</v>
      </c>
      <c r="J277" s="69" t="s">
        <v>305</v>
      </c>
      <c r="K277" s="69" t="s">
        <v>291</v>
      </c>
      <c r="L277" s="69" t="s">
        <v>306</v>
      </c>
      <c r="M277" s="69">
        <v>1975.68</v>
      </c>
      <c r="N277" s="69">
        <v>4567.55</v>
      </c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ht="42" x14ac:dyDescent="0.35">
      <c r="A278" s="69" t="str">
        <f t="shared" ref="A278:B278" si="263">A275</f>
        <v>Suape</v>
      </c>
      <c r="B278" s="69" t="str">
        <f t="shared" si="263"/>
        <v>Suape</v>
      </c>
      <c r="C278" s="69" t="str">
        <f t="shared" si="154"/>
        <v>PRESTAÇÃO DE SERVIÇO CONTINUADO DE VIGILÂNCIA ARMADA</v>
      </c>
      <c r="D278" s="69" t="s">
        <v>301</v>
      </c>
      <c r="E278" s="69">
        <v>2021</v>
      </c>
      <c r="F278" s="69" t="s">
        <v>302</v>
      </c>
      <c r="G278" s="69" t="s">
        <v>1523</v>
      </c>
      <c r="H278" s="69" t="s">
        <v>779</v>
      </c>
      <c r="I278" s="69" t="s">
        <v>246</v>
      </c>
      <c r="J278" s="69" t="s">
        <v>305</v>
      </c>
      <c r="K278" s="69" t="s">
        <v>291</v>
      </c>
      <c r="L278" s="69" t="s">
        <v>309</v>
      </c>
      <c r="M278" s="69">
        <v>1975.68</v>
      </c>
      <c r="N278" s="69">
        <v>4941.18</v>
      </c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ht="42" x14ac:dyDescent="0.35">
      <c r="A279" s="69" t="str">
        <f t="shared" ref="A279:B279" si="264">A276</f>
        <v>Suape</v>
      </c>
      <c r="B279" s="69" t="str">
        <f t="shared" si="264"/>
        <v>Suape</v>
      </c>
      <c r="C279" s="69" t="str">
        <f t="shared" si="154"/>
        <v>PRESTAÇÃO DE SERVIÇO CONTINUADO DE VIGILÂNCIA ARMADA</v>
      </c>
      <c r="D279" s="69" t="s">
        <v>301</v>
      </c>
      <c r="E279" s="69">
        <v>2021</v>
      </c>
      <c r="F279" s="69" t="s">
        <v>302</v>
      </c>
      <c r="G279" s="69" t="s">
        <v>1524</v>
      </c>
      <c r="H279" s="69" t="s">
        <v>780</v>
      </c>
      <c r="I279" s="69" t="s">
        <v>246</v>
      </c>
      <c r="J279" s="69" t="s">
        <v>305</v>
      </c>
      <c r="K279" s="69" t="s">
        <v>1342</v>
      </c>
      <c r="L279" s="69" t="s">
        <v>306</v>
      </c>
      <c r="M279" s="69">
        <v>1975.68</v>
      </c>
      <c r="N279" s="69">
        <v>4941.18</v>
      </c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42" x14ac:dyDescent="0.35">
      <c r="A280" s="69" t="str">
        <f t="shared" ref="A280:B280" si="265">A277</f>
        <v>Suape</v>
      </c>
      <c r="B280" s="69" t="str">
        <f t="shared" si="265"/>
        <v>Suape</v>
      </c>
      <c r="C280" s="69" t="str">
        <f t="shared" si="154"/>
        <v>PRESTAÇÃO DE SERVIÇO CONTINUADO DE VIGILÂNCIA ARMADA</v>
      </c>
      <c r="D280" s="69" t="s">
        <v>301</v>
      </c>
      <c r="E280" s="69">
        <v>2021</v>
      </c>
      <c r="F280" s="69" t="s">
        <v>302</v>
      </c>
      <c r="G280" s="69" t="s">
        <v>1525</v>
      </c>
      <c r="H280" s="69" t="s">
        <v>781</v>
      </c>
      <c r="I280" s="69" t="s">
        <v>246</v>
      </c>
      <c r="J280" s="69" t="s">
        <v>305</v>
      </c>
      <c r="K280" s="69" t="s">
        <v>291</v>
      </c>
      <c r="L280" s="69" t="s">
        <v>306</v>
      </c>
      <c r="M280" s="69">
        <v>1975.68</v>
      </c>
      <c r="N280" s="69">
        <v>4567.55</v>
      </c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ht="42" x14ac:dyDescent="0.35">
      <c r="A281" s="69" t="str">
        <f t="shared" ref="A281:B281" si="266">A278</f>
        <v>Suape</v>
      </c>
      <c r="B281" s="69" t="str">
        <f t="shared" si="266"/>
        <v>Suape</v>
      </c>
      <c r="C281" s="69" t="str">
        <f t="shared" si="154"/>
        <v>PRESTAÇÃO DE SERVIÇO CONTINUADO DE VIGILÂNCIA ARMADA</v>
      </c>
      <c r="D281" s="69" t="s">
        <v>301</v>
      </c>
      <c r="E281" s="69">
        <v>2021</v>
      </c>
      <c r="F281" s="69" t="s">
        <v>302</v>
      </c>
      <c r="G281" s="69" t="s">
        <v>1526</v>
      </c>
      <c r="H281" s="69" t="s">
        <v>782</v>
      </c>
      <c r="I281" s="69" t="s">
        <v>246</v>
      </c>
      <c r="J281" s="69" t="s">
        <v>305</v>
      </c>
      <c r="K281" s="69" t="s">
        <v>291</v>
      </c>
      <c r="L281" s="69" t="s">
        <v>306</v>
      </c>
      <c r="M281" s="69">
        <v>1975.68</v>
      </c>
      <c r="N281" s="69">
        <v>4567.55</v>
      </c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42" x14ac:dyDescent="0.35">
      <c r="A282" s="69" t="str">
        <f t="shared" ref="A282:B282" si="267">A279</f>
        <v>Suape</v>
      </c>
      <c r="B282" s="69" t="str">
        <f t="shared" si="267"/>
        <v>Suape</v>
      </c>
      <c r="C282" s="69" t="str">
        <f t="shared" si="154"/>
        <v>PRESTAÇÃO DE SERVIÇO CONTINUADO DE VIGILÂNCIA ARMADA</v>
      </c>
      <c r="D282" s="69" t="s">
        <v>301</v>
      </c>
      <c r="E282" s="69">
        <v>2021</v>
      </c>
      <c r="F282" s="69" t="s">
        <v>302</v>
      </c>
      <c r="G282" s="69" t="s">
        <v>1527</v>
      </c>
      <c r="H282" s="69" t="s">
        <v>783</v>
      </c>
      <c r="I282" s="69" t="s">
        <v>246</v>
      </c>
      <c r="J282" s="69" t="s">
        <v>305</v>
      </c>
      <c r="K282" s="69" t="s">
        <v>291</v>
      </c>
      <c r="L282" s="69" t="s">
        <v>306</v>
      </c>
      <c r="M282" s="69">
        <v>1975.68</v>
      </c>
      <c r="N282" s="69">
        <v>4567.55</v>
      </c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ht="42" x14ac:dyDescent="0.35">
      <c r="A283" s="69" t="str">
        <f t="shared" ref="A283:B283" si="268">A280</f>
        <v>Suape</v>
      </c>
      <c r="B283" s="69" t="str">
        <f t="shared" si="268"/>
        <v>Suape</v>
      </c>
      <c r="C283" s="69" t="str">
        <f t="shared" si="154"/>
        <v>PRESTAÇÃO DE SERVIÇO CONTINUADO DE VIGILÂNCIA ARMADA</v>
      </c>
      <c r="D283" s="69" t="s">
        <v>301</v>
      </c>
      <c r="E283" s="69">
        <v>2021</v>
      </c>
      <c r="F283" s="69" t="s">
        <v>302</v>
      </c>
      <c r="G283" s="69" t="s">
        <v>1528</v>
      </c>
      <c r="H283" s="69" t="s">
        <v>784</v>
      </c>
      <c r="I283" s="69" t="s">
        <v>246</v>
      </c>
      <c r="J283" s="69" t="s">
        <v>305</v>
      </c>
      <c r="K283" s="69" t="s">
        <v>291</v>
      </c>
      <c r="L283" s="69" t="s">
        <v>306</v>
      </c>
      <c r="M283" s="69">
        <v>1975.68</v>
      </c>
      <c r="N283" s="69">
        <v>4567.55</v>
      </c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ht="42" x14ac:dyDescent="0.35">
      <c r="A284" s="69" t="str">
        <f t="shared" ref="A284:B284" si="269">A281</f>
        <v>Suape</v>
      </c>
      <c r="B284" s="69" t="str">
        <f t="shared" si="269"/>
        <v>Suape</v>
      </c>
      <c r="C284" s="69" t="str">
        <f t="shared" si="154"/>
        <v>PRESTAÇÃO DE SERVIÇO CONTINUADO DE VIGILÂNCIA ARMADA</v>
      </c>
      <c r="D284" s="69" t="s">
        <v>301</v>
      </c>
      <c r="E284" s="69">
        <v>2021</v>
      </c>
      <c r="F284" s="69" t="s">
        <v>302</v>
      </c>
      <c r="G284" s="69" t="s">
        <v>1529</v>
      </c>
      <c r="H284" s="69" t="s">
        <v>785</v>
      </c>
      <c r="I284" s="69" t="s">
        <v>246</v>
      </c>
      <c r="J284" s="69" t="s">
        <v>305</v>
      </c>
      <c r="K284" s="69" t="s">
        <v>1342</v>
      </c>
      <c r="L284" s="69" t="s">
        <v>306</v>
      </c>
      <c r="M284" s="69">
        <v>1975.68</v>
      </c>
      <c r="N284" s="69">
        <v>4567.55</v>
      </c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ht="42" x14ac:dyDescent="0.35">
      <c r="A285" s="69" t="str">
        <f t="shared" ref="A285:B285" si="270">A282</f>
        <v>Suape</v>
      </c>
      <c r="B285" s="69" t="str">
        <f t="shared" si="270"/>
        <v>Suape</v>
      </c>
      <c r="C285" s="69" t="str">
        <f t="shared" si="154"/>
        <v>PRESTAÇÃO DE SERVIÇO CONTINUADO DE VIGILÂNCIA ARMADA</v>
      </c>
      <c r="D285" s="69" t="s">
        <v>301</v>
      </c>
      <c r="E285" s="69">
        <v>2021</v>
      </c>
      <c r="F285" s="69" t="s">
        <v>302</v>
      </c>
      <c r="G285" s="69" t="s">
        <v>1530</v>
      </c>
      <c r="H285" s="69" t="s">
        <v>786</v>
      </c>
      <c r="I285" s="69" t="s">
        <v>246</v>
      </c>
      <c r="J285" s="69" t="s">
        <v>305</v>
      </c>
      <c r="K285" s="69" t="s">
        <v>291</v>
      </c>
      <c r="L285" s="69" t="s">
        <v>306</v>
      </c>
      <c r="M285" s="69">
        <v>1975.68</v>
      </c>
      <c r="N285" s="69">
        <v>4567.55</v>
      </c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42" x14ac:dyDescent="0.35">
      <c r="A286" s="69" t="str">
        <f t="shared" ref="A286:B286" si="271">A283</f>
        <v>Suape</v>
      </c>
      <c r="B286" s="69" t="str">
        <f t="shared" si="271"/>
        <v>Suape</v>
      </c>
      <c r="C286" s="69" t="str">
        <f t="shared" si="154"/>
        <v>PRESTAÇÃO DE SERVIÇO CONTINUADO DE VIGILÂNCIA ARMADA</v>
      </c>
      <c r="D286" s="69" t="s">
        <v>301</v>
      </c>
      <c r="E286" s="69">
        <v>2021</v>
      </c>
      <c r="F286" s="69" t="s">
        <v>302</v>
      </c>
      <c r="G286" s="69" t="s">
        <v>1531</v>
      </c>
      <c r="H286" s="69" t="s">
        <v>787</v>
      </c>
      <c r="I286" s="69" t="s">
        <v>246</v>
      </c>
      <c r="J286" s="69" t="s">
        <v>305</v>
      </c>
      <c r="K286" s="69" t="s">
        <v>291</v>
      </c>
      <c r="L286" s="69" t="s">
        <v>306</v>
      </c>
      <c r="M286" s="69">
        <v>1975.68</v>
      </c>
      <c r="N286" s="69">
        <v>4567.55</v>
      </c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42" x14ac:dyDescent="0.35">
      <c r="A287" s="69" t="str">
        <f t="shared" ref="A287:B287" si="272">A284</f>
        <v>Suape</v>
      </c>
      <c r="B287" s="69" t="str">
        <f t="shared" si="272"/>
        <v>Suape</v>
      </c>
      <c r="C287" s="69" t="str">
        <f t="shared" si="154"/>
        <v>PRESTAÇÃO DE SERVIÇO CONTINUADO DE VIGILÂNCIA ARMADA</v>
      </c>
      <c r="D287" s="69" t="s">
        <v>301</v>
      </c>
      <c r="E287" s="69">
        <v>2021</v>
      </c>
      <c r="F287" s="69" t="s">
        <v>302</v>
      </c>
      <c r="G287" s="69" t="s">
        <v>1532</v>
      </c>
      <c r="H287" s="69" t="s">
        <v>788</v>
      </c>
      <c r="I287" s="69" t="s">
        <v>246</v>
      </c>
      <c r="J287" s="69" t="s">
        <v>305</v>
      </c>
      <c r="K287" s="69" t="s">
        <v>291</v>
      </c>
      <c r="L287" s="69" t="s">
        <v>309</v>
      </c>
      <c r="M287" s="69">
        <v>1975.68</v>
      </c>
      <c r="N287" s="69">
        <v>4941.18</v>
      </c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42" x14ac:dyDescent="0.35">
      <c r="A288" s="69" t="str">
        <f t="shared" ref="A288:B288" si="273">A285</f>
        <v>Suape</v>
      </c>
      <c r="B288" s="69" t="str">
        <f t="shared" si="273"/>
        <v>Suape</v>
      </c>
      <c r="C288" s="69" t="str">
        <f t="shared" si="154"/>
        <v>PRESTAÇÃO DE SERVIÇO CONTINUADO DE VIGILÂNCIA ARMADA</v>
      </c>
      <c r="D288" s="69" t="s">
        <v>301</v>
      </c>
      <c r="E288" s="69">
        <v>2021</v>
      </c>
      <c r="F288" s="69" t="s">
        <v>302</v>
      </c>
      <c r="G288" s="69" t="s">
        <v>1533</v>
      </c>
      <c r="H288" s="69" t="s">
        <v>789</v>
      </c>
      <c r="I288" s="69" t="s">
        <v>246</v>
      </c>
      <c r="J288" s="69" t="s">
        <v>305</v>
      </c>
      <c r="K288" s="69" t="s">
        <v>291</v>
      </c>
      <c r="L288" s="69" t="s">
        <v>309</v>
      </c>
      <c r="M288" s="69">
        <v>1975.68</v>
      </c>
      <c r="N288" s="69">
        <v>4941.18</v>
      </c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ht="42" x14ac:dyDescent="0.35">
      <c r="A289" s="69" t="str">
        <f t="shared" ref="A289:B289" si="274">A286</f>
        <v>Suape</v>
      </c>
      <c r="B289" s="69" t="str">
        <f t="shared" si="274"/>
        <v>Suape</v>
      </c>
      <c r="C289" s="69" t="str">
        <f t="shared" si="154"/>
        <v>PRESTAÇÃO DE SERVIÇO CONTINUADO DE VIGILÂNCIA ARMADA</v>
      </c>
      <c r="D289" s="69" t="s">
        <v>301</v>
      </c>
      <c r="E289" s="69">
        <v>2021</v>
      </c>
      <c r="F289" s="69" t="s">
        <v>302</v>
      </c>
      <c r="G289" s="69" t="s">
        <v>1534</v>
      </c>
      <c r="H289" s="69" t="s">
        <v>790</v>
      </c>
      <c r="I289" s="69" t="s">
        <v>246</v>
      </c>
      <c r="J289" s="69" t="s">
        <v>305</v>
      </c>
      <c r="K289" s="69" t="s">
        <v>291</v>
      </c>
      <c r="L289" s="69" t="s">
        <v>306</v>
      </c>
      <c r="M289" s="69">
        <v>1975.68</v>
      </c>
      <c r="N289" s="69">
        <v>4567.55</v>
      </c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42" x14ac:dyDescent="0.35">
      <c r="A290" s="69" t="str">
        <f t="shared" ref="A290:B290" si="275">A287</f>
        <v>Suape</v>
      </c>
      <c r="B290" s="69" t="str">
        <f t="shared" si="275"/>
        <v>Suape</v>
      </c>
      <c r="C290" s="69" t="str">
        <f t="shared" si="154"/>
        <v>PRESTAÇÃO DE SERVIÇO CONTINUADO DE VIGILÂNCIA ARMADA</v>
      </c>
      <c r="D290" s="69" t="s">
        <v>301</v>
      </c>
      <c r="E290" s="69">
        <v>2021</v>
      </c>
      <c r="F290" s="69" t="s">
        <v>302</v>
      </c>
      <c r="G290" s="69" t="s">
        <v>1535</v>
      </c>
      <c r="H290" s="69" t="s">
        <v>791</v>
      </c>
      <c r="I290" s="69" t="s">
        <v>246</v>
      </c>
      <c r="J290" s="69" t="s">
        <v>305</v>
      </c>
      <c r="K290" s="69" t="s">
        <v>291</v>
      </c>
      <c r="L290" s="69" t="s">
        <v>306</v>
      </c>
      <c r="M290" s="69">
        <v>1975.68</v>
      </c>
      <c r="N290" s="69">
        <v>4567.55</v>
      </c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42" x14ac:dyDescent="0.35">
      <c r="A291" s="69" t="str">
        <f t="shared" ref="A291:B291" si="276">A288</f>
        <v>Suape</v>
      </c>
      <c r="B291" s="69" t="str">
        <f t="shared" si="276"/>
        <v>Suape</v>
      </c>
      <c r="C291" s="69" t="str">
        <f t="shared" si="154"/>
        <v>PRESTAÇÃO DE SERVIÇO CONTINUADO DE VIGILÂNCIA ARMADA</v>
      </c>
      <c r="D291" s="69" t="s">
        <v>301</v>
      </c>
      <c r="E291" s="69">
        <v>2021</v>
      </c>
      <c r="F291" s="69" t="s">
        <v>302</v>
      </c>
      <c r="G291" s="69" t="s">
        <v>1536</v>
      </c>
      <c r="H291" s="69" t="s">
        <v>792</v>
      </c>
      <c r="I291" s="69" t="s">
        <v>246</v>
      </c>
      <c r="J291" s="69" t="s">
        <v>305</v>
      </c>
      <c r="K291" s="69" t="s">
        <v>291</v>
      </c>
      <c r="L291" s="69" t="s">
        <v>309</v>
      </c>
      <c r="M291" s="69">
        <v>1975.68</v>
      </c>
      <c r="N291" s="69">
        <v>4941.18</v>
      </c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42" x14ac:dyDescent="0.35">
      <c r="A292" s="69" t="str">
        <f t="shared" ref="A292:B292" si="277">A289</f>
        <v>Suape</v>
      </c>
      <c r="B292" s="69" t="str">
        <f t="shared" si="277"/>
        <v>Suape</v>
      </c>
      <c r="C292" s="69" t="str">
        <f t="shared" si="154"/>
        <v>PRESTAÇÃO DE SERVIÇO CONTINUADO DE VIGILÂNCIA ARMADA</v>
      </c>
      <c r="D292" s="69" t="s">
        <v>301</v>
      </c>
      <c r="E292" s="69">
        <v>2021</v>
      </c>
      <c r="F292" s="69" t="s">
        <v>302</v>
      </c>
      <c r="G292" s="69" t="s">
        <v>1537</v>
      </c>
      <c r="H292" s="69" t="s">
        <v>793</v>
      </c>
      <c r="I292" s="69" t="s">
        <v>246</v>
      </c>
      <c r="J292" s="69" t="s">
        <v>305</v>
      </c>
      <c r="K292" s="69" t="s">
        <v>291</v>
      </c>
      <c r="L292" s="69" t="s">
        <v>306</v>
      </c>
      <c r="M292" s="69">
        <v>1975.68</v>
      </c>
      <c r="N292" s="69">
        <v>4567.55</v>
      </c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42" x14ac:dyDescent="0.35">
      <c r="A293" s="69" t="str">
        <f t="shared" ref="A293:B293" si="278">A290</f>
        <v>Suape</v>
      </c>
      <c r="B293" s="69" t="str">
        <f t="shared" si="278"/>
        <v>Suape</v>
      </c>
      <c r="C293" s="69" t="str">
        <f t="shared" si="154"/>
        <v>PRESTAÇÃO DE SERVIÇO CONTINUADO DE VIGILÂNCIA ARMADA</v>
      </c>
      <c r="D293" s="69" t="s">
        <v>301</v>
      </c>
      <c r="E293" s="69">
        <v>2021</v>
      </c>
      <c r="F293" s="69" t="s">
        <v>302</v>
      </c>
      <c r="G293" s="69" t="s">
        <v>1538</v>
      </c>
      <c r="H293" s="69" t="s">
        <v>794</v>
      </c>
      <c r="I293" s="69" t="s">
        <v>246</v>
      </c>
      <c r="J293" s="69" t="s">
        <v>305</v>
      </c>
      <c r="K293" s="69" t="s">
        <v>291</v>
      </c>
      <c r="L293" s="69" t="s">
        <v>309</v>
      </c>
      <c r="M293" s="69">
        <v>1975.68</v>
      </c>
      <c r="N293" s="69">
        <v>4941.18</v>
      </c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42" x14ac:dyDescent="0.35">
      <c r="A294" s="69" t="str">
        <f t="shared" ref="A294:B294" si="279">A291</f>
        <v>Suape</v>
      </c>
      <c r="B294" s="69" t="str">
        <f t="shared" si="279"/>
        <v>Suape</v>
      </c>
      <c r="C294" s="69" t="str">
        <f t="shared" si="154"/>
        <v>PRESTAÇÃO DE SERVIÇO CONTINUADO DE VIGILÂNCIA ARMADA</v>
      </c>
      <c r="D294" s="69" t="s">
        <v>301</v>
      </c>
      <c r="E294" s="69">
        <v>2021</v>
      </c>
      <c r="F294" s="69" t="s">
        <v>302</v>
      </c>
      <c r="G294" s="69" t="s">
        <v>1539</v>
      </c>
      <c r="H294" s="69" t="s">
        <v>795</v>
      </c>
      <c r="I294" s="69" t="s">
        <v>246</v>
      </c>
      <c r="J294" s="69" t="s">
        <v>305</v>
      </c>
      <c r="K294" s="69" t="s">
        <v>291</v>
      </c>
      <c r="L294" s="69" t="s">
        <v>309</v>
      </c>
      <c r="M294" s="69">
        <v>1975.68</v>
      </c>
      <c r="N294" s="69">
        <v>4941.18</v>
      </c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42" x14ac:dyDescent="0.35">
      <c r="A295" s="69" t="str">
        <f t="shared" ref="A295:B295" si="280">A292</f>
        <v>Suape</v>
      </c>
      <c r="B295" s="69" t="str">
        <f t="shared" si="280"/>
        <v>Suape</v>
      </c>
      <c r="C295" s="69" t="str">
        <f t="shared" si="154"/>
        <v>PRESTAÇÃO DE SERVIÇO CONTINUADO DE VIGILÂNCIA ARMADA</v>
      </c>
      <c r="D295" s="69" t="s">
        <v>301</v>
      </c>
      <c r="E295" s="69">
        <v>2021</v>
      </c>
      <c r="F295" s="69" t="s">
        <v>302</v>
      </c>
      <c r="G295" s="69" t="s">
        <v>1540</v>
      </c>
      <c r="H295" s="69" t="s">
        <v>796</v>
      </c>
      <c r="I295" s="69" t="s">
        <v>246</v>
      </c>
      <c r="J295" s="69" t="s">
        <v>305</v>
      </c>
      <c r="K295" s="69" t="s">
        <v>291</v>
      </c>
      <c r="L295" s="69" t="s">
        <v>306</v>
      </c>
      <c r="M295" s="69">
        <v>1975.68</v>
      </c>
      <c r="N295" s="69">
        <v>4567.55</v>
      </c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42" x14ac:dyDescent="0.35">
      <c r="A296" s="69" t="str">
        <f t="shared" ref="A296:B296" si="281">A293</f>
        <v>Suape</v>
      </c>
      <c r="B296" s="69" t="str">
        <f t="shared" si="281"/>
        <v>Suape</v>
      </c>
      <c r="C296" s="69" t="str">
        <f t="shared" si="154"/>
        <v>PRESTAÇÃO DE SERVIÇO CONTINUADO DE VIGILÂNCIA ARMADA</v>
      </c>
      <c r="D296" s="69" t="s">
        <v>301</v>
      </c>
      <c r="E296" s="69">
        <v>2021</v>
      </c>
      <c r="F296" s="69" t="s">
        <v>302</v>
      </c>
      <c r="G296" s="69" t="s">
        <v>1541</v>
      </c>
      <c r="H296" s="69" t="s">
        <v>797</v>
      </c>
      <c r="I296" s="69" t="s">
        <v>246</v>
      </c>
      <c r="J296" s="69" t="s">
        <v>305</v>
      </c>
      <c r="K296" s="69" t="s">
        <v>291</v>
      </c>
      <c r="L296" s="69" t="s">
        <v>306</v>
      </c>
      <c r="M296" s="69">
        <v>1975.68</v>
      </c>
      <c r="N296" s="69">
        <v>4567.55</v>
      </c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42" x14ac:dyDescent="0.35">
      <c r="A297" s="69" t="str">
        <f t="shared" ref="A297:B297" si="282">A294</f>
        <v>Suape</v>
      </c>
      <c r="B297" s="69" t="str">
        <f t="shared" si="282"/>
        <v>Suape</v>
      </c>
      <c r="C297" s="69" t="str">
        <f t="shared" si="154"/>
        <v>PRESTAÇÃO DE SERVIÇO CONTINUADO DE VIGILÂNCIA ARMADA</v>
      </c>
      <c r="D297" s="69" t="s">
        <v>301</v>
      </c>
      <c r="E297" s="69">
        <v>2021</v>
      </c>
      <c r="F297" s="69" t="s">
        <v>302</v>
      </c>
      <c r="G297" s="69" t="s">
        <v>1542</v>
      </c>
      <c r="H297" s="69" t="s">
        <v>798</v>
      </c>
      <c r="I297" s="69" t="s">
        <v>246</v>
      </c>
      <c r="J297" s="69" t="s">
        <v>305</v>
      </c>
      <c r="K297" s="69" t="s">
        <v>291</v>
      </c>
      <c r="L297" s="69" t="s">
        <v>306</v>
      </c>
      <c r="M297" s="69">
        <v>1975.68</v>
      </c>
      <c r="N297" s="69">
        <v>4567.55</v>
      </c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42" x14ac:dyDescent="0.35">
      <c r="A298" s="69" t="str">
        <f t="shared" ref="A298:B298" si="283">A295</f>
        <v>Suape</v>
      </c>
      <c r="B298" s="69" t="str">
        <f t="shared" si="283"/>
        <v>Suape</v>
      </c>
      <c r="C298" s="69" t="str">
        <f t="shared" si="154"/>
        <v>PRESTAÇÃO DE SERVIÇO CONTINUADO DE VIGILÂNCIA ARMADA</v>
      </c>
      <c r="D298" s="69" t="s">
        <v>301</v>
      </c>
      <c r="E298" s="69">
        <v>2021</v>
      </c>
      <c r="F298" s="69" t="s">
        <v>302</v>
      </c>
      <c r="G298" s="69" t="s">
        <v>1543</v>
      </c>
      <c r="H298" s="69" t="s">
        <v>799</v>
      </c>
      <c r="I298" s="69" t="s">
        <v>246</v>
      </c>
      <c r="J298" s="69" t="s">
        <v>305</v>
      </c>
      <c r="K298" s="69" t="s">
        <v>291</v>
      </c>
      <c r="L298" s="69" t="s">
        <v>306</v>
      </c>
      <c r="M298" s="69">
        <v>1975.68</v>
      </c>
      <c r="N298" s="69">
        <v>4567.55</v>
      </c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42" x14ac:dyDescent="0.35">
      <c r="A299" s="69" t="str">
        <f t="shared" ref="A299:B299" si="284">A296</f>
        <v>Suape</v>
      </c>
      <c r="B299" s="69" t="str">
        <f t="shared" si="284"/>
        <v>Suape</v>
      </c>
      <c r="C299" s="69" t="str">
        <f t="shared" si="154"/>
        <v>PRESTAÇÃO DE SERVIÇO CONTINUADO DE VIGILÂNCIA ARMADA</v>
      </c>
      <c r="D299" s="69" t="s">
        <v>301</v>
      </c>
      <c r="E299" s="69">
        <v>2021</v>
      </c>
      <c r="F299" s="69" t="s">
        <v>302</v>
      </c>
      <c r="G299" s="69" t="s">
        <v>1544</v>
      </c>
      <c r="H299" s="69" t="s">
        <v>800</v>
      </c>
      <c r="I299" s="69" t="s">
        <v>246</v>
      </c>
      <c r="J299" s="69" t="s">
        <v>305</v>
      </c>
      <c r="K299" s="69" t="s">
        <v>291</v>
      </c>
      <c r="L299" s="69" t="s">
        <v>306</v>
      </c>
      <c r="M299" s="69">
        <v>1975.68</v>
      </c>
      <c r="N299" s="69">
        <v>4567.55</v>
      </c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42" x14ac:dyDescent="0.35">
      <c r="A300" s="69" t="str">
        <f t="shared" ref="A300:B300" si="285">A297</f>
        <v>Suape</v>
      </c>
      <c r="B300" s="69" t="str">
        <f t="shared" si="285"/>
        <v>Suape</v>
      </c>
      <c r="C300" s="69" t="str">
        <f t="shared" si="154"/>
        <v>PRESTAÇÃO DE SERVIÇO CONTINUADO DE VIGILÂNCIA ARMADA</v>
      </c>
      <c r="D300" s="69" t="s">
        <v>301</v>
      </c>
      <c r="E300" s="69">
        <v>2021</v>
      </c>
      <c r="F300" s="69" t="s">
        <v>302</v>
      </c>
      <c r="G300" s="69" t="s">
        <v>1545</v>
      </c>
      <c r="H300" s="69" t="s">
        <v>801</v>
      </c>
      <c r="I300" s="69" t="s">
        <v>246</v>
      </c>
      <c r="J300" s="69" t="s">
        <v>305</v>
      </c>
      <c r="K300" s="69" t="s">
        <v>291</v>
      </c>
      <c r="L300" s="69" t="s">
        <v>306</v>
      </c>
      <c r="M300" s="69">
        <v>1975.68</v>
      </c>
      <c r="N300" s="69">
        <v>4567.55</v>
      </c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42" x14ac:dyDescent="0.35">
      <c r="A301" s="69" t="str">
        <f t="shared" ref="A301:B301" si="286">A298</f>
        <v>Suape</v>
      </c>
      <c r="B301" s="69" t="str">
        <f t="shared" si="286"/>
        <v>Suape</v>
      </c>
      <c r="C301" s="69" t="str">
        <f t="shared" si="154"/>
        <v>PRESTAÇÃO DE SERVIÇO CONTINUADO DE VIGILÂNCIA ARMADA</v>
      </c>
      <c r="D301" s="69" t="s">
        <v>301</v>
      </c>
      <c r="E301" s="69">
        <v>2021</v>
      </c>
      <c r="F301" s="69" t="s">
        <v>302</v>
      </c>
      <c r="G301" s="69" t="s">
        <v>1546</v>
      </c>
      <c r="H301" s="69" t="s">
        <v>802</v>
      </c>
      <c r="I301" s="69" t="s">
        <v>246</v>
      </c>
      <c r="J301" s="69" t="s">
        <v>305</v>
      </c>
      <c r="K301" s="69" t="s">
        <v>291</v>
      </c>
      <c r="L301" s="69" t="s">
        <v>309</v>
      </c>
      <c r="M301" s="69">
        <v>1975.68</v>
      </c>
      <c r="N301" s="69">
        <v>4941.18</v>
      </c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ht="42" x14ac:dyDescent="0.35">
      <c r="A302" s="69" t="str">
        <f t="shared" ref="A302:B302" si="287">A299</f>
        <v>Suape</v>
      </c>
      <c r="B302" s="69" t="str">
        <f t="shared" si="287"/>
        <v>Suape</v>
      </c>
      <c r="C302" s="69" t="str">
        <f t="shared" si="154"/>
        <v>PRESTAÇÃO DE SERVIÇO CONTINUADO DE VIGILÂNCIA ARMADA</v>
      </c>
      <c r="D302" s="69" t="s">
        <v>301</v>
      </c>
      <c r="E302" s="69">
        <v>2021</v>
      </c>
      <c r="F302" s="69" t="s">
        <v>302</v>
      </c>
      <c r="G302" s="69" t="s">
        <v>1547</v>
      </c>
      <c r="H302" s="69" t="s">
        <v>803</v>
      </c>
      <c r="I302" s="69" t="s">
        <v>246</v>
      </c>
      <c r="J302" s="69" t="s">
        <v>305</v>
      </c>
      <c r="K302" s="69" t="s">
        <v>291</v>
      </c>
      <c r="L302" s="69" t="s">
        <v>306</v>
      </c>
      <c r="M302" s="69">
        <v>1975.68</v>
      </c>
      <c r="N302" s="69">
        <v>4567.55</v>
      </c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ht="42" x14ac:dyDescent="0.35">
      <c r="A303" s="69" t="str">
        <f t="shared" ref="A303:B303" si="288">A300</f>
        <v>Suape</v>
      </c>
      <c r="B303" s="69" t="str">
        <f t="shared" si="288"/>
        <v>Suape</v>
      </c>
      <c r="C303" s="69" t="str">
        <f t="shared" si="154"/>
        <v>PRESTAÇÃO DE SERVIÇO CONTINUADO DE VIGILÂNCIA ARMADA</v>
      </c>
      <c r="D303" s="69" t="s">
        <v>301</v>
      </c>
      <c r="E303" s="69">
        <v>2021</v>
      </c>
      <c r="F303" s="69" t="s">
        <v>302</v>
      </c>
      <c r="G303" s="69" t="s">
        <v>1548</v>
      </c>
      <c r="H303" s="69" t="s">
        <v>804</v>
      </c>
      <c r="I303" s="69" t="s">
        <v>246</v>
      </c>
      <c r="J303" s="69" t="s">
        <v>305</v>
      </c>
      <c r="K303" s="69" t="s">
        <v>291</v>
      </c>
      <c r="L303" s="69" t="s">
        <v>306</v>
      </c>
      <c r="M303" s="69">
        <v>1975.68</v>
      </c>
      <c r="N303" s="69">
        <v>4567.55</v>
      </c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ht="42" x14ac:dyDescent="0.35">
      <c r="A304" s="69" t="str">
        <f t="shared" ref="A304:B304" si="289">A301</f>
        <v>Suape</v>
      </c>
      <c r="B304" s="69" t="str">
        <f t="shared" si="289"/>
        <v>Suape</v>
      </c>
      <c r="C304" s="69" t="str">
        <f t="shared" si="154"/>
        <v>PRESTAÇÃO DE SERVIÇO CONTINUADO DE VIGILÂNCIA ARMADA</v>
      </c>
      <c r="D304" s="69" t="s">
        <v>301</v>
      </c>
      <c r="E304" s="69">
        <v>2021</v>
      </c>
      <c r="F304" s="69" t="s">
        <v>302</v>
      </c>
      <c r="G304" s="69" t="s">
        <v>1549</v>
      </c>
      <c r="H304" s="69" t="s">
        <v>805</v>
      </c>
      <c r="I304" s="69" t="s">
        <v>246</v>
      </c>
      <c r="J304" s="69" t="s">
        <v>305</v>
      </c>
      <c r="K304" s="69" t="s">
        <v>291</v>
      </c>
      <c r="L304" s="69" t="s">
        <v>309</v>
      </c>
      <c r="M304" s="69">
        <v>1975.68</v>
      </c>
      <c r="N304" s="69">
        <v>4941.18</v>
      </c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ht="42" x14ac:dyDescent="0.35">
      <c r="A305" s="69" t="str">
        <f t="shared" ref="A305:B305" si="290">A302</f>
        <v>Suape</v>
      </c>
      <c r="B305" s="69" t="str">
        <f t="shared" si="290"/>
        <v>Suape</v>
      </c>
      <c r="C305" s="69" t="str">
        <f t="shared" si="154"/>
        <v>PRESTAÇÃO DE SERVIÇO CONTINUADO DE VIGILÂNCIA ARMADA</v>
      </c>
      <c r="D305" s="69" t="s">
        <v>301</v>
      </c>
      <c r="E305" s="69">
        <v>2021</v>
      </c>
      <c r="F305" s="69" t="s">
        <v>302</v>
      </c>
      <c r="G305" s="69" t="s">
        <v>1550</v>
      </c>
      <c r="H305" s="69" t="s">
        <v>806</v>
      </c>
      <c r="I305" s="69" t="s">
        <v>246</v>
      </c>
      <c r="J305" s="69" t="s">
        <v>305</v>
      </c>
      <c r="K305" s="69" t="s">
        <v>291</v>
      </c>
      <c r="L305" s="69" t="s">
        <v>306</v>
      </c>
      <c r="M305" s="69">
        <v>1975.68</v>
      </c>
      <c r="N305" s="69">
        <v>4567.55</v>
      </c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ht="42" x14ac:dyDescent="0.35">
      <c r="A306" s="69" t="str">
        <f t="shared" ref="A306:B306" si="291">A303</f>
        <v>Suape</v>
      </c>
      <c r="B306" s="69" t="str">
        <f t="shared" si="291"/>
        <v>Suape</v>
      </c>
      <c r="C306" s="69" t="str">
        <f t="shared" si="154"/>
        <v>PRESTAÇÃO DE SERVIÇO CONTINUADO DE VIGILÂNCIA ARMADA</v>
      </c>
      <c r="D306" s="69" t="s">
        <v>301</v>
      </c>
      <c r="E306" s="69">
        <v>2021</v>
      </c>
      <c r="F306" s="69" t="s">
        <v>302</v>
      </c>
      <c r="G306" s="69" t="s">
        <v>1551</v>
      </c>
      <c r="H306" s="69" t="s">
        <v>807</v>
      </c>
      <c r="I306" s="69" t="s">
        <v>246</v>
      </c>
      <c r="J306" s="69" t="s">
        <v>305</v>
      </c>
      <c r="K306" s="69" t="s">
        <v>291</v>
      </c>
      <c r="L306" s="69" t="s">
        <v>309</v>
      </c>
      <c r="M306" s="69">
        <v>1975.68</v>
      </c>
      <c r="N306" s="69">
        <v>4941.18</v>
      </c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ht="42" x14ac:dyDescent="0.35">
      <c r="A307" s="69" t="str">
        <f t="shared" ref="A307:B307" si="292">A304</f>
        <v>Suape</v>
      </c>
      <c r="B307" s="69" t="str">
        <f t="shared" si="292"/>
        <v>Suape</v>
      </c>
      <c r="C307" s="69" t="str">
        <f t="shared" si="154"/>
        <v>PRESTAÇÃO DE SERVIÇO CONTINUADO DE VIGILÂNCIA ARMADA</v>
      </c>
      <c r="D307" s="69" t="s">
        <v>301</v>
      </c>
      <c r="E307" s="69">
        <v>2021</v>
      </c>
      <c r="F307" s="69" t="s">
        <v>302</v>
      </c>
      <c r="G307" s="69" t="s">
        <v>1552</v>
      </c>
      <c r="H307" s="69" t="s">
        <v>808</v>
      </c>
      <c r="I307" s="69" t="s">
        <v>246</v>
      </c>
      <c r="J307" s="69" t="s">
        <v>305</v>
      </c>
      <c r="K307" s="69" t="s">
        <v>291</v>
      </c>
      <c r="L307" s="69" t="s">
        <v>309</v>
      </c>
      <c r="M307" s="69">
        <v>1975.68</v>
      </c>
      <c r="N307" s="69">
        <v>4941.18</v>
      </c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ht="42" x14ac:dyDescent="0.35">
      <c r="A308" s="69" t="str">
        <f t="shared" ref="A308:B308" si="293">A305</f>
        <v>Suape</v>
      </c>
      <c r="B308" s="69" t="str">
        <f t="shared" si="293"/>
        <v>Suape</v>
      </c>
      <c r="C308" s="69" t="str">
        <f t="shared" si="154"/>
        <v>PRESTAÇÃO DE SERVIÇO CONTINUADO DE VIGILÂNCIA ARMADA</v>
      </c>
      <c r="D308" s="69" t="s">
        <v>301</v>
      </c>
      <c r="E308" s="69">
        <v>2021</v>
      </c>
      <c r="F308" s="69" t="s">
        <v>302</v>
      </c>
      <c r="G308" s="69" t="s">
        <v>1553</v>
      </c>
      <c r="H308" s="69" t="s">
        <v>809</v>
      </c>
      <c r="I308" s="69" t="s">
        <v>246</v>
      </c>
      <c r="J308" s="69" t="s">
        <v>305</v>
      </c>
      <c r="K308" s="69" t="s">
        <v>291</v>
      </c>
      <c r="L308" s="69" t="s">
        <v>306</v>
      </c>
      <c r="M308" s="69">
        <v>1975.68</v>
      </c>
      <c r="N308" s="69">
        <v>4567.55</v>
      </c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spans="1:26" ht="42" x14ac:dyDescent="0.35">
      <c r="A309" s="69" t="str">
        <f t="shared" ref="A309:B309" si="294">A306</f>
        <v>Suape</v>
      </c>
      <c r="B309" s="69" t="str">
        <f t="shared" si="294"/>
        <v>Suape</v>
      </c>
      <c r="C309" s="69" t="str">
        <f t="shared" si="154"/>
        <v>PRESTAÇÃO DE SERVIÇO CONTINUADO DE VIGILÂNCIA ARMADA</v>
      </c>
      <c r="D309" s="69" t="s">
        <v>301</v>
      </c>
      <c r="E309" s="69">
        <v>2021</v>
      </c>
      <c r="F309" s="69" t="s">
        <v>302</v>
      </c>
      <c r="G309" s="69" t="s">
        <v>1554</v>
      </c>
      <c r="H309" s="69" t="s">
        <v>810</v>
      </c>
      <c r="I309" s="69" t="s">
        <v>246</v>
      </c>
      <c r="J309" s="69" t="s">
        <v>305</v>
      </c>
      <c r="K309" s="69" t="s">
        <v>291</v>
      </c>
      <c r="L309" s="69" t="s">
        <v>309</v>
      </c>
      <c r="M309" s="69">
        <v>1975.68</v>
      </c>
      <c r="N309" s="69">
        <v>4941.18</v>
      </c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ht="42" x14ac:dyDescent="0.35">
      <c r="A310" s="69" t="str">
        <f t="shared" ref="A310:B310" si="295">A307</f>
        <v>Suape</v>
      </c>
      <c r="B310" s="69" t="str">
        <f t="shared" si="295"/>
        <v>Suape</v>
      </c>
      <c r="C310" s="69" t="str">
        <f t="shared" si="154"/>
        <v>PRESTAÇÃO DE SERVIÇO CONTINUADO DE VIGILÂNCIA ARMADA</v>
      </c>
      <c r="D310" s="69" t="s">
        <v>301</v>
      </c>
      <c r="E310" s="69">
        <v>2021</v>
      </c>
      <c r="F310" s="69" t="s">
        <v>302</v>
      </c>
      <c r="G310" s="69" t="s">
        <v>1555</v>
      </c>
      <c r="H310" s="69" t="s">
        <v>811</v>
      </c>
      <c r="I310" s="69" t="s">
        <v>246</v>
      </c>
      <c r="J310" s="69" t="s">
        <v>305</v>
      </c>
      <c r="K310" s="69" t="s">
        <v>291</v>
      </c>
      <c r="L310" s="69" t="s">
        <v>306</v>
      </c>
      <c r="M310" s="69">
        <v>1975.68</v>
      </c>
      <c r="N310" s="69">
        <v>4567.55</v>
      </c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spans="1:26" ht="42" x14ac:dyDescent="0.35">
      <c r="A311" s="69" t="str">
        <f t="shared" ref="A311:B311" si="296">A308</f>
        <v>Suape</v>
      </c>
      <c r="B311" s="69" t="str">
        <f t="shared" si="296"/>
        <v>Suape</v>
      </c>
      <c r="C311" s="69" t="str">
        <f t="shared" si="154"/>
        <v>PRESTAÇÃO DE SERVIÇO CONTINUADO DE VIGILÂNCIA ARMADA</v>
      </c>
      <c r="D311" s="69" t="s">
        <v>301</v>
      </c>
      <c r="E311" s="69">
        <v>2021</v>
      </c>
      <c r="F311" s="69" t="s">
        <v>302</v>
      </c>
      <c r="G311" s="69" t="s">
        <v>1556</v>
      </c>
      <c r="H311" s="69" t="s">
        <v>812</v>
      </c>
      <c r="I311" s="69" t="s">
        <v>246</v>
      </c>
      <c r="J311" s="69" t="s">
        <v>305</v>
      </c>
      <c r="K311" s="69" t="s">
        <v>291</v>
      </c>
      <c r="L311" s="69" t="s">
        <v>309</v>
      </c>
      <c r="M311" s="69">
        <v>1975.68</v>
      </c>
      <c r="N311" s="69">
        <v>4941.18</v>
      </c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ht="42" x14ac:dyDescent="0.35">
      <c r="A312" s="69" t="str">
        <f t="shared" ref="A312:B312" si="297">A309</f>
        <v>Suape</v>
      </c>
      <c r="B312" s="69" t="str">
        <f t="shared" si="297"/>
        <v>Suape</v>
      </c>
      <c r="C312" s="69" t="str">
        <f t="shared" si="154"/>
        <v>PRESTAÇÃO DE SERVIÇO CONTINUADO DE VIGILÂNCIA ARMADA</v>
      </c>
      <c r="D312" s="69" t="s">
        <v>301</v>
      </c>
      <c r="E312" s="69">
        <v>2021</v>
      </c>
      <c r="F312" s="69" t="s">
        <v>302</v>
      </c>
      <c r="G312" s="69" t="s">
        <v>1557</v>
      </c>
      <c r="H312" s="69" t="s">
        <v>813</v>
      </c>
      <c r="I312" s="69" t="s">
        <v>246</v>
      </c>
      <c r="J312" s="69" t="s">
        <v>305</v>
      </c>
      <c r="K312" s="69" t="s">
        <v>291</v>
      </c>
      <c r="L312" s="69" t="s">
        <v>306</v>
      </c>
      <c r="M312" s="69">
        <v>1975.68</v>
      </c>
      <c r="N312" s="69">
        <v>4567.55</v>
      </c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ht="42" x14ac:dyDescent="0.35">
      <c r="A313" s="69" t="str">
        <f t="shared" ref="A313:B313" si="298">A310</f>
        <v>Suape</v>
      </c>
      <c r="B313" s="69" t="str">
        <f t="shared" si="298"/>
        <v>Suape</v>
      </c>
      <c r="C313" s="69" t="str">
        <f t="shared" si="154"/>
        <v>PRESTAÇÃO DE SERVIÇO CONTINUADO DE VIGILÂNCIA ARMADA</v>
      </c>
      <c r="D313" s="69" t="s">
        <v>301</v>
      </c>
      <c r="E313" s="69">
        <v>2021</v>
      </c>
      <c r="F313" s="69" t="s">
        <v>302</v>
      </c>
      <c r="G313" s="69" t="s">
        <v>1558</v>
      </c>
      <c r="H313" s="69" t="s">
        <v>814</v>
      </c>
      <c r="I313" s="69" t="s">
        <v>246</v>
      </c>
      <c r="J313" s="69" t="s">
        <v>305</v>
      </c>
      <c r="K313" s="69" t="s">
        <v>291</v>
      </c>
      <c r="L313" s="69" t="s">
        <v>309</v>
      </c>
      <c r="M313" s="69">
        <v>1975.68</v>
      </c>
      <c r="N313" s="69">
        <v>4941.18</v>
      </c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spans="1:26" ht="42" x14ac:dyDescent="0.35">
      <c r="A314" s="69" t="str">
        <f t="shared" ref="A314:B314" si="299">A311</f>
        <v>Suape</v>
      </c>
      <c r="B314" s="69" t="str">
        <f t="shared" si="299"/>
        <v>Suape</v>
      </c>
      <c r="C314" s="69" t="str">
        <f t="shared" si="154"/>
        <v>PRESTAÇÃO DE SERVIÇO CONTINUADO DE VIGILÂNCIA ARMADA</v>
      </c>
      <c r="D314" s="69" t="s">
        <v>301</v>
      </c>
      <c r="E314" s="69">
        <v>2021</v>
      </c>
      <c r="F314" s="69" t="s">
        <v>302</v>
      </c>
      <c r="G314" s="69" t="s">
        <v>1559</v>
      </c>
      <c r="H314" s="69" t="s">
        <v>815</v>
      </c>
      <c r="I314" s="69" t="s">
        <v>246</v>
      </c>
      <c r="J314" s="69" t="s">
        <v>305</v>
      </c>
      <c r="K314" s="69" t="s">
        <v>291</v>
      </c>
      <c r="L314" s="69" t="s">
        <v>309</v>
      </c>
      <c r="M314" s="69">
        <v>1975.68</v>
      </c>
      <c r="N314" s="69">
        <v>4941.18</v>
      </c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ht="42" x14ac:dyDescent="0.35">
      <c r="A315" s="69" t="str">
        <f t="shared" ref="A315:B315" si="300">A312</f>
        <v>Suape</v>
      </c>
      <c r="B315" s="69" t="str">
        <f t="shared" si="300"/>
        <v>Suape</v>
      </c>
      <c r="C315" s="69" t="str">
        <f t="shared" si="154"/>
        <v>PRESTAÇÃO DE SERVIÇO CONTINUADO DE VIGILÂNCIA ARMADA</v>
      </c>
      <c r="D315" s="69" t="s">
        <v>301</v>
      </c>
      <c r="E315" s="69">
        <v>2021</v>
      </c>
      <c r="F315" s="69" t="s">
        <v>302</v>
      </c>
      <c r="G315" s="69" t="s">
        <v>1560</v>
      </c>
      <c r="H315" s="69" t="s">
        <v>816</v>
      </c>
      <c r="I315" s="69" t="s">
        <v>246</v>
      </c>
      <c r="J315" s="69" t="s">
        <v>305</v>
      </c>
      <c r="K315" s="69" t="s">
        <v>291</v>
      </c>
      <c r="L315" s="69" t="s">
        <v>306</v>
      </c>
      <c r="M315" s="69">
        <v>1975.68</v>
      </c>
      <c r="N315" s="69">
        <v>4567.55</v>
      </c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ht="42" x14ac:dyDescent="0.35">
      <c r="A316" s="69" t="str">
        <f t="shared" ref="A316:B316" si="301">A313</f>
        <v>Suape</v>
      </c>
      <c r="B316" s="69" t="str">
        <f t="shared" si="301"/>
        <v>Suape</v>
      </c>
      <c r="C316" s="69" t="str">
        <f t="shared" si="154"/>
        <v>PRESTAÇÃO DE SERVIÇO CONTINUADO DE VIGILÂNCIA ARMADA</v>
      </c>
      <c r="D316" s="69" t="s">
        <v>301</v>
      </c>
      <c r="E316" s="69">
        <v>2021</v>
      </c>
      <c r="F316" s="69" t="s">
        <v>302</v>
      </c>
      <c r="G316" s="69" t="s">
        <v>1561</v>
      </c>
      <c r="H316" s="69" t="s">
        <v>817</v>
      </c>
      <c r="I316" s="69" t="s">
        <v>246</v>
      </c>
      <c r="J316" s="69" t="s">
        <v>305</v>
      </c>
      <c r="K316" s="69" t="s">
        <v>291</v>
      </c>
      <c r="L316" s="69" t="s">
        <v>306</v>
      </c>
      <c r="M316" s="69">
        <v>1975.68</v>
      </c>
      <c r="N316" s="69">
        <v>4567.55</v>
      </c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ht="42" x14ac:dyDescent="0.35">
      <c r="A317" s="69" t="str">
        <f t="shared" ref="A317:B317" si="302">A314</f>
        <v>Suape</v>
      </c>
      <c r="B317" s="69" t="str">
        <f t="shared" si="302"/>
        <v>Suape</v>
      </c>
      <c r="C317" s="69" t="str">
        <f t="shared" si="154"/>
        <v>PRESTAÇÃO DE SERVIÇO CONTINUADO DE VIGILÂNCIA ARMADA</v>
      </c>
      <c r="D317" s="69" t="s">
        <v>301</v>
      </c>
      <c r="E317" s="69">
        <v>2021</v>
      </c>
      <c r="F317" s="69" t="s">
        <v>302</v>
      </c>
      <c r="G317" s="69" t="s">
        <v>1562</v>
      </c>
      <c r="H317" s="69" t="s">
        <v>818</v>
      </c>
      <c r="I317" s="69" t="s">
        <v>246</v>
      </c>
      <c r="J317" s="69" t="s">
        <v>305</v>
      </c>
      <c r="K317" s="69" t="s">
        <v>291</v>
      </c>
      <c r="L317" s="69" t="s">
        <v>306</v>
      </c>
      <c r="M317" s="69">
        <v>1975.68</v>
      </c>
      <c r="N317" s="69">
        <v>4567.55</v>
      </c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ht="42" x14ac:dyDescent="0.35">
      <c r="A318" s="69" t="str">
        <f t="shared" ref="A318:B318" si="303">A315</f>
        <v>Suape</v>
      </c>
      <c r="B318" s="69" t="str">
        <f t="shared" si="303"/>
        <v>Suape</v>
      </c>
      <c r="C318" s="69" t="str">
        <f t="shared" si="154"/>
        <v>PRESTAÇÃO DE SERVIÇO CONTINUADO DE VIGILÂNCIA ARMADA</v>
      </c>
      <c r="D318" s="69" t="s">
        <v>301</v>
      </c>
      <c r="E318" s="69">
        <v>2021</v>
      </c>
      <c r="F318" s="69" t="s">
        <v>302</v>
      </c>
      <c r="G318" s="69" t="s">
        <v>1563</v>
      </c>
      <c r="H318" s="69" t="s">
        <v>819</v>
      </c>
      <c r="I318" s="69" t="s">
        <v>246</v>
      </c>
      <c r="J318" s="69" t="s">
        <v>305</v>
      </c>
      <c r="K318" s="69" t="s">
        <v>291</v>
      </c>
      <c r="L318" s="69" t="s">
        <v>306</v>
      </c>
      <c r="M318" s="69">
        <v>1975.68</v>
      </c>
      <c r="N318" s="69">
        <v>4567.55</v>
      </c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ht="42" x14ac:dyDescent="0.35">
      <c r="A319" s="69" t="str">
        <f t="shared" ref="A319:B319" si="304">A316</f>
        <v>Suape</v>
      </c>
      <c r="B319" s="69" t="str">
        <f t="shared" si="304"/>
        <v>Suape</v>
      </c>
      <c r="C319" s="69" t="str">
        <f t="shared" si="154"/>
        <v>PRESTAÇÃO DE SERVIÇO CONTINUADO DE VIGILÂNCIA ARMADA</v>
      </c>
      <c r="D319" s="69" t="s">
        <v>301</v>
      </c>
      <c r="E319" s="69">
        <v>2021</v>
      </c>
      <c r="F319" s="69" t="s">
        <v>302</v>
      </c>
      <c r="G319" s="69" t="s">
        <v>1564</v>
      </c>
      <c r="H319" s="69" t="s">
        <v>820</v>
      </c>
      <c r="I319" s="69" t="s">
        <v>246</v>
      </c>
      <c r="J319" s="69" t="s">
        <v>305</v>
      </c>
      <c r="K319" s="69" t="s">
        <v>291</v>
      </c>
      <c r="L319" s="69" t="s">
        <v>309</v>
      </c>
      <c r="M319" s="69">
        <v>1975.68</v>
      </c>
      <c r="N319" s="69">
        <v>4941.18</v>
      </c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ht="42" x14ac:dyDescent="0.35">
      <c r="A320" s="69" t="str">
        <f t="shared" ref="A320:B320" si="305">A317</f>
        <v>Suape</v>
      </c>
      <c r="B320" s="69" t="str">
        <f t="shared" si="305"/>
        <v>Suape</v>
      </c>
      <c r="C320" s="69" t="str">
        <f t="shared" si="154"/>
        <v>PRESTAÇÃO DE SERVIÇO CONTINUADO DE VIGILÂNCIA ARMADA</v>
      </c>
      <c r="D320" s="69" t="s">
        <v>301</v>
      </c>
      <c r="E320" s="69">
        <v>2021</v>
      </c>
      <c r="F320" s="69" t="s">
        <v>302</v>
      </c>
      <c r="G320" s="69" t="s">
        <v>1565</v>
      </c>
      <c r="H320" s="69" t="s">
        <v>821</v>
      </c>
      <c r="I320" s="69" t="s">
        <v>246</v>
      </c>
      <c r="J320" s="69" t="s">
        <v>305</v>
      </c>
      <c r="K320" s="69" t="s">
        <v>291</v>
      </c>
      <c r="L320" s="69" t="s">
        <v>306</v>
      </c>
      <c r="M320" s="69">
        <v>1975.68</v>
      </c>
      <c r="N320" s="69">
        <v>4567.55</v>
      </c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ht="42" x14ac:dyDescent="0.35">
      <c r="A321" s="69" t="str">
        <f t="shared" ref="A321:B321" si="306">A318</f>
        <v>Suape</v>
      </c>
      <c r="B321" s="69" t="str">
        <f t="shared" si="306"/>
        <v>Suape</v>
      </c>
      <c r="C321" s="69" t="str">
        <f t="shared" si="154"/>
        <v>PRESTAÇÃO DE SERVIÇO CONTINUADO DE VIGILÂNCIA ARMADA</v>
      </c>
      <c r="D321" s="69" t="s">
        <v>301</v>
      </c>
      <c r="E321" s="69">
        <v>2021</v>
      </c>
      <c r="F321" s="69" t="s">
        <v>302</v>
      </c>
      <c r="G321" s="69" t="s">
        <v>1566</v>
      </c>
      <c r="H321" s="69" t="s">
        <v>822</v>
      </c>
      <c r="I321" s="69" t="s">
        <v>246</v>
      </c>
      <c r="J321" s="69" t="s">
        <v>305</v>
      </c>
      <c r="K321" s="69" t="s">
        <v>291</v>
      </c>
      <c r="L321" s="69" t="s">
        <v>306</v>
      </c>
      <c r="M321" s="69">
        <v>1975.68</v>
      </c>
      <c r="N321" s="69">
        <v>4567.55</v>
      </c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ht="42" x14ac:dyDescent="0.35">
      <c r="A322" s="69" t="str">
        <f t="shared" ref="A322:B322" si="307">A319</f>
        <v>Suape</v>
      </c>
      <c r="B322" s="69" t="str">
        <f t="shared" si="307"/>
        <v>Suape</v>
      </c>
      <c r="C322" s="69" t="str">
        <f t="shared" si="154"/>
        <v>PRESTAÇÃO DE SERVIÇO CONTINUADO DE VIGILÂNCIA ARMADA</v>
      </c>
      <c r="D322" s="69" t="s">
        <v>301</v>
      </c>
      <c r="E322" s="69">
        <v>2021</v>
      </c>
      <c r="F322" s="69" t="s">
        <v>302</v>
      </c>
      <c r="G322" s="69" t="s">
        <v>1567</v>
      </c>
      <c r="H322" s="69" t="s">
        <v>823</v>
      </c>
      <c r="I322" s="69" t="s">
        <v>246</v>
      </c>
      <c r="J322" s="69" t="s">
        <v>305</v>
      </c>
      <c r="K322" s="69" t="s">
        <v>291</v>
      </c>
      <c r="L322" s="69" t="s">
        <v>306</v>
      </c>
      <c r="M322" s="69">
        <v>1975.68</v>
      </c>
      <c r="N322" s="69">
        <v>4567.55</v>
      </c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ht="42" x14ac:dyDescent="0.35">
      <c r="A323" s="69" t="str">
        <f t="shared" ref="A323:B323" si="308">A320</f>
        <v>Suape</v>
      </c>
      <c r="B323" s="69" t="str">
        <f t="shared" si="308"/>
        <v>Suape</v>
      </c>
      <c r="C323" s="69" t="str">
        <f t="shared" si="154"/>
        <v>PRESTAÇÃO DE SERVIÇO CONTINUADO DE VIGILÂNCIA ARMADA</v>
      </c>
      <c r="D323" s="69" t="s">
        <v>301</v>
      </c>
      <c r="E323" s="69">
        <v>2021</v>
      </c>
      <c r="F323" s="69" t="s">
        <v>302</v>
      </c>
      <c r="G323" s="69" t="s">
        <v>1568</v>
      </c>
      <c r="H323" s="69" t="s">
        <v>824</v>
      </c>
      <c r="I323" s="69" t="s">
        <v>246</v>
      </c>
      <c r="J323" s="69" t="s">
        <v>305</v>
      </c>
      <c r="K323" s="69" t="s">
        <v>291</v>
      </c>
      <c r="L323" s="69" t="s">
        <v>306</v>
      </c>
      <c r="M323" s="69">
        <v>1975.68</v>
      </c>
      <c r="N323" s="69">
        <v>4567.55</v>
      </c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spans="1:26" ht="42" x14ac:dyDescent="0.35">
      <c r="A324" s="69" t="str">
        <f t="shared" ref="A324:B324" si="309">A321</f>
        <v>Suape</v>
      </c>
      <c r="B324" s="69" t="str">
        <f t="shared" si="309"/>
        <v>Suape</v>
      </c>
      <c r="C324" s="69" t="str">
        <f t="shared" si="154"/>
        <v>PRESTAÇÃO DE SERVIÇO CONTINUADO DE VIGILÂNCIA ARMADA</v>
      </c>
      <c r="D324" s="69" t="s">
        <v>301</v>
      </c>
      <c r="E324" s="69">
        <v>2021</v>
      </c>
      <c r="F324" s="69" t="s">
        <v>302</v>
      </c>
      <c r="G324" s="69" t="s">
        <v>1569</v>
      </c>
      <c r="H324" s="69" t="s">
        <v>825</v>
      </c>
      <c r="I324" s="69" t="s">
        <v>246</v>
      </c>
      <c r="J324" s="69" t="s">
        <v>305</v>
      </c>
      <c r="K324" s="69" t="s">
        <v>291</v>
      </c>
      <c r="L324" s="69" t="s">
        <v>309</v>
      </c>
      <c r="M324" s="69">
        <v>1975.68</v>
      </c>
      <c r="N324" s="69">
        <v>4941.18</v>
      </c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ht="42" x14ac:dyDescent="0.35">
      <c r="A325" s="69" t="str">
        <f t="shared" ref="A325:B325" si="310">A322</f>
        <v>Suape</v>
      </c>
      <c r="B325" s="69" t="str">
        <f t="shared" si="310"/>
        <v>Suape</v>
      </c>
      <c r="C325" s="69" t="str">
        <f t="shared" si="154"/>
        <v>PRESTAÇÃO DE SERVIÇO CONTINUADO DE VIGILÂNCIA ARMADA</v>
      </c>
      <c r="D325" s="69" t="s">
        <v>301</v>
      </c>
      <c r="E325" s="69">
        <v>2021</v>
      </c>
      <c r="F325" s="69" t="s">
        <v>302</v>
      </c>
      <c r="G325" s="69" t="s">
        <v>1570</v>
      </c>
      <c r="H325" s="69" t="s">
        <v>826</v>
      </c>
      <c r="I325" s="69" t="s">
        <v>246</v>
      </c>
      <c r="J325" s="69" t="s">
        <v>305</v>
      </c>
      <c r="K325" s="69" t="s">
        <v>291</v>
      </c>
      <c r="L325" s="69" t="s">
        <v>309</v>
      </c>
      <c r="M325" s="69">
        <v>1975.68</v>
      </c>
      <c r="N325" s="69">
        <v>4567.55</v>
      </c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42" x14ac:dyDescent="0.35">
      <c r="A326" s="69" t="str">
        <f t="shared" ref="A326:B326" si="311">A323</f>
        <v>Suape</v>
      </c>
      <c r="B326" s="69" t="str">
        <f t="shared" si="311"/>
        <v>Suape</v>
      </c>
      <c r="C326" s="69" t="str">
        <f t="shared" si="154"/>
        <v>PRESTAÇÃO DE SERVIÇO CONTINUADO DE VIGILÂNCIA ARMADA</v>
      </c>
      <c r="D326" s="69" t="s">
        <v>301</v>
      </c>
      <c r="E326" s="69">
        <v>2021</v>
      </c>
      <c r="F326" s="69" t="s">
        <v>302</v>
      </c>
      <c r="G326" s="69" t="s">
        <v>1571</v>
      </c>
      <c r="H326" s="69" t="s">
        <v>827</v>
      </c>
      <c r="I326" s="69" t="s">
        <v>246</v>
      </c>
      <c r="J326" s="69" t="s">
        <v>305</v>
      </c>
      <c r="K326" s="69" t="s">
        <v>291</v>
      </c>
      <c r="L326" s="69" t="s">
        <v>309</v>
      </c>
      <c r="M326" s="69">
        <v>1975.68</v>
      </c>
      <c r="N326" s="69">
        <v>4941.18</v>
      </c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spans="1:26" ht="42" x14ac:dyDescent="0.35">
      <c r="A327" s="69" t="str">
        <f t="shared" ref="A327:B327" si="312">A324</f>
        <v>Suape</v>
      </c>
      <c r="B327" s="69" t="str">
        <f t="shared" si="312"/>
        <v>Suape</v>
      </c>
      <c r="C327" s="69" t="str">
        <f t="shared" si="154"/>
        <v>PRESTAÇÃO DE SERVIÇO CONTINUADO DE VIGILÂNCIA ARMADA</v>
      </c>
      <c r="D327" s="69" t="s">
        <v>301</v>
      </c>
      <c r="E327" s="69">
        <v>2021</v>
      </c>
      <c r="F327" s="69" t="s">
        <v>302</v>
      </c>
      <c r="G327" s="69" t="s">
        <v>1572</v>
      </c>
      <c r="H327" s="69" t="s">
        <v>828</v>
      </c>
      <c r="I327" s="69" t="s">
        <v>246</v>
      </c>
      <c r="J327" s="69" t="s">
        <v>305</v>
      </c>
      <c r="K327" s="69" t="s">
        <v>291</v>
      </c>
      <c r="L327" s="69" t="s">
        <v>306</v>
      </c>
      <c r="M327" s="69">
        <v>1975.68</v>
      </c>
      <c r="N327" s="69">
        <v>4567.55</v>
      </c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ht="42" x14ac:dyDescent="0.35">
      <c r="A328" s="69" t="str">
        <f t="shared" ref="A328:B328" si="313">A325</f>
        <v>Suape</v>
      </c>
      <c r="B328" s="69" t="str">
        <f t="shared" si="313"/>
        <v>Suape</v>
      </c>
      <c r="C328" s="69" t="str">
        <f t="shared" si="154"/>
        <v>PRESTAÇÃO DE SERVIÇO CONTINUADO DE VIGILÂNCIA ARMADA</v>
      </c>
      <c r="D328" s="69" t="s">
        <v>301</v>
      </c>
      <c r="E328" s="69">
        <v>2021</v>
      </c>
      <c r="F328" s="69" t="s">
        <v>302</v>
      </c>
      <c r="G328" s="69" t="s">
        <v>1573</v>
      </c>
      <c r="H328" s="69" t="s">
        <v>829</v>
      </c>
      <c r="I328" s="69" t="s">
        <v>246</v>
      </c>
      <c r="J328" s="69" t="s">
        <v>305</v>
      </c>
      <c r="K328" s="69" t="s">
        <v>291</v>
      </c>
      <c r="L328" s="69" t="s">
        <v>309</v>
      </c>
      <c r="M328" s="69">
        <v>1975.68</v>
      </c>
      <c r="N328" s="69">
        <v>4941.18</v>
      </c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ht="42" x14ac:dyDescent="0.35">
      <c r="A329" s="69" t="str">
        <f t="shared" ref="A329:B329" si="314">A326</f>
        <v>Suape</v>
      </c>
      <c r="B329" s="69" t="str">
        <f t="shared" si="314"/>
        <v>Suape</v>
      </c>
      <c r="C329" s="69" t="str">
        <f t="shared" si="154"/>
        <v>PRESTAÇÃO DE SERVIÇO CONTINUADO DE VIGILÂNCIA ARMADA</v>
      </c>
      <c r="D329" s="69" t="s">
        <v>301</v>
      </c>
      <c r="E329" s="69">
        <v>2021</v>
      </c>
      <c r="F329" s="69" t="s">
        <v>302</v>
      </c>
      <c r="G329" s="69" t="s">
        <v>1574</v>
      </c>
      <c r="H329" s="69" t="s">
        <v>830</v>
      </c>
      <c r="I329" s="69" t="s">
        <v>246</v>
      </c>
      <c r="J329" s="69" t="s">
        <v>305</v>
      </c>
      <c r="K329" s="69" t="s">
        <v>291</v>
      </c>
      <c r="L329" s="69" t="s">
        <v>309</v>
      </c>
      <c r="M329" s="69">
        <v>1975.68</v>
      </c>
      <c r="N329" s="69">
        <v>4941.18</v>
      </c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ht="42" x14ac:dyDescent="0.35">
      <c r="A330" s="69" t="str">
        <f t="shared" ref="A330:B330" si="315">A327</f>
        <v>Suape</v>
      </c>
      <c r="B330" s="69" t="str">
        <f t="shared" si="315"/>
        <v>Suape</v>
      </c>
      <c r="C330" s="69" t="str">
        <f t="shared" si="154"/>
        <v>PRESTAÇÃO DE SERVIÇO CONTINUADO DE VIGILÂNCIA ARMADA</v>
      </c>
      <c r="D330" s="69" t="s">
        <v>301</v>
      </c>
      <c r="E330" s="69">
        <v>2021</v>
      </c>
      <c r="F330" s="69" t="s">
        <v>302</v>
      </c>
      <c r="G330" s="69" t="s">
        <v>1575</v>
      </c>
      <c r="H330" s="69" t="s">
        <v>831</v>
      </c>
      <c r="I330" s="69" t="s">
        <v>246</v>
      </c>
      <c r="J330" s="69" t="s">
        <v>305</v>
      </c>
      <c r="K330" s="69" t="s">
        <v>291</v>
      </c>
      <c r="L330" s="69" t="s">
        <v>306</v>
      </c>
      <c r="M330" s="69">
        <v>1975.68</v>
      </c>
      <c r="N330" s="69">
        <v>4567.55</v>
      </c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spans="1:26" ht="42" x14ac:dyDescent="0.35">
      <c r="A331" s="69" t="str">
        <f t="shared" ref="A331:B331" si="316">A328</f>
        <v>Suape</v>
      </c>
      <c r="B331" s="69" t="str">
        <f t="shared" si="316"/>
        <v>Suape</v>
      </c>
      <c r="C331" s="69" t="str">
        <f t="shared" si="154"/>
        <v>PRESTAÇÃO DE SERVIÇO CONTINUADO DE VIGILÂNCIA ARMADA</v>
      </c>
      <c r="D331" s="69" t="s">
        <v>301</v>
      </c>
      <c r="E331" s="69">
        <v>2021</v>
      </c>
      <c r="F331" s="69" t="s">
        <v>302</v>
      </c>
      <c r="G331" s="69" t="s">
        <v>1576</v>
      </c>
      <c r="H331" s="69" t="s">
        <v>832</v>
      </c>
      <c r="I331" s="69" t="s">
        <v>246</v>
      </c>
      <c r="J331" s="69" t="s">
        <v>305</v>
      </c>
      <c r="K331" s="69" t="s">
        <v>291</v>
      </c>
      <c r="L331" s="69" t="s">
        <v>309</v>
      </c>
      <c r="M331" s="69">
        <v>1975.68</v>
      </c>
      <c r="N331" s="69">
        <v>4941.18</v>
      </c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ht="42" x14ac:dyDescent="0.35">
      <c r="A332" s="69" t="str">
        <f t="shared" ref="A332:B332" si="317">A329</f>
        <v>Suape</v>
      </c>
      <c r="B332" s="69" t="str">
        <f t="shared" si="317"/>
        <v>Suape</v>
      </c>
      <c r="C332" s="69" t="str">
        <f t="shared" si="154"/>
        <v>PRESTAÇÃO DE SERVIÇO CONTINUADO DE VIGILÂNCIA ARMADA</v>
      </c>
      <c r="D332" s="69" t="s">
        <v>301</v>
      </c>
      <c r="E332" s="69">
        <v>2021</v>
      </c>
      <c r="F332" s="69" t="s">
        <v>302</v>
      </c>
      <c r="G332" s="69" t="s">
        <v>1577</v>
      </c>
      <c r="H332" s="69" t="s">
        <v>833</v>
      </c>
      <c r="I332" s="69" t="s">
        <v>246</v>
      </c>
      <c r="J332" s="69" t="s">
        <v>305</v>
      </c>
      <c r="K332" s="69" t="s">
        <v>291</v>
      </c>
      <c r="L332" s="69" t="s">
        <v>306</v>
      </c>
      <c r="M332" s="69">
        <v>1975.68</v>
      </c>
      <c r="N332" s="69">
        <v>4567.55</v>
      </c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ht="42" x14ac:dyDescent="0.35">
      <c r="A333" s="69" t="str">
        <f t="shared" ref="A333:B333" si="318">A330</f>
        <v>Suape</v>
      </c>
      <c r="B333" s="69" t="str">
        <f t="shared" si="318"/>
        <v>Suape</v>
      </c>
      <c r="C333" s="69" t="str">
        <f t="shared" si="154"/>
        <v>PRESTAÇÃO DE SERVIÇO CONTINUADO DE VIGILÂNCIA ARMADA</v>
      </c>
      <c r="D333" s="69" t="s">
        <v>301</v>
      </c>
      <c r="E333" s="69">
        <v>2021</v>
      </c>
      <c r="F333" s="69" t="s">
        <v>302</v>
      </c>
      <c r="G333" s="69" t="s">
        <v>1578</v>
      </c>
      <c r="H333" s="69" t="s">
        <v>834</v>
      </c>
      <c r="I333" s="69" t="s">
        <v>246</v>
      </c>
      <c r="J333" s="69" t="s">
        <v>305</v>
      </c>
      <c r="K333" s="69" t="s">
        <v>291</v>
      </c>
      <c r="L333" s="69" t="s">
        <v>309</v>
      </c>
      <c r="M333" s="69">
        <v>1975.68</v>
      </c>
      <c r="N333" s="69">
        <v>4941.18</v>
      </c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ht="42" x14ac:dyDescent="0.35">
      <c r="A334" s="69" t="str">
        <f t="shared" ref="A334:B334" si="319">A331</f>
        <v>Suape</v>
      </c>
      <c r="B334" s="69" t="str">
        <f t="shared" si="319"/>
        <v>Suape</v>
      </c>
      <c r="C334" s="69" t="str">
        <f t="shared" si="154"/>
        <v>PRESTAÇÃO DE SERVIÇO CONTINUADO DE VIGILÂNCIA ARMADA</v>
      </c>
      <c r="D334" s="69" t="s">
        <v>301</v>
      </c>
      <c r="E334" s="69">
        <v>2021</v>
      </c>
      <c r="F334" s="69" t="s">
        <v>302</v>
      </c>
      <c r="G334" s="69" t="s">
        <v>1579</v>
      </c>
      <c r="H334" s="69" t="s">
        <v>835</v>
      </c>
      <c r="I334" s="69" t="s">
        <v>246</v>
      </c>
      <c r="J334" s="69" t="s">
        <v>305</v>
      </c>
      <c r="K334" s="69" t="s">
        <v>291</v>
      </c>
      <c r="L334" s="69" t="s">
        <v>306</v>
      </c>
      <c r="M334" s="69">
        <v>1975.68</v>
      </c>
      <c r="N334" s="69">
        <v>4567.55</v>
      </c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42" x14ac:dyDescent="0.35">
      <c r="A335" s="69" t="str">
        <f t="shared" ref="A335:B335" si="320">A332</f>
        <v>Suape</v>
      </c>
      <c r="B335" s="69" t="str">
        <f t="shared" si="320"/>
        <v>Suape</v>
      </c>
      <c r="C335" s="69" t="str">
        <f t="shared" si="154"/>
        <v>PRESTAÇÃO DE SERVIÇO CONTINUADO DE VIGILÂNCIA ARMADA</v>
      </c>
      <c r="D335" s="69" t="s">
        <v>301</v>
      </c>
      <c r="E335" s="69">
        <v>2021</v>
      </c>
      <c r="F335" s="69" t="s">
        <v>302</v>
      </c>
      <c r="G335" s="69" t="s">
        <v>1580</v>
      </c>
      <c r="H335" s="69" t="s">
        <v>836</v>
      </c>
      <c r="I335" s="69" t="s">
        <v>246</v>
      </c>
      <c r="J335" s="69" t="s">
        <v>305</v>
      </c>
      <c r="K335" s="69" t="s">
        <v>291</v>
      </c>
      <c r="L335" s="69" t="s">
        <v>309</v>
      </c>
      <c r="M335" s="69">
        <v>1975.68</v>
      </c>
      <c r="N335" s="69">
        <v>4941.18</v>
      </c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ht="42" x14ac:dyDescent="0.35">
      <c r="A336" s="69" t="str">
        <f t="shared" ref="A336:B336" si="321">A333</f>
        <v>Suape</v>
      </c>
      <c r="B336" s="69" t="str">
        <f t="shared" si="321"/>
        <v>Suape</v>
      </c>
      <c r="C336" s="69" t="str">
        <f t="shared" si="154"/>
        <v>PRESTAÇÃO DE SERVIÇO CONTINUADO DE VIGILÂNCIA ARMADA</v>
      </c>
      <c r="D336" s="69" t="s">
        <v>301</v>
      </c>
      <c r="E336" s="69">
        <v>2021</v>
      </c>
      <c r="F336" s="69" t="s">
        <v>302</v>
      </c>
      <c r="G336" s="69" t="s">
        <v>1581</v>
      </c>
      <c r="H336" s="69" t="s">
        <v>837</v>
      </c>
      <c r="I336" s="69" t="s">
        <v>246</v>
      </c>
      <c r="J336" s="69" t="s">
        <v>305</v>
      </c>
      <c r="K336" s="69" t="s">
        <v>291</v>
      </c>
      <c r="L336" s="69" t="s">
        <v>309</v>
      </c>
      <c r="M336" s="69">
        <v>1975.68</v>
      </c>
      <c r="N336" s="69">
        <v>4941.18</v>
      </c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ht="42" x14ac:dyDescent="0.35">
      <c r="A337" s="69" t="str">
        <f t="shared" ref="A337:B337" si="322">A334</f>
        <v>Suape</v>
      </c>
      <c r="B337" s="69" t="str">
        <f t="shared" si="322"/>
        <v>Suape</v>
      </c>
      <c r="C337" s="69" t="str">
        <f t="shared" si="154"/>
        <v>PRESTAÇÃO DE SERVIÇO CONTINUADO DE VIGILÂNCIA ARMADA</v>
      </c>
      <c r="D337" s="69" t="s">
        <v>301</v>
      </c>
      <c r="E337" s="69">
        <v>2021</v>
      </c>
      <c r="F337" s="69" t="s">
        <v>302</v>
      </c>
      <c r="G337" s="69" t="s">
        <v>1582</v>
      </c>
      <c r="H337" s="69" t="s">
        <v>838</v>
      </c>
      <c r="I337" s="69" t="s">
        <v>246</v>
      </c>
      <c r="J337" s="69" t="s">
        <v>305</v>
      </c>
      <c r="K337" s="69" t="s">
        <v>291</v>
      </c>
      <c r="L337" s="69" t="s">
        <v>309</v>
      </c>
      <c r="M337" s="69">
        <v>1975.68</v>
      </c>
      <c r="N337" s="69">
        <v>4941.18</v>
      </c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spans="1:26" ht="42" x14ac:dyDescent="0.35">
      <c r="A338" s="69" t="str">
        <f t="shared" ref="A338:B338" si="323">A335</f>
        <v>Suape</v>
      </c>
      <c r="B338" s="69" t="str">
        <f t="shared" si="323"/>
        <v>Suape</v>
      </c>
      <c r="C338" s="69" t="str">
        <f t="shared" si="154"/>
        <v>PRESTAÇÃO DE SERVIÇO CONTINUADO DE VIGILÂNCIA ARMADA</v>
      </c>
      <c r="D338" s="69" t="s">
        <v>301</v>
      </c>
      <c r="E338" s="69">
        <v>2021</v>
      </c>
      <c r="F338" s="69" t="s">
        <v>302</v>
      </c>
      <c r="G338" s="69" t="s">
        <v>1583</v>
      </c>
      <c r="H338" s="69" t="s">
        <v>839</v>
      </c>
      <c r="I338" s="69" t="s">
        <v>246</v>
      </c>
      <c r="J338" s="69" t="s">
        <v>305</v>
      </c>
      <c r="K338" s="69" t="s">
        <v>291</v>
      </c>
      <c r="L338" s="69" t="s">
        <v>309</v>
      </c>
      <c r="M338" s="69">
        <v>1975.68</v>
      </c>
      <c r="N338" s="69">
        <v>4941.18</v>
      </c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ht="42" x14ac:dyDescent="0.35">
      <c r="A339" s="69" t="str">
        <f t="shared" ref="A339:B339" si="324">A336</f>
        <v>Suape</v>
      </c>
      <c r="B339" s="69" t="str">
        <f t="shared" si="324"/>
        <v>Suape</v>
      </c>
      <c r="C339" s="69" t="str">
        <f t="shared" si="154"/>
        <v>PRESTAÇÃO DE SERVIÇO CONTINUADO DE VIGILÂNCIA ARMADA</v>
      </c>
      <c r="D339" s="69" t="s">
        <v>301</v>
      </c>
      <c r="E339" s="69">
        <v>2021</v>
      </c>
      <c r="F339" s="69" t="s">
        <v>302</v>
      </c>
      <c r="G339" s="69" t="s">
        <v>1584</v>
      </c>
      <c r="H339" s="69" t="s">
        <v>840</v>
      </c>
      <c r="I339" s="69" t="s">
        <v>246</v>
      </c>
      <c r="J339" s="69" t="s">
        <v>305</v>
      </c>
      <c r="K339" s="69" t="s">
        <v>291</v>
      </c>
      <c r="L339" s="69" t="s">
        <v>309</v>
      </c>
      <c r="M339" s="69">
        <v>1975.68</v>
      </c>
      <c r="N339" s="69">
        <v>4941.18</v>
      </c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ht="42" x14ac:dyDescent="0.35">
      <c r="A340" s="69" t="str">
        <f t="shared" ref="A340:B340" si="325">A337</f>
        <v>Suape</v>
      </c>
      <c r="B340" s="69" t="str">
        <f t="shared" si="325"/>
        <v>Suape</v>
      </c>
      <c r="C340" s="69" t="str">
        <f t="shared" si="154"/>
        <v>PRESTAÇÃO DE SERVIÇO CONTINUADO DE VIGILÂNCIA ARMADA</v>
      </c>
      <c r="D340" s="69" t="s">
        <v>301</v>
      </c>
      <c r="E340" s="69">
        <v>2021</v>
      </c>
      <c r="F340" s="69" t="s">
        <v>302</v>
      </c>
      <c r="G340" s="69" t="s">
        <v>1585</v>
      </c>
      <c r="H340" s="69" t="s">
        <v>841</v>
      </c>
      <c r="I340" s="69" t="s">
        <v>246</v>
      </c>
      <c r="J340" s="69" t="s">
        <v>305</v>
      </c>
      <c r="K340" s="69" t="s">
        <v>291</v>
      </c>
      <c r="L340" s="69" t="s">
        <v>309</v>
      </c>
      <c r="M340" s="69">
        <v>1975.68</v>
      </c>
      <c r="N340" s="69">
        <v>4941.18</v>
      </c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spans="1:26" ht="42" x14ac:dyDescent="0.35">
      <c r="A341" s="69" t="str">
        <f t="shared" ref="A341:B341" si="326">A338</f>
        <v>Suape</v>
      </c>
      <c r="B341" s="69" t="str">
        <f t="shared" si="326"/>
        <v>Suape</v>
      </c>
      <c r="C341" s="69" t="str">
        <f t="shared" si="154"/>
        <v>PRESTAÇÃO DE SERVIÇO CONTINUADO DE VIGILÂNCIA ARMADA</v>
      </c>
      <c r="D341" s="69" t="s">
        <v>301</v>
      </c>
      <c r="E341" s="69">
        <v>2021</v>
      </c>
      <c r="F341" s="69" t="s">
        <v>302</v>
      </c>
      <c r="G341" s="69" t="s">
        <v>1586</v>
      </c>
      <c r="H341" s="69" t="s">
        <v>842</v>
      </c>
      <c r="I341" s="69" t="s">
        <v>246</v>
      </c>
      <c r="J341" s="69" t="s">
        <v>305</v>
      </c>
      <c r="K341" s="69" t="s">
        <v>291</v>
      </c>
      <c r="L341" s="69" t="s">
        <v>309</v>
      </c>
      <c r="M341" s="69">
        <v>1975.68</v>
      </c>
      <c r="N341" s="69">
        <v>4941.18</v>
      </c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ht="42" x14ac:dyDescent="0.35">
      <c r="A342" s="69" t="str">
        <f t="shared" ref="A342:B342" si="327">A339</f>
        <v>Suape</v>
      </c>
      <c r="B342" s="69" t="str">
        <f t="shared" si="327"/>
        <v>Suape</v>
      </c>
      <c r="C342" s="69" t="str">
        <f t="shared" si="154"/>
        <v>PRESTAÇÃO DE SERVIÇO CONTINUADO DE VIGILÂNCIA ARMADA</v>
      </c>
      <c r="D342" s="69" t="s">
        <v>301</v>
      </c>
      <c r="E342" s="69">
        <v>2021</v>
      </c>
      <c r="F342" s="69" t="s">
        <v>302</v>
      </c>
      <c r="G342" s="69" t="s">
        <v>1587</v>
      </c>
      <c r="H342" s="69" t="s">
        <v>843</v>
      </c>
      <c r="I342" s="69" t="s">
        <v>246</v>
      </c>
      <c r="J342" s="69" t="s">
        <v>305</v>
      </c>
      <c r="K342" s="69" t="s">
        <v>291</v>
      </c>
      <c r="L342" s="69" t="s">
        <v>309</v>
      </c>
      <c r="M342" s="69">
        <v>1975.68</v>
      </c>
      <c r="N342" s="69">
        <v>4941.18</v>
      </c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ht="42" x14ac:dyDescent="0.35">
      <c r="A343" s="69" t="str">
        <f t="shared" ref="A343:B343" si="328">A340</f>
        <v>Suape</v>
      </c>
      <c r="B343" s="69" t="str">
        <f t="shared" si="328"/>
        <v>Suape</v>
      </c>
      <c r="C343" s="69" t="str">
        <f t="shared" si="154"/>
        <v>PRESTAÇÃO DE SERVIÇO CONTINUADO DE VIGILÂNCIA ARMADA</v>
      </c>
      <c r="D343" s="69" t="s">
        <v>301</v>
      </c>
      <c r="E343" s="69">
        <v>2021</v>
      </c>
      <c r="F343" s="69" t="s">
        <v>302</v>
      </c>
      <c r="G343" s="69" t="s">
        <v>1588</v>
      </c>
      <c r="H343" s="69" t="s">
        <v>844</v>
      </c>
      <c r="I343" s="69" t="s">
        <v>246</v>
      </c>
      <c r="J343" s="69" t="s">
        <v>305</v>
      </c>
      <c r="K343" s="69" t="s">
        <v>291</v>
      </c>
      <c r="L343" s="69" t="s">
        <v>309</v>
      </c>
      <c r="M343" s="69">
        <v>1975.68</v>
      </c>
      <c r="N343" s="69">
        <v>4941.18</v>
      </c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ht="42" x14ac:dyDescent="0.35">
      <c r="A344" s="69" t="str">
        <f t="shared" ref="A344:B344" si="329">A341</f>
        <v>Suape</v>
      </c>
      <c r="B344" s="69" t="str">
        <f t="shared" si="329"/>
        <v>Suape</v>
      </c>
      <c r="C344" s="69" t="str">
        <f t="shared" si="154"/>
        <v>PRESTAÇÃO DE SERVIÇO CONTINUADO DE VIGILÂNCIA ARMADA</v>
      </c>
      <c r="D344" s="69" t="s">
        <v>301</v>
      </c>
      <c r="E344" s="69">
        <v>2021</v>
      </c>
      <c r="F344" s="69" t="s">
        <v>302</v>
      </c>
      <c r="G344" s="69" t="s">
        <v>1589</v>
      </c>
      <c r="H344" s="69" t="s">
        <v>845</v>
      </c>
      <c r="I344" s="69" t="s">
        <v>246</v>
      </c>
      <c r="J344" s="69" t="s">
        <v>305</v>
      </c>
      <c r="K344" s="69" t="s">
        <v>291</v>
      </c>
      <c r="L344" s="69" t="s">
        <v>306</v>
      </c>
      <c r="M344" s="69">
        <v>1975.68</v>
      </c>
      <c r="N344" s="69">
        <v>4567.55</v>
      </c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ht="42" x14ac:dyDescent="0.35">
      <c r="A345" s="69" t="str">
        <f t="shared" ref="A345:B345" si="330">A342</f>
        <v>Suape</v>
      </c>
      <c r="B345" s="69" t="str">
        <f t="shared" si="330"/>
        <v>Suape</v>
      </c>
      <c r="C345" s="69" t="str">
        <f t="shared" si="154"/>
        <v>PRESTAÇÃO DE SERVIÇO CONTINUADO DE VIGILÂNCIA ARMADA</v>
      </c>
      <c r="D345" s="69" t="s">
        <v>301</v>
      </c>
      <c r="E345" s="69">
        <v>2021</v>
      </c>
      <c r="F345" s="69" t="s">
        <v>302</v>
      </c>
      <c r="G345" s="69" t="s">
        <v>1590</v>
      </c>
      <c r="H345" s="69" t="s">
        <v>846</v>
      </c>
      <c r="I345" s="69" t="s">
        <v>246</v>
      </c>
      <c r="J345" s="69" t="s">
        <v>305</v>
      </c>
      <c r="K345" s="69" t="s">
        <v>291</v>
      </c>
      <c r="L345" s="69" t="s">
        <v>309</v>
      </c>
      <c r="M345" s="69">
        <v>1975.68</v>
      </c>
      <c r="N345" s="69">
        <v>4941.18</v>
      </c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spans="1:26" ht="42" x14ac:dyDescent="0.35">
      <c r="A346" s="69" t="str">
        <f t="shared" ref="A346:B346" si="331">A343</f>
        <v>Suape</v>
      </c>
      <c r="B346" s="69" t="str">
        <f t="shared" si="331"/>
        <v>Suape</v>
      </c>
      <c r="C346" s="69" t="str">
        <f t="shared" si="154"/>
        <v>PRESTAÇÃO DE SERVIÇO CONTINUADO DE VIGILÂNCIA ARMADA</v>
      </c>
      <c r="D346" s="69" t="s">
        <v>301</v>
      </c>
      <c r="E346" s="69">
        <v>2021</v>
      </c>
      <c r="F346" s="69" t="s">
        <v>302</v>
      </c>
      <c r="G346" s="69" t="s">
        <v>1591</v>
      </c>
      <c r="H346" s="69" t="s">
        <v>847</v>
      </c>
      <c r="I346" s="69" t="s">
        <v>246</v>
      </c>
      <c r="J346" s="69" t="s">
        <v>305</v>
      </c>
      <c r="K346" s="69" t="s">
        <v>291</v>
      </c>
      <c r="L346" s="69" t="s">
        <v>309</v>
      </c>
      <c r="M346" s="69">
        <v>1975.68</v>
      </c>
      <c r="N346" s="69">
        <v>4941.18</v>
      </c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spans="1:26" ht="42" x14ac:dyDescent="0.35">
      <c r="A347" s="69" t="str">
        <f t="shared" ref="A347:B347" si="332">A344</f>
        <v>Suape</v>
      </c>
      <c r="B347" s="69" t="str">
        <f t="shared" si="332"/>
        <v>Suape</v>
      </c>
      <c r="C347" s="69" t="str">
        <f t="shared" si="154"/>
        <v>PRESTAÇÃO DE SERVIÇO CONTINUADO DE VIGILÂNCIA ARMADA</v>
      </c>
      <c r="D347" s="69" t="s">
        <v>301</v>
      </c>
      <c r="E347" s="69">
        <v>2021</v>
      </c>
      <c r="F347" s="69" t="s">
        <v>302</v>
      </c>
      <c r="G347" s="69" t="s">
        <v>1592</v>
      </c>
      <c r="H347" s="69" t="s">
        <v>848</v>
      </c>
      <c r="I347" s="69" t="s">
        <v>246</v>
      </c>
      <c r="J347" s="69" t="s">
        <v>305</v>
      </c>
      <c r="K347" s="69" t="s">
        <v>291</v>
      </c>
      <c r="L347" s="69" t="s">
        <v>306</v>
      </c>
      <c r="M347" s="69">
        <v>1975.68</v>
      </c>
      <c r="N347" s="69">
        <v>4567.55</v>
      </c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spans="1:26" ht="42" x14ac:dyDescent="0.35">
      <c r="A348" s="69" t="str">
        <f t="shared" ref="A348:B348" si="333">A345</f>
        <v>Suape</v>
      </c>
      <c r="B348" s="69" t="str">
        <f t="shared" si="333"/>
        <v>Suape</v>
      </c>
      <c r="C348" s="69" t="str">
        <f t="shared" si="154"/>
        <v>PRESTAÇÃO DE SERVIÇO CONTINUADO DE VIGILÂNCIA ARMADA</v>
      </c>
      <c r="D348" s="69" t="s">
        <v>301</v>
      </c>
      <c r="E348" s="69">
        <v>2021</v>
      </c>
      <c r="F348" s="69" t="s">
        <v>302</v>
      </c>
      <c r="G348" s="69" t="s">
        <v>1593</v>
      </c>
      <c r="H348" s="69" t="s">
        <v>849</v>
      </c>
      <c r="I348" s="69" t="s">
        <v>246</v>
      </c>
      <c r="J348" s="69" t="s">
        <v>305</v>
      </c>
      <c r="K348" s="69" t="s">
        <v>291</v>
      </c>
      <c r="L348" s="69" t="s">
        <v>306</v>
      </c>
      <c r="M348" s="69">
        <v>1975.68</v>
      </c>
      <c r="N348" s="69">
        <v>4567.55</v>
      </c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ht="42" x14ac:dyDescent="0.35">
      <c r="A349" s="69" t="str">
        <f t="shared" ref="A349:B349" si="334">A346</f>
        <v>Suape</v>
      </c>
      <c r="B349" s="69" t="str">
        <f t="shared" si="334"/>
        <v>Suape</v>
      </c>
      <c r="C349" s="69" t="str">
        <f t="shared" si="154"/>
        <v>PRESTAÇÃO DE SERVIÇO CONTINUADO DE VIGILÂNCIA ARMADA</v>
      </c>
      <c r="D349" s="69" t="s">
        <v>301</v>
      </c>
      <c r="E349" s="69">
        <v>2021</v>
      </c>
      <c r="F349" s="69" t="s">
        <v>302</v>
      </c>
      <c r="G349" s="69" t="s">
        <v>1594</v>
      </c>
      <c r="H349" s="69" t="s">
        <v>850</v>
      </c>
      <c r="I349" s="69" t="s">
        <v>246</v>
      </c>
      <c r="J349" s="69" t="s">
        <v>305</v>
      </c>
      <c r="K349" s="69" t="s">
        <v>291</v>
      </c>
      <c r="L349" s="69" t="s">
        <v>306</v>
      </c>
      <c r="M349" s="69">
        <v>1975.68</v>
      </c>
      <c r="N349" s="69">
        <v>4567.55</v>
      </c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ht="42" x14ac:dyDescent="0.35">
      <c r="A350" s="69" t="str">
        <f t="shared" ref="A350:B350" si="335">A347</f>
        <v>Suape</v>
      </c>
      <c r="B350" s="69" t="str">
        <f t="shared" si="335"/>
        <v>Suape</v>
      </c>
      <c r="C350" s="69" t="str">
        <f t="shared" si="154"/>
        <v>PRESTAÇÃO DE SERVIÇO CONTINUADO DE VIGILÂNCIA ARMADA</v>
      </c>
      <c r="D350" s="69" t="s">
        <v>301</v>
      </c>
      <c r="E350" s="69">
        <v>2021</v>
      </c>
      <c r="F350" s="69" t="s">
        <v>302</v>
      </c>
      <c r="G350" s="69" t="s">
        <v>1595</v>
      </c>
      <c r="H350" s="69" t="s">
        <v>851</v>
      </c>
      <c r="I350" s="69" t="s">
        <v>246</v>
      </c>
      <c r="J350" s="69" t="s">
        <v>305</v>
      </c>
      <c r="K350" s="69" t="s">
        <v>291</v>
      </c>
      <c r="L350" s="69" t="s">
        <v>309</v>
      </c>
      <c r="M350" s="69">
        <v>1975.68</v>
      </c>
      <c r="N350" s="69">
        <v>4941.18</v>
      </c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ht="42" x14ac:dyDescent="0.35">
      <c r="A351" s="69" t="str">
        <f t="shared" ref="A351:B351" si="336">A348</f>
        <v>Suape</v>
      </c>
      <c r="B351" s="69" t="str">
        <f t="shared" si="336"/>
        <v>Suape</v>
      </c>
      <c r="C351" s="69" t="str">
        <f t="shared" si="154"/>
        <v>PRESTAÇÃO DE SERVIÇO CONTINUADO DE VIGILÂNCIA ARMADA</v>
      </c>
      <c r="D351" s="69" t="s">
        <v>301</v>
      </c>
      <c r="E351" s="69">
        <v>2021</v>
      </c>
      <c r="F351" s="69" t="s">
        <v>302</v>
      </c>
      <c r="G351" s="69" t="s">
        <v>1596</v>
      </c>
      <c r="H351" s="69" t="s">
        <v>852</v>
      </c>
      <c r="I351" s="69" t="s">
        <v>246</v>
      </c>
      <c r="J351" s="69" t="s">
        <v>305</v>
      </c>
      <c r="K351" s="69" t="s">
        <v>291</v>
      </c>
      <c r="L351" s="69" t="s">
        <v>309</v>
      </c>
      <c r="M351" s="69">
        <v>1975.68</v>
      </c>
      <c r="N351" s="69">
        <v>4941.18</v>
      </c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ht="42" x14ac:dyDescent="0.35">
      <c r="A352" s="69" t="str">
        <f t="shared" ref="A352:B352" si="337">A349</f>
        <v>Suape</v>
      </c>
      <c r="B352" s="69" t="str">
        <f t="shared" si="337"/>
        <v>Suape</v>
      </c>
      <c r="C352" s="69" t="str">
        <f t="shared" si="154"/>
        <v>PRESTAÇÃO DE SERVIÇO CONTINUADO DE VIGILÂNCIA ARMADA</v>
      </c>
      <c r="D352" s="69" t="s">
        <v>301</v>
      </c>
      <c r="E352" s="69">
        <v>2021</v>
      </c>
      <c r="F352" s="69" t="s">
        <v>302</v>
      </c>
      <c r="G352" s="69" t="s">
        <v>1597</v>
      </c>
      <c r="H352" s="69" t="s">
        <v>853</v>
      </c>
      <c r="I352" s="69" t="s">
        <v>246</v>
      </c>
      <c r="J352" s="69" t="s">
        <v>305</v>
      </c>
      <c r="K352" s="69" t="s">
        <v>291</v>
      </c>
      <c r="L352" s="69" t="s">
        <v>309</v>
      </c>
      <c r="M352" s="69">
        <v>1975.68</v>
      </c>
      <c r="N352" s="69">
        <v>4941.18</v>
      </c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ht="42" x14ac:dyDescent="0.35">
      <c r="A353" s="69" t="str">
        <f t="shared" ref="A353:B353" si="338">A350</f>
        <v>Suape</v>
      </c>
      <c r="B353" s="69" t="str">
        <f t="shared" si="338"/>
        <v>Suape</v>
      </c>
      <c r="C353" s="69" t="str">
        <f t="shared" si="154"/>
        <v>PRESTAÇÃO DE SERVIÇO CONTINUADO DE VIGILÂNCIA ARMADA</v>
      </c>
      <c r="D353" s="69" t="s">
        <v>301</v>
      </c>
      <c r="E353" s="69">
        <v>2021</v>
      </c>
      <c r="F353" s="69" t="s">
        <v>302</v>
      </c>
      <c r="G353" s="69" t="s">
        <v>1598</v>
      </c>
      <c r="H353" s="69" t="s">
        <v>854</v>
      </c>
      <c r="I353" s="69" t="s">
        <v>246</v>
      </c>
      <c r="J353" s="69" t="s">
        <v>305</v>
      </c>
      <c r="K353" s="69" t="s">
        <v>291</v>
      </c>
      <c r="L353" s="69" t="s">
        <v>306</v>
      </c>
      <c r="M353" s="69">
        <v>1975.68</v>
      </c>
      <c r="N353" s="69">
        <v>4567.55</v>
      </c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spans="1:26" ht="42" x14ac:dyDescent="0.35">
      <c r="A354" s="69" t="str">
        <f t="shared" ref="A354:B354" si="339">A351</f>
        <v>Suape</v>
      </c>
      <c r="B354" s="69" t="str">
        <f t="shared" si="339"/>
        <v>Suape</v>
      </c>
      <c r="C354" s="69" t="str">
        <f t="shared" si="154"/>
        <v>PRESTAÇÃO DE SERVIÇO CONTINUADO DE VIGILÂNCIA ARMADA</v>
      </c>
      <c r="D354" s="69" t="s">
        <v>301</v>
      </c>
      <c r="E354" s="69">
        <v>2021</v>
      </c>
      <c r="F354" s="69" t="s">
        <v>302</v>
      </c>
      <c r="G354" s="69" t="s">
        <v>1599</v>
      </c>
      <c r="H354" s="69" t="s">
        <v>855</v>
      </c>
      <c r="I354" s="69" t="s">
        <v>246</v>
      </c>
      <c r="J354" s="69" t="s">
        <v>305</v>
      </c>
      <c r="K354" s="69" t="s">
        <v>291</v>
      </c>
      <c r="L354" s="69" t="s">
        <v>309</v>
      </c>
      <c r="M354" s="69">
        <v>1975.68</v>
      </c>
      <c r="N354" s="69">
        <v>4941.18</v>
      </c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ht="42" x14ac:dyDescent="0.35">
      <c r="A355" s="69" t="str">
        <f t="shared" ref="A355:B355" si="340">A352</f>
        <v>Suape</v>
      </c>
      <c r="B355" s="69" t="str">
        <f t="shared" si="340"/>
        <v>Suape</v>
      </c>
      <c r="C355" s="69" t="str">
        <f t="shared" si="154"/>
        <v>PRESTAÇÃO DE SERVIÇO CONTINUADO DE VIGILÂNCIA ARMADA</v>
      </c>
      <c r="D355" s="69" t="s">
        <v>301</v>
      </c>
      <c r="E355" s="69">
        <v>2021</v>
      </c>
      <c r="F355" s="69" t="s">
        <v>302</v>
      </c>
      <c r="G355" s="69" t="s">
        <v>1600</v>
      </c>
      <c r="H355" s="69" t="s">
        <v>856</v>
      </c>
      <c r="I355" s="69" t="s">
        <v>246</v>
      </c>
      <c r="J355" s="69" t="s">
        <v>305</v>
      </c>
      <c r="K355" s="69" t="s">
        <v>291</v>
      </c>
      <c r="L355" s="69" t="s">
        <v>306</v>
      </c>
      <c r="M355" s="69">
        <v>1975.68</v>
      </c>
      <c r="N355" s="69">
        <v>4567.55</v>
      </c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ht="42" x14ac:dyDescent="0.35">
      <c r="A356" s="69" t="str">
        <f t="shared" ref="A356:B356" si="341">A353</f>
        <v>Suape</v>
      </c>
      <c r="B356" s="69" t="str">
        <f t="shared" si="341"/>
        <v>Suape</v>
      </c>
      <c r="C356" s="69" t="str">
        <f t="shared" si="154"/>
        <v>PRESTAÇÃO DE SERVIÇO CONTINUADO DE VIGILÂNCIA ARMADA</v>
      </c>
      <c r="D356" s="69" t="s">
        <v>301</v>
      </c>
      <c r="E356" s="69">
        <v>2021</v>
      </c>
      <c r="F356" s="69" t="s">
        <v>302</v>
      </c>
      <c r="G356" s="69" t="s">
        <v>1601</v>
      </c>
      <c r="H356" s="69" t="s">
        <v>857</v>
      </c>
      <c r="I356" s="69" t="s">
        <v>246</v>
      </c>
      <c r="J356" s="69" t="s">
        <v>305</v>
      </c>
      <c r="K356" s="69" t="s">
        <v>291</v>
      </c>
      <c r="L356" s="69" t="s">
        <v>306</v>
      </c>
      <c r="M356" s="69">
        <v>1975.68</v>
      </c>
      <c r="N356" s="69">
        <v>4567.55</v>
      </c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ht="42" x14ac:dyDescent="0.35">
      <c r="A357" s="69" t="str">
        <f t="shared" ref="A357:B357" si="342">A354</f>
        <v>Suape</v>
      </c>
      <c r="B357" s="69" t="str">
        <f t="shared" si="342"/>
        <v>Suape</v>
      </c>
      <c r="C357" s="69" t="str">
        <f t="shared" si="154"/>
        <v>PRESTAÇÃO DE SERVIÇO CONTINUADO DE VIGILÂNCIA ARMADA</v>
      </c>
      <c r="D357" s="69" t="s">
        <v>301</v>
      </c>
      <c r="E357" s="69">
        <v>2021</v>
      </c>
      <c r="F357" s="69" t="s">
        <v>302</v>
      </c>
      <c r="G357" s="69" t="s">
        <v>1602</v>
      </c>
      <c r="H357" s="69" t="s">
        <v>858</v>
      </c>
      <c r="I357" s="69" t="s">
        <v>246</v>
      </c>
      <c r="J357" s="69" t="s">
        <v>305</v>
      </c>
      <c r="K357" s="69" t="s">
        <v>291</v>
      </c>
      <c r="L357" s="69" t="s">
        <v>309</v>
      </c>
      <c r="M357" s="69">
        <v>1975.68</v>
      </c>
      <c r="N357" s="69">
        <v>4941.18</v>
      </c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ht="42" x14ac:dyDescent="0.35">
      <c r="A358" s="69" t="str">
        <f t="shared" ref="A358:B358" si="343">A355</f>
        <v>Suape</v>
      </c>
      <c r="B358" s="69" t="str">
        <f t="shared" si="343"/>
        <v>Suape</v>
      </c>
      <c r="C358" s="69" t="str">
        <f t="shared" si="154"/>
        <v>PRESTAÇÃO DE SERVIÇO CONTINUADO DE VIGILÂNCIA ARMADA</v>
      </c>
      <c r="D358" s="69" t="s">
        <v>301</v>
      </c>
      <c r="E358" s="69">
        <v>2021</v>
      </c>
      <c r="F358" s="69" t="s">
        <v>302</v>
      </c>
      <c r="G358" s="69" t="s">
        <v>1603</v>
      </c>
      <c r="H358" s="69" t="s">
        <v>859</v>
      </c>
      <c r="I358" s="69" t="s">
        <v>246</v>
      </c>
      <c r="J358" s="69" t="s">
        <v>305</v>
      </c>
      <c r="K358" s="69" t="s">
        <v>291</v>
      </c>
      <c r="L358" s="69" t="s">
        <v>306</v>
      </c>
      <c r="M358" s="69">
        <v>1975.68</v>
      </c>
      <c r="N358" s="69">
        <v>4567.55</v>
      </c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ht="42" x14ac:dyDescent="0.35">
      <c r="A359" s="69" t="str">
        <f t="shared" ref="A359:B359" si="344">A356</f>
        <v>Suape</v>
      </c>
      <c r="B359" s="69" t="str">
        <f t="shared" si="344"/>
        <v>Suape</v>
      </c>
      <c r="C359" s="69" t="str">
        <f t="shared" si="154"/>
        <v>PRESTAÇÃO DE SERVIÇO CONTINUADO DE VIGILÂNCIA ARMADA</v>
      </c>
      <c r="D359" s="69" t="s">
        <v>301</v>
      </c>
      <c r="E359" s="69">
        <v>2021</v>
      </c>
      <c r="F359" s="69" t="s">
        <v>302</v>
      </c>
      <c r="G359" s="69" t="s">
        <v>1604</v>
      </c>
      <c r="H359" s="69" t="s">
        <v>860</v>
      </c>
      <c r="I359" s="69" t="s">
        <v>246</v>
      </c>
      <c r="J359" s="69" t="s">
        <v>305</v>
      </c>
      <c r="K359" s="69" t="s">
        <v>291</v>
      </c>
      <c r="L359" s="69" t="s">
        <v>306</v>
      </c>
      <c r="M359" s="69">
        <v>1975.68</v>
      </c>
      <c r="N359" s="69">
        <v>4567.55</v>
      </c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ht="42" x14ac:dyDescent="0.35">
      <c r="A360" s="69" t="str">
        <f t="shared" ref="A360:B360" si="345">A357</f>
        <v>Suape</v>
      </c>
      <c r="B360" s="69" t="str">
        <f t="shared" si="345"/>
        <v>Suape</v>
      </c>
      <c r="C360" s="69" t="str">
        <f t="shared" si="154"/>
        <v>PRESTAÇÃO DE SERVIÇO CONTINUADO DE VIGILÂNCIA ARMADA</v>
      </c>
      <c r="D360" s="69" t="s">
        <v>301</v>
      </c>
      <c r="E360" s="69">
        <v>2021</v>
      </c>
      <c r="F360" s="69" t="s">
        <v>302</v>
      </c>
      <c r="G360" s="69" t="s">
        <v>1605</v>
      </c>
      <c r="H360" s="69" t="s">
        <v>861</v>
      </c>
      <c r="I360" s="69" t="s">
        <v>246</v>
      </c>
      <c r="J360" s="69" t="s">
        <v>305</v>
      </c>
      <c r="K360" s="69" t="s">
        <v>291</v>
      </c>
      <c r="L360" s="69" t="s">
        <v>306</v>
      </c>
      <c r="M360" s="69">
        <v>1975.68</v>
      </c>
      <c r="N360" s="69">
        <v>4567.55</v>
      </c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ht="42" x14ac:dyDescent="0.35">
      <c r="A361" s="69" t="str">
        <f t="shared" ref="A361:B361" si="346">A358</f>
        <v>Suape</v>
      </c>
      <c r="B361" s="69" t="str">
        <f t="shared" si="346"/>
        <v>Suape</v>
      </c>
      <c r="C361" s="69" t="str">
        <f t="shared" si="154"/>
        <v>PRESTAÇÃO DE SERVIÇO CONTINUADO DE VIGILÂNCIA ARMADA</v>
      </c>
      <c r="D361" s="69" t="s">
        <v>301</v>
      </c>
      <c r="E361" s="69">
        <v>2021</v>
      </c>
      <c r="F361" s="69" t="s">
        <v>302</v>
      </c>
      <c r="G361" s="69" t="s">
        <v>1606</v>
      </c>
      <c r="H361" s="69" t="s">
        <v>862</v>
      </c>
      <c r="I361" s="69" t="s">
        <v>246</v>
      </c>
      <c r="J361" s="69" t="s">
        <v>305</v>
      </c>
      <c r="K361" s="69" t="s">
        <v>291</v>
      </c>
      <c r="L361" s="69" t="s">
        <v>309</v>
      </c>
      <c r="M361" s="69">
        <v>1975.68</v>
      </c>
      <c r="N361" s="69">
        <v>4941.18</v>
      </c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42" x14ac:dyDescent="0.35">
      <c r="A362" s="69" t="str">
        <f t="shared" ref="A362:B362" si="347">A359</f>
        <v>Suape</v>
      </c>
      <c r="B362" s="69" t="str">
        <f t="shared" si="347"/>
        <v>Suape</v>
      </c>
      <c r="C362" s="69" t="str">
        <f t="shared" si="154"/>
        <v>PRESTAÇÃO DE SERVIÇO CONTINUADO DE VIGILÂNCIA ARMADA</v>
      </c>
      <c r="D362" s="69" t="s">
        <v>301</v>
      </c>
      <c r="E362" s="69">
        <v>2021</v>
      </c>
      <c r="F362" s="69" t="s">
        <v>302</v>
      </c>
      <c r="G362" s="69" t="s">
        <v>1607</v>
      </c>
      <c r="H362" s="69" t="s">
        <v>863</v>
      </c>
      <c r="I362" s="69" t="s">
        <v>246</v>
      </c>
      <c r="J362" s="69" t="s">
        <v>305</v>
      </c>
      <c r="K362" s="69" t="s">
        <v>291</v>
      </c>
      <c r="L362" s="69" t="s">
        <v>306</v>
      </c>
      <c r="M362" s="69">
        <v>1975.68</v>
      </c>
      <c r="N362" s="69">
        <v>4567.55</v>
      </c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ht="42" x14ac:dyDescent="0.35">
      <c r="A363" s="69" t="str">
        <f t="shared" ref="A363:B363" si="348">A360</f>
        <v>Suape</v>
      </c>
      <c r="B363" s="69" t="str">
        <f t="shared" si="348"/>
        <v>Suape</v>
      </c>
      <c r="C363" s="69" t="str">
        <f t="shared" si="154"/>
        <v>PRESTAÇÃO DE SERVIÇO CONTINUADO DE VIGILÂNCIA ARMADA</v>
      </c>
      <c r="D363" s="69" t="s">
        <v>301</v>
      </c>
      <c r="E363" s="69">
        <v>2021</v>
      </c>
      <c r="F363" s="69" t="s">
        <v>302</v>
      </c>
      <c r="G363" s="69" t="s">
        <v>1608</v>
      </c>
      <c r="H363" s="69" t="s">
        <v>864</v>
      </c>
      <c r="I363" s="69" t="s">
        <v>246</v>
      </c>
      <c r="J363" s="69" t="s">
        <v>305</v>
      </c>
      <c r="K363" s="69" t="s">
        <v>291</v>
      </c>
      <c r="L363" s="69" t="s">
        <v>306</v>
      </c>
      <c r="M363" s="69">
        <v>1975.68</v>
      </c>
      <c r="N363" s="69">
        <v>4567.55</v>
      </c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spans="1:26" ht="42" x14ac:dyDescent="0.35">
      <c r="A364" s="69" t="str">
        <f t="shared" ref="A364:B364" si="349">A361</f>
        <v>Suape</v>
      </c>
      <c r="B364" s="69" t="str">
        <f t="shared" si="349"/>
        <v>Suape</v>
      </c>
      <c r="C364" s="69" t="str">
        <f t="shared" si="154"/>
        <v>PRESTAÇÃO DE SERVIÇO CONTINUADO DE VIGILÂNCIA ARMADA</v>
      </c>
      <c r="D364" s="69" t="s">
        <v>301</v>
      </c>
      <c r="E364" s="69">
        <v>2021</v>
      </c>
      <c r="F364" s="69" t="s">
        <v>302</v>
      </c>
      <c r="G364" s="69" t="s">
        <v>1609</v>
      </c>
      <c r="H364" s="69" t="s">
        <v>865</v>
      </c>
      <c r="I364" s="69" t="s">
        <v>246</v>
      </c>
      <c r="J364" s="69" t="s">
        <v>305</v>
      </c>
      <c r="K364" s="69" t="s">
        <v>291</v>
      </c>
      <c r="L364" s="69" t="s">
        <v>306</v>
      </c>
      <c r="M364" s="69">
        <v>1975.68</v>
      </c>
      <c r="N364" s="69">
        <v>4567.55</v>
      </c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ht="42" x14ac:dyDescent="0.35">
      <c r="A365" s="69" t="str">
        <f t="shared" ref="A365:B365" si="350">A362</f>
        <v>Suape</v>
      </c>
      <c r="B365" s="69" t="str">
        <f t="shared" si="350"/>
        <v>Suape</v>
      </c>
      <c r="C365" s="69" t="str">
        <f t="shared" si="154"/>
        <v>PRESTAÇÃO DE SERVIÇO CONTINUADO DE VIGILÂNCIA ARMADA</v>
      </c>
      <c r="D365" s="69" t="s">
        <v>301</v>
      </c>
      <c r="E365" s="69">
        <v>2021</v>
      </c>
      <c r="F365" s="69" t="s">
        <v>302</v>
      </c>
      <c r="G365" s="69" t="s">
        <v>1610</v>
      </c>
      <c r="H365" s="69" t="s">
        <v>866</v>
      </c>
      <c r="I365" s="69" t="s">
        <v>246</v>
      </c>
      <c r="J365" s="69" t="s">
        <v>305</v>
      </c>
      <c r="K365" s="69" t="s">
        <v>291</v>
      </c>
      <c r="L365" s="69" t="s">
        <v>306</v>
      </c>
      <c r="M365" s="69">
        <v>1975.68</v>
      </c>
      <c r="N365" s="69">
        <v>4567.55</v>
      </c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spans="1:26" ht="42" x14ac:dyDescent="0.35">
      <c r="A366" s="69" t="str">
        <f t="shared" ref="A366:B366" si="351">A363</f>
        <v>Suape</v>
      </c>
      <c r="B366" s="69" t="str">
        <f t="shared" si="351"/>
        <v>Suape</v>
      </c>
      <c r="C366" s="69" t="str">
        <f t="shared" si="154"/>
        <v>PRESTAÇÃO DE SERVIÇO CONTINUADO DE VIGILÂNCIA ARMADA</v>
      </c>
      <c r="D366" s="69" t="s">
        <v>301</v>
      </c>
      <c r="E366" s="69">
        <v>2021</v>
      </c>
      <c r="F366" s="69" t="s">
        <v>302</v>
      </c>
      <c r="G366" s="69" t="s">
        <v>1611</v>
      </c>
      <c r="H366" s="69" t="s">
        <v>867</v>
      </c>
      <c r="I366" s="69" t="s">
        <v>246</v>
      </c>
      <c r="J366" s="69" t="s">
        <v>305</v>
      </c>
      <c r="K366" s="69" t="s">
        <v>291</v>
      </c>
      <c r="L366" s="69" t="s">
        <v>309</v>
      </c>
      <c r="M366" s="69">
        <v>1975.68</v>
      </c>
      <c r="N366" s="69">
        <v>4941.18</v>
      </c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spans="1:26" ht="42" x14ac:dyDescent="0.35">
      <c r="A367" s="69" t="str">
        <f t="shared" ref="A367:B367" si="352">A364</f>
        <v>Suape</v>
      </c>
      <c r="B367" s="69" t="str">
        <f t="shared" si="352"/>
        <v>Suape</v>
      </c>
      <c r="C367" s="69" t="str">
        <f t="shared" si="154"/>
        <v>PRESTAÇÃO DE SERVIÇO CONTINUADO DE VIGILÂNCIA ARMADA</v>
      </c>
      <c r="D367" s="69" t="s">
        <v>301</v>
      </c>
      <c r="E367" s="69">
        <v>2021</v>
      </c>
      <c r="F367" s="69" t="s">
        <v>302</v>
      </c>
      <c r="G367" s="69" t="s">
        <v>1612</v>
      </c>
      <c r="H367" s="69" t="s">
        <v>868</v>
      </c>
      <c r="I367" s="69" t="s">
        <v>246</v>
      </c>
      <c r="J367" s="69" t="s">
        <v>305</v>
      </c>
      <c r="K367" s="69" t="s">
        <v>291</v>
      </c>
      <c r="L367" s="69" t="s">
        <v>306</v>
      </c>
      <c r="M367" s="69">
        <v>1975.68</v>
      </c>
      <c r="N367" s="69">
        <v>4941.18</v>
      </c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42" x14ac:dyDescent="0.35">
      <c r="A368" s="69" t="str">
        <f t="shared" ref="A368:B368" si="353">A365</f>
        <v>Suape</v>
      </c>
      <c r="B368" s="69" t="str">
        <f t="shared" si="353"/>
        <v>Suape</v>
      </c>
      <c r="C368" s="69" t="str">
        <f t="shared" si="154"/>
        <v>PRESTAÇÃO DE SERVIÇO CONTINUADO DE VIGILÂNCIA ARMADA</v>
      </c>
      <c r="D368" s="69" t="s">
        <v>301</v>
      </c>
      <c r="E368" s="69">
        <v>2021</v>
      </c>
      <c r="F368" s="69" t="s">
        <v>302</v>
      </c>
      <c r="G368" s="69" t="s">
        <v>1613</v>
      </c>
      <c r="H368" s="69" t="s">
        <v>869</v>
      </c>
      <c r="I368" s="69" t="s">
        <v>246</v>
      </c>
      <c r="J368" s="69" t="s">
        <v>305</v>
      </c>
      <c r="K368" s="69" t="s">
        <v>291</v>
      </c>
      <c r="L368" s="69" t="s">
        <v>306</v>
      </c>
      <c r="M368" s="69">
        <v>1975.68</v>
      </c>
      <c r="N368" s="69">
        <v>4567.55</v>
      </c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42" x14ac:dyDescent="0.35">
      <c r="A369" s="69" t="str">
        <f t="shared" ref="A369:B369" si="354">A366</f>
        <v>Suape</v>
      </c>
      <c r="B369" s="69" t="str">
        <f t="shared" si="354"/>
        <v>Suape</v>
      </c>
      <c r="C369" s="69" t="str">
        <f t="shared" si="154"/>
        <v>PRESTAÇÃO DE SERVIÇO CONTINUADO DE VIGILÂNCIA ARMADA</v>
      </c>
      <c r="D369" s="69" t="s">
        <v>301</v>
      </c>
      <c r="E369" s="69">
        <v>2021</v>
      </c>
      <c r="F369" s="69" t="s">
        <v>302</v>
      </c>
      <c r="G369" s="69" t="s">
        <v>1614</v>
      </c>
      <c r="H369" s="69" t="s">
        <v>870</v>
      </c>
      <c r="I369" s="69" t="s">
        <v>246</v>
      </c>
      <c r="J369" s="69" t="s">
        <v>305</v>
      </c>
      <c r="K369" s="69" t="s">
        <v>291</v>
      </c>
      <c r="L369" s="69" t="s">
        <v>306</v>
      </c>
      <c r="M369" s="69">
        <v>1975.68</v>
      </c>
      <c r="N369" s="69">
        <v>4567.55</v>
      </c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42" x14ac:dyDescent="0.35">
      <c r="A370" s="69" t="str">
        <f t="shared" ref="A370:B370" si="355">A367</f>
        <v>Suape</v>
      </c>
      <c r="B370" s="69" t="str">
        <f t="shared" si="355"/>
        <v>Suape</v>
      </c>
      <c r="C370" s="69" t="str">
        <f t="shared" si="154"/>
        <v>PRESTAÇÃO DE SERVIÇO CONTINUADO DE VIGILÂNCIA ARMADA</v>
      </c>
      <c r="D370" s="69" t="s">
        <v>301</v>
      </c>
      <c r="E370" s="69">
        <v>2021</v>
      </c>
      <c r="F370" s="69" t="s">
        <v>302</v>
      </c>
      <c r="G370" s="69" t="s">
        <v>1615</v>
      </c>
      <c r="H370" s="69" t="s">
        <v>871</v>
      </c>
      <c r="I370" s="69" t="s">
        <v>246</v>
      </c>
      <c r="J370" s="69" t="s">
        <v>305</v>
      </c>
      <c r="K370" s="69" t="s">
        <v>291</v>
      </c>
      <c r="L370" s="69" t="s">
        <v>306</v>
      </c>
      <c r="M370" s="69">
        <v>1975.68</v>
      </c>
      <c r="N370" s="69">
        <v>4567.55</v>
      </c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42" x14ac:dyDescent="0.35">
      <c r="A371" s="69" t="str">
        <f t="shared" ref="A371:B371" si="356">A368</f>
        <v>Suape</v>
      </c>
      <c r="B371" s="69" t="str">
        <f t="shared" si="356"/>
        <v>Suape</v>
      </c>
      <c r="C371" s="69" t="str">
        <f t="shared" si="154"/>
        <v>PRESTAÇÃO DE SERVIÇO CONTINUADO DE VIGILÂNCIA ARMADA</v>
      </c>
      <c r="D371" s="69" t="s">
        <v>301</v>
      </c>
      <c r="E371" s="69">
        <v>2021</v>
      </c>
      <c r="F371" s="69" t="s">
        <v>302</v>
      </c>
      <c r="G371" s="69" t="s">
        <v>1616</v>
      </c>
      <c r="H371" s="69" t="s">
        <v>872</v>
      </c>
      <c r="I371" s="69" t="s">
        <v>246</v>
      </c>
      <c r="J371" s="69" t="s">
        <v>305</v>
      </c>
      <c r="K371" s="69" t="s">
        <v>291</v>
      </c>
      <c r="L371" s="69" t="s">
        <v>309</v>
      </c>
      <c r="M371" s="69">
        <v>1975.68</v>
      </c>
      <c r="N371" s="69">
        <v>4941.18</v>
      </c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42" x14ac:dyDescent="0.35">
      <c r="A372" s="69" t="str">
        <f t="shared" ref="A372:B372" si="357">A369</f>
        <v>Suape</v>
      </c>
      <c r="B372" s="69" t="str">
        <f t="shared" si="357"/>
        <v>Suape</v>
      </c>
      <c r="C372" s="69" t="str">
        <f t="shared" si="154"/>
        <v>PRESTAÇÃO DE SERVIÇO CONTINUADO DE VIGILÂNCIA ARMADA</v>
      </c>
      <c r="D372" s="69" t="s">
        <v>301</v>
      </c>
      <c r="E372" s="69">
        <v>2021</v>
      </c>
      <c r="F372" s="69" t="s">
        <v>302</v>
      </c>
      <c r="G372" s="69" t="s">
        <v>1617</v>
      </c>
      <c r="H372" s="69" t="s">
        <v>873</v>
      </c>
      <c r="I372" s="69" t="s">
        <v>246</v>
      </c>
      <c r="J372" s="69" t="s">
        <v>305</v>
      </c>
      <c r="K372" s="69" t="s">
        <v>291</v>
      </c>
      <c r="L372" s="69" t="s">
        <v>306</v>
      </c>
      <c r="M372" s="69">
        <v>1975.68</v>
      </c>
      <c r="N372" s="69">
        <v>4567.55</v>
      </c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42" x14ac:dyDescent="0.35">
      <c r="A373" s="69" t="str">
        <f t="shared" ref="A373:B373" si="358">A370</f>
        <v>Suape</v>
      </c>
      <c r="B373" s="69" t="str">
        <f t="shared" si="358"/>
        <v>Suape</v>
      </c>
      <c r="C373" s="69" t="str">
        <f t="shared" si="154"/>
        <v>PRESTAÇÃO DE SERVIÇO CONTINUADO DE VIGILÂNCIA ARMADA</v>
      </c>
      <c r="D373" s="69" t="s">
        <v>301</v>
      </c>
      <c r="E373" s="69">
        <v>2021</v>
      </c>
      <c r="F373" s="69" t="s">
        <v>302</v>
      </c>
      <c r="G373" s="69" t="s">
        <v>1618</v>
      </c>
      <c r="H373" s="69" t="s">
        <v>874</v>
      </c>
      <c r="I373" s="69" t="s">
        <v>246</v>
      </c>
      <c r="J373" s="69" t="s">
        <v>305</v>
      </c>
      <c r="K373" s="69" t="s">
        <v>291</v>
      </c>
      <c r="L373" s="69" t="s">
        <v>309</v>
      </c>
      <c r="M373" s="69">
        <v>1975.68</v>
      </c>
      <c r="N373" s="69">
        <v>4941.18</v>
      </c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42" x14ac:dyDescent="0.35">
      <c r="A374" s="69" t="str">
        <f t="shared" ref="A374:B374" si="359">A371</f>
        <v>Suape</v>
      </c>
      <c r="B374" s="69" t="str">
        <f t="shared" si="359"/>
        <v>Suape</v>
      </c>
      <c r="C374" s="69" t="str">
        <f t="shared" si="154"/>
        <v>PRESTAÇÃO DE SERVIÇO CONTINUADO DE VIGILÂNCIA ARMADA</v>
      </c>
      <c r="D374" s="69" t="s">
        <v>301</v>
      </c>
      <c r="E374" s="69">
        <v>2021</v>
      </c>
      <c r="F374" s="69" t="s">
        <v>302</v>
      </c>
      <c r="G374" s="69" t="s">
        <v>1619</v>
      </c>
      <c r="H374" s="69" t="s">
        <v>875</v>
      </c>
      <c r="I374" s="69" t="s">
        <v>246</v>
      </c>
      <c r="J374" s="69" t="s">
        <v>305</v>
      </c>
      <c r="K374" s="69" t="s">
        <v>291</v>
      </c>
      <c r="L374" s="69" t="s">
        <v>309</v>
      </c>
      <c r="M374" s="69">
        <v>1975.68</v>
      </c>
      <c r="N374" s="69">
        <v>4941.18</v>
      </c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42" x14ac:dyDescent="0.35">
      <c r="A375" s="69" t="str">
        <f t="shared" ref="A375:B375" si="360">A372</f>
        <v>Suape</v>
      </c>
      <c r="B375" s="69" t="str">
        <f t="shared" si="360"/>
        <v>Suape</v>
      </c>
      <c r="C375" s="69" t="str">
        <f t="shared" si="154"/>
        <v>PRESTAÇÃO DE SERVIÇO CONTINUADO DE VIGILÂNCIA ARMADA</v>
      </c>
      <c r="D375" s="69" t="s">
        <v>301</v>
      </c>
      <c r="E375" s="69">
        <v>2021</v>
      </c>
      <c r="F375" s="69" t="s">
        <v>302</v>
      </c>
      <c r="G375" s="69" t="s">
        <v>1620</v>
      </c>
      <c r="H375" s="69" t="s">
        <v>876</v>
      </c>
      <c r="I375" s="69" t="s">
        <v>246</v>
      </c>
      <c r="J375" s="69" t="s">
        <v>305</v>
      </c>
      <c r="K375" s="69" t="s">
        <v>291</v>
      </c>
      <c r="L375" s="69" t="s">
        <v>306</v>
      </c>
      <c r="M375" s="69">
        <v>1975.68</v>
      </c>
      <c r="N375" s="69">
        <v>4567.55</v>
      </c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42" x14ac:dyDescent="0.35">
      <c r="A376" s="69" t="str">
        <f t="shared" ref="A376:B376" si="361">A373</f>
        <v>Suape</v>
      </c>
      <c r="B376" s="69" t="str">
        <f t="shared" si="361"/>
        <v>Suape</v>
      </c>
      <c r="C376" s="69" t="str">
        <f t="shared" si="154"/>
        <v>PRESTAÇÃO DE SERVIÇO CONTINUADO DE VIGILÂNCIA ARMADA</v>
      </c>
      <c r="D376" s="69" t="s">
        <v>301</v>
      </c>
      <c r="E376" s="69">
        <v>2021</v>
      </c>
      <c r="F376" s="69" t="s">
        <v>302</v>
      </c>
      <c r="G376" s="69" t="s">
        <v>1621</v>
      </c>
      <c r="H376" s="69" t="s">
        <v>877</v>
      </c>
      <c r="I376" s="69" t="s">
        <v>246</v>
      </c>
      <c r="J376" s="69" t="s">
        <v>305</v>
      </c>
      <c r="K376" s="69" t="s">
        <v>291</v>
      </c>
      <c r="L376" s="69" t="s">
        <v>309</v>
      </c>
      <c r="M376" s="69">
        <v>1975.68</v>
      </c>
      <c r="N376" s="69">
        <v>4941.18</v>
      </c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42" x14ac:dyDescent="0.35">
      <c r="A377" s="69" t="str">
        <f t="shared" ref="A377:B377" si="362">A374</f>
        <v>Suape</v>
      </c>
      <c r="B377" s="69" t="str">
        <f t="shared" si="362"/>
        <v>Suape</v>
      </c>
      <c r="C377" s="69" t="str">
        <f t="shared" si="154"/>
        <v>PRESTAÇÃO DE SERVIÇO CONTINUADO DE VIGILÂNCIA ARMADA</v>
      </c>
      <c r="D377" s="69" t="s">
        <v>301</v>
      </c>
      <c r="E377" s="69">
        <v>2021</v>
      </c>
      <c r="F377" s="69" t="s">
        <v>302</v>
      </c>
      <c r="G377" s="69" t="s">
        <v>1622</v>
      </c>
      <c r="H377" s="69" t="s">
        <v>878</v>
      </c>
      <c r="I377" s="69" t="s">
        <v>246</v>
      </c>
      <c r="J377" s="69" t="s">
        <v>305</v>
      </c>
      <c r="K377" s="69" t="s">
        <v>291</v>
      </c>
      <c r="L377" s="69" t="s">
        <v>306</v>
      </c>
      <c r="M377" s="69">
        <v>1975.68</v>
      </c>
      <c r="N377" s="69">
        <v>4567.55</v>
      </c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42" x14ac:dyDescent="0.35">
      <c r="A378" s="69" t="str">
        <f t="shared" ref="A378:B378" si="363">A375</f>
        <v>Suape</v>
      </c>
      <c r="B378" s="69" t="str">
        <f t="shared" si="363"/>
        <v>Suape</v>
      </c>
      <c r="C378" s="69" t="str">
        <f t="shared" si="154"/>
        <v>PRESTAÇÃO DE SERVIÇO CONTINUADO DE VIGILÂNCIA ARMADA</v>
      </c>
      <c r="D378" s="69" t="s">
        <v>301</v>
      </c>
      <c r="E378" s="69">
        <v>2021</v>
      </c>
      <c r="F378" s="69" t="s">
        <v>302</v>
      </c>
      <c r="G378" s="69" t="s">
        <v>1623</v>
      </c>
      <c r="H378" s="69" t="s">
        <v>879</v>
      </c>
      <c r="I378" s="69" t="s">
        <v>246</v>
      </c>
      <c r="J378" s="69" t="s">
        <v>305</v>
      </c>
      <c r="K378" s="69" t="s">
        <v>291</v>
      </c>
      <c r="L378" s="69" t="s">
        <v>306</v>
      </c>
      <c r="M378" s="69">
        <v>1975.68</v>
      </c>
      <c r="N378" s="69">
        <v>4567.55</v>
      </c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42" x14ac:dyDescent="0.35">
      <c r="A379" s="69" t="str">
        <f t="shared" ref="A379:B379" si="364">A376</f>
        <v>Suape</v>
      </c>
      <c r="B379" s="69" t="str">
        <f t="shared" si="364"/>
        <v>Suape</v>
      </c>
      <c r="C379" s="69" t="str">
        <f t="shared" si="154"/>
        <v>PRESTAÇÃO DE SERVIÇO CONTINUADO DE VIGILÂNCIA ARMADA</v>
      </c>
      <c r="D379" s="69" t="s">
        <v>301</v>
      </c>
      <c r="E379" s="69">
        <v>2021</v>
      </c>
      <c r="F379" s="69" t="s">
        <v>302</v>
      </c>
      <c r="G379" s="69" t="s">
        <v>1624</v>
      </c>
      <c r="H379" s="69" t="s">
        <v>880</v>
      </c>
      <c r="I379" s="69" t="s">
        <v>246</v>
      </c>
      <c r="J379" s="69" t="s">
        <v>305</v>
      </c>
      <c r="K379" s="69" t="s">
        <v>291</v>
      </c>
      <c r="L379" s="69" t="s">
        <v>309</v>
      </c>
      <c r="M379" s="69">
        <v>1975.68</v>
      </c>
      <c r="N379" s="69">
        <v>4941.18</v>
      </c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42" x14ac:dyDescent="0.35">
      <c r="A380" s="69" t="str">
        <f t="shared" ref="A380:B380" si="365">A377</f>
        <v>Suape</v>
      </c>
      <c r="B380" s="69" t="str">
        <f t="shared" si="365"/>
        <v>Suape</v>
      </c>
      <c r="C380" s="69" t="str">
        <f t="shared" si="154"/>
        <v>PRESTAÇÃO DE SERVIÇO CONTINUADO DE VIGILÂNCIA ARMADA</v>
      </c>
      <c r="D380" s="69" t="s">
        <v>301</v>
      </c>
      <c r="E380" s="69">
        <v>2021</v>
      </c>
      <c r="F380" s="69" t="s">
        <v>302</v>
      </c>
      <c r="G380" s="69" t="s">
        <v>1625</v>
      </c>
      <c r="H380" s="69" t="s">
        <v>881</v>
      </c>
      <c r="I380" s="69" t="s">
        <v>246</v>
      </c>
      <c r="J380" s="69" t="s">
        <v>305</v>
      </c>
      <c r="K380" s="69" t="s">
        <v>291</v>
      </c>
      <c r="L380" s="69" t="s">
        <v>309</v>
      </c>
      <c r="M380" s="69">
        <v>1975.68</v>
      </c>
      <c r="N380" s="69">
        <v>4941.18</v>
      </c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42" x14ac:dyDescent="0.35">
      <c r="A381" s="69" t="str">
        <f t="shared" ref="A381:B381" si="366">A378</f>
        <v>Suape</v>
      </c>
      <c r="B381" s="69" t="str">
        <f t="shared" si="366"/>
        <v>Suape</v>
      </c>
      <c r="C381" s="69" t="str">
        <f t="shared" si="154"/>
        <v>PRESTAÇÃO DE SERVIÇO CONTINUADO DE VIGILÂNCIA ARMADA</v>
      </c>
      <c r="D381" s="69" t="s">
        <v>301</v>
      </c>
      <c r="E381" s="69">
        <v>2021</v>
      </c>
      <c r="F381" s="69" t="s">
        <v>302</v>
      </c>
      <c r="G381" s="69" t="s">
        <v>1626</v>
      </c>
      <c r="H381" s="69" t="s">
        <v>882</v>
      </c>
      <c r="I381" s="69" t="s">
        <v>246</v>
      </c>
      <c r="J381" s="69" t="s">
        <v>305</v>
      </c>
      <c r="K381" s="69" t="s">
        <v>291</v>
      </c>
      <c r="L381" s="69" t="s">
        <v>306</v>
      </c>
      <c r="M381" s="69">
        <v>1975.68</v>
      </c>
      <c r="N381" s="69">
        <v>4567.55</v>
      </c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42" x14ac:dyDescent="0.35">
      <c r="A382" s="69" t="str">
        <f t="shared" ref="A382:B382" si="367">A379</f>
        <v>Suape</v>
      </c>
      <c r="B382" s="69" t="str">
        <f t="shared" si="367"/>
        <v>Suape</v>
      </c>
      <c r="C382" s="69" t="str">
        <f t="shared" si="154"/>
        <v>PRESTAÇÃO DE SERVIÇO CONTINUADO DE VIGILÂNCIA ARMADA</v>
      </c>
      <c r="D382" s="69" t="s">
        <v>301</v>
      </c>
      <c r="E382" s="69">
        <v>2021</v>
      </c>
      <c r="F382" s="69" t="s">
        <v>302</v>
      </c>
      <c r="G382" s="69" t="s">
        <v>1627</v>
      </c>
      <c r="H382" s="69" t="s">
        <v>883</v>
      </c>
      <c r="I382" s="69" t="s">
        <v>246</v>
      </c>
      <c r="J382" s="69" t="s">
        <v>305</v>
      </c>
      <c r="K382" s="69" t="s">
        <v>291</v>
      </c>
      <c r="L382" s="69" t="s">
        <v>306</v>
      </c>
      <c r="M382" s="69">
        <v>1975.68</v>
      </c>
      <c r="N382" s="69">
        <v>4567.55</v>
      </c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42" x14ac:dyDescent="0.35">
      <c r="A383" s="69" t="str">
        <f t="shared" ref="A383:B383" si="368">A380</f>
        <v>Suape</v>
      </c>
      <c r="B383" s="69" t="str">
        <f t="shared" si="368"/>
        <v>Suape</v>
      </c>
      <c r="C383" s="69" t="str">
        <f t="shared" si="154"/>
        <v>PRESTAÇÃO DE SERVIÇO CONTINUADO DE VIGILÂNCIA ARMADA</v>
      </c>
      <c r="D383" s="69" t="s">
        <v>1343</v>
      </c>
      <c r="E383" s="69">
        <v>2021</v>
      </c>
      <c r="F383" s="69" t="s">
        <v>302</v>
      </c>
      <c r="G383" s="69" t="s">
        <v>1628</v>
      </c>
      <c r="H383" s="69" t="s">
        <v>884</v>
      </c>
      <c r="I383" s="69" t="s">
        <v>246</v>
      </c>
      <c r="J383" s="69" t="s">
        <v>305</v>
      </c>
      <c r="K383" s="69" t="s">
        <v>291</v>
      </c>
      <c r="L383" s="69" t="s">
        <v>306</v>
      </c>
      <c r="M383" s="69">
        <v>1975.68</v>
      </c>
      <c r="N383" s="69">
        <v>4567.55</v>
      </c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42" x14ac:dyDescent="0.35">
      <c r="A384" s="69" t="str">
        <f t="shared" ref="A384:B384" si="369">A381</f>
        <v>Suape</v>
      </c>
      <c r="B384" s="69" t="str">
        <f t="shared" si="369"/>
        <v>Suape</v>
      </c>
      <c r="C384" s="69" t="str">
        <f t="shared" si="154"/>
        <v>PRESTAÇÃO DE SERVIÇO CONTINUADO DE VIGILÂNCIA ARMADA</v>
      </c>
      <c r="D384" s="69" t="s">
        <v>1629</v>
      </c>
      <c r="E384" s="69">
        <v>2021</v>
      </c>
      <c r="F384" s="69" t="s">
        <v>302</v>
      </c>
      <c r="G384" s="69" t="s">
        <v>1630</v>
      </c>
      <c r="H384" s="69" t="s">
        <v>885</v>
      </c>
      <c r="I384" s="69" t="s">
        <v>246</v>
      </c>
      <c r="J384" s="69" t="s">
        <v>305</v>
      </c>
      <c r="K384" s="69" t="s">
        <v>1342</v>
      </c>
      <c r="L384" s="69" t="s">
        <v>306</v>
      </c>
      <c r="M384" s="69">
        <v>1975.68</v>
      </c>
      <c r="N384" s="69">
        <v>4567.55</v>
      </c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42" x14ac:dyDescent="0.35">
      <c r="A385" s="69" t="str">
        <f t="shared" ref="A385:B385" si="370">A382</f>
        <v>Suape</v>
      </c>
      <c r="B385" s="69" t="str">
        <f t="shared" si="370"/>
        <v>Suape</v>
      </c>
      <c r="C385" s="69" t="str">
        <f t="shared" si="154"/>
        <v>PRESTAÇÃO DE SERVIÇO CONTINUADO DE VIGILÂNCIA ARMADA</v>
      </c>
      <c r="D385" s="69" t="s">
        <v>1631</v>
      </c>
      <c r="E385" s="69">
        <v>2021</v>
      </c>
      <c r="F385" s="69" t="s">
        <v>302</v>
      </c>
      <c r="G385" s="69" t="s">
        <v>1632</v>
      </c>
      <c r="H385" s="69" t="s">
        <v>886</v>
      </c>
      <c r="I385" s="69" t="s">
        <v>246</v>
      </c>
      <c r="J385" s="69" t="s">
        <v>305</v>
      </c>
      <c r="K385" s="69" t="s">
        <v>1633</v>
      </c>
      <c r="L385" s="69" t="s">
        <v>306</v>
      </c>
      <c r="M385" s="69">
        <v>1975.68</v>
      </c>
      <c r="N385" s="69">
        <v>4567.55</v>
      </c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84" x14ac:dyDescent="0.35">
      <c r="A386" s="65" t="s">
        <v>18</v>
      </c>
      <c r="B386" s="66" t="str">
        <f t="shared" ref="B386:B387" si="371">B382</f>
        <v>Suape</v>
      </c>
      <c r="C386" s="66" t="s">
        <v>111</v>
      </c>
      <c r="D386" s="66">
        <v>55</v>
      </c>
      <c r="E386" s="66">
        <v>2022</v>
      </c>
      <c r="F386" s="66" t="s">
        <v>527</v>
      </c>
      <c r="G386" s="66" t="s">
        <v>528</v>
      </c>
      <c r="H386" s="66" t="s">
        <v>1116</v>
      </c>
      <c r="I386" s="66" t="s">
        <v>1239</v>
      </c>
      <c r="J386" s="66" t="s">
        <v>887</v>
      </c>
      <c r="K386" s="66" t="s">
        <v>888</v>
      </c>
      <c r="L386" s="66" t="s">
        <v>27</v>
      </c>
      <c r="M386" s="66" t="s">
        <v>1194</v>
      </c>
      <c r="N386" s="66" t="s">
        <v>1290</v>
      </c>
      <c r="O386" s="67">
        <f>COUNTA(F386:F400)</f>
        <v>15</v>
      </c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84" x14ac:dyDescent="0.35">
      <c r="A387" s="65" t="s">
        <v>18</v>
      </c>
      <c r="B387" s="66" t="str">
        <f t="shared" si="371"/>
        <v>Suape</v>
      </c>
      <c r="C387" s="66" t="s">
        <v>111</v>
      </c>
      <c r="D387" s="66">
        <v>55</v>
      </c>
      <c r="E387" s="66">
        <v>2022</v>
      </c>
      <c r="F387" s="66" t="s">
        <v>527</v>
      </c>
      <c r="G387" s="66" t="s">
        <v>528</v>
      </c>
      <c r="H387" s="66" t="s">
        <v>1117</v>
      </c>
      <c r="I387" s="66" t="s">
        <v>1239</v>
      </c>
      <c r="J387" s="66" t="s">
        <v>889</v>
      </c>
      <c r="K387" s="66" t="s">
        <v>888</v>
      </c>
      <c r="L387" s="66" t="s">
        <v>27</v>
      </c>
      <c r="M387" s="66" t="s">
        <v>1194</v>
      </c>
      <c r="N387" s="66" t="s">
        <v>1290</v>
      </c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84" x14ac:dyDescent="0.35">
      <c r="A388" s="65" t="s">
        <v>18</v>
      </c>
      <c r="B388" s="66" t="e">
        <f>#REF!</f>
        <v>#REF!</v>
      </c>
      <c r="C388" s="66" t="s">
        <v>111</v>
      </c>
      <c r="D388" s="66">
        <v>55</v>
      </c>
      <c r="E388" s="66">
        <v>2022</v>
      </c>
      <c r="F388" s="66" t="s">
        <v>527</v>
      </c>
      <c r="G388" s="66" t="s">
        <v>528</v>
      </c>
      <c r="H388" s="66" t="s">
        <v>1118</v>
      </c>
      <c r="I388" s="66" t="s">
        <v>1239</v>
      </c>
      <c r="J388" s="66" t="s">
        <v>890</v>
      </c>
      <c r="K388" s="66" t="s">
        <v>26</v>
      </c>
      <c r="L388" s="66" t="s">
        <v>27</v>
      </c>
      <c r="M388" s="66" t="s">
        <v>1291</v>
      </c>
      <c r="N388" s="66" t="s">
        <v>1292</v>
      </c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84" x14ac:dyDescent="0.35">
      <c r="A389" s="65" t="s">
        <v>18</v>
      </c>
      <c r="B389" s="66" t="str">
        <f t="shared" ref="B389:B411" si="372">B386</f>
        <v>Suape</v>
      </c>
      <c r="C389" s="66" t="s">
        <v>111</v>
      </c>
      <c r="D389" s="66">
        <v>55</v>
      </c>
      <c r="E389" s="66">
        <v>2022</v>
      </c>
      <c r="F389" s="66" t="s">
        <v>527</v>
      </c>
      <c r="G389" s="66" t="s">
        <v>528</v>
      </c>
      <c r="H389" s="66" t="s">
        <v>1119</v>
      </c>
      <c r="I389" s="66" t="s">
        <v>1239</v>
      </c>
      <c r="J389" s="66" t="s">
        <v>891</v>
      </c>
      <c r="K389" s="66" t="s">
        <v>26</v>
      </c>
      <c r="L389" s="66" t="s">
        <v>27</v>
      </c>
      <c r="M389" s="66" t="s">
        <v>1293</v>
      </c>
      <c r="N389" s="66" t="s">
        <v>1294</v>
      </c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84" x14ac:dyDescent="0.35">
      <c r="A390" s="65" t="s">
        <v>18</v>
      </c>
      <c r="B390" s="66" t="str">
        <f t="shared" si="372"/>
        <v>Suape</v>
      </c>
      <c r="C390" s="66" t="s">
        <v>111</v>
      </c>
      <c r="D390" s="66">
        <v>55</v>
      </c>
      <c r="E390" s="66">
        <v>2022</v>
      </c>
      <c r="F390" s="66" t="s">
        <v>527</v>
      </c>
      <c r="G390" s="66" t="s">
        <v>528</v>
      </c>
      <c r="H390" s="66" t="s">
        <v>1120</v>
      </c>
      <c r="I390" s="66" t="s">
        <v>1239</v>
      </c>
      <c r="J390" s="66" t="s">
        <v>892</v>
      </c>
      <c r="K390" s="66" t="s">
        <v>26</v>
      </c>
      <c r="L390" s="66" t="s">
        <v>27</v>
      </c>
      <c r="M390" s="66" t="s">
        <v>1295</v>
      </c>
      <c r="N390" s="66" t="s">
        <v>1296</v>
      </c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84" x14ac:dyDescent="0.35">
      <c r="A391" s="65" t="s">
        <v>18</v>
      </c>
      <c r="B391" s="66" t="e">
        <f t="shared" si="372"/>
        <v>#REF!</v>
      </c>
      <c r="C391" s="66" t="s">
        <v>111</v>
      </c>
      <c r="D391" s="66">
        <v>55</v>
      </c>
      <c r="E391" s="66">
        <v>2022</v>
      </c>
      <c r="F391" s="66" t="s">
        <v>527</v>
      </c>
      <c r="G391" s="66" t="s">
        <v>528</v>
      </c>
      <c r="H391" s="66" t="s">
        <v>1121</v>
      </c>
      <c r="I391" s="66" t="s">
        <v>1239</v>
      </c>
      <c r="J391" s="66" t="s">
        <v>1344</v>
      </c>
      <c r="K391" s="66" t="s">
        <v>26</v>
      </c>
      <c r="L391" s="66" t="s">
        <v>279</v>
      </c>
      <c r="M391" s="66" t="s">
        <v>1297</v>
      </c>
      <c r="N391" s="66" t="s">
        <v>1296</v>
      </c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84" x14ac:dyDescent="0.35">
      <c r="A392" s="65" t="s">
        <v>18</v>
      </c>
      <c r="B392" s="66" t="str">
        <f t="shared" si="372"/>
        <v>Suape</v>
      </c>
      <c r="C392" s="66" t="s">
        <v>111</v>
      </c>
      <c r="D392" s="66">
        <v>55</v>
      </c>
      <c r="E392" s="66">
        <v>2022</v>
      </c>
      <c r="F392" s="66" t="s">
        <v>527</v>
      </c>
      <c r="G392" s="66" t="s">
        <v>528</v>
      </c>
      <c r="H392" s="66" t="s">
        <v>1122</v>
      </c>
      <c r="I392" s="66" t="s">
        <v>1239</v>
      </c>
      <c r="J392" s="66" t="s">
        <v>1344</v>
      </c>
      <c r="K392" s="66" t="s">
        <v>26</v>
      </c>
      <c r="L392" s="66" t="s">
        <v>279</v>
      </c>
      <c r="M392" s="66" t="s">
        <v>1298</v>
      </c>
      <c r="N392" s="66" t="s">
        <v>1198</v>
      </c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84" x14ac:dyDescent="0.35">
      <c r="A393" s="65" t="s">
        <v>18</v>
      </c>
      <c r="B393" s="66" t="str">
        <f t="shared" si="372"/>
        <v>Suape</v>
      </c>
      <c r="C393" s="66" t="s">
        <v>111</v>
      </c>
      <c r="D393" s="66">
        <v>55</v>
      </c>
      <c r="E393" s="66">
        <v>2022</v>
      </c>
      <c r="F393" s="66" t="s">
        <v>527</v>
      </c>
      <c r="G393" s="66" t="s">
        <v>528</v>
      </c>
      <c r="H393" s="66" t="s">
        <v>1123</v>
      </c>
      <c r="I393" s="66" t="s">
        <v>1239</v>
      </c>
      <c r="J393" s="66" t="s">
        <v>894</v>
      </c>
      <c r="K393" s="66" t="s">
        <v>26</v>
      </c>
      <c r="L393" s="66" t="s">
        <v>27</v>
      </c>
      <c r="M393" s="66" t="s">
        <v>1299</v>
      </c>
      <c r="N393" s="66" t="s">
        <v>1300</v>
      </c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84" x14ac:dyDescent="0.35">
      <c r="A394" s="65" t="s">
        <v>18</v>
      </c>
      <c r="B394" s="66" t="e">
        <f t="shared" si="372"/>
        <v>#REF!</v>
      </c>
      <c r="C394" s="66" t="s">
        <v>111</v>
      </c>
      <c r="D394" s="66">
        <v>55</v>
      </c>
      <c r="E394" s="66">
        <v>2022</v>
      </c>
      <c r="F394" s="66" t="s">
        <v>527</v>
      </c>
      <c r="G394" s="66" t="s">
        <v>528</v>
      </c>
      <c r="H394" s="66" t="s">
        <v>1124</v>
      </c>
      <c r="I394" s="66" t="s">
        <v>1239</v>
      </c>
      <c r="J394" s="66" t="s">
        <v>895</v>
      </c>
      <c r="K394" s="66" t="s">
        <v>26</v>
      </c>
      <c r="L394" s="66" t="s">
        <v>27</v>
      </c>
      <c r="M394" s="66" t="s">
        <v>1301</v>
      </c>
      <c r="N394" s="66" t="s">
        <v>1302</v>
      </c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84" x14ac:dyDescent="0.35">
      <c r="A395" s="65" t="s">
        <v>18</v>
      </c>
      <c r="B395" s="66" t="str">
        <f t="shared" si="372"/>
        <v>Suape</v>
      </c>
      <c r="C395" s="66" t="s">
        <v>111</v>
      </c>
      <c r="D395" s="66">
        <v>55</v>
      </c>
      <c r="E395" s="66">
        <v>2022</v>
      </c>
      <c r="F395" s="66" t="s">
        <v>527</v>
      </c>
      <c r="G395" s="66" t="s">
        <v>528</v>
      </c>
      <c r="H395" s="66" t="s">
        <v>576</v>
      </c>
      <c r="I395" s="66" t="s">
        <v>1239</v>
      </c>
      <c r="J395" s="66" t="s">
        <v>896</v>
      </c>
      <c r="K395" s="66" t="s">
        <v>26</v>
      </c>
      <c r="L395" s="66" t="s">
        <v>27</v>
      </c>
      <c r="M395" s="66" t="s">
        <v>1201</v>
      </c>
      <c r="N395" s="66" t="s">
        <v>1303</v>
      </c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84" x14ac:dyDescent="0.35">
      <c r="A396" s="65" t="s">
        <v>18</v>
      </c>
      <c r="B396" s="66" t="str">
        <f t="shared" si="372"/>
        <v>Suape</v>
      </c>
      <c r="C396" s="66" t="s">
        <v>111</v>
      </c>
      <c r="D396" s="66">
        <v>55</v>
      </c>
      <c r="E396" s="66">
        <v>2022</v>
      </c>
      <c r="F396" s="66" t="s">
        <v>527</v>
      </c>
      <c r="G396" s="66" t="s">
        <v>528</v>
      </c>
      <c r="H396" s="66" t="s">
        <v>897</v>
      </c>
      <c r="I396" s="66" t="s">
        <v>1239</v>
      </c>
      <c r="J396" s="66" t="s">
        <v>899</v>
      </c>
      <c r="K396" s="66" t="s">
        <v>26</v>
      </c>
      <c r="L396" s="66" t="s">
        <v>27</v>
      </c>
      <c r="M396" s="66" t="s">
        <v>1304</v>
      </c>
      <c r="N396" s="66" t="s">
        <v>1305</v>
      </c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84" x14ac:dyDescent="0.35">
      <c r="A397" s="65" t="s">
        <v>18</v>
      </c>
      <c r="B397" s="66" t="e">
        <f t="shared" si="372"/>
        <v>#REF!</v>
      </c>
      <c r="C397" s="66" t="s">
        <v>111</v>
      </c>
      <c r="D397" s="66">
        <v>55</v>
      </c>
      <c r="E397" s="66">
        <v>2022</v>
      </c>
      <c r="F397" s="66" t="s">
        <v>527</v>
      </c>
      <c r="G397" s="66" t="s">
        <v>528</v>
      </c>
      <c r="H397" s="66" t="s">
        <v>898</v>
      </c>
      <c r="I397" s="66" t="s">
        <v>1239</v>
      </c>
      <c r="J397" s="66" t="s">
        <v>901</v>
      </c>
      <c r="K397" s="66" t="s">
        <v>26</v>
      </c>
      <c r="L397" s="66" t="s">
        <v>27</v>
      </c>
      <c r="M397" s="66" t="s">
        <v>1306</v>
      </c>
      <c r="N397" s="66" t="s">
        <v>1307</v>
      </c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84" x14ac:dyDescent="0.35">
      <c r="A398" s="65" t="s">
        <v>18</v>
      </c>
      <c r="B398" s="66" t="str">
        <f t="shared" si="372"/>
        <v>Suape</v>
      </c>
      <c r="C398" s="66" t="s">
        <v>111</v>
      </c>
      <c r="D398" s="66">
        <v>55</v>
      </c>
      <c r="E398" s="66">
        <v>2022</v>
      </c>
      <c r="F398" s="66" t="s">
        <v>527</v>
      </c>
      <c r="G398" s="66" t="s">
        <v>528</v>
      </c>
      <c r="H398" s="66" t="s">
        <v>900</v>
      </c>
      <c r="I398" s="66" t="s">
        <v>1239</v>
      </c>
      <c r="J398" s="66" t="s">
        <v>903</v>
      </c>
      <c r="K398" s="66" t="s">
        <v>26</v>
      </c>
      <c r="L398" s="66" t="s">
        <v>27</v>
      </c>
      <c r="M398" s="66" t="s">
        <v>1308</v>
      </c>
      <c r="N398" s="66" t="s">
        <v>1309</v>
      </c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84" x14ac:dyDescent="0.35">
      <c r="A399" s="65" t="s">
        <v>18</v>
      </c>
      <c r="B399" s="66" t="str">
        <f t="shared" si="372"/>
        <v>Suape</v>
      </c>
      <c r="C399" s="66" t="s">
        <v>111</v>
      </c>
      <c r="D399" s="66">
        <v>55</v>
      </c>
      <c r="E399" s="66">
        <v>2022</v>
      </c>
      <c r="F399" s="66" t="s">
        <v>527</v>
      </c>
      <c r="G399" s="66" t="s">
        <v>528</v>
      </c>
      <c r="H399" s="66" t="s">
        <v>902</v>
      </c>
      <c r="I399" s="66" t="s">
        <v>1239</v>
      </c>
      <c r="J399" s="66" t="s">
        <v>905</v>
      </c>
      <c r="K399" s="66" t="s">
        <v>26</v>
      </c>
      <c r="L399" s="66" t="s">
        <v>27</v>
      </c>
      <c r="M399" s="66" t="s">
        <v>1308</v>
      </c>
      <c r="N399" s="66" t="s">
        <v>1309</v>
      </c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84" x14ac:dyDescent="0.35">
      <c r="A400" s="65" t="s">
        <v>18</v>
      </c>
      <c r="B400" s="66" t="e">
        <f t="shared" si="372"/>
        <v>#REF!</v>
      </c>
      <c r="C400" s="66" t="s">
        <v>111</v>
      </c>
      <c r="D400" s="66">
        <v>55</v>
      </c>
      <c r="E400" s="66">
        <v>2022</v>
      </c>
      <c r="F400" s="66" t="s">
        <v>527</v>
      </c>
      <c r="G400" s="66" t="s">
        <v>528</v>
      </c>
      <c r="H400" s="66" t="s">
        <v>904</v>
      </c>
      <c r="I400" s="66" t="s">
        <v>1239</v>
      </c>
      <c r="J400" s="66" t="s">
        <v>905</v>
      </c>
      <c r="K400" s="66" t="s">
        <v>26</v>
      </c>
      <c r="L400" s="66" t="s">
        <v>27</v>
      </c>
      <c r="M400" s="66" t="s">
        <v>1291</v>
      </c>
      <c r="N400" s="66" t="s">
        <v>1309</v>
      </c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26" x14ac:dyDescent="0.35">
      <c r="A401" s="65" t="s">
        <v>18</v>
      </c>
      <c r="B401" s="66" t="str">
        <f t="shared" si="372"/>
        <v>Suape</v>
      </c>
      <c r="C401" s="66" t="s">
        <v>555</v>
      </c>
      <c r="D401" s="66">
        <v>76</v>
      </c>
      <c r="E401" s="66">
        <v>2022</v>
      </c>
      <c r="F401" s="66" t="s">
        <v>556</v>
      </c>
      <c r="G401" s="66" t="s">
        <v>557</v>
      </c>
      <c r="H401" s="66" t="s">
        <v>1031</v>
      </c>
      <c r="I401" s="66" t="s">
        <v>559</v>
      </c>
      <c r="J401" s="66" t="s">
        <v>1354</v>
      </c>
      <c r="K401" s="66" t="s">
        <v>561</v>
      </c>
      <c r="L401" s="66" t="s">
        <v>27</v>
      </c>
      <c r="M401" s="66" t="s">
        <v>1206</v>
      </c>
      <c r="N401" s="66" t="s">
        <v>1206</v>
      </c>
      <c r="O401" s="67">
        <f>COUNTA(F401:F409)</f>
        <v>9</v>
      </c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26" x14ac:dyDescent="0.35">
      <c r="A402" s="65" t="s">
        <v>18</v>
      </c>
      <c r="B402" s="66" t="str">
        <f t="shared" si="372"/>
        <v>Suape</v>
      </c>
      <c r="C402" s="66" t="s">
        <v>555</v>
      </c>
      <c r="D402" s="66">
        <v>76</v>
      </c>
      <c r="E402" s="66">
        <v>2022</v>
      </c>
      <c r="F402" s="66" t="s">
        <v>556</v>
      </c>
      <c r="G402" s="66" t="s">
        <v>557</v>
      </c>
      <c r="H402" s="66" t="s">
        <v>1032</v>
      </c>
      <c r="I402" s="66" t="s">
        <v>559</v>
      </c>
      <c r="J402" s="66" t="s">
        <v>1355</v>
      </c>
      <c r="K402" s="66" t="s">
        <v>564</v>
      </c>
      <c r="L402" s="66" t="s">
        <v>27</v>
      </c>
      <c r="M402" s="66" t="s">
        <v>1207</v>
      </c>
      <c r="N402" s="66" t="s">
        <v>1207</v>
      </c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26" x14ac:dyDescent="0.35">
      <c r="A403" s="65" t="s">
        <v>18</v>
      </c>
      <c r="B403" s="66" t="e">
        <f t="shared" si="372"/>
        <v>#REF!</v>
      </c>
      <c r="C403" s="66" t="s">
        <v>555</v>
      </c>
      <c r="D403" s="66">
        <v>76</v>
      </c>
      <c r="E403" s="66">
        <v>2022</v>
      </c>
      <c r="F403" s="66" t="s">
        <v>556</v>
      </c>
      <c r="G403" s="66" t="s">
        <v>557</v>
      </c>
      <c r="H403" s="66" t="s">
        <v>1033</v>
      </c>
      <c r="I403" s="66" t="s">
        <v>559</v>
      </c>
      <c r="J403" s="66" t="s">
        <v>1355</v>
      </c>
      <c r="K403" s="66" t="s">
        <v>564</v>
      </c>
      <c r="L403" s="66" t="s">
        <v>27</v>
      </c>
      <c r="M403" s="66" t="s">
        <v>1207</v>
      </c>
      <c r="N403" s="66" t="s">
        <v>1207</v>
      </c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26" x14ac:dyDescent="0.35">
      <c r="A404" s="65" t="s">
        <v>18</v>
      </c>
      <c r="B404" s="66" t="str">
        <f t="shared" si="372"/>
        <v>Suape</v>
      </c>
      <c r="C404" s="66" t="s">
        <v>555</v>
      </c>
      <c r="D404" s="66">
        <v>76</v>
      </c>
      <c r="E404" s="66">
        <v>2022</v>
      </c>
      <c r="F404" s="66" t="s">
        <v>556</v>
      </c>
      <c r="G404" s="66" t="s">
        <v>557</v>
      </c>
      <c r="H404" s="66" t="s">
        <v>1034</v>
      </c>
      <c r="I404" s="66" t="s">
        <v>559</v>
      </c>
      <c r="J404" s="66" t="s">
        <v>1356</v>
      </c>
      <c r="K404" s="66" t="s">
        <v>561</v>
      </c>
      <c r="L404" s="66" t="s">
        <v>27</v>
      </c>
      <c r="M404" s="66" t="s">
        <v>1208</v>
      </c>
      <c r="N404" s="66" t="s">
        <v>1208</v>
      </c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26" x14ac:dyDescent="0.35">
      <c r="A405" s="65" t="s">
        <v>18</v>
      </c>
      <c r="B405" s="66" t="str">
        <f t="shared" si="372"/>
        <v>Suape</v>
      </c>
      <c r="C405" s="66" t="s">
        <v>555</v>
      </c>
      <c r="D405" s="66">
        <v>76</v>
      </c>
      <c r="E405" s="66">
        <v>2022</v>
      </c>
      <c r="F405" s="66" t="s">
        <v>556</v>
      </c>
      <c r="G405" s="66" t="s">
        <v>557</v>
      </c>
      <c r="H405" s="66" t="s">
        <v>1035</v>
      </c>
      <c r="I405" s="66" t="s">
        <v>559</v>
      </c>
      <c r="J405" s="66" t="s">
        <v>1357</v>
      </c>
      <c r="K405" s="66" t="s">
        <v>561</v>
      </c>
      <c r="L405" s="66" t="s">
        <v>27</v>
      </c>
      <c r="M405" s="66" t="s">
        <v>1209</v>
      </c>
      <c r="N405" s="66" t="s">
        <v>1209</v>
      </c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26" x14ac:dyDescent="0.35">
      <c r="A406" s="65" t="s">
        <v>18</v>
      </c>
      <c r="B406" s="66" t="e">
        <f t="shared" si="372"/>
        <v>#REF!</v>
      </c>
      <c r="C406" s="66" t="s">
        <v>555</v>
      </c>
      <c r="D406" s="66">
        <v>76</v>
      </c>
      <c r="E406" s="66">
        <v>2022</v>
      </c>
      <c r="F406" s="66" t="s">
        <v>556</v>
      </c>
      <c r="G406" s="66" t="s">
        <v>557</v>
      </c>
      <c r="H406" s="66" t="s">
        <v>1036</v>
      </c>
      <c r="I406" s="66" t="s">
        <v>559</v>
      </c>
      <c r="J406" s="66" t="s">
        <v>1357</v>
      </c>
      <c r="K406" s="66" t="s">
        <v>561</v>
      </c>
      <c r="L406" s="66" t="s">
        <v>27</v>
      </c>
      <c r="M406" s="66" t="s">
        <v>1209</v>
      </c>
      <c r="N406" s="66" t="s">
        <v>1209</v>
      </c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26" x14ac:dyDescent="0.35">
      <c r="A407" s="65" t="s">
        <v>18</v>
      </c>
      <c r="B407" s="66" t="str">
        <f t="shared" si="372"/>
        <v>Suape</v>
      </c>
      <c r="C407" s="66" t="s">
        <v>555</v>
      </c>
      <c r="D407" s="66">
        <v>76</v>
      </c>
      <c r="E407" s="66">
        <v>2022</v>
      </c>
      <c r="F407" s="66" t="s">
        <v>556</v>
      </c>
      <c r="G407" s="66" t="s">
        <v>557</v>
      </c>
      <c r="H407" s="66" t="s">
        <v>1037</v>
      </c>
      <c r="I407" s="66" t="s">
        <v>559</v>
      </c>
      <c r="J407" s="66" t="s">
        <v>1358</v>
      </c>
      <c r="K407" s="66" t="s">
        <v>561</v>
      </c>
      <c r="L407" s="66" t="s">
        <v>27</v>
      </c>
      <c r="M407" s="66" t="s">
        <v>1210</v>
      </c>
      <c r="N407" s="66" t="s">
        <v>1210</v>
      </c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26" x14ac:dyDescent="0.35">
      <c r="A408" s="65" t="s">
        <v>18</v>
      </c>
      <c r="B408" s="66" t="str">
        <f t="shared" si="372"/>
        <v>Suape</v>
      </c>
      <c r="C408" s="66" t="s">
        <v>555</v>
      </c>
      <c r="D408" s="66">
        <v>76</v>
      </c>
      <c r="E408" s="66">
        <v>2022</v>
      </c>
      <c r="F408" s="66" t="s">
        <v>556</v>
      </c>
      <c r="G408" s="66" t="s">
        <v>557</v>
      </c>
      <c r="H408" s="66" t="s">
        <v>1038</v>
      </c>
      <c r="I408" s="66" t="s">
        <v>559</v>
      </c>
      <c r="J408" s="66" t="s">
        <v>89</v>
      </c>
      <c r="K408" s="66" t="s">
        <v>561</v>
      </c>
      <c r="L408" s="66" t="s">
        <v>27</v>
      </c>
      <c r="M408" s="66" t="s">
        <v>1211</v>
      </c>
      <c r="N408" s="66" t="s">
        <v>1211</v>
      </c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26" x14ac:dyDescent="0.35">
      <c r="A409" s="65" t="s">
        <v>18</v>
      </c>
      <c r="B409" s="66" t="e">
        <f t="shared" si="372"/>
        <v>#REF!</v>
      </c>
      <c r="C409" s="66" t="s">
        <v>555</v>
      </c>
      <c r="D409" s="66">
        <v>76</v>
      </c>
      <c r="E409" s="66">
        <v>2022</v>
      </c>
      <c r="F409" s="66" t="s">
        <v>556</v>
      </c>
      <c r="G409" s="66" t="s">
        <v>557</v>
      </c>
      <c r="H409" s="66" t="s">
        <v>1039</v>
      </c>
      <c r="I409" s="66" t="s">
        <v>559</v>
      </c>
      <c r="J409" s="66" t="s">
        <v>89</v>
      </c>
      <c r="K409" s="66" t="s">
        <v>561</v>
      </c>
      <c r="L409" s="66" t="s">
        <v>27</v>
      </c>
      <c r="M409" s="66" t="s">
        <v>1211</v>
      </c>
      <c r="N409" s="66" t="s">
        <v>1211</v>
      </c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84" x14ac:dyDescent="0.35">
      <c r="A410" s="65" t="s">
        <v>18</v>
      </c>
      <c r="B410" s="66" t="str">
        <f t="shared" si="372"/>
        <v>Suape</v>
      </c>
      <c r="C410" s="66" t="s">
        <v>944</v>
      </c>
      <c r="D410" s="66">
        <v>45</v>
      </c>
      <c r="E410" s="66">
        <v>2021</v>
      </c>
      <c r="F410" s="66" t="s">
        <v>945</v>
      </c>
      <c r="G410" s="66" t="s">
        <v>946</v>
      </c>
      <c r="H410" s="66" t="s">
        <v>1040</v>
      </c>
      <c r="I410" s="66" t="s">
        <v>948</v>
      </c>
      <c r="J410" s="66" t="s">
        <v>949</v>
      </c>
      <c r="K410" s="66" t="s">
        <v>26</v>
      </c>
      <c r="L410" s="66" t="s">
        <v>27</v>
      </c>
      <c r="M410" s="66">
        <v>2412.9499999999998</v>
      </c>
      <c r="N410" s="66">
        <v>3708.33</v>
      </c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05" x14ac:dyDescent="0.35">
      <c r="A411" s="68" t="s">
        <v>18</v>
      </c>
      <c r="B411" s="69" t="str">
        <f t="shared" si="372"/>
        <v>Suape</v>
      </c>
      <c r="C411" s="69" t="s">
        <v>1041</v>
      </c>
      <c r="D411" s="69" t="s">
        <v>1042</v>
      </c>
      <c r="E411" s="69">
        <v>2022</v>
      </c>
      <c r="F411" s="69" t="s">
        <v>1043</v>
      </c>
      <c r="G411" s="69" t="s">
        <v>1044</v>
      </c>
      <c r="H411" s="69" t="s">
        <v>1045</v>
      </c>
      <c r="I411" s="69" t="s">
        <v>1046</v>
      </c>
      <c r="J411" s="69" t="s">
        <v>1047</v>
      </c>
      <c r="K411" s="69" t="s">
        <v>1048</v>
      </c>
      <c r="L411" s="69" t="s">
        <v>194</v>
      </c>
      <c r="M411" s="69" t="s">
        <v>1206</v>
      </c>
      <c r="N411" s="69" t="s">
        <v>1310</v>
      </c>
      <c r="O411" s="67">
        <f>COUNTA(F411:F417)</f>
        <v>7</v>
      </c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05" x14ac:dyDescent="0.35">
      <c r="A412" s="68" t="s">
        <v>18</v>
      </c>
      <c r="B412" s="68" t="s">
        <v>18</v>
      </c>
      <c r="C412" s="69" t="s">
        <v>1041</v>
      </c>
      <c r="D412" s="69" t="s">
        <v>1042</v>
      </c>
      <c r="E412" s="69">
        <v>2022</v>
      </c>
      <c r="F412" s="69" t="s">
        <v>1043</v>
      </c>
      <c r="G412" s="69" t="s">
        <v>1044</v>
      </c>
      <c r="H412" s="69" t="s">
        <v>1049</v>
      </c>
      <c r="I412" s="69" t="s">
        <v>1046</v>
      </c>
      <c r="J412" s="69" t="s">
        <v>1050</v>
      </c>
      <c r="K412" s="69" t="s">
        <v>1051</v>
      </c>
      <c r="L412" s="69" t="s">
        <v>194</v>
      </c>
      <c r="M412" s="69" t="s">
        <v>1311</v>
      </c>
      <c r="N412" s="69" t="s">
        <v>1312</v>
      </c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05" x14ac:dyDescent="0.35">
      <c r="A413" s="68" t="s">
        <v>18</v>
      </c>
      <c r="B413" s="69" t="str">
        <f t="shared" ref="B413:B414" si="373">B410</f>
        <v>Suape</v>
      </c>
      <c r="C413" s="69" t="s">
        <v>1041</v>
      </c>
      <c r="D413" s="69" t="s">
        <v>1042</v>
      </c>
      <c r="E413" s="69">
        <v>2022</v>
      </c>
      <c r="F413" s="69" t="s">
        <v>1043</v>
      </c>
      <c r="G413" s="69" t="s">
        <v>1044</v>
      </c>
      <c r="H413" s="69" t="s">
        <v>1052</v>
      </c>
      <c r="I413" s="69" t="s">
        <v>1046</v>
      </c>
      <c r="J413" s="69" t="s">
        <v>1053</v>
      </c>
      <c r="K413" s="69" t="s">
        <v>1051</v>
      </c>
      <c r="L413" s="69" t="s">
        <v>194</v>
      </c>
      <c r="M413" s="69" t="s">
        <v>1313</v>
      </c>
      <c r="N413" s="69" t="s">
        <v>1314</v>
      </c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05" x14ac:dyDescent="0.35">
      <c r="A414" s="68" t="s">
        <v>18</v>
      </c>
      <c r="B414" s="69" t="str">
        <f t="shared" si="373"/>
        <v>Suape</v>
      </c>
      <c r="C414" s="69" t="s">
        <v>1041</v>
      </c>
      <c r="D414" s="69" t="s">
        <v>1042</v>
      </c>
      <c r="E414" s="69">
        <v>2022</v>
      </c>
      <c r="F414" s="69" t="s">
        <v>1043</v>
      </c>
      <c r="G414" s="69" t="s">
        <v>1044</v>
      </c>
      <c r="H414" s="69" t="s">
        <v>1054</v>
      </c>
      <c r="I414" s="69" t="s">
        <v>1046</v>
      </c>
      <c r="J414" s="69" t="s">
        <v>1055</v>
      </c>
      <c r="K414" s="69" t="s">
        <v>1051</v>
      </c>
      <c r="L414" s="69" t="s">
        <v>194</v>
      </c>
      <c r="M414" s="69" t="s">
        <v>1208</v>
      </c>
      <c r="N414" s="69" t="s">
        <v>1315</v>
      </c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05" x14ac:dyDescent="0.35">
      <c r="A415" s="68" t="s">
        <v>18</v>
      </c>
      <c r="B415" s="68" t="s">
        <v>18</v>
      </c>
      <c r="C415" s="69" t="s">
        <v>1041</v>
      </c>
      <c r="D415" s="69" t="s">
        <v>1042</v>
      </c>
      <c r="E415" s="69">
        <v>2022</v>
      </c>
      <c r="F415" s="69" t="s">
        <v>1043</v>
      </c>
      <c r="G415" s="69" t="s">
        <v>1044</v>
      </c>
      <c r="H415" s="69" t="s">
        <v>1056</v>
      </c>
      <c r="I415" s="69" t="s">
        <v>1046</v>
      </c>
      <c r="J415" s="69" t="s">
        <v>1057</v>
      </c>
      <c r="K415" s="69" t="s">
        <v>1051</v>
      </c>
      <c r="L415" s="69" t="s">
        <v>194</v>
      </c>
      <c r="M415" s="69" t="s">
        <v>1316</v>
      </c>
      <c r="N415" s="69" t="s">
        <v>1317</v>
      </c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05" x14ac:dyDescent="0.35">
      <c r="A416" s="68" t="s">
        <v>18</v>
      </c>
      <c r="B416" s="69" t="str">
        <f t="shared" ref="B416:B418" si="374">B413</f>
        <v>Suape</v>
      </c>
      <c r="C416" s="69" t="s">
        <v>1041</v>
      </c>
      <c r="D416" s="69" t="s">
        <v>1042</v>
      </c>
      <c r="E416" s="69">
        <v>2022</v>
      </c>
      <c r="F416" s="69" t="s">
        <v>1043</v>
      </c>
      <c r="G416" s="69" t="s">
        <v>1044</v>
      </c>
      <c r="H416" s="69" t="s">
        <v>1058</v>
      </c>
      <c r="I416" s="69" t="s">
        <v>1046</v>
      </c>
      <c r="J416" s="69" t="s">
        <v>1059</v>
      </c>
      <c r="K416" s="69" t="s">
        <v>1051</v>
      </c>
      <c r="L416" s="69" t="s">
        <v>194</v>
      </c>
      <c r="M416" s="69" t="s">
        <v>1318</v>
      </c>
      <c r="N416" s="69" t="s">
        <v>1319</v>
      </c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05" x14ac:dyDescent="0.35">
      <c r="A417" s="68" t="s">
        <v>18</v>
      </c>
      <c r="B417" s="69" t="str">
        <f t="shared" si="374"/>
        <v>Suape</v>
      </c>
      <c r="C417" s="69" t="s">
        <v>1041</v>
      </c>
      <c r="D417" s="69" t="s">
        <v>1126</v>
      </c>
      <c r="E417" s="69">
        <v>2021</v>
      </c>
      <c r="F417" s="69" t="s">
        <v>1043</v>
      </c>
      <c r="G417" s="69" t="s">
        <v>1044</v>
      </c>
      <c r="H417" s="69" t="s">
        <v>1060</v>
      </c>
      <c r="I417" s="69" t="s">
        <v>1046</v>
      </c>
      <c r="J417" s="69" t="s">
        <v>1061</v>
      </c>
      <c r="K417" s="69" t="s">
        <v>1051</v>
      </c>
      <c r="L417" s="69" t="s">
        <v>194</v>
      </c>
      <c r="M417" s="69" t="s">
        <v>1320</v>
      </c>
      <c r="N417" s="69" t="s">
        <v>1321</v>
      </c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05" x14ac:dyDescent="0.35">
      <c r="A418" s="68" t="s">
        <v>18</v>
      </c>
      <c r="B418" s="69" t="str">
        <f t="shared" si="374"/>
        <v>Suape</v>
      </c>
      <c r="C418" s="69" t="s">
        <v>1345</v>
      </c>
      <c r="D418" s="69">
        <v>69</v>
      </c>
      <c r="E418" s="69">
        <v>2022</v>
      </c>
      <c r="F418" s="69" t="s">
        <v>1213</v>
      </c>
      <c r="G418" s="69" t="s">
        <v>1214</v>
      </c>
      <c r="H418" s="69" t="s">
        <v>1066</v>
      </c>
      <c r="I418" s="69" t="s">
        <v>1215</v>
      </c>
      <c r="J418" s="69" t="s">
        <v>1216</v>
      </c>
      <c r="K418" s="69" t="s">
        <v>1217</v>
      </c>
      <c r="L418" s="69" t="s">
        <v>27</v>
      </c>
      <c r="M418" s="69" t="s">
        <v>1218</v>
      </c>
      <c r="N418" s="69" t="s">
        <v>1219</v>
      </c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05" x14ac:dyDescent="0.35">
      <c r="A419" s="68" t="s">
        <v>18</v>
      </c>
      <c r="B419" s="69" t="s">
        <v>18</v>
      </c>
      <c r="C419" s="69" t="s">
        <v>1212</v>
      </c>
      <c r="D419" s="69">
        <v>69</v>
      </c>
      <c r="E419" s="69">
        <v>2022</v>
      </c>
      <c r="F419" s="69" t="s">
        <v>1213</v>
      </c>
      <c r="G419" s="69" t="s">
        <v>1214</v>
      </c>
      <c r="H419" s="69" t="s">
        <v>1068</v>
      </c>
      <c r="I419" s="69" t="s">
        <v>1215</v>
      </c>
      <c r="J419" s="69" t="s">
        <v>1220</v>
      </c>
      <c r="K419" s="69" t="s">
        <v>26</v>
      </c>
      <c r="L419" s="69" t="s">
        <v>27</v>
      </c>
      <c r="M419" s="69" t="s">
        <v>1221</v>
      </c>
      <c r="N419" s="69" t="s">
        <v>1222</v>
      </c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05" x14ac:dyDescent="0.35">
      <c r="A420" s="68" t="s">
        <v>18</v>
      </c>
      <c r="B420" s="69" t="str">
        <f t="shared" ref="B420:B422" si="375">B417</f>
        <v>Suape</v>
      </c>
      <c r="C420" s="69" t="s">
        <v>1212</v>
      </c>
      <c r="D420" s="69">
        <v>69</v>
      </c>
      <c r="E420" s="69">
        <v>2022</v>
      </c>
      <c r="F420" s="69" t="s">
        <v>1213</v>
      </c>
      <c r="G420" s="69" t="s">
        <v>1214</v>
      </c>
      <c r="H420" s="69" t="s">
        <v>1070</v>
      </c>
      <c r="I420" s="69" t="s">
        <v>1215</v>
      </c>
      <c r="J420" s="69" t="s">
        <v>1223</v>
      </c>
      <c r="K420" s="69" t="s">
        <v>26</v>
      </c>
      <c r="L420" s="69" t="s">
        <v>27</v>
      </c>
      <c r="M420" s="69" t="s">
        <v>1224</v>
      </c>
      <c r="N420" s="69" t="s">
        <v>1224</v>
      </c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05" x14ac:dyDescent="0.35">
      <c r="A421" s="68" t="s">
        <v>18</v>
      </c>
      <c r="B421" s="69" t="str">
        <f t="shared" si="375"/>
        <v>Suape</v>
      </c>
      <c r="C421" s="69" t="s">
        <v>1212</v>
      </c>
      <c r="D421" s="69">
        <v>69</v>
      </c>
      <c r="E421" s="69">
        <v>2022</v>
      </c>
      <c r="F421" s="69" t="s">
        <v>1213</v>
      </c>
      <c r="G421" s="69" t="s">
        <v>1214</v>
      </c>
      <c r="H421" s="69" t="s">
        <v>1072</v>
      </c>
      <c r="I421" s="69" t="s">
        <v>1215</v>
      </c>
      <c r="J421" s="69" t="s">
        <v>1225</v>
      </c>
      <c r="K421" s="69" t="s">
        <v>1226</v>
      </c>
      <c r="L421" s="69" t="s">
        <v>27</v>
      </c>
      <c r="M421" s="69" t="s">
        <v>1227</v>
      </c>
      <c r="N421" s="69" t="s">
        <v>1228</v>
      </c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84" x14ac:dyDescent="0.35">
      <c r="A422" s="68" t="s">
        <v>18</v>
      </c>
      <c r="B422" s="69" t="str">
        <f t="shared" si="375"/>
        <v>Suape</v>
      </c>
      <c r="C422" s="69" t="s">
        <v>1229</v>
      </c>
      <c r="D422" s="69">
        <v>55</v>
      </c>
      <c r="E422" s="69">
        <v>2021</v>
      </c>
      <c r="F422" s="69" t="s">
        <v>1230</v>
      </c>
      <c r="G422" s="69" t="s">
        <v>1231</v>
      </c>
      <c r="H422" s="69" t="s">
        <v>1073</v>
      </c>
      <c r="I422" s="69" t="s">
        <v>1232</v>
      </c>
      <c r="J422" s="69" t="s">
        <v>894</v>
      </c>
      <c r="K422" s="69" t="s">
        <v>26</v>
      </c>
      <c r="L422" s="69" t="s">
        <v>27</v>
      </c>
      <c r="M422" s="69" t="s">
        <v>1233</v>
      </c>
      <c r="N422" s="69" t="s">
        <v>1234</v>
      </c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4.5" x14ac:dyDescent="0.35">
      <c r="A423" s="58"/>
      <c r="B423" s="58"/>
      <c r="C423" s="58"/>
      <c r="D423" s="58"/>
      <c r="E423" s="58"/>
      <c r="F423" s="58"/>
      <c r="G423" s="58"/>
      <c r="H423" s="58"/>
      <c r="I423" s="58"/>
      <c r="J423" s="70"/>
      <c r="K423" s="70"/>
      <c r="L423" s="70"/>
      <c r="M423" s="71"/>
      <c r="N423" s="72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4.5" x14ac:dyDescent="0.35">
      <c r="A424" s="166" t="s">
        <v>588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4"/>
      <c r="M424" s="71"/>
      <c r="N424" s="72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4.5" x14ac:dyDescent="0.35">
      <c r="A425" s="167" t="s">
        <v>589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71"/>
      <c r="N425" s="71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4.5" x14ac:dyDescent="0.35">
      <c r="A426" s="169" t="s">
        <v>590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71"/>
      <c r="N426" s="71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4.5" x14ac:dyDescent="0.35">
      <c r="A427" s="169" t="s">
        <v>591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71"/>
      <c r="N427" s="71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4.5" x14ac:dyDescent="0.35">
      <c r="A428" s="169" t="s">
        <v>592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71"/>
      <c r="N428" s="71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4.5" x14ac:dyDescent="0.35">
      <c r="A429" s="169" t="s">
        <v>593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71"/>
      <c r="N429" s="71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4.5" x14ac:dyDescent="0.35">
      <c r="A430" s="169" t="s">
        <v>594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71"/>
      <c r="N430" s="71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4.5" x14ac:dyDescent="0.35">
      <c r="A431" s="169" t="s">
        <v>595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71"/>
      <c r="N431" s="71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4.5" x14ac:dyDescent="0.35">
      <c r="A432" s="169" t="s">
        <v>596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71"/>
      <c r="N432" s="71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4.5" x14ac:dyDescent="0.35">
      <c r="A433" s="169" t="s">
        <v>597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71"/>
      <c r="N433" s="71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4.5" x14ac:dyDescent="0.35">
      <c r="A434" s="169" t="s">
        <v>598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71"/>
      <c r="N434" s="71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4.5" x14ac:dyDescent="0.35">
      <c r="A435" s="169" t="s">
        <v>599</v>
      </c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8"/>
      <c r="M435" s="71"/>
      <c r="N435" s="71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4.5" x14ac:dyDescent="0.35">
      <c r="A436" s="169" t="s">
        <v>600</v>
      </c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8"/>
      <c r="M436" s="71"/>
      <c r="N436" s="71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4.5" x14ac:dyDescent="0.35">
      <c r="A437" s="169" t="s">
        <v>601</v>
      </c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8"/>
      <c r="M437" s="71"/>
      <c r="N437" s="71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4.5" x14ac:dyDescent="0.35">
      <c r="A438" s="169" t="s">
        <v>602</v>
      </c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8"/>
      <c r="M438" s="71"/>
      <c r="N438" s="71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4.5" x14ac:dyDescent="0.35">
      <c r="A439" s="169" t="s">
        <v>603</v>
      </c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8"/>
      <c r="M439" s="71"/>
      <c r="N439" s="71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4.5" x14ac:dyDescent="0.35">
      <c r="A440" s="169" t="s">
        <v>604</v>
      </c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8"/>
      <c r="M440" s="71"/>
      <c r="N440" s="71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4.5" x14ac:dyDescent="0.35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71"/>
      <c r="N441" s="71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4.5" x14ac:dyDescent="0.35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71"/>
      <c r="N442" s="71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4.5" x14ac:dyDescent="0.35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71"/>
      <c r="N443" s="71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4.5" x14ac:dyDescent="0.35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71"/>
      <c r="N444" s="71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4.5" x14ac:dyDescent="0.35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71"/>
      <c r="N445" s="71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4.5" x14ac:dyDescent="0.35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71"/>
      <c r="N446" s="71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4.5" x14ac:dyDescent="0.35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71"/>
      <c r="N447" s="71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4.5" x14ac:dyDescent="0.35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71"/>
      <c r="N448" s="71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4.5" x14ac:dyDescent="0.35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71"/>
      <c r="N449" s="71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4.5" x14ac:dyDescent="0.35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71"/>
      <c r="N450" s="71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4.5" x14ac:dyDescent="0.35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71"/>
      <c r="N451" s="71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4.5" x14ac:dyDescent="0.35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71"/>
      <c r="N452" s="71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4.5" x14ac:dyDescent="0.35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71"/>
      <c r="N453" s="71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4.5" x14ac:dyDescent="0.35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71"/>
      <c r="N454" s="71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4.5" x14ac:dyDescent="0.35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71"/>
      <c r="N455" s="71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4.5" x14ac:dyDescent="0.35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71"/>
      <c r="N456" s="71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4.5" x14ac:dyDescent="0.35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71"/>
      <c r="N457" s="71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4.5" x14ac:dyDescent="0.35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71"/>
      <c r="N458" s="71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4.5" x14ac:dyDescent="0.35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71"/>
      <c r="N459" s="71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4.5" x14ac:dyDescent="0.35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71"/>
      <c r="N460" s="71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4.5" x14ac:dyDescent="0.35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71"/>
      <c r="N461" s="71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4.5" x14ac:dyDescent="0.35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71"/>
      <c r="N462" s="71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4.5" x14ac:dyDescent="0.35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71"/>
      <c r="N463" s="71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4.5" x14ac:dyDescent="0.35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71"/>
      <c r="N464" s="71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4.5" x14ac:dyDescent="0.35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71"/>
      <c r="N465" s="71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4.5" x14ac:dyDescent="0.35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71"/>
      <c r="N466" s="71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4.5" x14ac:dyDescent="0.35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71"/>
      <c r="N467" s="71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4.5" x14ac:dyDescent="0.35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71"/>
      <c r="N468" s="71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4.5" x14ac:dyDescent="0.35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71"/>
      <c r="N469" s="71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4.5" x14ac:dyDescent="0.35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71"/>
      <c r="N470" s="71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4.5" x14ac:dyDescent="0.35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71"/>
      <c r="N471" s="71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4.5" x14ac:dyDescent="0.35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71"/>
      <c r="N472" s="71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4.5" x14ac:dyDescent="0.35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71"/>
      <c r="N473" s="71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4.5" x14ac:dyDescent="0.35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71"/>
      <c r="N474" s="71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4.5" x14ac:dyDescent="0.35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71"/>
      <c r="N475" s="71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4.5" x14ac:dyDescent="0.35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71"/>
      <c r="N476" s="71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4.5" x14ac:dyDescent="0.35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71"/>
      <c r="N477" s="71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4.5" x14ac:dyDescent="0.35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71"/>
      <c r="N478" s="71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4.5" x14ac:dyDescent="0.35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71"/>
      <c r="N479" s="71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4.5" x14ac:dyDescent="0.35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71"/>
      <c r="N480" s="71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4.5" x14ac:dyDescent="0.35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71"/>
      <c r="N481" s="71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4.5" x14ac:dyDescent="0.35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71"/>
      <c r="N482" s="71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4.5" x14ac:dyDescent="0.35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71"/>
      <c r="N483" s="71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4.5" x14ac:dyDescent="0.35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71"/>
      <c r="N484" s="71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4.5" x14ac:dyDescent="0.35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71"/>
      <c r="N485" s="71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4.5" x14ac:dyDescent="0.35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71"/>
      <c r="N486" s="71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4.5" x14ac:dyDescent="0.35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71"/>
      <c r="N487" s="71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4.5" x14ac:dyDescent="0.35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71"/>
      <c r="N488" s="71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4.5" x14ac:dyDescent="0.35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71"/>
      <c r="N489" s="71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4.5" x14ac:dyDescent="0.35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71"/>
      <c r="N490" s="71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4.5" x14ac:dyDescent="0.35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71"/>
      <c r="N491" s="71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4.5" x14ac:dyDescent="0.35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71"/>
      <c r="N492" s="71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4.5" x14ac:dyDescent="0.35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71"/>
      <c r="N493" s="71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4.5" x14ac:dyDescent="0.35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71"/>
      <c r="N494" s="71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4.5" x14ac:dyDescent="0.35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71"/>
      <c r="N495" s="71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4.5" x14ac:dyDescent="0.35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71"/>
      <c r="N496" s="71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4.5" x14ac:dyDescent="0.35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71"/>
      <c r="N497" s="71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4.5" x14ac:dyDescent="0.35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71"/>
      <c r="N498" s="71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4.5" x14ac:dyDescent="0.35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71"/>
      <c r="N499" s="71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4.5" x14ac:dyDescent="0.35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71"/>
      <c r="N500" s="71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4.5" x14ac:dyDescent="0.35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71"/>
      <c r="N501" s="71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4.5" x14ac:dyDescent="0.35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71"/>
      <c r="N502" s="71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4.5" x14ac:dyDescent="0.35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71"/>
      <c r="N503" s="71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4.5" x14ac:dyDescent="0.35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71"/>
      <c r="N504" s="71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4.5" x14ac:dyDescent="0.35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71"/>
      <c r="N505" s="71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4.5" x14ac:dyDescent="0.35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71"/>
      <c r="N506" s="71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4.5" x14ac:dyDescent="0.35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71"/>
      <c r="N507" s="71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4.5" x14ac:dyDescent="0.35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71"/>
      <c r="N508" s="71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4.5" x14ac:dyDescent="0.35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71"/>
      <c r="N509" s="71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4.5" x14ac:dyDescent="0.35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71"/>
      <c r="N510" s="71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4.5" x14ac:dyDescent="0.35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71"/>
      <c r="N511" s="71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4.5" x14ac:dyDescent="0.35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71"/>
      <c r="N512" s="71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4.5" x14ac:dyDescent="0.35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71"/>
      <c r="N513" s="71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4.5" x14ac:dyDescent="0.35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71"/>
      <c r="N514" s="71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4.5" x14ac:dyDescent="0.35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71"/>
      <c r="N515" s="71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4.5" x14ac:dyDescent="0.35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71"/>
      <c r="N516" s="71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4.5" x14ac:dyDescent="0.35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71"/>
      <c r="N517" s="71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4.5" x14ac:dyDescent="0.35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71"/>
      <c r="N518" s="71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4.5" x14ac:dyDescent="0.35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71"/>
      <c r="N519" s="71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4.5" x14ac:dyDescent="0.35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71"/>
      <c r="N520" s="71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4.5" x14ac:dyDescent="0.35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71"/>
      <c r="N521" s="71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4.5" x14ac:dyDescent="0.35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71"/>
      <c r="N522" s="71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4.5" x14ac:dyDescent="0.35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71"/>
      <c r="N523" s="71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4.5" x14ac:dyDescent="0.35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71"/>
      <c r="N524" s="71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4.5" x14ac:dyDescent="0.35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71"/>
      <c r="N525" s="71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4.5" x14ac:dyDescent="0.35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71"/>
      <c r="N526" s="71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4.5" x14ac:dyDescent="0.35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71"/>
      <c r="N527" s="71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4.5" x14ac:dyDescent="0.35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71"/>
      <c r="N528" s="71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4.5" x14ac:dyDescent="0.35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71"/>
      <c r="N529" s="71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4.5" x14ac:dyDescent="0.35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71"/>
      <c r="N530" s="71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4.5" x14ac:dyDescent="0.35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71"/>
      <c r="N531" s="71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4.5" x14ac:dyDescent="0.35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71"/>
      <c r="N532" s="71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4.5" x14ac:dyDescent="0.35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71"/>
      <c r="N533" s="71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4.5" x14ac:dyDescent="0.35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71"/>
      <c r="N534" s="71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4.5" x14ac:dyDescent="0.35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71"/>
      <c r="N535" s="71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4.5" x14ac:dyDescent="0.35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71"/>
      <c r="N536" s="71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4.5" x14ac:dyDescent="0.35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71"/>
      <c r="N537" s="71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4.5" x14ac:dyDescent="0.35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71"/>
      <c r="N538" s="71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4.5" x14ac:dyDescent="0.35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71"/>
      <c r="N539" s="71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4.5" x14ac:dyDescent="0.35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71"/>
      <c r="N540" s="71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4.5" x14ac:dyDescent="0.35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71"/>
      <c r="N541" s="71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4.5" x14ac:dyDescent="0.35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71"/>
      <c r="N542" s="71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4.5" x14ac:dyDescent="0.35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71"/>
      <c r="N543" s="71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4.5" x14ac:dyDescent="0.35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71"/>
      <c r="N544" s="71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4.5" x14ac:dyDescent="0.35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71"/>
      <c r="N545" s="71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4.5" x14ac:dyDescent="0.35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71"/>
      <c r="N546" s="71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4.5" x14ac:dyDescent="0.35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71"/>
      <c r="N547" s="71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4.5" x14ac:dyDescent="0.35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71"/>
      <c r="N548" s="71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4.5" x14ac:dyDescent="0.35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71"/>
      <c r="N549" s="71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4.5" x14ac:dyDescent="0.35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71"/>
      <c r="N550" s="71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4.5" x14ac:dyDescent="0.35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71"/>
      <c r="N551" s="71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4.5" x14ac:dyDescent="0.35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71"/>
      <c r="N552" s="71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4.5" x14ac:dyDescent="0.3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71"/>
      <c r="N553" s="71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4.5" x14ac:dyDescent="0.35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71"/>
      <c r="N554" s="71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4.5" x14ac:dyDescent="0.35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71"/>
      <c r="N555" s="71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4.5" x14ac:dyDescent="0.35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71"/>
      <c r="N556" s="71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4.5" x14ac:dyDescent="0.35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71"/>
      <c r="N557" s="71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4.5" x14ac:dyDescent="0.35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71"/>
      <c r="N558" s="71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4.5" x14ac:dyDescent="0.35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71"/>
      <c r="N559" s="71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4.5" x14ac:dyDescent="0.35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71"/>
      <c r="N560" s="71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4.5" x14ac:dyDescent="0.35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71"/>
      <c r="N561" s="71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4.5" x14ac:dyDescent="0.35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71"/>
      <c r="N562" s="71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4.5" x14ac:dyDescent="0.35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71"/>
      <c r="N563" s="71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4.5" x14ac:dyDescent="0.35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71"/>
      <c r="N564" s="71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4.5" x14ac:dyDescent="0.35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71"/>
      <c r="N565" s="71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4.5" x14ac:dyDescent="0.35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71"/>
      <c r="N566" s="71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4.5" x14ac:dyDescent="0.35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71"/>
      <c r="N567" s="71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4.5" x14ac:dyDescent="0.35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71"/>
      <c r="N568" s="71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4.5" x14ac:dyDescent="0.35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71"/>
      <c r="N569" s="71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4.5" x14ac:dyDescent="0.35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71"/>
      <c r="N570" s="71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4.5" x14ac:dyDescent="0.35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71"/>
      <c r="N571" s="71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4.5" x14ac:dyDescent="0.35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71"/>
      <c r="N572" s="71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4.5" x14ac:dyDescent="0.35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71"/>
      <c r="N573" s="71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4.5" x14ac:dyDescent="0.35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71"/>
      <c r="N574" s="71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4.5" x14ac:dyDescent="0.35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71"/>
      <c r="N575" s="71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4.5" x14ac:dyDescent="0.35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71"/>
      <c r="N576" s="71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4.5" x14ac:dyDescent="0.35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71"/>
      <c r="N577" s="71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4.5" x14ac:dyDescent="0.35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71"/>
      <c r="N578" s="71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4.5" x14ac:dyDescent="0.35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71"/>
      <c r="N579" s="71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4.5" x14ac:dyDescent="0.35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71"/>
      <c r="N580" s="71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4.5" x14ac:dyDescent="0.35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71"/>
      <c r="N581" s="71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4.5" x14ac:dyDescent="0.35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71"/>
      <c r="N582" s="71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4.5" x14ac:dyDescent="0.35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71"/>
      <c r="N583" s="71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4.5" x14ac:dyDescent="0.35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71"/>
      <c r="N584" s="71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4.5" x14ac:dyDescent="0.35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71"/>
      <c r="N585" s="71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4.5" x14ac:dyDescent="0.35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71"/>
      <c r="N586" s="71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4.5" x14ac:dyDescent="0.35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71"/>
      <c r="N587" s="71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4.5" x14ac:dyDescent="0.35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71"/>
      <c r="N588" s="71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4.5" x14ac:dyDescent="0.35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71"/>
      <c r="N589" s="71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4.5" x14ac:dyDescent="0.35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71"/>
      <c r="N590" s="71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4.5" x14ac:dyDescent="0.35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71"/>
      <c r="N591" s="71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4.5" x14ac:dyDescent="0.35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71"/>
      <c r="N592" s="71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4.5" x14ac:dyDescent="0.35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71"/>
      <c r="N593" s="71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4.5" x14ac:dyDescent="0.35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71"/>
      <c r="N594" s="71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4.5" x14ac:dyDescent="0.35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71"/>
      <c r="N595" s="71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4.5" x14ac:dyDescent="0.35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71"/>
      <c r="N596" s="71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4.5" x14ac:dyDescent="0.35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71"/>
      <c r="N597" s="71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4.5" x14ac:dyDescent="0.35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71"/>
      <c r="N598" s="71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4.5" x14ac:dyDescent="0.35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71"/>
      <c r="N599" s="71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4.5" x14ac:dyDescent="0.35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71"/>
      <c r="N600" s="71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4.5" x14ac:dyDescent="0.35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71"/>
      <c r="N601" s="71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4.5" x14ac:dyDescent="0.35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71"/>
      <c r="N602" s="71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4.5" x14ac:dyDescent="0.35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71"/>
      <c r="N603" s="71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4.5" x14ac:dyDescent="0.35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71"/>
      <c r="N604" s="71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4.5" x14ac:dyDescent="0.35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71"/>
      <c r="N605" s="71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4.5" x14ac:dyDescent="0.35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71"/>
      <c r="N606" s="71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4.5" x14ac:dyDescent="0.35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71"/>
      <c r="N607" s="71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4.5" x14ac:dyDescent="0.35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71"/>
      <c r="N608" s="71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4.5" x14ac:dyDescent="0.35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71"/>
      <c r="N609" s="71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4.5" x14ac:dyDescent="0.35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71"/>
      <c r="N610" s="71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4.5" x14ac:dyDescent="0.35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71"/>
      <c r="N611" s="71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4.5" x14ac:dyDescent="0.35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71"/>
      <c r="N612" s="71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4.5" x14ac:dyDescent="0.35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71"/>
      <c r="N613" s="71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4.5" x14ac:dyDescent="0.35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71"/>
      <c r="N614" s="71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4.5" x14ac:dyDescent="0.35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71"/>
      <c r="N615" s="71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4.5" x14ac:dyDescent="0.35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71"/>
      <c r="N616" s="71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4.5" x14ac:dyDescent="0.35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71"/>
      <c r="N617" s="71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4.5" x14ac:dyDescent="0.35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71"/>
      <c r="N618" s="71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4.5" x14ac:dyDescent="0.35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71"/>
      <c r="N619" s="71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4.5" x14ac:dyDescent="0.35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71"/>
      <c r="N620" s="71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4.5" x14ac:dyDescent="0.35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71"/>
      <c r="N621" s="71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4.5" x14ac:dyDescent="0.35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71"/>
      <c r="N622" s="71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4.5" x14ac:dyDescent="0.35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71"/>
      <c r="N623" s="71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4.5" x14ac:dyDescent="0.35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71"/>
      <c r="N624" s="71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4.5" x14ac:dyDescent="0.35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71"/>
      <c r="N625" s="71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4.5" x14ac:dyDescent="0.35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71"/>
      <c r="N626" s="71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4.5" x14ac:dyDescent="0.35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71"/>
      <c r="N627" s="71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4.5" x14ac:dyDescent="0.35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71"/>
      <c r="N628" s="71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4.5" x14ac:dyDescent="0.35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71"/>
      <c r="N629" s="71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4.5" x14ac:dyDescent="0.35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71"/>
      <c r="N630" s="71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4.5" x14ac:dyDescent="0.35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71"/>
      <c r="N631" s="71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4.5" x14ac:dyDescent="0.35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71"/>
      <c r="N632" s="71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4.5" x14ac:dyDescent="0.35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71"/>
      <c r="N633" s="71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4.5" x14ac:dyDescent="0.35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71"/>
      <c r="N634" s="71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4.5" x14ac:dyDescent="0.35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71"/>
      <c r="N635" s="71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4.5" x14ac:dyDescent="0.35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71"/>
      <c r="N636" s="71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4.5" x14ac:dyDescent="0.35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71"/>
      <c r="N637" s="71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4.5" x14ac:dyDescent="0.35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71"/>
      <c r="N638" s="71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4.5" x14ac:dyDescent="0.35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71"/>
      <c r="N639" s="71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4.5" x14ac:dyDescent="0.35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71"/>
      <c r="N640" s="71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4.5" x14ac:dyDescent="0.35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4.5" x14ac:dyDescent="0.35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4.5" x14ac:dyDescent="0.35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4.5" x14ac:dyDescent="0.35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4.5" x14ac:dyDescent="0.35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4.5" x14ac:dyDescent="0.35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4.5" x14ac:dyDescent="0.35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4.5" x14ac:dyDescent="0.35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4.5" x14ac:dyDescent="0.35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4.5" x14ac:dyDescent="0.35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4.5" x14ac:dyDescent="0.35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4.5" x14ac:dyDescent="0.35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4.5" x14ac:dyDescent="0.35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4.5" x14ac:dyDescent="0.35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4.5" x14ac:dyDescent="0.35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4.5" x14ac:dyDescent="0.35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4.5" x14ac:dyDescent="0.35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4.5" x14ac:dyDescent="0.35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4.5" x14ac:dyDescent="0.35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4.5" x14ac:dyDescent="0.35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4.5" x14ac:dyDescent="0.35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4.5" x14ac:dyDescent="0.35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4.5" x14ac:dyDescent="0.35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4.5" x14ac:dyDescent="0.35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4.5" x14ac:dyDescent="0.35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4.5" x14ac:dyDescent="0.35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4.5" x14ac:dyDescent="0.35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4.5" x14ac:dyDescent="0.35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4.5" x14ac:dyDescent="0.35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4.5" x14ac:dyDescent="0.35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4.5" x14ac:dyDescent="0.35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4.5" x14ac:dyDescent="0.35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4.5" x14ac:dyDescent="0.35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4.5" x14ac:dyDescent="0.35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4.5" x14ac:dyDescent="0.35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4.5" x14ac:dyDescent="0.35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4.5" x14ac:dyDescent="0.35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4.5" x14ac:dyDescent="0.35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4.5" x14ac:dyDescent="0.35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4.5" x14ac:dyDescent="0.35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4.5" x14ac:dyDescent="0.35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4.5" x14ac:dyDescent="0.35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4.5" x14ac:dyDescent="0.35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4.5" x14ac:dyDescent="0.35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4.5" x14ac:dyDescent="0.35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4.5" x14ac:dyDescent="0.35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4.5" x14ac:dyDescent="0.35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4.5" x14ac:dyDescent="0.35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4.5" x14ac:dyDescent="0.35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4.5" x14ac:dyDescent="0.35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4.5" x14ac:dyDescent="0.35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4.5" x14ac:dyDescent="0.35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4.5" x14ac:dyDescent="0.35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4.5" x14ac:dyDescent="0.35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4.5" x14ac:dyDescent="0.35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4.5" x14ac:dyDescent="0.35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4.5" x14ac:dyDescent="0.35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4.5" x14ac:dyDescent="0.35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4.5" x14ac:dyDescent="0.35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4.5" x14ac:dyDescent="0.35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4.5" x14ac:dyDescent="0.35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4.5" x14ac:dyDescent="0.35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4.5" x14ac:dyDescent="0.35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4.5" x14ac:dyDescent="0.35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4.5" x14ac:dyDescent="0.35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4.5" x14ac:dyDescent="0.35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4.5" x14ac:dyDescent="0.35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4.5" x14ac:dyDescent="0.35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4.5" x14ac:dyDescent="0.35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4.5" x14ac:dyDescent="0.35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4.5" x14ac:dyDescent="0.35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4.5" x14ac:dyDescent="0.35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4.5" x14ac:dyDescent="0.35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4.5" x14ac:dyDescent="0.35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4.5" x14ac:dyDescent="0.35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4.5" x14ac:dyDescent="0.35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4.5" x14ac:dyDescent="0.35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4.5" x14ac:dyDescent="0.35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4.5" x14ac:dyDescent="0.35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4.5" x14ac:dyDescent="0.35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4.5" x14ac:dyDescent="0.35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4.5" x14ac:dyDescent="0.35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4.5" x14ac:dyDescent="0.35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4.5" x14ac:dyDescent="0.35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4.5" x14ac:dyDescent="0.35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4.5" x14ac:dyDescent="0.35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4.5" x14ac:dyDescent="0.35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4.5" x14ac:dyDescent="0.35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4.5" x14ac:dyDescent="0.35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4.5" x14ac:dyDescent="0.35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4.5" x14ac:dyDescent="0.35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4.5" x14ac:dyDescent="0.35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4.5" x14ac:dyDescent="0.35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4.5" x14ac:dyDescent="0.35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4.5" x14ac:dyDescent="0.35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4.5" x14ac:dyDescent="0.35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4.5" x14ac:dyDescent="0.35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4.5" x14ac:dyDescent="0.35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4.5" x14ac:dyDescent="0.35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4.5" x14ac:dyDescent="0.35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4.5" x14ac:dyDescent="0.35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4.5" x14ac:dyDescent="0.35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4.5" x14ac:dyDescent="0.35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4.5" x14ac:dyDescent="0.35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4.5" x14ac:dyDescent="0.35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4.5" x14ac:dyDescent="0.35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4.5" x14ac:dyDescent="0.35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4.5" x14ac:dyDescent="0.35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4.5" x14ac:dyDescent="0.3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4.5" x14ac:dyDescent="0.35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4.5" x14ac:dyDescent="0.35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4.5" x14ac:dyDescent="0.35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4.5" x14ac:dyDescent="0.35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4.5" x14ac:dyDescent="0.35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4.5" x14ac:dyDescent="0.35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4.5" x14ac:dyDescent="0.35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4.5" x14ac:dyDescent="0.35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4.5" x14ac:dyDescent="0.35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4.5" x14ac:dyDescent="0.35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4.5" x14ac:dyDescent="0.35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4.5" x14ac:dyDescent="0.35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4.5" x14ac:dyDescent="0.35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4.5" x14ac:dyDescent="0.35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4.5" x14ac:dyDescent="0.35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4.5" x14ac:dyDescent="0.35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4.5" x14ac:dyDescent="0.35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4.5" x14ac:dyDescent="0.35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4.5" x14ac:dyDescent="0.35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4.5" x14ac:dyDescent="0.35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4.5" x14ac:dyDescent="0.35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4.5" x14ac:dyDescent="0.35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4.5" x14ac:dyDescent="0.35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4.5" x14ac:dyDescent="0.35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4.5" x14ac:dyDescent="0.35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4.5" x14ac:dyDescent="0.35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4.5" x14ac:dyDescent="0.35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4.5" x14ac:dyDescent="0.35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4.5" x14ac:dyDescent="0.35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4.5" x14ac:dyDescent="0.35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4.5" x14ac:dyDescent="0.35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4.5" x14ac:dyDescent="0.35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4.5" x14ac:dyDescent="0.35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4.5" x14ac:dyDescent="0.35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4.5" x14ac:dyDescent="0.35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4.5" x14ac:dyDescent="0.35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4.5" x14ac:dyDescent="0.35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4.5" x14ac:dyDescent="0.35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4.5" x14ac:dyDescent="0.35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4.5" x14ac:dyDescent="0.35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4.5" x14ac:dyDescent="0.35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4.5" x14ac:dyDescent="0.35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4.5" x14ac:dyDescent="0.35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4.5" x14ac:dyDescent="0.35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4.5" x14ac:dyDescent="0.35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4.5" x14ac:dyDescent="0.35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4.5" x14ac:dyDescent="0.35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4.5" x14ac:dyDescent="0.35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4.5" x14ac:dyDescent="0.35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4.5" x14ac:dyDescent="0.35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4.5" x14ac:dyDescent="0.35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4.5" x14ac:dyDescent="0.35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4.5" x14ac:dyDescent="0.35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4.5" x14ac:dyDescent="0.35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4.5" x14ac:dyDescent="0.35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4.5" x14ac:dyDescent="0.35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4.5" x14ac:dyDescent="0.35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4.5" x14ac:dyDescent="0.35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4.5" x14ac:dyDescent="0.35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4.5" x14ac:dyDescent="0.35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4.5" x14ac:dyDescent="0.35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4.5" x14ac:dyDescent="0.35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4.5" x14ac:dyDescent="0.35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4.5" x14ac:dyDescent="0.35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4.5" x14ac:dyDescent="0.35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4.5" x14ac:dyDescent="0.35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4.5" x14ac:dyDescent="0.35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4.5" x14ac:dyDescent="0.35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4.5" x14ac:dyDescent="0.35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4.5" x14ac:dyDescent="0.35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4.5" x14ac:dyDescent="0.35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4.5" x14ac:dyDescent="0.35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4.5" x14ac:dyDescent="0.35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4.5" x14ac:dyDescent="0.35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4.5" x14ac:dyDescent="0.35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4.5" x14ac:dyDescent="0.35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4.5" x14ac:dyDescent="0.35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4.5" x14ac:dyDescent="0.35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4.5" x14ac:dyDescent="0.35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4.5" x14ac:dyDescent="0.35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4.5" x14ac:dyDescent="0.35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4.5" x14ac:dyDescent="0.35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4.5" x14ac:dyDescent="0.35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4.5" x14ac:dyDescent="0.35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4.5" x14ac:dyDescent="0.35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4.5" x14ac:dyDescent="0.35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4.5" x14ac:dyDescent="0.35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4.5" x14ac:dyDescent="0.35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4.5" x14ac:dyDescent="0.35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4.5" x14ac:dyDescent="0.35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4.5" x14ac:dyDescent="0.35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4.5" x14ac:dyDescent="0.35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4.5" x14ac:dyDescent="0.35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4.5" x14ac:dyDescent="0.35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4.5" x14ac:dyDescent="0.35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4.5" x14ac:dyDescent="0.35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4.5" x14ac:dyDescent="0.35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4.5" x14ac:dyDescent="0.35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4.5" x14ac:dyDescent="0.35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4.5" x14ac:dyDescent="0.35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4.5" x14ac:dyDescent="0.35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4.5" x14ac:dyDescent="0.35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4.5" x14ac:dyDescent="0.35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4.5" x14ac:dyDescent="0.35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4.5" x14ac:dyDescent="0.35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4.5" x14ac:dyDescent="0.35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4.5" x14ac:dyDescent="0.35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4.5" x14ac:dyDescent="0.35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4.5" x14ac:dyDescent="0.35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4.5" x14ac:dyDescent="0.35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4.5" x14ac:dyDescent="0.35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4.5" x14ac:dyDescent="0.35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4.5" x14ac:dyDescent="0.35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4.5" x14ac:dyDescent="0.35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4.5" x14ac:dyDescent="0.35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4.5" x14ac:dyDescent="0.35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4.5" x14ac:dyDescent="0.35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4.5" x14ac:dyDescent="0.35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4.5" x14ac:dyDescent="0.35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4.5" x14ac:dyDescent="0.35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4.5" x14ac:dyDescent="0.35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4.5" x14ac:dyDescent="0.35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4.5" x14ac:dyDescent="0.35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4.5" x14ac:dyDescent="0.35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4.5" x14ac:dyDescent="0.35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4.5" x14ac:dyDescent="0.35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4.5" x14ac:dyDescent="0.35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4.5" x14ac:dyDescent="0.35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4.5" x14ac:dyDescent="0.35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4.5" x14ac:dyDescent="0.35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4.5" x14ac:dyDescent="0.35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4.5" x14ac:dyDescent="0.35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4.5" x14ac:dyDescent="0.35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4.5" x14ac:dyDescent="0.35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4.5" x14ac:dyDescent="0.35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4.5" x14ac:dyDescent="0.35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4.5" x14ac:dyDescent="0.35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4.5" x14ac:dyDescent="0.3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4.5" x14ac:dyDescent="0.35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4.5" x14ac:dyDescent="0.35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4.5" x14ac:dyDescent="0.35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4.5" x14ac:dyDescent="0.35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4.5" x14ac:dyDescent="0.35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4.5" x14ac:dyDescent="0.35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4.5" x14ac:dyDescent="0.35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4.5" x14ac:dyDescent="0.35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4.5" x14ac:dyDescent="0.35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4.5" x14ac:dyDescent="0.35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4.5" x14ac:dyDescent="0.35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4.5" x14ac:dyDescent="0.35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4.5" x14ac:dyDescent="0.35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4.5" x14ac:dyDescent="0.35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4.5" x14ac:dyDescent="0.35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4.5" x14ac:dyDescent="0.35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4.5" x14ac:dyDescent="0.35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4.5" x14ac:dyDescent="0.35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4.5" x14ac:dyDescent="0.35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4.5" x14ac:dyDescent="0.35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4.5" x14ac:dyDescent="0.35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4.5" x14ac:dyDescent="0.35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4.5" x14ac:dyDescent="0.35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4.5" x14ac:dyDescent="0.35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4.5" x14ac:dyDescent="0.35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4.5" x14ac:dyDescent="0.35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4.5" x14ac:dyDescent="0.35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4.5" x14ac:dyDescent="0.35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4.5" x14ac:dyDescent="0.35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4.5" x14ac:dyDescent="0.35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4.5" x14ac:dyDescent="0.35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4.5" x14ac:dyDescent="0.35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4.5" x14ac:dyDescent="0.35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4.5" x14ac:dyDescent="0.35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4.5" x14ac:dyDescent="0.35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4.5" x14ac:dyDescent="0.35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4.5" x14ac:dyDescent="0.35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4.5" x14ac:dyDescent="0.35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4.5" x14ac:dyDescent="0.35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4.5" x14ac:dyDescent="0.35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4.5" x14ac:dyDescent="0.35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4.5" x14ac:dyDescent="0.35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4.5" x14ac:dyDescent="0.35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4.5" x14ac:dyDescent="0.35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4.5" x14ac:dyDescent="0.35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4.5" x14ac:dyDescent="0.35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4.5" x14ac:dyDescent="0.35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4.5" x14ac:dyDescent="0.35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4.5" x14ac:dyDescent="0.35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4.5" x14ac:dyDescent="0.35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4.5" x14ac:dyDescent="0.35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4.5" x14ac:dyDescent="0.35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4.5" x14ac:dyDescent="0.35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4.5" x14ac:dyDescent="0.35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4.5" x14ac:dyDescent="0.35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4.5" x14ac:dyDescent="0.35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4.5" x14ac:dyDescent="0.35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4.5" x14ac:dyDescent="0.35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4.5" x14ac:dyDescent="0.35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4.5" x14ac:dyDescent="0.35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4.5" x14ac:dyDescent="0.35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4.5" x14ac:dyDescent="0.35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4.5" x14ac:dyDescent="0.35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4.5" x14ac:dyDescent="0.35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4.5" x14ac:dyDescent="0.35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4.5" x14ac:dyDescent="0.35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4.5" x14ac:dyDescent="0.3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4.5" x14ac:dyDescent="0.35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4.5" x14ac:dyDescent="0.35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4.5" x14ac:dyDescent="0.35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4.5" x14ac:dyDescent="0.35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4.5" x14ac:dyDescent="0.35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4.5" x14ac:dyDescent="0.35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4.5" x14ac:dyDescent="0.35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4.5" x14ac:dyDescent="0.35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4.5" x14ac:dyDescent="0.35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4.5" x14ac:dyDescent="0.35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4.5" x14ac:dyDescent="0.35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4.5" x14ac:dyDescent="0.35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4.5" x14ac:dyDescent="0.35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4.5" x14ac:dyDescent="0.35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4.5" x14ac:dyDescent="0.35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4.5" x14ac:dyDescent="0.35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4.5" x14ac:dyDescent="0.35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4.5" x14ac:dyDescent="0.35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4.5" x14ac:dyDescent="0.35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4.5" x14ac:dyDescent="0.35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4.5" x14ac:dyDescent="0.35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4.5" x14ac:dyDescent="0.35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4.5" x14ac:dyDescent="0.35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4.5" x14ac:dyDescent="0.35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4.5" x14ac:dyDescent="0.35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4.5" x14ac:dyDescent="0.35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4.5" x14ac:dyDescent="0.35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4.5" x14ac:dyDescent="0.35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4.5" x14ac:dyDescent="0.35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4.5" x14ac:dyDescent="0.35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4.5" x14ac:dyDescent="0.35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4.5" x14ac:dyDescent="0.35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4.5" x14ac:dyDescent="0.35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4.5" x14ac:dyDescent="0.35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4.5" x14ac:dyDescent="0.35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4.5" x14ac:dyDescent="0.35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4.5" x14ac:dyDescent="0.35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4.5" x14ac:dyDescent="0.35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4.5" x14ac:dyDescent="0.35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4.5" x14ac:dyDescent="0.35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4.5" x14ac:dyDescent="0.35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4.5" x14ac:dyDescent="0.35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4.5" x14ac:dyDescent="0.35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4.5" x14ac:dyDescent="0.3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4.5" x14ac:dyDescent="0.35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4.5" x14ac:dyDescent="0.35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  <row r="1001" spans="1:26" ht="14.5" x14ac:dyDescent="0.35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</row>
    <row r="1002" spans="1:26" ht="14.5" x14ac:dyDescent="0.35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</row>
    <row r="1003" spans="1:26" ht="14.5" x14ac:dyDescent="0.35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</row>
    <row r="1004" spans="1:26" ht="14.5" x14ac:dyDescent="0.35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</row>
    <row r="1005" spans="1:26" ht="14.5" x14ac:dyDescent="0.35">
      <c r="A1005" s="73"/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</row>
  </sheetData>
  <mergeCells count="22">
    <mergeCell ref="A436:L436"/>
    <mergeCell ref="A437:L437"/>
    <mergeCell ref="A438:L438"/>
    <mergeCell ref="A439:L439"/>
    <mergeCell ref="A440:L440"/>
    <mergeCell ref="A424:L424"/>
    <mergeCell ref="A425:L425"/>
    <mergeCell ref="A433:L433"/>
    <mergeCell ref="A434:L434"/>
    <mergeCell ref="A435:L435"/>
    <mergeCell ref="A426:L426"/>
    <mergeCell ref="A427:L427"/>
    <mergeCell ref="A428:L428"/>
    <mergeCell ref="A429:L429"/>
    <mergeCell ref="A430:L430"/>
    <mergeCell ref="A431:L431"/>
    <mergeCell ref="A432:L432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274E13"/>
    <outlinePr summaryBelow="0" summaryRight="0"/>
  </sheetPr>
  <dimension ref="A1:Z1003"/>
  <sheetViews>
    <sheetView workbookViewId="0">
      <pane ySplit="5" topLeftCell="A6" activePane="bottomLeft" state="frozen"/>
      <selection pane="bottomLeft" activeCell="B7" sqref="B7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</cols>
  <sheetData>
    <row r="1" spans="1:26" ht="18.75" customHeight="1" x14ac:dyDescent="0.35">
      <c r="A1" s="170"/>
      <c r="B1" s="171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18.75" customHeight="1" x14ac:dyDescent="0.35">
      <c r="A2" s="151"/>
      <c r="B2" s="172" t="s">
        <v>1634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18.75" customHeight="1" x14ac:dyDescent="0.35">
      <c r="A3" s="152"/>
      <c r="B3" s="172" t="s">
        <v>2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8.75" customHeight="1" x14ac:dyDescent="0.35">
      <c r="A4" s="173" t="s">
        <v>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18.75" customHeight="1" x14ac:dyDescent="0.35">
      <c r="A5" s="75" t="s">
        <v>4</v>
      </c>
      <c r="B5" s="76" t="s">
        <v>5</v>
      </c>
      <c r="C5" s="76" t="s">
        <v>6</v>
      </c>
      <c r="D5" s="76" t="s">
        <v>7</v>
      </c>
      <c r="E5" s="76" t="s">
        <v>8</v>
      </c>
      <c r="F5" s="76" t="s">
        <v>9</v>
      </c>
      <c r="G5" s="76" t="s">
        <v>10</v>
      </c>
      <c r="H5" s="77" t="s">
        <v>11</v>
      </c>
      <c r="I5" s="76" t="s">
        <v>12</v>
      </c>
      <c r="J5" s="76" t="s">
        <v>13</v>
      </c>
      <c r="K5" s="76" t="s">
        <v>14</v>
      </c>
      <c r="L5" s="76" t="s">
        <v>15</v>
      </c>
      <c r="M5" s="78" t="s">
        <v>16</v>
      </c>
      <c r="N5" s="78" t="s">
        <v>17</v>
      </c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18.75" customHeight="1" x14ac:dyDescent="0.35">
      <c r="A6" s="80" t="s">
        <v>1635</v>
      </c>
      <c r="B6" s="80" t="s">
        <v>1635</v>
      </c>
      <c r="C6" s="81" t="s">
        <v>19</v>
      </c>
      <c r="D6" s="81" t="s">
        <v>20</v>
      </c>
      <c r="E6" s="81">
        <v>2020</v>
      </c>
      <c r="F6" s="81" t="s">
        <v>21</v>
      </c>
      <c r="G6" s="81" t="s">
        <v>22</v>
      </c>
      <c r="H6" s="81" t="s">
        <v>23</v>
      </c>
      <c r="I6" s="81" t="s">
        <v>24</v>
      </c>
      <c r="J6" s="81" t="s">
        <v>25</v>
      </c>
      <c r="K6" s="81" t="s">
        <v>26</v>
      </c>
      <c r="L6" s="81" t="s">
        <v>27</v>
      </c>
      <c r="M6" s="82">
        <v>1320</v>
      </c>
      <c r="N6" s="82">
        <v>2662.27</v>
      </c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18.75" customHeight="1" x14ac:dyDescent="0.35">
      <c r="A7" s="80" t="s">
        <v>1635</v>
      </c>
      <c r="B7" s="80" t="s">
        <v>1635</v>
      </c>
      <c r="C7" s="81" t="str">
        <f t="shared" ref="C7:G7" si="0">C6</f>
        <v>PRESTAÇÃO DE SERVIÇOS GERAIS DE LIMPEZA E CONSERVAÇÃO PREDIAL, COPEIRA, RECEPCIONISTA E CONTÍNUO</v>
      </c>
      <c r="D7" s="81" t="str">
        <f t="shared" si="0"/>
        <v>005</v>
      </c>
      <c r="E7" s="81">
        <f t="shared" si="0"/>
        <v>2020</v>
      </c>
      <c r="F7" s="81" t="str">
        <f t="shared" si="0"/>
        <v>UNIKA TERCEIRIZAÇÃO E SERVIÇOS EIRELI - EPP</v>
      </c>
      <c r="G7" s="81" t="str">
        <f t="shared" si="0"/>
        <v>11.788.943/0001-47</v>
      </c>
      <c r="H7" s="81" t="s">
        <v>28</v>
      </c>
      <c r="I7" s="81" t="str">
        <f t="shared" ref="I7:I49" si="1">I6</f>
        <v>SUAPE/DAF</v>
      </c>
      <c r="J7" s="81" t="s">
        <v>25</v>
      </c>
      <c r="K7" s="81" t="s">
        <v>26</v>
      </c>
      <c r="L7" s="81" t="s">
        <v>27</v>
      </c>
      <c r="M7" s="82">
        <v>1320</v>
      </c>
      <c r="N7" s="82">
        <v>2662.27</v>
      </c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18.75" customHeight="1" x14ac:dyDescent="0.35">
      <c r="A8" s="80" t="s">
        <v>1635</v>
      </c>
      <c r="B8" s="80" t="s">
        <v>1635</v>
      </c>
      <c r="C8" s="81" t="str">
        <f t="shared" ref="C8:G8" si="2">C7</f>
        <v>PRESTAÇÃO DE SERVIÇOS GERAIS DE LIMPEZA E CONSERVAÇÃO PREDIAL, COPEIRA, RECEPCIONISTA E CONTÍNUO</v>
      </c>
      <c r="D8" s="81" t="str">
        <f t="shared" si="2"/>
        <v>005</v>
      </c>
      <c r="E8" s="81">
        <f t="shared" si="2"/>
        <v>2020</v>
      </c>
      <c r="F8" s="81" t="str">
        <f t="shared" si="2"/>
        <v>UNIKA TERCEIRIZAÇÃO E SERVIÇOS EIRELI - EPP</v>
      </c>
      <c r="G8" s="81" t="str">
        <f t="shared" si="2"/>
        <v>11.788.943/0001-47</v>
      </c>
      <c r="H8" s="81" t="s">
        <v>29</v>
      </c>
      <c r="I8" s="81" t="str">
        <f t="shared" si="1"/>
        <v>SUAPE/DAF</v>
      </c>
      <c r="J8" s="81" t="s">
        <v>25</v>
      </c>
      <c r="K8" s="81" t="s">
        <v>26</v>
      </c>
      <c r="L8" s="81" t="s">
        <v>27</v>
      </c>
      <c r="M8" s="82">
        <v>1320</v>
      </c>
      <c r="N8" s="82">
        <v>2662.27</v>
      </c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18.75" customHeight="1" x14ac:dyDescent="0.35">
      <c r="A9" s="80" t="s">
        <v>1635</v>
      </c>
      <c r="B9" s="80" t="s">
        <v>1635</v>
      </c>
      <c r="C9" s="81" t="str">
        <f t="shared" ref="C9:G9" si="3">C8</f>
        <v>PRESTAÇÃO DE SERVIÇOS GERAIS DE LIMPEZA E CONSERVAÇÃO PREDIAL, COPEIRA, RECEPCIONISTA E CONTÍNUO</v>
      </c>
      <c r="D9" s="81" t="str">
        <f t="shared" si="3"/>
        <v>005</v>
      </c>
      <c r="E9" s="81">
        <f t="shared" si="3"/>
        <v>2020</v>
      </c>
      <c r="F9" s="81" t="str">
        <f t="shared" si="3"/>
        <v>UNIKA TERCEIRIZAÇÃO E SERVIÇOS EIRELI - EPP</v>
      </c>
      <c r="G9" s="81" t="str">
        <f t="shared" si="3"/>
        <v>11.788.943/0001-47</v>
      </c>
      <c r="H9" s="81" t="s">
        <v>30</v>
      </c>
      <c r="I9" s="81" t="str">
        <f t="shared" si="1"/>
        <v>SUAPE/DAF</v>
      </c>
      <c r="J9" s="81" t="s">
        <v>25</v>
      </c>
      <c r="K9" s="81" t="s">
        <v>26</v>
      </c>
      <c r="L9" s="81" t="s">
        <v>27</v>
      </c>
      <c r="M9" s="82">
        <v>1320</v>
      </c>
      <c r="N9" s="82">
        <v>2662.27</v>
      </c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18.75" customHeight="1" x14ac:dyDescent="0.35">
      <c r="A10" s="80" t="s">
        <v>1635</v>
      </c>
      <c r="B10" s="80" t="s">
        <v>1635</v>
      </c>
      <c r="C10" s="81" t="str">
        <f t="shared" ref="C10:G10" si="4">C9</f>
        <v>PRESTAÇÃO DE SERVIÇOS GERAIS DE LIMPEZA E CONSERVAÇÃO PREDIAL, COPEIRA, RECEPCIONISTA E CONTÍNUO</v>
      </c>
      <c r="D10" s="81" t="str">
        <f t="shared" si="4"/>
        <v>005</v>
      </c>
      <c r="E10" s="81">
        <f t="shared" si="4"/>
        <v>2020</v>
      </c>
      <c r="F10" s="81" t="str">
        <f t="shared" si="4"/>
        <v>UNIKA TERCEIRIZAÇÃO E SERVIÇOS EIRELI - EPP</v>
      </c>
      <c r="G10" s="81" t="str">
        <f t="shared" si="4"/>
        <v>11.788.943/0001-47</v>
      </c>
      <c r="H10" s="81" t="s">
        <v>31</v>
      </c>
      <c r="I10" s="81" t="str">
        <f t="shared" si="1"/>
        <v>SUAPE/DAF</v>
      </c>
      <c r="J10" s="81" t="s">
        <v>25</v>
      </c>
      <c r="K10" s="81" t="s">
        <v>26</v>
      </c>
      <c r="L10" s="81" t="s">
        <v>27</v>
      </c>
      <c r="M10" s="82">
        <v>1320</v>
      </c>
      <c r="N10" s="82">
        <v>2662.27</v>
      </c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18.75" customHeight="1" x14ac:dyDescent="0.35">
      <c r="A11" s="80" t="s">
        <v>1635</v>
      </c>
      <c r="B11" s="80" t="s">
        <v>1635</v>
      </c>
      <c r="C11" s="81" t="str">
        <f t="shared" ref="C11:G11" si="5">C10</f>
        <v>PRESTAÇÃO DE SERVIÇOS GERAIS DE LIMPEZA E CONSERVAÇÃO PREDIAL, COPEIRA, RECEPCIONISTA E CONTÍNUO</v>
      </c>
      <c r="D11" s="81" t="str">
        <f t="shared" si="5"/>
        <v>005</v>
      </c>
      <c r="E11" s="81">
        <f t="shared" si="5"/>
        <v>2020</v>
      </c>
      <c r="F11" s="81" t="str">
        <f t="shared" si="5"/>
        <v>UNIKA TERCEIRIZAÇÃO E SERVIÇOS EIRELI - EPP</v>
      </c>
      <c r="G11" s="81" t="str">
        <f t="shared" si="5"/>
        <v>11.788.943/0001-47</v>
      </c>
      <c r="H11" s="81" t="s">
        <v>32</v>
      </c>
      <c r="I11" s="81" t="str">
        <f t="shared" si="1"/>
        <v>SUAPE/DAF</v>
      </c>
      <c r="J11" s="81" t="s">
        <v>25</v>
      </c>
      <c r="K11" s="81" t="s">
        <v>26</v>
      </c>
      <c r="L11" s="81" t="s">
        <v>27</v>
      </c>
      <c r="M11" s="82">
        <v>1320</v>
      </c>
      <c r="N11" s="82">
        <v>2662.27</v>
      </c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18.75" customHeight="1" x14ac:dyDescent="0.35">
      <c r="A12" s="80" t="s">
        <v>1635</v>
      </c>
      <c r="B12" s="80" t="s">
        <v>1635</v>
      </c>
      <c r="C12" s="81" t="str">
        <f t="shared" ref="C12:G12" si="6">C11</f>
        <v>PRESTAÇÃO DE SERVIÇOS GERAIS DE LIMPEZA E CONSERVAÇÃO PREDIAL, COPEIRA, RECEPCIONISTA E CONTÍNUO</v>
      </c>
      <c r="D12" s="81" t="str">
        <f t="shared" si="6"/>
        <v>005</v>
      </c>
      <c r="E12" s="81">
        <f t="shared" si="6"/>
        <v>2020</v>
      </c>
      <c r="F12" s="81" t="str">
        <f t="shared" si="6"/>
        <v>UNIKA TERCEIRIZAÇÃO E SERVIÇOS EIRELI - EPP</v>
      </c>
      <c r="G12" s="81" t="str">
        <f t="shared" si="6"/>
        <v>11.788.943/0001-47</v>
      </c>
      <c r="H12" s="81" t="s">
        <v>33</v>
      </c>
      <c r="I12" s="81" t="str">
        <f t="shared" si="1"/>
        <v>SUAPE/DAF</v>
      </c>
      <c r="J12" s="81" t="s">
        <v>25</v>
      </c>
      <c r="K12" s="81" t="s">
        <v>26</v>
      </c>
      <c r="L12" s="81" t="s">
        <v>27</v>
      </c>
      <c r="M12" s="82">
        <v>1320</v>
      </c>
      <c r="N12" s="82">
        <v>2662.27</v>
      </c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18.75" customHeight="1" x14ac:dyDescent="0.35">
      <c r="A13" s="80" t="s">
        <v>1635</v>
      </c>
      <c r="B13" s="80" t="s">
        <v>1635</v>
      </c>
      <c r="C13" s="81" t="str">
        <f t="shared" ref="C13:G13" si="7">C12</f>
        <v>PRESTAÇÃO DE SERVIÇOS GERAIS DE LIMPEZA E CONSERVAÇÃO PREDIAL, COPEIRA, RECEPCIONISTA E CONTÍNUO</v>
      </c>
      <c r="D13" s="81" t="str">
        <f t="shared" si="7"/>
        <v>005</v>
      </c>
      <c r="E13" s="81">
        <f t="shared" si="7"/>
        <v>2020</v>
      </c>
      <c r="F13" s="81" t="str">
        <f t="shared" si="7"/>
        <v>UNIKA TERCEIRIZAÇÃO E SERVIÇOS EIRELI - EPP</v>
      </c>
      <c r="G13" s="81" t="str">
        <f t="shared" si="7"/>
        <v>11.788.943/0001-47</v>
      </c>
      <c r="H13" s="81" t="s">
        <v>34</v>
      </c>
      <c r="I13" s="81" t="str">
        <f t="shared" si="1"/>
        <v>SUAPE/DAF</v>
      </c>
      <c r="J13" s="81" t="s">
        <v>25</v>
      </c>
      <c r="K13" s="81" t="s">
        <v>26</v>
      </c>
      <c r="L13" s="81" t="s">
        <v>27</v>
      </c>
      <c r="M13" s="82">
        <v>1320</v>
      </c>
      <c r="N13" s="82">
        <v>2662.27</v>
      </c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18.75" customHeight="1" x14ac:dyDescent="0.35">
      <c r="A14" s="80" t="s">
        <v>1635</v>
      </c>
      <c r="B14" s="80" t="s">
        <v>1635</v>
      </c>
      <c r="C14" s="81" t="str">
        <f t="shared" ref="C14:G14" si="8">C13</f>
        <v>PRESTAÇÃO DE SERVIÇOS GERAIS DE LIMPEZA E CONSERVAÇÃO PREDIAL, COPEIRA, RECEPCIONISTA E CONTÍNUO</v>
      </c>
      <c r="D14" s="81" t="str">
        <f t="shared" si="8"/>
        <v>005</v>
      </c>
      <c r="E14" s="81">
        <f t="shared" si="8"/>
        <v>2020</v>
      </c>
      <c r="F14" s="81" t="str">
        <f t="shared" si="8"/>
        <v>UNIKA TERCEIRIZAÇÃO E SERVIÇOS EIRELI - EPP</v>
      </c>
      <c r="G14" s="81" t="str">
        <f t="shared" si="8"/>
        <v>11.788.943/0001-47</v>
      </c>
      <c r="H14" s="81" t="s">
        <v>35</v>
      </c>
      <c r="I14" s="81" t="str">
        <f t="shared" si="1"/>
        <v>SUAPE/DAF</v>
      </c>
      <c r="J14" s="81" t="s">
        <v>25</v>
      </c>
      <c r="K14" s="81" t="s">
        <v>26</v>
      </c>
      <c r="L14" s="81" t="s">
        <v>27</v>
      </c>
      <c r="M14" s="82">
        <v>1320</v>
      </c>
      <c r="N14" s="82">
        <v>2662.27</v>
      </c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18.75" customHeight="1" x14ac:dyDescent="0.35">
      <c r="A15" s="80" t="s">
        <v>1635</v>
      </c>
      <c r="B15" s="80" t="s">
        <v>1635</v>
      </c>
      <c r="C15" s="81" t="str">
        <f t="shared" ref="C15:G15" si="9">C14</f>
        <v>PRESTAÇÃO DE SERVIÇOS GERAIS DE LIMPEZA E CONSERVAÇÃO PREDIAL, COPEIRA, RECEPCIONISTA E CONTÍNUO</v>
      </c>
      <c r="D15" s="81" t="str">
        <f t="shared" si="9"/>
        <v>005</v>
      </c>
      <c r="E15" s="81">
        <f t="shared" si="9"/>
        <v>2020</v>
      </c>
      <c r="F15" s="81" t="str">
        <f t="shared" si="9"/>
        <v>UNIKA TERCEIRIZAÇÃO E SERVIÇOS EIRELI - EPP</v>
      </c>
      <c r="G15" s="81" t="str">
        <f t="shared" si="9"/>
        <v>11.788.943/0001-47</v>
      </c>
      <c r="H15" s="81" t="s">
        <v>36</v>
      </c>
      <c r="I15" s="81" t="str">
        <f t="shared" si="1"/>
        <v>SUAPE/DAF</v>
      </c>
      <c r="J15" s="81" t="s">
        <v>25</v>
      </c>
      <c r="K15" s="81" t="s">
        <v>26</v>
      </c>
      <c r="L15" s="81" t="s">
        <v>27</v>
      </c>
      <c r="M15" s="82">
        <v>1320</v>
      </c>
      <c r="N15" s="82">
        <v>2662.27</v>
      </c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18.75" customHeight="1" x14ac:dyDescent="0.35">
      <c r="A16" s="80" t="s">
        <v>1635</v>
      </c>
      <c r="B16" s="80" t="s">
        <v>1635</v>
      </c>
      <c r="C16" s="81" t="str">
        <f t="shared" ref="C16:G16" si="10">C15</f>
        <v>PRESTAÇÃO DE SERVIÇOS GERAIS DE LIMPEZA E CONSERVAÇÃO PREDIAL, COPEIRA, RECEPCIONISTA E CONTÍNUO</v>
      </c>
      <c r="D16" s="81" t="str">
        <f t="shared" si="10"/>
        <v>005</v>
      </c>
      <c r="E16" s="81">
        <f t="shared" si="10"/>
        <v>2020</v>
      </c>
      <c r="F16" s="81" t="str">
        <f t="shared" si="10"/>
        <v>UNIKA TERCEIRIZAÇÃO E SERVIÇOS EIRELI - EPP</v>
      </c>
      <c r="G16" s="81" t="str">
        <f t="shared" si="10"/>
        <v>11.788.943/0001-47</v>
      </c>
      <c r="H16" s="81" t="s">
        <v>37</v>
      </c>
      <c r="I16" s="81" t="str">
        <f t="shared" si="1"/>
        <v>SUAPE/DAF</v>
      </c>
      <c r="J16" s="81" t="s">
        <v>25</v>
      </c>
      <c r="K16" s="81" t="s">
        <v>26</v>
      </c>
      <c r="L16" s="81" t="s">
        <v>27</v>
      </c>
      <c r="M16" s="82">
        <v>1320</v>
      </c>
      <c r="N16" s="82">
        <v>2662.27</v>
      </c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18.75" customHeight="1" x14ac:dyDescent="0.35">
      <c r="A17" s="80" t="s">
        <v>1635</v>
      </c>
      <c r="B17" s="80" t="s">
        <v>1635</v>
      </c>
      <c r="C17" s="81" t="str">
        <f t="shared" ref="C17:G17" si="11">C16</f>
        <v>PRESTAÇÃO DE SERVIÇOS GERAIS DE LIMPEZA E CONSERVAÇÃO PREDIAL, COPEIRA, RECEPCIONISTA E CONTÍNUO</v>
      </c>
      <c r="D17" s="81" t="str">
        <f t="shared" si="11"/>
        <v>005</v>
      </c>
      <c r="E17" s="81">
        <f t="shared" si="11"/>
        <v>2020</v>
      </c>
      <c r="F17" s="81" t="str">
        <f t="shared" si="11"/>
        <v>UNIKA TERCEIRIZAÇÃO E SERVIÇOS EIRELI - EPP</v>
      </c>
      <c r="G17" s="81" t="str">
        <f t="shared" si="11"/>
        <v>11.788.943/0001-47</v>
      </c>
      <c r="H17" s="81" t="s">
        <v>38</v>
      </c>
      <c r="I17" s="81" t="str">
        <f t="shared" si="1"/>
        <v>SUAPE/DAF</v>
      </c>
      <c r="J17" s="81" t="s">
        <v>25</v>
      </c>
      <c r="K17" s="81" t="s">
        <v>26</v>
      </c>
      <c r="L17" s="81" t="s">
        <v>27</v>
      </c>
      <c r="M17" s="82">
        <v>1320</v>
      </c>
      <c r="N17" s="82">
        <v>2662.27</v>
      </c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18.75" customHeight="1" x14ac:dyDescent="0.35">
      <c r="A18" s="80" t="s">
        <v>1635</v>
      </c>
      <c r="B18" s="80" t="s">
        <v>1635</v>
      </c>
      <c r="C18" s="81" t="str">
        <f t="shared" ref="C18:G18" si="12">C17</f>
        <v>PRESTAÇÃO DE SERVIÇOS GERAIS DE LIMPEZA E CONSERVAÇÃO PREDIAL, COPEIRA, RECEPCIONISTA E CONTÍNUO</v>
      </c>
      <c r="D18" s="81" t="str">
        <f t="shared" si="12"/>
        <v>005</v>
      </c>
      <c r="E18" s="81">
        <f t="shared" si="12"/>
        <v>2020</v>
      </c>
      <c r="F18" s="81" t="str">
        <f t="shared" si="12"/>
        <v>UNIKA TERCEIRIZAÇÃO E SERVIÇOS EIRELI - EPP</v>
      </c>
      <c r="G18" s="81" t="str">
        <f t="shared" si="12"/>
        <v>11.788.943/0001-47</v>
      </c>
      <c r="H18" s="81" t="s">
        <v>39</v>
      </c>
      <c r="I18" s="81" t="str">
        <f t="shared" si="1"/>
        <v>SUAPE/DAF</v>
      </c>
      <c r="J18" s="81" t="s">
        <v>40</v>
      </c>
      <c r="K18" s="81" t="s">
        <v>26</v>
      </c>
      <c r="L18" s="81" t="s">
        <v>27</v>
      </c>
      <c r="M18" s="82">
        <v>1716</v>
      </c>
      <c r="N18" s="82">
        <v>3237.82</v>
      </c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18.75" customHeight="1" x14ac:dyDescent="0.35">
      <c r="A19" s="80" t="s">
        <v>1635</v>
      </c>
      <c r="B19" s="80" t="s">
        <v>1635</v>
      </c>
      <c r="C19" s="81" t="str">
        <f t="shared" ref="C19:G19" si="13">C18</f>
        <v>PRESTAÇÃO DE SERVIÇOS GERAIS DE LIMPEZA E CONSERVAÇÃO PREDIAL, COPEIRA, RECEPCIONISTA E CONTÍNUO</v>
      </c>
      <c r="D19" s="81" t="str">
        <f t="shared" si="13"/>
        <v>005</v>
      </c>
      <c r="E19" s="81">
        <f t="shared" si="13"/>
        <v>2020</v>
      </c>
      <c r="F19" s="81" t="str">
        <f t="shared" si="13"/>
        <v>UNIKA TERCEIRIZAÇÃO E SERVIÇOS EIRELI - EPP</v>
      </c>
      <c r="G19" s="81" t="str">
        <f t="shared" si="13"/>
        <v>11.788.943/0001-47</v>
      </c>
      <c r="H19" s="81" t="s">
        <v>41</v>
      </c>
      <c r="I19" s="81" t="str">
        <f t="shared" si="1"/>
        <v>SUAPE/DAF</v>
      </c>
      <c r="J19" s="81" t="s">
        <v>25</v>
      </c>
      <c r="K19" s="81" t="s">
        <v>26</v>
      </c>
      <c r="L19" s="81" t="s">
        <v>27</v>
      </c>
      <c r="M19" s="82">
        <v>1320</v>
      </c>
      <c r="N19" s="82">
        <v>2662.27</v>
      </c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18.75" customHeight="1" x14ac:dyDescent="0.35">
      <c r="A20" s="80" t="s">
        <v>1635</v>
      </c>
      <c r="B20" s="80" t="s">
        <v>1635</v>
      </c>
      <c r="C20" s="81" t="str">
        <f t="shared" ref="C20:G20" si="14">C19</f>
        <v>PRESTAÇÃO DE SERVIÇOS GERAIS DE LIMPEZA E CONSERVAÇÃO PREDIAL, COPEIRA, RECEPCIONISTA E CONTÍNUO</v>
      </c>
      <c r="D20" s="81" t="str">
        <f t="shared" si="14"/>
        <v>005</v>
      </c>
      <c r="E20" s="81">
        <f t="shared" si="14"/>
        <v>2020</v>
      </c>
      <c r="F20" s="81" t="str">
        <f t="shared" si="14"/>
        <v>UNIKA TERCEIRIZAÇÃO E SERVIÇOS EIRELI - EPP</v>
      </c>
      <c r="G20" s="81" t="str">
        <f t="shared" si="14"/>
        <v>11.788.943/0001-47</v>
      </c>
      <c r="H20" s="81" t="s">
        <v>42</v>
      </c>
      <c r="I20" s="81" t="str">
        <f t="shared" si="1"/>
        <v>SUAPE/DAF</v>
      </c>
      <c r="J20" s="81" t="s">
        <v>40</v>
      </c>
      <c r="K20" s="81" t="s">
        <v>26</v>
      </c>
      <c r="L20" s="81" t="s">
        <v>27</v>
      </c>
      <c r="M20" s="82">
        <v>1716</v>
      </c>
      <c r="N20" s="82">
        <v>3237.82</v>
      </c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18.75" customHeight="1" x14ac:dyDescent="0.35">
      <c r="A21" s="80" t="s">
        <v>1635</v>
      </c>
      <c r="B21" s="80" t="s">
        <v>1635</v>
      </c>
      <c r="C21" s="81" t="str">
        <f t="shared" ref="C21:G21" si="15">C20</f>
        <v>PRESTAÇÃO DE SERVIÇOS GERAIS DE LIMPEZA E CONSERVAÇÃO PREDIAL, COPEIRA, RECEPCIONISTA E CONTÍNUO</v>
      </c>
      <c r="D21" s="81" t="str">
        <f t="shared" si="15"/>
        <v>005</v>
      </c>
      <c r="E21" s="81">
        <f t="shared" si="15"/>
        <v>2020</v>
      </c>
      <c r="F21" s="81" t="str">
        <f t="shared" si="15"/>
        <v>UNIKA TERCEIRIZAÇÃO E SERVIÇOS EIRELI - EPP</v>
      </c>
      <c r="G21" s="81" t="str">
        <f t="shared" si="15"/>
        <v>11.788.943/0001-47</v>
      </c>
      <c r="H21" s="81" t="s">
        <v>43</v>
      </c>
      <c r="I21" s="81" t="str">
        <f t="shared" si="1"/>
        <v>SUAPE/DAF</v>
      </c>
      <c r="J21" s="81" t="s">
        <v>25</v>
      </c>
      <c r="K21" s="81" t="s">
        <v>26</v>
      </c>
      <c r="L21" s="81" t="s">
        <v>27</v>
      </c>
      <c r="M21" s="82">
        <v>1320</v>
      </c>
      <c r="N21" s="82">
        <v>2662.27</v>
      </c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18.75" customHeight="1" x14ac:dyDescent="0.35">
      <c r="A22" s="80" t="s">
        <v>1635</v>
      </c>
      <c r="B22" s="80" t="s">
        <v>1635</v>
      </c>
      <c r="C22" s="81" t="str">
        <f t="shared" ref="C22:G22" si="16">C21</f>
        <v>PRESTAÇÃO DE SERVIÇOS GERAIS DE LIMPEZA E CONSERVAÇÃO PREDIAL, COPEIRA, RECEPCIONISTA E CONTÍNUO</v>
      </c>
      <c r="D22" s="81" t="str">
        <f t="shared" si="16"/>
        <v>005</v>
      </c>
      <c r="E22" s="81">
        <f t="shared" si="16"/>
        <v>2020</v>
      </c>
      <c r="F22" s="81" t="str">
        <f t="shared" si="16"/>
        <v>UNIKA TERCEIRIZAÇÃO E SERVIÇOS EIRELI - EPP</v>
      </c>
      <c r="G22" s="81" t="str">
        <f t="shared" si="16"/>
        <v>11.788.943/0001-47</v>
      </c>
      <c r="H22" s="81" t="s">
        <v>44</v>
      </c>
      <c r="I22" s="81" t="str">
        <f t="shared" si="1"/>
        <v>SUAPE/DAF</v>
      </c>
      <c r="J22" s="81" t="s">
        <v>25</v>
      </c>
      <c r="K22" s="81" t="s">
        <v>26</v>
      </c>
      <c r="L22" s="81" t="s">
        <v>27</v>
      </c>
      <c r="M22" s="82">
        <v>1320</v>
      </c>
      <c r="N22" s="82">
        <v>2662.27</v>
      </c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18.75" customHeight="1" x14ac:dyDescent="0.35">
      <c r="A23" s="80" t="s">
        <v>1635</v>
      </c>
      <c r="B23" s="80" t="s">
        <v>1635</v>
      </c>
      <c r="C23" s="81" t="str">
        <f t="shared" ref="C23:G23" si="17">C22</f>
        <v>PRESTAÇÃO DE SERVIÇOS GERAIS DE LIMPEZA E CONSERVAÇÃO PREDIAL, COPEIRA, RECEPCIONISTA E CONTÍNUO</v>
      </c>
      <c r="D23" s="81" t="str">
        <f t="shared" si="17"/>
        <v>005</v>
      </c>
      <c r="E23" s="81">
        <f t="shared" si="17"/>
        <v>2020</v>
      </c>
      <c r="F23" s="81" t="str">
        <f t="shared" si="17"/>
        <v>UNIKA TERCEIRIZAÇÃO E SERVIÇOS EIRELI - EPP</v>
      </c>
      <c r="G23" s="81" t="str">
        <f t="shared" si="17"/>
        <v>11.788.943/0001-47</v>
      </c>
      <c r="H23" s="81" t="s">
        <v>45</v>
      </c>
      <c r="I23" s="81" t="str">
        <f t="shared" si="1"/>
        <v>SUAPE/DAF</v>
      </c>
      <c r="J23" s="81" t="s">
        <v>25</v>
      </c>
      <c r="K23" s="81" t="s">
        <v>26</v>
      </c>
      <c r="L23" s="81" t="s">
        <v>27</v>
      </c>
      <c r="M23" s="82">
        <v>1320</v>
      </c>
      <c r="N23" s="82">
        <v>2662.27</v>
      </c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18.75" customHeight="1" x14ac:dyDescent="0.35">
      <c r="A24" s="80" t="s">
        <v>1635</v>
      </c>
      <c r="B24" s="80" t="s">
        <v>1635</v>
      </c>
      <c r="C24" s="81" t="str">
        <f t="shared" ref="C24:G24" si="18">C23</f>
        <v>PRESTAÇÃO DE SERVIÇOS GERAIS DE LIMPEZA E CONSERVAÇÃO PREDIAL, COPEIRA, RECEPCIONISTA E CONTÍNUO</v>
      </c>
      <c r="D24" s="81" t="str">
        <f t="shared" si="18"/>
        <v>005</v>
      </c>
      <c r="E24" s="81">
        <f t="shared" si="18"/>
        <v>2020</v>
      </c>
      <c r="F24" s="81" t="str">
        <f t="shared" si="18"/>
        <v>UNIKA TERCEIRIZAÇÃO E SERVIÇOS EIRELI - EPP</v>
      </c>
      <c r="G24" s="81" t="str">
        <f t="shared" si="18"/>
        <v>11.788.943/0001-47</v>
      </c>
      <c r="H24" s="81" t="s">
        <v>46</v>
      </c>
      <c r="I24" s="81" t="str">
        <f t="shared" si="1"/>
        <v>SUAPE/DAF</v>
      </c>
      <c r="J24" s="81" t="s">
        <v>25</v>
      </c>
      <c r="K24" s="81" t="s">
        <v>26</v>
      </c>
      <c r="L24" s="81" t="s">
        <v>27</v>
      </c>
      <c r="M24" s="82">
        <v>1320</v>
      </c>
      <c r="N24" s="82">
        <v>2662.27</v>
      </c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18.75" customHeight="1" x14ac:dyDescent="0.35">
      <c r="A25" s="80" t="s">
        <v>1635</v>
      </c>
      <c r="B25" s="80" t="s">
        <v>1635</v>
      </c>
      <c r="C25" s="81" t="str">
        <f t="shared" ref="C25:G25" si="19">C24</f>
        <v>PRESTAÇÃO DE SERVIÇOS GERAIS DE LIMPEZA E CONSERVAÇÃO PREDIAL, COPEIRA, RECEPCIONISTA E CONTÍNUO</v>
      </c>
      <c r="D25" s="81" t="str">
        <f t="shared" si="19"/>
        <v>005</v>
      </c>
      <c r="E25" s="81">
        <f t="shared" si="19"/>
        <v>2020</v>
      </c>
      <c r="F25" s="81" t="str">
        <f t="shared" si="19"/>
        <v>UNIKA TERCEIRIZAÇÃO E SERVIÇOS EIRELI - EPP</v>
      </c>
      <c r="G25" s="81" t="str">
        <f t="shared" si="19"/>
        <v>11.788.943/0001-47</v>
      </c>
      <c r="H25" s="81" t="s">
        <v>47</v>
      </c>
      <c r="I25" s="81" t="str">
        <f t="shared" si="1"/>
        <v>SUAPE/DAF</v>
      </c>
      <c r="J25" s="81" t="s">
        <v>25</v>
      </c>
      <c r="K25" s="81" t="s">
        <v>26</v>
      </c>
      <c r="L25" s="81" t="s">
        <v>27</v>
      </c>
      <c r="M25" s="82">
        <v>1320</v>
      </c>
      <c r="N25" s="82">
        <v>2662.27</v>
      </c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18.75" customHeight="1" x14ac:dyDescent="0.35">
      <c r="A26" s="80" t="s">
        <v>1635</v>
      </c>
      <c r="B26" s="80" t="s">
        <v>1635</v>
      </c>
      <c r="C26" s="81" t="str">
        <f t="shared" ref="C26:G26" si="20">C25</f>
        <v>PRESTAÇÃO DE SERVIÇOS GERAIS DE LIMPEZA E CONSERVAÇÃO PREDIAL, COPEIRA, RECEPCIONISTA E CONTÍNUO</v>
      </c>
      <c r="D26" s="81" t="str">
        <f t="shared" si="20"/>
        <v>005</v>
      </c>
      <c r="E26" s="81">
        <f t="shared" si="20"/>
        <v>2020</v>
      </c>
      <c r="F26" s="81" t="str">
        <f t="shared" si="20"/>
        <v>UNIKA TERCEIRIZAÇÃO E SERVIÇOS EIRELI - EPP</v>
      </c>
      <c r="G26" s="81" t="str">
        <f t="shared" si="20"/>
        <v>11.788.943/0001-47</v>
      </c>
      <c r="H26" s="81" t="s">
        <v>48</v>
      </c>
      <c r="I26" s="81" t="str">
        <f t="shared" si="1"/>
        <v>SUAPE/DAF</v>
      </c>
      <c r="J26" s="81" t="s">
        <v>25</v>
      </c>
      <c r="K26" s="81" t="s">
        <v>26</v>
      </c>
      <c r="L26" s="81" t="s">
        <v>27</v>
      </c>
      <c r="M26" s="82">
        <v>1320</v>
      </c>
      <c r="N26" s="82">
        <v>2662.27</v>
      </c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18.75" customHeight="1" x14ac:dyDescent="0.35">
      <c r="A27" s="80" t="s">
        <v>1635</v>
      </c>
      <c r="B27" s="80" t="s">
        <v>1635</v>
      </c>
      <c r="C27" s="81" t="str">
        <f t="shared" ref="C27:G27" si="21">C26</f>
        <v>PRESTAÇÃO DE SERVIÇOS GERAIS DE LIMPEZA E CONSERVAÇÃO PREDIAL, COPEIRA, RECEPCIONISTA E CONTÍNUO</v>
      </c>
      <c r="D27" s="81" t="str">
        <f t="shared" si="21"/>
        <v>005</v>
      </c>
      <c r="E27" s="81">
        <f t="shared" si="21"/>
        <v>2020</v>
      </c>
      <c r="F27" s="81" t="str">
        <f t="shared" si="21"/>
        <v>UNIKA TERCEIRIZAÇÃO E SERVIÇOS EIRELI - EPP</v>
      </c>
      <c r="G27" s="81" t="str">
        <f t="shared" si="21"/>
        <v>11.788.943/0001-47</v>
      </c>
      <c r="H27" s="81" t="s">
        <v>49</v>
      </c>
      <c r="I27" s="81" t="str">
        <f t="shared" si="1"/>
        <v>SUAPE/DAF</v>
      </c>
      <c r="J27" s="81" t="s">
        <v>25</v>
      </c>
      <c r="K27" s="81" t="s">
        <v>26</v>
      </c>
      <c r="L27" s="81" t="s">
        <v>27</v>
      </c>
      <c r="M27" s="82">
        <v>1320</v>
      </c>
      <c r="N27" s="82">
        <v>2662.27</v>
      </c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18.75" customHeight="1" x14ac:dyDescent="0.35">
      <c r="A28" s="80" t="s">
        <v>1635</v>
      </c>
      <c r="B28" s="80" t="s">
        <v>1635</v>
      </c>
      <c r="C28" s="81" t="str">
        <f t="shared" ref="C28:G28" si="22">C27</f>
        <v>PRESTAÇÃO DE SERVIÇOS GERAIS DE LIMPEZA E CONSERVAÇÃO PREDIAL, COPEIRA, RECEPCIONISTA E CONTÍNUO</v>
      </c>
      <c r="D28" s="81" t="str">
        <f t="shared" si="22"/>
        <v>005</v>
      </c>
      <c r="E28" s="81">
        <f t="shared" si="22"/>
        <v>2020</v>
      </c>
      <c r="F28" s="81" t="str">
        <f t="shared" si="22"/>
        <v>UNIKA TERCEIRIZAÇÃO E SERVIÇOS EIRELI - EPP</v>
      </c>
      <c r="G28" s="81" t="str">
        <f t="shared" si="22"/>
        <v>11.788.943/0001-47</v>
      </c>
      <c r="H28" s="81" t="s">
        <v>50</v>
      </c>
      <c r="I28" s="81" t="str">
        <f t="shared" si="1"/>
        <v>SUAPE/DAF</v>
      </c>
      <c r="J28" s="81" t="s">
        <v>25</v>
      </c>
      <c r="K28" s="81" t="s">
        <v>26</v>
      </c>
      <c r="L28" s="81" t="s">
        <v>27</v>
      </c>
      <c r="M28" s="82">
        <v>1320</v>
      </c>
      <c r="N28" s="82">
        <v>2662.27</v>
      </c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18.75" customHeight="1" x14ac:dyDescent="0.35">
      <c r="A29" s="80" t="s">
        <v>1635</v>
      </c>
      <c r="B29" s="80" t="s">
        <v>1635</v>
      </c>
      <c r="C29" s="81" t="str">
        <f t="shared" ref="C29:G29" si="23">C28</f>
        <v>PRESTAÇÃO DE SERVIÇOS GERAIS DE LIMPEZA E CONSERVAÇÃO PREDIAL, COPEIRA, RECEPCIONISTA E CONTÍNUO</v>
      </c>
      <c r="D29" s="81" t="str">
        <f t="shared" si="23"/>
        <v>005</v>
      </c>
      <c r="E29" s="81">
        <f t="shared" si="23"/>
        <v>2020</v>
      </c>
      <c r="F29" s="81" t="str">
        <f t="shared" si="23"/>
        <v>UNIKA TERCEIRIZAÇÃO E SERVIÇOS EIRELI - EPP</v>
      </c>
      <c r="G29" s="81" t="str">
        <f t="shared" si="23"/>
        <v>11.788.943/0001-47</v>
      </c>
      <c r="H29" s="81" t="s">
        <v>51</v>
      </c>
      <c r="I29" s="81" t="str">
        <f t="shared" si="1"/>
        <v>SUAPE/DAF</v>
      </c>
      <c r="J29" s="81" t="s">
        <v>40</v>
      </c>
      <c r="K29" s="81" t="s">
        <v>26</v>
      </c>
      <c r="L29" s="81" t="s">
        <v>27</v>
      </c>
      <c r="M29" s="82">
        <v>1716</v>
      </c>
      <c r="N29" s="82">
        <v>3237.82</v>
      </c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18.75" customHeight="1" x14ac:dyDescent="0.35">
      <c r="A30" s="80" t="s">
        <v>1635</v>
      </c>
      <c r="B30" s="80" t="s">
        <v>1635</v>
      </c>
      <c r="C30" s="81" t="str">
        <f t="shared" ref="C30:G30" si="24">C29</f>
        <v>PRESTAÇÃO DE SERVIÇOS GERAIS DE LIMPEZA E CONSERVAÇÃO PREDIAL, COPEIRA, RECEPCIONISTA E CONTÍNUO</v>
      </c>
      <c r="D30" s="81" t="str">
        <f t="shared" si="24"/>
        <v>005</v>
      </c>
      <c r="E30" s="81">
        <f t="shared" si="24"/>
        <v>2020</v>
      </c>
      <c r="F30" s="81" t="str">
        <f t="shared" si="24"/>
        <v>UNIKA TERCEIRIZAÇÃO E SERVIÇOS EIRELI - EPP</v>
      </c>
      <c r="G30" s="81" t="str">
        <f t="shared" si="24"/>
        <v>11.788.943/0001-47</v>
      </c>
      <c r="H30" s="81" t="s">
        <v>52</v>
      </c>
      <c r="I30" s="81" t="str">
        <f t="shared" si="1"/>
        <v>SUAPE/DAF</v>
      </c>
      <c r="J30" s="81" t="s">
        <v>40</v>
      </c>
      <c r="K30" s="81" t="s">
        <v>26</v>
      </c>
      <c r="L30" s="81" t="s">
        <v>27</v>
      </c>
      <c r="M30" s="82">
        <v>1716</v>
      </c>
      <c r="N30" s="82">
        <v>3237.82</v>
      </c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18.75" customHeight="1" x14ac:dyDescent="0.35">
      <c r="A31" s="80" t="s">
        <v>1635</v>
      </c>
      <c r="B31" s="80" t="s">
        <v>1635</v>
      </c>
      <c r="C31" s="81" t="str">
        <f t="shared" ref="C31:G31" si="25">C30</f>
        <v>PRESTAÇÃO DE SERVIÇOS GERAIS DE LIMPEZA E CONSERVAÇÃO PREDIAL, COPEIRA, RECEPCIONISTA E CONTÍNUO</v>
      </c>
      <c r="D31" s="81" t="str">
        <f t="shared" si="25"/>
        <v>005</v>
      </c>
      <c r="E31" s="81">
        <f t="shared" si="25"/>
        <v>2020</v>
      </c>
      <c r="F31" s="81" t="str">
        <f t="shared" si="25"/>
        <v>UNIKA TERCEIRIZAÇÃO E SERVIÇOS EIRELI - EPP</v>
      </c>
      <c r="G31" s="81" t="str">
        <f t="shared" si="25"/>
        <v>11.788.943/0001-47</v>
      </c>
      <c r="H31" s="81" t="s">
        <v>53</v>
      </c>
      <c r="I31" s="81" t="str">
        <f t="shared" si="1"/>
        <v>SUAPE/DAF</v>
      </c>
      <c r="J31" s="81" t="s">
        <v>40</v>
      </c>
      <c r="K31" s="81" t="s">
        <v>26</v>
      </c>
      <c r="L31" s="81" t="s">
        <v>27</v>
      </c>
      <c r="M31" s="82">
        <v>1716</v>
      </c>
      <c r="N31" s="82">
        <v>3237.82</v>
      </c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18.75" customHeight="1" x14ac:dyDescent="0.35">
      <c r="A32" s="80" t="s">
        <v>1635</v>
      </c>
      <c r="B32" s="80" t="s">
        <v>1635</v>
      </c>
      <c r="C32" s="81" t="str">
        <f t="shared" ref="C32:G32" si="26">C31</f>
        <v>PRESTAÇÃO DE SERVIÇOS GERAIS DE LIMPEZA E CONSERVAÇÃO PREDIAL, COPEIRA, RECEPCIONISTA E CONTÍNUO</v>
      </c>
      <c r="D32" s="81" t="str">
        <f t="shared" si="26"/>
        <v>005</v>
      </c>
      <c r="E32" s="81">
        <f t="shared" si="26"/>
        <v>2020</v>
      </c>
      <c r="F32" s="81" t="str">
        <f t="shared" si="26"/>
        <v>UNIKA TERCEIRIZAÇÃO E SERVIÇOS EIRELI - EPP</v>
      </c>
      <c r="G32" s="81" t="str">
        <f t="shared" si="26"/>
        <v>11.788.943/0001-47</v>
      </c>
      <c r="H32" s="81" t="s">
        <v>54</v>
      </c>
      <c r="I32" s="81" t="str">
        <f t="shared" si="1"/>
        <v>SUAPE/DAF</v>
      </c>
      <c r="J32" s="81" t="s">
        <v>40</v>
      </c>
      <c r="K32" s="81" t="s">
        <v>26</v>
      </c>
      <c r="L32" s="81" t="s">
        <v>27</v>
      </c>
      <c r="M32" s="82">
        <v>1716</v>
      </c>
      <c r="N32" s="82">
        <v>3237.82</v>
      </c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18.75" customHeight="1" x14ac:dyDescent="0.35">
      <c r="A33" s="80" t="s">
        <v>1635</v>
      </c>
      <c r="B33" s="80" t="s">
        <v>1635</v>
      </c>
      <c r="C33" s="81" t="str">
        <f t="shared" ref="C33:G33" si="27">C32</f>
        <v>PRESTAÇÃO DE SERVIÇOS GERAIS DE LIMPEZA E CONSERVAÇÃO PREDIAL, COPEIRA, RECEPCIONISTA E CONTÍNUO</v>
      </c>
      <c r="D33" s="81" t="str">
        <f t="shared" si="27"/>
        <v>005</v>
      </c>
      <c r="E33" s="81">
        <f t="shared" si="27"/>
        <v>2020</v>
      </c>
      <c r="F33" s="81" t="str">
        <f t="shared" si="27"/>
        <v>UNIKA TERCEIRIZAÇÃO E SERVIÇOS EIRELI - EPP</v>
      </c>
      <c r="G33" s="81" t="str">
        <f t="shared" si="27"/>
        <v>11.788.943/0001-47</v>
      </c>
      <c r="H33" s="81" t="s">
        <v>55</v>
      </c>
      <c r="I33" s="81" t="str">
        <f t="shared" si="1"/>
        <v>SUAPE/DAF</v>
      </c>
      <c r="J33" s="81" t="s">
        <v>40</v>
      </c>
      <c r="K33" s="81" t="s">
        <v>26</v>
      </c>
      <c r="L33" s="81" t="s">
        <v>27</v>
      </c>
      <c r="M33" s="82">
        <v>1716</v>
      </c>
      <c r="N33" s="82">
        <v>3237.82</v>
      </c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18.75" customHeight="1" x14ac:dyDescent="0.35">
      <c r="A34" s="80" t="s">
        <v>1635</v>
      </c>
      <c r="B34" s="80" t="s">
        <v>1635</v>
      </c>
      <c r="C34" s="81" t="str">
        <f t="shared" ref="C34:G34" si="28">C33</f>
        <v>PRESTAÇÃO DE SERVIÇOS GERAIS DE LIMPEZA E CONSERVAÇÃO PREDIAL, COPEIRA, RECEPCIONISTA E CONTÍNUO</v>
      </c>
      <c r="D34" s="81" t="str">
        <f t="shared" si="28"/>
        <v>005</v>
      </c>
      <c r="E34" s="81">
        <f t="shared" si="28"/>
        <v>2020</v>
      </c>
      <c r="F34" s="81" t="str">
        <f t="shared" si="28"/>
        <v>UNIKA TERCEIRIZAÇÃO E SERVIÇOS EIRELI - EPP</v>
      </c>
      <c r="G34" s="81" t="str">
        <f t="shared" si="28"/>
        <v>11.788.943/0001-47</v>
      </c>
      <c r="H34" s="81" t="s">
        <v>56</v>
      </c>
      <c r="I34" s="81" t="str">
        <f t="shared" si="1"/>
        <v>SUAPE/DAF</v>
      </c>
      <c r="J34" s="81" t="s">
        <v>40</v>
      </c>
      <c r="K34" s="81" t="s">
        <v>26</v>
      </c>
      <c r="L34" s="81" t="s">
        <v>27</v>
      </c>
      <c r="M34" s="82">
        <v>1716</v>
      </c>
      <c r="N34" s="82">
        <v>3237.82</v>
      </c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18.75" customHeight="1" x14ac:dyDescent="0.35">
      <c r="A35" s="80" t="s">
        <v>1635</v>
      </c>
      <c r="B35" s="80" t="s">
        <v>1635</v>
      </c>
      <c r="C35" s="81" t="str">
        <f t="shared" ref="C35:G35" si="29">C34</f>
        <v>PRESTAÇÃO DE SERVIÇOS GERAIS DE LIMPEZA E CONSERVAÇÃO PREDIAL, COPEIRA, RECEPCIONISTA E CONTÍNUO</v>
      </c>
      <c r="D35" s="81" t="str">
        <f t="shared" si="29"/>
        <v>005</v>
      </c>
      <c r="E35" s="81">
        <f t="shared" si="29"/>
        <v>2020</v>
      </c>
      <c r="F35" s="81" t="str">
        <f t="shared" si="29"/>
        <v>UNIKA TERCEIRIZAÇÃO E SERVIÇOS EIRELI - EPP</v>
      </c>
      <c r="G35" s="81" t="str">
        <f t="shared" si="29"/>
        <v>11.788.943/0001-47</v>
      </c>
      <c r="H35" s="81" t="s">
        <v>57</v>
      </c>
      <c r="I35" s="81" t="str">
        <f t="shared" si="1"/>
        <v>SUAPE/DAF</v>
      </c>
      <c r="J35" s="81" t="s">
        <v>40</v>
      </c>
      <c r="K35" s="81" t="s">
        <v>26</v>
      </c>
      <c r="L35" s="81" t="s">
        <v>27</v>
      </c>
      <c r="M35" s="82">
        <v>1716</v>
      </c>
      <c r="N35" s="82">
        <v>3237.82</v>
      </c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18.75" customHeight="1" x14ac:dyDescent="0.35">
      <c r="A36" s="80" t="s">
        <v>1635</v>
      </c>
      <c r="B36" s="80" t="s">
        <v>1635</v>
      </c>
      <c r="C36" s="81" t="str">
        <f t="shared" ref="C36:G36" si="30">C35</f>
        <v>PRESTAÇÃO DE SERVIÇOS GERAIS DE LIMPEZA E CONSERVAÇÃO PREDIAL, COPEIRA, RECEPCIONISTA E CONTÍNUO</v>
      </c>
      <c r="D36" s="81" t="str">
        <f t="shared" si="30"/>
        <v>005</v>
      </c>
      <c r="E36" s="81">
        <f t="shared" si="30"/>
        <v>2020</v>
      </c>
      <c r="F36" s="81" t="str">
        <f t="shared" si="30"/>
        <v>UNIKA TERCEIRIZAÇÃO E SERVIÇOS EIRELI - EPP</v>
      </c>
      <c r="G36" s="81" t="str">
        <f t="shared" si="30"/>
        <v>11.788.943/0001-47</v>
      </c>
      <c r="H36" s="81" t="s">
        <v>58</v>
      </c>
      <c r="I36" s="81" t="str">
        <f t="shared" si="1"/>
        <v>SUAPE/DAF</v>
      </c>
      <c r="J36" s="81" t="s">
        <v>61</v>
      </c>
      <c r="K36" s="81" t="s">
        <v>26</v>
      </c>
      <c r="L36" s="81" t="s">
        <v>27</v>
      </c>
      <c r="M36" s="82">
        <v>1320</v>
      </c>
      <c r="N36" s="82">
        <v>2962.94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18.75" customHeight="1" x14ac:dyDescent="0.35">
      <c r="A37" s="80" t="s">
        <v>1635</v>
      </c>
      <c r="B37" s="80" t="s">
        <v>1635</v>
      </c>
      <c r="C37" s="81" t="str">
        <f t="shared" ref="C37:G37" si="31">C36</f>
        <v>PRESTAÇÃO DE SERVIÇOS GERAIS DE LIMPEZA E CONSERVAÇÃO PREDIAL, COPEIRA, RECEPCIONISTA E CONTÍNUO</v>
      </c>
      <c r="D37" s="81" t="str">
        <f t="shared" si="31"/>
        <v>005</v>
      </c>
      <c r="E37" s="81">
        <f t="shared" si="31"/>
        <v>2020</v>
      </c>
      <c r="F37" s="81" t="str">
        <f t="shared" si="31"/>
        <v>UNIKA TERCEIRIZAÇÃO E SERVIÇOS EIRELI - EPP</v>
      </c>
      <c r="G37" s="81" t="str">
        <f t="shared" si="31"/>
        <v>11.788.943/0001-47</v>
      </c>
      <c r="H37" s="81" t="s">
        <v>59</v>
      </c>
      <c r="I37" s="81" t="str">
        <f t="shared" si="1"/>
        <v>SUAPE/DAF</v>
      </c>
      <c r="J37" s="81" t="s">
        <v>63</v>
      </c>
      <c r="K37" s="81" t="s">
        <v>26</v>
      </c>
      <c r="L37" s="81" t="s">
        <v>27</v>
      </c>
      <c r="M37" s="82">
        <v>1716</v>
      </c>
      <c r="N37" s="82">
        <v>2387.5500000000002</v>
      </c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18.75" customHeight="1" x14ac:dyDescent="0.35">
      <c r="A38" s="80" t="s">
        <v>1635</v>
      </c>
      <c r="B38" s="80" t="s">
        <v>1635</v>
      </c>
      <c r="C38" s="81" t="str">
        <f t="shared" ref="C38:G38" si="32">C37</f>
        <v>PRESTAÇÃO DE SERVIÇOS GERAIS DE LIMPEZA E CONSERVAÇÃO PREDIAL, COPEIRA, RECEPCIONISTA E CONTÍNUO</v>
      </c>
      <c r="D38" s="81" t="str">
        <f t="shared" si="32"/>
        <v>005</v>
      </c>
      <c r="E38" s="81">
        <f t="shared" si="32"/>
        <v>2020</v>
      </c>
      <c r="F38" s="81" t="str">
        <f t="shared" si="32"/>
        <v>UNIKA TERCEIRIZAÇÃO E SERVIÇOS EIRELI - EPP</v>
      </c>
      <c r="G38" s="81" t="str">
        <f t="shared" si="32"/>
        <v>11.788.943/0001-47</v>
      </c>
      <c r="H38" s="81" t="s">
        <v>60</v>
      </c>
      <c r="I38" s="81" t="str">
        <f t="shared" si="1"/>
        <v>SUAPE/DAF</v>
      </c>
      <c r="J38" s="81" t="s">
        <v>63</v>
      </c>
      <c r="K38" s="81" t="s">
        <v>26</v>
      </c>
      <c r="L38" s="81" t="s">
        <v>27</v>
      </c>
      <c r="M38" s="82">
        <v>1716</v>
      </c>
      <c r="N38" s="82">
        <v>2962.94</v>
      </c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18.75" customHeight="1" x14ac:dyDescent="0.35">
      <c r="A39" s="80" t="s">
        <v>1635</v>
      </c>
      <c r="B39" s="80" t="s">
        <v>1635</v>
      </c>
      <c r="C39" s="81" t="str">
        <f t="shared" ref="C39:G39" si="33">C38</f>
        <v>PRESTAÇÃO DE SERVIÇOS GERAIS DE LIMPEZA E CONSERVAÇÃO PREDIAL, COPEIRA, RECEPCIONISTA E CONTÍNUO</v>
      </c>
      <c r="D39" s="81" t="str">
        <f t="shared" si="33"/>
        <v>005</v>
      </c>
      <c r="E39" s="81">
        <f t="shared" si="33"/>
        <v>2020</v>
      </c>
      <c r="F39" s="81" t="str">
        <f t="shared" si="33"/>
        <v>UNIKA TERCEIRIZAÇÃO E SERVIÇOS EIRELI - EPP</v>
      </c>
      <c r="G39" s="81" t="str">
        <f t="shared" si="33"/>
        <v>11.788.943/0001-47</v>
      </c>
      <c r="H39" s="81" t="s">
        <v>62</v>
      </c>
      <c r="I39" s="81" t="str">
        <f t="shared" si="1"/>
        <v>SUAPE/DAF</v>
      </c>
      <c r="J39" s="81" t="s">
        <v>68</v>
      </c>
      <c r="K39" s="81" t="s">
        <v>26</v>
      </c>
      <c r="L39" s="81" t="s">
        <v>27</v>
      </c>
      <c r="M39" s="82">
        <v>1320</v>
      </c>
      <c r="N39" s="82">
        <v>2404.87</v>
      </c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18.75" customHeight="1" x14ac:dyDescent="0.35">
      <c r="A40" s="80" t="s">
        <v>1635</v>
      </c>
      <c r="B40" s="80" t="s">
        <v>1635</v>
      </c>
      <c r="C40" s="81" t="str">
        <f t="shared" ref="C40:G40" si="34">C39</f>
        <v>PRESTAÇÃO DE SERVIÇOS GERAIS DE LIMPEZA E CONSERVAÇÃO PREDIAL, COPEIRA, RECEPCIONISTA E CONTÍNUO</v>
      </c>
      <c r="D40" s="81" t="str">
        <f t="shared" si="34"/>
        <v>005</v>
      </c>
      <c r="E40" s="81">
        <f t="shared" si="34"/>
        <v>2020</v>
      </c>
      <c r="F40" s="81" t="str">
        <f t="shared" si="34"/>
        <v>UNIKA TERCEIRIZAÇÃO E SERVIÇOS EIRELI - EPP</v>
      </c>
      <c r="G40" s="81" t="str">
        <f t="shared" si="34"/>
        <v>11.788.943/0001-47</v>
      </c>
      <c r="H40" s="81" t="s">
        <v>64</v>
      </c>
      <c r="I40" s="81" t="str">
        <f t="shared" si="1"/>
        <v>SUAPE/DAF</v>
      </c>
      <c r="J40" s="81" t="s">
        <v>70</v>
      </c>
      <c r="K40" s="81" t="s">
        <v>26</v>
      </c>
      <c r="L40" s="81" t="s">
        <v>27</v>
      </c>
      <c r="M40" s="82">
        <v>1716</v>
      </c>
      <c r="N40" s="82">
        <v>2962.96</v>
      </c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18.75" customHeight="1" x14ac:dyDescent="0.35">
      <c r="A41" s="80" t="s">
        <v>1635</v>
      </c>
      <c r="B41" s="80" t="s">
        <v>1635</v>
      </c>
      <c r="C41" s="81" t="str">
        <f t="shared" ref="C41:G41" si="35">C40</f>
        <v>PRESTAÇÃO DE SERVIÇOS GERAIS DE LIMPEZA E CONSERVAÇÃO PREDIAL, COPEIRA, RECEPCIONISTA E CONTÍNUO</v>
      </c>
      <c r="D41" s="81" t="str">
        <f t="shared" si="35"/>
        <v>005</v>
      </c>
      <c r="E41" s="81">
        <f t="shared" si="35"/>
        <v>2020</v>
      </c>
      <c r="F41" s="81" t="str">
        <f t="shared" si="35"/>
        <v>UNIKA TERCEIRIZAÇÃO E SERVIÇOS EIRELI - EPP</v>
      </c>
      <c r="G41" s="81" t="str">
        <f t="shared" si="35"/>
        <v>11.788.943/0001-47</v>
      </c>
      <c r="H41" s="81" t="s">
        <v>65</v>
      </c>
      <c r="I41" s="81" t="str">
        <f t="shared" si="1"/>
        <v>SUAPE/DAF</v>
      </c>
      <c r="J41" s="81" t="s">
        <v>68</v>
      </c>
      <c r="K41" s="81" t="s">
        <v>26</v>
      </c>
      <c r="L41" s="81" t="s">
        <v>27</v>
      </c>
      <c r="M41" s="82">
        <v>1320</v>
      </c>
      <c r="N41" s="82">
        <v>2404.87</v>
      </c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18.75" customHeight="1" x14ac:dyDescent="0.35">
      <c r="A42" s="80" t="s">
        <v>1635</v>
      </c>
      <c r="B42" s="80" t="s">
        <v>1635</v>
      </c>
      <c r="C42" s="81" t="str">
        <f t="shared" ref="C42:G42" si="36">C41</f>
        <v>PRESTAÇÃO DE SERVIÇOS GERAIS DE LIMPEZA E CONSERVAÇÃO PREDIAL, COPEIRA, RECEPCIONISTA E CONTÍNUO</v>
      </c>
      <c r="D42" s="81" t="str">
        <f t="shared" si="36"/>
        <v>005</v>
      </c>
      <c r="E42" s="81">
        <f t="shared" si="36"/>
        <v>2020</v>
      </c>
      <c r="F42" s="81" t="str">
        <f t="shared" si="36"/>
        <v>UNIKA TERCEIRIZAÇÃO E SERVIÇOS EIRELI - EPP</v>
      </c>
      <c r="G42" s="81" t="str">
        <f t="shared" si="36"/>
        <v>11.788.943/0001-47</v>
      </c>
      <c r="H42" s="81" t="s">
        <v>66</v>
      </c>
      <c r="I42" s="81" t="str">
        <f t="shared" si="1"/>
        <v>SUAPE/DAF</v>
      </c>
      <c r="J42" s="81" t="s">
        <v>68</v>
      </c>
      <c r="K42" s="81" t="s">
        <v>26</v>
      </c>
      <c r="L42" s="81" t="s">
        <v>27</v>
      </c>
      <c r="M42" s="82">
        <v>1320</v>
      </c>
      <c r="N42" s="82">
        <v>2404.87</v>
      </c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18.75" customHeight="1" x14ac:dyDescent="0.35">
      <c r="A43" s="80" t="s">
        <v>1635</v>
      </c>
      <c r="B43" s="80" t="s">
        <v>1635</v>
      </c>
      <c r="C43" s="81" t="str">
        <f t="shared" ref="C43:G43" si="37">C42</f>
        <v>PRESTAÇÃO DE SERVIÇOS GERAIS DE LIMPEZA E CONSERVAÇÃO PREDIAL, COPEIRA, RECEPCIONISTA E CONTÍNUO</v>
      </c>
      <c r="D43" s="81" t="str">
        <f t="shared" si="37"/>
        <v>005</v>
      </c>
      <c r="E43" s="81">
        <f t="shared" si="37"/>
        <v>2020</v>
      </c>
      <c r="F43" s="81" t="str">
        <f t="shared" si="37"/>
        <v>UNIKA TERCEIRIZAÇÃO E SERVIÇOS EIRELI - EPP</v>
      </c>
      <c r="G43" s="81" t="str">
        <f t="shared" si="37"/>
        <v>11.788.943/0001-47</v>
      </c>
      <c r="H43" s="81" t="s">
        <v>67</v>
      </c>
      <c r="I43" s="81" t="str">
        <f t="shared" si="1"/>
        <v>SUAPE/DAF</v>
      </c>
      <c r="J43" s="81" t="s">
        <v>74</v>
      </c>
      <c r="K43" s="81" t="s">
        <v>26</v>
      </c>
      <c r="L43" s="81" t="s">
        <v>27</v>
      </c>
      <c r="M43" s="82">
        <v>1320</v>
      </c>
      <c r="N43" s="82">
        <v>2404.87</v>
      </c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18.75" customHeight="1" x14ac:dyDescent="0.35">
      <c r="A44" s="80" t="s">
        <v>1635</v>
      </c>
      <c r="B44" s="80" t="s">
        <v>1635</v>
      </c>
      <c r="C44" s="81" t="str">
        <f t="shared" ref="C44:G44" si="38">C43</f>
        <v>PRESTAÇÃO DE SERVIÇOS GERAIS DE LIMPEZA E CONSERVAÇÃO PREDIAL, COPEIRA, RECEPCIONISTA E CONTÍNUO</v>
      </c>
      <c r="D44" s="81" t="str">
        <f t="shared" si="38"/>
        <v>005</v>
      </c>
      <c r="E44" s="81">
        <f t="shared" si="38"/>
        <v>2020</v>
      </c>
      <c r="F44" s="81" t="str">
        <f t="shared" si="38"/>
        <v>UNIKA TERCEIRIZAÇÃO E SERVIÇOS EIRELI - EPP</v>
      </c>
      <c r="G44" s="81" t="str">
        <f t="shared" si="38"/>
        <v>11.788.943/0001-47</v>
      </c>
      <c r="H44" s="81" t="s">
        <v>69</v>
      </c>
      <c r="I44" s="81" t="str">
        <f t="shared" si="1"/>
        <v>SUAPE/DAF</v>
      </c>
      <c r="J44" s="81" t="s">
        <v>76</v>
      </c>
      <c r="K44" s="81" t="s">
        <v>26</v>
      </c>
      <c r="L44" s="81" t="s">
        <v>27</v>
      </c>
      <c r="M44" s="82">
        <v>1320</v>
      </c>
      <c r="N44" s="82">
        <v>2521.4899999999998</v>
      </c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18.75" customHeight="1" x14ac:dyDescent="0.35">
      <c r="A45" s="80" t="s">
        <v>1635</v>
      </c>
      <c r="B45" s="80" t="s">
        <v>1635</v>
      </c>
      <c r="C45" s="81" t="str">
        <f t="shared" ref="C45:G45" si="39">C44</f>
        <v>PRESTAÇÃO DE SERVIÇOS GERAIS DE LIMPEZA E CONSERVAÇÃO PREDIAL, COPEIRA, RECEPCIONISTA E CONTÍNUO</v>
      </c>
      <c r="D45" s="81" t="str">
        <f t="shared" si="39"/>
        <v>005</v>
      </c>
      <c r="E45" s="81">
        <f t="shared" si="39"/>
        <v>2020</v>
      </c>
      <c r="F45" s="81" t="str">
        <f t="shared" si="39"/>
        <v>UNIKA TERCEIRIZAÇÃO E SERVIÇOS EIRELI - EPP</v>
      </c>
      <c r="G45" s="81" t="str">
        <f t="shared" si="39"/>
        <v>11.788.943/0001-47</v>
      </c>
      <c r="H45" s="81" t="s">
        <v>71</v>
      </c>
      <c r="I45" s="81" t="str">
        <f t="shared" si="1"/>
        <v>SUAPE/DAF</v>
      </c>
      <c r="J45" s="81" t="s">
        <v>76</v>
      </c>
      <c r="K45" s="81" t="s">
        <v>26</v>
      </c>
      <c r="L45" s="81" t="s">
        <v>27</v>
      </c>
      <c r="M45" s="82">
        <v>1320</v>
      </c>
      <c r="N45" s="82">
        <v>2521.4899999999998</v>
      </c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18.75" customHeight="1" x14ac:dyDescent="0.35">
      <c r="A46" s="80" t="s">
        <v>1635</v>
      </c>
      <c r="B46" s="80" t="s">
        <v>1635</v>
      </c>
      <c r="C46" s="81" t="str">
        <f t="shared" ref="C46:G46" si="40">C45</f>
        <v>PRESTAÇÃO DE SERVIÇOS GERAIS DE LIMPEZA E CONSERVAÇÃO PREDIAL, COPEIRA, RECEPCIONISTA E CONTÍNUO</v>
      </c>
      <c r="D46" s="81" t="str">
        <f t="shared" si="40"/>
        <v>005</v>
      </c>
      <c r="E46" s="81">
        <f t="shared" si="40"/>
        <v>2020</v>
      </c>
      <c r="F46" s="81" t="str">
        <f t="shared" si="40"/>
        <v>UNIKA TERCEIRIZAÇÃO E SERVIÇOS EIRELI - EPP</v>
      </c>
      <c r="G46" s="81" t="str">
        <f t="shared" si="40"/>
        <v>11.788.943/0001-47</v>
      </c>
      <c r="H46" s="81" t="s">
        <v>72</v>
      </c>
      <c r="I46" s="81" t="str">
        <f t="shared" si="1"/>
        <v>SUAPE/DAF</v>
      </c>
      <c r="J46" s="81" t="s">
        <v>76</v>
      </c>
      <c r="K46" s="81" t="s">
        <v>26</v>
      </c>
      <c r="L46" s="81" t="s">
        <v>27</v>
      </c>
      <c r="M46" s="82">
        <v>1320</v>
      </c>
      <c r="N46" s="82">
        <v>2521.4899999999998</v>
      </c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18.75" customHeight="1" x14ac:dyDescent="0.35">
      <c r="A47" s="80" t="s">
        <v>1635</v>
      </c>
      <c r="B47" s="80" t="s">
        <v>1635</v>
      </c>
      <c r="C47" s="81" t="str">
        <f t="shared" ref="C47:G47" si="41">C46</f>
        <v>PRESTAÇÃO DE SERVIÇOS GERAIS DE LIMPEZA E CONSERVAÇÃO PREDIAL, COPEIRA, RECEPCIONISTA E CONTÍNUO</v>
      </c>
      <c r="D47" s="81" t="str">
        <f t="shared" si="41"/>
        <v>005</v>
      </c>
      <c r="E47" s="81">
        <f t="shared" si="41"/>
        <v>2020</v>
      </c>
      <c r="F47" s="81" t="str">
        <f t="shared" si="41"/>
        <v>UNIKA TERCEIRIZAÇÃO E SERVIÇOS EIRELI - EPP</v>
      </c>
      <c r="G47" s="81" t="str">
        <f t="shared" si="41"/>
        <v>11.788.943/0001-47</v>
      </c>
      <c r="H47" s="81" t="s">
        <v>73</v>
      </c>
      <c r="I47" s="81" t="str">
        <f t="shared" si="1"/>
        <v>SUAPE/DAF</v>
      </c>
      <c r="J47" s="81" t="s">
        <v>76</v>
      </c>
      <c r="K47" s="81" t="s">
        <v>26</v>
      </c>
      <c r="L47" s="81" t="s">
        <v>27</v>
      </c>
      <c r="M47" s="82">
        <v>1320</v>
      </c>
      <c r="N47" s="82">
        <v>2521.4899999999998</v>
      </c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18.75" customHeight="1" x14ac:dyDescent="0.35">
      <c r="A48" s="80" t="s">
        <v>1635</v>
      </c>
      <c r="B48" s="80" t="s">
        <v>1635</v>
      </c>
      <c r="C48" s="81" t="str">
        <f t="shared" ref="C48:G48" si="42">C47</f>
        <v>PRESTAÇÃO DE SERVIÇOS GERAIS DE LIMPEZA E CONSERVAÇÃO PREDIAL, COPEIRA, RECEPCIONISTA E CONTÍNUO</v>
      </c>
      <c r="D48" s="81" t="str">
        <f t="shared" si="42"/>
        <v>005</v>
      </c>
      <c r="E48" s="81">
        <f t="shared" si="42"/>
        <v>2020</v>
      </c>
      <c r="F48" s="81" t="str">
        <f t="shared" si="42"/>
        <v>UNIKA TERCEIRIZAÇÃO E SERVIÇOS EIRELI - EPP</v>
      </c>
      <c r="G48" s="81" t="str">
        <f t="shared" si="42"/>
        <v>11.788.943/0001-47</v>
      </c>
      <c r="H48" s="81" t="s">
        <v>75</v>
      </c>
      <c r="I48" s="81" t="str">
        <f t="shared" si="1"/>
        <v>SUAPE/DAF</v>
      </c>
      <c r="J48" s="81" t="s">
        <v>76</v>
      </c>
      <c r="K48" s="81" t="s">
        <v>26</v>
      </c>
      <c r="L48" s="81" t="s">
        <v>27</v>
      </c>
      <c r="M48" s="82">
        <v>1320</v>
      </c>
      <c r="N48" s="82">
        <v>2521.4899999999998</v>
      </c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18.75" customHeight="1" x14ac:dyDescent="0.35">
      <c r="A49" s="80" t="s">
        <v>1635</v>
      </c>
      <c r="B49" s="80" t="s">
        <v>1635</v>
      </c>
      <c r="C49" s="81" t="str">
        <f t="shared" ref="C49:G49" si="43">C48</f>
        <v>PRESTAÇÃO DE SERVIÇOS GERAIS DE LIMPEZA E CONSERVAÇÃO PREDIAL, COPEIRA, RECEPCIONISTA E CONTÍNUO</v>
      </c>
      <c r="D49" s="81" t="str">
        <f t="shared" si="43"/>
        <v>005</v>
      </c>
      <c r="E49" s="81">
        <f t="shared" si="43"/>
        <v>2020</v>
      </c>
      <c r="F49" s="81" t="str">
        <f t="shared" si="43"/>
        <v>UNIKA TERCEIRIZAÇÃO E SERVIÇOS EIRELI - EPP</v>
      </c>
      <c r="G49" s="81" t="str">
        <f t="shared" si="43"/>
        <v>11.788.943/0001-47</v>
      </c>
      <c r="H49" s="81" t="s">
        <v>77</v>
      </c>
      <c r="I49" s="81" t="str">
        <f t="shared" si="1"/>
        <v>SUAPE/DAF</v>
      </c>
      <c r="J49" s="81" t="s">
        <v>83</v>
      </c>
      <c r="K49" s="81" t="s">
        <v>26</v>
      </c>
      <c r="L49" s="81" t="s">
        <v>27</v>
      </c>
      <c r="M49" s="82">
        <v>2042.39</v>
      </c>
      <c r="N49" s="82">
        <v>4308.4799999999996</v>
      </c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18.75" customHeight="1" x14ac:dyDescent="0.35">
      <c r="A50" s="80" t="s">
        <v>1635</v>
      </c>
      <c r="B50" s="80" t="s">
        <v>1635</v>
      </c>
      <c r="C50" s="80" t="s">
        <v>84</v>
      </c>
      <c r="D50" s="80" t="s">
        <v>85</v>
      </c>
      <c r="E50" s="80">
        <v>2021</v>
      </c>
      <c r="F50" s="80" t="s">
        <v>86</v>
      </c>
      <c r="G50" s="81" t="s">
        <v>87</v>
      </c>
      <c r="H50" s="81" t="s">
        <v>88</v>
      </c>
      <c r="I50" s="81" t="s">
        <v>24</v>
      </c>
      <c r="J50" s="81" t="s">
        <v>89</v>
      </c>
      <c r="K50" s="81" t="s">
        <v>26</v>
      </c>
      <c r="L50" s="81" t="s">
        <v>27</v>
      </c>
      <c r="M50" s="82">
        <v>2658.79</v>
      </c>
      <c r="N50" s="82">
        <v>5354.44</v>
      </c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18.75" customHeight="1" x14ac:dyDescent="0.35">
      <c r="A51" s="80" t="s">
        <v>1635</v>
      </c>
      <c r="B51" s="80" t="s">
        <v>1635</v>
      </c>
      <c r="C51" s="80" t="str">
        <f t="shared" ref="C51:G51" si="44">C50</f>
        <v>PRESTAÇÃO DE SERVIÇOS DE MOTORISTAS</v>
      </c>
      <c r="D51" s="80" t="str">
        <f t="shared" si="44"/>
        <v>113</v>
      </c>
      <c r="E51" s="80">
        <f t="shared" si="44"/>
        <v>2021</v>
      </c>
      <c r="F51" s="80" t="str">
        <f t="shared" si="44"/>
        <v>AJ SERVIÇOS DE MÃO DE OBRA EIRELI</v>
      </c>
      <c r="G51" s="81" t="str">
        <f t="shared" si="44"/>
        <v>02.633.573/0001-88</v>
      </c>
      <c r="H51" s="81" t="s">
        <v>90</v>
      </c>
      <c r="I51" s="81" t="str">
        <f t="shared" ref="I51:I69" si="45">I50</f>
        <v>SUAPE/DAF</v>
      </c>
      <c r="J51" s="81" t="s">
        <v>89</v>
      </c>
      <c r="K51" s="81" t="s">
        <v>26</v>
      </c>
      <c r="L51" s="81" t="s">
        <v>27</v>
      </c>
      <c r="M51" s="82">
        <v>2658.79</v>
      </c>
      <c r="N51" s="82">
        <v>5354.44</v>
      </c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18.75" customHeight="1" x14ac:dyDescent="0.35">
      <c r="A52" s="80" t="s">
        <v>1635</v>
      </c>
      <c r="B52" s="80" t="s">
        <v>1635</v>
      </c>
      <c r="C52" s="80" t="str">
        <f t="shared" ref="C52:G52" si="46">C51</f>
        <v>PRESTAÇÃO DE SERVIÇOS DE MOTORISTAS</v>
      </c>
      <c r="D52" s="80" t="str">
        <f t="shared" si="46"/>
        <v>113</v>
      </c>
      <c r="E52" s="80">
        <f t="shared" si="46"/>
        <v>2021</v>
      </c>
      <c r="F52" s="80" t="str">
        <f t="shared" si="46"/>
        <v>AJ SERVIÇOS DE MÃO DE OBRA EIRELI</v>
      </c>
      <c r="G52" s="81" t="str">
        <f t="shared" si="46"/>
        <v>02.633.573/0001-88</v>
      </c>
      <c r="H52" s="81" t="s">
        <v>91</v>
      </c>
      <c r="I52" s="81" t="str">
        <f t="shared" si="45"/>
        <v>SUAPE/DAF</v>
      </c>
      <c r="J52" s="81" t="s">
        <v>89</v>
      </c>
      <c r="K52" s="81" t="s">
        <v>26</v>
      </c>
      <c r="L52" s="81" t="s">
        <v>27</v>
      </c>
      <c r="M52" s="82">
        <v>2658.79</v>
      </c>
      <c r="N52" s="82">
        <v>5354.44</v>
      </c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18.75" customHeight="1" x14ac:dyDescent="0.35">
      <c r="A53" s="80" t="s">
        <v>1635</v>
      </c>
      <c r="B53" s="80" t="s">
        <v>1635</v>
      </c>
      <c r="C53" s="80" t="str">
        <f t="shared" ref="C53:G53" si="47">C52</f>
        <v>PRESTAÇÃO DE SERVIÇOS DE MOTORISTAS</v>
      </c>
      <c r="D53" s="80" t="str">
        <f t="shared" si="47"/>
        <v>113</v>
      </c>
      <c r="E53" s="80">
        <f t="shared" si="47"/>
        <v>2021</v>
      </c>
      <c r="F53" s="80" t="str">
        <f t="shared" si="47"/>
        <v>AJ SERVIÇOS DE MÃO DE OBRA EIRELI</v>
      </c>
      <c r="G53" s="81" t="str">
        <f t="shared" si="47"/>
        <v>02.633.573/0001-88</v>
      </c>
      <c r="H53" s="81" t="s">
        <v>92</v>
      </c>
      <c r="I53" s="81" t="str">
        <f t="shared" si="45"/>
        <v>SUAPE/DAF</v>
      </c>
      <c r="J53" s="81" t="s">
        <v>89</v>
      </c>
      <c r="K53" s="81" t="s">
        <v>26</v>
      </c>
      <c r="L53" s="81" t="s">
        <v>27</v>
      </c>
      <c r="M53" s="82">
        <v>2658.79</v>
      </c>
      <c r="N53" s="82">
        <v>5354.44</v>
      </c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18.75" customHeight="1" x14ac:dyDescent="0.35">
      <c r="A54" s="80" t="s">
        <v>1635</v>
      </c>
      <c r="B54" s="80" t="s">
        <v>1635</v>
      </c>
      <c r="C54" s="80" t="str">
        <f t="shared" ref="C54:G54" si="48">C53</f>
        <v>PRESTAÇÃO DE SERVIÇOS DE MOTORISTAS</v>
      </c>
      <c r="D54" s="80" t="str">
        <f t="shared" si="48"/>
        <v>113</v>
      </c>
      <c r="E54" s="80">
        <f t="shared" si="48"/>
        <v>2021</v>
      </c>
      <c r="F54" s="80" t="str">
        <f t="shared" si="48"/>
        <v>AJ SERVIÇOS DE MÃO DE OBRA EIRELI</v>
      </c>
      <c r="G54" s="81" t="str">
        <f t="shared" si="48"/>
        <v>02.633.573/0001-88</v>
      </c>
      <c r="H54" s="81" t="s">
        <v>93</v>
      </c>
      <c r="I54" s="81" t="str">
        <f t="shared" si="45"/>
        <v>SUAPE/DAF</v>
      </c>
      <c r="J54" s="81" t="s">
        <v>89</v>
      </c>
      <c r="K54" s="81" t="s">
        <v>26</v>
      </c>
      <c r="L54" s="81" t="s">
        <v>27</v>
      </c>
      <c r="M54" s="82">
        <v>2658.79</v>
      </c>
      <c r="N54" s="82">
        <v>5354.44</v>
      </c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18.75" customHeight="1" x14ac:dyDescent="0.35">
      <c r="A55" s="80" t="s">
        <v>1635</v>
      </c>
      <c r="B55" s="80" t="s">
        <v>1635</v>
      </c>
      <c r="C55" s="80" t="str">
        <f t="shared" ref="C55:G55" si="49">C54</f>
        <v>PRESTAÇÃO DE SERVIÇOS DE MOTORISTAS</v>
      </c>
      <c r="D55" s="80" t="str">
        <f t="shared" si="49"/>
        <v>113</v>
      </c>
      <c r="E55" s="80">
        <f t="shared" si="49"/>
        <v>2021</v>
      </c>
      <c r="F55" s="80" t="str">
        <f t="shared" si="49"/>
        <v>AJ SERVIÇOS DE MÃO DE OBRA EIRELI</v>
      </c>
      <c r="G55" s="81" t="str">
        <f t="shared" si="49"/>
        <v>02.633.573/0001-88</v>
      </c>
      <c r="H55" s="81" t="s">
        <v>94</v>
      </c>
      <c r="I55" s="81" t="str">
        <f t="shared" si="45"/>
        <v>SUAPE/DAF</v>
      </c>
      <c r="J55" s="81" t="s">
        <v>89</v>
      </c>
      <c r="K55" s="81" t="s">
        <v>26</v>
      </c>
      <c r="L55" s="81" t="s">
        <v>27</v>
      </c>
      <c r="M55" s="82">
        <v>2658.79</v>
      </c>
      <c r="N55" s="82">
        <v>5354.44</v>
      </c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18.75" customHeight="1" x14ac:dyDescent="0.35">
      <c r="A56" s="80" t="s">
        <v>1635</v>
      </c>
      <c r="B56" s="80" t="s">
        <v>1635</v>
      </c>
      <c r="C56" s="80" t="str">
        <f t="shared" ref="C56:G56" si="50">C55</f>
        <v>PRESTAÇÃO DE SERVIÇOS DE MOTORISTAS</v>
      </c>
      <c r="D56" s="80" t="str">
        <f t="shared" si="50"/>
        <v>113</v>
      </c>
      <c r="E56" s="80">
        <f t="shared" si="50"/>
        <v>2021</v>
      </c>
      <c r="F56" s="80" t="str">
        <f t="shared" si="50"/>
        <v>AJ SERVIÇOS DE MÃO DE OBRA EIRELI</v>
      </c>
      <c r="G56" s="81" t="str">
        <f t="shared" si="50"/>
        <v>02.633.573/0001-88</v>
      </c>
      <c r="H56" s="81" t="s">
        <v>95</v>
      </c>
      <c r="I56" s="81" t="str">
        <f t="shared" si="45"/>
        <v>SUAPE/DAF</v>
      </c>
      <c r="J56" s="81" t="s">
        <v>89</v>
      </c>
      <c r="K56" s="81" t="s">
        <v>26</v>
      </c>
      <c r="L56" s="81" t="s">
        <v>27</v>
      </c>
      <c r="M56" s="82">
        <v>2658.79</v>
      </c>
      <c r="N56" s="82">
        <v>5354.44</v>
      </c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18.75" customHeight="1" x14ac:dyDescent="0.35">
      <c r="A57" s="80" t="s">
        <v>1635</v>
      </c>
      <c r="B57" s="80" t="s">
        <v>1635</v>
      </c>
      <c r="C57" s="80" t="str">
        <f t="shared" ref="C57:G57" si="51">C56</f>
        <v>PRESTAÇÃO DE SERVIÇOS DE MOTORISTAS</v>
      </c>
      <c r="D57" s="80" t="str">
        <f t="shared" si="51"/>
        <v>113</v>
      </c>
      <c r="E57" s="80">
        <f t="shared" si="51"/>
        <v>2021</v>
      </c>
      <c r="F57" s="80" t="str">
        <f t="shared" si="51"/>
        <v>AJ SERVIÇOS DE MÃO DE OBRA EIRELI</v>
      </c>
      <c r="G57" s="81" t="str">
        <f t="shared" si="51"/>
        <v>02.633.573/0001-88</v>
      </c>
      <c r="H57" s="81" t="s">
        <v>96</v>
      </c>
      <c r="I57" s="81" t="str">
        <f t="shared" si="45"/>
        <v>SUAPE/DAF</v>
      </c>
      <c r="J57" s="81" t="s">
        <v>89</v>
      </c>
      <c r="K57" s="81" t="s">
        <v>26</v>
      </c>
      <c r="L57" s="81" t="s">
        <v>27</v>
      </c>
      <c r="M57" s="82">
        <v>2658.79</v>
      </c>
      <c r="N57" s="82">
        <v>5354.44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18.75" customHeight="1" x14ac:dyDescent="0.35">
      <c r="A58" s="80" t="s">
        <v>1635</v>
      </c>
      <c r="B58" s="80" t="s">
        <v>1635</v>
      </c>
      <c r="C58" s="81" t="str">
        <f t="shared" ref="C58:G58" si="52">C57</f>
        <v>PRESTAÇÃO DE SERVIÇOS DE MOTORISTAS</v>
      </c>
      <c r="D58" s="81" t="str">
        <f t="shared" si="52"/>
        <v>113</v>
      </c>
      <c r="E58" s="81">
        <f t="shared" si="52"/>
        <v>2021</v>
      </c>
      <c r="F58" s="81" t="str">
        <f t="shared" si="52"/>
        <v>AJ SERVIÇOS DE MÃO DE OBRA EIRELI</v>
      </c>
      <c r="G58" s="81" t="str">
        <f t="shared" si="52"/>
        <v>02.633.573/0001-88</v>
      </c>
      <c r="H58" s="81" t="s">
        <v>97</v>
      </c>
      <c r="I58" s="81" t="str">
        <f t="shared" si="45"/>
        <v>SUAPE/DAF</v>
      </c>
      <c r="J58" s="81" t="s">
        <v>89</v>
      </c>
      <c r="K58" s="81" t="s">
        <v>26</v>
      </c>
      <c r="L58" s="81" t="s">
        <v>27</v>
      </c>
      <c r="M58" s="82">
        <v>2658.79</v>
      </c>
      <c r="N58" s="82">
        <v>5354.44</v>
      </c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18.75" customHeight="1" x14ac:dyDescent="0.35">
      <c r="A59" s="80" t="s">
        <v>1635</v>
      </c>
      <c r="B59" s="80" t="s">
        <v>1635</v>
      </c>
      <c r="C59" s="81" t="str">
        <f t="shared" ref="C59:G59" si="53">C58</f>
        <v>PRESTAÇÃO DE SERVIÇOS DE MOTORISTAS</v>
      </c>
      <c r="D59" s="81" t="str">
        <f t="shared" si="53"/>
        <v>113</v>
      </c>
      <c r="E59" s="81">
        <f t="shared" si="53"/>
        <v>2021</v>
      </c>
      <c r="F59" s="81" t="str">
        <f t="shared" si="53"/>
        <v>AJ SERVIÇOS DE MÃO DE OBRA EIRELI</v>
      </c>
      <c r="G59" s="81" t="str">
        <f t="shared" si="53"/>
        <v>02.633.573/0001-88</v>
      </c>
      <c r="H59" s="81" t="s">
        <v>98</v>
      </c>
      <c r="I59" s="81" t="str">
        <f t="shared" si="45"/>
        <v>SUAPE/DAF</v>
      </c>
      <c r="J59" s="81" t="s">
        <v>89</v>
      </c>
      <c r="K59" s="81" t="s">
        <v>26</v>
      </c>
      <c r="L59" s="81" t="s">
        <v>27</v>
      </c>
      <c r="M59" s="82">
        <v>2658.79</v>
      </c>
      <c r="N59" s="82">
        <v>5354.44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18.75" customHeight="1" x14ac:dyDescent="0.35">
      <c r="A60" s="80" t="s">
        <v>1635</v>
      </c>
      <c r="B60" s="80" t="s">
        <v>1635</v>
      </c>
      <c r="C60" s="81" t="str">
        <f t="shared" ref="C60:G60" si="54">C59</f>
        <v>PRESTAÇÃO DE SERVIÇOS DE MOTORISTAS</v>
      </c>
      <c r="D60" s="81" t="str">
        <f t="shared" si="54"/>
        <v>113</v>
      </c>
      <c r="E60" s="81">
        <f t="shared" si="54"/>
        <v>2021</v>
      </c>
      <c r="F60" s="81" t="str">
        <f t="shared" si="54"/>
        <v>AJ SERVIÇOS DE MÃO DE OBRA EIRELI</v>
      </c>
      <c r="G60" s="81" t="str">
        <f t="shared" si="54"/>
        <v>02.633.573/0001-88</v>
      </c>
      <c r="H60" s="81" t="s">
        <v>99</v>
      </c>
      <c r="I60" s="81" t="str">
        <f t="shared" si="45"/>
        <v>SUAPE/DAF</v>
      </c>
      <c r="J60" s="81" t="s">
        <v>89</v>
      </c>
      <c r="K60" s="81" t="s">
        <v>26</v>
      </c>
      <c r="L60" s="81" t="s">
        <v>27</v>
      </c>
      <c r="M60" s="82">
        <v>2658.79</v>
      </c>
      <c r="N60" s="82">
        <v>5354.44</v>
      </c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18.75" customHeight="1" x14ac:dyDescent="0.35">
      <c r="A61" s="80" t="s">
        <v>1635</v>
      </c>
      <c r="B61" s="80" t="s">
        <v>1635</v>
      </c>
      <c r="C61" s="81" t="str">
        <f t="shared" ref="C61:G61" si="55">C60</f>
        <v>PRESTAÇÃO DE SERVIÇOS DE MOTORISTAS</v>
      </c>
      <c r="D61" s="81" t="str">
        <f t="shared" si="55"/>
        <v>113</v>
      </c>
      <c r="E61" s="81">
        <f t="shared" si="55"/>
        <v>2021</v>
      </c>
      <c r="F61" s="81" t="str">
        <f t="shared" si="55"/>
        <v>AJ SERVIÇOS DE MÃO DE OBRA EIRELI</v>
      </c>
      <c r="G61" s="81" t="str">
        <f t="shared" si="55"/>
        <v>02.633.573/0001-88</v>
      </c>
      <c r="H61" s="81" t="s">
        <v>100</v>
      </c>
      <c r="I61" s="81" t="str">
        <f t="shared" si="45"/>
        <v>SUAPE/DAF</v>
      </c>
      <c r="J61" s="81" t="s">
        <v>89</v>
      </c>
      <c r="K61" s="81" t="s">
        <v>26</v>
      </c>
      <c r="L61" s="81" t="s">
        <v>27</v>
      </c>
      <c r="M61" s="82">
        <v>2658.79</v>
      </c>
      <c r="N61" s="82">
        <v>5354.44</v>
      </c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18.75" customHeight="1" x14ac:dyDescent="0.35">
      <c r="A62" s="80" t="s">
        <v>1635</v>
      </c>
      <c r="B62" s="80" t="s">
        <v>1635</v>
      </c>
      <c r="C62" s="81" t="str">
        <f t="shared" ref="C62:G62" si="56">C61</f>
        <v>PRESTAÇÃO DE SERVIÇOS DE MOTORISTAS</v>
      </c>
      <c r="D62" s="81" t="str">
        <f t="shared" si="56"/>
        <v>113</v>
      </c>
      <c r="E62" s="81">
        <f t="shared" si="56"/>
        <v>2021</v>
      </c>
      <c r="F62" s="81" t="str">
        <f t="shared" si="56"/>
        <v>AJ SERVIÇOS DE MÃO DE OBRA EIRELI</v>
      </c>
      <c r="G62" s="81" t="str">
        <f t="shared" si="56"/>
        <v>02.633.573/0001-88</v>
      </c>
      <c r="H62" s="81" t="s">
        <v>101</v>
      </c>
      <c r="I62" s="81" t="str">
        <f t="shared" si="45"/>
        <v>SUAPE/DAF</v>
      </c>
      <c r="J62" s="81" t="s">
        <v>89</v>
      </c>
      <c r="K62" s="81" t="s">
        <v>26</v>
      </c>
      <c r="L62" s="81" t="s">
        <v>27</v>
      </c>
      <c r="M62" s="82">
        <v>2658.79</v>
      </c>
      <c r="N62" s="82">
        <v>5354.44</v>
      </c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18.75" customHeight="1" x14ac:dyDescent="0.35">
      <c r="A63" s="80" t="s">
        <v>1635</v>
      </c>
      <c r="B63" s="80" t="s">
        <v>1635</v>
      </c>
      <c r="C63" s="81" t="str">
        <f t="shared" ref="C63:G63" si="57">C62</f>
        <v>PRESTAÇÃO DE SERVIÇOS DE MOTORISTAS</v>
      </c>
      <c r="D63" s="81" t="str">
        <f t="shared" si="57"/>
        <v>113</v>
      </c>
      <c r="E63" s="81">
        <f t="shared" si="57"/>
        <v>2021</v>
      </c>
      <c r="F63" s="81" t="str">
        <f t="shared" si="57"/>
        <v>AJ SERVIÇOS DE MÃO DE OBRA EIRELI</v>
      </c>
      <c r="G63" s="81" t="str">
        <f t="shared" si="57"/>
        <v>02.633.573/0001-88</v>
      </c>
      <c r="H63" s="81" t="s">
        <v>102</v>
      </c>
      <c r="I63" s="81" t="str">
        <f t="shared" si="45"/>
        <v>SUAPE/DAF</v>
      </c>
      <c r="J63" s="81" t="s">
        <v>89</v>
      </c>
      <c r="K63" s="81" t="s">
        <v>26</v>
      </c>
      <c r="L63" s="81" t="s">
        <v>27</v>
      </c>
      <c r="M63" s="82">
        <v>2658.79</v>
      </c>
      <c r="N63" s="82">
        <v>5354.44</v>
      </c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18.75" customHeight="1" x14ac:dyDescent="0.35">
      <c r="A64" s="80" t="s">
        <v>1635</v>
      </c>
      <c r="B64" s="80" t="s">
        <v>1635</v>
      </c>
      <c r="C64" s="81" t="str">
        <f t="shared" ref="C64:G64" si="58">C63</f>
        <v>PRESTAÇÃO DE SERVIÇOS DE MOTORISTAS</v>
      </c>
      <c r="D64" s="81" t="str">
        <f t="shared" si="58"/>
        <v>113</v>
      </c>
      <c r="E64" s="81">
        <f t="shared" si="58"/>
        <v>2021</v>
      </c>
      <c r="F64" s="81" t="str">
        <f t="shared" si="58"/>
        <v>AJ SERVIÇOS DE MÃO DE OBRA EIRELI</v>
      </c>
      <c r="G64" s="81" t="str">
        <f t="shared" si="58"/>
        <v>02.633.573/0001-88</v>
      </c>
      <c r="H64" s="81" t="s">
        <v>103</v>
      </c>
      <c r="I64" s="81" t="str">
        <f t="shared" si="45"/>
        <v>SUAPE/DAF</v>
      </c>
      <c r="J64" s="81" t="s">
        <v>89</v>
      </c>
      <c r="K64" s="81" t="s">
        <v>26</v>
      </c>
      <c r="L64" s="81" t="s">
        <v>27</v>
      </c>
      <c r="M64" s="82">
        <v>2658.79</v>
      </c>
      <c r="N64" s="82">
        <v>5354.44</v>
      </c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18.75" customHeight="1" x14ac:dyDescent="0.35">
      <c r="A65" s="80" t="s">
        <v>1635</v>
      </c>
      <c r="B65" s="80" t="s">
        <v>1635</v>
      </c>
      <c r="C65" s="81" t="str">
        <f t="shared" ref="C65:G65" si="59">C64</f>
        <v>PRESTAÇÃO DE SERVIÇOS DE MOTORISTAS</v>
      </c>
      <c r="D65" s="81" t="str">
        <f t="shared" si="59"/>
        <v>113</v>
      </c>
      <c r="E65" s="81">
        <f t="shared" si="59"/>
        <v>2021</v>
      </c>
      <c r="F65" s="81" t="str">
        <f t="shared" si="59"/>
        <v>AJ SERVIÇOS DE MÃO DE OBRA EIRELI</v>
      </c>
      <c r="G65" s="81" t="str">
        <f t="shared" si="59"/>
        <v>02.633.573/0001-88</v>
      </c>
      <c r="H65" s="81" t="s">
        <v>104</v>
      </c>
      <c r="I65" s="81" t="str">
        <f t="shared" si="45"/>
        <v>SUAPE/DAF</v>
      </c>
      <c r="J65" s="81" t="s">
        <v>89</v>
      </c>
      <c r="K65" s="81" t="s">
        <v>26</v>
      </c>
      <c r="L65" s="81" t="s">
        <v>27</v>
      </c>
      <c r="M65" s="82">
        <v>2658.79</v>
      </c>
      <c r="N65" s="82">
        <v>5354.44</v>
      </c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18.75" customHeight="1" x14ac:dyDescent="0.35">
      <c r="A66" s="80" t="s">
        <v>1635</v>
      </c>
      <c r="B66" s="80" t="s">
        <v>1635</v>
      </c>
      <c r="C66" s="81" t="str">
        <f t="shared" ref="C66:G66" si="60">C65</f>
        <v>PRESTAÇÃO DE SERVIÇOS DE MOTORISTAS</v>
      </c>
      <c r="D66" s="81" t="str">
        <f t="shared" si="60"/>
        <v>113</v>
      </c>
      <c r="E66" s="81">
        <f t="shared" si="60"/>
        <v>2021</v>
      </c>
      <c r="F66" s="81" t="str">
        <f t="shared" si="60"/>
        <v>AJ SERVIÇOS DE MÃO DE OBRA EIRELI</v>
      </c>
      <c r="G66" s="81" t="str">
        <f t="shared" si="60"/>
        <v>02.633.573/0001-88</v>
      </c>
      <c r="H66" s="81" t="s">
        <v>105</v>
      </c>
      <c r="I66" s="81" t="str">
        <f t="shared" si="45"/>
        <v>SUAPE/DAF</v>
      </c>
      <c r="J66" s="81" t="s">
        <v>89</v>
      </c>
      <c r="K66" s="81" t="s">
        <v>26</v>
      </c>
      <c r="L66" s="81" t="s">
        <v>27</v>
      </c>
      <c r="M66" s="82">
        <v>2658.79</v>
      </c>
      <c r="N66" s="82">
        <v>5354.44</v>
      </c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18.75" customHeight="1" x14ac:dyDescent="0.35">
      <c r="A67" s="80" t="s">
        <v>1635</v>
      </c>
      <c r="B67" s="80" t="s">
        <v>1635</v>
      </c>
      <c r="C67" s="81" t="str">
        <f t="shared" ref="C67:G67" si="61">C66</f>
        <v>PRESTAÇÃO DE SERVIÇOS DE MOTORISTAS</v>
      </c>
      <c r="D67" s="81" t="str">
        <f t="shared" si="61"/>
        <v>113</v>
      </c>
      <c r="E67" s="81">
        <f t="shared" si="61"/>
        <v>2021</v>
      </c>
      <c r="F67" s="81" t="str">
        <f t="shared" si="61"/>
        <v>AJ SERVIÇOS DE MÃO DE OBRA EIRELI</v>
      </c>
      <c r="G67" s="81" t="str">
        <f t="shared" si="61"/>
        <v>02.633.573/0001-88</v>
      </c>
      <c r="H67" s="81" t="s">
        <v>106</v>
      </c>
      <c r="I67" s="81" t="str">
        <f t="shared" si="45"/>
        <v>SUAPE/DAF</v>
      </c>
      <c r="J67" s="81" t="s">
        <v>89</v>
      </c>
      <c r="K67" s="81" t="s">
        <v>26</v>
      </c>
      <c r="L67" s="81" t="s">
        <v>27</v>
      </c>
      <c r="M67" s="82">
        <v>2658.79</v>
      </c>
      <c r="N67" s="82">
        <v>5354.44</v>
      </c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18.75" customHeight="1" x14ac:dyDescent="0.35">
      <c r="A68" s="80" t="s">
        <v>1635</v>
      </c>
      <c r="B68" s="80" t="s">
        <v>1635</v>
      </c>
      <c r="C68" s="81" t="str">
        <f t="shared" ref="C68:G68" si="62">C67</f>
        <v>PRESTAÇÃO DE SERVIÇOS DE MOTORISTAS</v>
      </c>
      <c r="D68" s="81" t="str">
        <f t="shared" si="62"/>
        <v>113</v>
      </c>
      <c r="E68" s="81">
        <f t="shared" si="62"/>
        <v>2021</v>
      </c>
      <c r="F68" s="81" t="str">
        <f t="shared" si="62"/>
        <v>AJ SERVIÇOS DE MÃO DE OBRA EIRELI</v>
      </c>
      <c r="G68" s="81" t="str">
        <f t="shared" si="62"/>
        <v>02.633.573/0001-88</v>
      </c>
      <c r="H68" s="81" t="s">
        <v>107</v>
      </c>
      <c r="I68" s="81" t="str">
        <f t="shared" si="45"/>
        <v>SUAPE/DAF</v>
      </c>
      <c r="J68" s="81" t="s">
        <v>89</v>
      </c>
      <c r="K68" s="81" t="s">
        <v>26</v>
      </c>
      <c r="L68" s="81" t="s">
        <v>27</v>
      </c>
      <c r="M68" s="82">
        <v>2658.79</v>
      </c>
      <c r="N68" s="82">
        <v>5354.44</v>
      </c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18.75" customHeight="1" x14ac:dyDescent="0.35">
      <c r="A69" s="80" t="s">
        <v>1635</v>
      </c>
      <c r="B69" s="80" t="s">
        <v>1635</v>
      </c>
      <c r="C69" s="81" t="str">
        <f t="shared" ref="C69:G69" si="63">C68</f>
        <v>PRESTAÇÃO DE SERVIÇOS DE MOTORISTAS</v>
      </c>
      <c r="D69" s="81" t="str">
        <f t="shared" si="63"/>
        <v>113</v>
      </c>
      <c r="E69" s="81">
        <f t="shared" si="63"/>
        <v>2021</v>
      </c>
      <c r="F69" s="81" t="str">
        <f t="shared" si="63"/>
        <v>AJ SERVIÇOS DE MÃO DE OBRA EIRELI</v>
      </c>
      <c r="G69" s="81" t="str">
        <f t="shared" si="63"/>
        <v>02.633.573/0001-88</v>
      </c>
      <c r="H69" s="81" t="s">
        <v>108</v>
      </c>
      <c r="I69" s="81" t="str">
        <f t="shared" si="45"/>
        <v>SUAPE/DAF</v>
      </c>
      <c r="J69" s="81" t="s">
        <v>89</v>
      </c>
      <c r="K69" s="81" t="s">
        <v>26</v>
      </c>
      <c r="L69" s="81" t="s">
        <v>27</v>
      </c>
      <c r="M69" s="82">
        <v>2658.79</v>
      </c>
      <c r="N69" s="82">
        <v>5354.44</v>
      </c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18.75" customHeight="1" x14ac:dyDescent="0.35">
      <c r="A70" s="80" t="s">
        <v>1635</v>
      </c>
      <c r="B70" s="80" t="s">
        <v>1635</v>
      </c>
      <c r="C70" s="81" t="s">
        <v>111</v>
      </c>
      <c r="D70" s="81">
        <v>59</v>
      </c>
      <c r="E70" s="81">
        <v>2020</v>
      </c>
      <c r="F70" s="81" t="s">
        <v>113</v>
      </c>
      <c r="G70" s="81" t="s">
        <v>114</v>
      </c>
      <c r="H70" s="81" t="s">
        <v>115</v>
      </c>
      <c r="I70" s="81" t="s">
        <v>1239</v>
      </c>
      <c r="J70" s="81" t="s">
        <v>605</v>
      </c>
      <c r="K70" s="81" t="s">
        <v>26</v>
      </c>
      <c r="L70" s="81" t="s">
        <v>27</v>
      </c>
      <c r="M70" s="82">
        <v>15421.58</v>
      </c>
      <c r="N70" s="82">
        <v>36695.97</v>
      </c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18.75" customHeight="1" x14ac:dyDescent="0.35">
      <c r="A71" s="80" t="s">
        <v>1635</v>
      </c>
      <c r="B71" s="80" t="s">
        <v>1635</v>
      </c>
      <c r="C71" s="81" t="s">
        <v>111</v>
      </c>
      <c r="D71" s="81">
        <f t="shared" ref="D71:F71" si="64">D70</f>
        <v>59</v>
      </c>
      <c r="E71" s="81">
        <f t="shared" si="64"/>
        <v>2020</v>
      </c>
      <c r="F71" s="81" t="str">
        <f t="shared" si="64"/>
        <v>TPF ENGENHARIA LTDA</v>
      </c>
      <c r="G71" s="81" t="s">
        <v>114</v>
      </c>
      <c r="H71" s="81" t="s">
        <v>118</v>
      </c>
      <c r="I71" s="81" t="s">
        <v>1239</v>
      </c>
      <c r="J71" s="81" t="s">
        <v>606</v>
      </c>
      <c r="K71" s="81" t="s">
        <v>26</v>
      </c>
      <c r="L71" s="81" t="s">
        <v>27</v>
      </c>
      <c r="M71" s="82">
        <v>9881.11</v>
      </c>
      <c r="N71" s="82">
        <v>23512.32</v>
      </c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18.75" customHeight="1" x14ac:dyDescent="0.35">
      <c r="A72" s="80" t="s">
        <v>1635</v>
      </c>
      <c r="B72" s="80" t="s">
        <v>1635</v>
      </c>
      <c r="C72" s="81" t="s">
        <v>111</v>
      </c>
      <c r="D72" s="81">
        <f t="shared" ref="D72:F72" si="65">D71</f>
        <v>59</v>
      </c>
      <c r="E72" s="81">
        <f t="shared" si="65"/>
        <v>2020</v>
      </c>
      <c r="F72" s="81" t="str">
        <f t="shared" si="65"/>
        <v>TPF ENGENHARIA LTDA</v>
      </c>
      <c r="G72" s="81" t="s">
        <v>114</v>
      </c>
      <c r="H72" s="81" t="s">
        <v>120</v>
      </c>
      <c r="I72" s="81" t="s">
        <v>1239</v>
      </c>
      <c r="J72" s="81" t="s">
        <v>606</v>
      </c>
      <c r="K72" s="81" t="s">
        <v>26</v>
      </c>
      <c r="L72" s="81" t="s">
        <v>27</v>
      </c>
      <c r="M72" s="82">
        <v>9881.11</v>
      </c>
      <c r="N72" s="82">
        <v>23512.32</v>
      </c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18.75" customHeight="1" x14ac:dyDescent="0.35">
      <c r="A73" s="80" t="s">
        <v>1635</v>
      </c>
      <c r="B73" s="80" t="s">
        <v>1635</v>
      </c>
      <c r="C73" s="81" t="s">
        <v>111</v>
      </c>
      <c r="D73" s="81">
        <f t="shared" ref="D73:F73" si="66">D72</f>
        <v>59</v>
      </c>
      <c r="E73" s="81">
        <f t="shared" si="66"/>
        <v>2020</v>
      </c>
      <c r="F73" s="81" t="str">
        <f t="shared" si="66"/>
        <v>TPF ENGENHARIA LTDA</v>
      </c>
      <c r="G73" s="81" t="s">
        <v>114</v>
      </c>
      <c r="H73" s="81" t="s">
        <v>121</v>
      </c>
      <c r="I73" s="81" t="s">
        <v>1239</v>
      </c>
      <c r="J73" s="81" t="s">
        <v>122</v>
      </c>
      <c r="K73" s="81" t="s">
        <v>26</v>
      </c>
      <c r="L73" s="81" t="s">
        <v>27</v>
      </c>
      <c r="M73" s="82">
        <v>6395.15</v>
      </c>
      <c r="N73" s="82">
        <v>5217.38</v>
      </c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18.75" customHeight="1" x14ac:dyDescent="0.35">
      <c r="A74" s="80" t="s">
        <v>1635</v>
      </c>
      <c r="B74" s="80" t="s">
        <v>1635</v>
      </c>
      <c r="C74" s="81" t="s">
        <v>111</v>
      </c>
      <c r="D74" s="81">
        <f t="shared" ref="D74:F74" si="67">D72</f>
        <v>59</v>
      </c>
      <c r="E74" s="81">
        <f t="shared" si="67"/>
        <v>2020</v>
      </c>
      <c r="F74" s="81" t="str">
        <f t="shared" si="67"/>
        <v>TPF ENGENHARIA LTDA</v>
      </c>
      <c r="G74" s="81" t="s">
        <v>114</v>
      </c>
      <c r="H74" s="81" t="s">
        <v>123</v>
      </c>
      <c r="I74" s="81" t="s">
        <v>1239</v>
      </c>
      <c r="J74" s="81" t="s">
        <v>1237</v>
      </c>
      <c r="K74" s="81" t="s">
        <v>26</v>
      </c>
      <c r="L74" s="81" t="s">
        <v>27</v>
      </c>
      <c r="M74" s="82">
        <v>6395.15</v>
      </c>
      <c r="N74" s="82">
        <v>12790.29</v>
      </c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18.75" customHeight="1" x14ac:dyDescent="0.35">
      <c r="A75" s="80" t="s">
        <v>1635</v>
      </c>
      <c r="B75" s="80" t="s">
        <v>1635</v>
      </c>
      <c r="C75" s="81" t="s">
        <v>607</v>
      </c>
      <c r="D75" s="81" t="s">
        <v>608</v>
      </c>
      <c r="E75" s="81">
        <v>2022</v>
      </c>
      <c r="F75" s="81" t="s">
        <v>609</v>
      </c>
      <c r="G75" s="81" t="s">
        <v>610</v>
      </c>
      <c r="H75" s="81" t="s">
        <v>128</v>
      </c>
      <c r="I75" s="81" t="s">
        <v>1239</v>
      </c>
      <c r="J75" s="81" t="s">
        <v>611</v>
      </c>
      <c r="K75" s="81" t="s">
        <v>612</v>
      </c>
      <c r="L75" s="81" t="s">
        <v>27</v>
      </c>
      <c r="M75" s="82">
        <v>5000</v>
      </c>
      <c r="N75" s="82">
        <v>5286.36</v>
      </c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18.75" customHeight="1" x14ac:dyDescent="0.35">
      <c r="A76" s="80" t="s">
        <v>1635</v>
      </c>
      <c r="B76" s="80" t="s">
        <v>1635</v>
      </c>
      <c r="C76" s="81" t="s">
        <v>607</v>
      </c>
      <c r="D76" s="81" t="s">
        <v>608</v>
      </c>
      <c r="E76" s="81">
        <v>2022</v>
      </c>
      <c r="F76" s="81" t="s">
        <v>609</v>
      </c>
      <c r="G76" s="81" t="s">
        <v>610</v>
      </c>
      <c r="H76" s="81" t="s">
        <v>133</v>
      </c>
      <c r="I76" s="81" t="s">
        <v>1239</v>
      </c>
      <c r="J76" s="81" t="s">
        <v>613</v>
      </c>
      <c r="K76" s="81" t="s">
        <v>614</v>
      </c>
      <c r="L76" s="81" t="s">
        <v>27</v>
      </c>
      <c r="M76" s="82">
        <v>4200</v>
      </c>
      <c r="N76" s="82">
        <v>22353.59</v>
      </c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18.75" customHeight="1" x14ac:dyDescent="0.35">
      <c r="A77" s="80" t="s">
        <v>1635</v>
      </c>
      <c r="B77" s="80" t="s">
        <v>1635</v>
      </c>
      <c r="C77" s="81" t="s">
        <v>607</v>
      </c>
      <c r="D77" s="81" t="s">
        <v>608</v>
      </c>
      <c r="E77" s="81">
        <v>2022</v>
      </c>
      <c r="F77" s="81" t="s">
        <v>609</v>
      </c>
      <c r="G77" s="81" t="s">
        <v>610</v>
      </c>
      <c r="H77" s="81" t="s">
        <v>138</v>
      </c>
      <c r="I77" s="81" t="s">
        <v>1239</v>
      </c>
      <c r="J77" s="81" t="s">
        <v>615</v>
      </c>
      <c r="K77" s="81" t="s">
        <v>616</v>
      </c>
      <c r="L77" s="81" t="s">
        <v>27</v>
      </c>
      <c r="M77" s="82">
        <v>2250</v>
      </c>
      <c r="N77" s="82">
        <v>2702.55</v>
      </c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18.75" customHeight="1" x14ac:dyDescent="0.35">
      <c r="A78" s="80" t="s">
        <v>1635</v>
      </c>
      <c r="B78" s="80" t="s">
        <v>1635</v>
      </c>
      <c r="C78" s="81" t="s">
        <v>607</v>
      </c>
      <c r="D78" s="81" t="s">
        <v>608</v>
      </c>
      <c r="E78" s="81">
        <v>2022</v>
      </c>
      <c r="F78" s="81" t="s">
        <v>609</v>
      </c>
      <c r="G78" s="81" t="s">
        <v>610</v>
      </c>
      <c r="H78" s="81" t="s">
        <v>143</v>
      </c>
      <c r="I78" s="81" t="s">
        <v>1239</v>
      </c>
      <c r="J78" s="81" t="s">
        <v>617</v>
      </c>
      <c r="K78" s="81" t="s">
        <v>614</v>
      </c>
      <c r="L78" s="81" t="s">
        <v>27</v>
      </c>
      <c r="M78" s="82">
        <v>8000</v>
      </c>
      <c r="N78" s="82">
        <v>11353.84</v>
      </c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spans="1:26" ht="18.75" customHeight="1" x14ac:dyDescent="0.35">
      <c r="A79" s="80" t="s">
        <v>1635</v>
      </c>
      <c r="B79" s="80" t="s">
        <v>1635</v>
      </c>
      <c r="C79" s="81" t="s">
        <v>124</v>
      </c>
      <c r="D79" s="81" t="s">
        <v>125</v>
      </c>
      <c r="E79" s="81">
        <v>2019</v>
      </c>
      <c r="F79" s="81" t="s">
        <v>126</v>
      </c>
      <c r="G79" s="81" t="s">
        <v>127</v>
      </c>
      <c r="H79" s="81" t="s">
        <v>162</v>
      </c>
      <c r="I79" s="81" t="s">
        <v>129</v>
      </c>
      <c r="J79" s="81" t="s">
        <v>1351</v>
      </c>
      <c r="K79" s="81" t="s">
        <v>1352</v>
      </c>
      <c r="L79" s="81" t="s">
        <v>166</v>
      </c>
      <c r="M79" s="82">
        <v>569.36</v>
      </c>
      <c r="N79" s="82">
        <v>992.3</v>
      </c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spans="1:26" ht="18.75" customHeight="1" x14ac:dyDescent="0.35">
      <c r="A80" s="80" t="s">
        <v>1635</v>
      </c>
      <c r="B80" s="80" t="s">
        <v>1635</v>
      </c>
      <c r="C80" s="81" t="s">
        <v>124</v>
      </c>
      <c r="D80" s="81" t="s">
        <v>1360</v>
      </c>
      <c r="E80" s="81">
        <v>2019</v>
      </c>
      <c r="F80" s="81" t="s">
        <v>126</v>
      </c>
      <c r="G80" s="81" t="s">
        <v>127</v>
      </c>
      <c r="H80" s="81" t="s">
        <v>167</v>
      </c>
      <c r="I80" s="81" t="s">
        <v>134</v>
      </c>
      <c r="J80" s="81" t="s">
        <v>1351</v>
      </c>
      <c r="K80" s="81" t="s">
        <v>1352</v>
      </c>
      <c r="L80" s="81" t="s">
        <v>166</v>
      </c>
      <c r="M80" s="82">
        <v>569.36</v>
      </c>
      <c r="N80" s="82">
        <v>974.24</v>
      </c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spans="1:26" ht="18.75" customHeight="1" x14ac:dyDescent="0.35">
      <c r="A81" s="80" t="s">
        <v>1635</v>
      </c>
      <c r="B81" s="80" t="s">
        <v>1635</v>
      </c>
      <c r="C81" s="81" t="s">
        <v>124</v>
      </c>
      <c r="D81" s="81" t="s">
        <v>1362</v>
      </c>
      <c r="E81" s="81">
        <v>2019</v>
      </c>
      <c r="F81" s="81" t="s">
        <v>126</v>
      </c>
      <c r="G81" s="81" t="s">
        <v>127</v>
      </c>
      <c r="H81" s="81" t="s">
        <v>170</v>
      </c>
      <c r="I81" s="81" t="s">
        <v>139</v>
      </c>
      <c r="J81" s="81" t="s">
        <v>1351</v>
      </c>
      <c r="K81" s="81" t="s">
        <v>1352</v>
      </c>
      <c r="L81" s="81" t="s">
        <v>166</v>
      </c>
      <c r="M81" s="82">
        <v>569.36</v>
      </c>
      <c r="N81" s="82">
        <v>994.74</v>
      </c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spans="1:26" ht="18.75" customHeight="1" x14ac:dyDescent="0.35">
      <c r="A82" s="80" t="s">
        <v>1635</v>
      </c>
      <c r="B82" s="80" t="s">
        <v>1635</v>
      </c>
      <c r="C82" s="81" t="s">
        <v>124</v>
      </c>
      <c r="D82" s="81" t="s">
        <v>187</v>
      </c>
      <c r="E82" s="81">
        <v>2019</v>
      </c>
      <c r="F82" s="81" t="s">
        <v>126</v>
      </c>
      <c r="G82" s="81" t="s">
        <v>127</v>
      </c>
      <c r="H82" s="81" t="s">
        <v>174</v>
      </c>
      <c r="I82" s="81" t="s">
        <v>149</v>
      </c>
      <c r="J82" s="81" t="s">
        <v>1351</v>
      </c>
      <c r="K82" s="81" t="s">
        <v>1352</v>
      </c>
      <c r="L82" s="81" t="s">
        <v>166</v>
      </c>
      <c r="M82" s="82">
        <v>569.36</v>
      </c>
      <c r="N82" s="82">
        <v>1069.82</v>
      </c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spans="1:26" ht="18.75" customHeight="1" x14ac:dyDescent="0.35">
      <c r="A83" s="80" t="s">
        <v>1635</v>
      </c>
      <c r="B83" s="80" t="s">
        <v>1635</v>
      </c>
      <c r="C83" s="81" t="s">
        <v>124</v>
      </c>
      <c r="D83" s="81" t="s">
        <v>1365</v>
      </c>
      <c r="E83" s="81">
        <v>2019</v>
      </c>
      <c r="F83" s="81" t="s">
        <v>126</v>
      </c>
      <c r="G83" s="81" t="s">
        <v>127</v>
      </c>
      <c r="H83" s="81" t="s">
        <v>178</v>
      </c>
      <c r="I83" s="81" t="s">
        <v>144</v>
      </c>
      <c r="J83" s="81" t="s">
        <v>1351</v>
      </c>
      <c r="K83" s="81" t="s">
        <v>1352</v>
      </c>
      <c r="L83" s="81" t="s">
        <v>166</v>
      </c>
      <c r="M83" s="82">
        <v>569.36</v>
      </c>
      <c r="N83" s="82">
        <v>883.21</v>
      </c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spans="1:26" ht="18.75" customHeight="1" x14ac:dyDescent="0.35">
      <c r="A84" s="80" t="s">
        <v>1635</v>
      </c>
      <c r="B84" s="80" t="s">
        <v>1635</v>
      </c>
      <c r="C84" s="81" t="s">
        <v>124</v>
      </c>
      <c r="D84" s="81" t="s">
        <v>1367</v>
      </c>
      <c r="E84" s="81">
        <v>2019</v>
      </c>
      <c r="F84" s="81" t="s">
        <v>126</v>
      </c>
      <c r="G84" s="81" t="s">
        <v>127</v>
      </c>
      <c r="H84" s="81" t="s">
        <v>179</v>
      </c>
      <c r="I84" s="81" t="s">
        <v>1369</v>
      </c>
      <c r="J84" s="81" t="s">
        <v>1351</v>
      </c>
      <c r="K84" s="81" t="s">
        <v>1352</v>
      </c>
      <c r="L84" s="81" t="s">
        <v>166</v>
      </c>
      <c r="M84" s="82">
        <v>569.36</v>
      </c>
      <c r="N84" s="82">
        <v>949.25</v>
      </c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spans="1:26" ht="18.75" customHeight="1" x14ac:dyDescent="0.35">
      <c r="A85" s="80" t="s">
        <v>1635</v>
      </c>
      <c r="B85" s="80" t="s">
        <v>1635</v>
      </c>
      <c r="C85" s="81" t="s">
        <v>158</v>
      </c>
      <c r="D85" s="81" t="s">
        <v>159</v>
      </c>
      <c r="E85" s="81">
        <v>2019</v>
      </c>
      <c r="F85" s="81" t="s">
        <v>160</v>
      </c>
      <c r="G85" s="81" t="s">
        <v>161</v>
      </c>
      <c r="H85" s="81" t="s">
        <v>190</v>
      </c>
      <c r="I85" s="81" t="s">
        <v>163</v>
      </c>
      <c r="J85" s="81" t="s">
        <v>1337</v>
      </c>
      <c r="K85" s="81" t="s">
        <v>165</v>
      </c>
      <c r="L85" s="81" t="s">
        <v>166</v>
      </c>
      <c r="M85" s="82">
        <v>2820</v>
      </c>
      <c r="N85" s="82">
        <v>3083.1</v>
      </c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spans="1:26" ht="18.75" customHeight="1" x14ac:dyDescent="0.35">
      <c r="A86" s="80" t="s">
        <v>1635</v>
      </c>
      <c r="B86" s="80" t="s">
        <v>1635</v>
      </c>
      <c r="C86" s="81" t="str">
        <f t="shared" ref="C86:G86" si="68">C85</f>
        <v>PRESTAÇÃO EM SERVIÇOES ESPECIALIZADOS EM ENGENHARIA E
SEGURANÇA DO TRABALHO</v>
      </c>
      <c r="D86" s="81" t="str">
        <f t="shared" si="68"/>
        <v>056</v>
      </c>
      <c r="E86" s="81">
        <f t="shared" si="68"/>
        <v>2019</v>
      </c>
      <c r="F86" s="81" t="str">
        <f t="shared" si="68"/>
        <v>SINGULAR SERVIÇOS DE SAÚDE LTDA</v>
      </c>
      <c r="G86" s="81" t="str">
        <f t="shared" si="68"/>
        <v>007.901.265/0001-43</v>
      </c>
      <c r="H86" s="81" t="s">
        <v>195</v>
      </c>
      <c r="I86" s="81" t="s">
        <v>163</v>
      </c>
      <c r="J86" s="81" t="s">
        <v>168</v>
      </c>
      <c r="K86" s="81" t="s">
        <v>169</v>
      </c>
      <c r="L86" s="81" t="s">
        <v>166</v>
      </c>
      <c r="M86" s="82">
        <v>1123.5</v>
      </c>
      <c r="N86" s="82">
        <v>2093.6799999999998</v>
      </c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spans="1:26" ht="18.75" customHeight="1" x14ac:dyDescent="0.35">
      <c r="A87" s="80" t="s">
        <v>1635</v>
      </c>
      <c r="B87" s="80" t="s">
        <v>1635</v>
      </c>
      <c r="C87" s="81" t="str">
        <f t="shared" ref="C87:G87" si="69">C86</f>
        <v>PRESTAÇÃO EM SERVIÇOES ESPECIALIZADOS EM ENGENHARIA E
SEGURANÇA DO TRABALHO</v>
      </c>
      <c r="D87" s="81" t="str">
        <f t="shared" si="69"/>
        <v>056</v>
      </c>
      <c r="E87" s="81">
        <f t="shared" si="69"/>
        <v>2019</v>
      </c>
      <c r="F87" s="81" t="str">
        <f t="shared" si="69"/>
        <v>SINGULAR SERVIÇOS DE SAÚDE LTDA</v>
      </c>
      <c r="G87" s="81" t="str">
        <f t="shared" si="69"/>
        <v>007.901.265/0001-43</v>
      </c>
      <c r="H87" s="81" t="s">
        <v>196</v>
      </c>
      <c r="I87" s="81" t="s">
        <v>163</v>
      </c>
      <c r="J87" s="81" t="s">
        <v>1338</v>
      </c>
      <c r="K87" s="81" t="s">
        <v>176</v>
      </c>
      <c r="L87" s="81" t="s">
        <v>177</v>
      </c>
      <c r="M87" s="82">
        <v>1320</v>
      </c>
      <c r="N87" s="82">
        <v>2951.83</v>
      </c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spans="1:26" ht="18.75" customHeight="1" x14ac:dyDescent="0.35">
      <c r="A88" s="80" t="s">
        <v>1635</v>
      </c>
      <c r="B88" s="80" t="s">
        <v>1635</v>
      </c>
      <c r="C88" s="81" t="str">
        <f t="shared" ref="C88:G88" si="70">C87</f>
        <v>PRESTAÇÃO EM SERVIÇOES ESPECIALIZADOS EM ENGENHARIA E
SEGURANÇA DO TRABALHO</v>
      </c>
      <c r="D88" s="81" t="str">
        <f t="shared" si="70"/>
        <v>056</v>
      </c>
      <c r="E88" s="81">
        <f t="shared" si="70"/>
        <v>2019</v>
      </c>
      <c r="F88" s="81" t="str">
        <f t="shared" si="70"/>
        <v>SINGULAR SERVIÇOS DE SAÚDE LTDA</v>
      </c>
      <c r="G88" s="81" t="str">
        <f t="shared" si="70"/>
        <v>007.901.265/0001-43</v>
      </c>
      <c r="H88" s="81" t="s">
        <v>197</v>
      </c>
      <c r="I88" s="81" t="s">
        <v>163</v>
      </c>
      <c r="J88" s="81" t="s">
        <v>175</v>
      </c>
      <c r="K88" s="81" t="s">
        <v>176</v>
      </c>
      <c r="L88" s="81" t="s">
        <v>177</v>
      </c>
      <c r="M88" s="82">
        <v>1392.83</v>
      </c>
      <c r="N88" s="82">
        <v>3374.25</v>
      </c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spans="1:26" ht="18.75" customHeight="1" x14ac:dyDescent="0.35">
      <c r="A89" s="80" t="s">
        <v>1635</v>
      </c>
      <c r="B89" s="80" t="s">
        <v>1635</v>
      </c>
      <c r="C89" s="81" t="str">
        <f t="shared" ref="C89:G89" si="71">C88</f>
        <v>PRESTAÇÃO EM SERVIÇOES ESPECIALIZADOS EM ENGENHARIA E
SEGURANÇA DO TRABALHO</v>
      </c>
      <c r="D89" s="81" t="str">
        <f t="shared" si="71"/>
        <v>056</v>
      </c>
      <c r="E89" s="81">
        <f t="shared" si="71"/>
        <v>2019</v>
      </c>
      <c r="F89" s="81" t="str">
        <f t="shared" si="71"/>
        <v>SINGULAR SERVIÇOS DE SAÚDE LTDA</v>
      </c>
      <c r="G89" s="81" t="str">
        <f t="shared" si="71"/>
        <v>007.901.265/0001-43</v>
      </c>
      <c r="H89" s="81" t="s">
        <v>198</v>
      </c>
      <c r="I89" s="81" t="s">
        <v>163</v>
      </c>
      <c r="J89" s="81" t="s">
        <v>175</v>
      </c>
      <c r="K89" s="81" t="s">
        <v>176</v>
      </c>
      <c r="L89" s="81" t="s">
        <v>177</v>
      </c>
      <c r="M89" s="82">
        <v>1392.83</v>
      </c>
      <c r="N89" s="82">
        <v>3374.25</v>
      </c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spans="1:26" ht="18.75" customHeight="1" x14ac:dyDescent="0.35">
      <c r="A90" s="80" t="s">
        <v>1635</v>
      </c>
      <c r="B90" s="80" t="s">
        <v>1635</v>
      </c>
      <c r="C90" s="81" t="str">
        <f t="shared" ref="C90:G90" si="72">C89</f>
        <v>PRESTAÇÃO EM SERVIÇOES ESPECIALIZADOS EM ENGENHARIA E
SEGURANÇA DO TRABALHO</v>
      </c>
      <c r="D90" s="81" t="str">
        <f t="shared" si="72"/>
        <v>056</v>
      </c>
      <c r="E90" s="81">
        <f t="shared" si="72"/>
        <v>2019</v>
      </c>
      <c r="F90" s="81" t="str">
        <f t="shared" si="72"/>
        <v>SINGULAR SERVIÇOS DE SAÚDE LTDA</v>
      </c>
      <c r="G90" s="81" t="str">
        <f t="shared" si="72"/>
        <v>007.901.265/0001-43</v>
      </c>
      <c r="H90" s="81" t="s">
        <v>199</v>
      </c>
      <c r="I90" s="81" t="s">
        <v>163</v>
      </c>
      <c r="J90" s="81" t="s">
        <v>1339</v>
      </c>
      <c r="K90" s="81" t="s">
        <v>176</v>
      </c>
      <c r="L90" s="81" t="s">
        <v>177</v>
      </c>
      <c r="M90" s="82">
        <v>1392.83</v>
      </c>
      <c r="N90" s="82">
        <v>3374.25</v>
      </c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spans="1:26" ht="18.75" customHeight="1" x14ac:dyDescent="0.35">
      <c r="A91" s="80" t="s">
        <v>1635</v>
      </c>
      <c r="B91" s="80" t="s">
        <v>1635</v>
      </c>
      <c r="C91" s="81" t="str">
        <f t="shared" ref="C91:G91" si="73">C90</f>
        <v>PRESTAÇÃO EM SERVIÇOES ESPECIALIZADOS EM ENGENHARIA E
SEGURANÇA DO TRABALHO</v>
      </c>
      <c r="D91" s="81" t="str">
        <f t="shared" si="73"/>
        <v>056</v>
      </c>
      <c r="E91" s="81">
        <f t="shared" si="73"/>
        <v>2019</v>
      </c>
      <c r="F91" s="81" t="str">
        <f t="shared" si="73"/>
        <v>SINGULAR SERVIÇOS DE SAÚDE LTDA</v>
      </c>
      <c r="G91" s="81" t="str">
        <f t="shared" si="73"/>
        <v>007.901.265/0001-43</v>
      </c>
      <c r="H91" s="81" t="s">
        <v>200</v>
      </c>
      <c r="I91" s="81" t="s">
        <v>163</v>
      </c>
      <c r="J91" s="81" t="s">
        <v>175</v>
      </c>
      <c r="K91" s="81" t="s">
        <v>176</v>
      </c>
      <c r="L91" s="81" t="s">
        <v>177</v>
      </c>
      <c r="M91" s="82">
        <v>1392.83</v>
      </c>
      <c r="N91" s="82">
        <v>3374.25</v>
      </c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spans="1:26" ht="18.75" customHeight="1" x14ac:dyDescent="0.35">
      <c r="A92" s="80" t="s">
        <v>1635</v>
      </c>
      <c r="B92" s="80" t="s">
        <v>1635</v>
      </c>
      <c r="C92" s="81" t="s">
        <v>1370</v>
      </c>
      <c r="D92" s="81">
        <v>42</v>
      </c>
      <c r="E92" s="81">
        <v>2023</v>
      </c>
      <c r="F92" s="81" t="s">
        <v>1636</v>
      </c>
      <c r="G92" s="85" t="s">
        <v>1637</v>
      </c>
      <c r="H92" s="81" t="s">
        <v>649</v>
      </c>
      <c r="I92" s="81" t="s">
        <v>1638</v>
      </c>
      <c r="J92" s="81" t="s">
        <v>1639</v>
      </c>
      <c r="K92" s="81" t="s">
        <v>1373</v>
      </c>
      <c r="L92" s="81" t="s">
        <v>27</v>
      </c>
      <c r="M92" s="82">
        <v>4076.25</v>
      </c>
      <c r="N92" s="82">
        <v>12538.09</v>
      </c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spans="1:26" ht="18.75" customHeight="1" x14ac:dyDescent="0.35">
      <c r="A93" s="80" t="s">
        <v>1635</v>
      </c>
      <c r="B93" s="80" t="s">
        <v>1635</v>
      </c>
      <c r="C93" s="81" t="s">
        <v>1370</v>
      </c>
      <c r="D93" s="81">
        <f t="shared" ref="D93:F93" si="74">D92</f>
        <v>42</v>
      </c>
      <c r="E93" s="81">
        <f t="shared" si="74"/>
        <v>2023</v>
      </c>
      <c r="F93" s="81" t="str">
        <f t="shared" si="74"/>
        <v>LIFE DEFENSE SEGURANÇA LIMITADA</v>
      </c>
      <c r="G93" s="85" t="s">
        <v>1637</v>
      </c>
      <c r="H93" s="81" t="s">
        <v>650</v>
      </c>
      <c r="I93" s="81" t="s">
        <v>1638</v>
      </c>
      <c r="J93" s="81" t="s">
        <v>1639</v>
      </c>
      <c r="K93" s="81" t="s">
        <v>1373</v>
      </c>
      <c r="L93" s="81" t="s">
        <v>27</v>
      </c>
      <c r="M93" s="82">
        <v>4076.25</v>
      </c>
      <c r="N93" s="82">
        <v>12538.09</v>
      </c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spans="1:26" ht="18.75" customHeight="1" x14ac:dyDescent="0.35">
      <c r="A94" s="80" t="s">
        <v>1635</v>
      </c>
      <c r="B94" s="80" t="s">
        <v>1635</v>
      </c>
      <c r="C94" s="81" t="s">
        <v>1370</v>
      </c>
      <c r="D94" s="81">
        <f t="shared" ref="D94:F94" si="75">D93</f>
        <v>42</v>
      </c>
      <c r="E94" s="81">
        <f t="shared" si="75"/>
        <v>2023</v>
      </c>
      <c r="F94" s="81" t="str">
        <f t="shared" si="75"/>
        <v>LIFE DEFENSE SEGURANÇA LIMITADA</v>
      </c>
      <c r="G94" s="85" t="s">
        <v>1637</v>
      </c>
      <c r="H94" s="81" t="s">
        <v>651</v>
      </c>
      <c r="I94" s="81" t="s">
        <v>1638</v>
      </c>
      <c r="J94" s="81" t="s">
        <v>1639</v>
      </c>
      <c r="K94" s="81" t="s">
        <v>1373</v>
      </c>
      <c r="L94" s="81" t="s">
        <v>27</v>
      </c>
      <c r="M94" s="82">
        <v>4076.25</v>
      </c>
      <c r="N94" s="82">
        <v>12538.09</v>
      </c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spans="1:26" ht="18.75" customHeight="1" x14ac:dyDescent="0.35">
      <c r="A95" s="80" t="s">
        <v>1635</v>
      </c>
      <c r="B95" s="80" t="s">
        <v>1635</v>
      </c>
      <c r="C95" s="81" t="s">
        <v>1370</v>
      </c>
      <c r="D95" s="81">
        <f t="shared" ref="D95:F95" si="76">D94</f>
        <v>42</v>
      </c>
      <c r="E95" s="81">
        <f t="shared" si="76"/>
        <v>2023</v>
      </c>
      <c r="F95" s="81" t="str">
        <f t="shared" si="76"/>
        <v>LIFE DEFENSE SEGURANÇA LIMITADA</v>
      </c>
      <c r="G95" s="85" t="s">
        <v>1637</v>
      </c>
      <c r="H95" s="81" t="s">
        <v>652</v>
      </c>
      <c r="I95" s="81" t="s">
        <v>1638</v>
      </c>
      <c r="J95" s="81" t="s">
        <v>1639</v>
      </c>
      <c r="K95" s="81" t="s">
        <v>1373</v>
      </c>
      <c r="L95" s="81" t="s">
        <v>27</v>
      </c>
      <c r="M95" s="82">
        <v>4076.25</v>
      </c>
      <c r="N95" s="82">
        <v>12538.09</v>
      </c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spans="1:26" ht="18.75" customHeight="1" x14ac:dyDescent="0.35">
      <c r="A96" s="80" t="s">
        <v>1635</v>
      </c>
      <c r="B96" s="80" t="s">
        <v>1635</v>
      </c>
      <c r="C96" s="81" t="s">
        <v>1370</v>
      </c>
      <c r="D96" s="81">
        <f t="shared" ref="D96:F96" si="77">D95</f>
        <v>42</v>
      </c>
      <c r="E96" s="81">
        <f t="shared" si="77"/>
        <v>2023</v>
      </c>
      <c r="F96" s="81" t="str">
        <f t="shared" si="77"/>
        <v>LIFE DEFENSE SEGURANÇA LIMITADA</v>
      </c>
      <c r="G96" s="85" t="s">
        <v>1637</v>
      </c>
      <c r="H96" s="81" t="s">
        <v>653</v>
      </c>
      <c r="I96" s="81" t="s">
        <v>1638</v>
      </c>
      <c r="J96" s="81" t="s">
        <v>1639</v>
      </c>
      <c r="K96" s="81" t="s">
        <v>1373</v>
      </c>
      <c r="L96" s="81" t="s">
        <v>27</v>
      </c>
      <c r="M96" s="82">
        <v>4076.25</v>
      </c>
      <c r="N96" s="82">
        <v>12538.09</v>
      </c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spans="1:26" ht="18.75" customHeight="1" x14ac:dyDescent="0.35">
      <c r="A97" s="80" t="s">
        <v>1635</v>
      </c>
      <c r="B97" s="80" t="s">
        <v>1635</v>
      </c>
      <c r="C97" s="81" t="s">
        <v>1370</v>
      </c>
      <c r="D97" s="81">
        <f t="shared" ref="D97:F97" si="78">D96</f>
        <v>42</v>
      </c>
      <c r="E97" s="81">
        <f t="shared" si="78"/>
        <v>2023</v>
      </c>
      <c r="F97" s="81" t="str">
        <f t="shared" si="78"/>
        <v>LIFE DEFENSE SEGURANÇA LIMITADA</v>
      </c>
      <c r="G97" s="85" t="s">
        <v>1637</v>
      </c>
      <c r="H97" s="81" t="s">
        <v>654</v>
      </c>
      <c r="I97" s="81" t="s">
        <v>1638</v>
      </c>
      <c r="J97" s="81" t="s">
        <v>1639</v>
      </c>
      <c r="K97" s="81" t="s">
        <v>1373</v>
      </c>
      <c r="L97" s="81" t="s">
        <v>27</v>
      </c>
      <c r="M97" s="82">
        <v>4076.25</v>
      </c>
      <c r="N97" s="82">
        <v>12538.09</v>
      </c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spans="1:26" ht="18.75" customHeight="1" x14ac:dyDescent="0.35">
      <c r="A98" s="80" t="s">
        <v>1635</v>
      </c>
      <c r="B98" s="80" t="s">
        <v>1635</v>
      </c>
      <c r="C98" s="81" t="s">
        <v>1370</v>
      </c>
      <c r="D98" s="81">
        <f t="shared" ref="D98:F98" si="79">D97</f>
        <v>42</v>
      </c>
      <c r="E98" s="81">
        <f t="shared" si="79"/>
        <v>2023</v>
      </c>
      <c r="F98" s="81" t="str">
        <f t="shared" si="79"/>
        <v>LIFE DEFENSE SEGURANÇA LIMITADA</v>
      </c>
      <c r="G98" s="85" t="s">
        <v>1637</v>
      </c>
      <c r="H98" s="81" t="s">
        <v>655</v>
      </c>
      <c r="I98" s="81" t="s">
        <v>1638</v>
      </c>
      <c r="J98" s="81" t="s">
        <v>1639</v>
      </c>
      <c r="K98" s="81" t="s">
        <v>1373</v>
      </c>
      <c r="L98" s="81" t="s">
        <v>27</v>
      </c>
      <c r="M98" s="82">
        <v>4076.25</v>
      </c>
      <c r="N98" s="82">
        <v>12538.09</v>
      </c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spans="1:26" ht="18.75" customHeight="1" x14ac:dyDescent="0.35">
      <c r="A99" s="80" t="s">
        <v>1635</v>
      </c>
      <c r="B99" s="80" t="s">
        <v>1635</v>
      </c>
      <c r="C99" s="81" t="s">
        <v>1370</v>
      </c>
      <c r="D99" s="81">
        <f t="shared" ref="D99:F99" si="80">D98</f>
        <v>42</v>
      </c>
      <c r="E99" s="81">
        <f t="shared" si="80"/>
        <v>2023</v>
      </c>
      <c r="F99" s="81" t="str">
        <f t="shared" si="80"/>
        <v>LIFE DEFENSE SEGURANÇA LIMITADA</v>
      </c>
      <c r="G99" s="85" t="s">
        <v>1637</v>
      </c>
      <c r="H99" s="81" t="s">
        <v>656</v>
      </c>
      <c r="I99" s="81" t="s">
        <v>1638</v>
      </c>
      <c r="J99" s="81" t="s">
        <v>1639</v>
      </c>
      <c r="K99" s="81" t="s">
        <v>1373</v>
      </c>
      <c r="L99" s="81" t="s">
        <v>27</v>
      </c>
      <c r="M99" s="82">
        <v>4076.25</v>
      </c>
      <c r="N99" s="82">
        <v>12538.09</v>
      </c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spans="1:26" ht="18.75" customHeight="1" x14ac:dyDescent="0.35">
      <c r="A100" s="80" t="s">
        <v>1635</v>
      </c>
      <c r="B100" s="80" t="s">
        <v>1635</v>
      </c>
      <c r="C100" s="81" t="s">
        <v>1370</v>
      </c>
      <c r="D100" s="81">
        <f t="shared" ref="D100:F100" si="81">D99</f>
        <v>42</v>
      </c>
      <c r="E100" s="81">
        <f t="shared" si="81"/>
        <v>2023</v>
      </c>
      <c r="F100" s="81" t="str">
        <f t="shared" si="81"/>
        <v>LIFE DEFENSE SEGURANÇA LIMITADA</v>
      </c>
      <c r="G100" s="85" t="s">
        <v>1637</v>
      </c>
      <c r="H100" s="81" t="s">
        <v>657</v>
      </c>
      <c r="I100" s="81" t="s">
        <v>1638</v>
      </c>
      <c r="J100" s="81" t="s">
        <v>1639</v>
      </c>
      <c r="K100" s="81" t="s">
        <v>1373</v>
      </c>
      <c r="L100" s="81" t="s">
        <v>27</v>
      </c>
      <c r="M100" s="82">
        <v>4076.25</v>
      </c>
      <c r="N100" s="82">
        <v>12538.09</v>
      </c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spans="1:26" ht="18.75" customHeight="1" x14ac:dyDescent="0.35">
      <c r="A101" s="80" t="s">
        <v>1635</v>
      </c>
      <c r="B101" s="80" t="s">
        <v>1635</v>
      </c>
      <c r="C101" s="81" t="s">
        <v>1370</v>
      </c>
      <c r="D101" s="81">
        <f t="shared" ref="D101:F101" si="82">D100</f>
        <v>42</v>
      </c>
      <c r="E101" s="81">
        <f t="shared" si="82"/>
        <v>2023</v>
      </c>
      <c r="F101" s="81" t="str">
        <f t="shared" si="82"/>
        <v>LIFE DEFENSE SEGURANÇA LIMITADA</v>
      </c>
      <c r="G101" s="85" t="s">
        <v>1637</v>
      </c>
      <c r="H101" s="81" t="s">
        <v>658</v>
      </c>
      <c r="I101" s="81" t="s">
        <v>1638</v>
      </c>
      <c r="J101" s="81" t="s">
        <v>1639</v>
      </c>
      <c r="K101" s="81" t="s">
        <v>1373</v>
      </c>
      <c r="L101" s="81" t="s">
        <v>27</v>
      </c>
      <c r="M101" s="82">
        <v>4076.25</v>
      </c>
      <c r="N101" s="82">
        <v>12538.09</v>
      </c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spans="1:26" ht="18.75" customHeight="1" x14ac:dyDescent="0.35">
      <c r="A102" s="80" t="s">
        <v>1635</v>
      </c>
      <c r="B102" s="80" t="s">
        <v>1635</v>
      </c>
      <c r="C102" s="81" t="s">
        <v>1370</v>
      </c>
      <c r="D102" s="81">
        <f t="shared" ref="D102:F102" si="83">D101</f>
        <v>42</v>
      </c>
      <c r="E102" s="81">
        <f t="shared" si="83"/>
        <v>2023</v>
      </c>
      <c r="F102" s="81" t="str">
        <f t="shared" si="83"/>
        <v>LIFE DEFENSE SEGURANÇA LIMITADA</v>
      </c>
      <c r="G102" s="85" t="s">
        <v>1637</v>
      </c>
      <c r="H102" s="81" t="s">
        <v>659</v>
      </c>
      <c r="I102" s="81" t="s">
        <v>1638</v>
      </c>
      <c r="J102" s="81" t="s">
        <v>1639</v>
      </c>
      <c r="K102" s="81" t="s">
        <v>1373</v>
      </c>
      <c r="L102" s="81" t="s">
        <v>27</v>
      </c>
      <c r="M102" s="82">
        <v>4076.25</v>
      </c>
      <c r="N102" s="82">
        <v>12538.09</v>
      </c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spans="1:26" ht="18.75" customHeight="1" x14ac:dyDescent="0.35">
      <c r="A103" s="80" t="s">
        <v>1635</v>
      </c>
      <c r="B103" s="80" t="s">
        <v>1635</v>
      </c>
      <c r="C103" s="81" t="s">
        <v>1370</v>
      </c>
      <c r="D103" s="81">
        <f t="shared" ref="D103:F103" si="84">D102</f>
        <v>42</v>
      </c>
      <c r="E103" s="81">
        <f t="shared" si="84"/>
        <v>2023</v>
      </c>
      <c r="F103" s="81" t="str">
        <f t="shared" si="84"/>
        <v>LIFE DEFENSE SEGURANÇA LIMITADA</v>
      </c>
      <c r="G103" s="85" t="s">
        <v>1637</v>
      </c>
      <c r="H103" s="81" t="s">
        <v>660</v>
      </c>
      <c r="I103" s="81" t="s">
        <v>1638</v>
      </c>
      <c r="J103" s="81" t="s">
        <v>1639</v>
      </c>
      <c r="K103" s="81" t="s">
        <v>1373</v>
      </c>
      <c r="L103" s="81" t="s">
        <v>27</v>
      </c>
      <c r="M103" s="82">
        <v>4076.25</v>
      </c>
      <c r="N103" s="82">
        <v>12538.09</v>
      </c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spans="1:26" ht="18.75" customHeight="1" x14ac:dyDescent="0.35">
      <c r="A104" s="80" t="s">
        <v>1635</v>
      </c>
      <c r="B104" s="80" t="s">
        <v>1635</v>
      </c>
      <c r="C104" s="81" t="s">
        <v>1370</v>
      </c>
      <c r="D104" s="81">
        <f t="shared" ref="D104:F104" si="85">D103</f>
        <v>42</v>
      </c>
      <c r="E104" s="81">
        <f t="shared" si="85"/>
        <v>2023</v>
      </c>
      <c r="F104" s="81" t="str">
        <f t="shared" si="85"/>
        <v>LIFE DEFENSE SEGURANÇA LIMITADA</v>
      </c>
      <c r="G104" s="85" t="s">
        <v>1637</v>
      </c>
      <c r="H104" s="81" t="s">
        <v>661</v>
      </c>
      <c r="I104" s="81" t="s">
        <v>1638</v>
      </c>
      <c r="J104" s="81" t="s">
        <v>1639</v>
      </c>
      <c r="K104" s="81" t="s">
        <v>1373</v>
      </c>
      <c r="L104" s="81" t="s">
        <v>27</v>
      </c>
      <c r="M104" s="82">
        <v>4076.25</v>
      </c>
      <c r="N104" s="82">
        <v>12538.09</v>
      </c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spans="1:26" ht="18.75" customHeight="1" x14ac:dyDescent="0.35">
      <c r="A105" s="80" t="s">
        <v>1635</v>
      </c>
      <c r="B105" s="80" t="s">
        <v>1635</v>
      </c>
      <c r="C105" s="81" t="s">
        <v>1370</v>
      </c>
      <c r="D105" s="81">
        <f t="shared" ref="D105:F105" si="86">D104</f>
        <v>42</v>
      </c>
      <c r="E105" s="81">
        <f t="shared" si="86"/>
        <v>2023</v>
      </c>
      <c r="F105" s="81" t="str">
        <f t="shared" si="86"/>
        <v>LIFE DEFENSE SEGURANÇA LIMITADA</v>
      </c>
      <c r="G105" s="85" t="s">
        <v>1637</v>
      </c>
      <c r="H105" s="81" t="s">
        <v>662</v>
      </c>
      <c r="I105" s="81" t="s">
        <v>1638</v>
      </c>
      <c r="J105" s="81" t="s">
        <v>1639</v>
      </c>
      <c r="K105" s="81" t="s">
        <v>1373</v>
      </c>
      <c r="L105" s="81" t="s">
        <v>27</v>
      </c>
      <c r="M105" s="82">
        <v>4076.25</v>
      </c>
      <c r="N105" s="82">
        <v>12538.09</v>
      </c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spans="1:26" ht="18.75" customHeight="1" x14ac:dyDescent="0.35">
      <c r="A106" s="80" t="s">
        <v>1635</v>
      </c>
      <c r="B106" s="80" t="s">
        <v>1635</v>
      </c>
      <c r="C106" s="81" t="s">
        <v>1370</v>
      </c>
      <c r="D106" s="81">
        <f t="shared" ref="D106:F106" si="87">D105</f>
        <v>42</v>
      </c>
      <c r="E106" s="81">
        <f t="shared" si="87"/>
        <v>2023</v>
      </c>
      <c r="F106" s="81" t="str">
        <f t="shared" si="87"/>
        <v>LIFE DEFENSE SEGURANÇA LIMITADA</v>
      </c>
      <c r="G106" s="85" t="s">
        <v>1637</v>
      </c>
      <c r="H106" s="81" t="s">
        <v>663</v>
      </c>
      <c r="I106" s="81" t="s">
        <v>1638</v>
      </c>
      <c r="J106" s="81" t="s">
        <v>1639</v>
      </c>
      <c r="K106" s="81" t="s">
        <v>1373</v>
      </c>
      <c r="L106" s="81" t="s">
        <v>27</v>
      </c>
      <c r="M106" s="82">
        <v>4076.25</v>
      </c>
      <c r="N106" s="82">
        <v>12538.09</v>
      </c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spans="1:26" ht="18.75" customHeight="1" x14ac:dyDescent="0.35">
      <c r="A107" s="80" t="s">
        <v>1635</v>
      </c>
      <c r="B107" s="80" t="s">
        <v>1635</v>
      </c>
      <c r="C107" s="81" t="s">
        <v>1370</v>
      </c>
      <c r="D107" s="81">
        <f t="shared" ref="D107:F107" si="88">D106</f>
        <v>42</v>
      </c>
      <c r="E107" s="81">
        <f t="shared" si="88"/>
        <v>2023</v>
      </c>
      <c r="F107" s="81" t="str">
        <f t="shared" si="88"/>
        <v>LIFE DEFENSE SEGURANÇA LIMITADA</v>
      </c>
      <c r="G107" s="85" t="s">
        <v>1637</v>
      </c>
      <c r="H107" s="81" t="s">
        <v>664</v>
      </c>
      <c r="I107" s="81" t="s">
        <v>1638</v>
      </c>
      <c r="J107" s="81" t="s">
        <v>1639</v>
      </c>
      <c r="K107" s="81" t="s">
        <v>1373</v>
      </c>
      <c r="L107" s="81" t="s">
        <v>27</v>
      </c>
      <c r="M107" s="82">
        <v>4931.3500000000004</v>
      </c>
      <c r="N107" s="82">
        <v>12377.44</v>
      </c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spans="1:26" ht="18.75" customHeight="1" x14ac:dyDescent="0.35">
      <c r="A108" s="80" t="s">
        <v>1635</v>
      </c>
      <c r="B108" s="80" t="s">
        <v>1635</v>
      </c>
      <c r="C108" s="81" t="s">
        <v>1370</v>
      </c>
      <c r="D108" s="81">
        <f t="shared" ref="D108:F108" si="89">D107</f>
        <v>42</v>
      </c>
      <c r="E108" s="81">
        <f t="shared" si="89"/>
        <v>2023</v>
      </c>
      <c r="F108" s="81" t="str">
        <f t="shared" si="89"/>
        <v>LIFE DEFENSE SEGURANÇA LIMITADA</v>
      </c>
      <c r="G108" s="85" t="s">
        <v>1637</v>
      </c>
      <c r="H108" s="81" t="s">
        <v>665</v>
      </c>
      <c r="I108" s="81" t="s">
        <v>1638</v>
      </c>
      <c r="J108" s="81" t="s">
        <v>1639</v>
      </c>
      <c r="K108" s="81" t="s">
        <v>1373</v>
      </c>
      <c r="L108" s="81" t="s">
        <v>27</v>
      </c>
      <c r="M108" s="82">
        <v>4076.25</v>
      </c>
      <c r="N108" s="82">
        <v>12538.09</v>
      </c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spans="1:26" ht="18.75" customHeight="1" x14ac:dyDescent="0.35">
      <c r="A109" s="80" t="s">
        <v>1635</v>
      </c>
      <c r="B109" s="80" t="s">
        <v>1635</v>
      </c>
      <c r="C109" s="81" t="s">
        <v>1370</v>
      </c>
      <c r="D109" s="81">
        <f t="shared" ref="D109:F109" si="90">D108</f>
        <v>42</v>
      </c>
      <c r="E109" s="81">
        <f t="shared" si="90"/>
        <v>2023</v>
      </c>
      <c r="F109" s="81" t="str">
        <f t="shared" si="90"/>
        <v>LIFE DEFENSE SEGURANÇA LIMITADA</v>
      </c>
      <c r="G109" s="85" t="s">
        <v>1637</v>
      </c>
      <c r="H109" s="81" t="s">
        <v>666</v>
      </c>
      <c r="I109" s="81" t="s">
        <v>1638</v>
      </c>
      <c r="J109" s="81" t="s">
        <v>1639</v>
      </c>
      <c r="K109" s="81" t="s">
        <v>1373</v>
      </c>
      <c r="L109" s="81" t="s">
        <v>27</v>
      </c>
      <c r="M109" s="82">
        <v>4076.25</v>
      </c>
      <c r="N109" s="82">
        <v>12538.09</v>
      </c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spans="1:26" ht="18.75" customHeight="1" x14ac:dyDescent="0.35">
      <c r="A110" s="80" t="s">
        <v>1635</v>
      </c>
      <c r="B110" s="80" t="s">
        <v>1635</v>
      </c>
      <c r="C110" s="81" t="s">
        <v>1370</v>
      </c>
      <c r="D110" s="81">
        <f t="shared" ref="D110:F110" si="91">D109</f>
        <v>42</v>
      </c>
      <c r="E110" s="81">
        <f t="shared" si="91"/>
        <v>2023</v>
      </c>
      <c r="F110" s="81" t="str">
        <f t="shared" si="91"/>
        <v>LIFE DEFENSE SEGURANÇA LIMITADA</v>
      </c>
      <c r="G110" s="85" t="s">
        <v>1637</v>
      </c>
      <c r="H110" s="81" t="s">
        <v>667</v>
      </c>
      <c r="I110" s="81" t="s">
        <v>1638</v>
      </c>
      <c r="J110" s="81" t="s">
        <v>1639</v>
      </c>
      <c r="K110" s="81" t="s">
        <v>1373</v>
      </c>
      <c r="L110" s="81" t="s">
        <v>27</v>
      </c>
      <c r="M110" s="82">
        <v>4076.25</v>
      </c>
      <c r="N110" s="82">
        <v>12538.09</v>
      </c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spans="1:26" ht="18.75" customHeight="1" x14ac:dyDescent="0.35">
      <c r="A111" s="80" t="s">
        <v>1635</v>
      </c>
      <c r="B111" s="80" t="s">
        <v>1635</v>
      </c>
      <c r="C111" s="81" t="s">
        <v>1370</v>
      </c>
      <c r="D111" s="81">
        <f t="shared" ref="D111:F111" si="92">D110</f>
        <v>42</v>
      </c>
      <c r="E111" s="81">
        <f t="shared" si="92"/>
        <v>2023</v>
      </c>
      <c r="F111" s="81" t="str">
        <f t="shared" si="92"/>
        <v>LIFE DEFENSE SEGURANÇA LIMITADA</v>
      </c>
      <c r="G111" s="85" t="s">
        <v>1637</v>
      </c>
      <c r="H111" s="81" t="s">
        <v>668</v>
      </c>
      <c r="I111" s="81" t="s">
        <v>1638</v>
      </c>
      <c r="J111" s="81" t="s">
        <v>1639</v>
      </c>
      <c r="K111" s="81" t="s">
        <v>1373</v>
      </c>
      <c r="L111" s="81" t="s">
        <v>27</v>
      </c>
      <c r="M111" s="82">
        <v>4076.25</v>
      </c>
      <c r="N111" s="82">
        <v>12538.09</v>
      </c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spans="1:26" ht="18.75" customHeight="1" x14ac:dyDescent="0.35">
      <c r="A112" s="80" t="s">
        <v>1635</v>
      </c>
      <c r="B112" s="80" t="s">
        <v>1635</v>
      </c>
      <c r="C112" s="81" t="s">
        <v>1370</v>
      </c>
      <c r="D112" s="81">
        <f t="shared" ref="D112:F112" si="93">D111</f>
        <v>42</v>
      </c>
      <c r="E112" s="81">
        <f t="shared" si="93"/>
        <v>2023</v>
      </c>
      <c r="F112" s="81" t="str">
        <f t="shared" si="93"/>
        <v>LIFE DEFENSE SEGURANÇA LIMITADA</v>
      </c>
      <c r="G112" s="85" t="s">
        <v>1637</v>
      </c>
      <c r="H112" s="81" t="s">
        <v>669</v>
      </c>
      <c r="I112" s="81" t="s">
        <v>1638</v>
      </c>
      <c r="J112" s="81" t="s">
        <v>1639</v>
      </c>
      <c r="K112" s="81" t="s">
        <v>1373</v>
      </c>
      <c r="L112" s="81" t="s">
        <v>27</v>
      </c>
      <c r="M112" s="82">
        <v>4076.25</v>
      </c>
      <c r="N112" s="82">
        <v>12538.09</v>
      </c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spans="1:26" ht="18.75" customHeight="1" x14ac:dyDescent="0.35">
      <c r="A113" s="80" t="s">
        <v>1635</v>
      </c>
      <c r="B113" s="80" t="s">
        <v>1635</v>
      </c>
      <c r="C113" s="81" t="s">
        <v>1370</v>
      </c>
      <c r="D113" s="81">
        <f t="shared" ref="D113:F113" si="94">D112</f>
        <v>42</v>
      </c>
      <c r="E113" s="81">
        <f t="shared" si="94"/>
        <v>2023</v>
      </c>
      <c r="F113" s="81" t="str">
        <f t="shared" si="94"/>
        <v>LIFE DEFENSE SEGURANÇA LIMITADA</v>
      </c>
      <c r="G113" s="85" t="s">
        <v>1637</v>
      </c>
      <c r="H113" s="81" t="s">
        <v>670</v>
      </c>
      <c r="I113" s="81" t="s">
        <v>1638</v>
      </c>
      <c r="J113" s="81" t="s">
        <v>1639</v>
      </c>
      <c r="K113" s="81" t="s">
        <v>1373</v>
      </c>
      <c r="L113" s="81" t="s">
        <v>27</v>
      </c>
      <c r="M113" s="82">
        <v>4076.25</v>
      </c>
      <c r="N113" s="82">
        <v>12538.09</v>
      </c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spans="1:26" ht="18.75" customHeight="1" x14ac:dyDescent="0.35">
      <c r="A114" s="80" t="s">
        <v>1635</v>
      </c>
      <c r="B114" s="80" t="s">
        <v>1635</v>
      </c>
      <c r="C114" s="81" t="s">
        <v>1370</v>
      </c>
      <c r="D114" s="81">
        <f t="shared" ref="D114:F114" si="95">D113</f>
        <v>42</v>
      </c>
      <c r="E114" s="81">
        <f t="shared" si="95"/>
        <v>2023</v>
      </c>
      <c r="F114" s="81" t="str">
        <f t="shared" si="95"/>
        <v>LIFE DEFENSE SEGURANÇA LIMITADA</v>
      </c>
      <c r="G114" s="85" t="s">
        <v>1637</v>
      </c>
      <c r="H114" s="81" t="s">
        <v>671</v>
      </c>
      <c r="I114" s="81" t="s">
        <v>1638</v>
      </c>
      <c r="J114" s="81" t="s">
        <v>1639</v>
      </c>
      <c r="K114" s="81" t="s">
        <v>1373</v>
      </c>
      <c r="L114" s="81" t="s">
        <v>27</v>
      </c>
      <c r="M114" s="82">
        <v>4076.25</v>
      </c>
      <c r="N114" s="82">
        <v>12538.09</v>
      </c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spans="1:26" ht="18.75" customHeight="1" x14ac:dyDescent="0.35">
      <c r="A115" s="80" t="s">
        <v>1635</v>
      </c>
      <c r="B115" s="80" t="s">
        <v>1635</v>
      </c>
      <c r="C115" s="81" t="s">
        <v>1370</v>
      </c>
      <c r="D115" s="81">
        <f t="shared" ref="D115:F115" si="96">D114</f>
        <v>42</v>
      </c>
      <c r="E115" s="81">
        <f t="shared" si="96"/>
        <v>2023</v>
      </c>
      <c r="F115" s="81" t="str">
        <f t="shared" si="96"/>
        <v>LIFE DEFENSE SEGURANÇA LIMITADA</v>
      </c>
      <c r="G115" s="85" t="s">
        <v>1637</v>
      </c>
      <c r="H115" s="81" t="s">
        <v>672</v>
      </c>
      <c r="I115" s="81" t="s">
        <v>1638</v>
      </c>
      <c r="J115" s="81" t="s">
        <v>1639</v>
      </c>
      <c r="K115" s="81" t="s">
        <v>1373</v>
      </c>
      <c r="L115" s="81" t="s">
        <v>27</v>
      </c>
      <c r="M115" s="82">
        <v>4076.25</v>
      </c>
      <c r="N115" s="82">
        <v>12538.09</v>
      </c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spans="1:26" ht="18.75" customHeight="1" x14ac:dyDescent="0.35">
      <c r="A116" s="80" t="s">
        <v>1635</v>
      </c>
      <c r="B116" s="80" t="s">
        <v>1635</v>
      </c>
      <c r="C116" s="81" t="s">
        <v>1370</v>
      </c>
      <c r="D116" s="81">
        <f t="shared" ref="D116:F116" si="97">D115</f>
        <v>42</v>
      </c>
      <c r="E116" s="81">
        <f t="shared" si="97"/>
        <v>2023</v>
      </c>
      <c r="F116" s="81" t="str">
        <f t="shared" si="97"/>
        <v>LIFE DEFENSE SEGURANÇA LIMITADA</v>
      </c>
      <c r="G116" s="85" t="s">
        <v>1637</v>
      </c>
      <c r="H116" s="81" t="s">
        <v>673</v>
      </c>
      <c r="I116" s="81" t="s">
        <v>1638</v>
      </c>
      <c r="J116" s="81" t="s">
        <v>1639</v>
      </c>
      <c r="K116" s="81" t="s">
        <v>1373</v>
      </c>
      <c r="L116" s="81" t="s">
        <v>27</v>
      </c>
      <c r="M116" s="82">
        <v>4931.3500000000004</v>
      </c>
      <c r="N116" s="82">
        <v>12377.44</v>
      </c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spans="1:26" ht="18.75" customHeight="1" x14ac:dyDescent="0.35">
      <c r="A117" s="80" t="s">
        <v>1635</v>
      </c>
      <c r="B117" s="80" t="s">
        <v>1635</v>
      </c>
      <c r="C117" s="81" t="s">
        <v>1370</v>
      </c>
      <c r="D117" s="81">
        <f t="shared" ref="D117:F117" si="98">D116</f>
        <v>42</v>
      </c>
      <c r="E117" s="81">
        <f t="shared" si="98"/>
        <v>2023</v>
      </c>
      <c r="F117" s="81" t="str">
        <f t="shared" si="98"/>
        <v>LIFE DEFENSE SEGURANÇA LIMITADA</v>
      </c>
      <c r="G117" s="85" t="s">
        <v>1637</v>
      </c>
      <c r="H117" s="81" t="s">
        <v>674</v>
      </c>
      <c r="I117" s="81" t="s">
        <v>1638</v>
      </c>
      <c r="J117" s="81" t="s">
        <v>1639</v>
      </c>
      <c r="K117" s="81" t="s">
        <v>1373</v>
      </c>
      <c r="L117" s="81" t="s">
        <v>27</v>
      </c>
      <c r="M117" s="82">
        <v>4076.25</v>
      </c>
      <c r="N117" s="82">
        <v>12538.09</v>
      </c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spans="1:26" ht="18.75" customHeight="1" x14ac:dyDescent="0.35">
      <c r="A118" s="80" t="s">
        <v>1635</v>
      </c>
      <c r="B118" s="80" t="s">
        <v>1635</v>
      </c>
      <c r="C118" s="81" t="s">
        <v>1370</v>
      </c>
      <c r="D118" s="81">
        <f t="shared" ref="D118:F118" si="99">D117</f>
        <v>42</v>
      </c>
      <c r="E118" s="81">
        <f t="shared" si="99"/>
        <v>2023</v>
      </c>
      <c r="F118" s="81" t="str">
        <f t="shared" si="99"/>
        <v>LIFE DEFENSE SEGURANÇA LIMITADA</v>
      </c>
      <c r="G118" s="85" t="s">
        <v>1637</v>
      </c>
      <c r="H118" s="81" t="s">
        <v>675</v>
      </c>
      <c r="I118" s="81" t="s">
        <v>1638</v>
      </c>
      <c r="J118" s="81" t="s">
        <v>1639</v>
      </c>
      <c r="K118" s="81" t="s">
        <v>1373</v>
      </c>
      <c r="L118" s="81" t="s">
        <v>27</v>
      </c>
      <c r="M118" s="82">
        <v>4076.25</v>
      </c>
      <c r="N118" s="82">
        <v>12377.44</v>
      </c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spans="1:26" ht="18.75" customHeight="1" x14ac:dyDescent="0.35">
      <c r="A119" s="80" t="s">
        <v>1635</v>
      </c>
      <c r="B119" s="80" t="s">
        <v>1635</v>
      </c>
      <c r="C119" s="81" t="s">
        <v>1370</v>
      </c>
      <c r="D119" s="81">
        <f t="shared" ref="D119:F119" si="100">D118</f>
        <v>42</v>
      </c>
      <c r="E119" s="81">
        <f t="shared" si="100"/>
        <v>2023</v>
      </c>
      <c r="F119" s="81" t="str">
        <f t="shared" si="100"/>
        <v>LIFE DEFENSE SEGURANÇA LIMITADA</v>
      </c>
      <c r="G119" s="85" t="s">
        <v>1637</v>
      </c>
      <c r="H119" s="81" t="s">
        <v>676</v>
      </c>
      <c r="I119" s="81" t="s">
        <v>1638</v>
      </c>
      <c r="J119" s="81" t="s">
        <v>1639</v>
      </c>
      <c r="K119" s="81" t="s">
        <v>1373</v>
      </c>
      <c r="L119" s="81" t="s">
        <v>27</v>
      </c>
      <c r="M119" s="82">
        <v>4076.25</v>
      </c>
      <c r="N119" s="82">
        <v>12377.44</v>
      </c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spans="1:26" ht="18.75" customHeight="1" x14ac:dyDescent="0.35">
      <c r="A120" s="80" t="s">
        <v>1635</v>
      </c>
      <c r="B120" s="80" t="s">
        <v>1635</v>
      </c>
      <c r="C120" s="81" t="s">
        <v>1370</v>
      </c>
      <c r="D120" s="81">
        <f t="shared" ref="D120:F120" si="101">D119</f>
        <v>42</v>
      </c>
      <c r="E120" s="81">
        <f t="shared" si="101"/>
        <v>2023</v>
      </c>
      <c r="F120" s="81" t="str">
        <f t="shared" si="101"/>
        <v>LIFE DEFENSE SEGURANÇA LIMITADA</v>
      </c>
      <c r="G120" s="85" t="s">
        <v>1637</v>
      </c>
      <c r="H120" s="81" t="s">
        <v>677</v>
      </c>
      <c r="I120" s="81" t="s">
        <v>1638</v>
      </c>
      <c r="J120" s="81" t="s">
        <v>1639</v>
      </c>
      <c r="K120" s="81" t="s">
        <v>1373</v>
      </c>
      <c r="L120" s="81" t="s">
        <v>27</v>
      </c>
      <c r="M120" s="82">
        <v>4076.25</v>
      </c>
      <c r="N120" s="82">
        <v>12377.44</v>
      </c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spans="1:26" ht="18.75" customHeight="1" x14ac:dyDescent="0.35">
      <c r="A121" s="80" t="s">
        <v>1635</v>
      </c>
      <c r="B121" s="80" t="s">
        <v>1635</v>
      </c>
      <c r="C121" s="81" t="s">
        <v>1370</v>
      </c>
      <c r="D121" s="81">
        <f t="shared" ref="D121:F121" si="102">D120</f>
        <v>42</v>
      </c>
      <c r="E121" s="81">
        <f t="shared" si="102"/>
        <v>2023</v>
      </c>
      <c r="F121" s="81" t="str">
        <f t="shared" si="102"/>
        <v>LIFE DEFENSE SEGURANÇA LIMITADA</v>
      </c>
      <c r="G121" s="85" t="s">
        <v>1637</v>
      </c>
      <c r="H121" s="81" t="s">
        <v>678</v>
      </c>
      <c r="I121" s="81" t="s">
        <v>1638</v>
      </c>
      <c r="J121" s="81" t="s">
        <v>1639</v>
      </c>
      <c r="K121" s="81" t="s">
        <v>1373</v>
      </c>
      <c r="L121" s="81" t="s">
        <v>27</v>
      </c>
      <c r="M121" s="82">
        <v>4931.3500000000004</v>
      </c>
      <c r="N121" s="82">
        <v>12377.44</v>
      </c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spans="1:26" ht="18.75" customHeight="1" x14ac:dyDescent="0.35">
      <c r="A122" s="80" t="s">
        <v>1635</v>
      </c>
      <c r="B122" s="80" t="s">
        <v>1635</v>
      </c>
      <c r="C122" s="81" t="s">
        <v>1370</v>
      </c>
      <c r="D122" s="81">
        <f t="shared" ref="D122:F122" si="103">D121</f>
        <v>42</v>
      </c>
      <c r="E122" s="81">
        <f t="shared" si="103"/>
        <v>2023</v>
      </c>
      <c r="F122" s="81" t="str">
        <f t="shared" si="103"/>
        <v>LIFE DEFENSE SEGURANÇA LIMITADA</v>
      </c>
      <c r="G122" s="85" t="s">
        <v>1637</v>
      </c>
      <c r="H122" s="81" t="s">
        <v>679</v>
      </c>
      <c r="I122" s="81" t="s">
        <v>1638</v>
      </c>
      <c r="J122" s="81" t="s">
        <v>1639</v>
      </c>
      <c r="K122" s="81" t="s">
        <v>1373</v>
      </c>
      <c r="L122" s="81" t="s">
        <v>27</v>
      </c>
      <c r="M122" s="82">
        <v>4931.3500000000004</v>
      </c>
      <c r="N122" s="82">
        <v>12377.44</v>
      </c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spans="1:26" ht="18.75" customHeight="1" x14ac:dyDescent="0.35">
      <c r="A123" s="80" t="s">
        <v>1635</v>
      </c>
      <c r="B123" s="80" t="s">
        <v>1635</v>
      </c>
      <c r="C123" s="81" t="s">
        <v>1370</v>
      </c>
      <c r="D123" s="81">
        <f t="shared" ref="D123:F123" si="104">D122</f>
        <v>42</v>
      </c>
      <c r="E123" s="81">
        <f t="shared" si="104"/>
        <v>2023</v>
      </c>
      <c r="F123" s="81" t="str">
        <f t="shared" si="104"/>
        <v>LIFE DEFENSE SEGURANÇA LIMITADA</v>
      </c>
      <c r="G123" s="85" t="s">
        <v>1637</v>
      </c>
      <c r="H123" s="81" t="s">
        <v>680</v>
      </c>
      <c r="I123" s="81" t="s">
        <v>1638</v>
      </c>
      <c r="J123" s="81" t="s">
        <v>1639</v>
      </c>
      <c r="K123" s="81" t="s">
        <v>1373</v>
      </c>
      <c r="L123" s="81" t="s">
        <v>27</v>
      </c>
      <c r="M123" s="82">
        <v>4076.25</v>
      </c>
      <c r="N123" s="82">
        <v>12377.44</v>
      </c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spans="1:26" ht="18.75" customHeight="1" x14ac:dyDescent="0.35">
      <c r="A124" s="80" t="s">
        <v>1635</v>
      </c>
      <c r="B124" s="80" t="s">
        <v>1635</v>
      </c>
      <c r="C124" s="81" t="s">
        <v>1370</v>
      </c>
      <c r="D124" s="81">
        <f t="shared" ref="D124:F124" si="105">D123</f>
        <v>42</v>
      </c>
      <c r="E124" s="81">
        <f t="shared" si="105"/>
        <v>2023</v>
      </c>
      <c r="F124" s="81" t="str">
        <f t="shared" si="105"/>
        <v>LIFE DEFENSE SEGURANÇA LIMITADA</v>
      </c>
      <c r="G124" s="85" t="s">
        <v>1637</v>
      </c>
      <c r="H124" s="81" t="s">
        <v>681</v>
      </c>
      <c r="I124" s="81" t="s">
        <v>1638</v>
      </c>
      <c r="J124" s="81" t="s">
        <v>1640</v>
      </c>
      <c r="K124" s="81" t="s">
        <v>1373</v>
      </c>
      <c r="L124" s="81" t="s">
        <v>27</v>
      </c>
      <c r="M124" s="82">
        <v>5299.13</v>
      </c>
      <c r="N124" s="82">
        <v>22768.92</v>
      </c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spans="1:26" ht="18.75" customHeight="1" x14ac:dyDescent="0.35">
      <c r="A125" s="80" t="s">
        <v>1635</v>
      </c>
      <c r="B125" s="80" t="s">
        <v>1635</v>
      </c>
      <c r="C125" s="81" t="s">
        <v>1370</v>
      </c>
      <c r="D125" s="81">
        <f t="shared" ref="D125:E125" si="106">D122</f>
        <v>42</v>
      </c>
      <c r="E125" s="81">
        <f t="shared" si="106"/>
        <v>2023</v>
      </c>
      <c r="F125" s="81" t="str">
        <f>F124</f>
        <v>LIFE DEFENSE SEGURANÇA LIMITADA</v>
      </c>
      <c r="G125" s="85" t="s">
        <v>1637</v>
      </c>
      <c r="H125" s="81" t="s">
        <v>682</v>
      </c>
      <c r="I125" s="81" t="s">
        <v>1638</v>
      </c>
      <c r="J125" s="81" t="s">
        <v>1640</v>
      </c>
      <c r="K125" s="81" t="s">
        <v>1373</v>
      </c>
      <c r="L125" s="81" t="s">
        <v>27</v>
      </c>
      <c r="M125" s="82">
        <v>5299.13</v>
      </c>
      <c r="N125" s="82">
        <v>22768.92</v>
      </c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spans="1:26" ht="18.75" customHeight="1" x14ac:dyDescent="0.35">
      <c r="A126" s="80" t="s">
        <v>1635</v>
      </c>
      <c r="B126" s="80" t="s">
        <v>1635</v>
      </c>
      <c r="C126" s="81" t="s">
        <v>231</v>
      </c>
      <c r="D126" s="81" t="s">
        <v>232</v>
      </c>
      <c r="E126" s="81">
        <v>2021</v>
      </c>
      <c r="F126" s="81" t="s">
        <v>233</v>
      </c>
      <c r="G126" s="81" t="s">
        <v>234</v>
      </c>
      <c r="H126" s="81" t="s">
        <v>235</v>
      </c>
      <c r="I126" s="81" t="s">
        <v>236</v>
      </c>
      <c r="J126" s="81" t="s">
        <v>25</v>
      </c>
      <c r="K126" s="81" t="s">
        <v>237</v>
      </c>
      <c r="L126" s="81" t="s">
        <v>27</v>
      </c>
      <c r="M126" s="82">
        <v>1328.3</v>
      </c>
      <c r="N126" s="82">
        <v>3505.83</v>
      </c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spans="1:26" ht="18.75" customHeight="1" x14ac:dyDescent="0.35">
      <c r="A127" s="80" t="s">
        <v>1635</v>
      </c>
      <c r="B127" s="80" t="s">
        <v>1635</v>
      </c>
      <c r="C127" s="81" t="str">
        <f t="shared" ref="C127:G127" si="107">C126</f>
        <v>Auxiliares de Apoio à serviço de Campo</v>
      </c>
      <c r="D127" s="81" t="str">
        <f t="shared" si="107"/>
        <v>048</v>
      </c>
      <c r="E127" s="81">
        <f t="shared" si="107"/>
        <v>2021</v>
      </c>
      <c r="F127" s="81" t="str">
        <f t="shared" si="107"/>
        <v>ATIVA SERVIÇOS DE APOIO ADMINISTRATIVO EIRELI</v>
      </c>
      <c r="G127" s="81" t="str">
        <f t="shared" si="107"/>
        <v>22.778.636/0001-00</v>
      </c>
      <c r="H127" s="81" t="s">
        <v>238</v>
      </c>
      <c r="I127" s="81" t="str">
        <f>I126</f>
        <v>SUAPE/DFP</v>
      </c>
      <c r="J127" s="81" t="s">
        <v>25</v>
      </c>
      <c r="K127" s="81" t="s">
        <v>237</v>
      </c>
      <c r="L127" s="81" t="s">
        <v>27</v>
      </c>
      <c r="M127" s="82">
        <v>1328.3</v>
      </c>
      <c r="N127" s="82">
        <v>3505.83</v>
      </c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spans="1:26" ht="18.75" customHeight="1" x14ac:dyDescent="0.35">
      <c r="A128" s="80" t="s">
        <v>1635</v>
      </c>
      <c r="B128" s="80" t="s">
        <v>1635</v>
      </c>
      <c r="C128" s="81" t="str">
        <f t="shared" ref="C128:G128" si="108">C126</f>
        <v>Auxiliares de Apoio à serviço de Campo</v>
      </c>
      <c r="D128" s="81" t="str">
        <f t="shared" si="108"/>
        <v>048</v>
      </c>
      <c r="E128" s="81">
        <f t="shared" si="108"/>
        <v>2021</v>
      </c>
      <c r="F128" s="81" t="str">
        <f t="shared" si="108"/>
        <v>ATIVA SERVIÇOS DE APOIO ADMINISTRATIVO EIRELI</v>
      </c>
      <c r="G128" s="81" t="str">
        <f t="shared" si="108"/>
        <v>22.778.636/0001-00</v>
      </c>
      <c r="H128" s="81" t="s">
        <v>239</v>
      </c>
      <c r="I128" s="81" t="str">
        <f t="shared" ref="I128:I129" si="109">I126</f>
        <v>SUAPE/DFP</v>
      </c>
      <c r="J128" s="81" t="s">
        <v>25</v>
      </c>
      <c r="K128" s="81" t="s">
        <v>237</v>
      </c>
      <c r="L128" s="81" t="s">
        <v>27</v>
      </c>
      <c r="M128" s="82">
        <v>1328.3</v>
      </c>
      <c r="N128" s="82">
        <v>3505.83</v>
      </c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spans="1:26" ht="18.75" customHeight="1" x14ac:dyDescent="0.35">
      <c r="A129" s="80" t="s">
        <v>1635</v>
      </c>
      <c r="B129" s="80" t="s">
        <v>1635</v>
      </c>
      <c r="C129" s="81" t="str">
        <f t="shared" ref="C129:G129" si="110">C127</f>
        <v>Auxiliares de Apoio à serviço de Campo</v>
      </c>
      <c r="D129" s="81" t="str">
        <f t="shared" si="110"/>
        <v>048</v>
      </c>
      <c r="E129" s="81">
        <f t="shared" si="110"/>
        <v>2021</v>
      </c>
      <c r="F129" s="81" t="str">
        <f t="shared" si="110"/>
        <v>ATIVA SERVIÇOS DE APOIO ADMINISTRATIVO EIRELI</v>
      </c>
      <c r="G129" s="81" t="str">
        <f t="shared" si="110"/>
        <v>22.778.636/0001-00</v>
      </c>
      <c r="H129" s="81" t="s">
        <v>240</v>
      </c>
      <c r="I129" s="81" t="str">
        <f t="shared" si="109"/>
        <v>SUAPE/DFP</v>
      </c>
      <c r="J129" s="81" t="s">
        <v>25</v>
      </c>
      <c r="K129" s="81" t="s">
        <v>237</v>
      </c>
      <c r="L129" s="81" t="s">
        <v>27</v>
      </c>
      <c r="M129" s="82">
        <v>1328.3</v>
      </c>
      <c r="N129" s="82">
        <v>3505.83</v>
      </c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spans="1:26" ht="18.75" customHeight="1" x14ac:dyDescent="0.35">
      <c r="A130" s="80" t="s">
        <v>1635</v>
      </c>
      <c r="B130" s="80" t="s">
        <v>1635</v>
      </c>
      <c r="C130" s="81" t="s">
        <v>241</v>
      </c>
      <c r="D130" s="81" t="s">
        <v>242</v>
      </c>
      <c r="E130" s="81">
        <v>2018</v>
      </c>
      <c r="F130" s="81" t="s">
        <v>243</v>
      </c>
      <c r="G130" s="81" t="s">
        <v>244</v>
      </c>
      <c r="H130" s="81" t="s">
        <v>245</v>
      </c>
      <c r="I130" s="81" t="s">
        <v>246</v>
      </c>
      <c r="J130" s="81" t="s">
        <v>247</v>
      </c>
      <c r="K130" s="81" t="s">
        <v>26</v>
      </c>
      <c r="L130" s="81" t="s">
        <v>248</v>
      </c>
      <c r="M130" s="82">
        <v>2522.16</v>
      </c>
      <c r="N130" s="82">
        <v>5119.93</v>
      </c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ht="18.75" customHeight="1" x14ac:dyDescent="0.35">
      <c r="A131" s="80" t="s">
        <v>1635</v>
      </c>
      <c r="B131" s="80" t="s">
        <v>1635</v>
      </c>
      <c r="C131" s="81" t="str">
        <f t="shared" ref="C131:G131" si="111">C130</f>
        <v>Operação e manutenção de Centro de Prontidão Ambiental</v>
      </c>
      <c r="D131" s="81" t="str">
        <f t="shared" si="111"/>
        <v>023</v>
      </c>
      <c r="E131" s="81">
        <f t="shared" si="111"/>
        <v>2018</v>
      </c>
      <c r="F131" s="81" t="str">
        <f t="shared" si="111"/>
        <v>BRASBUNKER PARTICIPAÇÕES S/A</v>
      </c>
      <c r="G131" s="81" t="str">
        <f t="shared" si="111"/>
        <v>04.931.019/0001-02</v>
      </c>
      <c r="H131" s="81" t="s">
        <v>249</v>
      </c>
      <c r="I131" s="81" t="s">
        <v>246</v>
      </c>
      <c r="J131" s="81" t="s">
        <v>250</v>
      </c>
      <c r="K131" s="81" t="s">
        <v>26</v>
      </c>
      <c r="L131" s="81" t="s">
        <v>27</v>
      </c>
      <c r="M131" s="82">
        <v>10602.86</v>
      </c>
      <c r="N131" s="82">
        <v>19028.89</v>
      </c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ht="18.75" customHeight="1" x14ac:dyDescent="0.35">
      <c r="A132" s="80" t="s">
        <v>1635</v>
      </c>
      <c r="B132" s="80" t="s">
        <v>1635</v>
      </c>
      <c r="C132" s="81" t="str">
        <f t="shared" ref="C132:G132" si="112">C131</f>
        <v>Operação e manutenção de Centro de Prontidão Ambiental</v>
      </c>
      <c r="D132" s="81" t="str">
        <f t="shared" si="112"/>
        <v>023</v>
      </c>
      <c r="E132" s="81">
        <f t="shared" si="112"/>
        <v>2018</v>
      </c>
      <c r="F132" s="81" t="str">
        <f t="shared" si="112"/>
        <v>BRASBUNKER PARTICIPAÇÕES S/A</v>
      </c>
      <c r="G132" s="81" t="str">
        <f t="shared" si="112"/>
        <v>04.931.019/0001-02</v>
      </c>
      <c r="H132" s="81" t="s">
        <v>251</v>
      </c>
      <c r="I132" s="81" t="s">
        <v>246</v>
      </c>
      <c r="J132" s="81" t="s">
        <v>247</v>
      </c>
      <c r="K132" s="81" t="s">
        <v>26</v>
      </c>
      <c r="L132" s="81" t="s">
        <v>248</v>
      </c>
      <c r="M132" s="82">
        <v>2522.16</v>
      </c>
      <c r="N132" s="82">
        <v>5490.2</v>
      </c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ht="18.75" customHeight="1" x14ac:dyDescent="0.35">
      <c r="A133" s="80" t="s">
        <v>1635</v>
      </c>
      <c r="B133" s="80" t="s">
        <v>1635</v>
      </c>
      <c r="C133" s="81" t="str">
        <f t="shared" ref="C133:G133" si="113">C132</f>
        <v>Operação e manutenção de Centro de Prontidão Ambiental</v>
      </c>
      <c r="D133" s="81" t="str">
        <f t="shared" si="113"/>
        <v>023</v>
      </c>
      <c r="E133" s="81">
        <f t="shared" si="113"/>
        <v>2018</v>
      </c>
      <c r="F133" s="81" t="str">
        <f t="shared" si="113"/>
        <v>BRASBUNKER PARTICIPAÇÕES S/A</v>
      </c>
      <c r="G133" s="81" t="str">
        <f t="shared" si="113"/>
        <v>04.931.019/0001-02</v>
      </c>
      <c r="H133" s="81" t="s">
        <v>252</v>
      </c>
      <c r="I133" s="81" t="s">
        <v>246</v>
      </c>
      <c r="J133" s="81" t="s">
        <v>253</v>
      </c>
      <c r="K133" s="81" t="s">
        <v>26</v>
      </c>
      <c r="L133" s="81" t="s">
        <v>27</v>
      </c>
      <c r="M133" s="82">
        <v>3861</v>
      </c>
      <c r="N133" s="82">
        <v>7217.02</v>
      </c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ht="18.75" customHeight="1" x14ac:dyDescent="0.35">
      <c r="A134" s="80" t="s">
        <v>1635</v>
      </c>
      <c r="B134" s="80" t="s">
        <v>1635</v>
      </c>
      <c r="C134" s="81" t="str">
        <f t="shared" ref="C134:G134" si="114">C133</f>
        <v>Operação e manutenção de Centro de Prontidão Ambiental</v>
      </c>
      <c r="D134" s="81" t="str">
        <f t="shared" si="114"/>
        <v>023</v>
      </c>
      <c r="E134" s="81">
        <f t="shared" si="114"/>
        <v>2018</v>
      </c>
      <c r="F134" s="81" t="str">
        <f t="shared" si="114"/>
        <v>BRASBUNKER PARTICIPAÇÕES S/A</v>
      </c>
      <c r="G134" s="81" t="str">
        <f t="shared" si="114"/>
        <v>04.931.019/0001-02</v>
      </c>
      <c r="H134" s="81" t="s">
        <v>254</v>
      </c>
      <c r="I134" s="81" t="s">
        <v>246</v>
      </c>
      <c r="J134" s="81" t="s">
        <v>247</v>
      </c>
      <c r="K134" s="81" t="s">
        <v>26</v>
      </c>
      <c r="L134" s="81" t="s">
        <v>248</v>
      </c>
      <c r="M134" s="82">
        <v>2304.81</v>
      </c>
      <c r="N134" s="82">
        <v>4779.49</v>
      </c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ht="18.75" customHeight="1" x14ac:dyDescent="0.35">
      <c r="A135" s="80" t="s">
        <v>1635</v>
      </c>
      <c r="B135" s="80" t="s">
        <v>1635</v>
      </c>
      <c r="C135" s="81" t="str">
        <f t="shared" ref="C135:G135" si="115">C134</f>
        <v>Operação e manutenção de Centro de Prontidão Ambiental</v>
      </c>
      <c r="D135" s="81" t="str">
        <f t="shared" si="115"/>
        <v>023</v>
      </c>
      <c r="E135" s="81">
        <f t="shared" si="115"/>
        <v>2018</v>
      </c>
      <c r="F135" s="81" t="str">
        <f t="shared" si="115"/>
        <v>BRASBUNKER PARTICIPAÇÕES S/A</v>
      </c>
      <c r="G135" s="81" t="str">
        <f t="shared" si="115"/>
        <v>04.931.019/0001-02</v>
      </c>
      <c r="H135" s="81" t="s">
        <v>255</v>
      </c>
      <c r="I135" s="81" t="s">
        <v>246</v>
      </c>
      <c r="J135" s="81" t="s">
        <v>256</v>
      </c>
      <c r="K135" s="81" t="s">
        <v>26</v>
      </c>
      <c r="L135" s="81" t="s">
        <v>248</v>
      </c>
      <c r="M135" s="82">
        <v>3266</v>
      </c>
      <c r="N135" s="82">
        <v>6978.14</v>
      </c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18.75" customHeight="1" x14ac:dyDescent="0.35">
      <c r="A136" s="80" t="s">
        <v>1635</v>
      </c>
      <c r="B136" s="80" t="s">
        <v>1635</v>
      </c>
      <c r="C136" s="81" t="str">
        <f t="shared" ref="C136:G136" si="116">C135</f>
        <v>Operação e manutenção de Centro de Prontidão Ambiental</v>
      </c>
      <c r="D136" s="81" t="str">
        <f t="shared" si="116"/>
        <v>023</v>
      </c>
      <c r="E136" s="81">
        <f t="shared" si="116"/>
        <v>2018</v>
      </c>
      <c r="F136" s="81" t="str">
        <f t="shared" si="116"/>
        <v>BRASBUNKER PARTICIPAÇÕES S/A</v>
      </c>
      <c r="G136" s="81" t="str">
        <f t="shared" si="116"/>
        <v>04.931.019/0001-02</v>
      </c>
      <c r="H136" s="81" t="s">
        <v>257</v>
      </c>
      <c r="I136" s="81" t="s">
        <v>246</v>
      </c>
      <c r="J136" s="81" t="s">
        <v>247</v>
      </c>
      <c r="K136" s="81" t="s">
        <v>26</v>
      </c>
      <c r="L136" s="81" t="s">
        <v>248</v>
      </c>
      <c r="M136" s="82">
        <v>2304.81</v>
      </c>
      <c r="N136" s="82">
        <v>4779.49</v>
      </c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18.75" customHeight="1" x14ac:dyDescent="0.35">
      <c r="A137" s="80" t="s">
        <v>1635</v>
      </c>
      <c r="B137" s="80" t="s">
        <v>1635</v>
      </c>
      <c r="C137" s="81" t="str">
        <f t="shared" ref="C137:G137" si="117">C136</f>
        <v>Operação e manutenção de Centro de Prontidão Ambiental</v>
      </c>
      <c r="D137" s="81" t="str">
        <f t="shared" si="117"/>
        <v>023</v>
      </c>
      <c r="E137" s="81">
        <f t="shared" si="117"/>
        <v>2018</v>
      </c>
      <c r="F137" s="81" t="str">
        <f t="shared" si="117"/>
        <v>BRASBUNKER PARTICIPAÇÕES S/A</v>
      </c>
      <c r="G137" s="81" t="str">
        <f t="shared" si="117"/>
        <v>04.931.019/0001-02</v>
      </c>
      <c r="H137" s="81" t="s">
        <v>258</v>
      </c>
      <c r="I137" s="81" t="s">
        <v>246</v>
      </c>
      <c r="J137" s="81" t="s">
        <v>247</v>
      </c>
      <c r="K137" s="81" t="s">
        <v>26</v>
      </c>
      <c r="L137" s="81" t="s">
        <v>248</v>
      </c>
      <c r="M137" s="82">
        <v>2304.81</v>
      </c>
      <c r="N137" s="82">
        <v>4779.49</v>
      </c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ht="18.75" customHeight="1" x14ac:dyDescent="0.35">
      <c r="A138" s="80" t="s">
        <v>1635</v>
      </c>
      <c r="B138" s="80" t="s">
        <v>1635</v>
      </c>
      <c r="C138" s="81" t="str">
        <f t="shared" ref="C138:G138" si="118">C137</f>
        <v>Operação e manutenção de Centro de Prontidão Ambiental</v>
      </c>
      <c r="D138" s="81" t="str">
        <f t="shared" si="118"/>
        <v>023</v>
      </c>
      <c r="E138" s="81">
        <f t="shared" si="118"/>
        <v>2018</v>
      </c>
      <c r="F138" s="81" t="str">
        <f t="shared" si="118"/>
        <v>BRASBUNKER PARTICIPAÇÕES S/A</v>
      </c>
      <c r="G138" s="81" t="str">
        <f t="shared" si="118"/>
        <v>04.931.019/0001-02</v>
      </c>
      <c r="H138" s="81" t="s">
        <v>259</v>
      </c>
      <c r="I138" s="81" t="s">
        <v>246</v>
      </c>
      <c r="J138" s="81" t="s">
        <v>247</v>
      </c>
      <c r="K138" s="81" t="s">
        <v>26</v>
      </c>
      <c r="L138" s="81" t="s">
        <v>248</v>
      </c>
      <c r="M138" s="82">
        <v>2304.81</v>
      </c>
      <c r="N138" s="82">
        <v>4779.49</v>
      </c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18.75" customHeight="1" x14ac:dyDescent="0.35">
      <c r="A139" s="80" t="s">
        <v>1635</v>
      </c>
      <c r="B139" s="80" t="s">
        <v>1635</v>
      </c>
      <c r="C139" s="81" t="str">
        <f t="shared" ref="C139:G139" si="119">C138</f>
        <v>Operação e manutenção de Centro de Prontidão Ambiental</v>
      </c>
      <c r="D139" s="81" t="str">
        <f t="shared" si="119"/>
        <v>023</v>
      </c>
      <c r="E139" s="81">
        <f t="shared" si="119"/>
        <v>2018</v>
      </c>
      <c r="F139" s="81" t="str">
        <f t="shared" si="119"/>
        <v>BRASBUNKER PARTICIPAÇÕES S/A</v>
      </c>
      <c r="G139" s="81" t="str">
        <f t="shared" si="119"/>
        <v>04.931.019/0001-02</v>
      </c>
      <c r="H139" s="81" t="s">
        <v>260</v>
      </c>
      <c r="I139" s="81" t="s">
        <v>246</v>
      </c>
      <c r="J139" s="81" t="s">
        <v>247</v>
      </c>
      <c r="K139" s="81" t="s">
        <v>26</v>
      </c>
      <c r="L139" s="81" t="s">
        <v>248</v>
      </c>
      <c r="M139" s="82">
        <v>2304.81</v>
      </c>
      <c r="N139" s="82">
        <v>4779.49</v>
      </c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18.75" customHeight="1" x14ac:dyDescent="0.35">
      <c r="A140" s="80" t="s">
        <v>1635</v>
      </c>
      <c r="B140" s="80" t="s">
        <v>1635</v>
      </c>
      <c r="C140" s="81" t="str">
        <f t="shared" ref="C140:G140" si="120">C139</f>
        <v>Operação e manutenção de Centro de Prontidão Ambiental</v>
      </c>
      <c r="D140" s="81" t="str">
        <f t="shared" si="120"/>
        <v>023</v>
      </c>
      <c r="E140" s="81">
        <f t="shared" si="120"/>
        <v>2018</v>
      </c>
      <c r="F140" s="81" t="str">
        <f t="shared" si="120"/>
        <v>BRASBUNKER PARTICIPAÇÕES S/A</v>
      </c>
      <c r="G140" s="81" t="str">
        <f t="shared" si="120"/>
        <v>04.931.019/0001-02</v>
      </c>
      <c r="H140" s="81" t="s">
        <v>261</v>
      </c>
      <c r="I140" s="81" t="s">
        <v>246</v>
      </c>
      <c r="J140" s="81" t="s">
        <v>247</v>
      </c>
      <c r="K140" s="81" t="s">
        <v>26</v>
      </c>
      <c r="L140" s="81" t="s">
        <v>248</v>
      </c>
      <c r="M140" s="82">
        <v>2304.81</v>
      </c>
      <c r="N140" s="82">
        <v>4779.49</v>
      </c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18.75" customHeight="1" x14ac:dyDescent="0.35">
      <c r="A141" s="80" t="s">
        <v>1635</v>
      </c>
      <c r="B141" s="80" t="s">
        <v>1635</v>
      </c>
      <c r="C141" s="81" t="str">
        <f t="shared" ref="C141:G141" si="121">C140</f>
        <v>Operação e manutenção de Centro de Prontidão Ambiental</v>
      </c>
      <c r="D141" s="81" t="str">
        <f t="shared" si="121"/>
        <v>023</v>
      </c>
      <c r="E141" s="81">
        <f t="shared" si="121"/>
        <v>2018</v>
      </c>
      <c r="F141" s="81" t="str">
        <f t="shared" si="121"/>
        <v>BRASBUNKER PARTICIPAÇÕES S/A</v>
      </c>
      <c r="G141" s="81" t="str">
        <f t="shared" si="121"/>
        <v>04.931.019/0001-02</v>
      </c>
      <c r="H141" s="81" t="s">
        <v>262</v>
      </c>
      <c r="I141" s="81" t="s">
        <v>246</v>
      </c>
      <c r="J141" s="81" t="s">
        <v>247</v>
      </c>
      <c r="K141" s="81" t="s">
        <v>26</v>
      </c>
      <c r="L141" s="81" t="s">
        <v>248</v>
      </c>
      <c r="M141" s="82">
        <v>2304.81</v>
      </c>
      <c r="N141" s="82">
        <v>4779.49</v>
      </c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18.75" customHeight="1" x14ac:dyDescent="0.35">
      <c r="A142" s="80" t="s">
        <v>1635</v>
      </c>
      <c r="B142" s="80" t="s">
        <v>1635</v>
      </c>
      <c r="C142" s="81" t="str">
        <f t="shared" ref="C142:G142" si="122">C141</f>
        <v>Operação e manutenção de Centro de Prontidão Ambiental</v>
      </c>
      <c r="D142" s="81" t="str">
        <f t="shared" si="122"/>
        <v>023</v>
      </c>
      <c r="E142" s="81">
        <f t="shared" si="122"/>
        <v>2018</v>
      </c>
      <c r="F142" s="81" t="str">
        <f t="shared" si="122"/>
        <v>BRASBUNKER PARTICIPAÇÕES S/A</v>
      </c>
      <c r="G142" s="81" t="str">
        <f t="shared" si="122"/>
        <v>04.931.019/0001-02</v>
      </c>
      <c r="H142" s="81" t="s">
        <v>263</v>
      </c>
      <c r="I142" s="81" t="s">
        <v>246</v>
      </c>
      <c r="J142" s="81" t="s">
        <v>256</v>
      </c>
      <c r="K142" s="81" t="s">
        <v>26</v>
      </c>
      <c r="L142" s="81" t="s">
        <v>248</v>
      </c>
      <c r="M142" s="82">
        <v>3266</v>
      </c>
      <c r="N142" s="82">
        <v>7365.35</v>
      </c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8.75" customHeight="1" x14ac:dyDescent="0.35">
      <c r="A143" s="80" t="s">
        <v>1635</v>
      </c>
      <c r="B143" s="80" t="s">
        <v>1635</v>
      </c>
      <c r="C143" s="81" t="str">
        <f t="shared" ref="C143:G143" si="123">C141</f>
        <v>Operação e manutenção de Centro de Prontidão Ambiental</v>
      </c>
      <c r="D143" s="81" t="str">
        <f t="shared" si="123"/>
        <v>023</v>
      </c>
      <c r="E143" s="81">
        <f t="shared" si="123"/>
        <v>2018</v>
      </c>
      <c r="F143" s="81" t="str">
        <f t="shared" si="123"/>
        <v>BRASBUNKER PARTICIPAÇÕES S/A</v>
      </c>
      <c r="G143" s="81" t="str">
        <f t="shared" si="123"/>
        <v>04.931.019/0001-02</v>
      </c>
      <c r="H143" s="81" t="s">
        <v>264</v>
      </c>
      <c r="I143" s="81" t="s">
        <v>246</v>
      </c>
      <c r="J143" s="81" t="s">
        <v>247</v>
      </c>
      <c r="K143" s="81" t="s">
        <v>26</v>
      </c>
      <c r="L143" s="81" t="s">
        <v>248</v>
      </c>
      <c r="M143" s="82">
        <v>2304.81</v>
      </c>
      <c r="N143" s="82">
        <v>4780.8900000000003</v>
      </c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18.75" customHeight="1" x14ac:dyDescent="0.35">
      <c r="A144" s="80" t="s">
        <v>1635</v>
      </c>
      <c r="B144" s="80" t="s">
        <v>1635</v>
      </c>
      <c r="C144" s="81" t="str">
        <f t="shared" ref="C144:G144" si="124">C143</f>
        <v>Operação e manutenção de Centro de Prontidão Ambiental</v>
      </c>
      <c r="D144" s="81" t="str">
        <f t="shared" si="124"/>
        <v>023</v>
      </c>
      <c r="E144" s="81">
        <f t="shared" si="124"/>
        <v>2018</v>
      </c>
      <c r="F144" s="81" t="str">
        <f t="shared" si="124"/>
        <v>BRASBUNKER PARTICIPAÇÕES S/A</v>
      </c>
      <c r="G144" s="81" t="str">
        <f t="shared" si="124"/>
        <v>04.931.019/0001-02</v>
      </c>
      <c r="H144" s="81" t="s">
        <v>265</v>
      </c>
      <c r="I144" s="81" t="s">
        <v>246</v>
      </c>
      <c r="J144" s="81" t="s">
        <v>247</v>
      </c>
      <c r="K144" s="81" t="s">
        <v>26</v>
      </c>
      <c r="L144" s="81" t="s">
        <v>248</v>
      </c>
      <c r="M144" s="82">
        <v>2304.81</v>
      </c>
      <c r="N144" s="82">
        <v>4779.49</v>
      </c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18.75" customHeight="1" x14ac:dyDescent="0.35">
      <c r="A145" s="80" t="s">
        <v>1635</v>
      </c>
      <c r="B145" s="80" t="s">
        <v>1635</v>
      </c>
      <c r="C145" s="81" t="str">
        <f t="shared" ref="C145:G145" si="125">C143</f>
        <v>Operação e manutenção de Centro de Prontidão Ambiental</v>
      </c>
      <c r="D145" s="81" t="str">
        <f t="shared" si="125"/>
        <v>023</v>
      </c>
      <c r="E145" s="81">
        <f t="shared" si="125"/>
        <v>2018</v>
      </c>
      <c r="F145" s="81" t="str">
        <f t="shared" si="125"/>
        <v>BRASBUNKER PARTICIPAÇÕES S/A</v>
      </c>
      <c r="G145" s="81" t="str">
        <f t="shared" si="125"/>
        <v>04.931.019/0001-02</v>
      </c>
      <c r="H145" s="81" t="s">
        <v>266</v>
      </c>
      <c r="I145" s="81" t="s">
        <v>246</v>
      </c>
      <c r="J145" s="81" t="s">
        <v>247</v>
      </c>
      <c r="K145" s="81" t="s">
        <v>26</v>
      </c>
      <c r="L145" s="81" t="s">
        <v>248</v>
      </c>
      <c r="M145" s="82">
        <v>2304.81</v>
      </c>
      <c r="N145" s="82">
        <v>4723.8999999999996</v>
      </c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18.75" customHeight="1" x14ac:dyDescent="0.35">
      <c r="A146" s="80" t="s">
        <v>1635</v>
      </c>
      <c r="B146" s="80" t="s">
        <v>1635</v>
      </c>
      <c r="C146" s="81" t="str">
        <f t="shared" ref="C146:G146" si="126">C144</f>
        <v>Operação e manutenção de Centro de Prontidão Ambiental</v>
      </c>
      <c r="D146" s="81" t="str">
        <f t="shared" si="126"/>
        <v>023</v>
      </c>
      <c r="E146" s="81">
        <f t="shared" si="126"/>
        <v>2018</v>
      </c>
      <c r="F146" s="81" t="str">
        <f t="shared" si="126"/>
        <v>BRASBUNKER PARTICIPAÇÕES S/A</v>
      </c>
      <c r="G146" s="81" t="str">
        <f t="shared" si="126"/>
        <v>04.931.019/0001-02</v>
      </c>
      <c r="H146" s="81" t="s">
        <v>267</v>
      </c>
      <c r="I146" s="81" t="s">
        <v>246</v>
      </c>
      <c r="J146" s="81" t="s">
        <v>256</v>
      </c>
      <c r="K146" s="81" t="s">
        <v>26</v>
      </c>
      <c r="L146" s="81" t="s">
        <v>248</v>
      </c>
      <c r="M146" s="82">
        <v>3200</v>
      </c>
      <c r="N146" s="82">
        <v>6874.76</v>
      </c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18.75" customHeight="1" x14ac:dyDescent="0.35">
      <c r="A147" s="80" t="s">
        <v>1635</v>
      </c>
      <c r="B147" s="80" t="s">
        <v>1635</v>
      </c>
      <c r="C147" s="81" t="s">
        <v>268</v>
      </c>
      <c r="D147" s="81" t="s">
        <v>269</v>
      </c>
      <c r="E147" s="81">
        <v>2020</v>
      </c>
      <c r="F147" s="81" t="s">
        <v>270</v>
      </c>
      <c r="G147" s="81" t="s">
        <v>271</v>
      </c>
      <c r="H147" s="81" t="s">
        <v>272</v>
      </c>
      <c r="I147" s="81" t="s">
        <v>273</v>
      </c>
      <c r="J147" s="81" t="s">
        <v>274</v>
      </c>
      <c r="K147" s="81" t="s">
        <v>275</v>
      </c>
      <c r="L147" s="81" t="s">
        <v>27</v>
      </c>
      <c r="M147" s="82">
        <v>1774.63</v>
      </c>
      <c r="N147" s="82">
        <v>4716.63</v>
      </c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8.75" customHeight="1" x14ac:dyDescent="0.35">
      <c r="A148" s="80" t="s">
        <v>1635</v>
      </c>
      <c r="B148" s="80" t="s">
        <v>1635</v>
      </c>
      <c r="C148" s="81" t="str">
        <f t="shared" ref="C148:G148" si="127">C147</f>
        <v>SERVIÇO DE PONTIDÃO PARA ATENDIMENTO A VÍTIMAS DE ACIDENTES E MAL SUBTO, NA ÁREA PORTUÁRIA DE SUAPE, COM AMBULÂNCIA E EQUIPE, COMPOSTA POR CONDUTOR E TÉCNICO  24H.</v>
      </c>
      <c r="D148" s="81" t="str">
        <f t="shared" si="127"/>
        <v>046</v>
      </c>
      <c r="E148" s="81">
        <f t="shared" si="127"/>
        <v>2020</v>
      </c>
      <c r="F148" s="81" t="str">
        <f t="shared" si="127"/>
        <v>MED MAIS SOLUÇÕES EM SERVIÇOS ESPECIAIS EIRELI</v>
      </c>
      <c r="G148" s="81" t="str">
        <f t="shared" si="127"/>
        <v>09.557.452/0001-43</v>
      </c>
      <c r="H148" s="81" t="s">
        <v>276</v>
      </c>
      <c r="I148" s="81" t="str">
        <f t="shared" ref="I148:I154" si="128">I147</f>
        <v xml:space="preserve"> SUAPE/DMS</v>
      </c>
      <c r="J148" s="81" t="s">
        <v>277</v>
      </c>
      <c r="K148" s="81" t="s">
        <v>275</v>
      </c>
      <c r="L148" s="81" t="s">
        <v>279</v>
      </c>
      <c r="M148" s="82">
        <v>2246.5700000000002</v>
      </c>
      <c r="N148" s="82">
        <v>5084.5</v>
      </c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8.75" customHeight="1" x14ac:dyDescent="0.35">
      <c r="A149" s="80" t="s">
        <v>1635</v>
      </c>
      <c r="B149" s="80" t="s">
        <v>1635</v>
      </c>
      <c r="C149" s="81" t="str">
        <f t="shared" ref="C149:G149" si="129">C148</f>
        <v>SERVIÇO DE PONTIDÃO PARA ATENDIMENTO A VÍTIMAS DE ACIDENTES E MAL SUBTO, NA ÁREA PORTUÁRIA DE SUAPE, COM AMBULÂNCIA E EQUIPE, COMPOSTA POR CONDUTOR E TÉCNICO  24H.</v>
      </c>
      <c r="D149" s="81" t="str">
        <f t="shared" si="129"/>
        <v>046</v>
      </c>
      <c r="E149" s="81">
        <f t="shared" si="129"/>
        <v>2020</v>
      </c>
      <c r="F149" s="81" t="str">
        <f t="shared" si="129"/>
        <v>MED MAIS SOLUÇÕES EM SERVIÇOS ESPECIAIS EIRELI</v>
      </c>
      <c r="G149" s="81" t="str">
        <f t="shared" si="129"/>
        <v>09.557.452/0001-43</v>
      </c>
      <c r="H149" s="81" t="s">
        <v>278</v>
      </c>
      <c r="I149" s="81" t="str">
        <f t="shared" si="128"/>
        <v xml:space="preserve"> SUAPE/DMS</v>
      </c>
      <c r="J149" s="81" t="s">
        <v>277</v>
      </c>
      <c r="K149" s="81" t="s">
        <v>275</v>
      </c>
      <c r="L149" s="81" t="s">
        <v>27</v>
      </c>
      <c r="M149" s="82">
        <v>1983.4</v>
      </c>
      <c r="N149" s="82">
        <v>5084.5</v>
      </c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8.75" customHeight="1" x14ac:dyDescent="0.35">
      <c r="A150" s="80" t="s">
        <v>1635</v>
      </c>
      <c r="B150" s="80" t="s">
        <v>1635</v>
      </c>
      <c r="C150" s="81" t="str">
        <f t="shared" ref="C150:G150" si="130">C149</f>
        <v>SERVIÇO DE PONTIDÃO PARA ATENDIMENTO A VÍTIMAS DE ACIDENTES E MAL SUBTO, NA ÁREA PORTUÁRIA DE SUAPE, COM AMBULÂNCIA E EQUIPE, COMPOSTA POR CONDUTOR E TÉCNICO  24H.</v>
      </c>
      <c r="D150" s="81" t="str">
        <f t="shared" si="130"/>
        <v>046</v>
      </c>
      <c r="E150" s="81">
        <f t="shared" si="130"/>
        <v>2020</v>
      </c>
      <c r="F150" s="81" t="str">
        <f t="shared" si="130"/>
        <v>MED MAIS SOLUÇÕES EM SERVIÇOS ESPECIAIS EIRELI</v>
      </c>
      <c r="G150" s="81" t="str">
        <f t="shared" si="130"/>
        <v>09.557.452/0001-43</v>
      </c>
      <c r="H150" s="81" t="s">
        <v>280</v>
      </c>
      <c r="I150" s="81" t="str">
        <f t="shared" si="128"/>
        <v xml:space="preserve"> SUAPE/DMS</v>
      </c>
      <c r="J150" s="81" t="s">
        <v>274</v>
      </c>
      <c r="K150" s="81" t="s">
        <v>275</v>
      </c>
      <c r="L150" s="81" t="s">
        <v>279</v>
      </c>
      <c r="M150" s="82">
        <v>2078.54</v>
      </c>
      <c r="N150" s="82">
        <v>5294.01</v>
      </c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8.75" customHeight="1" x14ac:dyDescent="0.35">
      <c r="A151" s="80" t="s">
        <v>1635</v>
      </c>
      <c r="B151" s="80" t="s">
        <v>1635</v>
      </c>
      <c r="C151" s="81" t="str">
        <f t="shared" ref="C151:G151" si="131">C150</f>
        <v>SERVIÇO DE PONTIDÃO PARA ATENDIMENTO A VÍTIMAS DE ACIDENTES E MAL SUBTO, NA ÁREA PORTUÁRIA DE SUAPE, COM AMBULÂNCIA E EQUIPE, COMPOSTA POR CONDUTOR E TÉCNICO  24H.</v>
      </c>
      <c r="D151" s="81" t="str">
        <f t="shared" si="131"/>
        <v>046</v>
      </c>
      <c r="E151" s="81">
        <f t="shared" si="131"/>
        <v>2020</v>
      </c>
      <c r="F151" s="81" t="str">
        <f t="shared" si="131"/>
        <v>MED MAIS SOLUÇÕES EM SERVIÇOS ESPECIAIS EIRELI</v>
      </c>
      <c r="G151" s="81" t="str">
        <f t="shared" si="131"/>
        <v>09.557.452/0001-43</v>
      </c>
      <c r="H151" s="81" t="s">
        <v>281</v>
      </c>
      <c r="I151" s="81" t="str">
        <f t="shared" si="128"/>
        <v xml:space="preserve"> SUAPE/DMS</v>
      </c>
      <c r="J151" s="81" t="s">
        <v>274</v>
      </c>
      <c r="K151" s="81" t="s">
        <v>275</v>
      </c>
      <c r="L151" s="81" t="s">
        <v>279</v>
      </c>
      <c r="M151" s="82">
        <v>2853.83</v>
      </c>
      <c r="N151" s="82">
        <v>4716.63</v>
      </c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8.75" customHeight="1" x14ac:dyDescent="0.35">
      <c r="A152" s="80" t="s">
        <v>1635</v>
      </c>
      <c r="B152" s="80" t="s">
        <v>1635</v>
      </c>
      <c r="C152" s="81" t="str">
        <f t="shared" ref="C152:G152" si="132">C151</f>
        <v>SERVIÇO DE PONTIDÃO PARA ATENDIMENTO A VÍTIMAS DE ACIDENTES E MAL SUBTO, NA ÁREA PORTUÁRIA DE SUAPE, COM AMBULÂNCIA E EQUIPE, COMPOSTA POR CONDUTOR E TÉCNICO  24H.</v>
      </c>
      <c r="D152" s="81" t="str">
        <f t="shared" si="132"/>
        <v>046</v>
      </c>
      <c r="E152" s="81">
        <f t="shared" si="132"/>
        <v>2020</v>
      </c>
      <c r="F152" s="81" t="str">
        <f t="shared" si="132"/>
        <v>MED MAIS SOLUÇÕES EM SERVIÇOS ESPECIAIS EIRELI</v>
      </c>
      <c r="G152" s="81" t="str">
        <f t="shared" si="132"/>
        <v>09.557.452/0001-43</v>
      </c>
      <c r="H152" s="81" t="s">
        <v>282</v>
      </c>
      <c r="I152" s="81" t="str">
        <f t="shared" si="128"/>
        <v xml:space="preserve"> SUAPE/DMS</v>
      </c>
      <c r="J152" s="81" t="s">
        <v>277</v>
      </c>
      <c r="K152" s="81" t="s">
        <v>275</v>
      </c>
      <c r="L152" s="81" t="s">
        <v>27</v>
      </c>
      <c r="M152" s="82">
        <v>1965.4</v>
      </c>
      <c r="N152" s="82">
        <v>5084.5</v>
      </c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8.75" customHeight="1" x14ac:dyDescent="0.35">
      <c r="A153" s="80" t="s">
        <v>1635</v>
      </c>
      <c r="B153" s="80" t="s">
        <v>1635</v>
      </c>
      <c r="C153" s="81" t="str">
        <f t="shared" ref="C153:G153" si="133">C152</f>
        <v>SERVIÇO DE PONTIDÃO PARA ATENDIMENTO A VÍTIMAS DE ACIDENTES E MAL SUBTO, NA ÁREA PORTUÁRIA DE SUAPE, COM AMBULÂNCIA E EQUIPE, COMPOSTA POR CONDUTOR E TÉCNICO  24H.</v>
      </c>
      <c r="D153" s="81" t="str">
        <f t="shared" si="133"/>
        <v>046</v>
      </c>
      <c r="E153" s="81">
        <f t="shared" si="133"/>
        <v>2020</v>
      </c>
      <c r="F153" s="81" t="str">
        <f t="shared" si="133"/>
        <v>MED MAIS SOLUÇÕES EM SERVIÇOS ESPECIAIS EIRELI</v>
      </c>
      <c r="G153" s="81" t="str">
        <f t="shared" si="133"/>
        <v>09.557.452/0001-43</v>
      </c>
      <c r="H153" s="81" t="s">
        <v>283</v>
      </c>
      <c r="I153" s="81" t="str">
        <f t="shared" si="128"/>
        <v xml:space="preserve"> SUAPE/DMS</v>
      </c>
      <c r="J153" s="81" t="s">
        <v>274</v>
      </c>
      <c r="K153" s="81" t="s">
        <v>275</v>
      </c>
      <c r="L153" s="81" t="s">
        <v>27</v>
      </c>
      <c r="M153" s="82">
        <v>1837.34</v>
      </c>
      <c r="N153" s="82">
        <v>5084.5</v>
      </c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8.75" customHeight="1" x14ac:dyDescent="0.35">
      <c r="A154" s="80" t="s">
        <v>1635</v>
      </c>
      <c r="B154" s="80" t="s">
        <v>1635</v>
      </c>
      <c r="C154" s="81" t="str">
        <f t="shared" ref="C154:G154" si="134">C153</f>
        <v>SERVIÇO DE PONTIDÃO PARA ATENDIMENTO A VÍTIMAS DE ACIDENTES E MAL SUBTO, NA ÁREA PORTUÁRIA DE SUAPE, COM AMBULÂNCIA E EQUIPE, COMPOSTA POR CONDUTOR E TÉCNICO  24H.</v>
      </c>
      <c r="D154" s="81" t="str">
        <f t="shared" si="134"/>
        <v>046</v>
      </c>
      <c r="E154" s="81">
        <f t="shared" si="134"/>
        <v>2020</v>
      </c>
      <c r="F154" s="81" t="str">
        <f t="shared" si="134"/>
        <v>MED MAIS SOLUÇÕES EM SERVIÇOS ESPECIAIS EIRELI</v>
      </c>
      <c r="G154" s="81" t="str">
        <f t="shared" si="134"/>
        <v>09.557.452/0001-43</v>
      </c>
      <c r="H154" s="81" t="s">
        <v>284</v>
      </c>
      <c r="I154" s="81" t="str">
        <f t="shared" si="128"/>
        <v xml:space="preserve"> SUAPE/DMS</v>
      </c>
      <c r="J154" s="81" t="s">
        <v>277</v>
      </c>
      <c r="K154" s="81" t="s">
        <v>275</v>
      </c>
      <c r="L154" s="81" t="s">
        <v>279</v>
      </c>
      <c r="M154" s="82">
        <v>2066.5700000000002</v>
      </c>
      <c r="N154" s="82">
        <v>5738.08</v>
      </c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8.75" customHeight="1" x14ac:dyDescent="0.35">
      <c r="A155" s="80" t="s">
        <v>1635</v>
      </c>
      <c r="B155" s="80" t="s">
        <v>1635</v>
      </c>
      <c r="C155" s="81" t="s">
        <v>285</v>
      </c>
      <c r="D155" s="81" t="s">
        <v>286</v>
      </c>
      <c r="E155" s="81">
        <v>2019</v>
      </c>
      <c r="F155" s="81" t="s">
        <v>243</v>
      </c>
      <c r="G155" s="81" t="s">
        <v>244</v>
      </c>
      <c r="H155" s="81" t="s">
        <v>304</v>
      </c>
      <c r="I155" s="81" t="s">
        <v>246</v>
      </c>
      <c r="J155" s="81" t="s">
        <v>1341</v>
      </c>
      <c r="K155" s="81" t="s">
        <v>26</v>
      </c>
      <c r="L155" s="81" t="s">
        <v>27</v>
      </c>
      <c r="M155" s="82">
        <v>4858.82</v>
      </c>
      <c r="N155" s="82">
        <v>8724.36</v>
      </c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8.75" customHeight="1" x14ac:dyDescent="0.35">
      <c r="A156" s="80" t="s">
        <v>1635</v>
      </c>
      <c r="B156" s="80" t="s">
        <v>1635</v>
      </c>
      <c r="C156" s="81" t="str">
        <f t="shared" ref="C156:G156" si="135">C155</f>
        <v>Prontidão dedicado a primeira resposta em cenários emergencias e atividades proativas/preventivas em terra.</v>
      </c>
      <c r="D156" s="81" t="str">
        <f t="shared" si="135"/>
        <v>088</v>
      </c>
      <c r="E156" s="81">
        <f t="shared" si="135"/>
        <v>2019</v>
      </c>
      <c r="F156" s="81" t="str">
        <f t="shared" si="135"/>
        <v>BRASBUNKER PARTICIPAÇÕES S/A</v>
      </c>
      <c r="G156" s="81" t="str">
        <f t="shared" si="135"/>
        <v>04.931.019/0001-02</v>
      </c>
      <c r="H156" s="81" t="s">
        <v>307</v>
      </c>
      <c r="I156" s="81" t="s">
        <v>246</v>
      </c>
      <c r="J156" s="81" t="s">
        <v>247</v>
      </c>
      <c r="K156" s="81" t="s">
        <v>290</v>
      </c>
      <c r="L156" s="81" t="s">
        <v>291</v>
      </c>
      <c r="M156" s="82">
        <v>2304.81</v>
      </c>
      <c r="N156" s="82">
        <v>4357.49</v>
      </c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8.75" customHeight="1" x14ac:dyDescent="0.35">
      <c r="A157" s="80" t="s">
        <v>1635</v>
      </c>
      <c r="B157" s="80" t="s">
        <v>1635</v>
      </c>
      <c r="C157" s="81" t="str">
        <f t="shared" ref="C157:G157" si="136">C156</f>
        <v>Prontidão dedicado a primeira resposta em cenários emergencias e atividades proativas/preventivas em terra.</v>
      </c>
      <c r="D157" s="81" t="str">
        <f t="shared" si="136"/>
        <v>088</v>
      </c>
      <c r="E157" s="81">
        <f t="shared" si="136"/>
        <v>2019</v>
      </c>
      <c r="F157" s="81" t="str">
        <f t="shared" si="136"/>
        <v>BRASBUNKER PARTICIPAÇÕES S/A</v>
      </c>
      <c r="G157" s="81" t="str">
        <f t="shared" si="136"/>
        <v>04.931.019/0001-02</v>
      </c>
      <c r="H157" s="81" t="s">
        <v>308</v>
      </c>
      <c r="I157" s="81" t="s">
        <v>246</v>
      </c>
      <c r="J157" s="81" t="s">
        <v>247</v>
      </c>
      <c r="K157" s="81" t="s">
        <v>290</v>
      </c>
      <c r="L157" s="81" t="s">
        <v>291</v>
      </c>
      <c r="M157" s="82">
        <v>2304.81</v>
      </c>
      <c r="N157" s="82">
        <v>5157.53</v>
      </c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8.75" customHeight="1" x14ac:dyDescent="0.35">
      <c r="A158" s="80" t="s">
        <v>1635</v>
      </c>
      <c r="B158" s="80" t="s">
        <v>1635</v>
      </c>
      <c r="C158" s="81" t="str">
        <f t="shared" ref="C158:G158" si="137">C157</f>
        <v>Prontidão dedicado a primeira resposta em cenários emergencias e atividades proativas/preventivas em terra.</v>
      </c>
      <c r="D158" s="81" t="str">
        <f t="shared" si="137"/>
        <v>088</v>
      </c>
      <c r="E158" s="81">
        <f t="shared" si="137"/>
        <v>2019</v>
      </c>
      <c r="F158" s="81" t="str">
        <f t="shared" si="137"/>
        <v>BRASBUNKER PARTICIPAÇÕES S/A</v>
      </c>
      <c r="G158" s="81" t="str">
        <f t="shared" si="137"/>
        <v>04.931.019/0001-02</v>
      </c>
      <c r="H158" s="81" t="s">
        <v>310</v>
      </c>
      <c r="I158" s="81" t="s">
        <v>246</v>
      </c>
      <c r="J158" s="81" t="s">
        <v>247</v>
      </c>
      <c r="K158" s="81" t="s">
        <v>290</v>
      </c>
      <c r="L158" s="81" t="s">
        <v>291</v>
      </c>
      <c r="M158" s="82">
        <v>2304.81</v>
      </c>
      <c r="N158" s="82">
        <v>4779.49</v>
      </c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8.75" customHeight="1" x14ac:dyDescent="0.35">
      <c r="A159" s="80" t="s">
        <v>1635</v>
      </c>
      <c r="B159" s="80" t="s">
        <v>1635</v>
      </c>
      <c r="C159" s="81" t="str">
        <f t="shared" ref="C159:G159" si="138">C158</f>
        <v>Prontidão dedicado a primeira resposta em cenários emergencias e atividades proativas/preventivas em terra.</v>
      </c>
      <c r="D159" s="81" t="str">
        <f t="shared" si="138"/>
        <v>088</v>
      </c>
      <c r="E159" s="81">
        <f t="shared" si="138"/>
        <v>2019</v>
      </c>
      <c r="F159" s="81" t="str">
        <f t="shared" si="138"/>
        <v>BRASBUNKER PARTICIPAÇÕES S/A</v>
      </c>
      <c r="G159" s="81" t="str">
        <f t="shared" si="138"/>
        <v>04.931.019/0001-02</v>
      </c>
      <c r="H159" s="81" t="s">
        <v>311</v>
      </c>
      <c r="I159" s="81" t="s">
        <v>246</v>
      </c>
      <c r="J159" s="81" t="s">
        <v>247</v>
      </c>
      <c r="K159" s="81" t="s">
        <v>290</v>
      </c>
      <c r="L159" s="81" t="s">
        <v>291</v>
      </c>
      <c r="M159" s="82">
        <v>2304.81</v>
      </c>
      <c r="N159" s="82">
        <v>4779.49</v>
      </c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8.75" customHeight="1" x14ac:dyDescent="0.35">
      <c r="A160" s="80" t="s">
        <v>1635</v>
      </c>
      <c r="B160" s="80" t="s">
        <v>1635</v>
      </c>
      <c r="C160" s="81" t="str">
        <f t="shared" ref="C160:G160" si="139">C159</f>
        <v>Prontidão dedicado a primeira resposta em cenários emergencias e atividades proativas/preventivas em terra.</v>
      </c>
      <c r="D160" s="81" t="str">
        <f t="shared" si="139"/>
        <v>088</v>
      </c>
      <c r="E160" s="81">
        <f t="shared" si="139"/>
        <v>2019</v>
      </c>
      <c r="F160" s="81" t="str">
        <f t="shared" si="139"/>
        <v>BRASBUNKER PARTICIPAÇÕES S/A</v>
      </c>
      <c r="G160" s="81" t="str">
        <f t="shared" si="139"/>
        <v>04.931.019/0001-02</v>
      </c>
      <c r="H160" s="81" t="s">
        <v>312</v>
      </c>
      <c r="I160" s="81" t="s">
        <v>246</v>
      </c>
      <c r="J160" s="81" t="s">
        <v>247</v>
      </c>
      <c r="K160" s="81" t="s">
        <v>290</v>
      </c>
      <c r="L160" s="81" t="s">
        <v>291</v>
      </c>
      <c r="M160" s="82">
        <v>2304.81</v>
      </c>
      <c r="N160" s="82">
        <v>4779.49</v>
      </c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8.75" customHeight="1" x14ac:dyDescent="0.35">
      <c r="A161" s="80" t="s">
        <v>1635</v>
      </c>
      <c r="B161" s="80" t="s">
        <v>1635</v>
      </c>
      <c r="C161" s="81" t="str">
        <f t="shared" ref="C161:G161" si="140">C160</f>
        <v>Prontidão dedicado a primeira resposta em cenários emergencias e atividades proativas/preventivas em terra.</v>
      </c>
      <c r="D161" s="81" t="str">
        <f t="shared" si="140"/>
        <v>088</v>
      </c>
      <c r="E161" s="81">
        <f t="shared" si="140"/>
        <v>2019</v>
      </c>
      <c r="F161" s="81" t="str">
        <f t="shared" si="140"/>
        <v>BRASBUNKER PARTICIPAÇÕES S/A</v>
      </c>
      <c r="G161" s="81" t="str">
        <f t="shared" si="140"/>
        <v>04.931.019/0001-02</v>
      </c>
      <c r="H161" s="81" t="s">
        <v>313</v>
      </c>
      <c r="I161" s="81" t="s">
        <v>246</v>
      </c>
      <c r="J161" s="81" t="s">
        <v>247</v>
      </c>
      <c r="K161" s="81" t="s">
        <v>290</v>
      </c>
      <c r="L161" s="81" t="s">
        <v>291</v>
      </c>
      <c r="M161" s="82">
        <v>2304.81</v>
      </c>
      <c r="N161" s="82">
        <v>4779.49</v>
      </c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8.75" customHeight="1" x14ac:dyDescent="0.35">
      <c r="A162" s="80" t="s">
        <v>1635</v>
      </c>
      <c r="B162" s="80" t="s">
        <v>1635</v>
      </c>
      <c r="C162" s="81" t="str">
        <f t="shared" ref="C162:G162" si="141">C160</f>
        <v>Prontidão dedicado a primeira resposta em cenários emergencias e atividades proativas/preventivas em terra.</v>
      </c>
      <c r="D162" s="81" t="str">
        <f t="shared" si="141"/>
        <v>088</v>
      </c>
      <c r="E162" s="81">
        <f t="shared" si="141"/>
        <v>2019</v>
      </c>
      <c r="F162" s="81" t="str">
        <f t="shared" si="141"/>
        <v>BRASBUNKER PARTICIPAÇÕES S/A</v>
      </c>
      <c r="G162" s="81" t="str">
        <f t="shared" si="141"/>
        <v>04.931.019/0001-02</v>
      </c>
      <c r="H162" s="81" t="s">
        <v>314</v>
      </c>
      <c r="I162" s="81" t="s">
        <v>246</v>
      </c>
      <c r="J162" s="81" t="s">
        <v>247</v>
      </c>
      <c r="K162" s="81" t="s">
        <v>290</v>
      </c>
      <c r="L162" s="81" t="s">
        <v>291</v>
      </c>
      <c r="M162" s="82">
        <v>2304.81</v>
      </c>
      <c r="N162" s="82">
        <v>4779.49</v>
      </c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8.75" customHeight="1" x14ac:dyDescent="0.35">
      <c r="A163" s="80" t="s">
        <v>1635</v>
      </c>
      <c r="B163" s="80" t="s">
        <v>1635</v>
      </c>
      <c r="C163" s="81" t="str">
        <f t="shared" ref="C163:G163" si="142">C162</f>
        <v>Prontidão dedicado a primeira resposta em cenários emergencias e atividades proativas/preventivas em terra.</v>
      </c>
      <c r="D163" s="81" t="str">
        <f t="shared" si="142"/>
        <v>088</v>
      </c>
      <c r="E163" s="81">
        <f t="shared" si="142"/>
        <v>2019</v>
      </c>
      <c r="F163" s="81" t="str">
        <f t="shared" si="142"/>
        <v>BRASBUNKER PARTICIPAÇÕES S/A</v>
      </c>
      <c r="G163" s="81" t="str">
        <f t="shared" si="142"/>
        <v>04.931.019/0001-02</v>
      </c>
      <c r="H163" s="81" t="s">
        <v>315</v>
      </c>
      <c r="I163" s="81" t="s">
        <v>246</v>
      </c>
      <c r="J163" s="81" t="s">
        <v>247</v>
      </c>
      <c r="K163" s="81" t="s">
        <v>290</v>
      </c>
      <c r="L163" s="81" t="s">
        <v>291</v>
      </c>
      <c r="M163" s="82">
        <v>2304.81</v>
      </c>
      <c r="N163" s="82">
        <v>4779.49</v>
      </c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8.75" customHeight="1" x14ac:dyDescent="0.35">
      <c r="A164" s="80" t="s">
        <v>1635</v>
      </c>
      <c r="B164" s="80" t="s">
        <v>1635</v>
      </c>
      <c r="C164" s="81" t="str">
        <f t="shared" ref="C164:G164" si="143">C162</f>
        <v>Prontidão dedicado a primeira resposta em cenários emergencias e atividades proativas/preventivas em terra.</v>
      </c>
      <c r="D164" s="81" t="str">
        <f t="shared" si="143"/>
        <v>088</v>
      </c>
      <c r="E164" s="81">
        <f t="shared" si="143"/>
        <v>2019</v>
      </c>
      <c r="F164" s="81" t="str">
        <f t="shared" si="143"/>
        <v>BRASBUNKER PARTICIPAÇÕES S/A</v>
      </c>
      <c r="G164" s="81" t="str">
        <f t="shared" si="143"/>
        <v>04.931.019/0001-02</v>
      </c>
      <c r="H164" s="81" t="s">
        <v>316</v>
      </c>
      <c r="I164" s="81" t="s">
        <v>246</v>
      </c>
      <c r="J164" s="81" t="s">
        <v>247</v>
      </c>
      <c r="K164" s="81" t="s">
        <v>1641</v>
      </c>
      <c r="L164" s="81" t="s">
        <v>291</v>
      </c>
      <c r="M164" s="82">
        <v>2304.81</v>
      </c>
      <c r="N164" s="82">
        <v>4549.49</v>
      </c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8.75" customHeight="1" x14ac:dyDescent="0.35">
      <c r="A165" s="80" t="s">
        <v>1635</v>
      </c>
      <c r="B165" s="80" t="s">
        <v>1635</v>
      </c>
      <c r="C165" s="81" t="s">
        <v>300</v>
      </c>
      <c r="D165" s="81" t="s">
        <v>301</v>
      </c>
      <c r="E165" s="81">
        <v>2021</v>
      </c>
      <c r="F165" s="81" t="s">
        <v>302</v>
      </c>
      <c r="G165" s="85" t="s">
        <v>303</v>
      </c>
      <c r="H165" s="81" t="s">
        <v>287</v>
      </c>
      <c r="I165" s="81" t="s">
        <v>246</v>
      </c>
      <c r="J165" s="81" t="s">
        <v>305</v>
      </c>
      <c r="K165" s="81" t="s">
        <v>291</v>
      </c>
      <c r="L165" s="81" t="s">
        <v>306</v>
      </c>
      <c r="M165" s="82">
        <v>1975.68</v>
      </c>
      <c r="N165" s="82">
        <v>4567.55</v>
      </c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8.75" customHeight="1" x14ac:dyDescent="0.35">
      <c r="A166" s="80" t="s">
        <v>1635</v>
      </c>
      <c r="B166" s="80" t="s">
        <v>1635</v>
      </c>
      <c r="C166" s="81" t="s">
        <v>300</v>
      </c>
      <c r="D166" s="81" t="s">
        <v>301</v>
      </c>
      <c r="E166" s="81">
        <v>2021</v>
      </c>
      <c r="F166" s="81" t="s">
        <v>302</v>
      </c>
      <c r="G166" s="85" t="s">
        <v>303</v>
      </c>
      <c r="H166" s="81" t="s">
        <v>289</v>
      </c>
      <c r="I166" s="81" t="s">
        <v>246</v>
      </c>
      <c r="J166" s="81" t="s">
        <v>305</v>
      </c>
      <c r="K166" s="81" t="s">
        <v>291</v>
      </c>
      <c r="L166" s="81" t="s">
        <v>306</v>
      </c>
      <c r="M166" s="82">
        <v>1975.68</v>
      </c>
      <c r="N166" s="82">
        <v>4567.55</v>
      </c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8.75" customHeight="1" x14ac:dyDescent="0.35">
      <c r="A167" s="80" t="s">
        <v>1635</v>
      </c>
      <c r="B167" s="80" t="s">
        <v>1635</v>
      </c>
      <c r="C167" s="81" t="str">
        <f t="shared" ref="C167:C383" si="144">C166</f>
        <v>PRESTAÇÃO DE SERVIÇO CONTINUADO DE VIGILÂNCIA ARMADA</v>
      </c>
      <c r="D167" s="81" t="s">
        <v>301</v>
      </c>
      <c r="E167" s="81">
        <v>2021</v>
      </c>
      <c r="F167" s="81" t="s">
        <v>302</v>
      </c>
      <c r="G167" s="85" t="s">
        <v>303</v>
      </c>
      <c r="H167" s="81" t="s">
        <v>292</v>
      </c>
      <c r="I167" s="81" t="s">
        <v>246</v>
      </c>
      <c r="J167" s="81" t="s">
        <v>305</v>
      </c>
      <c r="K167" s="81" t="s">
        <v>291</v>
      </c>
      <c r="L167" s="81" t="s">
        <v>309</v>
      </c>
      <c r="M167" s="82">
        <v>1975.68</v>
      </c>
      <c r="N167" s="82">
        <v>4941.18</v>
      </c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8.75" customHeight="1" x14ac:dyDescent="0.35">
      <c r="A168" s="80" t="s">
        <v>1635</v>
      </c>
      <c r="B168" s="80" t="s">
        <v>1635</v>
      </c>
      <c r="C168" s="81" t="str">
        <f t="shared" si="144"/>
        <v>PRESTAÇÃO DE SERVIÇO CONTINUADO DE VIGILÂNCIA ARMADA</v>
      </c>
      <c r="D168" s="81" t="s">
        <v>301</v>
      </c>
      <c r="E168" s="81">
        <v>2021</v>
      </c>
      <c r="F168" s="81" t="s">
        <v>302</v>
      </c>
      <c r="G168" s="85" t="s">
        <v>303</v>
      </c>
      <c r="H168" s="81" t="s">
        <v>293</v>
      </c>
      <c r="I168" s="81" t="s">
        <v>246</v>
      </c>
      <c r="J168" s="81" t="s">
        <v>305</v>
      </c>
      <c r="K168" s="81" t="s">
        <v>291</v>
      </c>
      <c r="L168" s="81" t="s">
        <v>309</v>
      </c>
      <c r="M168" s="82">
        <v>1975.68</v>
      </c>
      <c r="N168" s="82">
        <v>4941.18</v>
      </c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8.75" customHeight="1" x14ac:dyDescent="0.35">
      <c r="A169" s="80" t="s">
        <v>1635</v>
      </c>
      <c r="B169" s="80" t="s">
        <v>1635</v>
      </c>
      <c r="C169" s="81" t="str">
        <f t="shared" si="144"/>
        <v>PRESTAÇÃO DE SERVIÇO CONTINUADO DE VIGILÂNCIA ARMADA</v>
      </c>
      <c r="D169" s="81" t="s">
        <v>301</v>
      </c>
      <c r="E169" s="81">
        <v>2021</v>
      </c>
      <c r="F169" s="81" t="s">
        <v>302</v>
      </c>
      <c r="G169" s="85" t="s">
        <v>303</v>
      </c>
      <c r="H169" s="81" t="s">
        <v>294</v>
      </c>
      <c r="I169" s="81" t="s">
        <v>246</v>
      </c>
      <c r="J169" s="81" t="s">
        <v>305</v>
      </c>
      <c r="K169" s="81" t="s">
        <v>291</v>
      </c>
      <c r="L169" s="81" t="s">
        <v>309</v>
      </c>
      <c r="M169" s="82">
        <v>1975.68</v>
      </c>
      <c r="N169" s="82">
        <v>4941.18</v>
      </c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8.75" customHeight="1" x14ac:dyDescent="0.35">
      <c r="A170" s="80" t="s">
        <v>1635</v>
      </c>
      <c r="B170" s="80" t="s">
        <v>1635</v>
      </c>
      <c r="C170" s="81" t="str">
        <f t="shared" si="144"/>
        <v>PRESTAÇÃO DE SERVIÇO CONTINUADO DE VIGILÂNCIA ARMADA</v>
      </c>
      <c r="D170" s="81" t="s">
        <v>301</v>
      </c>
      <c r="E170" s="81">
        <v>2021</v>
      </c>
      <c r="F170" s="81" t="s">
        <v>302</v>
      </c>
      <c r="G170" s="85" t="s">
        <v>303</v>
      </c>
      <c r="H170" s="81" t="s">
        <v>295</v>
      </c>
      <c r="I170" s="81" t="s">
        <v>246</v>
      </c>
      <c r="J170" s="81" t="s">
        <v>305</v>
      </c>
      <c r="K170" s="81" t="s">
        <v>291</v>
      </c>
      <c r="L170" s="81" t="s">
        <v>306</v>
      </c>
      <c r="M170" s="82">
        <v>1975.68</v>
      </c>
      <c r="N170" s="82">
        <v>4567.55</v>
      </c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8.75" customHeight="1" x14ac:dyDescent="0.35">
      <c r="A171" s="80" t="s">
        <v>1635</v>
      </c>
      <c r="B171" s="80" t="s">
        <v>1635</v>
      </c>
      <c r="C171" s="81" t="str">
        <f t="shared" si="144"/>
        <v>PRESTAÇÃO DE SERVIÇO CONTINUADO DE VIGILÂNCIA ARMADA</v>
      </c>
      <c r="D171" s="81" t="s">
        <v>301</v>
      </c>
      <c r="E171" s="81">
        <v>2021</v>
      </c>
      <c r="F171" s="81" t="s">
        <v>302</v>
      </c>
      <c r="G171" s="85" t="s">
        <v>303</v>
      </c>
      <c r="H171" s="81" t="s">
        <v>296</v>
      </c>
      <c r="I171" s="81" t="s">
        <v>246</v>
      </c>
      <c r="J171" s="81" t="s">
        <v>305</v>
      </c>
      <c r="K171" s="81" t="s">
        <v>291</v>
      </c>
      <c r="L171" s="81" t="s">
        <v>306</v>
      </c>
      <c r="M171" s="82">
        <v>1975.68</v>
      </c>
      <c r="N171" s="82">
        <v>4567.55</v>
      </c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8.75" customHeight="1" x14ac:dyDescent="0.35">
      <c r="A172" s="80" t="s">
        <v>1635</v>
      </c>
      <c r="B172" s="80" t="s">
        <v>1635</v>
      </c>
      <c r="C172" s="81" t="str">
        <f t="shared" si="144"/>
        <v>PRESTAÇÃO DE SERVIÇO CONTINUADO DE VIGILÂNCIA ARMADA</v>
      </c>
      <c r="D172" s="81" t="s">
        <v>301</v>
      </c>
      <c r="E172" s="81">
        <v>2021</v>
      </c>
      <c r="F172" s="81" t="s">
        <v>302</v>
      </c>
      <c r="G172" s="85" t="s">
        <v>303</v>
      </c>
      <c r="H172" s="81" t="s">
        <v>297</v>
      </c>
      <c r="I172" s="81" t="s">
        <v>246</v>
      </c>
      <c r="J172" s="81" t="s">
        <v>305</v>
      </c>
      <c r="K172" s="81" t="s">
        <v>291</v>
      </c>
      <c r="L172" s="81" t="s">
        <v>306</v>
      </c>
      <c r="M172" s="82">
        <v>1975.68</v>
      </c>
      <c r="N172" s="82">
        <v>4567.55</v>
      </c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8.75" customHeight="1" x14ac:dyDescent="0.35">
      <c r="A173" s="80" t="s">
        <v>1635</v>
      </c>
      <c r="B173" s="80" t="s">
        <v>1635</v>
      </c>
      <c r="C173" s="81" t="str">
        <f t="shared" si="144"/>
        <v>PRESTAÇÃO DE SERVIÇO CONTINUADO DE VIGILÂNCIA ARMADA</v>
      </c>
      <c r="D173" s="81" t="s">
        <v>301</v>
      </c>
      <c r="E173" s="81">
        <v>2021</v>
      </c>
      <c r="F173" s="81" t="s">
        <v>302</v>
      </c>
      <c r="G173" s="85" t="s">
        <v>303</v>
      </c>
      <c r="H173" s="81" t="s">
        <v>298</v>
      </c>
      <c r="I173" s="81" t="s">
        <v>246</v>
      </c>
      <c r="J173" s="81" t="s">
        <v>305</v>
      </c>
      <c r="K173" s="81" t="s">
        <v>291</v>
      </c>
      <c r="L173" s="81" t="s">
        <v>309</v>
      </c>
      <c r="M173" s="82">
        <v>1975.68</v>
      </c>
      <c r="N173" s="82">
        <v>4941.18</v>
      </c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8.75" customHeight="1" x14ac:dyDescent="0.35">
      <c r="A174" s="80" t="s">
        <v>1635</v>
      </c>
      <c r="B174" s="80" t="s">
        <v>1635</v>
      </c>
      <c r="C174" s="81" t="str">
        <f t="shared" si="144"/>
        <v>PRESTAÇÃO DE SERVIÇO CONTINUADO DE VIGILÂNCIA ARMADA</v>
      </c>
      <c r="D174" s="81" t="s">
        <v>301</v>
      </c>
      <c r="E174" s="81">
        <v>2021</v>
      </c>
      <c r="F174" s="81" t="s">
        <v>302</v>
      </c>
      <c r="G174" s="85" t="s">
        <v>303</v>
      </c>
      <c r="H174" s="81" t="s">
        <v>299</v>
      </c>
      <c r="I174" s="81" t="s">
        <v>246</v>
      </c>
      <c r="J174" s="81" t="s">
        <v>305</v>
      </c>
      <c r="K174" s="81" t="s">
        <v>291</v>
      </c>
      <c r="L174" s="81" t="s">
        <v>306</v>
      </c>
      <c r="M174" s="82">
        <v>1975.68</v>
      </c>
      <c r="N174" s="82">
        <v>4567.55</v>
      </c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8.75" customHeight="1" x14ac:dyDescent="0.35">
      <c r="A175" s="80" t="s">
        <v>1635</v>
      </c>
      <c r="B175" s="80" t="s">
        <v>1635</v>
      </c>
      <c r="C175" s="81" t="str">
        <f t="shared" si="144"/>
        <v>PRESTAÇÃO DE SERVIÇO CONTINUADO DE VIGILÂNCIA ARMADA</v>
      </c>
      <c r="D175" s="81" t="s">
        <v>301</v>
      </c>
      <c r="E175" s="81">
        <v>2021</v>
      </c>
      <c r="F175" s="81" t="s">
        <v>302</v>
      </c>
      <c r="G175" s="85" t="s">
        <v>303</v>
      </c>
      <c r="H175" s="81" t="s">
        <v>546</v>
      </c>
      <c r="I175" s="81" t="s">
        <v>246</v>
      </c>
      <c r="J175" s="81" t="s">
        <v>305</v>
      </c>
      <c r="K175" s="81" t="s">
        <v>291</v>
      </c>
      <c r="L175" s="81" t="s">
        <v>306</v>
      </c>
      <c r="M175" s="82">
        <v>1975.68</v>
      </c>
      <c r="N175" s="82">
        <v>4567.55</v>
      </c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8.75" customHeight="1" x14ac:dyDescent="0.35">
      <c r="A176" s="80" t="s">
        <v>1635</v>
      </c>
      <c r="B176" s="80" t="s">
        <v>1635</v>
      </c>
      <c r="C176" s="81" t="str">
        <f t="shared" si="144"/>
        <v>PRESTAÇÃO DE SERVIÇO CONTINUADO DE VIGILÂNCIA ARMADA</v>
      </c>
      <c r="D176" s="81" t="s">
        <v>301</v>
      </c>
      <c r="E176" s="81">
        <v>2021</v>
      </c>
      <c r="F176" s="81" t="s">
        <v>302</v>
      </c>
      <c r="G176" s="85" t="s">
        <v>303</v>
      </c>
      <c r="H176" s="81" t="s">
        <v>548</v>
      </c>
      <c r="I176" s="81" t="s">
        <v>246</v>
      </c>
      <c r="J176" s="81" t="s">
        <v>305</v>
      </c>
      <c r="K176" s="81" t="s">
        <v>291</v>
      </c>
      <c r="L176" s="81" t="s">
        <v>306</v>
      </c>
      <c r="M176" s="82">
        <v>1975.68</v>
      </c>
      <c r="N176" s="82">
        <v>4567.55</v>
      </c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8.75" customHeight="1" x14ac:dyDescent="0.35">
      <c r="A177" s="80" t="s">
        <v>1635</v>
      </c>
      <c r="B177" s="80" t="s">
        <v>1635</v>
      </c>
      <c r="C177" s="81" t="str">
        <f t="shared" si="144"/>
        <v>PRESTAÇÃO DE SERVIÇO CONTINUADO DE VIGILÂNCIA ARMADA</v>
      </c>
      <c r="D177" s="81" t="s">
        <v>301</v>
      </c>
      <c r="E177" s="81">
        <v>2021</v>
      </c>
      <c r="F177" s="81" t="s">
        <v>302</v>
      </c>
      <c r="G177" s="85" t="s">
        <v>303</v>
      </c>
      <c r="H177" s="81" t="s">
        <v>550</v>
      </c>
      <c r="I177" s="81" t="s">
        <v>246</v>
      </c>
      <c r="J177" s="81" t="s">
        <v>305</v>
      </c>
      <c r="K177" s="81" t="s">
        <v>1342</v>
      </c>
      <c r="L177" s="81" t="s">
        <v>306</v>
      </c>
      <c r="M177" s="82">
        <v>1975.68</v>
      </c>
      <c r="N177" s="82">
        <v>4567.55</v>
      </c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8.75" customHeight="1" x14ac:dyDescent="0.35">
      <c r="A178" s="80" t="s">
        <v>1635</v>
      </c>
      <c r="B178" s="80" t="s">
        <v>1635</v>
      </c>
      <c r="C178" s="81" t="str">
        <f t="shared" si="144"/>
        <v>PRESTAÇÃO DE SERVIÇO CONTINUADO DE VIGILÂNCIA ARMADA</v>
      </c>
      <c r="D178" s="81" t="s">
        <v>301</v>
      </c>
      <c r="E178" s="81">
        <v>2021</v>
      </c>
      <c r="F178" s="81" t="s">
        <v>302</v>
      </c>
      <c r="G178" s="85" t="s">
        <v>303</v>
      </c>
      <c r="H178" s="81" t="s">
        <v>552</v>
      </c>
      <c r="I178" s="81" t="s">
        <v>246</v>
      </c>
      <c r="J178" s="81" t="s">
        <v>305</v>
      </c>
      <c r="K178" s="81" t="s">
        <v>291</v>
      </c>
      <c r="L178" s="81" t="s">
        <v>309</v>
      </c>
      <c r="M178" s="82">
        <v>1975.68</v>
      </c>
      <c r="N178" s="82">
        <v>4941.18</v>
      </c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8.75" customHeight="1" x14ac:dyDescent="0.35">
      <c r="A179" s="80" t="s">
        <v>1635</v>
      </c>
      <c r="B179" s="80" t="s">
        <v>1635</v>
      </c>
      <c r="C179" s="81" t="str">
        <f t="shared" si="144"/>
        <v>PRESTAÇÃO DE SERVIÇO CONTINUADO DE VIGILÂNCIA ARMADA</v>
      </c>
      <c r="D179" s="81" t="s">
        <v>301</v>
      </c>
      <c r="E179" s="81">
        <v>2021</v>
      </c>
      <c r="F179" s="81" t="s">
        <v>302</v>
      </c>
      <c r="G179" s="85" t="s">
        <v>303</v>
      </c>
      <c r="H179" s="81" t="s">
        <v>554</v>
      </c>
      <c r="I179" s="81" t="s">
        <v>246</v>
      </c>
      <c r="J179" s="81" t="s">
        <v>305</v>
      </c>
      <c r="K179" s="81" t="s">
        <v>291</v>
      </c>
      <c r="L179" s="81" t="s">
        <v>309</v>
      </c>
      <c r="M179" s="82">
        <v>1975.68</v>
      </c>
      <c r="N179" s="82">
        <v>4941.18</v>
      </c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8.75" customHeight="1" x14ac:dyDescent="0.35">
      <c r="A180" s="80" t="s">
        <v>1635</v>
      </c>
      <c r="B180" s="80" t="s">
        <v>1635</v>
      </c>
      <c r="C180" s="81" t="str">
        <f t="shared" si="144"/>
        <v>PRESTAÇÃO DE SERVIÇO CONTINUADO DE VIGILÂNCIA ARMADA</v>
      </c>
      <c r="D180" s="81" t="s">
        <v>301</v>
      </c>
      <c r="E180" s="81">
        <v>2021</v>
      </c>
      <c r="F180" s="81" t="s">
        <v>302</v>
      </c>
      <c r="G180" s="85" t="s">
        <v>303</v>
      </c>
      <c r="H180" s="81" t="s">
        <v>683</v>
      </c>
      <c r="I180" s="81" t="s">
        <v>246</v>
      </c>
      <c r="J180" s="81" t="s">
        <v>305</v>
      </c>
      <c r="K180" s="81" t="s">
        <v>291</v>
      </c>
      <c r="L180" s="81" t="s">
        <v>309</v>
      </c>
      <c r="M180" s="82">
        <v>1975.68</v>
      </c>
      <c r="N180" s="82">
        <v>4941.18</v>
      </c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8.75" customHeight="1" x14ac:dyDescent="0.35">
      <c r="A181" s="80" t="s">
        <v>1635</v>
      </c>
      <c r="B181" s="80" t="s">
        <v>1635</v>
      </c>
      <c r="C181" s="81" t="str">
        <f t="shared" si="144"/>
        <v>PRESTAÇÃO DE SERVIÇO CONTINUADO DE VIGILÂNCIA ARMADA</v>
      </c>
      <c r="D181" s="81" t="s">
        <v>301</v>
      </c>
      <c r="E181" s="81">
        <v>2021</v>
      </c>
      <c r="F181" s="81" t="s">
        <v>302</v>
      </c>
      <c r="G181" s="85" t="s">
        <v>303</v>
      </c>
      <c r="H181" s="81" t="s">
        <v>684</v>
      </c>
      <c r="I181" s="81" t="s">
        <v>246</v>
      </c>
      <c r="J181" s="81" t="s">
        <v>305</v>
      </c>
      <c r="K181" s="81" t="s">
        <v>291</v>
      </c>
      <c r="L181" s="81" t="s">
        <v>306</v>
      </c>
      <c r="M181" s="82">
        <v>1975.68</v>
      </c>
      <c r="N181" s="82">
        <v>4567.55</v>
      </c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8.75" customHeight="1" x14ac:dyDescent="0.35">
      <c r="A182" s="80" t="s">
        <v>1635</v>
      </c>
      <c r="B182" s="80" t="s">
        <v>1635</v>
      </c>
      <c r="C182" s="81" t="str">
        <f t="shared" si="144"/>
        <v>PRESTAÇÃO DE SERVIÇO CONTINUADO DE VIGILÂNCIA ARMADA</v>
      </c>
      <c r="D182" s="81" t="s">
        <v>301</v>
      </c>
      <c r="E182" s="81">
        <v>2021</v>
      </c>
      <c r="F182" s="81" t="s">
        <v>302</v>
      </c>
      <c r="G182" s="85" t="s">
        <v>303</v>
      </c>
      <c r="H182" s="81" t="s">
        <v>685</v>
      </c>
      <c r="I182" s="81" t="s">
        <v>246</v>
      </c>
      <c r="J182" s="81" t="s">
        <v>305</v>
      </c>
      <c r="K182" s="81" t="s">
        <v>291</v>
      </c>
      <c r="L182" s="81" t="s">
        <v>306</v>
      </c>
      <c r="M182" s="82">
        <v>1975.68</v>
      </c>
      <c r="N182" s="82">
        <v>4567.55</v>
      </c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8.75" customHeight="1" x14ac:dyDescent="0.35">
      <c r="A183" s="80" t="s">
        <v>1635</v>
      </c>
      <c r="B183" s="80" t="s">
        <v>1635</v>
      </c>
      <c r="C183" s="81" t="str">
        <f t="shared" si="144"/>
        <v>PRESTAÇÃO DE SERVIÇO CONTINUADO DE VIGILÂNCIA ARMADA</v>
      </c>
      <c r="D183" s="81" t="s">
        <v>301</v>
      </c>
      <c r="E183" s="81">
        <v>2021</v>
      </c>
      <c r="F183" s="81" t="s">
        <v>302</v>
      </c>
      <c r="G183" s="85" t="s">
        <v>303</v>
      </c>
      <c r="H183" s="81" t="s">
        <v>686</v>
      </c>
      <c r="I183" s="81" t="s">
        <v>246</v>
      </c>
      <c r="J183" s="81" t="s">
        <v>305</v>
      </c>
      <c r="K183" s="81" t="s">
        <v>291</v>
      </c>
      <c r="L183" s="81" t="s">
        <v>309</v>
      </c>
      <c r="M183" s="82">
        <v>1975.68</v>
      </c>
      <c r="N183" s="82">
        <v>4941.18</v>
      </c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8.75" customHeight="1" x14ac:dyDescent="0.35">
      <c r="A184" s="80" t="s">
        <v>1635</v>
      </c>
      <c r="B184" s="80" t="s">
        <v>1635</v>
      </c>
      <c r="C184" s="81" t="str">
        <f t="shared" si="144"/>
        <v>PRESTAÇÃO DE SERVIÇO CONTINUADO DE VIGILÂNCIA ARMADA</v>
      </c>
      <c r="D184" s="81" t="s">
        <v>301</v>
      </c>
      <c r="E184" s="81">
        <v>2021</v>
      </c>
      <c r="F184" s="81" t="s">
        <v>302</v>
      </c>
      <c r="G184" s="85" t="s">
        <v>303</v>
      </c>
      <c r="H184" s="81" t="s">
        <v>687</v>
      </c>
      <c r="I184" s="81" t="s">
        <v>246</v>
      </c>
      <c r="J184" s="81" t="s">
        <v>305</v>
      </c>
      <c r="K184" s="81" t="s">
        <v>291</v>
      </c>
      <c r="L184" s="81" t="s">
        <v>309</v>
      </c>
      <c r="M184" s="82">
        <v>1975.68</v>
      </c>
      <c r="N184" s="82">
        <v>4941.18</v>
      </c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8.75" customHeight="1" x14ac:dyDescent="0.35">
      <c r="A185" s="80" t="s">
        <v>1635</v>
      </c>
      <c r="B185" s="80" t="s">
        <v>1635</v>
      </c>
      <c r="C185" s="81" t="str">
        <f t="shared" si="144"/>
        <v>PRESTAÇÃO DE SERVIÇO CONTINUADO DE VIGILÂNCIA ARMADA</v>
      </c>
      <c r="D185" s="81" t="s">
        <v>301</v>
      </c>
      <c r="E185" s="81">
        <v>2021</v>
      </c>
      <c r="F185" s="81" t="s">
        <v>302</v>
      </c>
      <c r="G185" s="85" t="s">
        <v>303</v>
      </c>
      <c r="H185" s="81" t="s">
        <v>688</v>
      </c>
      <c r="I185" s="81" t="s">
        <v>246</v>
      </c>
      <c r="J185" s="81" t="s">
        <v>305</v>
      </c>
      <c r="K185" s="81" t="s">
        <v>291</v>
      </c>
      <c r="L185" s="81" t="s">
        <v>309</v>
      </c>
      <c r="M185" s="82">
        <v>1975.68</v>
      </c>
      <c r="N185" s="82">
        <v>4941.18</v>
      </c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8.75" customHeight="1" x14ac:dyDescent="0.35">
      <c r="A186" s="80" t="s">
        <v>1635</v>
      </c>
      <c r="B186" s="80" t="s">
        <v>1635</v>
      </c>
      <c r="C186" s="81" t="str">
        <f t="shared" si="144"/>
        <v>PRESTAÇÃO DE SERVIÇO CONTINUADO DE VIGILÂNCIA ARMADA</v>
      </c>
      <c r="D186" s="81" t="s">
        <v>301</v>
      </c>
      <c r="E186" s="81">
        <v>2021</v>
      </c>
      <c r="F186" s="81" t="s">
        <v>302</v>
      </c>
      <c r="G186" s="85" t="s">
        <v>303</v>
      </c>
      <c r="H186" s="81" t="s">
        <v>689</v>
      </c>
      <c r="I186" s="81" t="s">
        <v>246</v>
      </c>
      <c r="J186" s="81" t="s">
        <v>305</v>
      </c>
      <c r="K186" s="81" t="s">
        <v>291</v>
      </c>
      <c r="L186" s="81" t="s">
        <v>309</v>
      </c>
      <c r="M186" s="82">
        <v>1975.68</v>
      </c>
      <c r="N186" s="82">
        <v>4941.18</v>
      </c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8.75" customHeight="1" x14ac:dyDescent="0.35">
      <c r="A187" s="80" t="s">
        <v>1635</v>
      </c>
      <c r="B187" s="80" t="s">
        <v>1635</v>
      </c>
      <c r="C187" s="81" t="str">
        <f t="shared" si="144"/>
        <v>PRESTAÇÃO DE SERVIÇO CONTINUADO DE VIGILÂNCIA ARMADA</v>
      </c>
      <c r="D187" s="81" t="s">
        <v>301</v>
      </c>
      <c r="E187" s="81">
        <v>2021</v>
      </c>
      <c r="F187" s="81" t="s">
        <v>302</v>
      </c>
      <c r="G187" s="85" t="s">
        <v>303</v>
      </c>
      <c r="H187" s="81" t="s">
        <v>690</v>
      </c>
      <c r="I187" s="81" t="s">
        <v>246</v>
      </c>
      <c r="J187" s="81" t="s">
        <v>305</v>
      </c>
      <c r="K187" s="81" t="s">
        <v>291</v>
      </c>
      <c r="L187" s="81" t="s">
        <v>306</v>
      </c>
      <c r="M187" s="82">
        <v>1975.68</v>
      </c>
      <c r="N187" s="82">
        <v>4567.55</v>
      </c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8.75" customHeight="1" x14ac:dyDescent="0.35">
      <c r="A188" s="80" t="s">
        <v>1635</v>
      </c>
      <c r="B188" s="80" t="s">
        <v>1635</v>
      </c>
      <c r="C188" s="81" t="str">
        <f t="shared" si="144"/>
        <v>PRESTAÇÃO DE SERVIÇO CONTINUADO DE VIGILÂNCIA ARMADA</v>
      </c>
      <c r="D188" s="81" t="s">
        <v>301</v>
      </c>
      <c r="E188" s="81">
        <v>2021</v>
      </c>
      <c r="F188" s="81" t="s">
        <v>302</v>
      </c>
      <c r="G188" s="85" t="s">
        <v>303</v>
      </c>
      <c r="H188" s="81" t="s">
        <v>691</v>
      </c>
      <c r="I188" s="81" t="s">
        <v>246</v>
      </c>
      <c r="J188" s="81" t="s">
        <v>305</v>
      </c>
      <c r="K188" s="81" t="s">
        <v>291</v>
      </c>
      <c r="L188" s="81" t="s">
        <v>309</v>
      </c>
      <c r="M188" s="82">
        <v>1975.68</v>
      </c>
      <c r="N188" s="82">
        <v>4941.18</v>
      </c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8.75" customHeight="1" x14ac:dyDescent="0.35">
      <c r="A189" s="80" t="s">
        <v>1635</v>
      </c>
      <c r="B189" s="80" t="s">
        <v>1635</v>
      </c>
      <c r="C189" s="81" t="str">
        <f t="shared" si="144"/>
        <v>PRESTAÇÃO DE SERVIÇO CONTINUADO DE VIGILÂNCIA ARMADA</v>
      </c>
      <c r="D189" s="81" t="s">
        <v>301</v>
      </c>
      <c r="E189" s="81">
        <v>2021</v>
      </c>
      <c r="F189" s="81" t="s">
        <v>302</v>
      </c>
      <c r="G189" s="85" t="s">
        <v>303</v>
      </c>
      <c r="H189" s="81" t="s">
        <v>692</v>
      </c>
      <c r="I189" s="81" t="s">
        <v>246</v>
      </c>
      <c r="J189" s="81" t="s">
        <v>305</v>
      </c>
      <c r="K189" s="81" t="s">
        <v>291</v>
      </c>
      <c r="L189" s="81" t="s">
        <v>306</v>
      </c>
      <c r="M189" s="82">
        <v>1975.68</v>
      </c>
      <c r="N189" s="82">
        <v>4567.55</v>
      </c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8.75" customHeight="1" x14ac:dyDescent="0.35">
      <c r="A190" s="80" t="s">
        <v>1635</v>
      </c>
      <c r="B190" s="80" t="s">
        <v>1635</v>
      </c>
      <c r="C190" s="81" t="str">
        <f t="shared" si="144"/>
        <v>PRESTAÇÃO DE SERVIÇO CONTINUADO DE VIGILÂNCIA ARMADA</v>
      </c>
      <c r="D190" s="81" t="s">
        <v>301</v>
      </c>
      <c r="E190" s="81">
        <v>2021</v>
      </c>
      <c r="F190" s="81" t="s">
        <v>302</v>
      </c>
      <c r="G190" s="85" t="s">
        <v>303</v>
      </c>
      <c r="H190" s="81" t="s">
        <v>693</v>
      </c>
      <c r="I190" s="81" t="s">
        <v>246</v>
      </c>
      <c r="J190" s="81" t="s">
        <v>305</v>
      </c>
      <c r="K190" s="81" t="s">
        <v>291</v>
      </c>
      <c r="L190" s="81" t="s">
        <v>306</v>
      </c>
      <c r="M190" s="82">
        <v>1975.68</v>
      </c>
      <c r="N190" s="82">
        <v>4567.55</v>
      </c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8.75" customHeight="1" x14ac:dyDescent="0.35">
      <c r="A191" s="80" t="s">
        <v>1635</v>
      </c>
      <c r="B191" s="80" t="s">
        <v>1635</v>
      </c>
      <c r="C191" s="81" t="str">
        <f t="shared" si="144"/>
        <v>PRESTAÇÃO DE SERVIÇO CONTINUADO DE VIGILÂNCIA ARMADA</v>
      </c>
      <c r="D191" s="81" t="s">
        <v>301</v>
      </c>
      <c r="E191" s="81">
        <v>2021</v>
      </c>
      <c r="F191" s="81" t="s">
        <v>302</v>
      </c>
      <c r="G191" s="85" t="s">
        <v>303</v>
      </c>
      <c r="H191" s="81" t="s">
        <v>694</v>
      </c>
      <c r="I191" s="81" t="s">
        <v>246</v>
      </c>
      <c r="J191" s="81" t="s">
        <v>305</v>
      </c>
      <c r="K191" s="81" t="s">
        <v>291</v>
      </c>
      <c r="L191" s="81" t="s">
        <v>309</v>
      </c>
      <c r="M191" s="82">
        <v>1975.68</v>
      </c>
      <c r="N191" s="82">
        <v>4941.18</v>
      </c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8.75" customHeight="1" x14ac:dyDescent="0.35">
      <c r="A192" s="80" t="s">
        <v>1635</v>
      </c>
      <c r="B192" s="80" t="s">
        <v>1635</v>
      </c>
      <c r="C192" s="81" t="str">
        <f t="shared" si="144"/>
        <v>PRESTAÇÃO DE SERVIÇO CONTINUADO DE VIGILÂNCIA ARMADA</v>
      </c>
      <c r="D192" s="81" t="s">
        <v>301</v>
      </c>
      <c r="E192" s="81">
        <v>2021</v>
      </c>
      <c r="F192" s="81" t="s">
        <v>302</v>
      </c>
      <c r="G192" s="85" t="s">
        <v>303</v>
      </c>
      <c r="H192" s="81" t="s">
        <v>695</v>
      </c>
      <c r="I192" s="81" t="s">
        <v>246</v>
      </c>
      <c r="J192" s="81" t="s">
        <v>305</v>
      </c>
      <c r="K192" s="81" t="s">
        <v>291</v>
      </c>
      <c r="L192" s="81" t="s">
        <v>306</v>
      </c>
      <c r="M192" s="82">
        <v>1975.68</v>
      </c>
      <c r="N192" s="82">
        <v>4567.55</v>
      </c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8.75" customHeight="1" x14ac:dyDescent="0.35">
      <c r="A193" s="80" t="s">
        <v>1635</v>
      </c>
      <c r="B193" s="80" t="s">
        <v>1635</v>
      </c>
      <c r="C193" s="81" t="str">
        <f t="shared" si="144"/>
        <v>PRESTAÇÃO DE SERVIÇO CONTINUADO DE VIGILÂNCIA ARMADA</v>
      </c>
      <c r="D193" s="81" t="s">
        <v>301</v>
      </c>
      <c r="E193" s="81">
        <v>2021</v>
      </c>
      <c r="F193" s="81" t="s">
        <v>302</v>
      </c>
      <c r="G193" s="85" t="s">
        <v>303</v>
      </c>
      <c r="H193" s="81" t="s">
        <v>696</v>
      </c>
      <c r="I193" s="81" t="s">
        <v>246</v>
      </c>
      <c r="J193" s="81" t="s">
        <v>305</v>
      </c>
      <c r="K193" s="81" t="s">
        <v>291</v>
      </c>
      <c r="L193" s="81" t="s">
        <v>309</v>
      </c>
      <c r="M193" s="82">
        <v>1975.68</v>
      </c>
      <c r="N193" s="82">
        <v>4941.18</v>
      </c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8.75" customHeight="1" x14ac:dyDescent="0.35">
      <c r="A194" s="80" t="s">
        <v>1635</v>
      </c>
      <c r="B194" s="80" t="s">
        <v>1635</v>
      </c>
      <c r="C194" s="81" t="str">
        <f t="shared" si="144"/>
        <v>PRESTAÇÃO DE SERVIÇO CONTINUADO DE VIGILÂNCIA ARMADA</v>
      </c>
      <c r="D194" s="81" t="s">
        <v>301</v>
      </c>
      <c r="E194" s="81">
        <v>2021</v>
      </c>
      <c r="F194" s="81" t="s">
        <v>302</v>
      </c>
      <c r="G194" s="85" t="s">
        <v>303</v>
      </c>
      <c r="H194" s="81" t="s">
        <v>697</v>
      </c>
      <c r="I194" s="81" t="s">
        <v>246</v>
      </c>
      <c r="J194" s="81" t="s">
        <v>305</v>
      </c>
      <c r="K194" s="81" t="s">
        <v>291</v>
      </c>
      <c r="L194" s="81" t="s">
        <v>306</v>
      </c>
      <c r="M194" s="82">
        <v>1975.68</v>
      </c>
      <c r="N194" s="82">
        <v>4567.55</v>
      </c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8.75" customHeight="1" x14ac:dyDescent="0.35">
      <c r="A195" s="80" t="s">
        <v>1635</v>
      </c>
      <c r="B195" s="80" t="s">
        <v>1635</v>
      </c>
      <c r="C195" s="81" t="str">
        <f t="shared" si="144"/>
        <v>PRESTAÇÃO DE SERVIÇO CONTINUADO DE VIGILÂNCIA ARMADA</v>
      </c>
      <c r="D195" s="81" t="s">
        <v>301</v>
      </c>
      <c r="E195" s="81">
        <v>2021</v>
      </c>
      <c r="F195" s="81" t="s">
        <v>302</v>
      </c>
      <c r="G195" s="85" t="s">
        <v>303</v>
      </c>
      <c r="H195" s="81" t="s">
        <v>698</v>
      </c>
      <c r="I195" s="81" t="s">
        <v>246</v>
      </c>
      <c r="J195" s="81" t="s">
        <v>305</v>
      </c>
      <c r="K195" s="81" t="s">
        <v>291</v>
      </c>
      <c r="L195" s="81" t="s">
        <v>309</v>
      </c>
      <c r="M195" s="82">
        <v>1975.68</v>
      </c>
      <c r="N195" s="82">
        <v>4941.18</v>
      </c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8.75" customHeight="1" x14ac:dyDescent="0.35">
      <c r="A196" s="80" t="s">
        <v>1635</v>
      </c>
      <c r="B196" s="80" t="s">
        <v>1635</v>
      </c>
      <c r="C196" s="81" t="str">
        <f t="shared" si="144"/>
        <v>PRESTAÇÃO DE SERVIÇO CONTINUADO DE VIGILÂNCIA ARMADA</v>
      </c>
      <c r="D196" s="81" t="s">
        <v>301</v>
      </c>
      <c r="E196" s="81">
        <v>2021</v>
      </c>
      <c r="F196" s="81" t="s">
        <v>302</v>
      </c>
      <c r="G196" s="85" t="s">
        <v>303</v>
      </c>
      <c r="H196" s="81" t="s">
        <v>699</v>
      </c>
      <c r="I196" s="81" t="s">
        <v>246</v>
      </c>
      <c r="J196" s="81" t="s">
        <v>305</v>
      </c>
      <c r="K196" s="81" t="s">
        <v>291</v>
      </c>
      <c r="L196" s="81" t="s">
        <v>306</v>
      </c>
      <c r="M196" s="82">
        <v>1975.68</v>
      </c>
      <c r="N196" s="82">
        <v>4567.55</v>
      </c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8.75" customHeight="1" x14ac:dyDescent="0.35">
      <c r="A197" s="80" t="s">
        <v>1635</v>
      </c>
      <c r="B197" s="80" t="s">
        <v>1635</v>
      </c>
      <c r="C197" s="81" t="str">
        <f t="shared" si="144"/>
        <v>PRESTAÇÃO DE SERVIÇO CONTINUADO DE VIGILÂNCIA ARMADA</v>
      </c>
      <c r="D197" s="81" t="s">
        <v>301</v>
      </c>
      <c r="E197" s="81">
        <v>2021</v>
      </c>
      <c r="F197" s="81" t="s">
        <v>302</v>
      </c>
      <c r="G197" s="85" t="s">
        <v>303</v>
      </c>
      <c r="H197" s="81" t="s">
        <v>700</v>
      </c>
      <c r="I197" s="81" t="s">
        <v>246</v>
      </c>
      <c r="J197" s="81" t="s">
        <v>305</v>
      </c>
      <c r="K197" s="81" t="s">
        <v>1342</v>
      </c>
      <c r="L197" s="81" t="s">
        <v>306</v>
      </c>
      <c r="M197" s="82">
        <v>1975.68</v>
      </c>
      <c r="N197" s="82">
        <v>4567.55</v>
      </c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8.75" customHeight="1" x14ac:dyDescent="0.35">
      <c r="A198" s="80" t="s">
        <v>1635</v>
      </c>
      <c r="B198" s="80" t="s">
        <v>1635</v>
      </c>
      <c r="C198" s="81" t="str">
        <f t="shared" si="144"/>
        <v>PRESTAÇÃO DE SERVIÇO CONTINUADO DE VIGILÂNCIA ARMADA</v>
      </c>
      <c r="D198" s="81" t="s">
        <v>301</v>
      </c>
      <c r="E198" s="81">
        <v>2021</v>
      </c>
      <c r="F198" s="81" t="s">
        <v>302</v>
      </c>
      <c r="G198" s="85" t="s">
        <v>303</v>
      </c>
      <c r="H198" s="81" t="s">
        <v>701</v>
      </c>
      <c r="I198" s="81" t="s">
        <v>246</v>
      </c>
      <c r="J198" s="81" t="s">
        <v>305</v>
      </c>
      <c r="K198" s="81" t="s">
        <v>291</v>
      </c>
      <c r="L198" s="81" t="s">
        <v>309</v>
      </c>
      <c r="M198" s="82">
        <v>1975.68</v>
      </c>
      <c r="N198" s="82">
        <v>4941.18</v>
      </c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8.75" customHeight="1" x14ac:dyDescent="0.35">
      <c r="A199" s="80" t="s">
        <v>1635</v>
      </c>
      <c r="B199" s="80" t="s">
        <v>1635</v>
      </c>
      <c r="C199" s="81" t="str">
        <f t="shared" si="144"/>
        <v>PRESTAÇÃO DE SERVIÇO CONTINUADO DE VIGILÂNCIA ARMADA</v>
      </c>
      <c r="D199" s="81" t="s">
        <v>301</v>
      </c>
      <c r="E199" s="81">
        <v>2021</v>
      </c>
      <c r="F199" s="81" t="s">
        <v>302</v>
      </c>
      <c r="G199" s="85" t="s">
        <v>303</v>
      </c>
      <c r="H199" s="81" t="s">
        <v>702</v>
      </c>
      <c r="I199" s="81" t="s">
        <v>246</v>
      </c>
      <c r="J199" s="81" t="s">
        <v>305</v>
      </c>
      <c r="K199" s="81" t="s">
        <v>291</v>
      </c>
      <c r="L199" s="81" t="s">
        <v>306</v>
      </c>
      <c r="M199" s="82">
        <v>1975.68</v>
      </c>
      <c r="N199" s="82">
        <v>4567.55</v>
      </c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8.75" customHeight="1" x14ac:dyDescent="0.35">
      <c r="A200" s="80" t="s">
        <v>1635</v>
      </c>
      <c r="B200" s="80" t="s">
        <v>1635</v>
      </c>
      <c r="C200" s="81" t="str">
        <f t="shared" si="144"/>
        <v>PRESTAÇÃO DE SERVIÇO CONTINUADO DE VIGILÂNCIA ARMADA</v>
      </c>
      <c r="D200" s="81" t="s">
        <v>301</v>
      </c>
      <c r="E200" s="81">
        <v>2021</v>
      </c>
      <c r="F200" s="81" t="s">
        <v>302</v>
      </c>
      <c r="G200" s="85" t="s">
        <v>303</v>
      </c>
      <c r="H200" s="81" t="s">
        <v>703</v>
      </c>
      <c r="I200" s="81" t="s">
        <v>246</v>
      </c>
      <c r="J200" s="81" t="s">
        <v>305</v>
      </c>
      <c r="K200" s="81" t="s">
        <v>291</v>
      </c>
      <c r="L200" s="81" t="s">
        <v>306</v>
      </c>
      <c r="M200" s="82">
        <v>1975.68</v>
      </c>
      <c r="N200" s="82">
        <v>4567.55</v>
      </c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8.75" customHeight="1" x14ac:dyDescent="0.35">
      <c r="A201" s="80" t="s">
        <v>1635</v>
      </c>
      <c r="B201" s="80" t="s">
        <v>1635</v>
      </c>
      <c r="C201" s="81" t="str">
        <f t="shared" si="144"/>
        <v>PRESTAÇÃO DE SERVIÇO CONTINUADO DE VIGILÂNCIA ARMADA</v>
      </c>
      <c r="D201" s="81" t="s">
        <v>301</v>
      </c>
      <c r="E201" s="81">
        <v>2021</v>
      </c>
      <c r="F201" s="81" t="s">
        <v>302</v>
      </c>
      <c r="G201" s="85" t="s">
        <v>303</v>
      </c>
      <c r="H201" s="81" t="s">
        <v>704</v>
      </c>
      <c r="I201" s="81" t="s">
        <v>246</v>
      </c>
      <c r="J201" s="81" t="s">
        <v>305</v>
      </c>
      <c r="K201" s="81" t="s">
        <v>291</v>
      </c>
      <c r="L201" s="81" t="s">
        <v>309</v>
      </c>
      <c r="M201" s="82">
        <v>1975.68</v>
      </c>
      <c r="N201" s="82">
        <v>4941.18</v>
      </c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8.75" customHeight="1" x14ac:dyDescent="0.35">
      <c r="A202" s="80" t="s">
        <v>1635</v>
      </c>
      <c r="B202" s="80" t="s">
        <v>1635</v>
      </c>
      <c r="C202" s="81" t="str">
        <f t="shared" si="144"/>
        <v>PRESTAÇÃO DE SERVIÇO CONTINUADO DE VIGILÂNCIA ARMADA</v>
      </c>
      <c r="D202" s="81" t="s">
        <v>301</v>
      </c>
      <c r="E202" s="81">
        <v>2021</v>
      </c>
      <c r="F202" s="81" t="s">
        <v>302</v>
      </c>
      <c r="G202" s="85" t="s">
        <v>303</v>
      </c>
      <c r="H202" s="81" t="s">
        <v>705</v>
      </c>
      <c r="I202" s="81" t="s">
        <v>246</v>
      </c>
      <c r="J202" s="81" t="s">
        <v>305</v>
      </c>
      <c r="K202" s="81" t="s">
        <v>291</v>
      </c>
      <c r="L202" s="81" t="s">
        <v>309</v>
      </c>
      <c r="M202" s="82">
        <v>1975.68</v>
      </c>
      <c r="N202" s="82">
        <v>4567.55</v>
      </c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8.75" customHeight="1" x14ac:dyDescent="0.35">
      <c r="A203" s="80" t="s">
        <v>1635</v>
      </c>
      <c r="B203" s="80" t="s">
        <v>1635</v>
      </c>
      <c r="C203" s="81" t="str">
        <f t="shared" si="144"/>
        <v>PRESTAÇÃO DE SERVIÇO CONTINUADO DE VIGILÂNCIA ARMADA</v>
      </c>
      <c r="D203" s="81" t="s">
        <v>301</v>
      </c>
      <c r="E203" s="81">
        <v>2021</v>
      </c>
      <c r="F203" s="81" t="s">
        <v>302</v>
      </c>
      <c r="G203" s="85" t="s">
        <v>303</v>
      </c>
      <c r="H203" s="81" t="s">
        <v>706</v>
      </c>
      <c r="I203" s="81" t="s">
        <v>246</v>
      </c>
      <c r="J203" s="81" t="s">
        <v>305</v>
      </c>
      <c r="K203" s="81" t="s">
        <v>291</v>
      </c>
      <c r="L203" s="81" t="s">
        <v>309</v>
      </c>
      <c r="M203" s="82">
        <v>1975.68</v>
      </c>
      <c r="N203" s="82">
        <v>4941.18</v>
      </c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8.75" customHeight="1" x14ac:dyDescent="0.35">
      <c r="A204" s="80" t="s">
        <v>1635</v>
      </c>
      <c r="B204" s="80" t="s">
        <v>1635</v>
      </c>
      <c r="C204" s="81" t="str">
        <f t="shared" si="144"/>
        <v>PRESTAÇÃO DE SERVIÇO CONTINUADO DE VIGILÂNCIA ARMADA</v>
      </c>
      <c r="D204" s="81" t="s">
        <v>301</v>
      </c>
      <c r="E204" s="81">
        <v>2021</v>
      </c>
      <c r="F204" s="81" t="s">
        <v>302</v>
      </c>
      <c r="G204" s="85" t="s">
        <v>303</v>
      </c>
      <c r="H204" s="81" t="s">
        <v>707</v>
      </c>
      <c r="I204" s="81" t="s">
        <v>246</v>
      </c>
      <c r="J204" s="81" t="s">
        <v>305</v>
      </c>
      <c r="K204" s="81" t="s">
        <v>291</v>
      </c>
      <c r="L204" s="81" t="s">
        <v>306</v>
      </c>
      <c r="M204" s="82">
        <v>1975.68</v>
      </c>
      <c r="N204" s="82">
        <v>4567.55</v>
      </c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8.75" customHeight="1" x14ac:dyDescent="0.35">
      <c r="A205" s="80" t="s">
        <v>1635</v>
      </c>
      <c r="B205" s="80" t="s">
        <v>1635</v>
      </c>
      <c r="C205" s="81" t="str">
        <f t="shared" si="144"/>
        <v>PRESTAÇÃO DE SERVIÇO CONTINUADO DE VIGILÂNCIA ARMADA</v>
      </c>
      <c r="D205" s="81" t="s">
        <v>301</v>
      </c>
      <c r="E205" s="81">
        <v>2021</v>
      </c>
      <c r="F205" s="81" t="s">
        <v>302</v>
      </c>
      <c r="G205" s="85" t="s">
        <v>303</v>
      </c>
      <c r="H205" s="81" t="s">
        <v>708</v>
      </c>
      <c r="I205" s="81" t="s">
        <v>246</v>
      </c>
      <c r="J205" s="81" t="s">
        <v>305</v>
      </c>
      <c r="K205" s="81" t="s">
        <v>291</v>
      </c>
      <c r="L205" s="81" t="s">
        <v>309</v>
      </c>
      <c r="M205" s="82">
        <v>1975.68</v>
      </c>
      <c r="N205" s="82">
        <v>4941.18</v>
      </c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8.75" customHeight="1" x14ac:dyDescent="0.35">
      <c r="A206" s="80" t="s">
        <v>1635</v>
      </c>
      <c r="B206" s="80" t="s">
        <v>1635</v>
      </c>
      <c r="C206" s="81" t="str">
        <f t="shared" si="144"/>
        <v>PRESTAÇÃO DE SERVIÇO CONTINUADO DE VIGILÂNCIA ARMADA</v>
      </c>
      <c r="D206" s="81" t="s">
        <v>301</v>
      </c>
      <c r="E206" s="81">
        <v>2021</v>
      </c>
      <c r="F206" s="81" t="s">
        <v>302</v>
      </c>
      <c r="G206" s="85" t="s">
        <v>303</v>
      </c>
      <c r="H206" s="81" t="s">
        <v>709</v>
      </c>
      <c r="I206" s="81" t="s">
        <v>246</v>
      </c>
      <c r="J206" s="81" t="s">
        <v>305</v>
      </c>
      <c r="K206" s="81" t="s">
        <v>291</v>
      </c>
      <c r="L206" s="81" t="s">
        <v>306</v>
      </c>
      <c r="M206" s="82">
        <v>1975.68</v>
      </c>
      <c r="N206" s="82">
        <v>4567.55</v>
      </c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8.75" customHeight="1" x14ac:dyDescent="0.35">
      <c r="A207" s="80" t="s">
        <v>1635</v>
      </c>
      <c r="B207" s="80" t="s">
        <v>1635</v>
      </c>
      <c r="C207" s="81" t="str">
        <f t="shared" si="144"/>
        <v>PRESTAÇÃO DE SERVIÇO CONTINUADO DE VIGILÂNCIA ARMADA</v>
      </c>
      <c r="D207" s="81" t="s">
        <v>301</v>
      </c>
      <c r="E207" s="81">
        <v>2021</v>
      </c>
      <c r="F207" s="81" t="s">
        <v>302</v>
      </c>
      <c r="G207" s="85" t="s">
        <v>303</v>
      </c>
      <c r="H207" s="81" t="s">
        <v>710</v>
      </c>
      <c r="I207" s="81" t="s">
        <v>246</v>
      </c>
      <c r="J207" s="81" t="s">
        <v>305</v>
      </c>
      <c r="K207" s="81" t="s">
        <v>291</v>
      </c>
      <c r="L207" s="81" t="s">
        <v>309</v>
      </c>
      <c r="M207" s="82">
        <v>1975.68</v>
      </c>
      <c r="N207" s="82">
        <v>4941.18</v>
      </c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8.75" customHeight="1" x14ac:dyDescent="0.35">
      <c r="A208" s="80" t="s">
        <v>1635</v>
      </c>
      <c r="B208" s="80" t="s">
        <v>1635</v>
      </c>
      <c r="C208" s="81" t="str">
        <f t="shared" si="144"/>
        <v>PRESTAÇÃO DE SERVIÇO CONTINUADO DE VIGILÂNCIA ARMADA</v>
      </c>
      <c r="D208" s="81" t="s">
        <v>301</v>
      </c>
      <c r="E208" s="81">
        <v>2021</v>
      </c>
      <c r="F208" s="81" t="s">
        <v>302</v>
      </c>
      <c r="G208" s="85" t="s">
        <v>303</v>
      </c>
      <c r="H208" s="81" t="s">
        <v>711</v>
      </c>
      <c r="I208" s="81" t="s">
        <v>246</v>
      </c>
      <c r="J208" s="81" t="s">
        <v>305</v>
      </c>
      <c r="K208" s="81" t="s">
        <v>291</v>
      </c>
      <c r="L208" s="81" t="s">
        <v>306</v>
      </c>
      <c r="M208" s="82">
        <v>1975.68</v>
      </c>
      <c r="N208" s="82">
        <v>4567.55</v>
      </c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8.75" customHeight="1" x14ac:dyDescent="0.35">
      <c r="A209" s="80" t="s">
        <v>1635</v>
      </c>
      <c r="B209" s="80" t="s">
        <v>1635</v>
      </c>
      <c r="C209" s="81" t="str">
        <f t="shared" si="144"/>
        <v>PRESTAÇÃO DE SERVIÇO CONTINUADO DE VIGILÂNCIA ARMADA</v>
      </c>
      <c r="D209" s="81" t="s">
        <v>301</v>
      </c>
      <c r="E209" s="81">
        <v>2021</v>
      </c>
      <c r="F209" s="81" t="s">
        <v>302</v>
      </c>
      <c r="G209" s="85" t="s">
        <v>303</v>
      </c>
      <c r="H209" s="81" t="s">
        <v>712</v>
      </c>
      <c r="I209" s="81" t="s">
        <v>246</v>
      </c>
      <c r="J209" s="81" t="s">
        <v>305</v>
      </c>
      <c r="K209" s="81" t="s">
        <v>291</v>
      </c>
      <c r="L209" s="81" t="s">
        <v>309</v>
      </c>
      <c r="M209" s="82">
        <v>1975.68</v>
      </c>
      <c r="N209" s="82">
        <v>4941.18</v>
      </c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8.75" customHeight="1" x14ac:dyDescent="0.35">
      <c r="A210" s="80" t="s">
        <v>1635</v>
      </c>
      <c r="B210" s="80" t="s">
        <v>1635</v>
      </c>
      <c r="C210" s="81" t="str">
        <f t="shared" si="144"/>
        <v>PRESTAÇÃO DE SERVIÇO CONTINUADO DE VIGILÂNCIA ARMADA</v>
      </c>
      <c r="D210" s="81" t="s">
        <v>301</v>
      </c>
      <c r="E210" s="81">
        <v>2021</v>
      </c>
      <c r="F210" s="81" t="s">
        <v>302</v>
      </c>
      <c r="G210" s="85" t="s">
        <v>303</v>
      </c>
      <c r="H210" s="81" t="s">
        <v>713</v>
      </c>
      <c r="I210" s="81" t="s">
        <v>246</v>
      </c>
      <c r="J210" s="81" t="s">
        <v>305</v>
      </c>
      <c r="K210" s="81" t="s">
        <v>291</v>
      </c>
      <c r="L210" s="81" t="s">
        <v>306</v>
      </c>
      <c r="M210" s="82">
        <v>1975.68</v>
      </c>
      <c r="N210" s="82">
        <v>4567.55</v>
      </c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8.75" customHeight="1" x14ac:dyDescent="0.35">
      <c r="A211" s="80" t="s">
        <v>1635</v>
      </c>
      <c r="B211" s="80" t="s">
        <v>1635</v>
      </c>
      <c r="C211" s="81" t="str">
        <f t="shared" si="144"/>
        <v>PRESTAÇÃO DE SERVIÇO CONTINUADO DE VIGILÂNCIA ARMADA</v>
      </c>
      <c r="D211" s="81" t="s">
        <v>301</v>
      </c>
      <c r="E211" s="81">
        <v>2021</v>
      </c>
      <c r="F211" s="81" t="s">
        <v>302</v>
      </c>
      <c r="G211" s="85" t="s">
        <v>303</v>
      </c>
      <c r="H211" s="81" t="s">
        <v>714</v>
      </c>
      <c r="I211" s="81" t="s">
        <v>246</v>
      </c>
      <c r="J211" s="81" t="s">
        <v>305</v>
      </c>
      <c r="K211" s="81" t="s">
        <v>291</v>
      </c>
      <c r="L211" s="81" t="s">
        <v>306</v>
      </c>
      <c r="M211" s="82">
        <v>1975.68</v>
      </c>
      <c r="N211" s="82">
        <v>4567.55</v>
      </c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8.75" customHeight="1" x14ac:dyDescent="0.35">
      <c r="A212" s="80" t="s">
        <v>1635</v>
      </c>
      <c r="B212" s="80" t="s">
        <v>1635</v>
      </c>
      <c r="C212" s="81" t="str">
        <f t="shared" si="144"/>
        <v>PRESTAÇÃO DE SERVIÇO CONTINUADO DE VIGILÂNCIA ARMADA</v>
      </c>
      <c r="D212" s="81" t="s">
        <v>301</v>
      </c>
      <c r="E212" s="81">
        <v>2021</v>
      </c>
      <c r="F212" s="81" t="s">
        <v>302</v>
      </c>
      <c r="G212" s="85" t="s">
        <v>303</v>
      </c>
      <c r="H212" s="81" t="s">
        <v>715</v>
      </c>
      <c r="I212" s="81" t="s">
        <v>246</v>
      </c>
      <c r="J212" s="81" t="s">
        <v>305</v>
      </c>
      <c r="K212" s="81" t="s">
        <v>291</v>
      </c>
      <c r="L212" s="81" t="s">
        <v>309</v>
      </c>
      <c r="M212" s="82">
        <v>1975.68</v>
      </c>
      <c r="N212" s="82">
        <v>4941.18</v>
      </c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8.75" customHeight="1" x14ac:dyDescent="0.35">
      <c r="A213" s="80" t="s">
        <v>1635</v>
      </c>
      <c r="B213" s="80" t="s">
        <v>1635</v>
      </c>
      <c r="C213" s="81" t="str">
        <f t="shared" si="144"/>
        <v>PRESTAÇÃO DE SERVIÇO CONTINUADO DE VIGILÂNCIA ARMADA</v>
      </c>
      <c r="D213" s="81" t="s">
        <v>301</v>
      </c>
      <c r="E213" s="81">
        <v>2021</v>
      </c>
      <c r="F213" s="81" t="s">
        <v>302</v>
      </c>
      <c r="G213" s="85" t="s">
        <v>303</v>
      </c>
      <c r="H213" s="81" t="s">
        <v>716</v>
      </c>
      <c r="I213" s="81" t="s">
        <v>246</v>
      </c>
      <c r="J213" s="81" t="s">
        <v>305</v>
      </c>
      <c r="K213" s="81" t="s">
        <v>1342</v>
      </c>
      <c r="L213" s="81" t="s">
        <v>309</v>
      </c>
      <c r="M213" s="82">
        <v>1975.68</v>
      </c>
      <c r="N213" s="82">
        <v>4941.18</v>
      </c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8.75" customHeight="1" x14ac:dyDescent="0.35">
      <c r="A214" s="80" t="s">
        <v>1635</v>
      </c>
      <c r="B214" s="80" t="s">
        <v>1635</v>
      </c>
      <c r="C214" s="81" t="str">
        <f t="shared" si="144"/>
        <v>PRESTAÇÃO DE SERVIÇO CONTINUADO DE VIGILÂNCIA ARMADA</v>
      </c>
      <c r="D214" s="81" t="s">
        <v>301</v>
      </c>
      <c r="E214" s="81">
        <v>2021</v>
      </c>
      <c r="F214" s="81" t="s">
        <v>302</v>
      </c>
      <c r="G214" s="85" t="s">
        <v>303</v>
      </c>
      <c r="H214" s="81" t="s">
        <v>717</v>
      </c>
      <c r="I214" s="81" t="s">
        <v>246</v>
      </c>
      <c r="J214" s="81" t="s">
        <v>305</v>
      </c>
      <c r="K214" s="81" t="s">
        <v>291</v>
      </c>
      <c r="L214" s="81" t="s">
        <v>309</v>
      </c>
      <c r="M214" s="82">
        <v>1975.68</v>
      </c>
      <c r="N214" s="82">
        <v>4941.18</v>
      </c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8.75" customHeight="1" x14ac:dyDescent="0.35">
      <c r="A215" s="80" t="s">
        <v>1635</v>
      </c>
      <c r="B215" s="80" t="s">
        <v>1635</v>
      </c>
      <c r="C215" s="81" t="str">
        <f t="shared" si="144"/>
        <v>PRESTAÇÃO DE SERVIÇO CONTINUADO DE VIGILÂNCIA ARMADA</v>
      </c>
      <c r="D215" s="81" t="s">
        <v>301</v>
      </c>
      <c r="E215" s="81">
        <v>2021</v>
      </c>
      <c r="F215" s="81" t="s">
        <v>302</v>
      </c>
      <c r="G215" s="85" t="s">
        <v>303</v>
      </c>
      <c r="H215" s="81" t="s">
        <v>718</v>
      </c>
      <c r="I215" s="81" t="s">
        <v>246</v>
      </c>
      <c r="J215" s="81" t="s">
        <v>305</v>
      </c>
      <c r="K215" s="81" t="s">
        <v>291</v>
      </c>
      <c r="L215" s="81" t="s">
        <v>306</v>
      </c>
      <c r="M215" s="82">
        <v>1975.68</v>
      </c>
      <c r="N215" s="82">
        <v>4567.55</v>
      </c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8.75" customHeight="1" x14ac:dyDescent="0.35">
      <c r="A216" s="80" t="s">
        <v>1635</v>
      </c>
      <c r="B216" s="80" t="s">
        <v>1635</v>
      </c>
      <c r="C216" s="81" t="str">
        <f t="shared" si="144"/>
        <v>PRESTAÇÃO DE SERVIÇO CONTINUADO DE VIGILÂNCIA ARMADA</v>
      </c>
      <c r="D216" s="81" t="s">
        <v>301</v>
      </c>
      <c r="E216" s="81">
        <v>2021</v>
      </c>
      <c r="F216" s="81" t="s">
        <v>302</v>
      </c>
      <c r="G216" s="85" t="s">
        <v>303</v>
      </c>
      <c r="H216" s="81" t="s">
        <v>719</v>
      </c>
      <c r="I216" s="81" t="s">
        <v>246</v>
      </c>
      <c r="J216" s="81" t="s">
        <v>305</v>
      </c>
      <c r="K216" s="81" t="s">
        <v>291</v>
      </c>
      <c r="L216" s="81" t="s">
        <v>306</v>
      </c>
      <c r="M216" s="82">
        <v>1975.68</v>
      </c>
      <c r="N216" s="82">
        <v>4567.55</v>
      </c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8.75" customHeight="1" x14ac:dyDescent="0.35">
      <c r="A217" s="80" t="s">
        <v>1635</v>
      </c>
      <c r="B217" s="80" t="s">
        <v>1635</v>
      </c>
      <c r="C217" s="81" t="str">
        <f t="shared" si="144"/>
        <v>PRESTAÇÃO DE SERVIÇO CONTINUADO DE VIGILÂNCIA ARMADA</v>
      </c>
      <c r="D217" s="81" t="s">
        <v>301</v>
      </c>
      <c r="E217" s="81">
        <v>2021</v>
      </c>
      <c r="F217" s="81" t="s">
        <v>302</v>
      </c>
      <c r="G217" s="85" t="s">
        <v>303</v>
      </c>
      <c r="H217" s="81" t="s">
        <v>720</v>
      </c>
      <c r="I217" s="81" t="s">
        <v>246</v>
      </c>
      <c r="J217" s="81" t="s">
        <v>305</v>
      </c>
      <c r="K217" s="81" t="s">
        <v>291</v>
      </c>
      <c r="L217" s="81" t="s">
        <v>309</v>
      </c>
      <c r="M217" s="82">
        <v>1975.68</v>
      </c>
      <c r="N217" s="82">
        <v>4941.18</v>
      </c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8.75" customHeight="1" x14ac:dyDescent="0.35">
      <c r="A218" s="80" t="s">
        <v>1635</v>
      </c>
      <c r="B218" s="80" t="s">
        <v>1635</v>
      </c>
      <c r="C218" s="81" t="str">
        <f t="shared" si="144"/>
        <v>PRESTAÇÃO DE SERVIÇO CONTINUADO DE VIGILÂNCIA ARMADA</v>
      </c>
      <c r="D218" s="81" t="s">
        <v>301</v>
      </c>
      <c r="E218" s="81">
        <v>2021</v>
      </c>
      <c r="F218" s="81" t="s">
        <v>302</v>
      </c>
      <c r="G218" s="85" t="s">
        <v>303</v>
      </c>
      <c r="H218" s="81" t="s">
        <v>721</v>
      </c>
      <c r="I218" s="81" t="s">
        <v>246</v>
      </c>
      <c r="J218" s="81" t="s">
        <v>305</v>
      </c>
      <c r="K218" s="81" t="s">
        <v>291</v>
      </c>
      <c r="L218" s="81" t="s">
        <v>306</v>
      </c>
      <c r="M218" s="82">
        <v>1975.68</v>
      </c>
      <c r="N218" s="82">
        <v>4567.55</v>
      </c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8.75" customHeight="1" x14ac:dyDescent="0.35">
      <c r="A219" s="80" t="s">
        <v>1635</v>
      </c>
      <c r="B219" s="80" t="s">
        <v>1635</v>
      </c>
      <c r="C219" s="81" t="str">
        <f t="shared" si="144"/>
        <v>PRESTAÇÃO DE SERVIÇO CONTINUADO DE VIGILÂNCIA ARMADA</v>
      </c>
      <c r="D219" s="81" t="s">
        <v>301</v>
      </c>
      <c r="E219" s="81">
        <v>2021</v>
      </c>
      <c r="F219" s="81" t="s">
        <v>302</v>
      </c>
      <c r="G219" s="85" t="s">
        <v>303</v>
      </c>
      <c r="H219" s="81" t="s">
        <v>722</v>
      </c>
      <c r="I219" s="81" t="s">
        <v>246</v>
      </c>
      <c r="J219" s="81" t="s">
        <v>305</v>
      </c>
      <c r="K219" s="81" t="s">
        <v>291</v>
      </c>
      <c r="L219" s="81" t="s">
        <v>309</v>
      </c>
      <c r="M219" s="82">
        <v>1975.68</v>
      </c>
      <c r="N219" s="82">
        <v>4941.18</v>
      </c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8.75" customHeight="1" x14ac:dyDescent="0.35">
      <c r="A220" s="80" t="s">
        <v>1635</v>
      </c>
      <c r="B220" s="80" t="s">
        <v>1635</v>
      </c>
      <c r="C220" s="81" t="str">
        <f t="shared" si="144"/>
        <v>PRESTAÇÃO DE SERVIÇO CONTINUADO DE VIGILÂNCIA ARMADA</v>
      </c>
      <c r="D220" s="81" t="s">
        <v>301</v>
      </c>
      <c r="E220" s="81">
        <v>2021</v>
      </c>
      <c r="F220" s="81" t="s">
        <v>302</v>
      </c>
      <c r="G220" s="85" t="s">
        <v>303</v>
      </c>
      <c r="H220" s="81" t="s">
        <v>723</v>
      </c>
      <c r="I220" s="81" t="s">
        <v>246</v>
      </c>
      <c r="J220" s="81" t="s">
        <v>305</v>
      </c>
      <c r="K220" s="81" t="s">
        <v>291</v>
      </c>
      <c r="L220" s="81" t="s">
        <v>306</v>
      </c>
      <c r="M220" s="82">
        <v>1975.68</v>
      </c>
      <c r="N220" s="82">
        <v>4567.55</v>
      </c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8.75" customHeight="1" x14ac:dyDescent="0.35">
      <c r="A221" s="80" t="s">
        <v>1635</v>
      </c>
      <c r="B221" s="80" t="s">
        <v>1635</v>
      </c>
      <c r="C221" s="81" t="str">
        <f t="shared" si="144"/>
        <v>PRESTAÇÃO DE SERVIÇO CONTINUADO DE VIGILÂNCIA ARMADA</v>
      </c>
      <c r="D221" s="81" t="s">
        <v>301</v>
      </c>
      <c r="E221" s="81">
        <v>2021</v>
      </c>
      <c r="F221" s="81" t="s">
        <v>302</v>
      </c>
      <c r="G221" s="85" t="s">
        <v>303</v>
      </c>
      <c r="H221" s="81" t="s">
        <v>724</v>
      </c>
      <c r="I221" s="81" t="s">
        <v>246</v>
      </c>
      <c r="J221" s="81" t="s">
        <v>305</v>
      </c>
      <c r="K221" s="81" t="s">
        <v>291</v>
      </c>
      <c r="L221" s="81" t="s">
        <v>306</v>
      </c>
      <c r="M221" s="82">
        <v>1975.68</v>
      </c>
      <c r="N221" s="82">
        <v>4567.55</v>
      </c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8.75" customHeight="1" x14ac:dyDescent="0.35">
      <c r="A222" s="80" t="s">
        <v>1635</v>
      </c>
      <c r="B222" s="80" t="s">
        <v>1635</v>
      </c>
      <c r="C222" s="81" t="str">
        <f t="shared" si="144"/>
        <v>PRESTAÇÃO DE SERVIÇO CONTINUADO DE VIGILÂNCIA ARMADA</v>
      </c>
      <c r="D222" s="81" t="s">
        <v>301</v>
      </c>
      <c r="E222" s="81">
        <v>2021</v>
      </c>
      <c r="F222" s="81" t="s">
        <v>302</v>
      </c>
      <c r="G222" s="85" t="s">
        <v>303</v>
      </c>
      <c r="H222" s="81" t="s">
        <v>725</v>
      </c>
      <c r="I222" s="81" t="s">
        <v>246</v>
      </c>
      <c r="J222" s="81" t="s">
        <v>305</v>
      </c>
      <c r="K222" s="81" t="s">
        <v>291</v>
      </c>
      <c r="L222" s="81" t="s">
        <v>306</v>
      </c>
      <c r="M222" s="82">
        <v>1975.68</v>
      </c>
      <c r="N222" s="82">
        <v>4567.55</v>
      </c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8.75" customHeight="1" x14ac:dyDescent="0.35">
      <c r="A223" s="80" t="s">
        <v>1635</v>
      </c>
      <c r="B223" s="80" t="s">
        <v>1635</v>
      </c>
      <c r="C223" s="81" t="str">
        <f t="shared" si="144"/>
        <v>PRESTAÇÃO DE SERVIÇO CONTINUADO DE VIGILÂNCIA ARMADA</v>
      </c>
      <c r="D223" s="81" t="s">
        <v>301</v>
      </c>
      <c r="E223" s="81">
        <v>2021</v>
      </c>
      <c r="F223" s="81" t="s">
        <v>302</v>
      </c>
      <c r="G223" s="85" t="s">
        <v>303</v>
      </c>
      <c r="H223" s="81" t="s">
        <v>726</v>
      </c>
      <c r="I223" s="81" t="s">
        <v>246</v>
      </c>
      <c r="J223" s="81" t="s">
        <v>305</v>
      </c>
      <c r="K223" s="81" t="s">
        <v>291</v>
      </c>
      <c r="L223" s="81" t="s">
        <v>306</v>
      </c>
      <c r="M223" s="82">
        <v>1975.68</v>
      </c>
      <c r="N223" s="82">
        <v>4567.55</v>
      </c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8.75" customHeight="1" x14ac:dyDescent="0.35">
      <c r="A224" s="80" t="s">
        <v>1635</v>
      </c>
      <c r="B224" s="80" t="s">
        <v>1635</v>
      </c>
      <c r="C224" s="81" t="str">
        <f t="shared" si="144"/>
        <v>PRESTAÇÃO DE SERVIÇO CONTINUADO DE VIGILÂNCIA ARMADA</v>
      </c>
      <c r="D224" s="81" t="s">
        <v>301</v>
      </c>
      <c r="E224" s="81">
        <v>2021</v>
      </c>
      <c r="F224" s="81" t="s">
        <v>302</v>
      </c>
      <c r="G224" s="85" t="s">
        <v>303</v>
      </c>
      <c r="H224" s="81" t="s">
        <v>727</v>
      </c>
      <c r="I224" s="81" t="s">
        <v>246</v>
      </c>
      <c r="J224" s="81" t="s">
        <v>305</v>
      </c>
      <c r="K224" s="81" t="s">
        <v>291</v>
      </c>
      <c r="L224" s="81" t="s">
        <v>309</v>
      </c>
      <c r="M224" s="82">
        <v>1975.68</v>
      </c>
      <c r="N224" s="82">
        <v>4941.18</v>
      </c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8.75" customHeight="1" x14ac:dyDescent="0.35">
      <c r="A225" s="80" t="s">
        <v>1635</v>
      </c>
      <c r="B225" s="80" t="s">
        <v>1635</v>
      </c>
      <c r="C225" s="81" t="str">
        <f t="shared" si="144"/>
        <v>PRESTAÇÃO DE SERVIÇO CONTINUADO DE VIGILÂNCIA ARMADA</v>
      </c>
      <c r="D225" s="81" t="s">
        <v>301</v>
      </c>
      <c r="E225" s="81">
        <v>2021</v>
      </c>
      <c r="F225" s="81" t="s">
        <v>302</v>
      </c>
      <c r="G225" s="85" t="s">
        <v>303</v>
      </c>
      <c r="H225" s="81" t="s">
        <v>728</v>
      </c>
      <c r="I225" s="81" t="s">
        <v>246</v>
      </c>
      <c r="J225" s="81" t="s">
        <v>305</v>
      </c>
      <c r="K225" s="81" t="s">
        <v>291</v>
      </c>
      <c r="L225" s="81" t="s">
        <v>306</v>
      </c>
      <c r="M225" s="82">
        <v>1975.68</v>
      </c>
      <c r="N225" s="82">
        <v>4567.55</v>
      </c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8.75" customHeight="1" x14ac:dyDescent="0.35">
      <c r="A226" s="80" t="s">
        <v>1635</v>
      </c>
      <c r="B226" s="80" t="s">
        <v>1635</v>
      </c>
      <c r="C226" s="81" t="str">
        <f t="shared" si="144"/>
        <v>PRESTAÇÃO DE SERVIÇO CONTINUADO DE VIGILÂNCIA ARMADA</v>
      </c>
      <c r="D226" s="81" t="s">
        <v>301</v>
      </c>
      <c r="E226" s="81">
        <v>2021</v>
      </c>
      <c r="F226" s="81" t="s">
        <v>302</v>
      </c>
      <c r="G226" s="85" t="s">
        <v>303</v>
      </c>
      <c r="H226" s="81" t="s">
        <v>729</v>
      </c>
      <c r="I226" s="81" t="s">
        <v>246</v>
      </c>
      <c r="J226" s="81" t="s">
        <v>305</v>
      </c>
      <c r="K226" s="81" t="s">
        <v>291</v>
      </c>
      <c r="L226" s="81" t="s">
        <v>306</v>
      </c>
      <c r="M226" s="82">
        <v>1975.68</v>
      </c>
      <c r="N226" s="82">
        <v>4567.55</v>
      </c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8.75" customHeight="1" x14ac:dyDescent="0.35">
      <c r="A227" s="80" t="s">
        <v>1635</v>
      </c>
      <c r="B227" s="80" t="s">
        <v>1635</v>
      </c>
      <c r="C227" s="81" t="str">
        <f t="shared" si="144"/>
        <v>PRESTAÇÃO DE SERVIÇO CONTINUADO DE VIGILÂNCIA ARMADA</v>
      </c>
      <c r="D227" s="81" t="s">
        <v>301</v>
      </c>
      <c r="E227" s="81">
        <v>2021</v>
      </c>
      <c r="F227" s="81" t="s">
        <v>302</v>
      </c>
      <c r="G227" s="85" t="s">
        <v>303</v>
      </c>
      <c r="H227" s="81" t="s">
        <v>730</v>
      </c>
      <c r="I227" s="81" t="s">
        <v>246</v>
      </c>
      <c r="J227" s="81" t="s">
        <v>305</v>
      </c>
      <c r="K227" s="81" t="s">
        <v>1342</v>
      </c>
      <c r="L227" s="81" t="s">
        <v>309</v>
      </c>
      <c r="M227" s="82">
        <v>1975.68</v>
      </c>
      <c r="N227" s="82">
        <v>4567.55</v>
      </c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8.75" customHeight="1" x14ac:dyDescent="0.35">
      <c r="A228" s="80" t="s">
        <v>1635</v>
      </c>
      <c r="B228" s="80" t="s">
        <v>1635</v>
      </c>
      <c r="C228" s="81" t="str">
        <f t="shared" si="144"/>
        <v>PRESTAÇÃO DE SERVIÇO CONTINUADO DE VIGILÂNCIA ARMADA</v>
      </c>
      <c r="D228" s="81" t="s">
        <v>301</v>
      </c>
      <c r="E228" s="81">
        <v>2021</v>
      </c>
      <c r="F228" s="81" t="s">
        <v>302</v>
      </c>
      <c r="G228" s="85" t="s">
        <v>303</v>
      </c>
      <c r="H228" s="81" t="s">
        <v>731</v>
      </c>
      <c r="I228" s="81" t="s">
        <v>246</v>
      </c>
      <c r="J228" s="81" t="s">
        <v>305</v>
      </c>
      <c r="K228" s="81" t="s">
        <v>291</v>
      </c>
      <c r="L228" s="81" t="s">
        <v>309</v>
      </c>
      <c r="M228" s="82">
        <v>1975.68</v>
      </c>
      <c r="N228" s="82">
        <v>4941.18</v>
      </c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8.75" customHeight="1" x14ac:dyDescent="0.35">
      <c r="A229" s="80" t="s">
        <v>1635</v>
      </c>
      <c r="B229" s="80" t="s">
        <v>1635</v>
      </c>
      <c r="C229" s="81" t="str">
        <f t="shared" si="144"/>
        <v>PRESTAÇÃO DE SERVIÇO CONTINUADO DE VIGILÂNCIA ARMADA</v>
      </c>
      <c r="D229" s="81" t="s">
        <v>301</v>
      </c>
      <c r="E229" s="81">
        <v>2021</v>
      </c>
      <c r="F229" s="81" t="s">
        <v>302</v>
      </c>
      <c r="G229" s="85" t="s">
        <v>303</v>
      </c>
      <c r="H229" s="81" t="s">
        <v>732</v>
      </c>
      <c r="I229" s="81" t="s">
        <v>246</v>
      </c>
      <c r="J229" s="81" t="s">
        <v>305</v>
      </c>
      <c r="K229" s="81" t="s">
        <v>291</v>
      </c>
      <c r="L229" s="81" t="s">
        <v>306</v>
      </c>
      <c r="M229" s="82">
        <v>1975.68</v>
      </c>
      <c r="N229" s="82">
        <v>4567.55</v>
      </c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8.75" customHeight="1" x14ac:dyDescent="0.35">
      <c r="A230" s="80" t="s">
        <v>1635</v>
      </c>
      <c r="B230" s="80" t="s">
        <v>1635</v>
      </c>
      <c r="C230" s="81" t="str">
        <f t="shared" si="144"/>
        <v>PRESTAÇÃO DE SERVIÇO CONTINUADO DE VIGILÂNCIA ARMADA</v>
      </c>
      <c r="D230" s="81" t="s">
        <v>301</v>
      </c>
      <c r="E230" s="81">
        <v>2021</v>
      </c>
      <c r="F230" s="81" t="s">
        <v>302</v>
      </c>
      <c r="G230" s="85" t="s">
        <v>303</v>
      </c>
      <c r="H230" s="81" t="s">
        <v>733</v>
      </c>
      <c r="I230" s="81" t="s">
        <v>246</v>
      </c>
      <c r="J230" s="81" t="s">
        <v>305</v>
      </c>
      <c r="K230" s="81" t="s">
        <v>291</v>
      </c>
      <c r="L230" s="81" t="s">
        <v>309</v>
      </c>
      <c r="M230" s="82">
        <v>1975.68</v>
      </c>
      <c r="N230" s="82">
        <v>4941.18</v>
      </c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8.75" customHeight="1" x14ac:dyDescent="0.35">
      <c r="A231" s="80" t="s">
        <v>1635</v>
      </c>
      <c r="B231" s="80" t="s">
        <v>1635</v>
      </c>
      <c r="C231" s="81" t="str">
        <f t="shared" si="144"/>
        <v>PRESTAÇÃO DE SERVIÇO CONTINUADO DE VIGILÂNCIA ARMADA</v>
      </c>
      <c r="D231" s="81" t="s">
        <v>301</v>
      </c>
      <c r="E231" s="81">
        <v>2021</v>
      </c>
      <c r="F231" s="81" t="s">
        <v>302</v>
      </c>
      <c r="G231" s="85" t="s">
        <v>303</v>
      </c>
      <c r="H231" s="81" t="s">
        <v>734</v>
      </c>
      <c r="I231" s="81" t="s">
        <v>246</v>
      </c>
      <c r="J231" s="81" t="s">
        <v>305</v>
      </c>
      <c r="K231" s="81" t="s">
        <v>291</v>
      </c>
      <c r="L231" s="81" t="s">
        <v>309</v>
      </c>
      <c r="M231" s="82">
        <v>1975.68</v>
      </c>
      <c r="N231" s="82">
        <v>4941.18</v>
      </c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8.75" customHeight="1" x14ac:dyDescent="0.35">
      <c r="A232" s="80" t="s">
        <v>1635</v>
      </c>
      <c r="B232" s="80" t="s">
        <v>1635</v>
      </c>
      <c r="C232" s="81" t="str">
        <f t="shared" si="144"/>
        <v>PRESTAÇÃO DE SERVIÇO CONTINUADO DE VIGILÂNCIA ARMADA</v>
      </c>
      <c r="D232" s="81" t="s">
        <v>301</v>
      </c>
      <c r="E232" s="81">
        <v>2021</v>
      </c>
      <c r="F232" s="81" t="s">
        <v>302</v>
      </c>
      <c r="G232" s="85" t="s">
        <v>303</v>
      </c>
      <c r="H232" s="81" t="s">
        <v>735</v>
      </c>
      <c r="I232" s="81" t="s">
        <v>246</v>
      </c>
      <c r="J232" s="81" t="s">
        <v>305</v>
      </c>
      <c r="K232" s="81" t="s">
        <v>291</v>
      </c>
      <c r="L232" s="81" t="s">
        <v>306</v>
      </c>
      <c r="M232" s="82">
        <v>1975.68</v>
      </c>
      <c r="N232" s="82">
        <v>4567.55</v>
      </c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8.75" customHeight="1" x14ac:dyDescent="0.35">
      <c r="A233" s="80" t="s">
        <v>1635</v>
      </c>
      <c r="B233" s="80" t="s">
        <v>1635</v>
      </c>
      <c r="C233" s="81" t="str">
        <f t="shared" si="144"/>
        <v>PRESTAÇÃO DE SERVIÇO CONTINUADO DE VIGILÂNCIA ARMADA</v>
      </c>
      <c r="D233" s="81" t="s">
        <v>301</v>
      </c>
      <c r="E233" s="81">
        <v>2021</v>
      </c>
      <c r="F233" s="81" t="s">
        <v>302</v>
      </c>
      <c r="G233" s="85" t="s">
        <v>303</v>
      </c>
      <c r="H233" s="81" t="s">
        <v>736</v>
      </c>
      <c r="I233" s="81" t="s">
        <v>246</v>
      </c>
      <c r="J233" s="81" t="s">
        <v>305</v>
      </c>
      <c r="K233" s="81" t="s">
        <v>291</v>
      </c>
      <c r="L233" s="81" t="s">
        <v>306</v>
      </c>
      <c r="M233" s="82">
        <v>1975.68</v>
      </c>
      <c r="N233" s="82">
        <v>4567.55</v>
      </c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8.75" customHeight="1" x14ac:dyDescent="0.35">
      <c r="A234" s="80" t="s">
        <v>1635</v>
      </c>
      <c r="B234" s="80" t="s">
        <v>1635</v>
      </c>
      <c r="C234" s="81" t="str">
        <f t="shared" si="144"/>
        <v>PRESTAÇÃO DE SERVIÇO CONTINUADO DE VIGILÂNCIA ARMADA</v>
      </c>
      <c r="D234" s="81" t="s">
        <v>301</v>
      </c>
      <c r="E234" s="81">
        <v>2021</v>
      </c>
      <c r="F234" s="81" t="s">
        <v>302</v>
      </c>
      <c r="G234" s="85" t="s">
        <v>303</v>
      </c>
      <c r="H234" s="81" t="s">
        <v>737</v>
      </c>
      <c r="I234" s="81" t="s">
        <v>246</v>
      </c>
      <c r="J234" s="81" t="s">
        <v>305</v>
      </c>
      <c r="K234" s="81" t="s">
        <v>291</v>
      </c>
      <c r="L234" s="81" t="s">
        <v>309</v>
      </c>
      <c r="M234" s="82">
        <v>1975.68</v>
      </c>
      <c r="N234" s="82">
        <v>4941.18</v>
      </c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8.75" customHeight="1" x14ac:dyDescent="0.35">
      <c r="A235" s="80" t="s">
        <v>1635</v>
      </c>
      <c r="B235" s="80" t="s">
        <v>1635</v>
      </c>
      <c r="C235" s="81" t="str">
        <f t="shared" si="144"/>
        <v>PRESTAÇÃO DE SERVIÇO CONTINUADO DE VIGILÂNCIA ARMADA</v>
      </c>
      <c r="D235" s="81" t="s">
        <v>301</v>
      </c>
      <c r="E235" s="81">
        <v>2021</v>
      </c>
      <c r="F235" s="81" t="s">
        <v>302</v>
      </c>
      <c r="G235" s="85" t="s">
        <v>303</v>
      </c>
      <c r="H235" s="81" t="s">
        <v>738</v>
      </c>
      <c r="I235" s="81" t="s">
        <v>246</v>
      </c>
      <c r="J235" s="81" t="s">
        <v>305</v>
      </c>
      <c r="K235" s="81" t="s">
        <v>291</v>
      </c>
      <c r="L235" s="81" t="s">
        <v>306</v>
      </c>
      <c r="M235" s="82">
        <v>1975.68</v>
      </c>
      <c r="N235" s="82">
        <v>4567.55</v>
      </c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8.75" customHeight="1" x14ac:dyDescent="0.35">
      <c r="A236" s="80" t="s">
        <v>1635</v>
      </c>
      <c r="B236" s="80" t="s">
        <v>1635</v>
      </c>
      <c r="C236" s="81" t="str">
        <f t="shared" si="144"/>
        <v>PRESTAÇÃO DE SERVIÇO CONTINUADO DE VIGILÂNCIA ARMADA</v>
      </c>
      <c r="D236" s="81" t="s">
        <v>301</v>
      </c>
      <c r="E236" s="81">
        <v>2021</v>
      </c>
      <c r="F236" s="81" t="s">
        <v>302</v>
      </c>
      <c r="G236" s="85" t="s">
        <v>303</v>
      </c>
      <c r="H236" s="81" t="s">
        <v>739</v>
      </c>
      <c r="I236" s="81" t="s">
        <v>246</v>
      </c>
      <c r="J236" s="81" t="s">
        <v>305</v>
      </c>
      <c r="K236" s="81" t="s">
        <v>291</v>
      </c>
      <c r="L236" s="81" t="s">
        <v>306</v>
      </c>
      <c r="M236" s="82">
        <v>1975.68</v>
      </c>
      <c r="N236" s="82">
        <v>4567.55</v>
      </c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8.75" customHeight="1" x14ac:dyDescent="0.35">
      <c r="A237" s="80" t="s">
        <v>1635</v>
      </c>
      <c r="B237" s="80" t="s">
        <v>1635</v>
      </c>
      <c r="C237" s="81" t="str">
        <f t="shared" si="144"/>
        <v>PRESTAÇÃO DE SERVIÇO CONTINUADO DE VIGILÂNCIA ARMADA</v>
      </c>
      <c r="D237" s="81" t="s">
        <v>301</v>
      </c>
      <c r="E237" s="81">
        <v>2021</v>
      </c>
      <c r="F237" s="81" t="s">
        <v>302</v>
      </c>
      <c r="G237" s="85" t="s">
        <v>303</v>
      </c>
      <c r="H237" s="81" t="s">
        <v>740</v>
      </c>
      <c r="I237" s="81" t="s">
        <v>246</v>
      </c>
      <c r="J237" s="81" t="s">
        <v>376</v>
      </c>
      <c r="K237" s="81" t="s">
        <v>237</v>
      </c>
      <c r="L237" s="81" t="s">
        <v>306</v>
      </c>
      <c r="M237" s="82">
        <v>5821.76</v>
      </c>
      <c r="N237" s="82">
        <v>14126.73</v>
      </c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8.75" customHeight="1" x14ac:dyDescent="0.35">
      <c r="A238" s="80" t="s">
        <v>1635</v>
      </c>
      <c r="B238" s="80" t="s">
        <v>1635</v>
      </c>
      <c r="C238" s="81" t="str">
        <f t="shared" si="144"/>
        <v>PRESTAÇÃO DE SERVIÇO CONTINUADO DE VIGILÂNCIA ARMADA</v>
      </c>
      <c r="D238" s="81" t="s">
        <v>301</v>
      </c>
      <c r="E238" s="81">
        <v>2021</v>
      </c>
      <c r="F238" s="81" t="s">
        <v>302</v>
      </c>
      <c r="G238" s="85" t="s">
        <v>303</v>
      </c>
      <c r="H238" s="81" t="s">
        <v>741</v>
      </c>
      <c r="I238" s="81" t="s">
        <v>246</v>
      </c>
      <c r="J238" s="81" t="s">
        <v>305</v>
      </c>
      <c r="K238" s="81" t="s">
        <v>291</v>
      </c>
      <c r="L238" s="81" t="s">
        <v>309</v>
      </c>
      <c r="M238" s="82">
        <v>1975.68</v>
      </c>
      <c r="N238" s="82">
        <v>4941.18</v>
      </c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8.75" customHeight="1" x14ac:dyDescent="0.35">
      <c r="A239" s="80" t="s">
        <v>1635</v>
      </c>
      <c r="B239" s="80" t="s">
        <v>1635</v>
      </c>
      <c r="C239" s="81" t="str">
        <f t="shared" si="144"/>
        <v>PRESTAÇÃO DE SERVIÇO CONTINUADO DE VIGILÂNCIA ARMADA</v>
      </c>
      <c r="D239" s="81" t="s">
        <v>301</v>
      </c>
      <c r="E239" s="81">
        <v>2021</v>
      </c>
      <c r="F239" s="81" t="s">
        <v>302</v>
      </c>
      <c r="G239" s="85" t="s">
        <v>303</v>
      </c>
      <c r="H239" s="81" t="s">
        <v>742</v>
      </c>
      <c r="I239" s="81" t="s">
        <v>246</v>
      </c>
      <c r="J239" s="81" t="s">
        <v>305</v>
      </c>
      <c r="K239" s="81" t="s">
        <v>291</v>
      </c>
      <c r="L239" s="81" t="s">
        <v>309</v>
      </c>
      <c r="M239" s="82">
        <v>1975.68</v>
      </c>
      <c r="N239" s="82">
        <v>4941.18</v>
      </c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8.75" customHeight="1" x14ac:dyDescent="0.35">
      <c r="A240" s="80" t="s">
        <v>1635</v>
      </c>
      <c r="B240" s="80" t="s">
        <v>1635</v>
      </c>
      <c r="C240" s="81" t="str">
        <f t="shared" si="144"/>
        <v>PRESTAÇÃO DE SERVIÇO CONTINUADO DE VIGILÂNCIA ARMADA</v>
      </c>
      <c r="D240" s="81" t="s">
        <v>301</v>
      </c>
      <c r="E240" s="81">
        <v>2021</v>
      </c>
      <c r="F240" s="81" t="s">
        <v>302</v>
      </c>
      <c r="G240" s="85" t="s">
        <v>303</v>
      </c>
      <c r="H240" s="81" t="s">
        <v>743</v>
      </c>
      <c r="I240" s="81" t="s">
        <v>246</v>
      </c>
      <c r="J240" s="81" t="s">
        <v>305</v>
      </c>
      <c r="K240" s="81" t="s">
        <v>291</v>
      </c>
      <c r="L240" s="81" t="s">
        <v>306</v>
      </c>
      <c r="M240" s="82">
        <v>1975.68</v>
      </c>
      <c r="N240" s="82">
        <v>4567.55</v>
      </c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8.75" customHeight="1" x14ac:dyDescent="0.35">
      <c r="A241" s="80" t="s">
        <v>1635</v>
      </c>
      <c r="B241" s="80" t="s">
        <v>1635</v>
      </c>
      <c r="C241" s="81" t="str">
        <f t="shared" si="144"/>
        <v>PRESTAÇÃO DE SERVIÇO CONTINUADO DE VIGILÂNCIA ARMADA</v>
      </c>
      <c r="D241" s="81" t="s">
        <v>301</v>
      </c>
      <c r="E241" s="81">
        <v>2021</v>
      </c>
      <c r="F241" s="81" t="s">
        <v>302</v>
      </c>
      <c r="G241" s="85" t="s">
        <v>303</v>
      </c>
      <c r="H241" s="81" t="s">
        <v>744</v>
      </c>
      <c r="I241" s="81" t="s">
        <v>246</v>
      </c>
      <c r="J241" s="81" t="s">
        <v>305</v>
      </c>
      <c r="K241" s="81" t="s">
        <v>291</v>
      </c>
      <c r="L241" s="81" t="s">
        <v>309</v>
      </c>
      <c r="M241" s="82">
        <v>1975.68</v>
      </c>
      <c r="N241" s="82">
        <v>4941.18</v>
      </c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8.75" customHeight="1" x14ac:dyDescent="0.35">
      <c r="A242" s="80" t="s">
        <v>1635</v>
      </c>
      <c r="B242" s="80" t="s">
        <v>1635</v>
      </c>
      <c r="C242" s="81" t="str">
        <f t="shared" si="144"/>
        <v>PRESTAÇÃO DE SERVIÇO CONTINUADO DE VIGILÂNCIA ARMADA</v>
      </c>
      <c r="D242" s="81" t="s">
        <v>301</v>
      </c>
      <c r="E242" s="81">
        <v>2021</v>
      </c>
      <c r="F242" s="81" t="s">
        <v>302</v>
      </c>
      <c r="G242" s="85" t="s">
        <v>303</v>
      </c>
      <c r="H242" s="81" t="s">
        <v>745</v>
      </c>
      <c r="I242" s="81" t="s">
        <v>246</v>
      </c>
      <c r="J242" s="81" t="s">
        <v>305</v>
      </c>
      <c r="K242" s="81" t="s">
        <v>291</v>
      </c>
      <c r="L242" s="81" t="s">
        <v>306</v>
      </c>
      <c r="M242" s="82">
        <v>1975.68</v>
      </c>
      <c r="N242" s="82">
        <v>4567.55</v>
      </c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8.75" customHeight="1" x14ac:dyDescent="0.35">
      <c r="A243" s="80" t="s">
        <v>1635</v>
      </c>
      <c r="B243" s="80" t="s">
        <v>1635</v>
      </c>
      <c r="C243" s="81" t="str">
        <f t="shared" si="144"/>
        <v>PRESTAÇÃO DE SERVIÇO CONTINUADO DE VIGILÂNCIA ARMADA</v>
      </c>
      <c r="D243" s="81" t="s">
        <v>301</v>
      </c>
      <c r="E243" s="81">
        <v>2021</v>
      </c>
      <c r="F243" s="81" t="s">
        <v>302</v>
      </c>
      <c r="G243" s="85" t="s">
        <v>303</v>
      </c>
      <c r="H243" s="81" t="s">
        <v>746</v>
      </c>
      <c r="I243" s="81" t="s">
        <v>246</v>
      </c>
      <c r="J243" s="81" t="s">
        <v>305</v>
      </c>
      <c r="K243" s="81" t="s">
        <v>291</v>
      </c>
      <c r="L243" s="81" t="s">
        <v>306</v>
      </c>
      <c r="M243" s="82">
        <v>1975.68</v>
      </c>
      <c r="N243" s="82">
        <v>4567.55</v>
      </c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8.75" customHeight="1" x14ac:dyDescent="0.35">
      <c r="A244" s="80" t="s">
        <v>1635</v>
      </c>
      <c r="B244" s="80" t="s">
        <v>1635</v>
      </c>
      <c r="C244" s="81" t="str">
        <f t="shared" si="144"/>
        <v>PRESTAÇÃO DE SERVIÇO CONTINUADO DE VIGILÂNCIA ARMADA</v>
      </c>
      <c r="D244" s="81" t="s">
        <v>301</v>
      </c>
      <c r="E244" s="81">
        <v>2021</v>
      </c>
      <c r="F244" s="81" t="s">
        <v>302</v>
      </c>
      <c r="G244" s="85" t="s">
        <v>303</v>
      </c>
      <c r="H244" s="81" t="s">
        <v>747</v>
      </c>
      <c r="I244" s="81" t="s">
        <v>246</v>
      </c>
      <c r="J244" s="81" t="s">
        <v>305</v>
      </c>
      <c r="K244" s="81" t="s">
        <v>291</v>
      </c>
      <c r="L244" s="81" t="s">
        <v>306</v>
      </c>
      <c r="M244" s="82">
        <v>1975.68</v>
      </c>
      <c r="N244" s="82">
        <v>4567.55</v>
      </c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8.75" customHeight="1" x14ac:dyDescent="0.35">
      <c r="A245" s="80" t="s">
        <v>1635</v>
      </c>
      <c r="B245" s="80" t="s">
        <v>1635</v>
      </c>
      <c r="C245" s="81" t="str">
        <f t="shared" si="144"/>
        <v>PRESTAÇÃO DE SERVIÇO CONTINUADO DE VIGILÂNCIA ARMADA</v>
      </c>
      <c r="D245" s="81" t="s">
        <v>301</v>
      </c>
      <c r="E245" s="81">
        <v>2021</v>
      </c>
      <c r="F245" s="81" t="s">
        <v>302</v>
      </c>
      <c r="G245" s="85" t="s">
        <v>303</v>
      </c>
      <c r="H245" s="81" t="s">
        <v>748</v>
      </c>
      <c r="I245" s="81" t="s">
        <v>246</v>
      </c>
      <c r="J245" s="81" t="s">
        <v>305</v>
      </c>
      <c r="K245" s="81" t="s">
        <v>291</v>
      </c>
      <c r="L245" s="81" t="s">
        <v>306</v>
      </c>
      <c r="M245" s="82">
        <v>1975.68</v>
      </c>
      <c r="N245" s="82">
        <v>4567.55</v>
      </c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8.75" customHeight="1" x14ac:dyDescent="0.35">
      <c r="A246" s="80" t="s">
        <v>1635</v>
      </c>
      <c r="B246" s="80" t="s">
        <v>1635</v>
      </c>
      <c r="C246" s="81" t="str">
        <f t="shared" si="144"/>
        <v>PRESTAÇÃO DE SERVIÇO CONTINUADO DE VIGILÂNCIA ARMADA</v>
      </c>
      <c r="D246" s="81" t="s">
        <v>301</v>
      </c>
      <c r="E246" s="81">
        <v>2021</v>
      </c>
      <c r="F246" s="81" t="s">
        <v>302</v>
      </c>
      <c r="G246" s="85" t="s">
        <v>303</v>
      </c>
      <c r="H246" s="81" t="s">
        <v>749</v>
      </c>
      <c r="I246" s="81" t="s">
        <v>246</v>
      </c>
      <c r="J246" s="81" t="s">
        <v>305</v>
      </c>
      <c r="K246" s="81" t="s">
        <v>291</v>
      </c>
      <c r="L246" s="81" t="s">
        <v>309</v>
      </c>
      <c r="M246" s="82">
        <v>1975.68</v>
      </c>
      <c r="N246" s="82">
        <v>4941.18</v>
      </c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8.75" customHeight="1" x14ac:dyDescent="0.35">
      <c r="A247" s="80" t="s">
        <v>1635</v>
      </c>
      <c r="B247" s="80" t="s">
        <v>1635</v>
      </c>
      <c r="C247" s="81" t="str">
        <f t="shared" si="144"/>
        <v>PRESTAÇÃO DE SERVIÇO CONTINUADO DE VIGILÂNCIA ARMADA</v>
      </c>
      <c r="D247" s="81" t="s">
        <v>301</v>
      </c>
      <c r="E247" s="81">
        <v>2021</v>
      </c>
      <c r="F247" s="81" t="s">
        <v>302</v>
      </c>
      <c r="G247" s="85" t="s">
        <v>303</v>
      </c>
      <c r="H247" s="81" t="s">
        <v>750</v>
      </c>
      <c r="I247" s="81" t="s">
        <v>246</v>
      </c>
      <c r="J247" s="81" t="s">
        <v>305</v>
      </c>
      <c r="K247" s="81" t="s">
        <v>291</v>
      </c>
      <c r="L247" s="81" t="s">
        <v>309</v>
      </c>
      <c r="M247" s="82">
        <v>1975.68</v>
      </c>
      <c r="N247" s="82">
        <v>4941.18</v>
      </c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8.75" customHeight="1" x14ac:dyDescent="0.35">
      <c r="A248" s="80" t="s">
        <v>1635</v>
      </c>
      <c r="B248" s="80" t="s">
        <v>1635</v>
      </c>
      <c r="C248" s="81" t="str">
        <f t="shared" si="144"/>
        <v>PRESTAÇÃO DE SERVIÇO CONTINUADO DE VIGILÂNCIA ARMADA</v>
      </c>
      <c r="D248" s="81" t="s">
        <v>301</v>
      </c>
      <c r="E248" s="81">
        <v>2021</v>
      </c>
      <c r="F248" s="81" t="s">
        <v>302</v>
      </c>
      <c r="G248" s="85" t="s">
        <v>303</v>
      </c>
      <c r="H248" s="81" t="s">
        <v>751</v>
      </c>
      <c r="I248" s="81" t="s">
        <v>246</v>
      </c>
      <c r="J248" s="81" t="s">
        <v>305</v>
      </c>
      <c r="K248" s="81" t="s">
        <v>291</v>
      </c>
      <c r="L248" s="81" t="s">
        <v>309</v>
      </c>
      <c r="M248" s="82">
        <v>1975.68</v>
      </c>
      <c r="N248" s="82">
        <v>4941.18</v>
      </c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8.75" customHeight="1" x14ac:dyDescent="0.35">
      <c r="A249" s="80" t="s">
        <v>1635</v>
      </c>
      <c r="B249" s="80" t="s">
        <v>1635</v>
      </c>
      <c r="C249" s="81" t="str">
        <f t="shared" si="144"/>
        <v>PRESTAÇÃO DE SERVIÇO CONTINUADO DE VIGILÂNCIA ARMADA</v>
      </c>
      <c r="D249" s="81" t="s">
        <v>301</v>
      </c>
      <c r="E249" s="81">
        <v>2021</v>
      </c>
      <c r="F249" s="81" t="s">
        <v>302</v>
      </c>
      <c r="G249" s="85" t="s">
        <v>303</v>
      </c>
      <c r="H249" s="81" t="s">
        <v>752</v>
      </c>
      <c r="I249" s="81" t="s">
        <v>246</v>
      </c>
      <c r="J249" s="81" t="s">
        <v>305</v>
      </c>
      <c r="K249" s="81" t="s">
        <v>291</v>
      </c>
      <c r="L249" s="81" t="s">
        <v>309</v>
      </c>
      <c r="M249" s="82">
        <v>1975.68</v>
      </c>
      <c r="N249" s="82">
        <v>4941.18</v>
      </c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8.75" customHeight="1" x14ac:dyDescent="0.35">
      <c r="A250" s="80" t="s">
        <v>1635</v>
      </c>
      <c r="B250" s="80" t="s">
        <v>1635</v>
      </c>
      <c r="C250" s="81" t="str">
        <f t="shared" si="144"/>
        <v>PRESTAÇÃO DE SERVIÇO CONTINUADO DE VIGILÂNCIA ARMADA</v>
      </c>
      <c r="D250" s="81" t="s">
        <v>301</v>
      </c>
      <c r="E250" s="81">
        <v>2021</v>
      </c>
      <c r="F250" s="81" t="s">
        <v>302</v>
      </c>
      <c r="G250" s="85" t="s">
        <v>303</v>
      </c>
      <c r="H250" s="81" t="s">
        <v>753</v>
      </c>
      <c r="I250" s="81" t="s">
        <v>246</v>
      </c>
      <c r="J250" s="81" t="s">
        <v>305</v>
      </c>
      <c r="K250" s="81" t="s">
        <v>291</v>
      </c>
      <c r="L250" s="81" t="s">
        <v>306</v>
      </c>
      <c r="M250" s="82">
        <v>1975.68</v>
      </c>
      <c r="N250" s="82">
        <v>4567.55</v>
      </c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8.75" customHeight="1" x14ac:dyDescent="0.35">
      <c r="A251" s="80" t="s">
        <v>1635</v>
      </c>
      <c r="B251" s="80" t="s">
        <v>1635</v>
      </c>
      <c r="C251" s="81" t="str">
        <f t="shared" si="144"/>
        <v>PRESTAÇÃO DE SERVIÇO CONTINUADO DE VIGILÂNCIA ARMADA</v>
      </c>
      <c r="D251" s="81" t="s">
        <v>301</v>
      </c>
      <c r="E251" s="81">
        <v>2021</v>
      </c>
      <c r="F251" s="81" t="s">
        <v>302</v>
      </c>
      <c r="G251" s="85" t="s">
        <v>303</v>
      </c>
      <c r="H251" s="81" t="s">
        <v>754</v>
      </c>
      <c r="I251" s="81" t="s">
        <v>246</v>
      </c>
      <c r="J251" s="81" t="s">
        <v>305</v>
      </c>
      <c r="K251" s="81" t="s">
        <v>291</v>
      </c>
      <c r="L251" s="81" t="s">
        <v>306</v>
      </c>
      <c r="M251" s="82">
        <v>1975.68</v>
      </c>
      <c r="N251" s="82">
        <v>4567.55</v>
      </c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8.75" customHeight="1" x14ac:dyDescent="0.35">
      <c r="A252" s="80" t="s">
        <v>1635</v>
      </c>
      <c r="B252" s="80" t="s">
        <v>1635</v>
      </c>
      <c r="C252" s="81" t="str">
        <f t="shared" si="144"/>
        <v>PRESTAÇÃO DE SERVIÇO CONTINUADO DE VIGILÂNCIA ARMADA</v>
      </c>
      <c r="D252" s="81" t="s">
        <v>301</v>
      </c>
      <c r="E252" s="81">
        <v>2021</v>
      </c>
      <c r="F252" s="81" t="s">
        <v>302</v>
      </c>
      <c r="G252" s="85" t="s">
        <v>303</v>
      </c>
      <c r="H252" s="81" t="s">
        <v>755</v>
      </c>
      <c r="I252" s="81" t="s">
        <v>246</v>
      </c>
      <c r="J252" s="81" t="s">
        <v>305</v>
      </c>
      <c r="K252" s="81" t="s">
        <v>291</v>
      </c>
      <c r="L252" s="81" t="s">
        <v>309</v>
      </c>
      <c r="M252" s="82">
        <v>1975.68</v>
      </c>
      <c r="N252" s="82">
        <v>4941.18</v>
      </c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8.75" customHeight="1" x14ac:dyDescent="0.35">
      <c r="A253" s="80" t="s">
        <v>1635</v>
      </c>
      <c r="B253" s="80" t="s">
        <v>1635</v>
      </c>
      <c r="C253" s="81" t="str">
        <f t="shared" si="144"/>
        <v>PRESTAÇÃO DE SERVIÇO CONTINUADO DE VIGILÂNCIA ARMADA</v>
      </c>
      <c r="D253" s="81" t="s">
        <v>301</v>
      </c>
      <c r="E253" s="81">
        <v>2021</v>
      </c>
      <c r="F253" s="81" t="s">
        <v>302</v>
      </c>
      <c r="G253" s="85" t="s">
        <v>303</v>
      </c>
      <c r="H253" s="81" t="s">
        <v>756</v>
      </c>
      <c r="I253" s="81" t="s">
        <v>246</v>
      </c>
      <c r="J253" s="81" t="s">
        <v>305</v>
      </c>
      <c r="K253" s="81" t="s">
        <v>291</v>
      </c>
      <c r="L253" s="81" t="s">
        <v>309</v>
      </c>
      <c r="M253" s="82">
        <v>1975.68</v>
      </c>
      <c r="N253" s="82">
        <v>4941.18</v>
      </c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8.75" customHeight="1" x14ac:dyDescent="0.35">
      <c r="A254" s="80" t="s">
        <v>1635</v>
      </c>
      <c r="B254" s="80" t="s">
        <v>1635</v>
      </c>
      <c r="C254" s="81" t="str">
        <f t="shared" si="144"/>
        <v>PRESTAÇÃO DE SERVIÇO CONTINUADO DE VIGILÂNCIA ARMADA</v>
      </c>
      <c r="D254" s="81" t="s">
        <v>301</v>
      </c>
      <c r="E254" s="81">
        <v>2021</v>
      </c>
      <c r="F254" s="81" t="s">
        <v>302</v>
      </c>
      <c r="G254" s="85" t="s">
        <v>303</v>
      </c>
      <c r="H254" s="81" t="s">
        <v>757</v>
      </c>
      <c r="I254" s="81" t="s">
        <v>246</v>
      </c>
      <c r="J254" s="81" t="s">
        <v>305</v>
      </c>
      <c r="K254" s="81" t="s">
        <v>291</v>
      </c>
      <c r="L254" s="81" t="s">
        <v>309</v>
      </c>
      <c r="M254" s="82">
        <v>1975.68</v>
      </c>
      <c r="N254" s="82">
        <v>4941.18</v>
      </c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8.75" customHeight="1" x14ac:dyDescent="0.35">
      <c r="A255" s="80" t="s">
        <v>1635</v>
      </c>
      <c r="B255" s="80" t="s">
        <v>1635</v>
      </c>
      <c r="C255" s="81" t="str">
        <f t="shared" si="144"/>
        <v>PRESTAÇÃO DE SERVIÇO CONTINUADO DE VIGILÂNCIA ARMADA</v>
      </c>
      <c r="D255" s="81" t="s">
        <v>301</v>
      </c>
      <c r="E255" s="81">
        <v>2021</v>
      </c>
      <c r="F255" s="81" t="s">
        <v>302</v>
      </c>
      <c r="G255" s="85" t="s">
        <v>303</v>
      </c>
      <c r="H255" s="81" t="s">
        <v>758</v>
      </c>
      <c r="I255" s="81" t="s">
        <v>246</v>
      </c>
      <c r="J255" s="81" t="s">
        <v>305</v>
      </c>
      <c r="K255" s="81" t="s">
        <v>291</v>
      </c>
      <c r="L255" s="81" t="s">
        <v>306</v>
      </c>
      <c r="M255" s="82">
        <v>1975.68</v>
      </c>
      <c r="N255" s="82">
        <v>4567.55</v>
      </c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8.75" customHeight="1" x14ac:dyDescent="0.35">
      <c r="A256" s="80" t="s">
        <v>1635</v>
      </c>
      <c r="B256" s="80" t="s">
        <v>1635</v>
      </c>
      <c r="C256" s="81" t="str">
        <f t="shared" si="144"/>
        <v>PRESTAÇÃO DE SERVIÇO CONTINUADO DE VIGILÂNCIA ARMADA</v>
      </c>
      <c r="D256" s="81" t="s">
        <v>301</v>
      </c>
      <c r="E256" s="81">
        <v>2021</v>
      </c>
      <c r="F256" s="81" t="s">
        <v>302</v>
      </c>
      <c r="G256" s="85" t="s">
        <v>303</v>
      </c>
      <c r="H256" s="81" t="s">
        <v>759</v>
      </c>
      <c r="I256" s="81" t="s">
        <v>246</v>
      </c>
      <c r="J256" s="81" t="s">
        <v>305</v>
      </c>
      <c r="K256" s="81" t="s">
        <v>291</v>
      </c>
      <c r="L256" s="81" t="s">
        <v>306</v>
      </c>
      <c r="M256" s="82">
        <v>1975.68</v>
      </c>
      <c r="N256" s="82">
        <v>4567.55</v>
      </c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8.75" customHeight="1" x14ac:dyDescent="0.35">
      <c r="A257" s="80" t="s">
        <v>1635</v>
      </c>
      <c r="B257" s="80" t="s">
        <v>1635</v>
      </c>
      <c r="C257" s="81" t="str">
        <f t="shared" si="144"/>
        <v>PRESTAÇÃO DE SERVIÇO CONTINUADO DE VIGILÂNCIA ARMADA</v>
      </c>
      <c r="D257" s="81" t="s">
        <v>301</v>
      </c>
      <c r="E257" s="81">
        <v>2021</v>
      </c>
      <c r="F257" s="81" t="s">
        <v>302</v>
      </c>
      <c r="G257" s="85" t="s">
        <v>303</v>
      </c>
      <c r="H257" s="81" t="s">
        <v>760</v>
      </c>
      <c r="I257" s="81" t="s">
        <v>246</v>
      </c>
      <c r="J257" s="81" t="s">
        <v>305</v>
      </c>
      <c r="K257" s="81" t="s">
        <v>291</v>
      </c>
      <c r="L257" s="81" t="s">
        <v>306</v>
      </c>
      <c r="M257" s="82">
        <v>1975.68</v>
      </c>
      <c r="N257" s="82">
        <v>4567.55</v>
      </c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8.75" customHeight="1" x14ac:dyDescent="0.35">
      <c r="A258" s="80" t="s">
        <v>1635</v>
      </c>
      <c r="B258" s="80" t="s">
        <v>1635</v>
      </c>
      <c r="C258" s="81" t="str">
        <f t="shared" si="144"/>
        <v>PRESTAÇÃO DE SERVIÇO CONTINUADO DE VIGILÂNCIA ARMADA</v>
      </c>
      <c r="D258" s="81" t="s">
        <v>301</v>
      </c>
      <c r="E258" s="81">
        <v>2021</v>
      </c>
      <c r="F258" s="81" t="s">
        <v>302</v>
      </c>
      <c r="G258" s="85" t="s">
        <v>303</v>
      </c>
      <c r="H258" s="81" t="s">
        <v>761</v>
      </c>
      <c r="I258" s="81" t="s">
        <v>246</v>
      </c>
      <c r="J258" s="81" t="s">
        <v>305</v>
      </c>
      <c r="K258" s="81" t="s">
        <v>291</v>
      </c>
      <c r="L258" s="81" t="s">
        <v>309</v>
      </c>
      <c r="M258" s="82">
        <v>1975.68</v>
      </c>
      <c r="N258" s="82">
        <v>4941.18</v>
      </c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8.75" customHeight="1" x14ac:dyDescent="0.35">
      <c r="A259" s="80" t="s">
        <v>1635</v>
      </c>
      <c r="B259" s="80" t="s">
        <v>1635</v>
      </c>
      <c r="C259" s="81" t="str">
        <f t="shared" si="144"/>
        <v>PRESTAÇÃO DE SERVIÇO CONTINUADO DE VIGILÂNCIA ARMADA</v>
      </c>
      <c r="D259" s="81" t="s">
        <v>301</v>
      </c>
      <c r="E259" s="81">
        <v>2021</v>
      </c>
      <c r="F259" s="81" t="s">
        <v>302</v>
      </c>
      <c r="G259" s="85" t="s">
        <v>303</v>
      </c>
      <c r="H259" s="81" t="s">
        <v>762</v>
      </c>
      <c r="I259" s="81" t="s">
        <v>246</v>
      </c>
      <c r="J259" s="81" t="s">
        <v>305</v>
      </c>
      <c r="K259" s="81" t="s">
        <v>291</v>
      </c>
      <c r="L259" s="81" t="s">
        <v>306</v>
      </c>
      <c r="M259" s="82">
        <v>1975.68</v>
      </c>
      <c r="N259" s="82">
        <v>4567.55</v>
      </c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8.75" customHeight="1" x14ac:dyDescent="0.35">
      <c r="A260" s="80" t="s">
        <v>1635</v>
      </c>
      <c r="B260" s="80" t="s">
        <v>1635</v>
      </c>
      <c r="C260" s="81" t="str">
        <f t="shared" si="144"/>
        <v>PRESTAÇÃO DE SERVIÇO CONTINUADO DE VIGILÂNCIA ARMADA</v>
      </c>
      <c r="D260" s="81" t="s">
        <v>301</v>
      </c>
      <c r="E260" s="81">
        <v>2021</v>
      </c>
      <c r="F260" s="81" t="s">
        <v>302</v>
      </c>
      <c r="G260" s="85" t="s">
        <v>303</v>
      </c>
      <c r="H260" s="81" t="s">
        <v>763</v>
      </c>
      <c r="I260" s="81" t="s">
        <v>246</v>
      </c>
      <c r="J260" s="81" t="s">
        <v>305</v>
      </c>
      <c r="K260" s="81" t="s">
        <v>291</v>
      </c>
      <c r="L260" s="81" t="s">
        <v>306</v>
      </c>
      <c r="M260" s="82">
        <v>1975.68</v>
      </c>
      <c r="N260" s="82">
        <v>4567.55</v>
      </c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8.75" customHeight="1" x14ac:dyDescent="0.35">
      <c r="A261" s="80" t="s">
        <v>1635</v>
      </c>
      <c r="B261" s="80" t="s">
        <v>1635</v>
      </c>
      <c r="C261" s="81" t="str">
        <f t="shared" si="144"/>
        <v>PRESTAÇÃO DE SERVIÇO CONTINUADO DE VIGILÂNCIA ARMADA</v>
      </c>
      <c r="D261" s="81" t="s">
        <v>301</v>
      </c>
      <c r="E261" s="81">
        <v>2021</v>
      </c>
      <c r="F261" s="81" t="s">
        <v>302</v>
      </c>
      <c r="G261" s="85" t="s">
        <v>303</v>
      </c>
      <c r="H261" s="81" t="s">
        <v>764</v>
      </c>
      <c r="I261" s="81" t="s">
        <v>246</v>
      </c>
      <c r="J261" s="81" t="s">
        <v>305</v>
      </c>
      <c r="K261" s="81" t="s">
        <v>291</v>
      </c>
      <c r="L261" s="81" t="s">
        <v>306</v>
      </c>
      <c r="M261" s="82">
        <v>1975.68</v>
      </c>
      <c r="N261" s="82">
        <v>4567.55</v>
      </c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8.75" customHeight="1" x14ac:dyDescent="0.35">
      <c r="A262" s="80" t="s">
        <v>1635</v>
      </c>
      <c r="B262" s="80" t="s">
        <v>1635</v>
      </c>
      <c r="C262" s="81" t="str">
        <f t="shared" si="144"/>
        <v>PRESTAÇÃO DE SERVIÇO CONTINUADO DE VIGILÂNCIA ARMADA</v>
      </c>
      <c r="D262" s="81" t="s">
        <v>301</v>
      </c>
      <c r="E262" s="81">
        <v>2021</v>
      </c>
      <c r="F262" s="81" t="s">
        <v>302</v>
      </c>
      <c r="G262" s="85" t="s">
        <v>303</v>
      </c>
      <c r="H262" s="81" t="s">
        <v>765</v>
      </c>
      <c r="I262" s="81" t="s">
        <v>246</v>
      </c>
      <c r="J262" s="81" t="s">
        <v>305</v>
      </c>
      <c r="K262" s="81" t="s">
        <v>291</v>
      </c>
      <c r="L262" s="81" t="s">
        <v>309</v>
      </c>
      <c r="M262" s="82">
        <v>1975.68</v>
      </c>
      <c r="N262" s="82">
        <v>4941.18</v>
      </c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8.75" customHeight="1" x14ac:dyDescent="0.35">
      <c r="A263" s="80" t="s">
        <v>1635</v>
      </c>
      <c r="B263" s="80" t="s">
        <v>1635</v>
      </c>
      <c r="C263" s="81" t="str">
        <f t="shared" si="144"/>
        <v>PRESTAÇÃO DE SERVIÇO CONTINUADO DE VIGILÂNCIA ARMADA</v>
      </c>
      <c r="D263" s="81" t="s">
        <v>301</v>
      </c>
      <c r="E263" s="81">
        <v>2021</v>
      </c>
      <c r="F263" s="81" t="s">
        <v>302</v>
      </c>
      <c r="G263" s="85" t="s">
        <v>303</v>
      </c>
      <c r="H263" s="81" t="s">
        <v>766</v>
      </c>
      <c r="I263" s="81" t="s">
        <v>246</v>
      </c>
      <c r="J263" s="81" t="s">
        <v>305</v>
      </c>
      <c r="K263" s="81" t="s">
        <v>291</v>
      </c>
      <c r="L263" s="81" t="s">
        <v>306</v>
      </c>
      <c r="M263" s="82">
        <v>1975.68</v>
      </c>
      <c r="N263" s="82">
        <v>4567.55</v>
      </c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8.75" customHeight="1" x14ac:dyDescent="0.35">
      <c r="A264" s="80" t="s">
        <v>1635</v>
      </c>
      <c r="B264" s="80" t="s">
        <v>1635</v>
      </c>
      <c r="C264" s="81" t="str">
        <f t="shared" si="144"/>
        <v>PRESTAÇÃO DE SERVIÇO CONTINUADO DE VIGILÂNCIA ARMADA</v>
      </c>
      <c r="D264" s="81" t="s">
        <v>301</v>
      </c>
      <c r="E264" s="81">
        <v>2021</v>
      </c>
      <c r="F264" s="81" t="s">
        <v>302</v>
      </c>
      <c r="G264" s="85" t="s">
        <v>303</v>
      </c>
      <c r="H264" s="81" t="s">
        <v>767</v>
      </c>
      <c r="I264" s="81" t="s">
        <v>246</v>
      </c>
      <c r="J264" s="81" t="s">
        <v>305</v>
      </c>
      <c r="K264" s="81" t="s">
        <v>291</v>
      </c>
      <c r="L264" s="81" t="s">
        <v>309</v>
      </c>
      <c r="M264" s="82">
        <v>1975.68</v>
      </c>
      <c r="N264" s="82">
        <v>4941.18</v>
      </c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8.75" customHeight="1" x14ac:dyDescent="0.35">
      <c r="A265" s="80" t="s">
        <v>1635</v>
      </c>
      <c r="B265" s="80" t="s">
        <v>1635</v>
      </c>
      <c r="C265" s="81" t="str">
        <f t="shared" si="144"/>
        <v>PRESTAÇÃO DE SERVIÇO CONTINUADO DE VIGILÂNCIA ARMADA</v>
      </c>
      <c r="D265" s="81" t="s">
        <v>301</v>
      </c>
      <c r="E265" s="81">
        <v>2021</v>
      </c>
      <c r="F265" s="81" t="s">
        <v>302</v>
      </c>
      <c r="G265" s="85" t="s">
        <v>303</v>
      </c>
      <c r="H265" s="81" t="s">
        <v>768</v>
      </c>
      <c r="I265" s="81" t="s">
        <v>246</v>
      </c>
      <c r="J265" s="81" t="s">
        <v>305</v>
      </c>
      <c r="K265" s="81" t="s">
        <v>291</v>
      </c>
      <c r="L265" s="81" t="s">
        <v>306</v>
      </c>
      <c r="M265" s="82">
        <v>1975.68</v>
      </c>
      <c r="N265" s="82">
        <v>4567.55</v>
      </c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8.75" customHeight="1" x14ac:dyDescent="0.35">
      <c r="A266" s="80" t="s">
        <v>1635</v>
      </c>
      <c r="B266" s="80" t="s">
        <v>1635</v>
      </c>
      <c r="C266" s="81" t="str">
        <f t="shared" si="144"/>
        <v>PRESTAÇÃO DE SERVIÇO CONTINUADO DE VIGILÂNCIA ARMADA</v>
      </c>
      <c r="D266" s="81" t="s">
        <v>301</v>
      </c>
      <c r="E266" s="81">
        <v>2021</v>
      </c>
      <c r="F266" s="81" t="s">
        <v>302</v>
      </c>
      <c r="G266" s="85" t="s">
        <v>303</v>
      </c>
      <c r="H266" s="81" t="s">
        <v>769</v>
      </c>
      <c r="I266" s="81" t="s">
        <v>246</v>
      </c>
      <c r="J266" s="81" t="s">
        <v>305</v>
      </c>
      <c r="K266" s="81" t="s">
        <v>291</v>
      </c>
      <c r="L266" s="81" t="s">
        <v>309</v>
      </c>
      <c r="M266" s="82">
        <v>1975.68</v>
      </c>
      <c r="N266" s="82">
        <v>4941.18</v>
      </c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8.75" customHeight="1" x14ac:dyDescent="0.35">
      <c r="A267" s="80" t="s">
        <v>1635</v>
      </c>
      <c r="B267" s="80" t="s">
        <v>1635</v>
      </c>
      <c r="C267" s="81" t="str">
        <f t="shared" si="144"/>
        <v>PRESTAÇÃO DE SERVIÇO CONTINUADO DE VIGILÂNCIA ARMADA</v>
      </c>
      <c r="D267" s="81" t="s">
        <v>301</v>
      </c>
      <c r="E267" s="81">
        <v>2021</v>
      </c>
      <c r="F267" s="81" t="s">
        <v>302</v>
      </c>
      <c r="G267" s="85" t="s">
        <v>303</v>
      </c>
      <c r="H267" s="81" t="s">
        <v>770</v>
      </c>
      <c r="I267" s="81" t="s">
        <v>246</v>
      </c>
      <c r="J267" s="81" t="s">
        <v>305</v>
      </c>
      <c r="K267" s="81" t="s">
        <v>291</v>
      </c>
      <c r="L267" s="81" t="s">
        <v>309</v>
      </c>
      <c r="M267" s="82">
        <v>1975.68</v>
      </c>
      <c r="N267" s="82">
        <v>4941.18</v>
      </c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8.75" customHeight="1" x14ac:dyDescent="0.35">
      <c r="A268" s="80" t="s">
        <v>1635</v>
      </c>
      <c r="B268" s="80" t="s">
        <v>1635</v>
      </c>
      <c r="C268" s="81" t="str">
        <f t="shared" si="144"/>
        <v>PRESTAÇÃO DE SERVIÇO CONTINUADO DE VIGILÂNCIA ARMADA</v>
      </c>
      <c r="D268" s="81" t="s">
        <v>301</v>
      </c>
      <c r="E268" s="81">
        <v>2021</v>
      </c>
      <c r="F268" s="81" t="s">
        <v>302</v>
      </c>
      <c r="G268" s="85" t="s">
        <v>303</v>
      </c>
      <c r="H268" s="81" t="s">
        <v>771</v>
      </c>
      <c r="I268" s="81" t="s">
        <v>246</v>
      </c>
      <c r="J268" s="81" t="s">
        <v>305</v>
      </c>
      <c r="K268" s="81" t="s">
        <v>291</v>
      </c>
      <c r="L268" s="81" t="s">
        <v>309</v>
      </c>
      <c r="M268" s="82">
        <v>1975.68</v>
      </c>
      <c r="N268" s="82">
        <v>4941.18</v>
      </c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8.75" customHeight="1" x14ac:dyDescent="0.35">
      <c r="A269" s="80" t="s">
        <v>1635</v>
      </c>
      <c r="B269" s="80" t="s">
        <v>1635</v>
      </c>
      <c r="C269" s="81" t="str">
        <f t="shared" si="144"/>
        <v>PRESTAÇÃO DE SERVIÇO CONTINUADO DE VIGILÂNCIA ARMADA</v>
      </c>
      <c r="D269" s="81" t="s">
        <v>301</v>
      </c>
      <c r="E269" s="81">
        <v>2021</v>
      </c>
      <c r="F269" s="81" t="s">
        <v>302</v>
      </c>
      <c r="G269" s="85" t="s">
        <v>303</v>
      </c>
      <c r="H269" s="81" t="s">
        <v>772</v>
      </c>
      <c r="I269" s="81" t="s">
        <v>246</v>
      </c>
      <c r="J269" s="81" t="s">
        <v>305</v>
      </c>
      <c r="K269" s="81" t="s">
        <v>291</v>
      </c>
      <c r="L269" s="81" t="s">
        <v>306</v>
      </c>
      <c r="M269" s="82">
        <v>1975.68</v>
      </c>
      <c r="N269" s="82">
        <v>4567.55</v>
      </c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8.75" customHeight="1" x14ac:dyDescent="0.35">
      <c r="A270" s="80" t="s">
        <v>1635</v>
      </c>
      <c r="B270" s="80" t="s">
        <v>1635</v>
      </c>
      <c r="C270" s="81" t="str">
        <f t="shared" si="144"/>
        <v>PRESTAÇÃO DE SERVIÇO CONTINUADO DE VIGILÂNCIA ARMADA</v>
      </c>
      <c r="D270" s="81" t="s">
        <v>301</v>
      </c>
      <c r="E270" s="81">
        <v>2021</v>
      </c>
      <c r="F270" s="81" t="s">
        <v>302</v>
      </c>
      <c r="G270" s="85" t="s">
        <v>303</v>
      </c>
      <c r="H270" s="81" t="s">
        <v>773</v>
      </c>
      <c r="I270" s="81" t="s">
        <v>246</v>
      </c>
      <c r="J270" s="81" t="s">
        <v>305</v>
      </c>
      <c r="K270" s="81" t="s">
        <v>291</v>
      </c>
      <c r="L270" s="81" t="s">
        <v>306</v>
      </c>
      <c r="M270" s="82">
        <v>1975.68</v>
      </c>
      <c r="N270" s="82">
        <v>4567.55</v>
      </c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8.75" customHeight="1" x14ac:dyDescent="0.35">
      <c r="A271" s="80" t="s">
        <v>1635</v>
      </c>
      <c r="B271" s="80" t="s">
        <v>1635</v>
      </c>
      <c r="C271" s="81" t="str">
        <f t="shared" si="144"/>
        <v>PRESTAÇÃO DE SERVIÇO CONTINUADO DE VIGILÂNCIA ARMADA</v>
      </c>
      <c r="D271" s="81" t="s">
        <v>301</v>
      </c>
      <c r="E271" s="81">
        <v>2021</v>
      </c>
      <c r="F271" s="81" t="s">
        <v>302</v>
      </c>
      <c r="G271" s="85" t="s">
        <v>303</v>
      </c>
      <c r="H271" s="81" t="s">
        <v>774</v>
      </c>
      <c r="I271" s="81" t="s">
        <v>246</v>
      </c>
      <c r="J271" s="81" t="s">
        <v>305</v>
      </c>
      <c r="K271" s="81" t="s">
        <v>291</v>
      </c>
      <c r="L271" s="81" t="s">
        <v>306</v>
      </c>
      <c r="M271" s="82">
        <v>1975.68</v>
      </c>
      <c r="N271" s="82">
        <v>4567.55</v>
      </c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8.75" customHeight="1" x14ac:dyDescent="0.35">
      <c r="A272" s="80" t="s">
        <v>1635</v>
      </c>
      <c r="B272" s="80" t="s">
        <v>1635</v>
      </c>
      <c r="C272" s="81" t="str">
        <f t="shared" si="144"/>
        <v>PRESTAÇÃO DE SERVIÇO CONTINUADO DE VIGILÂNCIA ARMADA</v>
      </c>
      <c r="D272" s="81" t="s">
        <v>301</v>
      </c>
      <c r="E272" s="81">
        <v>2021</v>
      </c>
      <c r="F272" s="81" t="s">
        <v>302</v>
      </c>
      <c r="G272" s="85" t="s">
        <v>303</v>
      </c>
      <c r="H272" s="81" t="s">
        <v>775</v>
      </c>
      <c r="I272" s="81" t="s">
        <v>246</v>
      </c>
      <c r="J272" s="81" t="s">
        <v>305</v>
      </c>
      <c r="K272" s="81" t="s">
        <v>291</v>
      </c>
      <c r="L272" s="81" t="s">
        <v>306</v>
      </c>
      <c r="M272" s="82">
        <v>1975.68</v>
      </c>
      <c r="N272" s="82">
        <v>4567.55</v>
      </c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8.75" customHeight="1" x14ac:dyDescent="0.35">
      <c r="A273" s="80" t="s">
        <v>1635</v>
      </c>
      <c r="B273" s="80" t="s">
        <v>1635</v>
      </c>
      <c r="C273" s="81" t="str">
        <f t="shared" si="144"/>
        <v>PRESTAÇÃO DE SERVIÇO CONTINUADO DE VIGILÂNCIA ARMADA</v>
      </c>
      <c r="D273" s="81" t="s">
        <v>301</v>
      </c>
      <c r="E273" s="81">
        <v>2021</v>
      </c>
      <c r="F273" s="81" t="s">
        <v>302</v>
      </c>
      <c r="G273" s="85" t="s">
        <v>303</v>
      </c>
      <c r="H273" s="81" t="s">
        <v>776</v>
      </c>
      <c r="I273" s="81" t="s">
        <v>246</v>
      </c>
      <c r="J273" s="81" t="s">
        <v>305</v>
      </c>
      <c r="K273" s="81" t="s">
        <v>291</v>
      </c>
      <c r="L273" s="81" t="s">
        <v>306</v>
      </c>
      <c r="M273" s="82">
        <v>1975.68</v>
      </c>
      <c r="N273" s="82">
        <v>4567.55</v>
      </c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8.75" customHeight="1" x14ac:dyDescent="0.35">
      <c r="A274" s="80" t="s">
        <v>1635</v>
      </c>
      <c r="B274" s="80" t="s">
        <v>1635</v>
      </c>
      <c r="C274" s="81" t="str">
        <f t="shared" si="144"/>
        <v>PRESTAÇÃO DE SERVIÇO CONTINUADO DE VIGILÂNCIA ARMADA</v>
      </c>
      <c r="D274" s="81" t="s">
        <v>301</v>
      </c>
      <c r="E274" s="81">
        <v>2021</v>
      </c>
      <c r="F274" s="81" t="s">
        <v>302</v>
      </c>
      <c r="G274" s="85" t="s">
        <v>303</v>
      </c>
      <c r="H274" s="81" t="s">
        <v>777</v>
      </c>
      <c r="I274" s="81" t="s">
        <v>246</v>
      </c>
      <c r="J274" s="81" t="s">
        <v>305</v>
      </c>
      <c r="K274" s="81" t="s">
        <v>291</v>
      </c>
      <c r="L274" s="81" t="s">
        <v>306</v>
      </c>
      <c r="M274" s="82">
        <v>1975.68</v>
      </c>
      <c r="N274" s="82">
        <v>4567.55</v>
      </c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8.75" customHeight="1" x14ac:dyDescent="0.35">
      <c r="A275" s="80" t="s">
        <v>1635</v>
      </c>
      <c r="B275" s="80" t="s">
        <v>1635</v>
      </c>
      <c r="C275" s="81" t="str">
        <f t="shared" si="144"/>
        <v>PRESTAÇÃO DE SERVIÇO CONTINUADO DE VIGILÂNCIA ARMADA</v>
      </c>
      <c r="D275" s="81" t="s">
        <v>301</v>
      </c>
      <c r="E275" s="81">
        <v>2021</v>
      </c>
      <c r="F275" s="81" t="s">
        <v>302</v>
      </c>
      <c r="G275" s="85" t="s">
        <v>303</v>
      </c>
      <c r="H275" s="81" t="s">
        <v>778</v>
      </c>
      <c r="I275" s="81" t="s">
        <v>246</v>
      </c>
      <c r="J275" s="81" t="s">
        <v>305</v>
      </c>
      <c r="K275" s="81" t="s">
        <v>291</v>
      </c>
      <c r="L275" s="81" t="s">
        <v>306</v>
      </c>
      <c r="M275" s="82">
        <v>1975.68</v>
      </c>
      <c r="N275" s="82">
        <v>4567.55</v>
      </c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8.75" customHeight="1" x14ac:dyDescent="0.35">
      <c r="A276" s="80" t="s">
        <v>1635</v>
      </c>
      <c r="B276" s="80" t="s">
        <v>1635</v>
      </c>
      <c r="C276" s="81" t="str">
        <f t="shared" si="144"/>
        <v>PRESTAÇÃO DE SERVIÇO CONTINUADO DE VIGILÂNCIA ARMADA</v>
      </c>
      <c r="D276" s="81" t="s">
        <v>301</v>
      </c>
      <c r="E276" s="81">
        <v>2021</v>
      </c>
      <c r="F276" s="81" t="s">
        <v>302</v>
      </c>
      <c r="G276" s="85" t="s">
        <v>303</v>
      </c>
      <c r="H276" s="81" t="s">
        <v>779</v>
      </c>
      <c r="I276" s="81" t="s">
        <v>246</v>
      </c>
      <c r="J276" s="81" t="s">
        <v>305</v>
      </c>
      <c r="K276" s="81" t="s">
        <v>291</v>
      </c>
      <c r="L276" s="81" t="s">
        <v>309</v>
      </c>
      <c r="M276" s="82">
        <v>1975.68</v>
      </c>
      <c r="N276" s="82">
        <v>4941.18</v>
      </c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8.75" customHeight="1" x14ac:dyDescent="0.35">
      <c r="A277" s="80" t="s">
        <v>1635</v>
      </c>
      <c r="B277" s="80" t="s">
        <v>1635</v>
      </c>
      <c r="C277" s="81" t="str">
        <f t="shared" si="144"/>
        <v>PRESTAÇÃO DE SERVIÇO CONTINUADO DE VIGILÂNCIA ARMADA</v>
      </c>
      <c r="D277" s="81" t="s">
        <v>301</v>
      </c>
      <c r="E277" s="81">
        <v>2021</v>
      </c>
      <c r="F277" s="81" t="s">
        <v>302</v>
      </c>
      <c r="G277" s="85" t="s">
        <v>303</v>
      </c>
      <c r="H277" s="81" t="s">
        <v>780</v>
      </c>
      <c r="I277" s="81" t="s">
        <v>246</v>
      </c>
      <c r="J277" s="81" t="s">
        <v>305</v>
      </c>
      <c r="K277" s="81" t="s">
        <v>1342</v>
      </c>
      <c r="L277" s="81" t="s">
        <v>306</v>
      </c>
      <c r="M277" s="82">
        <v>1975.68</v>
      </c>
      <c r="N277" s="82">
        <v>4941.18</v>
      </c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8.75" customHeight="1" x14ac:dyDescent="0.35">
      <c r="A278" s="80" t="s">
        <v>1635</v>
      </c>
      <c r="B278" s="80" t="s">
        <v>1635</v>
      </c>
      <c r="C278" s="81" t="str">
        <f t="shared" si="144"/>
        <v>PRESTAÇÃO DE SERVIÇO CONTINUADO DE VIGILÂNCIA ARMADA</v>
      </c>
      <c r="D278" s="81" t="s">
        <v>301</v>
      </c>
      <c r="E278" s="81">
        <v>2021</v>
      </c>
      <c r="F278" s="81" t="s">
        <v>302</v>
      </c>
      <c r="G278" s="85" t="s">
        <v>303</v>
      </c>
      <c r="H278" s="81" t="s">
        <v>781</v>
      </c>
      <c r="I278" s="81" t="s">
        <v>246</v>
      </c>
      <c r="J278" s="81" t="s">
        <v>305</v>
      </c>
      <c r="K278" s="81" t="s">
        <v>291</v>
      </c>
      <c r="L278" s="81" t="s">
        <v>306</v>
      </c>
      <c r="M278" s="82">
        <v>1975.68</v>
      </c>
      <c r="N278" s="82">
        <v>4567.55</v>
      </c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8.75" customHeight="1" x14ac:dyDescent="0.35">
      <c r="A279" s="80" t="s">
        <v>1635</v>
      </c>
      <c r="B279" s="80" t="s">
        <v>1635</v>
      </c>
      <c r="C279" s="81" t="str">
        <f t="shared" si="144"/>
        <v>PRESTAÇÃO DE SERVIÇO CONTINUADO DE VIGILÂNCIA ARMADA</v>
      </c>
      <c r="D279" s="81" t="s">
        <v>301</v>
      </c>
      <c r="E279" s="81">
        <v>2021</v>
      </c>
      <c r="F279" s="81" t="s">
        <v>302</v>
      </c>
      <c r="G279" s="85" t="s">
        <v>303</v>
      </c>
      <c r="H279" s="81" t="s">
        <v>782</v>
      </c>
      <c r="I279" s="81" t="s">
        <v>246</v>
      </c>
      <c r="J279" s="81" t="s">
        <v>305</v>
      </c>
      <c r="K279" s="81" t="s">
        <v>291</v>
      </c>
      <c r="L279" s="81" t="s">
        <v>306</v>
      </c>
      <c r="M279" s="82">
        <v>1975.68</v>
      </c>
      <c r="N279" s="82">
        <v>4567.55</v>
      </c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8.75" customHeight="1" x14ac:dyDescent="0.35">
      <c r="A280" s="80" t="s">
        <v>1635</v>
      </c>
      <c r="B280" s="80" t="s">
        <v>1635</v>
      </c>
      <c r="C280" s="81" t="str">
        <f t="shared" si="144"/>
        <v>PRESTAÇÃO DE SERVIÇO CONTINUADO DE VIGILÂNCIA ARMADA</v>
      </c>
      <c r="D280" s="81" t="s">
        <v>301</v>
      </c>
      <c r="E280" s="81">
        <v>2021</v>
      </c>
      <c r="F280" s="81" t="s">
        <v>302</v>
      </c>
      <c r="G280" s="85" t="s">
        <v>303</v>
      </c>
      <c r="H280" s="81" t="s">
        <v>783</v>
      </c>
      <c r="I280" s="81" t="s">
        <v>246</v>
      </c>
      <c r="J280" s="81" t="s">
        <v>305</v>
      </c>
      <c r="K280" s="81" t="s">
        <v>291</v>
      </c>
      <c r="L280" s="81" t="s">
        <v>306</v>
      </c>
      <c r="M280" s="82">
        <v>1975.68</v>
      </c>
      <c r="N280" s="82">
        <v>4567.55</v>
      </c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8.75" customHeight="1" x14ac:dyDescent="0.35">
      <c r="A281" s="80" t="s">
        <v>1635</v>
      </c>
      <c r="B281" s="80" t="s">
        <v>1635</v>
      </c>
      <c r="C281" s="81" t="str">
        <f t="shared" si="144"/>
        <v>PRESTAÇÃO DE SERVIÇO CONTINUADO DE VIGILÂNCIA ARMADA</v>
      </c>
      <c r="D281" s="81" t="s">
        <v>301</v>
      </c>
      <c r="E281" s="81">
        <v>2021</v>
      </c>
      <c r="F281" s="81" t="s">
        <v>302</v>
      </c>
      <c r="G281" s="85" t="s">
        <v>303</v>
      </c>
      <c r="H281" s="81" t="s">
        <v>784</v>
      </c>
      <c r="I281" s="81" t="s">
        <v>246</v>
      </c>
      <c r="J281" s="81" t="s">
        <v>305</v>
      </c>
      <c r="K281" s="81" t="s">
        <v>291</v>
      </c>
      <c r="L281" s="81" t="s">
        <v>306</v>
      </c>
      <c r="M281" s="82">
        <v>1975.68</v>
      </c>
      <c r="N281" s="82">
        <v>4567.55</v>
      </c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8.75" customHeight="1" x14ac:dyDescent="0.35">
      <c r="A282" s="80" t="s">
        <v>1635</v>
      </c>
      <c r="B282" s="80" t="s">
        <v>1635</v>
      </c>
      <c r="C282" s="81" t="str">
        <f t="shared" si="144"/>
        <v>PRESTAÇÃO DE SERVIÇO CONTINUADO DE VIGILÂNCIA ARMADA</v>
      </c>
      <c r="D282" s="81" t="s">
        <v>301</v>
      </c>
      <c r="E282" s="81">
        <v>2021</v>
      </c>
      <c r="F282" s="81" t="s">
        <v>302</v>
      </c>
      <c r="G282" s="85" t="s">
        <v>303</v>
      </c>
      <c r="H282" s="81" t="s">
        <v>785</v>
      </c>
      <c r="I282" s="81" t="s">
        <v>246</v>
      </c>
      <c r="J282" s="81" t="s">
        <v>305</v>
      </c>
      <c r="K282" s="81" t="s">
        <v>1342</v>
      </c>
      <c r="L282" s="81" t="s">
        <v>306</v>
      </c>
      <c r="M282" s="82">
        <v>1975.68</v>
      </c>
      <c r="N282" s="82">
        <v>4567.55</v>
      </c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8.75" customHeight="1" x14ac:dyDescent="0.35">
      <c r="A283" s="80" t="s">
        <v>1635</v>
      </c>
      <c r="B283" s="80" t="s">
        <v>1635</v>
      </c>
      <c r="C283" s="81" t="str">
        <f t="shared" si="144"/>
        <v>PRESTAÇÃO DE SERVIÇO CONTINUADO DE VIGILÂNCIA ARMADA</v>
      </c>
      <c r="D283" s="81" t="s">
        <v>301</v>
      </c>
      <c r="E283" s="81">
        <v>2021</v>
      </c>
      <c r="F283" s="81" t="s">
        <v>302</v>
      </c>
      <c r="G283" s="85" t="s">
        <v>303</v>
      </c>
      <c r="H283" s="81" t="s">
        <v>786</v>
      </c>
      <c r="I283" s="81" t="s">
        <v>246</v>
      </c>
      <c r="J283" s="81" t="s">
        <v>305</v>
      </c>
      <c r="K283" s="81" t="s">
        <v>291</v>
      </c>
      <c r="L283" s="81" t="s">
        <v>306</v>
      </c>
      <c r="M283" s="82">
        <v>1975.68</v>
      </c>
      <c r="N283" s="82">
        <v>4567.55</v>
      </c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8.75" customHeight="1" x14ac:dyDescent="0.35">
      <c r="A284" s="80" t="s">
        <v>1635</v>
      </c>
      <c r="B284" s="80" t="s">
        <v>1635</v>
      </c>
      <c r="C284" s="81" t="str">
        <f t="shared" si="144"/>
        <v>PRESTAÇÃO DE SERVIÇO CONTINUADO DE VIGILÂNCIA ARMADA</v>
      </c>
      <c r="D284" s="81" t="s">
        <v>301</v>
      </c>
      <c r="E284" s="81">
        <v>2021</v>
      </c>
      <c r="F284" s="81" t="s">
        <v>302</v>
      </c>
      <c r="G284" s="85" t="s">
        <v>303</v>
      </c>
      <c r="H284" s="81" t="s">
        <v>787</v>
      </c>
      <c r="I284" s="81" t="s">
        <v>246</v>
      </c>
      <c r="J284" s="81" t="s">
        <v>305</v>
      </c>
      <c r="K284" s="81" t="s">
        <v>291</v>
      </c>
      <c r="L284" s="81" t="s">
        <v>306</v>
      </c>
      <c r="M284" s="82">
        <v>1975.68</v>
      </c>
      <c r="N284" s="82">
        <v>4567.55</v>
      </c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8.75" customHeight="1" x14ac:dyDescent="0.35">
      <c r="A285" s="80" t="s">
        <v>1635</v>
      </c>
      <c r="B285" s="80" t="s">
        <v>1635</v>
      </c>
      <c r="C285" s="81" t="str">
        <f t="shared" si="144"/>
        <v>PRESTAÇÃO DE SERVIÇO CONTINUADO DE VIGILÂNCIA ARMADA</v>
      </c>
      <c r="D285" s="81" t="s">
        <v>301</v>
      </c>
      <c r="E285" s="81">
        <v>2021</v>
      </c>
      <c r="F285" s="81" t="s">
        <v>302</v>
      </c>
      <c r="G285" s="85" t="s">
        <v>303</v>
      </c>
      <c r="H285" s="81" t="s">
        <v>788</v>
      </c>
      <c r="I285" s="81" t="s">
        <v>246</v>
      </c>
      <c r="J285" s="81" t="s">
        <v>305</v>
      </c>
      <c r="K285" s="81" t="s">
        <v>291</v>
      </c>
      <c r="L285" s="81" t="s">
        <v>309</v>
      </c>
      <c r="M285" s="82">
        <v>1975.68</v>
      </c>
      <c r="N285" s="82">
        <v>4941.18</v>
      </c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8.75" customHeight="1" x14ac:dyDescent="0.35">
      <c r="A286" s="80" t="s">
        <v>1635</v>
      </c>
      <c r="B286" s="80" t="s">
        <v>1635</v>
      </c>
      <c r="C286" s="81" t="str">
        <f t="shared" si="144"/>
        <v>PRESTAÇÃO DE SERVIÇO CONTINUADO DE VIGILÂNCIA ARMADA</v>
      </c>
      <c r="D286" s="81" t="s">
        <v>301</v>
      </c>
      <c r="E286" s="81">
        <v>2021</v>
      </c>
      <c r="F286" s="81" t="s">
        <v>302</v>
      </c>
      <c r="G286" s="85" t="s">
        <v>303</v>
      </c>
      <c r="H286" s="81" t="s">
        <v>789</v>
      </c>
      <c r="I286" s="81" t="s">
        <v>246</v>
      </c>
      <c r="J286" s="81" t="s">
        <v>305</v>
      </c>
      <c r="K286" s="81" t="s">
        <v>291</v>
      </c>
      <c r="L286" s="81" t="s">
        <v>309</v>
      </c>
      <c r="M286" s="82">
        <v>1975.68</v>
      </c>
      <c r="N286" s="82">
        <v>4941.18</v>
      </c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8.75" customHeight="1" x14ac:dyDescent="0.35">
      <c r="A287" s="80" t="s">
        <v>1635</v>
      </c>
      <c r="B287" s="80" t="s">
        <v>1635</v>
      </c>
      <c r="C287" s="81" t="str">
        <f t="shared" si="144"/>
        <v>PRESTAÇÃO DE SERVIÇO CONTINUADO DE VIGILÂNCIA ARMADA</v>
      </c>
      <c r="D287" s="81" t="s">
        <v>301</v>
      </c>
      <c r="E287" s="81">
        <v>2021</v>
      </c>
      <c r="F287" s="81" t="s">
        <v>302</v>
      </c>
      <c r="G287" s="85" t="s">
        <v>303</v>
      </c>
      <c r="H287" s="81" t="s">
        <v>790</v>
      </c>
      <c r="I287" s="81" t="s">
        <v>246</v>
      </c>
      <c r="J287" s="81" t="s">
        <v>305</v>
      </c>
      <c r="K287" s="81" t="s">
        <v>291</v>
      </c>
      <c r="L287" s="81" t="s">
        <v>306</v>
      </c>
      <c r="M287" s="82">
        <v>1975.68</v>
      </c>
      <c r="N287" s="82">
        <v>4567.55</v>
      </c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8.75" customHeight="1" x14ac:dyDescent="0.35">
      <c r="A288" s="80" t="s">
        <v>1635</v>
      </c>
      <c r="B288" s="80" t="s">
        <v>1635</v>
      </c>
      <c r="C288" s="81" t="str">
        <f t="shared" si="144"/>
        <v>PRESTAÇÃO DE SERVIÇO CONTINUADO DE VIGILÂNCIA ARMADA</v>
      </c>
      <c r="D288" s="81" t="s">
        <v>301</v>
      </c>
      <c r="E288" s="81">
        <v>2021</v>
      </c>
      <c r="F288" s="81" t="s">
        <v>302</v>
      </c>
      <c r="G288" s="85" t="s">
        <v>303</v>
      </c>
      <c r="H288" s="81" t="s">
        <v>791</v>
      </c>
      <c r="I288" s="81" t="s">
        <v>246</v>
      </c>
      <c r="J288" s="81" t="s">
        <v>305</v>
      </c>
      <c r="K288" s="81" t="s">
        <v>291</v>
      </c>
      <c r="L288" s="81" t="s">
        <v>306</v>
      </c>
      <c r="M288" s="82">
        <v>1975.68</v>
      </c>
      <c r="N288" s="82">
        <v>4567.55</v>
      </c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8.75" customHeight="1" x14ac:dyDescent="0.35">
      <c r="A289" s="80" t="s">
        <v>1635</v>
      </c>
      <c r="B289" s="80" t="s">
        <v>1635</v>
      </c>
      <c r="C289" s="81" t="str">
        <f t="shared" si="144"/>
        <v>PRESTAÇÃO DE SERVIÇO CONTINUADO DE VIGILÂNCIA ARMADA</v>
      </c>
      <c r="D289" s="81" t="s">
        <v>301</v>
      </c>
      <c r="E289" s="81">
        <v>2021</v>
      </c>
      <c r="F289" s="81" t="s">
        <v>302</v>
      </c>
      <c r="G289" s="85" t="s">
        <v>303</v>
      </c>
      <c r="H289" s="81" t="s">
        <v>792</v>
      </c>
      <c r="I289" s="81" t="s">
        <v>246</v>
      </c>
      <c r="J289" s="81" t="s">
        <v>305</v>
      </c>
      <c r="K289" s="81" t="s">
        <v>291</v>
      </c>
      <c r="L289" s="81" t="s">
        <v>309</v>
      </c>
      <c r="M289" s="82">
        <v>1975.68</v>
      </c>
      <c r="N289" s="82">
        <v>4941.18</v>
      </c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8.75" customHeight="1" x14ac:dyDescent="0.35">
      <c r="A290" s="80" t="s">
        <v>1635</v>
      </c>
      <c r="B290" s="80" t="s">
        <v>1635</v>
      </c>
      <c r="C290" s="81" t="str">
        <f t="shared" si="144"/>
        <v>PRESTAÇÃO DE SERVIÇO CONTINUADO DE VIGILÂNCIA ARMADA</v>
      </c>
      <c r="D290" s="81" t="s">
        <v>301</v>
      </c>
      <c r="E290" s="81">
        <v>2021</v>
      </c>
      <c r="F290" s="81" t="s">
        <v>302</v>
      </c>
      <c r="G290" s="85" t="s">
        <v>303</v>
      </c>
      <c r="H290" s="81" t="s">
        <v>793</v>
      </c>
      <c r="I290" s="81" t="s">
        <v>246</v>
      </c>
      <c r="J290" s="81" t="s">
        <v>305</v>
      </c>
      <c r="K290" s="81" t="s">
        <v>291</v>
      </c>
      <c r="L290" s="81" t="s">
        <v>306</v>
      </c>
      <c r="M290" s="82">
        <v>1975.68</v>
      </c>
      <c r="N290" s="82">
        <v>4567.55</v>
      </c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8.75" customHeight="1" x14ac:dyDescent="0.35">
      <c r="A291" s="80" t="s">
        <v>1635</v>
      </c>
      <c r="B291" s="80" t="s">
        <v>1635</v>
      </c>
      <c r="C291" s="81" t="str">
        <f t="shared" si="144"/>
        <v>PRESTAÇÃO DE SERVIÇO CONTINUADO DE VIGILÂNCIA ARMADA</v>
      </c>
      <c r="D291" s="81" t="s">
        <v>301</v>
      </c>
      <c r="E291" s="81">
        <v>2021</v>
      </c>
      <c r="F291" s="81" t="s">
        <v>302</v>
      </c>
      <c r="G291" s="85" t="s">
        <v>303</v>
      </c>
      <c r="H291" s="81" t="s">
        <v>794</v>
      </c>
      <c r="I291" s="81" t="s">
        <v>246</v>
      </c>
      <c r="J291" s="81" t="s">
        <v>305</v>
      </c>
      <c r="K291" s="81" t="s">
        <v>291</v>
      </c>
      <c r="L291" s="81" t="s">
        <v>309</v>
      </c>
      <c r="M291" s="82">
        <v>1975.68</v>
      </c>
      <c r="N291" s="82">
        <v>4941.18</v>
      </c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8.75" customHeight="1" x14ac:dyDescent="0.35">
      <c r="A292" s="80" t="s">
        <v>1635</v>
      </c>
      <c r="B292" s="80" t="s">
        <v>1635</v>
      </c>
      <c r="C292" s="81" t="str">
        <f t="shared" si="144"/>
        <v>PRESTAÇÃO DE SERVIÇO CONTINUADO DE VIGILÂNCIA ARMADA</v>
      </c>
      <c r="D292" s="81" t="s">
        <v>301</v>
      </c>
      <c r="E292" s="81">
        <v>2021</v>
      </c>
      <c r="F292" s="81" t="s">
        <v>302</v>
      </c>
      <c r="G292" s="85" t="s">
        <v>303</v>
      </c>
      <c r="H292" s="81" t="s">
        <v>795</v>
      </c>
      <c r="I292" s="81" t="s">
        <v>246</v>
      </c>
      <c r="J292" s="81" t="s">
        <v>305</v>
      </c>
      <c r="K292" s="81" t="s">
        <v>291</v>
      </c>
      <c r="L292" s="81" t="s">
        <v>309</v>
      </c>
      <c r="M292" s="82">
        <v>1975.68</v>
      </c>
      <c r="N292" s="82">
        <v>4941.18</v>
      </c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8.75" customHeight="1" x14ac:dyDescent="0.35">
      <c r="A293" s="80" t="s">
        <v>1635</v>
      </c>
      <c r="B293" s="80" t="s">
        <v>1635</v>
      </c>
      <c r="C293" s="81" t="str">
        <f t="shared" si="144"/>
        <v>PRESTAÇÃO DE SERVIÇO CONTINUADO DE VIGILÂNCIA ARMADA</v>
      </c>
      <c r="D293" s="81" t="s">
        <v>301</v>
      </c>
      <c r="E293" s="81">
        <v>2021</v>
      </c>
      <c r="F293" s="81" t="s">
        <v>302</v>
      </c>
      <c r="G293" s="85" t="s">
        <v>303</v>
      </c>
      <c r="H293" s="81" t="s">
        <v>796</v>
      </c>
      <c r="I293" s="81" t="s">
        <v>246</v>
      </c>
      <c r="J293" s="81" t="s">
        <v>305</v>
      </c>
      <c r="K293" s="81" t="s">
        <v>291</v>
      </c>
      <c r="L293" s="81" t="s">
        <v>306</v>
      </c>
      <c r="M293" s="82">
        <v>1975.68</v>
      </c>
      <c r="N293" s="82">
        <v>4567.55</v>
      </c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8.75" customHeight="1" x14ac:dyDescent="0.35">
      <c r="A294" s="80" t="s">
        <v>1635</v>
      </c>
      <c r="B294" s="80" t="s">
        <v>1635</v>
      </c>
      <c r="C294" s="81" t="str">
        <f t="shared" si="144"/>
        <v>PRESTAÇÃO DE SERVIÇO CONTINUADO DE VIGILÂNCIA ARMADA</v>
      </c>
      <c r="D294" s="81" t="s">
        <v>301</v>
      </c>
      <c r="E294" s="81">
        <v>2021</v>
      </c>
      <c r="F294" s="81" t="s">
        <v>302</v>
      </c>
      <c r="G294" s="85" t="s">
        <v>303</v>
      </c>
      <c r="H294" s="81" t="s">
        <v>797</v>
      </c>
      <c r="I294" s="81" t="s">
        <v>246</v>
      </c>
      <c r="J294" s="81" t="s">
        <v>305</v>
      </c>
      <c r="K294" s="81" t="s">
        <v>291</v>
      </c>
      <c r="L294" s="81" t="s">
        <v>306</v>
      </c>
      <c r="M294" s="82">
        <v>1975.68</v>
      </c>
      <c r="N294" s="82">
        <v>4567.55</v>
      </c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8.75" customHeight="1" x14ac:dyDescent="0.35">
      <c r="A295" s="80" t="s">
        <v>1635</v>
      </c>
      <c r="B295" s="80" t="s">
        <v>1635</v>
      </c>
      <c r="C295" s="81" t="str">
        <f t="shared" si="144"/>
        <v>PRESTAÇÃO DE SERVIÇO CONTINUADO DE VIGILÂNCIA ARMADA</v>
      </c>
      <c r="D295" s="81" t="s">
        <v>301</v>
      </c>
      <c r="E295" s="81">
        <v>2021</v>
      </c>
      <c r="F295" s="81" t="s">
        <v>302</v>
      </c>
      <c r="G295" s="85" t="s">
        <v>303</v>
      </c>
      <c r="H295" s="81" t="s">
        <v>798</v>
      </c>
      <c r="I295" s="81" t="s">
        <v>246</v>
      </c>
      <c r="J295" s="81" t="s">
        <v>305</v>
      </c>
      <c r="K295" s="81" t="s">
        <v>291</v>
      </c>
      <c r="L295" s="81" t="s">
        <v>306</v>
      </c>
      <c r="M295" s="82">
        <v>1975.68</v>
      </c>
      <c r="N295" s="82">
        <v>4567.55</v>
      </c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8.75" customHeight="1" x14ac:dyDescent="0.35">
      <c r="A296" s="80" t="s">
        <v>1635</v>
      </c>
      <c r="B296" s="80" t="s">
        <v>1635</v>
      </c>
      <c r="C296" s="81" t="str">
        <f t="shared" si="144"/>
        <v>PRESTAÇÃO DE SERVIÇO CONTINUADO DE VIGILÂNCIA ARMADA</v>
      </c>
      <c r="D296" s="81" t="s">
        <v>301</v>
      </c>
      <c r="E296" s="81">
        <v>2021</v>
      </c>
      <c r="F296" s="81" t="s">
        <v>302</v>
      </c>
      <c r="G296" s="85" t="s">
        <v>303</v>
      </c>
      <c r="H296" s="81" t="s">
        <v>799</v>
      </c>
      <c r="I296" s="81" t="s">
        <v>246</v>
      </c>
      <c r="J296" s="81" t="s">
        <v>305</v>
      </c>
      <c r="K296" s="81" t="s">
        <v>291</v>
      </c>
      <c r="L296" s="81" t="s">
        <v>306</v>
      </c>
      <c r="M296" s="82">
        <v>1975.68</v>
      </c>
      <c r="N296" s="82">
        <v>4567.55</v>
      </c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8.75" customHeight="1" x14ac:dyDescent="0.35">
      <c r="A297" s="80" t="s">
        <v>1635</v>
      </c>
      <c r="B297" s="80" t="s">
        <v>1635</v>
      </c>
      <c r="C297" s="81" t="str">
        <f t="shared" si="144"/>
        <v>PRESTAÇÃO DE SERVIÇO CONTINUADO DE VIGILÂNCIA ARMADA</v>
      </c>
      <c r="D297" s="81" t="s">
        <v>301</v>
      </c>
      <c r="E297" s="81">
        <v>2021</v>
      </c>
      <c r="F297" s="81" t="s">
        <v>302</v>
      </c>
      <c r="G297" s="85" t="s">
        <v>303</v>
      </c>
      <c r="H297" s="81" t="s">
        <v>800</v>
      </c>
      <c r="I297" s="81" t="s">
        <v>246</v>
      </c>
      <c r="J297" s="81" t="s">
        <v>305</v>
      </c>
      <c r="K297" s="81" t="s">
        <v>291</v>
      </c>
      <c r="L297" s="81" t="s">
        <v>306</v>
      </c>
      <c r="M297" s="82">
        <v>1975.68</v>
      </c>
      <c r="N297" s="82">
        <v>4567.55</v>
      </c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8.75" customHeight="1" x14ac:dyDescent="0.35">
      <c r="A298" s="80" t="s">
        <v>1635</v>
      </c>
      <c r="B298" s="80" t="s">
        <v>1635</v>
      </c>
      <c r="C298" s="81" t="str">
        <f t="shared" si="144"/>
        <v>PRESTAÇÃO DE SERVIÇO CONTINUADO DE VIGILÂNCIA ARMADA</v>
      </c>
      <c r="D298" s="81" t="s">
        <v>301</v>
      </c>
      <c r="E298" s="81">
        <v>2021</v>
      </c>
      <c r="F298" s="81" t="s">
        <v>302</v>
      </c>
      <c r="G298" s="85" t="s">
        <v>303</v>
      </c>
      <c r="H298" s="81" t="s">
        <v>801</v>
      </c>
      <c r="I298" s="81" t="s">
        <v>246</v>
      </c>
      <c r="J298" s="81" t="s">
        <v>305</v>
      </c>
      <c r="K298" s="81" t="s">
        <v>291</v>
      </c>
      <c r="L298" s="81" t="s">
        <v>306</v>
      </c>
      <c r="M298" s="82">
        <v>1975.68</v>
      </c>
      <c r="N298" s="82">
        <v>4567.55</v>
      </c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8.75" customHeight="1" x14ac:dyDescent="0.35">
      <c r="A299" s="80" t="s">
        <v>1635</v>
      </c>
      <c r="B299" s="80" t="s">
        <v>1635</v>
      </c>
      <c r="C299" s="81" t="str">
        <f t="shared" si="144"/>
        <v>PRESTAÇÃO DE SERVIÇO CONTINUADO DE VIGILÂNCIA ARMADA</v>
      </c>
      <c r="D299" s="81" t="s">
        <v>301</v>
      </c>
      <c r="E299" s="81">
        <v>2021</v>
      </c>
      <c r="F299" s="81" t="s">
        <v>302</v>
      </c>
      <c r="G299" s="85" t="s">
        <v>303</v>
      </c>
      <c r="H299" s="81" t="s">
        <v>802</v>
      </c>
      <c r="I299" s="81" t="s">
        <v>246</v>
      </c>
      <c r="J299" s="81" t="s">
        <v>305</v>
      </c>
      <c r="K299" s="81" t="s">
        <v>291</v>
      </c>
      <c r="L299" s="81" t="s">
        <v>309</v>
      </c>
      <c r="M299" s="82">
        <v>1975.68</v>
      </c>
      <c r="N299" s="82">
        <v>4941.18</v>
      </c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8.75" customHeight="1" x14ac:dyDescent="0.35">
      <c r="A300" s="80" t="s">
        <v>1635</v>
      </c>
      <c r="B300" s="80" t="s">
        <v>1635</v>
      </c>
      <c r="C300" s="81" t="str">
        <f t="shared" si="144"/>
        <v>PRESTAÇÃO DE SERVIÇO CONTINUADO DE VIGILÂNCIA ARMADA</v>
      </c>
      <c r="D300" s="81" t="s">
        <v>301</v>
      </c>
      <c r="E300" s="81">
        <v>2021</v>
      </c>
      <c r="F300" s="81" t="s">
        <v>302</v>
      </c>
      <c r="G300" s="85" t="s">
        <v>303</v>
      </c>
      <c r="H300" s="81" t="s">
        <v>803</v>
      </c>
      <c r="I300" s="81" t="s">
        <v>246</v>
      </c>
      <c r="J300" s="81" t="s">
        <v>305</v>
      </c>
      <c r="K300" s="81" t="s">
        <v>291</v>
      </c>
      <c r="L300" s="81" t="s">
        <v>306</v>
      </c>
      <c r="M300" s="82">
        <v>1975.68</v>
      </c>
      <c r="N300" s="82">
        <v>4567.55</v>
      </c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8.75" customHeight="1" x14ac:dyDescent="0.35">
      <c r="A301" s="80" t="s">
        <v>1635</v>
      </c>
      <c r="B301" s="80" t="s">
        <v>1635</v>
      </c>
      <c r="C301" s="81" t="str">
        <f t="shared" si="144"/>
        <v>PRESTAÇÃO DE SERVIÇO CONTINUADO DE VIGILÂNCIA ARMADA</v>
      </c>
      <c r="D301" s="81" t="s">
        <v>301</v>
      </c>
      <c r="E301" s="81">
        <v>2021</v>
      </c>
      <c r="F301" s="81" t="s">
        <v>302</v>
      </c>
      <c r="G301" s="85" t="s">
        <v>303</v>
      </c>
      <c r="H301" s="81" t="s">
        <v>804</v>
      </c>
      <c r="I301" s="81" t="s">
        <v>246</v>
      </c>
      <c r="J301" s="81" t="s">
        <v>305</v>
      </c>
      <c r="K301" s="81" t="s">
        <v>291</v>
      </c>
      <c r="L301" s="81" t="s">
        <v>306</v>
      </c>
      <c r="M301" s="82">
        <v>1975.68</v>
      </c>
      <c r="N301" s="82">
        <v>4567.55</v>
      </c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8.75" customHeight="1" x14ac:dyDescent="0.35">
      <c r="A302" s="80" t="s">
        <v>1635</v>
      </c>
      <c r="B302" s="80" t="s">
        <v>1635</v>
      </c>
      <c r="C302" s="81" t="str">
        <f t="shared" si="144"/>
        <v>PRESTAÇÃO DE SERVIÇO CONTINUADO DE VIGILÂNCIA ARMADA</v>
      </c>
      <c r="D302" s="81" t="s">
        <v>301</v>
      </c>
      <c r="E302" s="81">
        <v>2021</v>
      </c>
      <c r="F302" s="81" t="s">
        <v>302</v>
      </c>
      <c r="G302" s="85" t="s">
        <v>303</v>
      </c>
      <c r="H302" s="81" t="s">
        <v>805</v>
      </c>
      <c r="I302" s="81" t="s">
        <v>246</v>
      </c>
      <c r="J302" s="81" t="s">
        <v>305</v>
      </c>
      <c r="K302" s="81" t="s">
        <v>291</v>
      </c>
      <c r="L302" s="81" t="s">
        <v>309</v>
      </c>
      <c r="M302" s="82">
        <v>1975.68</v>
      </c>
      <c r="N302" s="82">
        <v>4941.18</v>
      </c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8.75" customHeight="1" x14ac:dyDescent="0.35">
      <c r="A303" s="80" t="s">
        <v>1635</v>
      </c>
      <c r="B303" s="80" t="s">
        <v>1635</v>
      </c>
      <c r="C303" s="81" t="str">
        <f t="shared" si="144"/>
        <v>PRESTAÇÃO DE SERVIÇO CONTINUADO DE VIGILÂNCIA ARMADA</v>
      </c>
      <c r="D303" s="81" t="s">
        <v>301</v>
      </c>
      <c r="E303" s="81">
        <v>2021</v>
      </c>
      <c r="F303" s="81" t="s">
        <v>302</v>
      </c>
      <c r="G303" s="85" t="s">
        <v>303</v>
      </c>
      <c r="H303" s="81" t="s">
        <v>806</v>
      </c>
      <c r="I303" s="81" t="s">
        <v>246</v>
      </c>
      <c r="J303" s="81" t="s">
        <v>305</v>
      </c>
      <c r="K303" s="81" t="s">
        <v>291</v>
      </c>
      <c r="L303" s="81" t="s">
        <v>306</v>
      </c>
      <c r="M303" s="82">
        <v>1975.68</v>
      </c>
      <c r="N303" s="82">
        <v>4567.55</v>
      </c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8.75" customHeight="1" x14ac:dyDescent="0.35">
      <c r="A304" s="80" t="s">
        <v>1635</v>
      </c>
      <c r="B304" s="80" t="s">
        <v>1635</v>
      </c>
      <c r="C304" s="81" t="str">
        <f t="shared" si="144"/>
        <v>PRESTAÇÃO DE SERVIÇO CONTINUADO DE VIGILÂNCIA ARMADA</v>
      </c>
      <c r="D304" s="81" t="s">
        <v>301</v>
      </c>
      <c r="E304" s="81">
        <v>2021</v>
      </c>
      <c r="F304" s="81" t="s">
        <v>302</v>
      </c>
      <c r="G304" s="85" t="s">
        <v>303</v>
      </c>
      <c r="H304" s="81" t="s">
        <v>807</v>
      </c>
      <c r="I304" s="81" t="s">
        <v>246</v>
      </c>
      <c r="J304" s="81" t="s">
        <v>305</v>
      </c>
      <c r="K304" s="81" t="s">
        <v>291</v>
      </c>
      <c r="L304" s="81" t="s">
        <v>309</v>
      </c>
      <c r="M304" s="82">
        <v>1975.68</v>
      </c>
      <c r="N304" s="82">
        <v>4941.18</v>
      </c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8.75" customHeight="1" x14ac:dyDescent="0.35">
      <c r="A305" s="80" t="s">
        <v>1635</v>
      </c>
      <c r="B305" s="80" t="s">
        <v>1635</v>
      </c>
      <c r="C305" s="81" t="str">
        <f t="shared" si="144"/>
        <v>PRESTAÇÃO DE SERVIÇO CONTINUADO DE VIGILÂNCIA ARMADA</v>
      </c>
      <c r="D305" s="81" t="s">
        <v>301</v>
      </c>
      <c r="E305" s="81">
        <v>2021</v>
      </c>
      <c r="F305" s="81" t="s">
        <v>302</v>
      </c>
      <c r="G305" s="85" t="s">
        <v>303</v>
      </c>
      <c r="H305" s="81" t="s">
        <v>808</v>
      </c>
      <c r="I305" s="81" t="s">
        <v>246</v>
      </c>
      <c r="J305" s="81" t="s">
        <v>305</v>
      </c>
      <c r="K305" s="81" t="s">
        <v>291</v>
      </c>
      <c r="L305" s="81" t="s">
        <v>309</v>
      </c>
      <c r="M305" s="82">
        <v>1975.68</v>
      </c>
      <c r="N305" s="82">
        <v>4941.18</v>
      </c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8.75" customHeight="1" x14ac:dyDescent="0.35">
      <c r="A306" s="80" t="s">
        <v>1635</v>
      </c>
      <c r="B306" s="80" t="s">
        <v>1635</v>
      </c>
      <c r="C306" s="81" t="str">
        <f t="shared" si="144"/>
        <v>PRESTAÇÃO DE SERVIÇO CONTINUADO DE VIGILÂNCIA ARMADA</v>
      </c>
      <c r="D306" s="81" t="s">
        <v>301</v>
      </c>
      <c r="E306" s="81">
        <v>2021</v>
      </c>
      <c r="F306" s="81" t="s">
        <v>302</v>
      </c>
      <c r="G306" s="85" t="s">
        <v>303</v>
      </c>
      <c r="H306" s="81" t="s">
        <v>809</v>
      </c>
      <c r="I306" s="81" t="s">
        <v>246</v>
      </c>
      <c r="J306" s="81" t="s">
        <v>305</v>
      </c>
      <c r="K306" s="81" t="s">
        <v>291</v>
      </c>
      <c r="L306" s="81" t="s">
        <v>306</v>
      </c>
      <c r="M306" s="82">
        <v>1975.68</v>
      </c>
      <c r="N306" s="82">
        <v>4567.55</v>
      </c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8.75" customHeight="1" x14ac:dyDescent="0.35">
      <c r="A307" s="80" t="s">
        <v>1635</v>
      </c>
      <c r="B307" s="80" t="s">
        <v>1635</v>
      </c>
      <c r="C307" s="81" t="str">
        <f t="shared" si="144"/>
        <v>PRESTAÇÃO DE SERVIÇO CONTINUADO DE VIGILÂNCIA ARMADA</v>
      </c>
      <c r="D307" s="81" t="s">
        <v>301</v>
      </c>
      <c r="E307" s="81">
        <v>2021</v>
      </c>
      <c r="F307" s="81" t="s">
        <v>302</v>
      </c>
      <c r="G307" s="85" t="s">
        <v>303</v>
      </c>
      <c r="H307" s="81" t="s">
        <v>810</v>
      </c>
      <c r="I307" s="81" t="s">
        <v>246</v>
      </c>
      <c r="J307" s="81" t="s">
        <v>305</v>
      </c>
      <c r="K307" s="81" t="s">
        <v>291</v>
      </c>
      <c r="L307" s="81" t="s">
        <v>309</v>
      </c>
      <c r="M307" s="82">
        <v>1975.68</v>
      </c>
      <c r="N307" s="82">
        <v>4941.18</v>
      </c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8.75" customHeight="1" x14ac:dyDescent="0.35">
      <c r="A308" s="80" t="s">
        <v>1635</v>
      </c>
      <c r="B308" s="80" t="s">
        <v>1635</v>
      </c>
      <c r="C308" s="81" t="str">
        <f t="shared" si="144"/>
        <v>PRESTAÇÃO DE SERVIÇO CONTINUADO DE VIGILÂNCIA ARMADA</v>
      </c>
      <c r="D308" s="81" t="s">
        <v>301</v>
      </c>
      <c r="E308" s="81">
        <v>2021</v>
      </c>
      <c r="F308" s="81" t="s">
        <v>302</v>
      </c>
      <c r="G308" s="85" t="s">
        <v>303</v>
      </c>
      <c r="H308" s="81" t="s">
        <v>811</v>
      </c>
      <c r="I308" s="81" t="s">
        <v>246</v>
      </c>
      <c r="J308" s="81" t="s">
        <v>305</v>
      </c>
      <c r="K308" s="81" t="s">
        <v>291</v>
      </c>
      <c r="L308" s="81" t="s">
        <v>306</v>
      </c>
      <c r="M308" s="82">
        <v>1975.68</v>
      </c>
      <c r="N308" s="82">
        <v>4567.55</v>
      </c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8.75" customHeight="1" x14ac:dyDescent="0.35">
      <c r="A309" s="80" t="s">
        <v>1635</v>
      </c>
      <c r="B309" s="80" t="s">
        <v>1635</v>
      </c>
      <c r="C309" s="81" t="str">
        <f t="shared" si="144"/>
        <v>PRESTAÇÃO DE SERVIÇO CONTINUADO DE VIGILÂNCIA ARMADA</v>
      </c>
      <c r="D309" s="81" t="s">
        <v>301</v>
      </c>
      <c r="E309" s="81">
        <v>2021</v>
      </c>
      <c r="F309" s="81" t="s">
        <v>302</v>
      </c>
      <c r="G309" s="85" t="s">
        <v>303</v>
      </c>
      <c r="H309" s="81" t="s">
        <v>812</v>
      </c>
      <c r="I309" s="81" t="s">
        <v>246</v>
      </c>
      <c r="J309" s="81" t="s">
        <v>305</v>
      </c>
      <c r="K309" s="81" t="s">
        <v>291</v>
      </c>
      <c r="L309" s="81" t="s">
        <v>309</v>
      </c>
      <c r="M309" s="82">
        <v>1975.68</v>
      </c>
      <c r="N309" s="82">
        <v>4941.18</v>
      </c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8.75" customHeight="1" x14ac:dyDescent="0.35">
      <c r="A310" s="80" t="s">
        <v>1635</v>
      </c>
      <c r="B310" s="80" t="s">
        <v>1635</v>
      </c>
      <c r="C310" s="81" t="str">
        <f t="shared" si="144"/>
        <v>PRESTAÇÃO DE SERVIÇO CONTINUADO DE VIGILÂNCIA ARMADA</v>
      </c>
      <c r="D310" s="81" t="s">
        <v>301</v>
      </c>
      <c r="E310" s="81">
        <v>2021</v>
      </c>
      <c r="F310" s="81" t="s">
        <v>302</v>
      </c>
      <c r="G310" s="85" t="s">
        <v>303</v>
      </c>
      <c r="H310" s="81" t="s">
        <v>813</v>
      </c>
      <c r="I310" s="81" t="s">
        <v>246</v>
      </c>
      <c r="J310" s="81" t="s">
        <v>305</v>
      </c>
      <c r="K310" s="81" t="s">
        <v>291</v>
      </c>
      <c r="L310" s="81" t="s">
        <v>306</v>
      </c>
      <c r="M310" s="82">
        <v>1975.68</v>
      </c>
      <c r="N310" s="82">
        <v>4567.55</v>
      </c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8.75" customHeight="1" x14ac:dyDescent="0.35">
      <c r="A311" s="80" t="s">
        <v>1635</v>
      </c>
      <c r="B311" s="80" t="s">
        <v>1635</v>
      </c>
      <c r="C311" s="81" t="str">
        <f t="shared" si="144"/>
        <v>PRESTAÇÃO DE SERVIÇO CONTINUADO DE VIGILÂNCIA ARMADA</v>
      </c>
      <c r="D311" s="81" t="s">
        <v>301</v>
      </c>
      <c r="E311" s="81">
        <v>2021</v>
      </c>
      <c r="F311" s="81" t="s">
        <v>302</v>
      </c>
      <c r="G311" s="85" t="s">
        <v>303</v>
      </c>
      <c r="H311" s="81" t="s">
        <v>814</v>
      </c>
      <c r="I311" s="81" t="s">
        <v>246</v>
      </c>
      <c r="J311" s="81" t="s">
        <v>305</v>
      </c>
      <c r="K311" s="81" t="s">
        <v>291</v>
      </c>
      <c r="L311" s="81" t="s">
        <v>309</v>
      </c>
      <c r="M311" s="82">
        <v>1975.68</v>
      </c>
      <c r="N311" s="82">
        <v>4941.18</v>
      </c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8.75" customHeight="1" x14ac:dyDescent="0.35">
      <c r="A312" s="80" t="s">
        <v>1635</v>
      </c>
      <c r="B312" s="80" t="s">
        <v>1635</v>
      </c>
      <c r="C312" s="81" t="str">
        <f t="shared" si="144"/>
        <v>PRESTAÇÃO DE SERVIÇO CONTINUADO DE VIGILÂNCIA ARMADA</v>
      </c>
      <c r="D312" s="81" t="s">
        <v>301</v>
      </c>
      <c r="E312" s="81">
        <v>2021</v>
      </c>
      <c r="F312" s="81" t="s">
        <v>302</v>
      </c>
      <c r="G312" s="85" t="s">
        <v>303</v>
      </c>
      <c r="H312" s="81" t="s">
        <v>815</v>
      </c>
      <c r="I312" s="81" t="s">
        <v>246</v>
      </c>
      <c r="J312" s="81" t="s">
        <v>305</v>
      </c>
      <c r="K312" s="81" t="s">
        <v>291</v>
      </c>
      <c r="L312" s="81" t="s">
        <v>309</v>
      </c>
      <c r="M312" s="82">
        <v>1975.68</v>
      </c>
      <c r="N312" s="82">
        <v>4941.18</v>
      </c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8.75" customHeight="1" x14ac:dyDescent="0.35">
      <c r="A313" s="80" t="s">
        <v>1635</v>
      </c>
      <c r="B313" s="80" t="s">
        <v>1635</v>
      </c>
      <c r="C313" s="81" t="str">
        <f t="shared" si="144"/>
        <v>PRESTAÇÃO DE SERVIÇO CONTINUADO DE VIGILÂNCIA ARMADA</v>
      </c>
      <c r="D313" s="81" t="s">
        <v>301</v>
      </c>
      <c r="E313" s="81">
        <v>2021</v>
      </c>
      <c r="F313" s="81" t="s">
        <v>302</v>
      </c>
      <c r="G313" s="85" t="s">
        <v>303</v>
      </c>
      <c r="H313" s="81" t="s">
        <v>816</v>
      </c>
      <c r="I313" s="81" t="s">
        <v>246</v>
      </c>
      <c r="J313" s="81" t="s">
        <v>305</v>
      </c>
      <c r="K313" s="81" t="s">
        <v>291</v>
      </c>
      <c r="L313" s="81" t="s">
        <v>306</v>
      </c>
      <c r="M313" s="82">
        <v>1975.68</v>
      </c>
      <c r="N313" s="82">
        <v>4567.55</v>
      </c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8.75" customHeight="1" x14ac:dyDescent="0.35">
      <c r="A314" s="80" t="s">
        <v>1635</v>
      </c>
      <c r="B314" s="80" t="s">
        <v>1635</v>
      </c>
      <c r="C314" s="81" t="str">
        <f t="shared" si="144"/>
        <v>PRESTAÇÃO DE SERVIÇO CONTINUADO DE VIGILÂNCIA ARMADA</v>
      </c>
      <c r="D314" s="81" t="s">
        <v>301</v>
      </c>
      <c r="E314" s="81">
        <v>2021</v>
      </c>
      <c r="F314" s="81" t="s">
        <v>302</v>
      </c>
      <c r="G314" s="85" t="s">
        <v>303</v>
      </c>
      <c r="H314" s="81" t="s">
        <v>817</v>
      </c>
      <c r="I314" s="81" t="s">
        <v>246</v>
      </c>
      <c r="J314" s="81" t="s">
        <v>305</v>
      </c>
      <c r="K314" s="81" t="s">
        <v>291</v>
      </c>
      <c r="L314" s="81" t="s">
        <v>306</v>
      </c>
      <c r="M314" s="82">
        <v>1975.68</v>
      </c>
      <c r="N314" s="82">
        <v>4567.55</v>
      </c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8.75" customHeight="1" x14ac:dyDescent="0.35">
      <c r="A315" s="80" t="s">
        <v>1635</v>
      </c>
      <c r="B315" s="80" t="s">
        <v>1635</v>
      </c>
      <c r="C315" s="81" t="str">
        <f t="shared" si="144"/>
        <v>PRESTAÇÃO DE SERVIÇO CONTINUADO DE VIGILÂNCIA ARMADA</v>
      </c>
      <c r="D315" s="81" t="s">
        <v>301</v>
      </c>
      <c r="E315" s="81">
        <v>2021</v>
      </c>
      <c r="F315" s="81" t="s">
        <v>302</v>
      </c>
      <c r="G315" s="85" t="s">
        <v>303</v>
      </c>
      <c r="H315" s="81" t="s">
        <v>818</v>
      </c>
      <c r="I315" s="81" t="s">
        <v>246</v>
      </c>
      <c r="J315" s="81" t="s">
        <v>305</v>
      </c>
      <c r="K315" s="81" t="s">
        <v>291</v>
      </c>
      <c r="L315" s="81" t="s">
        <v>306</v>
      </c>
      <c r="M315" s="82">
        <v>1975.68</v>
      </c>
      <c r="N315" s="82">
        <v>4567.55</v>
      </c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8.75" customHeight="1" x14ac:dyDescent="0.35">
      <c r="A316" s="80" t="s">
        <v>1635</v>
      </c>
      <c r="B316" s="80" t="s">
        <v>1635</v>
      </c>
      <c r="C316" s="81" t="str">
        <f t="shared" si="144"/>
        <v>PRESTAÇÃO DE SERVIÇO CONTINUADO DE VIGILÂNCIA ARMADA</v>
      </c>
      <c r="D316" s="81" t="s">
        <v>301</v>
      </c>
      <c r="E316" s="81">
        <v>2021</v>
      </c>
      <c r="F316" s="81" t="s">
        <v>302</v>
      </c>
      <c r="G316" s="85" t="s">
        <v>303</v>
      </c>
      <c r="H316" s="81" t="s">
        <v>819</v>
      </c>
      <c r="I316" s="81" t="s">
        <v>246</v>
      </c>
      <c r="J316" s="81" t="s">
        <v>305</v>
      </c>
      <c r="K316" s="81" t="s">
        <v>291</v>
      </c>
      <c r="L316" s="81" t="s">
        <v>306</v>
      </c>
      <c r="M316" s="82">
        <v>1975.68</v>
      </c>
      <c r="N316" s="82">
        <v>4567.55</v>
      </c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8.75" customHeight="1" x14ac:dyDescent="0.35">
      <c r="A317" s="80" t="s">
        <v>1635</v>
      </c>
      <c r="B317" s="80" t="s">
        <v>1635</v>
      </c>
      <c r="C317" s="81" t="str">
        <f t="shared" si="144"/>
        <v>PRESTAÇÃO DE SERVIÇO CONTINUADO DE VIGILÂNCIA ARMADA</v>
      </c>
      <c r="D317" s="81" t="s">
        <v>301</v>
      </c>
      <c r="E317" s="81">
        <v>2021</v>
      </c>
      <c r="F317" s="81" t="s">
        <v>302</v>
      </c>
      <c r="G317" s="85" t="s">
        <v>303</v>
      </c>
      <c r="H317" s="81" t="s">
        <v>820</v>
      </c>
      <c r="I317" s="81" t="s">
        <v>246</v>
      </c>
      <c r="J317" s="81" t="s">
        <v>305</v>
      </c>
      <c r="K317" s="81" t="s">
        <v>291</v>
      </c>
      <c r="L317" s="81" t="s">
        <v>309</v>
      </c>
      <c r="M317" s="82">
        <v>1975.68</v>
      </c>
      <c r="N317" s="82">
        <v>4941.18</v>
      </c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8.75" customHeight="1" x14ac:dyDescent="0.35">
      <c r="A318" s="80" t="s">
        <v>1635</v>
      </c>
      <c r="B318" s="80" t="s">
        <v>1635</v>
      </c>
      <c r="C318" s="81" t="str">
        <f t="shared" si="144"/>
        <v>PRESTAÇÃO DE SERVIÇO CONTINUADO DE VIGILÂNCIA ARMADA</v>
      </c>
      <c r="D318" s="81" t="s">
        <v>301</v>
      </c>
      <c r="E318" s="81">
        <v>2021</v>
      </c>
      <c r="F318" s="81" t="s">
        <v>302</v>
      </c>
      <c r="G318" s="85" t="s">
        <v>303</v>
      </c>
      <c r="H318" s="81" t="s">
        <v>821</v>
      </c>
      <c r="I318" s="81" t="s">
        <v>246</v>
      </c>
      <c r="J318" s="81" t="s">
        <v>305</v>
      </c>
      <c r="K318" s="81" t="s">
        <v>291</v>
      </c>
      <c r="L318" s="81" t="s">
        <v>306</v>
      </c>
      <c r="M318" s="82">
        <v>1975.68</v>
      </c>
      <c r="N318" s="82">
        <v>4567.55</v>
      </c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8.75" customHeight="1" x14ac:dyDescent="0.35">
      <c r="A319" s="80" t="s">
        <v>1635</v>
      </c>
      <c r="B319" s="80" t="s">
        <v>1635</v>
      </c>
      <c r="C319" s="81" t="str">
        <f t="shared" si="144"/>
        <v>PRESTAÇÃO DE SERVIÇO CONTINUADO DE VIGILÂNCIA ARMADA</v>
      </c>
      <c r="D319" s="81" t="s">
        <v>301</v>
      </c>
      <c r="E319" s="81">
        <v>2021</v>
      </c>
      <c r="F319" s="81" t="s">
        <v>302</v>
      </c>
      <c r="G319" s="85" t="s">
        <v>303</v>
      </c>
      <c r="H319" s="81" t="s">
        <v>822</v>
      </c>
      <c r="I319" s="81" t="s">
        <v>246</v>
      </c>
      <c r="J319" s="81" t="s">
        <v>305</v>
      </c>
      <c r="K319" s="81" t="s">
        <v>291</v>
      </c>
      <c r="L319" s="81" t="s">
        <v>306</v>
      </c>
      <c r="M319" s="82">
        <v>1975.68</v>
      </c>
      <c r="N319" s="82">
        <v>4567.55</v>
      </c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8.75" customHeight="1" x14ac:dyDescent="0.35">
      <c r="A320" s="80" t="s">
        <v>1635</v>
      </c>
      <c r="B320" s="80" t="s">
        <v>1635</v>
      </c>
      <c r="C320" s="81" t="str">
        <f t="shared" si="144"/>
        <v>PRESTAÇÃO DE SERVIÇO CONTINUADO DE VIGILÂNCIA ARMADA</v>
      </c>
      <c r="D320" s="81" t="s">
        <v>301</v>
      </c>
      <c r="E320" s="81">
        <v>2021</v>
      </c>
      <c r="F320" s="81" t="s">
        <v>302</v>
      </c>
      <c r="G320" s="85" t="s">
        <v>303</v>
      </c>
      <c r="H320" s="81" t="s">
        <v>823</v>
      </c>
      <c r="I320" s="81" t="s">
        <v>246</v>
      </c>
      <c r="J320" s="81" t="s">
        <v>305</v>
      </c>
      <c r="K320" s="81" t="s">
        <v>291</v>
      </c>
      <c r="L320" s="81" t="s">
        <v>306</v>
      </c>
      <c r="M320" s="82">
        <v>1975.68</v>
      </c>
      <c r="N320" s="82">
        <v>4567.55</v>
      </c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8.75" customHeight="1" x14ac:dyDescent="0.35">
      <c r="A321" s="80" t="s">
        <v>1635</v>
      </c>
      <c r="B321" s="80" t="s">
        <v>1635</v>
      </c>
      <c r="C321" s="81" t="str">
        <f t="shared" si="144"/>
        <v>PRESTAÇÃO DE SERVIÇO CONTINUADO DE VIGILÂNCIA ARMADA</v>
      </c>
      <c r="D321" s="81" t="s">
        <v>301</v>
      </c>
      <c r="E321" s="81">
        <v>2021</v>
      </c>
      <c r="F321" s="81" t="s">
        <v>302</v>
      </c>
      <c r="G321" s="85" t="s">
        <v>303</v>
      </c>
      <c r="H321" s="81" t="s">
        <v>824</v>
      </c>
      <c r="I321" s="81" t="s">
        <v>246</v>
      </c>
      <c r="J321" s="81" t="s">
        <v>305</v>
      </c>
      <c r="K321" s="81" t="s">
        <v>291</v>
      </c>
      <c r="L321" s="81" t="s">
        <v>306</v>
      </c>
      <c r="M321" s="82">
        <v>1975.68</v>
      </c>
      <c r="N321" s="82">
        <v>4567.55</v>
      </c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8.75" customHeight="1" x14ac:dyDescent="0.35">
      <c r="A322" s="80" t="s">
        <v>1635</v>
      </c>
      <c r="B322" s="80" t="s">
        <v>1635</v>
      </c>
      <c r="C322" s="81" t="str">
        <f t="shared" si="144"/>
        <v>PRESTAÇÃO DE SERVIÇO CONTINUADO DE VIGILÂNCIA ARMADA</v>
      </c>
      <c r="D322" s="81" t="s">
        <v>301</v>
      </c>
      <c r="E322" s="81">
        <v>2021</v>
      </c>
      <c r="F322" s="81" t="s">
        <v>302</v>
      </c>
      <c r="G322" s="85" t="s">
        <v>303</v>
      </c>
      <c r="H322" s="81" t="s">
        <v>825</v>
      </c>
      <c r="I322" s="81" t="s">
        <v>246</v>
      </c>
      <c r="J322" s="81" t="s">
        <v>305</v>
      </c>
      <c r="K322" s="81" t="s">
        <v>291</v>
      </c>
      <c r="L322" s="81" t="s">
        <v>309</v>
      </c>
      <c r="M322" s="82">
        <v>1975.68</v>
      </c>
      <c r="N322" s="82">
        <v>4941.18</v>
      </c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8.75" customHeight="1" x14ac:dyDescent="0.35">
      <c r="A323" s="80" t="s">
        <v>1635</v>
      </c>
      <c r="B323" s="80" t="s">
        <v>1635</v>
      </c>
      <c r="C323" s="81" t="str">
        <f t="shared" si="144"/>
        <v>PRESTAÇÃO DE SERVIÇO CONTINUADO DE VIGILÂNCIA ARMADA</v>
      </c>
      <c r="D323" s="81" t="s">
        <v>301</v>
      </c>
      <c r="E323" s="81">
        <v>2021</v>
      </c>
      <c r="F323" s="81" t="s">
        <v>302</v>
      </c>
      <c r="G323" s="85" t="s">
        <v>303</v>
      </c>
      <c r="H323" s="81" t="s">
        <v>826</v>
      </c>
      <c r="I323" s="81" t="s">
        <v>246</v>
      </c>
      <c r="J323" s="81" t="s">
        <v>305</v>
      </c>
      <c r="K323" s="81" t="s">
        <v>291</v>
      </c>
      <c r="L323" s="81" t="s">
        <v>309</v>
      </c>
      <c r="M323" s="82">
        <v>1975.68</v>
      </c>
      <c r="N323" s="82">
        <v>4567.55</v>
      </c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8.75" customHeight="1" x14ac:dyDescent="0.35">
      <c r="A324" s="80" t="s">
        <v>1635</v>
      </c>
      <c r="B324" s="80" t="s">
        <v>1635</v>
      </c>
      <c r="C324" s="81" t="str">
        <f t="shared" si="144"/>
        <v>PRESTAÇÃO DE SERVIÇO CONTINUADO DE VIGILÂNCIA ARMADA</v>
      </c>
      <c r="D324" s="81" t="s">
        <v>301</v>
      </c>
      <c r="E324" s="81">
        <v>2021</v>
      </c>
      <c r="F324" s="81" t="s">
        <v>302</v>
      </c>
      <c r="G324" s="85" t="s">
        <v>303</v>
      </c>
      <c r="H324" s="81" t="s">
        <v>827</v>
      </c>
      <c r="I324" s="81" t="s">
        <v>246</v>
      </c>
      <c r="J324" s="81" t="s">
        <v>305</v>
      </c>
      <c r="K324" s="81" t="s">
        <v>291</v>
      </c>
      <c r="L324" s="81" t="s">
        <v>309</v>
      </c>
      <c r="M324" s="82">
        <v>1975.68</v>
      </c>
      <c r="N324" s="82">
        <v>4941.18</v>
      </c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8.75" customHeight="1" x14ac:dyDescent="0.35">
      <c r="A325" s="80" t="s">
        <v>1635</v>
      </c>
      <c r="B325" s="80" t="s">
        <v>1635</v>
      </c>
      <c r="C325" s="81" t="str">
        <f t="shared" si="144"/>
        <v>PRESTAÇÃO DE SERVIÇO CONTINUADO DE VIGILÂNCIA ARMADA</v>
      </c>
      <c r="D325" s="81" t="s">
        <v>301</v>
      </c>
      <c r="E325" s="81">
        <v>2021</v>
      </c>
      <c r="F325" s="81" t="s">
        <v>302</v>
      </c>
      <c r="G325" s="85" t="s">
        <v>303</v>
      </c>
      <c r="H325" s="81" t="s">
        <v>828</v>
      </c>
      <c r="I325" s="81" t="s">
        <v>246</v>
      </c>
      <c r="J325" s="81" t="s">
        <v>305</v>
      </c>
      <c r="K325" s="81" t="s">
        <v>291</v>
      </c>
      <c r="L325" s="81" t="s">
        <v>306</v>
      </c>
      <c r="M325" s="82">
        <v>1975.68</v>
      </c>
      <c r="N325" s="82">
        <v>4567.55</v>
      </c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8.75" customHeight="1" x14ac:dyDescent="0.35">
      <c r="A326" s="80" t="s">
        <v>1635</v>
      </c>
      <c r="B326" s="80" t="s">
        <v>1635</v>
      </c>
      <c r="C326" s="81" t="str">
        <f t="shared" si="144"/>
        <v>PRESTAÇÃO DE SERVIÇO CONTINUADO DE VIGILÂNCIA ARMADA</v>
      </c>
      <c r="D326" s="81" t="s">
        <v>301</v>
      </c>
      <c r="E326" s="81">
        <v>2021</v>
      </c>
      <c r="F326" s="81" t="s">
        <v>302</v>
      </c>
      <c r="G326" s="85" t="s">
        <v>303</v>
      </c>
      <c r="H326" s="81" t="s">
        <v>829</v>
      </c>
      <c r="I326" s="81" t="s">
        <v>246</v>
      </c>
      <c r="J326" s="81" t="s">
        <v>305</v>
      </c>
      <c r="K326" s="81" t="s">
        <v>291</v>
      </c>
      <c r="L326" s="81" t="s">
        <v>309</v>
      </c>
      <c r="M326" s="82">
        <v>1975.68</v>
      </c>
      <c r="N326" s="82">
        <v>4941.18</v>
      </c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8.75" customHeight="1" x14ac:dyDescent="0.35">
      <c r="A327" s="80" t="s">
        <v>1635</v>
      </c>
      <c r="B327" s="80" t="s">
        <v>1635</v>
      </c>
      <c r="C327" s="81" t="str">
        <f t="shared" si="144"/>
        <v>PRESTAÇÃO DE SERVIÇO CONTINUADO DE VIGILÂNCIA ARMADA</v>
      </c>
      <c r="D327" s="81" t="s">
        <v>301</v>
      </c>
      <c r="E327" s="81">
        <v>2021</v>
      </c>
      <c r="F327" s="81" t="s">
        <v>302</v>
      </c>
      <c r="G327" s="85" t="s">
        <v>303</v>
      </c>
      <c r="H327" s="81" t="s">
        <v>830</v>
      </c>
      <c r="I327" s="81" t="s">
        <v>246</v>
      </c>
      <c r="J327" s="81" t="s">
        <v>305</v>
      </c>
      <c r="K327" s="81" t="s">
        <v>291</v>
      </c>
      <c r="L327" s="81" t="s">
        <v>309</v>
      </c>
      <c r="M327" s="82">
        <v>1975.68</v>
      </c>
      <c r="N327" s="82">
        <v>4941.18</v>
      </c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8.75" customHeight="1" x14ac:dyDescent="0.35">
      <c r="A328" s="80" t="s">
        <v>1635</v>
      </c>
      <c r="B328" s="80" t="s">
        <v>1635</v>
      </c>
      <c r="C328" s="81" t="str">
        <f t="shared" si="144"/>
        <v>PRESTAÇÃO DE SERVIÇO CONTINUADO DE VIGILÂNCIA ARMADA</v>
      </c>
      <c r="D328" s="81" t="s">
        <v>301</v>
      </c>
      <c r="E328" s="81">
        <v>2021</v>
      </c>
      <c r="F328" s="81" t="s">
        <v>302</v>
      </c>
      <c r="G328" s="85" t="s">
        <v>303</v>
      </c>
      <c r="H328" s="81" t="s">
        <v>831</v>
      </c>
      <c r="I328" s="81" t="s">
        <v>246</v>
      </c>
      <c r="J328" s="81" t="s">
        <v>305</v>
      </c>
      <c r="K328" s="81" t="s">
        <v>291</v>
      </c>
      <c r="L328" s="81" t="s">
        <v>306</v>
      </c>
      <c r="M328" s="82">
        <v>1975.68</v>
      </c>
      <c r="N328" s="82">
        <v>4567.55</v>
      </c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8.75" customHeight="1" x14ac:dyDescent="0.35">
      <c r="A329" s="80" t="s">
        <v>1635</v>
      </c>
      <c r="B329" s="80" t="s">
        <v>1635</v>
      </c>
      <c r="C329" s="81" t="str">
        <f t="shared" si="144"/>
        <v>PRESTAÇÃO DE SERVIÇO CONTINUADO DE VIGILÂNCIA ARMADA</v>
      </c>
      <c r="D329" s="81" t="s">
        <v>301</v>
      </c>
      <c r="E329" s="81">
        <v>2021</v>
      </c>
      <c r="F329" s="81" t="s">
        <v>302</v>
      </c>
      <c r="G329" s="85" t="s">
        <v>303</v>
      </c>
      <c r="H329" s="81" t="s">
        <v>832</v>
      </c>
      <c r="I329" s="81" t="s">
        <v>246</v>
      </c>
      <c r="J329" s="81" t="s">
        <v>305</v>
      </c>
      <c r="K329" s="81" t="s">
        <v>291</v>
      </c>
      <c r="L329" s="81" t="s">
        <v>309</v>
      </c>
      <c r="M329" s="82">
        <v>1975.68</v>
      </c>
      <c r="N329" s="82">
        <v>4941.18</v>
      </c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8.75" customHeight="1" x14ac:dyDescent="0.35">
      <c r="A330" s="80" t="s">
        <v>1635</v>
      </c>
      <c r="B330" s="80" t="s">
        <v>1635</v>
      </c>
      <c r="C330" s="81" t="str">
        <f t="shared" si="144"/>
        <v>PRESTAÇÃO DE SERVIÇO CONTINUADO DE VIGILÂNCIA ARMADA</v>
      </c>
      <c r="D330" s="81" t="s">
        <v>301</v>
      </c>
      <c r="E330" s="81">
        <v>2021</v>
      </c>
      <c r="F330" s="81" t="s">
        <v>302</v>
      </c>
      <c r="G330" s="85" t="s">
        <v>303</v>
      </c>
      <c r="H330" s="81" t="s">
        <v>833</v>
      </c>
      <c r="I330" s="81" t="s">
        <v>246</v>
      </c>
      <c r="J330" s="81" t="s">
        <v>305</v>
      </c>
      <c r="K330" s="81" t="s">
        <v>291</v>
      </c>
      <c r="L330" s="81" t="s">
        <v>306</v>
      </c>
      <c r="M330" s="82">
        <v>1975.68</v>
      </c>
      <c r="N330" s="82">
        <v>4567.55</v>
      </c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8.75" customHeight="1" x14ac:dyDescent="0.35">
      <c r="A331" s="80" t="s">
        <v>1635</v>
      </c>
      <c r="B331" s="80" t="s">
        <v>1635</v>
      </c>
      <c r="C331" s="81" t="str">
        <f t="shared" si="144"/>
        <v>PRESTAÇÃO DE SERVIÇO CONTINUADO DE VIGILÂNCIA ARMADA</v>
      </c>
      <c r="D331" s="81" t="s">
        <v>301</v>
      </c>
      <c r="E331" s="81">
        <v>2021</v>
      </c>
      <c r="F331" s="81" t="s">
        <v>302</v>
      </c>
      <c r="G331" s="85" t="s">
        <v>303</v>
      </c>
      <c r="H331" s="81" t="s">
        <v>834</v>
      </c>
      <c r="I331" s="81" t="s">
        <v>246</v>
      </c>
      <c r="J331" s="81" t="s">
        <v>305</v>
      </c>
      <c r="K331" s="81" t="s">
        <v>291</v>
      </c>
      <c r="L331" s="81" t="s">
        <v>309</v>
      </c>
      <c r="M331" s="82">
        <v>1975.68</v>
      </c>
      <c r="N331" s="82">
        <v>4941.18</v>
      </c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8.75" customHeight="1" x14ac:dyDescent="0.35">
      <c r="A332" s="80" t="s">
        <v>1635</v>
      </c>
      <c r="B332" s="80" t="s">
        <v>1635</v>
      </c>
      <c r="C332" s="81" t="str">
        <f t="shared" si="144"/>
        <v>PRESTAÇÃO DE SERVIÇO CONTINUADO DE VIGILÂNCIA ARMADA</v>
      </c>
      <c r="D332" s="81" t="s">
        <v>301</v>
      </c>
      <c r="E332" s="81">
        <v>2021</v>
      </c>
      <c r="F332" s="81" t="s">
        <v>302</v>
      </c>
      <c r="G332" s="85" t="s">
        <v>303</v>
      </c>
      <c r="H332" s="81" t="s">
        <v>835</v>
      </c>
      <c r="I332" s="81" t="s">
        <v>246</v>
      </c>
      <c r="J332" s="81" t="s">
        <v>305</v>
      </c>
      <c r="K332" s="81" t="s">
        <v>291</v>
      </c>
      <c r="L332" s="81" t="s">
        <v>306</v>
      </c>
      <c r="M332" s="82">
        <v>1975.68</v>
      </c>
      <c r="N332" s="82">
        <v>4567.55</v>
      </c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8.75" customHeight="1" x14ac:dyDescent="0.35">
      <c r="A333" s="80" t="s">
        <v>1635</v>
      </c>
      <c r="B333" s="80" t="s">
        <v>1635</v>
      </c>
      <c r="C333" s="81" t="str">
        <f t="shared" si="144"/>
        <v>PRESTAÇÃO DE SERVIÇO CONTINUADO DE VIGILÂNCIA ARMADA</v>
      </c>
      <c r="D333" s="81" t="s">
        <v>301</v>
      </c>
      <c r="E333" s="81">
        <v>2021</v>
      </c>
      <c r="F333" s="81" t="s">
        <v>302</v>
      </c>
      <c r="G333" s="85" t="s">
        <v>303</v>
      </c>
      <c r="H333" s="81" t="s">
        <v>836</v>
      </c>
      <c r="I333" s="81" t="s">
        <v>246</v>
      </c>
      <c r="J333" s="81" t="s">
        <v>305</v>
      </c>
      <c r="K333" s="81" t="s">
        <v>291</v>
      </c>
      <c r="L333" s="81" t="s">
        <v>309</v>
      </c>
      <c r="M333" s="82">
        <v>1975.68</v>
      </c>
      <c r="N333" s="82">
        <v>4941.18</v>
      </c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8.75" customHeight="1" x14ac:dyDescent="0.35">
      <c r="A334" s="80" t="s">
        <v>1635</v>
      </c>
      <c r="B334" s="80" t="s">
        <v>1635</v>
      </c>
      <c r="C334" s="81" t="str">
        <f t="shared" si="144"/>
        <v>PRESTAÇÃO DE SERVIÇO CONTINUADO DE VIGILÂNCIA ARMADA</v>
      </c>
      <c r="D334" s="81" t="s">
        <v>301</v>
      </c>
      <c r="E334" s="81">
        <v>2021</v>
      </c>
      <c r="F334" s="81" t="s">
        <v>302</v>
      </c>
      <c r="G334" s="85" t="s">
        <v>303</v>
      </c>
      <c r="H334" s="81" t="s">
        <v>837</v>
      </c>
      <c r="I334" s="81" t="s">
        <v>246</v>
      </c>
      <c r="J334" s="81" t="s">
        <v>305</v>
      </c>
      <c r="K334" s="81" t="s">
        <v>291</v>
      </c>
      <c r="L334" s="81" t="s">
        <v>309</v>
      </c>
      <c r="M334" s="82">
        <v>1975.68</v>
      </c>
      <c r="N334" s="82">
        <v>4941.18</v>
      </c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8.75" customHeight="1" x14ac:dyDescent="0.35">
      <c r="A335" s="80" t="s">
        <v>1635</v>
      </c>
      <c r="B335" s="80" t="s">
        <v>1635</v>
      </c>
      <c r="C335" s="81" t="str">
        <f t="shared" si="144"/>
        <v>PRESTAÇÃO DE SERVIÇO CONTINUADO DE VIGILÂNCIA ARMADA</v>
      </c>
      <c r="D335" s="81" t="s">
        <v>301</v>
      </c>
      <c r="E335" s="81">
        <v>2021</v>
      </c>
      <c r="F335" s="81" t="s">
        <v>302</v>
      </c>
      <c r="G335" s="85" t="s">
        <v>303</v>
      </c>
      <c r="H335" s="81" t="s">
        <v>838</v>
      </c>
      <c r="I335" s="81" t="s">
        <v>246</v>
      </c>
      <c r="J335" s="81" t="s">
        <v>305</v>
      </c>
      <c r="K335" s="81" t="s">
        <v>291</v>
      </c>
      <c r="L335" s="81" t="s">
        <v>309</v>
      </c>
      <c r="M335" s="82">
        <v>1975.68</v>
      </c>
      <c r="N335" s="82">
        <v>4941.18</v>
      </c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8.75" customHeight="1" x14ac:dyDescent="0.35">
      <c r="A336" s="80" t="s">
        <v>1635</v>
      </c>
      <c r="B336" s="80" t="s">
        <v>1635</v>
      </c>
      <c r="C336" s="81" t="str">
        <f t="shared" si="144"/>
        <v>PRESTAÇÃO DE SERVIÇO CONTINUADO DE VIGILÂNCIA ARMADA</v>
      </c>
      <c r="D336" s="81" t="s">
        <v>301</v>
      </c>
      <c r="E336" s="81">
        <v>2021</v>
      </c>
      <c r="F336" s="81" t="s">
        <v>302</v>
      </c>
      <c r="G336" s="85" t="s">
        <v>303</v>
      </c>
      <c r="H336" s="81" t="s">
        <v>839</v>
      </c>
      <c r="I336" s="81" t="s">
        <v>246</v>
      </c>
      <c r="J336" s="81" t="s">
        <v>305</v>
      </c>
      <c r="K336" s="81" t="s">
        <v>291</v>
      </c>
      <c r="L336" s="81" t="s">
        <v>309</v>
      </c>
      <c r="M336" s="82">
        <v>1975.68</v>
      </c>
      <c r="N336" s="82">
        <v>4941.18</v>
      </c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8.75" customHeight="1" x14ac:dyDescent="0.35">
      <c r="A337" s="80" t="s">
        <v>1635</v>
      </c>
      <c r="B337" s="80" t="s">
        <v>1635</v>
      </c>
      <c r="C337" s="81" t="str">
        <f t="shared" si="144"/>
        <v>PRESTAÇÃO DE SERVIÇO CONTINUADO DE VIGILÂNCIA ARMADA</v>
      </c>
      <c r="D337" s="81" t="s">
        <v>301</v>
      </c>
      <c r="E337" s="81">
        <v>2021</v>
      </c>
      <c r="F337" s="81" t="s">
        <v>302</v>
      </c>
      <c r="G337" s="85" t="s">
        <v>303</v>
      </c>
      <c r="H337" s="81" t="s">
        <v>840</v>
      </c>
      <c r="I337" s="81" t="s">
        <v>246</v>
      </c>
      <c r="J337" s="81" t="s">
        <v>305</v>
      </c>
      <c r="K337" s="81" t="s">
        <v>291</v>
      </c>
      <c r="L337" s="81" t="s">
        <v>309</v>
      </c>
      <c r="M337" s="82">
        <v>1975.68</v>
      </c>
      <c r="N337" s="82">
        <v>4941.18</v>
      </c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8.75" customHeight="1" x14ac:dyDescent="0.35">
      <c r="A338" s="80" t="s">
        <v>1635</v>
      </c>
      <c r="B338" s="80" t="s">
        <v>1635</v>
      </c>
      <c r="C338" s="81" t="str">
        <f t="shared" si="144"/>
        <v>PRESTAÇÃO DE SERVIÇO CONTINUADO DE VIGILÂNCIA ARMADA</v>
      </c>
      <c r="D338" s="81" t="s">
        <v>301</v>
      </c>
      <c r="E338" s="81">
        <v>2021</v>
      </c>
      <c r="F338" s="81" t="s">
        <v>302</v>
      </c>
      <c r="G338" s="85" t="s">
        <v>303</v>
      </c>
      <c r="H338" s="81" t="s">
        <v>841</v>
      </c>
      <c r="I338" s="81" t="s">
        <v>246</v>
      </c>
      <c r="J338" s="81" t="s">
        <v>305</v>
      </c>
      <c r="K338" s="81" t="s">
        <v>291</v>
      </c>
      <c r="L338" s="81" t="s">
        <v>309</v>
      </c>
      <c r="M338" s="82">
        <v>1975.68</v>
      </c>
      <c r="N338" s="82">
        <v>4941.18</v>
      </c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8.75" customHeight="1" x14ac:dyDescent="0.35">
      <c r="A339" s="80" t="s">
        <v>1635</v>
      </c>
      <c r="B339" s="80" t="s">
        <v>1635</v>
      </c>
      <c r="C339" s="81" t="str">
        <f t="shared" si="144"/>
        <v>PRESTAÇÃO DE SERVIÇO CONTINUADO DE VIGILÂNCIA ARMADA</v>
      </c>
      <c r="D339" s="81" t="s">
        <v>301</v>
      </c>
      <c r="E339" s="81">
        <v>2021</v>
      </c>
      <c r="F339" s="81" t="s">
        <v>302</v>
      </c>
      <c r="G339" s="85" t="s">
        <v>303</v>
      </c>
      <c r="H339" s="81" t="s">
        <v>842</v>
      </c>
      <c r="I339" s="81" t="s">
        <v>246</v>
      </c>
      <c r="J339" s="81" t="s">
        <v>305</v>
      </c>
      <c r="K339" s="81" t="s">
        <v>291</v>
      </c>
      <c r="L339" s="81" t="s">
        <v>309</v>
      </c>
      <c r="M339" s="82">
        <v>1975.68</v>
      </c>
      <c r="N339" s="82">
        <v>4941.18</v>
      </c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8.75" customHeight="1" x14ac:dyDescent="0.35">
      <c r="A340" s="80" t="s">
        <v>1635</v>
      </c>
      <c r="B340" s="80" t="s">
        <v>1635</v>
      </c>
      <c r="C340" s="81" t="str">
        <f t="shared" si="144"/>
        <v>PRESTAÇÃO DE SERVIÇO CONTINUADO DE VIGILÂNCIA ARMADA</v>
      </c>
      <c r="D340" s="81" t="s">
        <v>301</v>
      </c>
      <c r="E340" s="81">
        <v>2021</v>
      </c>
      <c r="F340" s="81" t="s">
        <v>302</v>
      </c>
      <c r="G340" s="85" t="s">
        <v>303</v>
      </c>
      <c r="H340" s="81" t="s">
        <v>843</v>
      </c>
      <c r="I340" s="81" t="s">
        <v>246</v>
      </c>
      <c r="J340" s="81" t="s">
        <v>305</v>
      </c>
      <c r="K340" s="81" t="s">
        <v>291</v>
      </c>
      <c r="L340" s="81" t="s">
        <v>309</v>
      </c>
      <c r="M340" s="82">
        <v>1975.68</v>
      </c>
      <c r="N340" s="82">
        <v>4941.18</v>
      </c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8.75" customHeight="1" x14ac:dyDescent="0.35">
      <c r="A341" s="80" t="s">
        <v>1635</v>
      </c>
      <c r="B341" s="80" t="s">
        <v>1635</v>
      </c>
      <c r="C341" s="81" t="str">
        <f t="shared" si="144"/>
        <v>PRESTAÇÃO DE SERVIÇO CONTINUADO DE VIGILÂNCIA ARMADA</v>
      </c>
      <c r="D341" s="81" t="s">
        <v>301</v>
      </c>
      <c r="E341" s="81">
        <v>2021</v>
      </c>
      <c r="F341" s="81" t="s">
        <v>302</v>
      </c>
      <c r="G341" s="85" t="s">
        <v>303</v>
      </c>
      <c r="H341" s="81" t="s">
        <v>844</v>
      </c>
      <c r="I341" s="81" t="s">
        <v>246</v>
      </c>
      <c r="J341" s="81" t="s">
        <v>305</v>
      </c>
      <c r="K341" s="81" t="s">
        <v>291</v>
      </c>
      <c r="L341" s="81" t="s">
        <v>309</v>
      </c>
      <c r="M341" s="82">
        <v>1975.68</v>
      </c>
      <c r="N341" s="82">
        <v>4941.18</v>
      </c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8.75" customHeight="1" x14ac:dyDescent="0.35">
      <c r="A342" s="80" t="s">
        <v>1635</v>
      </c>
      <c r="B342" s="80" t="s">
        <v>1635</v>
      </c>
      <c r="C342" s="81" t="str">
        <f t="shared" si="144"/>
        <v>PRESTAÇÃO DE SERVIÇO CONTINUADO DE VIGILÂNCIA ARMADA</v>
      </c>
      <c r="D342" s="81" t="s">
        <v>301</v>
      </c>
      <c r="E342" s="81">
        <v>2021</v>
      </c>
      <c r="F342" s="81" t="s">
        <v>302</v>
      </c>
      <c r="G342" s="85" t="s">
        <v>303</v>
      </c>
      <c r="H342" s="81" t="s">
        <v>845</v>
      </c>
      <c r="I342" s="81" t="s">
        <v>246</v>
      </c>
      <c r="J342" s="81" t="s">
        <v>305</v>
      </c>
      <c r="K342" s="81" t="s">
        <v>291</v>
      </c>
      <c r="L342" s="81" t="s">
        <v>306</v>
      </c>
      <c r="M342" s="82">
        <v>1975.68</v>
      </c>
      <c r="N342" s="82">
        <v>4567.55</v>
      </c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8.75" customHeight="1" x14ac:dyDescent="0.35">
      <c r="A343" s="80" t="s">
        <v>1635</v>
      </c>
      <c r="B343" s="80" t="s">
        <v>1635</v>
      </c>
      <c r="C343" s="81" t="str">
        <f t="shared" si="144"/>
        <v>PRESTAÇÃO DE SERVIÇO CONTINUADO DE VIGILÂNCIA ARMADA</v>
      </c>
      <c r="D343" s="81" t="s">
        <v>301</v>
      </c>
      <c r="E343" s="81">
        <v>2021</v>
      </c>
      <c r="F343" s="81" t="s">
        <v>302</v>
      </c>
      <c r="G343" s="85" t="s">
        <v>303</v>
      </c>
      <c r="H343" s="81" t="s">
        <v>846</v>
      </c>
      <c r="I343" s="81" t="s">
        <v>246</v>
      </c>
      <c r="J343" s="81" t="s">
        <v>305</v>
      </c>
      <c r="K343" s="81" t="s">
        <v>291</v>
      </c>
      <c r="L343" s="81" t="s">
        <v>309</v>
      </c>
      <c r="M343" s="82">
        <v>1975.68</v>
      </c>
      <c r="N343" s="82">
        <v>4941.18</v>
      </c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8.75" customHeight="1" x14ac:dyDescent="0.35">
      <c r="A344" s="80" t="s">
        <v>1635</v>
      </c>
      <c r="B344" s="80" t="s">
        <v>1635</v>
      </c>
      <c r="C344" s="81" t="str">
        <f t="shared" si="144"/>
        <v>PRESTAÇÃO DE SERVIÇO CONTINUADO DE VIGILÂNCIA ARMADA</v>
      </c>
      <c r="D344" s="81" t="s">
        <v>301</v>
      </c>
      <c r="E344" s="81">
        <v>2021</v>
      </c>
      <c r="F344" s="81" t="s">
        <v>302</v>
      </c>
      <c r="G344" s="85" t="s">
        <v>303</v>
      </c>
      <c r="H344" s="81" t="s">
        <v>847</v>
      </c>
      <c r="I344" s="81" t="s">
        <v>246</v>
      </c>
      <c r="J344" s="81" t="s">
        <v>305</v>
      </c>
      <c r="K344" s="81" t="s">
        <v>291</v>
      </c>
      <c r="L344" s="81" t="s">
        <v>309</v>
      </c>
      <c r="M344" s="82">
        <v>1975.68</v>
      </c>
      <c r="N344" s="82">
        <v>4941.18</v>
      </c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8.75" customHeight="1" x14ac:dyDescent="0.35">
      <c r="A345" s="80" t="s">
        <v>1635</v>
      </c>
      <c r="B345" s="80" t="s">
        <v>1635</v>
      </c>
      <c r="C345" s="81" t="str">
        <f t="shared" si="144"/>
        <v>PRESTAÇÃO DE SERVIÇO CONTINUADO DE VIGILÂNCIA ARMADA</v>
      </c>
      <c r="D345" s="81" t="s">
        <v>301</v>
      </c>
      <c r="E345" s="81">
        <v>2021</v>
      </c>
      <c r="F345" s="81" t="s">
        <v>302</v>
      </c>
      <c r="G345" s="85" t="s">
        <v>303</v>
      </c>
      <c r="H345" s="81" t="s">
        <v>848</v>
      </c>
      <c r="I345" s="81" t="s">
        <v>246</v>
      </c>
      <c r="J345" s="81" t="s">
        <v>305</v>
      </c>
      <c r="K345" s="81" t="s">
        <v>291</v>
      </c>
      <c r="L345" s="81" t="s">
        <v>306</v>
      </c>
      <c r="M345" s="82">
        <v>1975.68</v>
      </c>
      <c r="N345" s="82">
        <v>4567.55</v>
      </c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8.75" customHeight="1" x14ac:dyDescent="0.35">
      <c r="A346" s="80" t="s">
        <v>1635</v>
      </c>
      <c r="B346" s="80" t="s">
        <v>1635</v>
      </c>
      <c r="C346" s="81" t="str">
        <f t="shared" si="144"/>
        <v>PRESTAÇÃO DE SERVIÇO CONTINUADO DE VIGILÂNCIA ARMADA</v>
      </c>
      <c r="D346" s="81" t="s">
        <v>301</v>
      </c>
      <c r="E346" s="81">
        <v>2021</v>
      </c>
      <c r="F346" s="81" t="s">
        <v>302</v>
      </c>
      <c r="G346" s="85" t="s">
        <v>303</v>
      </c>
      <c r="H346" s="81" t="s">
        <v>849</v>
      </c>
      <c r="I346" s="81" t="s">
        <v>246</v>
      </c>
      <c r="J346" s="81" t="s">
        <v>305</v>
      </c>
      <c r="K346" s="81" t="s">
        <v>291</v>
      </c>
      <c r="L346" s="81" t="s">
        <v>306</v>
      </c>
      <c r="M346" s="82">
        <v>1975.68</v>
      </c>
      <c r="N346" s="82">
        <v>4567.55</v>
      </c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8.75" customHeight="1" x14ac:dyDescent="0.35">
      <c r="A347" s="80" t="s">
        <v>1635</v>
      </c>
      <c r="B347" s="80" t="s">
        <v>1635</v>
      </c>
      <c r="C347" s="81" t="str">
        <f t="shared" si="144"/>
        <v>PRESTAÇÃO DE SERVIÇO CONTINUADO DE VIGILÂNCIA ARMADA</v>
      </c>
      <c r="D347" s="81" t="s">
        <v>301</v>
      </c>
      <c r="E347" s="81">
        <v>2021</v>
      </c>
      <c r="F347" s="81" t="s">
        <v>302</v>
      </c>
      <c r="G347" s="85" t="s">
        <v>303</v>
      </c>
      <c r="H347" s="81" t="s">
        <v>850</v>
      </c>
      <c r="I347" s="81" t="s">
        <v>246</v>
      </c>
      <c r="J347" s="81" t="s">
        <v>305</v>
      </c>
      <c r="K347" s="81" t="s">
        <v>291</v>
      </c>
      <c r="L347" s="81" t="s">
        <v>306</v>
      </c>
      <c r="M347" s="82">
        <v>1975.68</v>
      </c>
      <c r="N347" s="82">
        <v>4567.55</v>
      </c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8.75" customHeight="1" x14ac:dyDescent="0.35">
      <c r="A348" s="80" t="s">
        <v>1635</v>
      </c>
      <c r="B348" s="80" t="s">
        <v>1635</v>
      </c>
      <c r="C348" s="81" t="str">
        <f t="shared" si="144"/>
        <v>PRESTAÇÃO DE SERVIÇO CONTINUADO DE VIGILÂNCIA ARMADA</v>
      </c>
      <c r="D348" s="81" t="s">
        <v>301</v>
      </c>
      <c r="E348" s="81">
        <v>2021</v>
      </c>
      <c r="F348" s="81" t="s">
        <v>302</v>
      </c>
      <c r="G348" s="85" t="s">
        <v>303</v>
      </c>
      <c r="H348" s="81" t="s">
        <v>851</v>
      </c>
      <c r="I348" s="81" t="s">
        <v>246</v>
      </c>
      <c r="J348" s="81" t="s">
        <v>305</v>
      </c>
      <c r="K348" s="81" t="s">
        <v>291</v>
      </c>
      <c r="L348" s="81" t="s">
        <v>309</v>
      </c>
      <c r="M348" s="82">
        <v>1975.68</v>
      </c>
      <c r="N348" s="82">
        <v>4941.18</v>
      </c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8.75" customHeight="1" x14ac:dyDescent="0.35">
      <c r="A349" s="80" t="s">
        <v>1635</v>
      </c>
      <c r="B349" s="80" t="s">
        <v>1635</v>
      </c>
      <c r="C349" s="81" t="str">
        <f t="shared" si="144"/>
        <v>PRESTAÇÃO DE SERVIÇO CONTINUADO DE VIGILÂNCIA ARMADA</v>
      </c>
      <c r="D349" s="81" t="s">
        <v>301</v>
      </c>
      <c r="E349" s="81">
        <v>2021</v>
      </c>
      <c r="F349" s="81" t="s">
        <v>302</v>
      </c>
      <c r="G349" s="85" t="s">
        <v>303</v>
      </c>
      <c r="H349" s="81" t="s">
        <v>852</v>
      </c>
      <c r="I349" s="81" t="s">
        <v>246</v>
      </c>
      <c r="J349" s="81" t="s">
        <v>305</v>
      </c>
      <c r="K349" s="81" t="s">
        <v>291</v>
      </c>
      <c r="L349" s="81" t="s">
        <v>309</v>
      </c>
      <c r="M349" s="82">
        <v>1975.68</v>
      </c>
      <c r="N349" s="82">
        <v>4941.18</v>
      </c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8.75" customHeight="1" x14ac:dyDescent="0.35">
      <c r="A350" s="80" t="s">
        <v>1635</v>
      </c>
      <c r="B350" s="80" t="s">
        <v>1635</v>
      </c>
      <c r="C350" s="81" t="str">
        <f t="shared" si="144"/>
        <v>PRESTAÇÃO DE SERVIÇO CONTINUADO DE VIGILÂNCIA ARMADA</v>
      </c>
      <c r="D350" s="81" t="s">
        <v>301</v>
      </c>
      <c r="E350" s="81">
        <v>2021</v>
      </c>
      <c r="F350" s="81" t="s">
        <v>302</v>
      </c>
      <c r="G350" s="85" t="s">
        <v>303</v>
      </c>
      <c r="H350" s="81" t="s">
        <v>853</v>
      </c>
      <c r="I350" s="81" t="s">
        <v>246</v>
      </c>
      <c r="J350" s="81" t="s">
        <v>305</v>
      </c>
      <c r="K350" s="81" t="s">
        <v>291</v>
      </c>
      <c r="L350" s="81" t="s">
        <v>309</v>
      </c>
      <c r="M350" s="82">
        <v>1975.68</v>
      </c>
      <c r="N350" s="82">
        <v>4941.18</v>
      </c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8.75" customHeight="1" x14ac:dyDescent="0.35">
      <c r="A351" s="80" t="s">
        <v>1635</v>
      </c>
      <c r="B351" s="80" t="s">
        <v>1635</v>
      </c>
      <c r="C351" s="81" t="str">
        <f t="shared" si="144"/>
        <v>PRESTAÇÃO DE SERVIÇO CONTINUADO DE VIGILÂNCIA ARMADA</v>
      </c>
      <c r="D351" s="81" t="s">
        <v>301</v>
      </c>
      <c r="E351" s="81">
        <v>2021</v>
      </c>
      <c r="F351" s="81" t="s">
        <v>302</v>
      </c>
      <c r="G351" s="85" t="s">
        <v>303</v>
      </c>
      <c r="H351" s="81" t="s">
        <v>854</v>
      </c>
      <c r="I351" s="81" t="s">
        <v>246</v>
      </c>
      <c r="J351" s="81" t="s">
        <v>305</v>
      </c>
      <c r="K351" s="81" t="s">
        <v>291</v>
      </c>
      <c r="L351" s="81" t="s">
        <v>306</v>
      </c>
      <c r="M351" s="82">
        <v>1975.68</v>
      </c>
      <c r="N351" s="82">
        <v>4567.55</v>
      </c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8.75" customHeight="1" x14ac:dyDescent="0.35">
      <c r="A352" s="80" t="s">
        <v>1635</v>
      </c>
      <c r="B352" s="80" t="s">
        <v>1635</v>
      </c>
      <c r="C352" s="81" t="str">
        <f t="shared" si="144"/>
        <v>PRESTAÇÃO DE SERVIÇO CONTINUADO DE VIGILÂNCIA ARMADA</v>
      </c>
      <c r="D352" s="81" t="s">
        <v>301</v>
      </c>
      <c r="E352" s="81">
        <v>2021</v>
      </c>
      <c r="F352" s="81" t="s">
        <v>302</v>
      </c>
      <c r="G352" s="85" t="s">
        <v>303</v>
      </c>
      <c r="H352" s="81" t="s">
        <v>855</v>
      </c>
      <c r="I352" s="81" t="s">
        <v>246</v>
      </c>
      <c r="J352" s="81" t="s">
        <v>305</v>
      </c>
      <c r="K352" s="81" t="s">
        <v>291</v>
      </c>
      <c r="L352" s="81" t="s">
        <v>309</v>
      </c>
      <c r="M352" s="82">
        <v>1975.68</v>
      </c>
      <c r="N352" s="82">
        <v>4941.18</v>
      </c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8.75" customHeight="1" x14ac:dyDescent="0.35">
      <c r="A353" s="80" t="s">
        <v>1635</v>
      </c>
      <c r="B353" s="80" t="s">
        <v>1635</v>
      </c>
      <c r="C353" s="81" t="str">
        <f t="shared" si="144"/>
        <v>PRESTAÇÃO DE SERVIÇO CONTINUADO DE VIGILÂNCIA ARMADA</v>
      </c>
      <c r="D353" s="81" t="s">
        <v>301</v>
      </c>
      <c r="E353" s="81">
        <v>2021</v>
      </c>
      <c r="F353" s="81" t="s">
        <v>302</v>
      </c>
      <c r="G353" s="85" t="s">
        <v>303</v>
      </c>
      <c r="H353" s="81" t="s">
        <v>856</v>
      </c>
      <c r="I353" s="81" t="s">
        <v>246</v>
      </c>
      <c r="J353" s="81" t="s">
        <v>305</v>
      </c>
      <c r="K353" s="81" t="s">
        <v>291</v>
      </c>
      <c r="L353" s="81" t="s">
        <v>306</v>
      </c>
      <c r="M353" s="82">
        <v>1975.68</v>
      </c>
      <c r="N353" s="82">
        <v>4567.55</v>
      </c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8.75" customHeight="1" x14ac:dyDescent="0.35">
      <c r="A354" s="80" t="s">
        <v>1635</v>
      </c>
      <c r="B354" s="80" t="s">
        <v>1635</v>
      </c>
      <c r="C354" s="81" t="str">
        <f t="shared" si="144"/>
        <v>PRESTAÇÃO DE SERVIÇO CONTINUADO DE VIGILÂNCIA ARMADA</v>
      </c>
      <c r="D354" s="81" t="s">
        <v>301</v>
      </c>
      <c r="E354" s="81">
        <v>2021</v>
      </c>
      <c r="F354" s="81" t="s">
        <v>302</v>
      </c>
      <c r="G354" s="85" t="s">
        <v>303</v>
      </c>
      <c r="H354" s="81" t="s">
        <v>857</v>
      </c>
      <c r="I354" s="81" t="s">
        <v>246</v>
      </c>
      <c r="J354" s="81" t="s">
        <v>305</v>
      </c>
      <c r="K354" s="81" t="s">
        <v>291</v>
      </c>
      <c r="L354" s="81" t="s">
        <v>306</v>
      </c>
      <c r="M354" s="82">
        <v>1975.68</v>
      </c>
      <c r="N354" s="82">
        <v>4567.55</v>
      </c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8.75" customHeight="1" x14ac:dyDescent="0.35">
      <c r="A355" s="80" t="s">
        <v>1635</v>
      </c>
      <c r="B355" s="80" t="s">
        <v>1635</v>
      </c>
      <c r="C355" s="81" t="str">
        <f t="shared" si="144"/>
        <v>PRESTAÇÃO DE SERVIÇO CONTINUADO DE VIGILÂNCIA ARMADA</v>
      </c>
      <c r="D355" s="81" t="s">
        <v>301</v>
      </c>
      <c r="E355" s="81">
        <v>2021</v>
      </c>
      <c r="F355" s="81" t="s">
        <v>302</v>
      </c>
      <c r="G355" s="85" t="s">
        <v>303</v>
      </c>
      <c r="H355" s="81" t="s">
        <v>858</v>
      </c>
      <c r="I355" s="81" t="s">
        <v>246</v>
      </c>
      <c r="J355" s="81" t="s">
        <v>305</v>
      </c>
      <c r="K355" s="81" t="s">
        <v>291</v>
      </c>
      <c r="L355" s="81" t="s">
        <v>309</v>
      </c>
      <c r="M355" s="82">
        <v>1975.68</v>
      </c>
      <c r="N355" s="82">
        <v>4941.18</v>
      </c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8.75" customHeight="1" x14ac:dyDescent="0.35">
      <c r="A356" s="80" t="s">
        <v>1635</v>
      </c>
      <c r="B356" s="80" t="s">
        <v>1635</v>
      </c>
      <c r="C356" s="81" t="str">
        <f t="shared" si="144"/>
        <v>PRESTAÇÃO DE SERVIÇO CONTINUADO DE VIGILÂNCIA ARMADA</v>
      </c>
      <c r="D356" s="81" t="s">
        <v>301</v>
      </c>
      <c r="E356" s="81">
        <v>2021</v>
      </c>
      <c r="F356" s="81" t="s">
        <v>302</v>
      </c>
      <c r="G356" s="85" t="s">
        <v>303</v>
      </c>
      <c r="H356" s="81" t="s">
        <v>859</v>
      </c>
      <c r="I356" s="81" t="s">
        <v>246</v>
      </c>
      <c r="J356" s="81" t="s">
        <v>305</v>
      </c>
      <c r="K356" s="81" t="s">
        <v>291</v>
      </c>
      <c r="L356" s="81" t="s">
        <v>306</v>
      </c>
      <c r="M356" s="82">
        <v>1975.68</v>
      </c>
      <c r="N356" s="82">
        <v>4567.55</v>
      </c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8.75" customHeight="1" x14ac:dyDescent="0.35">
      <c r="A357" s="80" t="s">
        <v>1635</v>
      </c>
      <c r="B357" s="80" t="s">
        <v>1635</v>
      </c>
      <c r="C357" s="81" t="str">
        <f t="shared" si="144"/>
        <v>PRESTAÇÃO DE SERVIÇO CONTINUADO DE VIGILÂNCIA ARMADA</v>
      </c>
      <c r="D357" s="81" t="s">
        <v>301</v>
      </c>
      <c r="E357" s="81">
        <v>2021</v>
      </c>
      <c r="F357" s="81" t="s">
        <v>302</v>
      </c>
      <c r="G357" s="85" t="s">
        <v>303</v>
      </c>
      <c r="H357" s="81" t="s">
        <v>860</v>
      </c>
      <c r="I357" s="81" t="s">
        <v>246</v>
      </c>
      <c r="J357" s="81" t="s">
        <v>305</v>
      </c>
      <c r="K357" s="81" t="s">
        <v>291</v>
      </c>
      <c r="L357" s="81" t="s">
        <v>306</v>
      </c>
      <c r="M357" s="82">
        <v>1975.68</v>
      </c>
      <c r="N357" s="82">
        <v>4567.55</v>
      </c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8.75" customHeight="1" x14ac:dyDescent="0.35">
      <c r="A358" s="80" t="s">
        <v>1635</v>
      </c>
      <c r="B358" s="80" t="s">
        <v>1635</v>
      </c>
      <c r="C358" s="81" t="str">
        <f t="shared" si="144"/>
        <v>PRESTAÇÃO DE SERVIÇO CONTINUADO DE VIGILÂNCIA ARMADA</v>
      </c>
      <c r="D358" s="81" t="s">
        <v>301</v>
      </c>
      <c r="E358" s="81">
        <v>2021</v>
      </c>
      <c r="F358" s="81" t="s">
        <v>302</v>
      </c>
      <c r="G358" s="85" t="s">
        <v>303</v>
      </c>
      <c r="H358" s="81" t="s">
        <v>861</v>
      </c>
      <c r="I358" s="81" t="s">
        <v>246</v>
      </c>
      <c r="J358" s="81" t="s">
        <v>305</v>
      </c>
      <c r="K358" s="81" t="s">
        <v>291</v>
      </c>
      <c r="L358" s="81" t="s">
        <v>306</v>
      </c>
      <c r="M358" s="82">
        <v>1975.68</v>
      </c>
      <c r="N358" s="82">
        <v>4567.55</v>
      </c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8.75" customHeight="1" x14ac:dyDescent="0.35">
      <c r="A359" s="80" t="s">
        <v>1635</v>
      </c>
      <c r="B359" s="80" t="s">
        <v>1635</v>
      </c>
      <c r="C359" s="81" t="str">
        <f t="shared" si="144"/>
        <v>PRESTAÇÃO DE SERVIÇO CONTINUADO DE VIGILÂNCIA ARMADA</v>
      </c>
      <c r="D359" s="81" t="s">
        <v>301</v>
      </c>
      <c r="E359" s="81">
        <v>2021</v>
      </c>
      <c r="F359" s="81" t="s">
        <v>302</v>
      </c>
      <c r="G359" s="85" t="s">
        <v>303</v>
      </c>
      <c r="H359" s="81" t="s">
        <v>862</v>
      </c>
      <c r="I359" s="81" t="s">
        <v>246</v>
      </c>
      <c r="J359" s="81" t="s">
        <v>305</v>
      </c>
      <c r="K359" s="81" t="s">
        <v>291</v>
      </c>
      <c r="L359" s="81" t="s">
        <v>309</v>
      </c>
      <c r="M359" s="82">
        <v>1975.68</v>
      </c>
      <c r="N359" s="82">
        <v>4941.18</v>
      </c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8.75" customHeight="1" x14ac:dyDescent="0.35">
      <c r="A360" s="80" t="s">
        <v>1635</v>
      </c>
      <c r="B360" s="80" t="s">
        <v>1635</v>
      </c>
      <c r="C360" s="81" t="str">
        <f t="shared" si="144"/>
        <v>PRESTAÇÃO DE SERVIÇO CONTINUADO DE VIGILÂNCIA ARMADA</v>
      </c>
      <c r="D360" s="81" t="s">
        <v>301</v>
      </c>
      <c r="E360" s="81">
        <v>2021</v>
      </c>
      <c r="F360" s="81" t="s">
        <v>302</v>
      </c>
      <c r="G360" s="85" t="s">
        <v>303</v>
      </c>
      <c r="H360" s="81" t="s">
        <v>863</v>
      </c>
      <c r="I360" s="81" t="s">
        <v>246</v>
      </c>
      <c r="J360" s="81" t="s">
        <v>305</v>
      </c>
      <c r="K360" s="81" t="s">
        <v>291</v>
      </c>
      <c r="L360" s="81" t="s">
        <v>306</v>
      </c>
      <c r="M360" s="82">
        <v>1975.68</v>
      </c>
      <c r="N360" s="82">
        <v>4567.55</v>
      </c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8.75" customHeight="1" x14ac:dyDescent="0.35">
      <c r="A361" s="80" t="s">
        <v>1635</v>
      </c>
      <c r="B361" s="80" t="s">
        <v>1635</v>
      </c>
      <c r="C361" s="81" t="str">
        <f t="shared" si="144"/>
        <v>PRESTAÇÃO DE SERVIÇO CONTINUADO DE VIGILÂNCIA ARMADA</v>
      </c>
      <c r="D361" s="81" t="s">
        <v>301</v>
      </c>
      <c r="E361" s="81">
        <v>2021</v>
      </c>
      <c r="F361" s="81" t="s">
        <v>302</v>
      </c>
      <c r="G361" s="85" t="s">
        <v>303</v>
      </c>
      <c r="H361" s="81" t="s">
        <v>864</v>
      </c>
      <c r="I361" s="81" t="s">
        <v>246</v>
      </c>
      <c r="J361" s="81" t="s">
        <v>305</v>
      </c>
      <c r="K361" s="81" t="s">
        <v>291</v>
      </c>
      <c r="L361" s="81" t="s">
        <v>306</v>
      </c>
      <c r="M361" s="82">
        <v>1975.68</v>
      </c>
      <c r="N361" s="82">
        <v>4567.55</v>
      </c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8.75" customHeight="1" x14ac:dyDescent="0.35">
      <c r="A362" s="80" t="s">
        <v>1635</v>
      </c>
      <c r="B362" s="80" t="s">
        <v>1635</v>
      </c>
      <c r="C362" s="81" t="str">
        <f t="shared" si="144"/>
        <v>PRESTAÇÃO DE SERVIÇO CONTINUADO DE VIGILÂNCIA ARMADA</v>
      </c>
      <c r="D362" s="81" t="s">
        <v>301</v>
      </c>
      <c r="E362" s="81">
        <v>2021</v>
      </c>
      <c r="F362" s="81" t="s">
        <v>302</v>
      </c>
      <c r="G362" s="85" t="s">
        <v>303</v>
      </c>
      <c r="H362" s="81" t="s">
        <v>865</v>
      </c>
      <c r="I362" s="81" t="s">
        <v>246</v>
      </c>
      <c r="J362" s="81" t="s">
        <v>305</v>
      </c>
      <c r="K362" s="81" t="s">
        <v>291</v>
      </c>
      <c r="L362" s="81" t="s">
        <v>306</v>
      </c>
      <c r="M362" s="82">
        <v>1975.68</v>
      </c>
      <c r="N362" s="82">
        <v>4567.55</v>
      </c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8.75" customHeight="1" x14ac:dyDescent="0.35">
      <c r="A363" s="80" t="s">
        <v>1635</v>
      </c>
      <c r="B363" s="80" t="s">
        <v>1635</v>
      </c>
      <c r="C363" s="81" t="str">
        <f t="shared" si="144"/>
        <v>PRESTAÇÃO DE SERVIÇO CONTINUADO DE VIGILÂNCIA ARMADA</v>
      </c>
      <c r="D363" s="81" t="s">
        <v>301</v>
      </c>
      <c r="E363" s="81">
        <v>2021</v>
      </c>
      <c r="F363" s="81" t="s">
        <v>302</v>
      </c>
      <c r="G363" s="85" t="s">
        <v>303</v>
      </c>
      <c r="H363" s="81" t="s">
        <v>866</v>
      </c>
      <c r="I363" s="81" t="s">
        <v>246</v>
      </c>
      <c r="J363" s="81" t="s">
        <v>305</v>
      </c>
      <c r="K363" s="81" t="s">
        <v>291</v>
      </c>
      <c r="L363" s="81" t="s">
        <v>306</v>
      </c>
      <c r="M363" s="82">
        <v>1975.68</v>
      </c>
      <c r="N363" s="82">
        <v>4567.55</v>
      </c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8.75" customHeight="1" x14ac:dyDescent="0.35">
      <c r="A364" s="80" t="s">
        <v>1635</v>
      </c>
      <c r="B364" s="80" t="s">
        <v>1635</v>
      </c>
      <c r="C364" s="81" t="str">
        <f t="shared" si="144"/>
        <v>PRESTAÇÃO DE SERVIÇO CONTINUADO DE VIGILÂNCIA ARMADA</v>
      </c>
      <c r="D364" s="81" t="s">
        <v>301</v>
      </c>
      <c r="E364" s="81">
        <v>2021</v>
      </c>
      <c r="F364" s="81" t="s">
        <v>302</v>
      </c>
      <c r="G364" s="85" t="s">
        <v>303</v>
      </c>
      <c r="H364" s="81" t="s">
        <v>867</v>
      </c>
      <c r="I364" s="81" t="s">
        <v>246</v>
      </c>
      <c r="J364" s="81" t="s">
        <v>305</v>
      </c>
      <c r="K364" s="81" t="s">
        <v>291</v>
      </c>
      <c r="L364" s="81" t="s">
        <v>309</v>
      </c>
      <c r="M364" s="82">
        <v>1975.68</v>
      </c>
      <c r="N364" s="82">
        <v>4941.18</v>
      </c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8.75" customHeight="1" x14ac:dyDescent="0.35">
      <c r="A365" s="80" t="s">
        <v>1635</v>
      </c>
      <c r="B365" s="80" t="s">
        <v>1635</v>
      </c>
      <c r="C365" s="81" t="str">
        <f t="shared" si="144"/>
        <v>PRESTAÇÃO DE SERVIÇO CONTINUADO DE VIGILÂNCIA ARMADA</v>
      </c>
      <c r="D365" s="81" t="s">
        <v>301</v>
      </c>
      <c r="E365" s="81">
        <v>2021</v>
      </c>
      <c r="F365" s="81" t="s">
        <v>302</v>
      </c>
      <c r="G365" s="85" t="s">
        <v>303</v>
      </c>
      <c r="H365" s="81" t="s">
        <v>868</v>
      </c>
      <c r="I365" s="81" t="s">
        <v>246</v>
      </c>
      <c r="J365" s="81" t="s">
        <v>305</v>
      </c>
      <c r="K365" s="81" t="s">
        <v>291</v>
      </c>
      <c r="L365" s="81" t="s">
        <v>306</v>
      </c>
      <c r="M365" s="82">
        <v>1975.68</v>
      </c>
      <c r="N365" s="82">
        <v>4941.18</v>
      </c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8.75" customHeight="1" x14ac:dyDescent="0.35">
      <c r="A366" s="80" t="s">
        <v>1635</v>
      </c>
      <c r="B366" s="80" t="s">
        <v>1635</v>
      </c>
      <c r="C366" s="81" t="str">
        <f t="shared" si="144"/>
        <v>PRESTAÇÃO DE SERVIÇO CONTINUADO DE VIGILÂNCIA ARMADA</v>
      </c>
      <c r="D366" s="81" t="s">
        <v>301</v>
      </c>
      <c r="E366" s="81">
        <v>2021</v>
      </c>
      <c r="F366" s="81" t="s">
        <v>302</v>
      </c>
      <c r="G366" s="85" t="s">
        <v>303</v>
      </c>
      <c r="H366" s="81" t="s">
        <v>869</v>
      </c>
      <c r="I366" s="81" t="s">
        <v>246</v>
      </c>
      <c r="J366" s="81" t="s">
        <v>305</v>
      </c>
      <c r="K366" s="81" t="s">
        <v>291</v>
      </c>
      <c r="L366" s="81" t="s">
        <v>306</v>
      </c>
      <c r="M366" s="82">
        <v>1975.68</v>
      </c>
      <c r="N366" s="82">
        <v>4567.55</v>
      </c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8.75" customHeight="1" x14ac:dyDescent="0.35">
      <c r="A367" s="80" t="s">
        <v>1635</v>
      </c>
      <c r="B367" s="80" t="s">
        <v>1635</v>
      </c>
      <c r="C367" s="81" t="str">
        <f t="shared" si="144"/>
        <v>PRESTAÇÃO DE SERVIÇO CONTINUADO DE VIGILÂNCIA ARMADA</v>
      </c>
      <c r="D367" s="81" t="s">
        <v>301</v>
      </c>
      <c r="E367" s="81">
        <v>2021</v>
      </c>
      <c r="F367" s="81" t="s">
        <v>302</v>
      </c>
      <c r="G367" s="85" t="s">
        <v>303</v>
      </c>
      <c r="H367" s="81" t="s">
        <v>870</v>
      </c>
      <c r="I367" s="81" t="s">
        <v>246</v>
      </c>
      <c r="J367" s="81" t="s">
        <v>305</v>
      </c>
      <c r="K367" s="81" t="s">
        <v>291</v>
      </c>
      <c r="L367" s="81" t="s">
        <v>306</v>
      </c>
      <c r="M367" s="82">
        <v>1975.68</v>
      </c>
      <c r="N367" s="82">
        <v>4567.55</v>
      </c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8.75" customHeight="1" x14ac:dyDescent="0.35">
      <c r="A368" s="80" t="s">
        <v>1635</v>
      </c>
      <c r="B368" s="80" t="s">
        <v>1635</v>
      </c>
      <c r="C368" s="81" t="str">
        <f t="shared" si="144"/>
        <v>PRESTAÇÃO DE SERVIÇO CONTINUADO DE VIGILÂNCIA ARMADA</v>
      </c>
      <c r="D368" s="81" t="s">
        <v>301</v>
      </c>
      <c r="E368" s="81">
        <v>2021</v>
      </c>
      <c r="F368" s="81" t="s">
        <v>302</v>
      </c>
      <c r="G368" s="85" t="s">
        <v>303</v>
      </c>
      <c r="H368" s="81" t="s">
        <v>871</v>
      </c>
      <c r="I368" s="81" t="s">
        <v>246</v>
      </c>
      <c r="J368" s="81" t="s">
        <v>305</v>
      </c>
      <c r="K368" s="81" t="s">
        <v>291</v>
      </c>
      <c r="L368" s="81" t="s">
        <v>306</v>
      </c>
      <c r="M368" s="82">
        <v>1975.68</v>
      </c>
      <c r="N368" s="82">
        <v>4567.55</v>
      </c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8.75" customHeight="1" x14ac:dyDescent="0.35">
      <c r="A369" s="80" t="s">
        <v>1635</v>
      </c>
      <c r="B369" s="80" t="s">
        <v>1635</v>
      </c>
      <c r="C369" s="81" t="str">
        <f t="shared" si="144"/>
        <v>PRESTAÇÃO DE SERVIÇO CONTINUADO DE VIGILÂNCIA ARMADA</v>
      </c>
      <c r="D369" s="81" t="s">
        <v>301</v>
      </c>
      <c r="E369" s="81">
        <v>2021</v>
      </c>
      <c r="F369" s="81" t="s">
        <v>302</v>
      </c>
      <c r="G369" s="85" t="s">
        <v>303</v>
      </c>
      <c r="H369" s="81" t="s">
        <v>872</v>
      </c>
      <c r="I369" s="81" t="s">
        <v>246</v>
      </c>
      <c r="J369" s="81" t="s">
        <v>305</v>
      </c>
      <c r="K369" s="81" t="s">
        <v>291</v>
      </c>
      <c r="L369" s="81" t="s">
        <v>309</v>
      </c>
      <c r="M369" s="82">
        <v>1975.68</v>
      </c>
      <c r="N369" s="82">
        <v>4941.18</v>
      </c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8.75" customHeight="1" x14ac:dyDescent="0.35">
      <c r="A370" s="80" t="s">
        <v>1635</v>
      </c>
      <c r="B370" s="80" t="s">
        <v>1635</v>
      </c>
      <c r="C370" s="81" t="str">
        <f t="shared" si="144"/>
        <v>PRESTAÇÃO DE SERVIÇO CONTINUADO DE VIGILÂNCIA ARMADA</v>
      </c>
      <c r="D370" s="81" t="s">
        <v>301</v>
      </c>
      <c r="E370" s="81">
        <v>2021</v>
      </c>
      <c r="F370" s="81" t="s">
        <v>302</v>
      </c>
      <c r="G370" s="85" t="s">
        <v>303</v>
      </c>
      <c r="H370" s="81" t="s">
        <v>873</v>
      </c>
      <c r="I370" s="81" t="s">
        <v>246</v>
      </c>
      <c r="J370" s="81" t="s">
        <v>305</v>
      </c>
      <c r="K370" s="81" t="s">
        <v>291</v>
      </c>
      <c r="L370" s="81" t="s">
        <v>306</v>
      </c>
      <c r="M370" s="82">
        <v>1975.68</v>
      </c>
      <c r="N370" s="82">
        <v>4567.55</v>
      </c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8.75" customHeight="1" x14ac:dyDescent="0.35">
      <c r="A371" s="80" t="s">
        <v>1635</v>
      </c>
      <c r="B371" s="80" t="s">
        <v>1635</v>
      </c>
      <c r="C371" s="81" t="str">
        <f t="shared" si="144"/>
        <v>PRESTAÇÃO DE SERVIÇO CONTINUADO DE VIGILÂNCIA ARMADA</v>
      </c>
      <c r="D371" s="81" t="s">
        <v>301</v>
      </c>
      <c r="E371" s="81">
        <v>2021</v>
      </c>
      <c r="F371" s="81" t="s">
        <v>302</v>
      </c>
      <c r="G371" s="85" t="s">
        <v>303</v>
      </c>
      <c r="H371" s="81" t="s">
        <v>874</v>
      </c>
      <c r="I371" s="81" t="s">
        <v>246</v>
      </c>
      <c r="J371" s="81" t="s">
        <v>305</v>
      </c>
      <c r="K371" s="81" t="s">
        <v>291</v>
      </c>
      <c r="L371" s="81" t="s">
        <v>309</v>
      </c>
      <c r="M371" s="82">
        <v>1975.68</v>
      </c>
      <c r="N371" s="82">
        <v>4941.18</v>
      </c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8.75" customHeight="1" x14ac:dyDescent="0.35">
      <c r="A372" s="80" t="s">
        <v>1635</v>
      </c>
      <c r="B372" s="80" t="s">
        <v>1635</v>
      </c>
      <c r="C372" s="81" t="str">
        <f t="shared" si="144"/>
        <v>PRESTAÇÃO DE SERVIÇO CONTINUADO DE VIGILÂNCIA ARMADA</v>
      </c>
      <c r="D372" s="81" t="s">
        <v>301</v>
      </c>
      <c r="E372" s="81">
        <v>2021</v>
      </c>
      <c r="F372" s="81" t="s">
        <v>302</v>
      </c>
      <c r="G372" s="85" t="s">
        <v>303</v>
      </c>
      <c r="H372" s="81" t="s">
        <v>875</v>
      </c>
      <c r="I372" s="81" t="s">
        <v>246</v>
      </c>
      <c r="J372" s="81" t="s">
        <v>305</v>
      </c>
      <c r="K372" s="81" t="s">
        <v>291</v>
      </c>
      <c r="L372" s="81" t="s">
        <v>309</v>
      </c>
      <c r="M372" s="82">
        <v>1975.68</v>
      </c>
      <c r="N372" s="82">
        <v>4941.18</v>
      </c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8.75" customHeight="1" x14ac:dyDescent="0.35">
      <c r="A373" s="80" t="s">
        <v>1635</v>
      </c>
      <c r="B373" s="80" t="s">
        <v>1635</v>
      </c>
      <c r="C373" s="81" t="str">
        <f t="shared" si="144"/>
        <v>PRESTAÇÃO DE SERVIÇO CONTINUADO DE VIGILÂNCIA ARMADA</v>
      </c>
      <c r="D373" s="81" t="s">
        <v>301</v>
      </c>
      <c r="E373" s="81">
        <v>2021</v>
      </c>
      <c r="F373" s="81" t="s">
        <v>302</v>
      </c>
      <c r="G373" s="85" t="s">
        <v>303</v>
      </c>
      <c r="H373" s="81" t="s">
        <v>876</v>
      </c>
      <c r="I373" s="81" t="s">
        <v>246</v>
      </c>
      <c r="J373" s="81" t="s">
        <v>305</v>
      </c>
      <c r="K373" s="81" t="s">
        <v>291</v>
      </c>
      <c r="L373" s="81" t="s">
        <v>306</v>
      </c>
      <c r="M373" s="82">
        <v>1975.68</v>
      </c>
      <c r="N373" s="82">
        <v>4567.55</v>
      </c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8.75" customHeight="1" x14ac:dyDescent="0.35">
      <c r="A374" s="80" t="s">
        <v>1635</v>
      </c>
      <c r="B374" s="80" t="s">
        <v>1635</v>
      </c>
      <c r="C374" s="81" t="str">
        <f t="shared" si="144"/>
        <v>PRESTAÇÃO DE SERVIÇO CONTINUADO DE VIGILÂNCIA ARMADA</v>
      </c>
      <c r="D374" s="81" t="s">
        <v>301</v>
      </c>
      <c r="E374" s="81">
        <v>2021</v>
      </c>
      <c r="F374" s="81" t="s">
        <v>302</v>
      </c>
      <c r="G374" s="85" t="s">
        <v>303</v>
      </c>
      <c r="H374" s="81" t="s">
        <v>877</v>
      </c>
      <c r="I374" s="81" t="s">
        <v>246</v>
      </c>
      <c r="J374" s="81" t="s">
        <v>305</v>
      </c>
      <c r="K374" s="81" t="s">
        <v>291</v>
      </c>
      <c r="L374" s="81" t="s">
        <v>309</v>
      </c>
      <c r="M374" s="82">
        <v>1975.68</v>
      </c>
      <c r="N374" s="82">
        <v>4941.18</v>
      </c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8.75" customHeight="1" x14ac:dyDescent="0.35">
      <c r="A375" s="80" t="s">
        <v>1635</v>
      </c>
      <c r="B375" s="80" t="s">
        <v>1635</v>
      </c>
      <c r="C375" s="81" t="str">
        <f t="shared" si="144"/>
        <v>PRESTAÇÃO DE SERVIÇO CONTINUADO DE VIGILÂNCIA ARMADA</v>
      </c>
      <c r="D375" s="81" t="s">
        <v>301</v>
      </c>
      <c r="E375" s="81">
        <v>2021</v>
      </c>
      <c r="F375" s="81" t="s">
        <v>302</v>
      </c>
      <c r="G375" s="85" t="s">
        <v>303</v>
      </c>
      <c r="H375" s="81" t="s">
        <v>878</v>
      </c>
      <c r="I375" s="81" t="s">
        <v>246</v>
      </c>
      <c r="J375" s="81" t="s">
        <v>305</v>
      </c>
      <c r="K375" s="81" t="s">
        <v>291</v>
      </c>
      <c r="L375" s="81" t="s">
        <v>306</v>
      </c>
      <c r="M375" s="82">
        <v>1975.68</v>
      </c>
      <c r="N375" s="82">
        <v>4567.55</v>
      </c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8.75" customHeight="1" x14ac:dyDescent="0.35">
      <c r="A376" s="80" t="s">
        <v>1635</v>
      </c>
      <c r="B376" s="80" t="s">
        <v>1635</v>
      </c>
      <c r="C376" s="81" t="str">
        <f t="shared" si="144"/>
        <v>PRESTAÇÃO DE SERVIÇO CONTINUADO DE VIGILÂNCIA ARMADA</v>
      </c>
      <c r="D376" s="81" t="s">
        <v>301</v>
      </c>
      <c r="E376" s="81">
        <v>2021</v>
      </c>
      <c r="F376" s="81" t="s">
        <v>302</v>
      </c>
      <c r="G376" s="85" t="s">
        <v>303</v>
      </c>
      <c r="H376" s="81" t="s">
        <v>879</v>
      </c>
      <c r="I376" s="81" t="s">
        <v>246</v>
      </c>
      <c r="J376" s="81" t="s">
        <v>305</v>
      </c>
      <c r="K376" s="81" t="s">
        <v>291</v>
      </c>
      <c r="L376" s="81" t="s">
        <v>306</v>
      </c>
      <c r="M376" s="82">
        <v>1975.68</v>
      </c>
      <c r="N376" s="82">
        <v>4567.55</v>
      </c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8.75" customHeight="1" x14ac:dyDescent="0.35">
      <c r="A377" s="80" t="s">
        <v>1635</v>
      </c>
      <c r="B377" s="80" t="s">
        <v>1635</v>
      </c>
      <c r="C377" s="81" t="str">
        <f t="shared" si="144"/>
        <v>PRESTAÇÃO DE SERVIÇO CONTINUADO DE VIGILÂNCIA ARMADA</v>
      </c>
      <c r="D377" s="81" t="s">
        <v>301</v>
      </c>
      <c r="E377" s="81">
        <v>2021</v>
      </c>
      <c r="F377" s="81" t="s">
        <v>302</v>
      </c>
      <c r="G377" s="85" t="s">
        <v>303</v>
      </c>
      <c r="H377" s="81" t="s">
        <v>880</v>
      </c>
      <c r="I377" s="81" t="s">
        <v>246</v>
      </c>
      <c r="J377" s="81" t="s">
        <v>305</v>
      </c>
      <c r="K377" s="81" t="s">
        <v>291</v>
      </c>
      <c r="L377" s="81" t="s">
        <v>309</v>
      </c>
      <c r="M377" s="82">
        <v>1975.68</v>
      </c>
      <c r="N377" s="82">
        <v>4941.18</v>
      </c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8.75" customHeight="1" x14ac:dyDescent="0.35">
      <c r="A378" s="80" t="s">
        <v>1635</v>
      </c>
      <c r="B378" s="80" t="s">
        <v>1635</v>
      </c>
      <c r="C378" s="81" t="str">
        <f t="shared" si="144"/>
        <v>PRESTAÇÃO DE SERVIÇO CONTINUADO DE VIGILÂNCIA ARMADA</v>
      </c>
      <c r="D378" s="81" t="s">
        <v>301</v>
      </c>
      <c r="E378" s="81">
        <v>2021</v>
      </c>
      <c r="F378" s="81" t="s">
        <v>302</v>
      </c>
      <c r="G378" s="85" t="s">
        <v>303</v>
      </c>
      <c r="H378" s="81" t="s">
        <v>881</v>
      </c>
      <c r="I378" s="81" t="s">
        <v>246</v>
      </c>
      <c r="J378" s="81" t="s">
        <v>305</v>
      </c>
      <c r="K378" s="81" t="s">
        <v>291</v>
      </c>
      <c r="L378" s="81" t="s">
        <v>309</v>
      </c>
      <c r="M378" s="82">
        <v>1975.68</v>
      </c>
      <c r="N378" s="82">
        <v>4941.18</v>
      </c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8.75" customHeight="1" x14ac:dyDescent="0.35">
      <c r="A379" s="80" t="s">
        <v>1635</v>
      </c>
      <c r="B379" s="80" t="s">
        <v>1635</v>
      </c>
      <c r="C379" s="81" t="str">
        <f t="shared" si="144"/>
        <v>PRESTAÇÃO DE SERVIÇO CONTINUADO DE VIGILÂNCIA ARMADA</v>
      </c>
      <c r="D379" s="81" t="s">
        <v>301</v>
      </c>
      <c r="E379" s="81">
        <v>2021</v>
      </c>
      <c r="F379" s="81" t="s">
        <v>302</v>
      </c>
      <c r="G379" s="85" t="s">
        <v>303</v>
      </c>
      <c r="H379" s="81" t="s">
        <v>882</v>
      </c>
      <c r="I379" s="81" t="s">
        <v>246</v>
      </c>
      <c r="J379" s="81" t="s">
        <v>305</v>
      </c>
      <c r="K379" s="81" t="s">
        <v>291</v>
      </c>
      <c r="L379" s="81" t="s">
        <v>306</v>
      </c>
      <c r="M379" s="82">
        <v>1975.68</v>
      </c>
      <c r="N379" s="82">
        <v>4567.55</v>
      </c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8.75" customHeight="1" x14ac:dyDescent="0.35">
      <c r="A380" s="80" t="s">
        <v>1635</v>
      </c>
      <c r="B380" s="80" t="s">
        <v>1635</v>
      </c>
      <c r="C380" s="81" t="str">
        <f t="shared" si="144"/>
        <v>PRESTAÇÃO DE SERVIÇO CONTINUADO DE VIGILÂNCIA ARMADA</v>
      </c>
      <c r="D380" s="81" t="s">
        <v>301</v>
      </c>
      <c r="E380" s="81">
        <v>2021</v>
      </c>
      <c r="F380" s="81" t="s">
        <v>302</v>
      </c>
      <c r="G380" s="85" t="s">
        <v>303</v>
      </c>
      <c r="H380" s="81" t="s">
        <v>883</v>
      </c>
      <c r="I380" s="81" t="s">
        <v>246</v>
      </c>
      <c r="J380" s="81" t="s">
        <v>305</v>
      </c>
      <c r="K380" s="81" t="s">
        <v>291</v>
      </c>
      <c r="L380" s="81" t="s">
        <v>306</v>
      </c>
      <c r="M380" s="82">
        <v>1975.68</v>
      </c>
      <c r="N380" s="82">
        <v>4567.55</v>
      </c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8.75" customHeight="1" x14ac:dyDescent="0.35">
      <c r="A381" s="80" t="s">
        <v>1635</v>
      </c>
      <c r="B381" s="80" t="s">
        <v>1635</v>
      </c>
      <c r="C381" s="81" t="str">
        <f t="shared" si="144"/>
        <v>PRESTAÇÃO DE SERVIÇO CONTINUADO DE VIGILÂNCIA ARMADA</v>
      </c>
      <c r="D381" s="81" t="s">
        <v>1343</v>
      </c>
      <c r="E381" s="81">
        <v>2021</v>
      </c>
      <c r="F381" s="81" t="s">
        <v>302</v>
      </c>
      <c r="G381" s="85" t="s">
        <v>303</v>
      </c>
      <c r="H381" s="81" t="s">
        <v>884</v>
      </c>
      <c r="I381" s="81" t="s">
        <v>246</v>
      </c>
      <c r="J381" s="81" t="s">
        <v>305</v>
      </c>
      <c r="K381" s="81" t="s">
        <v>291</v>
      </c>
      <c r="L381" s="81" t="s">
        <v>306</v>
      </c>
      <c r="M381" s="82">
        <v>1975.68</v>
      </c>
      <c r="N381" s="82">
        <v>4567.55</v>
      </c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8.75" customHeight="1" x14ac:dyDescent="0.35">
      <c r="A382" s="80" t="s">
        <v>1635</v>
      </c>
      <c r="B382" s="80" t="s">
        <v>1635</v>
      </c>
      <c r="C382" s="81" t="str">
        <f t="shared" si="144"/>
        <v>PRESTAÇÃO DE SERVIÇO CONTINUADO DE VIGILÂNCIA ARMADA</v>
      </c>
      <c r="D382" s="81" t="s">
        <v>1629</v>
      </c>
      <c r="E382" s="81">
        <v>2021</v>
      </c>
      <c r="F382" s="81" t="s">
        <v>302</v>
      </c>
      <c r="G382" s="85" t="s">
        <v>303</v>
      </c>
      <c r="H382" s="81" t="s">
        <v>885</v>
      </c>
      <c r="I382" s="81" t="s">
        <v>246</v>
      </c>
      <c r="J382" s="81" t="s">
        <v>305</v>
      </c>
      <c r="K382" s="81" t="s">
        <v>1342</v>
      </c>
      <c r="L382" s="81" t="s">
        <v>306</v>
      </c>
      <c r="M382" s="82">
        <v>1975.68</v>
      </c>
      <c r="N382" s="82">
        <v>4567.55</v>
      </c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8.75" customHeight="1" x14ac:dyDescent="0.35">
      <c r="A383" s="80" t="s">
        <v>1635</v>
      </c>
      <c r="B383" s="80" t="s">
        <v>1635</v>
      </c>
      <c r="C383" s="81" t="str">
        <f t="shared" si="144"/>
        <v>PRESTAÇÃO DE SERVIÇO CONTINUADO DE VIGILÂNCIA ARMADA</v>
      </c>
      <c r="D383" s="81" t="s">
        <v>1631</v>
      </c>
      <c r="E383" s="81">
        <v>2021</v>
      </c>
      <c r="F383" s="81" t="s">
        <v>302</v>
      </c>
      <c r="G383" s="85" t="s">
        <v>303</v>
      </c>
      <c r="H383" s="81" t="s">
        <v>886</v>
      </c>
      <c r="I383" s="81" t="s">
        <v>246</v>
      </c>
      <c r="J383" s="81" t="s">
        <v>305</v>
      </c>
      <c r="K383" s="81" t="s">
        <v>1633</v>
      </c>
      <c r="L383" s="81" t="s">
        <v>306</v>
      </c>
      <c r="M383" s="82">
        <v>1975.68</v>
      </c>
      <c r="N383" s="82">
        <v>4567.55</v>
      </c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8.75" customHeight="1" x14ac:dyDescent="0.35">
      <c r="A384" s="80" t="s">
        <v>1635</v>
      </c>
      <c r="B384" s="80" t="s">
        <v>1635</v>
      </c>
      <c r="C384" s="81" t="s">
        <v>111</v>
      </c>
      <c r="D384" s="81">
        <v>55</v>
      </c>
      <c r="E384" s="81">
        <v>2022</v>
      </c>
      <c r="F384" s="81" t="s">
        <v>527</v>
      </c>
      <c r="G384" s="81" t="s">
        <v>528</v>
      </c>
      <c r="H384" s="81" t="s">
        <v>1116</v>
      </c>
      <c r="I384" s="81" t="s">
        <v>1239</v>
      </c>
      <c r="J384" s="81" t="s">
        <v>887</v>
      </c>
      <c r="K384" s="81" t="s">
        <v>888</v>
      </c>
      <c r="L384" s="81" t="s">
        <v>27</v>
      </c>
      <c r="M384" s="82">
        <v>8552.81</v>
      </c>
      <c r="N384" s="82">
        <v>8910.7099999999991</v>
      </c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8.75" customHeight="1" x14ac:dyDescent="0.35">
      <c r="A385" s="80" t="s">
        <v>1635</v>
      </c>
      <c r="B385" s="80" t="s">
        <v>1635</v>
      </c>
      <c r="C385" s="81" t="s">
        <v>111</v>
      </c>
      <c r="D385" s="81">
        <v>55</v>
      </c>
      <c r="E385" s="81">
        <v>2022</v>
      </c>
      <c r="F385" s="81" t="s">
        <v>527</v>
      </c>
      <c r="G385" s="81" t="s">
        <v>528</v>
      </c>
      <c r="H385" s="81" t="s">
        <v>1117</v>
      </c>
      <c r="I385" s="81" t="s">
        <v>1239</v>
      </c>
      <c r="J385" s="81" t="s">
        <v>889</v>
      </c>
      <c r="K385" s="81" t="s">
        <v>888</v>
      </c>
      <c r="L385" s="81" t="s">
        <v>27</v>
      </c>
      <c r="M385" s="82">
        <v>8552.81</v>
      </c>
      <c r="N385" s="82">
        <v>8910.7099999999991</v>
      </c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8.75" customHeight="1" x14ac:dyDescent="0.35">
      <c r="A386" s="80" t="s">
        <v>1635</v>
      </c>
      <c r="B386" s="80" t="s">
        <v>1635</v>
      </c>
      <c r="C386" s="81" t="s">
        <v>111</v>
      </c>
      <c r="D386" s="81">
        <v>55</v>
      </c>
      <c r="E386" s="81">
        <v>2022</v>
      </c>
      <c r="F386" s="81" t="s">
        <v>527</v>
      </c>
      <c r="G386" s="81" t="s">
        <v>528</v>
      </c>
      <c r="H386" s="81" t="s">
        <v>1118</v>
      </c>
      <c r="I386" s="81" t="s">
        <v>1239</v>
      </c>
      <c r="J386" s="81" t="s">
        <v>890</v>
      </c>
      <c r="K386" s="81" t="s">
        <v>26</v>
      </c>
      <c r="L386" s="81" t="s">
        <v>27</v>
      </c>
      <c r="M386" s="82">
        <v>1105</v>
      </c>
      <c r="N386" s="82">
        <v>17877.849999999999</v>
      </c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8.75" customHeight="1" x14ac:dyDescent="0.35">
      <c r="A387" s="80" t="s">
        <v>1635</v>
      </c>
      <c r="B387" s="80" t="s">
        <v>1635</v>
      </c>
      <c r="C387" s="81" t="s">
        <v>111</v>
      </c>
      <c r="D387" s="81">
        <v>55</v>
      </c>
      <c r="E387" s="81">
        <v>2022</v>
      </c>
      <c r="F387" s="81" t="s">
        <v>527</v>
      </c>
      <c r="G387" s="81" t="s">
        <v>528</v>
      </c>
      <c r="H387" s="81" t="s">
        <v>1119</v>
      </c>
      <c r="I387" s="81" t="s">
        <v>1239</v>
      </c>
      <c r="J387" s="81" t="s">
        <v>891</v>
      </c>
      <c r="K387" s="81" t="s">
        <v>26</v>
      </c>
      <c r="L387" s="81" t="s">
        <v>27</v>
      </c>
      <c r="M387" s="82">
        <v>2941</v>
      </c>
      <c r="N387" s="82">
        <v>9568.4699999999993</v>
      </c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8.75" customHeight="1" x14ac:dyDescent="0.35">
      <c r="A388" s="80" t="s">
        <v>1635</v>
      </c>
      <c r="B388" s="80" t="s">
        <v>1635</v>
      </c>
      <c r="C388" s="81" t="s">
        <v>111</v>
      </c>
      <c r="D388" s="81">
        <v>55</v>
      </c>
      <c r="E388" s="81">
        <v>2022</v>
      </c>
      <c r="F388" s="81" t="s">
        <v>527</v>
      </c>
      <c r="G388" s="81" t="s">
        <v>528</v>
      </c>
      <c r="H388" s="81" t="s">
        <v>1120</v>
      </c>
      <c r="I388" s="81" t="s">
        <v>1239</v>
      </c>
      <c r="J388" s="81" t="s">
        <v>892</v>
      </c>
      <c r="K388" s="81" t="s">
        <v>26</v>
      </c>
      <c r="L388" s="81" t="s">
        <v>27</v>
      </c>
      <c r="M388" s="82">
        <v>2014</v>
      </c>
      <c r="N388" s="82">
        <v>9691.65</v>
      </c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8.75" customHeight="1" x14ac:dyDescent="0.35">
      <c r="A389" s="80" t="s">
        <v>1635</v>
      </c>
      <c r="B389" s="80" t="s">
        <v>1635</v>
      </c>
      <c r="C389" s="81" t="s">
        <v>111</v>
      </c>
      <c r="D389" s="81">
        <v>55</v>
      </c>
      <c r="E389" s="81">
        <v>2022</v>
      </c>
      <c r="F389" s="81" t="s">
        <v>527</v>
      </c>
      <c r="G389" s="81" t="s">
        <v>528</v>
      </c>
      <c r="H389" s="81" t="s">
        <v>1121</v>
      </c>
      <c r="I389" s="81" t="s">
        <v>1239</v>
      </c>
      <c r="J389" s="81" t="s">
        <v>1344</v>
      </c>
      <c r="K389" s="81" t="s">
        <v>26</v>
      </c>
      <c r="L389" s="81" t="s">
        <v>279</v>
      </c>
      <c r="M389" s="82">
        <v>3076</v>
      </c>
      <c r="N389" s="82">
        <v>9691.65</v>
      </c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8.75" customHeight="1" x14ac:dyDescent="0.35">
      <c r="A390" s="80" t="s">
        <v>1635</v>
      </c>
      <c r="B390" s="80" t="s">
        <v>1635</v>
      </c>
      <c r="C390" s="81" t="s">
        <v>111</v>
      </c>
      <c r="D390" s="81">
        <v>55</v>
      </c>
      <c r="E390" s="81">
        <v>2022</v>
      </c>
      <c r="F390" s="81" t="s">
        <v>527</v>
      </c>
      <c r="G390" s="81" t="s">
        <v>528</v>
      </c>
      <c r="H390" s="81" t="s">
        <v>1122</v>
      </c>
      <c r="I390" s="81" t="s">
        <v>1239</v>
      </c>
      <c r="J390" s="81" t="s">
        <v>1344</v>
      </c>
      <c r="K390" s="81" t="s">
        <v>26</v>
      </c>
      <c r="L390" s="81" t="s">
        <v>279</v>
      </c>
      <c r="M390" s="82">
        <v>2656</v>
      </c>
      <c r="N390" s="82">
        <v>9302.3799999999992</v>
      </c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8.75" customHeight="1" x14ac:dyDescent="0.35">
      <c r="A391" s="80" t="s">
        <v>1635</v>
      </c>
      <c r="B391" s="80" t="s">
        <v>1635</v>
      </c>
      <c r="C391" s="81" t="s">
        <v>111</v>
      </c>
      <c r="D391" s="81">
        <v>55</v>
      </c>
      <c r="E391" s="81">
        <v>2022</v>
      </c>
      <c r="F391" s="81" t="s">
        <v>527</v>
      </c>
      <c r="G391" s="81" t="s">
        <v>528</v>
      </c>
      <c r="H391" s="81" t="s">
        <v>1123</v>
      </c>
      <c r="I391" s="81" t="s">
        <v>1239</v>
      </c>
      <c r="J391" s="81" t="s">
        <v>894</v>
      </c>
      <c r="K391" s="81" t="s">
        <v>26</v>
      </c>
      <c r="L391" s="81" t="s">
        <v>27</v>
      </c>
      <c r="M391" s="82">
        <v>2219</v>
      </c>
      <c r="N391" s="82">
        <v>8772.16</v>
      </c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8.75" customHeight="1" x14ac:dyDescent="0.35">
      <c r="A392" s="80" t="s">
        <v>1635</v>
      </c>
      <c r="B392" s="80" t="s">
        <v>1635</v>
      </c>
      <c r="C392" s="81" t="s">
        <v>111</v>
      </c>
      <c r="D392" s="81">
        <v>55</v>
      </c>
      <c r="E392" s="81">
        <v>2022</v>
      </c>
      <c r="F392" s="81" t="s">
        <v>527</v>
      </c>
      <c r="G392" s="81" t="s">
        <v>528</v>
      </c>
      <c r="H392" s="81" t="s">
        <v>1124</v>
      </c>
      <c r="I392" s="81" t="s">
        <v>1239</v>
      </c>
      <c r="J392" s="81" t="s">
        <v>895</v>
      </c>
      <c r="K392" s="81" t="s">
        <v>26</v>
      </c>
      <c r="L392" s="81" t="s">
        <v>27</v>
      </c>
      <c r="M392" s="82">
        <v>2088</v>
      </c>
      <c r="N392" s="82">
        <v>8867.39</v>
      </c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8.75" customHeight="1" x14ac:dyDescent="0.35">
      <c r="A393" s="80" t="s">
        <v>1635</v>
      </c>
      <c r="B393" s="80" t="s">
        <v>1635</v>
      </c>
      <c r="C393" s="81" t="s">
        <v>111</v>
      </c>
      <c r="D393" s="81">
        <v>55</v>
      </c>
      <c r="E393" s="81">
        <v>2022</v>
      </c>
      <c r="F393" s="81" t="s">
        <v>527</v>
      </c>
      <c r="G393" s="81" t="s">
        <v>528</v>
      </c>
      <c r="H393" s="81" t="s">
        <v>576</v>
      </c>
      <c r="I393" s="81" t="s">
        <v>1239</v>
      </c>
      <c r="J393" s="81" t="s">
        <v>896</v>
      </c>
      <c r="K393" s="81" t="s">
        <v>26</v>
      </c>
      <c r="L393" s="81" t="s">
        <v>27</v>
      </c>
      <c r="M393" s="82">
        <v>8409.94</v>
      </c>
      <c r="N393" s="82">
        <v>8761.8700000000008</v>
      </c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8.75" customHeight="1" x14ac:dyDescent="0.35">
      <c r="A394" s="80" t="s">
        <v>1635</v>
      </c>
      <c r="B394" s="80" t="s">
        <v>1635</v>
      </c>
      <c r="C394" s="81" t="s">
        <v>111</v>
      </c>
      <c r="D394" s="81">
        <v>55</v>
      </c>
      <c r="E394" s="81">
        <v>2022</v>
      </c>
      <c r="F394" s="81" t="s">
        <v>527</v>
      </c>
      <c r="G394" s="81" t="s">
        <v>528</v>
      </c>
      <c r="H394" s="81" t="s">
        <v>897</v>
      </c>
      <c r="I394" s="81" t="s">
        <v>1239</v>
      </c>
      <c r="J394" s="81" t="s">
        <v>899</v>
      </c>
      <c r="K394" s="81" t="s">
        <v>26</v>
      </c>
      <c r="L394" s="81" t="s">
        <v>27</v>
      </c>
      <c r="M394" s="82">
        <v>2198</v>
      </c>
      <c r="N394" s="82">
        <v>8115.05</v>
      </c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8.75" customHeight="1" x14ac:dyDescent="0.35">
      <c r="A395" s="80" t="s">
        <v>1635</v>
      </c>
      <c r="B395" s="80" t="s">
        <v>1635</v>
      </c>
      <c r="C395" s="81" t="s">
        <v>111</v>
      </c>
      <c r="D395" s="81">
        <v>55</v>
      </c>
      <c r="E395" s="81">
        <v>2022</v>
      </c>
      <c r="F395" s="81" t="s">
        <v>527</v>
      </c>
      <c r="G395" s="81" t="s">
        <v>528</v>
      </c>
      <c r="H395" s="81" t="s">
        <v>898</v>
      </c>
      <c r="I395" s="81" t="s">
        <v>1239</v>
      </c>
      <c r="J395" s="81" t="s">
        <v>901</v>
      </c>
      <c r="K395" s="81" t="s">
        <v>26</v>
      </c>
      <c r="L395" s="81" t="s">
        <v>27</v>
      </c>
      <c r="M395" s="82">
        <v>1765</v>
      </c>
      <c r="N395" s="82">
        <v>7080.76</v>
      </c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8.75" customHeight="1" x14ac:dyDescent="0.35">
      <c r="A396" s="80" t="s">
        <v>1635</v>
      </c>
      <c r="B396" s="80" t="s">
        <v>1635</v>
      </c>
      <c r="C396" s="81" t="s">
        <v>111</v>
      </c>
      <c r="D396" s="81">
        <v>55</v>
      </c>
      <c r="E396" s="81">
        <v>2022</v>
      </c>
      <c r="F396" s="81" t="s">
        <v>527</v>
      </c>
      <c r="G396" s="81" t="s">
        <v>528</v>
      </c>
      <c r="H396" s="81" t="s">
        <v>900</v>
      </c>
      <c r="I396" s="81" t="s">
        <v>1239</v>
      </c>
      <c r="J396" s="81" t="s">
        <v>903</v>
      </c>
      <c r="K396" s="81" t="s">
        <v>26</v>
      </c>
      <c r="L396" s="81" t="s">
        <v>27</v>
      </c>
      <c r="M396" s="82">
        <v>1614</v>
      </c>
      <c r="N396" s="82">
        <v>5653.65</v>
      </c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8.75" customHeight="1" x14ac:dyDescent="0.35">
      <c r="A397" s="80" t="s">
        <v>1635</v>
      </c>
      <c r="B397" s="80" t="s">
        <v>1635</v>
      </c>
      <c r="C397" s="81" t="s">
        <v>111</v>
      </c>
      <c r="D397" s="81">
        <v>55</v>
      </c>
      <c r="E397" s="81">
        <v>2022</v>
      </c>
      <c r="F397" s="81" t="s">
        <v>527</v>
      </c>
      <c r="G397" s="81" t="s">
        <v>528</v>
      </c>
      <c r="H397" s="81" t="s">
        <v>902</v>
      </c>
      <c r="I397" s="81" t="s">
        <v>1239</v>
      </c>
      <c r="J397" s="81" t="s">
        <v>905</v>
      </c>
      <c r="K397" s="81" t="s">
        <v>26</v>
      </c>
      <c r="L397" s="81" t="s">
        <v>27</v>
      </c>
      <c r="M397" s="82">
        <v>1614</v>
      </c>
      <c r="N397" s="82">
        <v>5653.65</v>
      </c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8.75" customHeight="1" x14ac:dyDescent="0.35">
      <c r="A398" s="80" t="s">
        <v>1635</v>
      </c>
      <c r="B398" s="80" t="s">
        <v>1635</v>
      </c>
      <c r="C398" s="81" t="s">
        <v>111</v>
      </c>
      <c r="D398" s="81">
        <v>55</v>
      </c>
      <c r="E398" s="81">
        <v>2022</v>
      </c>
      <c r="F398" s="81" t="s">
        <v>527</v>
      </c>
      <c r="G398" s="81" t="s">
        <v>528</v>
      </c>
      <c r="H398" s="81" t="s">
        <v>904</v>
      </c>
      <c r="I398" s="81" t="s">
        <v>1239</v>
      </c>
      <c r="J398" s="81" t="s">
        <v>905</v>
      </c>
      <c r="K398" s="81" t="s">
        <v>26</v>
      </c>
      <c r="L398" s="81" t="s">
        <v>27</v>
      </c>
      <c r="M398" s="82">
        <v>1105</v>
      </c>
      <c r="N398" s="82">
        <v>5653.65</v>
      </c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8.75" customHeight="1" x14ac:dyDescent="0.35">
      <c r="A399" s="80" t="s">
        <v>1635</v>
      </c>
      <c r="B399" s="80" t="s">
        <v>1635</v>
      </c>
      <c r="C399" s="81" t="s">
        <v>555</v>
      </c>
      <c r="D399" s="81">
        <v>76</v>
      </c>
      <c r="E399" s="81">
        <v>2022</v>
      </c>
      <c r="F399" s="81" t="s">
        <v>556</v>
      </c>
      <c r="G399" s="81" t="s">
        <v>557</v>
      </c>
      <c r="H399" s="81" t="s">
        <v>1031</v>
      </c>
      <c r="I399" s="81" t="s">
        <v>559</v>
      </c>
      <c r="J399" s="81" t="s">
        <v>1354</v>
      </c>
      <c r="K399" s="81" t="s">
        <v>561</v>
      </c>
      <c r="L399" s="81" t="s">
        <v>27</v>
      </c>
      <c r="M399" s="82">
        <v>5500</v>
      </c>
      <c r="N399" s="82">
        <v>5500</v>
      </c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8.75" customHeight="1" x14ac:dyDescent="0.35">
      <c r="A400" s="80" t="s">
        <v>1635</v>
      </c>
      <c r="B400" s="80" t="s">
        <v>1635</v>
      </c>
      <c r="C400" s="81" t="s">
        <v>555</v>
      </c>
      <c r="D400" s="81">
        <v>76</v>
      </c>
      <c r="E400" s="81">
        <v>2022</v>
      </c>
      <c r="F400" s="81" t="s">
        <v>556</v>
      </c>
      <c r="G400" s="81" t="s">
        <v>557</v>
      </c>
      <c r="H400" s="81" t="s">
        <v>1032</v>
      </c>
      <c r="I400" s="81" t="s">
        <v>559</v>
      </c>
      <c r="J400" s="81" t="s">
        <v>1355</v>
      </c>
      <c r="K400" s="81" t="s">
        <v>564</v>
      </c>
      <c r="L400" s="81" t="s">
        <v>27</v>
      </c>
      <c r="M400" s="82">
        <v>4200</v>
      </c>
      <c r="N400" s="82">
        <v>4200</v>
      </c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8.75" customHeight="1" x14ac:dyDescent="0.35">
      <c r="A401" s="80" t="s">
        <v>1635</v>
      </c>
      <c r="B401" s="80" t="s">
        <v>1635</v>
      </c>
      <c r="C401" s="81" t="s">
        <v>555</v>
      </c>
      <c r="D401" s="81">
        <v>76</v>
      </c>
      <c r="E401" s="81">
        <v>2022</v>
      </c>
      <c r="F401" s="81" t="s">
        <v>556</v>
      </c>
      <c r="G401" s="81" t="s">
        <v>557</v>
      </c>
      <c r="H401" s="81" t="s">
        <v>1033</v>
      </c>
      <c r="I401" s="81" t="s">
        <v>559</v>
      </c>
      <c r="J401" s="81" t="s">
        <v>1355</v>
      </c>
      <c r="K401" s="81" t="s">
        <v>564</v>
      </c>
      <c r="L401" s="81" t="s">
        <v>27</v>
      </c>
      <c r="M401" s="82">
        <v>4200</v>
      </c>
      <c r="N401" s="82">
        <v>4200</v>
      </c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8.75" customHeight="1" x14ac:dyDescent="0.35">
      <c r="A402" s="80" t="s">
        <v>1635</v>
      </c>
      <c r="B402" s="80" t="s">
        <v>1635</v>
      </c>
      <c r="C402" s="81" t="s">
        <v>555</v>
      </c>
      <c r="D402" s="81">
        <v>76</v>
      </c>
      <c r="E402" s="81">
        <v>2022</v>
      </c>
      <c r="F402" s="81" t="s">
        <v>556</v>
      </c>
      <c r="G402" s="81" t="s">
        <v>557</v>
      </c>
      <c r="H402" s="81" t="s">
        <v>1034</v>
      </c>
      <c r="I402" s="81" t="s">
        <v>559</v>
      </c>
      <c r="J402" s="81" t="s">
        <v>1356</v>
      </c>
      <c r="K402" s="81" t="s">
        <v>561</v>
      </c>
      <c r="L402" s="81" t="s">
        <v>27</v>
      </c>
      <c r="M402" s="82">
        <v>4000</v>
      </c>
      <c r="N402" s="82">
        <v>4000</v>
      </c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8.75" customHeight="1" x14ac:dyDescent="0.35">
      <c r="A403" s="80" t="s">
        <v>1635</v>
      </c>
      <c r="B403" s="80" t="s">
        <v>1635</v>
      </c>
      <c r="C403" s="81" t="s">
        <v>555</v>
      </c>
      <c r="D403" s="81">
        <v>76</v>
      </c>
      <c r="E403" s="81">
        <v>2022</v>
      </c>
      <c r="F403" s="81" t="s">
        <v>556</v>
      </c>
      <c r="G403" s="81" t="s">
        <v>557</v>
      </c>
      <c r="H403" s="81" t="s">
        <v>1035</v>
      </c>
      <c r="I403" s="81" t="s">
        <v>559</v>
      </c>
      <c r="J403" s="81" t="s">
        <v>1357</v>
      </c>
      <c r="K403" s="81" t="s">
        <v>561</v>
      </c>
      <c r="L403" s="81" t="s">
        <v>27</v>
      </c>
      <c r="M403" s="82">
        <v>2000</v>
      </c>
      <c r="N403" s="82">
        <v>2000</v>
      </c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8.75" customHeight="1" x14ac:dyDescent="0.35">
      <c r="A404" s="80" t="s">
        <v>1635</v>
      </c>
      <c r="B404" s="80" t="s">
        <v>1635</v>
      </c>
      <c r="C404" s="81" t="s">
        <v>555</v>
      </c>
      <c r="D404" s="81">
        <v>76</v>
      </c>
      <c r="E404" s="81">
        <v>2022</v>
      </c>
      <c r="F404" s="81" t="s">
        <v>556</v>
      </c>
      <c r="G404" s="81" t="s">
        <v>557</v>
      </c>
      <c r="H404" s="81" t="s">
        <v>1036</v>
      </c>
      <c r="I404" s="81" t="s">
        <v>559</v>
      </c>
      <c r="J404" s="81" t="s">
        <v>1357</v>
      </c>
      <c r="K404" s="81" t="s">
        <v>561</v>
      </c>
      <c r="L404" s="81" t="s">
        <v>27</v>
      </c>
      <c r="M404" s="82">
        <v>2000</v>
      </c>
      <c r="N404" s="82">
        <v>2000</v>
      </c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8.75" customHeight="1" x14ac:dyDescent="0.35">
      <c r="A405" s="80" t="s">
        <v>1635</v>
      </c>
      <c r="B405" s="80" t="s">
        <v>1635</v>
      </c>
      <c r="C405" s="81" t="s">
        <v>555</v>
      </c>
      <c r="D405" s="81">
        <v>76</v>
      </c>
      <c r="E405" s="81">
        <v>2022</v>
      </c>
      <c r="F405" s="81" t="s">
        <v>556</v>
      </c>
      <c r="G405" s="81" t="s">
        <v>557</v>
      </c>
      <c r="H405" s="81" t="s">
        <v>1037</v>
      </c>
      <c r="I405" s="81" t="s">
        <v>559</v>
      </c>
      <c r="J405" s="81" t="s">
        <v>1358</v>
      </c>
      <c r="K405" s="81" t="s">
        <v>561</v>
      </c>
      <c r="L405" s="81" t="s">
        <v>27</v>
      </c>
      <c r="M405" s="82">
        <v>1960</v>
      </c>
      <c r="N405" s="82">
        <v>1960</v>
      </c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8.75" customHeight="1" x14ac:dyDescent="0.35">
      <c r="A406" s="80" t="s">
        <v>1635</v>
      </c>
      <c r="B406" s="80" t="s">
        <v>1635</v>
      </c>
      <c r="C406" s="81" t="s">
        <v>555</v>
      </c>
      <c r="D406" s="81">
        <v>76</v>
      </c>
      <c r="E406" s="81">
        <v>2022</v>
      </c>
      <c r="F406" s="81" t="s">
        <v>556</v>
      </c>
      <c r="G406" s="81" t="s">
        <v>557</v>
      </c>
      <c r="H406" s="81" t="s">
        <v>1038</v>
      </c>
      <c r="I406" s="81" t="s">
        <v>559</v>
      </c>
      <c r="J406" s="81" t="s">
        <v>89</v>
      </c>
      <c r="K406" s="81" t="s">
        <v>561</v>
      </c>
      <c r="L406" s="81" t="s">
        <v>27</v>
      </c>
      <c r="M406" s="82">
        <v>3800</v>
      </c>
      <c r="N406" s="82">
        <v>3800</v>
      </c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8.75" customHeight="1" x14ac:dyDescent="0.35">
      <c r="A407" s="80" t="s">
        <v>1635</v>
      </c>
      <c r="B407" s="80" t="s">
        <v>1635</v>
      </c>
      <c r="C407" s="81" t="s">
        <v>555</v>
      </c>
      <c r="D407" s="81">
        <v>76</v>
      </c>
      <c r="E407" s="81">
        <v>2022</v>
      </c>
      <c r="F407" s="81" t="s">
        <v>556</v>
      </c>
      <c r="G407" s="81" t="s">
        <v>557</v>
      </c>
      <c r="H407" s="81" t="s">
        <v>1039</v>
      </c>
      <c r="I407" s="81" t="s">
        <v>559</v>
      </c>
      <c r="J407" s="81" t="s">
        <v>89</v>
      </c>
      <c r="K407" s="81" t="s">
        <v>561</v>
      </c>
      <c r="L407" s="81" t="s">
        <v>27</v>
      </c>
      <c r="M407" s="82">
        <v>3800</v>
      </c>
      <c r="N407" s="82">
        <v>3800</v>
      </c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8.75" customHeight="1" x14ac:dyDescent="0.35">
      <c r="A408" s="80" t="s">
        <v>1635</v>
      </c>
      <c r="B408" s="80" t="s">
        <v>1635</v>
      </c>
      <c r="C408" s="81" t="s">
        <v>944</v>
      </c>
      <c r="D408" s="81">
        <v>45</v>
      </c>
      <c r="E408" s="81">
        <v>2021</v>
      </c>
      <c r="F408" s="81" t="s">
        <v>945</v>
      </c>
      <c r="G408" s="81" t="s">
        <v>946</v>
      </c>
      <c r="H408" s="81" t="s">
        <v>1040</v>
      </c>
      <c r="I408" s="81" t="s">
        <v>948</v>
      </c>
      <c r="J408" s="81" t="s">
        <v>949</v>
      </c>
      <c r="K408" s="81" t="s">
        <v>26</v>
      </c>
      <c r="L408" s="81" t="s">
        <v>27</v>
      </c>
      <c r="M408" s="82">
        <v>2412.9499999999998</v>
      </c>
      <c r="N408" s="82">
        <v>3708.33</v>
      </c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8.75" customHeight="1" x14ac:dyDescent="0.35">
      <c r="A409" s="80" t="s">
        <v>1635</v>
      </c>
      <c r="B409" s="80" t="s">
        <v>1635</v>
      </c>
      <c r="C409" s="81" t="s">
        <v>1041</v>
      </c>
      <c r="D409" s="81" t="s">
        <v>1042</v>
      </c>
      <c r="E409" s="81">
        <v>2022</v>
      </c>
      <c r="F409" s="81" t="s">
        <v>1043</v>
      </c>
      <c r="G409" s="81" t="s">
        <v>1044</v>
      </c>
      <c r="H409" s="81" t="s">
        <v>1045</v>
      </c>
      <c r="I409" s="81" t="s">
        <v>1046</v>
      </c>
      <c r="J409" s="81" t="s">
        <v>1642</v>
      </c>
      <c r="K409" s="81" t="s">
        <v>1048</v>
      </c>
      <c r="L409" s="81" t="s">
        <v>27</v>
      </c>
      <c r="M409" s="82">
        <v>5500</v>
      </c>
      <c r="N409" s="82">
        <v>13154.97</v>
      </c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8.75" customHeight="1" x14ac:dyDescent="0.35">
      <c r="A410" s="80" t="s">
        <v>1635</v>
      </c>
      <c r="B410" s="80" t="s">
        <v>1635</v>
      </c>
      <c r="C410" s="81" t="s">
        <v>1041</v>
      </c>
      <c r="D410" s="81" t="s">
        <v>1042</v>
      </c>
      <c r="E410" s="81">
        <v>2022</v>
      </c>
      <c r="F410" s="81" t="s">
        <v>1043</v>
      </c>
      <c r="G410" s="81" t="s">
        <v>1044</v>
      </c>
      <c r="H410" s="81" t="s">
        <v>1049</v>
      </c>
      <c r="I410" s="81" t="s">
        <v>1046</v>
      </c>
      <c r="J410" s="81" t="s">
        <v>1643</v>
      </c>
      <c r="K410" s="81" t="s">
        <v>1051</v>
      </c>
      <c r="L410" s="81" t="s">
        <v>27</v>
      </c>
      <c r="M410" s="82">
        <v>10302</v>
      </c>
      <c r="N410" s="82">
        <v>26640.45</v>
      </c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8.75" customHeight="1" x14ac:dyDescent="0.35">
      <c r="A411" s="80" t="s">
        <v>1635</v>
      </c>
      <c r="B411" s="80" t="s">
        <v>1635</v>
      </c>
      <c r="C411" s="81" t="s">
        <v>1041</v>
      </c>
      <c r="D411" s="81" t="s">
        <v>1042</v>
      </c>
      <c r="E411" s="81">
        <v>2022</v>
      </c>
      <c r="F411" s="81" t="s">
        <v>1043</v>
      </c>
      <c r="G411" s="81" t="s">
        <v>1044</v>
      </c>
      <c r="H411" s="81" t="s">
        <v>1052</v>
      </c>
      <c r="I411" s="81" t="s">
        <v>1046</v>
      </c>
      <c r="J411" s="81" t="s">
        <v>1644</v>
      </c>
      <c r="K411" s="81" t="s">
        <v>1051</v>
      </c>
      <c r="L411" s="81" t="s">
        <v>27</v>
      </c>
      <c r="M411" s="82">
        <v>3000</v>
      </c>
      <c r="N411" s="82">
        <v>7175.43</v>
      </c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8.75" customHeight="1" x14ac:dyDescent="0.35">
      <c r="A412" s="80" t="s">
        <v>1635</v>
      </c>
      <c r="B412" s="80" t="s">
        <v>1635</v>
      </c>
      <c r="C412" s="81" t="s">
        <v>1041</v>
      </c>
      <c r="D412" s="81" t="s">
        <v>1042</v>
      </c>
      <c r="E412" s="81">
        <v>2022</v>
      </c>
      <c r="F412" s="81" t="s">
        <v>1043</v>
      </c>
      <c r="G412" s="81" t="s">
        <v>1044</v>
      </c>
      <c r="H412" s="81" t="s">
        <v>1054</v>
      </c>
      <c r="I412" s="81" t="s">
        <v>1046</v>
      </c>
      <c r="J412" s="81" t="s">
        <v>1645</v>
      </c>
      <c r="K412" s="81" t="s">
        <v>1051</v>
      </c>
      <c r="L412" s="81" t="s">
        <v>27</v>
      </c>
      <c r="M412" s="82">
        <v>4000</v>
      </c>
      <c r="N412" s="82">
        <v>9567.25</v>
      </c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8.75" customHeight="1" x14ac:dyDescent="0.35">
      <c r="A413" s="80" t="s">
        <v>1635</v>
      </c>
      <c r="B413" s="80" t="s">
        <v>1635</v>
      </c>
      <c r="C413" s="81" t="s">
        <v>1041</v>
      </c>
      <c r="D413" s="81" t="s">
        <v>1042</v>
      </c>
      <c r="E413" s="81">
        <v>2022</v>
      </c>
      <c r="F413" s="81" t="s">
        <v>1043</v>
      </c>
      <c r="G413" s="81" t="s">
        <v>1044</v>
      </c>
      <c r="H413" s="81" t="s">
        <v>1056</v>
      </c>
      <c r="I413" s="81" t="s">
        <v>1046</v>
      </c>
      <c r="J413" s="81" t="s">
        <v>1646</v>
      </c>
      <c r="K413" s="81" t="s">
        <v>1051</v>
      </c>
      <c r="L413" s="81" t="s">
        <v>27</v>
      </c>
      <c r="M413" s="82">
        <v>1800</v>
      </c>
      <c r="N413" s="82">
        <v>4305.25</v>
      </c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8.75" customHeight="1" x14ac:dyDescent="0.35">
      <c r="A414" s="80" t="s">
        <v>1635</v>
      </c>
      <c r="B414" s="80" t="s">
        <v>1635</v>
      </c>
      <c r="C414" s="81" t="s">
        <v>1041</v>
      </c>
      <c r="D414" s="81" t="s">
        <v>1042</v>
      </c>
      <c r="E414" s="81">
        <v>2022</v>
      </c>
      <c r="F414" s="81" t="s">
        <v>1043</v>
      </c>
      <c r="G414" s="81" t="s">
        <v>1044</v>
      </c>
      <c r="H414" s="81" t="s">
        <v>1058</v>
      </c>
      <c r="I414" s="81" t="s">
        <v>1046</v>
      </c>
      <c r="J414" s="81" t="s">
        <v>1647</v>
      </c>
      <c r="K414" s="81" t="s">
        <v>1051</v>
      </c>
      <c r="L414" s="81" t="s">
        <v>27</v>
      </c>
      <c r="M414" s="82">
        <v>1322.9</v>
      </c>
      <c r="N414" s="82">
        <v>3164.11</v>
      </c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8.75" customHeight="1" x14ac:dyDescent="0.35">
      <c r="A415" s="80" t="s">
        <v>1635</v>
      </c>
      <c r="B415" s="80" t="s">
        <v>1635</v>
      </c>
      <c r="C415" s="81" t="s">
        <v>1041</v>
      </c>
      <c r="D415" s="81" t="s">
        <v>1126</v>
      </c>
      <c r="E415" s="81">
        <v>2021</v>
      </c>
      <c r="F415" s="81" t="s">
        <v>1043</v>
      </c>
      <c r="G415" s="81" t="s">
        <v>1044</v>
      </c>
      <c r="H415" s="81" t="s">
        <v>1060</v>
      </c>
      <c r="I415" s="81" t="s">
        <v>1046</v>
      </c>
      <c r="J415" s="81" t="s">
        <v>1648</v>
      </c>
      <c r="K415" s="81" t="s">
        <v>1051</v>
      </c>
      <c r="L415" s="81" t="s">
        <v>27</v>
      </c>
      <c r="M415" s="82">
        <v>1400</v>
      </c>
      <c r="N415" s="82">
        <v>3348.53</v>
      </c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8.75" customHeight="1" x14ac:dyDescent="0.35">
      <c r="A416" s="80" t="s">
        <v>1635</v>
      </c>
      <c r="B416" s="80" t="s">
        <v>1635</v>
      </c>
      <c r="C416" s="81" t="s">
        <v>1345</v>
      </c>
      <c r="D416" s="81">
        <v>69</v>
      </c>
      <c r="E416" s="81">
        <v>2022</v>
      </c>
      <c r="F416" s="81" t="s">
        <v>1213</v>
      </c>
      <c r="G416" s="81" t="s">
        <v>1214</v>
      </c>
      <c r="H416" s="81" t="s">
        <v>1066</v>
      </c>
      <c r="I416" s="81" t="s">
        <v>1215</v>
      </c>
      <c r="J416" s="81" t="s">
        <v>1216</v>
      </c>
      <c r="K416" s="81" t="s">
        <v>1217</v>
      </c>
      <c r="L416" s="81" t="s">
        <v>27</v>
      </c>
      <c r="M416" s="82">
        <v>3843.1</v>
      </c>
      <c r="N416" s="82">
        <v>6078.76</v>
      </c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8.75" customHeight="1" x14ac:dyDescent="0.35">
      <c r="A417" s="80" t="s">
        <v>1635</v>
      </c>
      <c r="B417" s="80" t="s">
        <v>1635</v>
      </c>
      <c r="C417" s="81" t="s">
        <v>1212</v>
      </c>
      <c r="D417" s="81">
        <v>69</v>
      </c>
      <c r="E417" s="81">
        <v>2022</v>
      </c>
      <c r="F417" s="81" t="s">
        <v>1213</v>
      </c>
      <c r="G417" s="81" t="s">
        <v>1214</v>
      </c>
      <c r="H417" s="81" t="s">
        <v>1068</v>
      </c>
      <c r="I417" s="81" t="s">
        <v>1215</v>
      </c>
      <c r="J417" s="81" t="s">
        <v>1220</v>
      </c>
      <c r="K417" s="81" t="s">
        <v>26</v>
      </c>
      <c r="L417" s="81" t="s">
        <v>27</v>
      </c>
      <c r="M417" s="82">
        <v>2333.64</v>
      </c>
      <c r="N417" s="82">
        <v>2958.19</v>
      </c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8.75" customHeight="1" x14ac:dyDescent="0.35">
      <c r="A418" s="80" t="s">
        <v>1635</v>
      </c>
      <c r="B418" s="80" t="s">
        <v>1635</v>
      </c>
      <c r="C418" s="81" t="s">
        <v>1212</v>
      </c>
      <c r="D418" s="81">
        <v>69</v>
      </c>
      <c r="E418" s="81">
        <v>2022</v>
      </c>
      <c r="F418" s="81" t="s">
        <v>1213</v>
      </c>
      <c r="G418" s="81" t="s">
        <v>1214</v>
      </c>
      <c r="H418" s="81" t="s">
        <v>1070</v>
      </c>
      <c r="I418" s="81" t="s">
        <v>1215</v>
      </c>
      <c r="J418" s="81" t="s">
        <v>1223</v>
      </c>
      <c r="K418" s="81" t="s">
        <v>26</v>
      </c>
      <c r="L418" s="81" t="s">
        <v>27</v>
      </c>
      <c r="M418" s="82">
        <v>1336.24</v>
      </c>
      <c r="N418" s="82">
        <v>1336.24</v>
      </c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8.75" customHeight="1" x14ac:dyDescent="0.35">
      <c r="A419" s="80" t="s">
        <v>1635</v>
      </c>
      <c r="B419" s="80" t="s">
        <v>1635</v>
      </c>
      <c r="C419" s="81" t="s">
        <v>1212</v>
      </c>
      <c r="D419" s="81">
        <v>69</v>
      </c>
      <c r="E419" s="81">
        <v>2022</v>
      </c>
      <c r="F419" s="81" t="s">
        <v>1213</v>
      </c>
      <c r="G419" s="81" t="s">
        <v>1214</v>
      </c>
      <c r="H419" s="81" t="s">
        <v>1072</v>
      </c>
      <c r="I419" s="81" t="s">
        <v>1215</v>
      </c>
      <c r="J419" s="81" t="s">
        <v>1225</v>
      </c>
      <c r="K419" s="81" t="s">
        <v>1226</v>
      </c>
      <c r="L419" s="81" t="s">
        <v>27</v>
      </c>
      <c r="M419" s="82">
        <v>1038.97</v>
      </c>
      <c r="N419" s="82">
        <v>1430.26</v>
      </c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8.75" customHeight="1" x14ac:dyDescent="0.35">
      <c r="A420" s="80" t="s">
        <v>1635</v>
      </c>
      <c r="B420" s="80" t="s">
        <v>1635</v>
      </c>
      <c r="C420" s="81" t="s">
        <v>1229</v>
      </c>
      <c r="D420" s="81">
        <v>55</v>
      </c>
      <c r="E420" s="81">
        <v>2021</v>
      </c>
      <c r="F420" s="81" t="s">
        <v>1230</v>
      </c>
      <c r="G420" s="81" t="s">
        <v>1231</v>
      </c>
      <c r="H420" s="81" t="s">
        <v>1073</v>
      </c>
      <c r="I420" s="81" t="s">
        <v>1232</v>
      </c>
      <c r="J420" s="81" t="s">
        <v>894</v>
      </c>
      <c r="K420" s="81" t="s">
        <v>26</v>
      </c>
      <c r="L420" s="81" t="s">
        <v>27</v>
      </c>
      <c r="M420" s="82">
        <v>2120.21</v>
      </c>
      <c r="N420" s="82">
        <v>2308.14</v>
      </c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4.5" x14ac:dyDescent="0.35">
      <c r="A421" s="58"/>
      <c r="B421" s="58"/>
      <c r="C421" s="58"/>
      <c r="D421" s="58"/>
      <c r="E421" s="58"/>
      <c r="F421" s="58"/>
      <c r="G421" s="58"/>
      <c r="H421" s="58"/>
      <c r="I421" s="58"/>
      <c r="J421" s="70"/>
      <c r="K421" s="70"/>
      <c r="L421" s="70"/>
      <c r="M421" s="86"/>
      <c r="N421" s="86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4.5" x14ac:dyDescent="0.35">
      <c r="A422" s="166" t="s">
        <v>588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4"/>
      <c r="M422" s="86"/>
      <c r="N422" s="86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4.5" x14ac:dyDescent="0.35">
      <c r="A423" s="167" t="s">
        <v>589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86"/>
      <c r="N423" s="86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4.5" x14ac:dyDescent="0.35">
      <c r="A424" s="169" t="s">
        <v>590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86"/>
      <c r="N424" s="86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4.5" x14ac:dyDescent="0.35">
      <c r="A425" s="169" t="s">
        <v>591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86"/>
      <c r="N425" s="86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4.5" x14ac:dyDescent="0.35">
      <c r="A426" s="169" t="s">
        <v>592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86"/>
      <c r="N426" s="86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4.5" x14ac:dyDescent="0.35">
      <c r="A427" s="169" t="s">
        <v>593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86"/>
      <c r="N427" s="86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4.5" x14ac:dyDescent="0.35">
      <c r="A428" s="169" t="s">
        <v>594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86"/>
      <c r="N428" s="86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4.5" x14ac:dyDescent="0.35">
      <c r="A429" s="169" t="s">
        <v>595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86"/>
      <c r="N429" s="86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4.5" x14ac:dyDescent="0.35">
      <c r="A430" s="169" t="s">
        <v>596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86"/>
      <c r="N430" s="86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4.5" x14ac:dyDescent="0.35">
      <c r="A431" s="169" t="s">
        <v>597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86"/>
      <c r="N431" s="86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4.5" x14ac:dyDescent="0.35">
      <c r="A432" s="169" t="s">
        <v>598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86"/>
      <c r="N432" s="86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4.5" x14ac:dyDescent="0.35">
      <c r="A433" s="169" t="s">
        <v>599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86"/>
      <c r="N433" s="86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4.5" x14ac:dyDescent="0.35">
      <c r="A434" s="169" t="s">
        <v>600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86"/>
      <c r="N434" s="86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4.5" x14ac:dyDescent="0.35">
      <c r="A435" s="169" t="s">
        <v>601</v>
      </c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8"/>
      <c r="M435" s="86"/>
      <c r="N435" s="86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4.5" x14ac:dyDescent="0.35">
      <c r="A436" s="169" t="s">
        <v>602</v>
      </c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8"/>
      <c r="M436" s="86"/>
      <c r="N436" s="86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4.5" x14ac:dyDescent="0.35">
      <c r="A437" s="169" t="s">
        <v>603</v>
      </c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8"/>
      <c r="M437" s="86"/>
      <c r="N437" s="86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4.5" x14ac:dyDescent="0.35">
      <c r="A438" s="169" t="s">
        <v>604</v>
      </c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8"/>
      <c r="M438" s="86"/>
      <c r="N438" s="86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4.5" x14ac:dyDescent="0.35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86"/>
      <c r="N439" s="86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4.5" x14ac:dyDescent="0.35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86"/>
      <c r="N440" s="86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4.5" x14ac:dyDescent="0.35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86"/>
      <c r="N441" s="86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4.5" x14ac:dyDescent="0.35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86"/>
      <c r="N442" s="86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4.5" x14ac:dyDescent="0.35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86"/>
      <c r="N443" s="86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4.5" x14ac:dyDescent="0.35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86"/>
      <c r="N444" s="86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4.5" x14ac:dyDescent="0.35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86"/>
      <c r="N445" s="86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4.5" x14ac:dyDescent="0.35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86"/>
      <c r="N446" s="86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4.5" x14ac:dyDescent="0.35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86"/>
      <c r="N447" s="86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4.5" x14ac:dyDescent="0.35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86"/>
      <c r="N448" s="86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4.5" x14ac:dyDescent="0.35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86"/>
      <c r="N449" s="86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4.5" x14ac:dyDescent="0.35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86"/>
      <c r="N450" s="86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4.5" x14ac:dyDescent="0.35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86"/>
      <c r="N451" s="86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4.5" x14ac:dyDescent="0.35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86"/>
      <c r="N452" s="86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4.5" x14ac:dyDescent="0.35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86"/>
      <c r="N453" s="86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4.5" x14ac:dyDescent="0.35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86"/>
      <c r="N454" s="86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4.5" x14ac:dyDescent="0.35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86"/>
      <c r="N455" s="86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4.5" x14ac:dyDescent="0.35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86"/>
      <c r="N456" s="86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4.5" x14ac:dyDescent="0.35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86"/>
      <c r="N457" s="86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4.5" x14ac:dyDescent="0.35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86"/>
      <c r="N458" s="86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4.5" x14ac:dyDescent="0.35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86"/>
      <c r="N459" s="86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4.5" x14ac:dyDescent="0.35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86"/>
      <c r="N460" s="86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4.5" x14ac:dyDescent="0.35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86"/>
      <c r="N461" s="86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4.5" x14ac:dyDescent="0.35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86"/>
      <c r="N462" s="86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4.5" x14ac:dyDescent="0.35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86"/>
      <c r="N463" s="86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4.5" x14ac:dyDescent="0.35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86"/>
      <c r="N464" s="86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4.5" x14ac:dyDescent="0.35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86"/>
      <c r="N465" s="86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4.5" x14ac:dyDescent="0.35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86"/>
      <c r="N466" s="86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4.5" x14ac:dyDescent="0.35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86"/>
      <c r="N467" s="86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4.5" x14ac:dyDescent="0.35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86"/>
      <c r="N468" s="86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4.5" x14ac:dyDescent="0.35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86"/>
      <c r="N469" s="86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4.5" x14ac:dyDescent="0.35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86"/>
      <c r="N470" s="86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4.5" x14ac:dyDescent="0.35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86"/>
      <c r="N471" s="86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4.5" x14ac:dyDescent="0.35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86"/>
      <c r="N472" s="86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4.5" x14ac:dyDescent="0.35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86"/>
      <c r="N473" s="86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4.5" x14ac:dyDescent="0.35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86"/>
      <c r="N474" s="86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4.5" x14ac:dyDescent="0.35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86"/>
      <c r="N475" s="86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4.5" x14ac:dyDescent="0.35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86"/>
      <c r="N476" s="86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4.5" x14ac:dyDescent="0.35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86"/>
      <c r="N477" s="86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4.5" x14ac:dyDescent="0.35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86"/>
      <c r="N478" s="86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4.5" x14ac:dyDescent="0.35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86"/>
      <c r="N479" s="86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4.5" x14ac:dyDescent="0.35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86"/>
      <c r="N480" s="86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4.5" x14ac:dyDescent="0.35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86"/>
      <c r="N481" s="86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4.5" x14ac:dyDescent="0.35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86"/>
      <c r="N482" s="86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4.5" x14ac:dyDescent="0.35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86"/>
      <c r="N483" s="86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4.5" x14ac:dyDescent="0.35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86"/>
      <c r="N484" s="86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4.5" x14ac:dyDescent="0.35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86"/>
      <c r="N485" s="86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4.5" x14ac:dyDescent="0.35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86"/>
      <c r="N486" s="86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4.5" x14ac:dyDescent="0.35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86"/>
      <c r="N487" s="86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4.5" x14ac:dyDescent="0.35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86"/>
      <c r="N488" s="86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4.5" x14ac:dyDescent="0.35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86"/>
      <c r="N489" s="86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4.5" x14ac:dyDescent="0.35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86"/>
      <c r="N490" s="86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4.5" x14ac:dyDescent="0.35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86"/>
      <c r="N491" s="86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4.5" x14ac:dyDescent="0.35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86"/>
      <c r="N492" s="86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4.5" x14ac:dyDescent="0.35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86"/>
      <c r="N493" s="86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4.5" x14ac:dyDescent="0.35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86"/>
      <c r="N494" s="86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4.5" x14ac:dyDescent="0.35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86"/>
      <c r="N495" s="86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4.5" x14ac:dyDescent="0.35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86"/>
      <c r="N496" s="86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4.5" x14ac:dyDescent="0.35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86"/>
      <c r="N497" s="86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4.5" x14ac:dyDescent="0.35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86"/>
      <c r="N498" s="86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4.5" x14ac:dyDescent="0.35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86"/>
      <c r="N499" s="86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4.5" x14ac:dyDescent="0.35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86"/>
      <c r="N500" s="86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4.5" x14ac:dyDescent="0.35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86"/>
      <c r="N501" s="86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4.5" x14ac:dyDescent="0.35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86"/>
      <c r="N502" s="86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4.5" x14ac:dyDescent="0.35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86"/>
      <c r="N503" s="86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4.5" x14ac:dyDescent="0.35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86"/>
      <c r="N504" s="86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4.5" x14ac:dyDescent="0.35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86"/>
      <c r="N505" s="86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4.5" x14ac:dyDescent="0.35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86"/>
      <c r="N506" s="86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4.5" x14ac:dyDescent="0.35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86"/>
      <c r="N507" s="86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4.5" x14ac:dyDescent="0.35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86"/>
      <c r="N508" s="86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4.5" x14ac:dyDescent="0.35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86"/>
      <c r="N509" s="86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4.5" x14ac:dyDescent="0.35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86"/>
      <c r="N510" s="86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4.5" x14ac:dyDescent="0.35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86"/>
      <c r="N511" s="86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4.5" x14ac:dyDescent="0.35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86"/>
      <c r="N512" s="86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4.5" x14ac:dyDescent="0.35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86"/>
      <c r="N513" s="86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4.5" x14ac:dyDescent="0.35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86"/>
      <c r="N514" s="86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4.5" x14ac:dyDescent="0.35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86"/>
      <c r="N515" s="86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4.5" x14ac:dyDescent="0.35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86"/>
      <c r="N516" s="86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4.5" x14ac:dyDescent="0.35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86"/>
      <c r="N517" s="86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4.5" x14ac:dyDescent="0.35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86"/>
      <c r="N518" s="86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4.5" x14ac:dyDescent="0.35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86"/>
      <c r="N519" s="86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4.5" x14ac:dyDescent="0.35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86"/>
      <c r="N520" s="86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4.5" x14ac:dyDescent="0.35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86"/>
      <c r="N521" s="86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4.5" x14ac:dyDescent="0.35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86"/>
      <c r="N522" s="86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4.5" x14ac:dyDescent="0.35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86"/>
      <c r="N523" s="86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4.5" x14ac:dyDescent="0.35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86"/>
      <c r="N524" s="86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4.5" x14ac:dyDescent="0.35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86"/>
      <c r="N525" s="86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4.5" x14ac:dyDescent="0.35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86"/>
      <c r="N526" s="86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4.5" x14ac:dyDescent="0.35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86"/>
      <c r="N527" s="86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4.5" x14ac:dyDescent="0.35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86"/>
      <c r="N528" s="86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4.5" x14ac:dyDescent="0.35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86"/>
      <c r="N529" s="86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4.5" x14ac:dyDescent="0.35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86"/>
      <c r="N530" s="86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4.5" x14ac:dyDescent="0.35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86"/>
      <c r="N531" s="86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4.5" x14ac:dyDescent="0.35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86"/>
      <c r="N532" s="86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4.5" x14ac:dyDescent="0.35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86"/>
      <c r="N533" s="86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4.5" x14ac:dyDescent="0.35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86"/>
      <c r="N534" s="86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4.5" x14ac:dyDescent="0.35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86"/>
      <c r="N535" s="86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4.5" x14ac:dyDescent="0.35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86"/>
      <c r="N536" s="86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4.5" x14ac:dyDescent="0.35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86"/>
      <c r="N537" s="86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4.5" x14ac:dyDescent="0.35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86"/>
      <c r="N538" s="86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4.5" x14ac:dyDescent="0.35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86"/>
      <c r="N539" s="86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4.5" x14ac:dyDescent="0.35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86"/>
      <c r="N540" s="86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4.5" x14ac:dyDescent="0.35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86"/>
      <c r="N541" s="86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4.5" x14ac:dyDescent="0.35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86"/>
      <c r="N542" s="86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4.5" x14ac:dyDescent="0.35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86"/>
      <c r="N543" s="86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4.5" x14ac:dyDescent="0.35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86"/>
      <c r="N544" s="86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4.5" x14ac:dyDescent="0.35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86"/>
      <c r="N545" s="86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4.5" x14ac:dyDescent="0.35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86"/>
      <c r="N546" s="86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4.5" x14ac:dyDescent="0.35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86"/>
      <c r="N547" s="86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4.5" x14ac:dyDescent="0.35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86"/>
      <c r="N548" s="86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4.5" x14ac:dyDescent="0.35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86"/>
      <c r="N549" s="86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4.5" x14ac:dyDescent="0.35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86"/>
      <c r="N550" s="86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4.5" x14ac:dyDescent="0.35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86"/>
      <c r="N551" s="86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4.5" x14ac:dyDescent="0.35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86"/>
      <c r="N552" s="86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4.5" x14ac:dyDescent="0.3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86"/>
      <c r="N553" s="86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4.5" x14ac:dyDescent="0.35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86"/>
      <c r="N554" s="86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4.5" x14ac:dyDescent="0.35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86"/>
      <c r="N555" s="86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4.5" x14ac:dyDescent="0.35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86"/>
      <c r="N556" s="86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4.5" x14ac:dyDescent="0.35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86"/>
      <c r="N557" s="86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4.5" x14ac:dyDescent="0.35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86"/>
      <c r="N558" s="86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4.5" x14ac:dyDescent="0.35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86"/>
      <c r="N559" s="86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4.5" x14ac:dyDescent="0.35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86"/>
      <c r="N560" s="86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4.5" x14ac:dyDescent="0.35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86"/>
      <c r="N561" s="86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4.5" x14ac:dyDescent="0.35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86"/>
      <c r="N562" s="86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4.5" x14ac:dyDescent="0.35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86"/>
      <c r="N563" s="86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4.5" x14ac:dyDescent="0.35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86"/>
      <c r="N564" s="86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4.5" x14ac:dyDescent="0.35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86"/>
      <c r="N565" s="86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4.5" x14ac:dyDescent="0.35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86"/>
      <c r="N566" s="86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4.5" x14ac:dyDescent="0.35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86"/>
      <c r="N567" s="86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4.5" x14ac:dyDescent="0.35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86"/>
      <c r="N568" s="86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4.5" x14ac:dyDescent="0.35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86"/>
      <c r="N569" s="86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4.5" x14ac:dyDescent="0.35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86"/>
      <c r="N570" s="86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4.5" x14ac:dyDescent="0.35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86"/>
      <c r="N571" s="86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4.5" x14ac:dyDescent="0.35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86"/>
      <c r="N572" s="86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4.5" x14ac:dyDescent="0.35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86"/>
      <c r="N573" s="86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4.5" x14ac:dyDescent="0.35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86"/>
      <c r="N574" s="86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4.5" x14ac:dyDescent="0.35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86"/>
      <c r="N575" s="86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4.5" x14ac:dyDescent="0.35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86"/>
      <c r="N576" s="86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4.5" x14ac:dyDescent="0.35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86"/>
      <c r="N577" s="86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4.5" x14ac:dyDescent="0.35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86"/>
      <c r="N578" s="86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4.5" x14ac:dyDescent="0.35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86"/>
      <c r="N579" s="86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4.5" x14ac:dyDescent="0.35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86"/>
      <c r="N580" s="86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4.5" x14ac:dyDescent="0.35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86"/>
      <c r="N581" s="86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4.5" x14ac:dyDescent="0.35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86"/>
      <c r="N582" s="86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4.5" x14ac:dyDescent="0.35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86"/>
      <c r="N583" s="86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4.5" x14ac:dyDescent="0.35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86"/>
      <c r="N584" s="86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4.5" x14ac:dyDescent="0.35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86"/>
      <c r="N585" s="86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4.5" x14ac:dyDescent="0.35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86"/>
      <c r="N586" s="86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4.5" x14ac:dyDescent="0.35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86"/>
      <c r="N587" s="86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4.5" x14ac:dyDescent="0.35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86"/>
      <c r="N588" s="86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4.5" x14ac:dyDescent="0.35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86"/>
      <c r="N589" s="86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4.5" x14ac:dyDescent="0.35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86"/>
      <c r="N590" s="86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4.5" x14ac:dyDescent="0.35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86"/>
      <c r="N591" s="86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4.5" x14ac:dyDescent="0.35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86"/>
      <c r="N592" s="86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4.5" x14ac:dyDescent="0.35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86"/>
      <c r="N593" s="86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4.5" x14ac:dyDescent="0.35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86"/>
      <c r="N594" s="86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4.5" x14ac:dyDescent="0.35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86"/>
      <c r="N595" s="86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4.5" x14ac:dyDescent="0.35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86"/>
      <c r="N596" s="86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4.5" x14ac:dyDescent="0.35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86"/>
      <c r="N597" s="86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4.5" x14ac:dyDescent="0.35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86"/>
      <c r="N598" s="86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4.5" x14ac:dyDescent="0.35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86"/>
      <c r="N599" s="86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4.5" x14ac:dyDescent="0.35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86"/>
      <c r="N600" s="86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4.5" x14ac:dyDescent="0.35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86"/>
      <c r="N601" s="86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4.5" x14ac:dyDescent="0.35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86"/>
      <c r="N602" s="86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4.5" x14ac:dyDescent="0.35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86"/>
      <c r="N603" s="86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4.5" x14ac:dyDescent="0.35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86"/>
      <c r="N604" s="86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4.5" x14ac:dyDescent="0.35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86"/>
      <c r="N605" s="86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4.5" x14ac:dyDescent="0.35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86"/>
      <c r="N606" s="86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4.5" x14ac:dyDescent="0.35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86"/>
      <c r="N607" s="86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4.5" x14ac:dyDescent="0.35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86"/>
      <c r="N608" s="86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4.5" x14ac:dyDescent="0.35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86"/>
      <c r="N609" s="86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4.5" x14ac:dyDescent="0.35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86"/>
      <c r="N610" s="86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4.5" x14ac:dyDescent="0.35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86"/>
      <c r="N611" s="86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4.5" x14ac:dyDescent="0.35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86"/>
      <c r="N612" s="86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4.5" x14ac:dyDescent="0.35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86"/>
      <c r="N613" s="86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4.5" x14ac:dyDescent="0.35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86"/>
      <c r="N614" s="86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4.5" x14ac:dyDescent="0.35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86"/>
      <c r="N615" s="86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4.5" x14ac:dyDescent="0.35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86"/>
      <c r="N616" s="86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4.5" x14ac:dyDescent="0.35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86"/>
      <c r="N617" s="86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4.5" x14ac:dyDescent="0.35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86"/>
      <c r="N618" s="86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4.5" x14ac:dyDescent="0.35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86"/>
      <c r="N619" s="86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4.5" x14ac:dyDescent="0.35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86"/>
      <c r="N620" s="86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4.5" x14ac:dyDescent="0.35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86"/>
      <c r="N621" s="86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4.5" x14ac:dyDescent="0.35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86"/>
      <c r="N622" s="86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4.5" x14ac:dyDescent="0.35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86"/>
      <c r="N623" s="86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4.5" x14ac:dyDescent="0.35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86"/>
      <c r="N624" s="86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4.5" x14ac:dyDescent="0.35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86"/>
      <c r="N625" s="86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4.5" x14ac:dyDescent="0.35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86"/>
      <c r="N626" s="86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4.5" x14ac:dyDescent="0.35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86"/>
      <c r="N627" s="86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4.5" x14ac:dyDescent="0.35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86"/>
      <c r="N628" s="86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4.5" x14ac:dyDescent="0.35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86"/>
      <c r="N629" s="86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4.5" x14ac:dyDescent="0.35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86"/>
      <c r="N630" s="86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4.5" x14ac:dyDescent="0.35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86"/>
      <c r="N631" s="86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4.5" x14ac:dyDescent="0.35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86"/>
      <c r="N632" s="86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4.5" x14ac:dyDescent="0.35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86"/>
      <c r="N633" s="86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4.5" x14ac:dyDescent="0.35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86"/>
      <c r="N634" s="86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4.5" x14ac:dyDescent="0.35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86"/>
      <c r="N635" s="86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4.5" x14ac:dyDescent="0.35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86"/>
      <c r="N636" s="86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4.5" x14ac:dyDescent="0.35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86"/>
      <c r="N637" s="86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4.5" x14ac:dyDescent="0.35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86"/>
      <c r="N638" s="86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4.5" x14ac:dyDescent="0.35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86"/>
      <c r="N639" s="86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4.5" x14ac:dyDescent="0.35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86"/>
      <c r="N640" s="86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4.5" x14ac:dyDescent="0.35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86"/>
      <c r="N641" s="86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4.5" x14ac:dyDescent="0.35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86"/>
      <c r="N642" s="86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4.5" x14ac:dyDescent="0.35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86"/>
      <c r="N643" s="86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4.5" x14ac:dyDescent="0.35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86"/>
      <c r="N644" s="86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4.5" x14ac:dyDescent="0.35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86"/>
      <c r="N645" s="86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4.5" x14ac:dyDescent="0.35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86"/>
      <c r="N646" s="86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4.5" x14ac:dyDescent="0.35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86"/>
      <c r="N647" s="86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4.5" x14ac:dyDescent="0.35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86"/>
      <c r="N648" s="86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4.5" x14ac:dyDescent="0.35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86"/>
      <c r="N649" s="86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4.5" x14ac:dyDescent="0.35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86"/>
      <c r="N650" s="86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4.5" x14ac:dyDescent="0.35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86"/>
      <c r="N651" s="86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4.5" x14ac:dyDescent="0.35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86"/>
      <c r="N652" s="86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4.5" x14ac:dyDescent="0.35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86"/>
      <c r="N653" s="86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4.5" x14ac:dyDescent="0.35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86"/>
      <c r="N654" s="86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4.5" x14ac:dyDescent="0.35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86"/>
      <c r="N655" s="86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4.5" x14ac:dyDescent="0.35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86"/>
      <c r="N656" s="86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4.5" x14ac:dyDescent="0.35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86"/>
      <c r="N657" s="86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4.5" x14ac:dyDescent="0.35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86"/>
      <c r="N658" s="86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4.5" x14ac:dyDescent="0.35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86"/>
      <c r="N659" s="86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4.5" x14ac:dyDescent="0.35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86"/>
      <c r="N660" s="86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4.5" x14ac:dyDescent="0.35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86"/>
      <c r="N661" s="86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4.5" x14ac:dyDescent="0.35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86"/>
      <c r="N662" s="86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4.5" x14ac:dyDescent="0.35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86"/>
      <c r="N663" s="86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4.5" x14ac:dyDescent="0.35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86"/>
      <c r="N664" s="86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4.5" x14ac:dyDescent="0.35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86"/>
      <c r="N665" s="86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4.5" x14ac:dyDescent="0.35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86"/>
      <c r="N666" s="86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4.5" x14ac:dyDescent="0.35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86"/>
      <c r="N667" s="86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4.5" x14ac:dyDescent="0.35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86"/>
      <c r="N668" s="86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4.5" x14ac:dyDescent="0.35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86"/>
      <c r="N669" s="86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4.5" x14ac:dyDescent="0.35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86"/>
      <c r="N670" s="86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4.5" x14ac:dyDescent="0.35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86"/>
      <c r="N671" s="86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4.5" x14ac:dyDescent="0.35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86"/>
      <c r="N672" s="86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4.5" x14ac:dyDescent="0.35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86"/>
      <c r="N673" s="86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4.5" x14ac:dyDescent="0.35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86"/>
      <c r="N674" s="86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4.5" x14ac:dyDescent="0.35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86"/>
      <c r="N675" s="86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4.5" x14ac:dyDescent="0.35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86"/>
      <c r="N676" s="86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4.5" x14ac:dyDescent="0.35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86"/>
      <c r="N677" s="86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4.5" x14ac:dyDescent="0.35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86"/>
      <c r="N678" s="86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4.5" x14ac:dyDescent="0.35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86"/>
      <c r="N679" s="86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4.5" x14ac:dyDescent="0.35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86"/>
      <c r="N680" s="86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4.5" x14ac:dyDescent="0.35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86"/>
      <c r="N681" s="86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4.5" x14ac:dyDescent="0.35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86"/>
      <c r="N682" s="86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4.5" x14ac:dyDescent="0.35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86"/>
      <c r="N683" s="86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4.5" x14ac:dyDescent="0.35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86"/>
      <c r="N684" s="86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4.5" x14ac:dyDescent="0.35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86"/>
      <c r="N685" s="86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4.5" x14ac:dyDescent="0.35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86"/>
      <c r="N686" s="86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4.5" x14ac:dyDescent="0.35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86"/>
      <c r="N687" s="86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4.5" x14ac:dyDescent="0.35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86"/>
      <c r="N688" s="86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4.5" x14ac:dyDescent="0.35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86"/>
      <c r="N689" s="86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4.5" x14ac:dyDescent="0.35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86"/>
      <c r="N690" s="86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4.5" x14ac:dyDescent="0.35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86"/>
      <c r="N691" s="86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4.5" x14ac:dyDescent="0.35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86"/>
      <c r="N692" s="86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4.5" x14ac:dyDescent="0.35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86"/>
      <c r="N693" s="86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4.5" x14ac:dyDescent="0.35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86"/>
      <c r="N694" s="86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4.5" x14ac:dyDescent="0.35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86"/>
      <c r="N695" s="86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4.5" x14ac:dyDescent="0.35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86"/>
      <c r="N696" s="86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4.5" x14ac:dyDescent="0.35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86"/>
      <c r="N697" s="86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4.5" x14ac:dyDescent="0.35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86"/>
      <c r="N698" s="86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4.5" x14ac:dyDescent="0.35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86"/>
      <c r="N699" s="86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4.5" x14ac:dyDescent="0.35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86"/>
      <c r="N700" s="86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4.5" x14ac:dyDescent="0.35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86"/>
      <c r="N701" s="86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4.5" x14ac:dyDescent="0.35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86"/>
      <c r="N702" s="86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4.5" x14ac:dyDescent="0.35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86"/>
      <c r="N703" s="86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4.5" x14ac:dyDescent="0.35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86"/>
      <c r="N704" s="86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4.5" x14ac:dyDescent="0.35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86"/>
      <c r="N705" s="86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4.5" x14ac:dyDescent="0.35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86"/>
      <c r="N706" s="86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4.5" x14ac:dyDescent="0.35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86"/>
      <c r="N707" s="86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4.5" x14ac:dyDescent="0.35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86"/>
      <c r="N708" s="86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4.5" x14ac:dyDescent="0.35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86"/>
      <c r="N709" s="86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4.5" x14ac:dyDescent="0.35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86"/>
      <c r="N710" s="86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4.5" x14ac:dyDescent="0.35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86"/>
      <c r="N711" s="86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4.5" x14ac:dyDescent="0.35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86"/>
      <c r="N712" s="86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4.5" x14ac:dyDescent="0.35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86"/>
      <c r="N713" s="86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4.5" x14ac:dyDescent="0.35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86"/>
      <c r="N714" s="86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4.5" x14ac:dyDescent="0.35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86"/>
      <c r="N715" s="86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4.5" x14ac:dyDescent="0.35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86"/>
      <c r="N716" s="86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4.5" x14ac:dyDescent="0.35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86"/>
      <c r="N717" s="86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4.5" x14ac:dyDescent="0.35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86"/>
      <c r="N718" s="86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4.5" x14ac:dyDescent="0.35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86"/>
      <c r="N719" s="86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4.5" x14ac:dyDescent="0.35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86"/>
      <c r="N720" s="86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4.5" x14ac:dyDescent="0.35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86"/>
      <c r="N721" s="86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4.5" x14ac:dyDescent="0.35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86"/>
      <c r="N722" s="86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4.5" x14ac:dyDescent="0.35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86"/>
      <c r="N723" s="86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4.5" x14ac:dyDescent="0.35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86"/>
      <c r="N724" s="86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4.5" x14ac:dyDescent="0.35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86"/>
      <c r="N725" s="86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4.5" x14ac:dyDescent="0.35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86"/>
      <c r="N726" s="86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4.5" x14ac:dyDescent="0.35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86"/>
      <c r="N727" s="86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4.5" x14ac:dyDescent="0.35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86"/>
      <c r="N728" s="86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4.5" x14ac:dyDescent="0.35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86"/>
      <c r="N729" s="86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4.5" x14ac:dyDescent="0.35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86"/>
      <c r="N730" s="86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4.5" x14ac:dyDescent="0.35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86"/>
      <c r="N731" s="86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4.5" x14ac:dyDescent="0.35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86"/>
      <c r="N732" s="86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4.5" x14ac:dyDescent="0.35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86"/>
      <c r="N733" s="86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4.5" x14ac:dyDescent="0.35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86"/>
      <c r="N734" s="86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4.5" x14ac:dyDescent="0.35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86"/>
      <c r="N735" s="86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4.5" x14ac:dyDescent="0.35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86"/>
      <c r="N736" s="86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4.5" x14ac:dyDescent="0.35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86"/>
      <c r="N737" s="86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4.5" x14ac:dyDescent="0.35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86"/>
      <c r="N738" s="86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4.5" x14ac:dyDescent="0.35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86"/>
      <c r="N739" s="86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4.5" x14ac:dyDescent="0.35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86"/>
      <c r="N740" s="86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4.5" x14ac:dyDescent="0.35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86"/>
      <c r="N741" s="86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4.5" x14ac:dyDescent="0.35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86"/>
      <c r="N742" s="86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4.5" x14ac:dyDescent="0.35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86"/>
      <c r="N743" s="86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4.5" x14ac:dyDescent="0.35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86"/>
      <c r="N744" s="86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4.5" x14ac:dyDescent="0.35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86"/>
      <c r="N745" s="86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4.5" x14ac:dyDescent="0.35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86"/>
      <c r="N746" s="86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4.5" x14ac:dyDescent="0.35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86"/>
      <c r="N747" s="86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4.5" x14ac:dyDescent="0.35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86"/>
      <c r="N748" s="86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4.5" x14ac:dyDescent="0.3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86"/>
      <c r="N749" s="86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4.5" x14ac:dyDescent="0.35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86"/>
      <c r="N750" s="86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4.5" x14ac:dyDescent="0.35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86"/>
      <c r="N751" s="86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4.5" x14ac:dyDescent="0.35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86"/>
      <c r="N752" s="86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4.5" x14ac:dyDescent="0.35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86"/>
      <c r="N753" s="86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4.5" x14ac:dyDescent="0.35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86"/>
      <c r="N754" s="86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4.5" x14ac:dyDescent="0.35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86"/>
      <c r="N755" s="86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4.5" x14ac:dyDescent="0.35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86"/>
      <c r="N756" s="86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4.5" x14ac:dyDescent="0.35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86"/>
      <c r="N757" s="86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4.5" x14ac:dyDescent="0.35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86"/>
      <c r="N758" s="86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4.5" x14ac:dyDescent="0.35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86"/>
      <c r="N759" s="86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4.5" x14ac:dyDescent="0.35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86"/>
      <c r="N760" s="86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4.5" x14ac:dyDescent="0.35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86"/>
      <c r="N761" s="86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4.5" x14ac:dyDescent="0.35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86"/>
      <c r="N762" s="86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4.5" x14ac:dyDescent="0.35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86"/>
      <c r="N763" s="86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4.5" x14ac:dyDescent="0.35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86"/>
      <c r="N764" s="86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4.5" x14ac:dyDescent="0.35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86"/>
      <c r="N765" s="86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4.5" x14ac:dyDescent="0.35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86"/>
      <c r="N766" s="86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4.5" x14ac:dyDescent="0.35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86"/>
      <c r="N767" s="86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4.5" x14ac:dyDescent="0.35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86"/>
      <c r="N768" s="86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4.5" x14ac:dyDescent="0.35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86"/>
      <c r="N769" s="86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4.5" x14ac:dyDescent="0.35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86"/>
      <c r="N770" s="86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4.5" x14ac:dyDescent="0.35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86"/>
      <c r="N771" s="86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4.5" x14ac:dyDescent="0.35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86"/>
      <c r="N772" s="86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4.5" x14ac:dyDescent="0.35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86"/>
      <c r="N773" s="86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4.5" x14ac:dyDescent="0.35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86"/>
      <c r="N774" s="86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4.5" x14ac:dyDescent="0.35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86"/>
      <c r="N775" s="86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4.5" x14ac:dyDescent="0.35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86"/>
      <c r="N776" s="86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4.5" x14ac:dyDescent="0.35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86"/>
      <c r="N777" s="86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4.5" x14ac:dyDescent="0.35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86"/>
      <c r="N778" s="86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4.5" x14ac:dyDescent="0.35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86"/>
      <c r="N779" s="86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4.5" x14ac:dyDescent="0.35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86"/>
      <c r="N780" s="86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4.5" x14ac:dyDescent="0.35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86"/>
      <c r="N781" s="86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4.5" x14ac:dyDescent="0.35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86"/>
      <c r="N782" s="86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4.5" x14ac:dyDescent="0.35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86"/>
      <c r="N783" s="86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4.5" x14ac:dyDescent="0.35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86"/>
      <c r="N784" s="86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4.5" x14ac:dyDescent="0.35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86"/>
      <c r="N785" s="86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4.5" x14ac:dyDescent="0.35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86"/>
      <c r="N786" s="86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4.5" x14ac:dyDescent="0.35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86"/>
      <c r="N787" s="86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4.5" x14ac:dyDescent="0.35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86"/>
      <c r="N788" s="86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4.5" x14ac:dyDescent="0.35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86"/>
      <c r="N789" s="86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4.5" x14ac:dyDescent="0.35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86"/>
      <c r="N790" s="86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4.5" x14ac:dyDescent="0.35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86"/>
      <c r="N791" s="86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4.5" x14ac:dyDescent="0.35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86"/>
      <c r="N792" s="86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4.5" x14ac:dyDescent="0.35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86"/>
      <c r="N793" s="86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4.5" x14ac:dyDescent="0.35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86"/>
      <c r="N794" s="86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4.5" x14ac:dyDescent="0.35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86"/>
      <c r="N795" s="86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4.5" x14ac:dyDescent="0.35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86"/>
      <c r="N796" s="86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4.5" x14ac:dyDescent="0.35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86"/>
      <c r="N797" s="86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4.5" x14ac:dyDescent="0.35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86"/>
      <c r="N798" s="86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4.5" x14ac:dyDescent="0.35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86"/>
      <c r="N799" s="86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4.5" x14ac:dyDescent="0.35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86"/>
      <c r="N800" s="86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4.5" x14ac:dyDescent="0.35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86"/>
      <c r="N801" s="86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4.5" x14ac:dyDescent="0.35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86"/>
      <c r="N802" s="86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4.5" x14ac:dyDescent="0.35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86"/>
      <c r="N803" s="86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4.5" x14ac:dyDescent="0.35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86"/>
      <c r="N804" s="86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4.5" x14ac:dyDescent="0.35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86"/>
      <c r="N805" s="86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4.5" x14ac:dyDescent="0.35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86"/>
      <c r="N806" s="86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4.5" x14ac:dyDescent="0.35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86"/>
      <c r="N807" s="86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4.5" x14ac:dyDescent="0.35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86"/>
      <c r="N808" s="86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4.5" x14ac:dyDescent="0.35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86"/>
      <c r="N809" s="86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4.5" x14ac:dyDescent="0.35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86"/>
      <c r="N810" s="86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4.5" x14ac:dyDescent="0.35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86"/>
      <c r="N811" s="86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4.5" x14ac:dyDescent="0.35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86"/>
      <c r="N812" s="86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4.5" x14ac:dyDescent="0.35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86"/>
      <c r="N813" s="86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4.5" x14ac:dyDescent="0.35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86"/>
      <c r="N814" s="86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4.5" x14ac:dyDescent="0.35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86"/>
      <c r="N815" s="86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4.5" x14ac:dyDescent="0.35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86"/>
      <c r="N816" s="86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4.5" x14ac:dyDescent="0.35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86"/>
      <c r="N817" s="86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4.5" x14ac:dyDescent="0.35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86"/>
      <c r="N818" s="86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4.5" x14ac:dyDescent="0.35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86"/>
      <c r="N819" s="86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4.5" x14ac:dyDescent="0.35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86"/>
      <c r="N820" s="86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4.5" x14ac:dyDescent="0.35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86"/>
      <c r="N821" s="86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4.5" x14ac:dyDescent="0.35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86"/>
      <c r="N822" s="86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4.5" x14ac:dyDescent="0.35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86"/>
      <c r="N823" s="86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4.5" x14ac:dyDescent="0.35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86"/>
      <c r="N824" s="86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4.5" x14ac:dyDescent="0.35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86"/>
      <c r="N825" s="86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4.5" x14ac:dyDescent="0.35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86"/>
      <c r="N826" s="86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4.5" x14ac:dyDescent="0.35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86"/>
      <c r="N827" s="86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4.5" x14ac:dyDescent="0.35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86"/>
      <c r="N828" s="86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4.5" x14ac:dyDescent="0.35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86"/>
      <c r="N829" s="86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4.5" x14ac:dyDescent="0.35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86"/>
      <c r="N830" s="86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4.5" x14ac:dyDescent="0.35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86"/>
      <c r="N831" s="86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4.5" x14ac:dyDescent="0.35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86"/>
      <c r="N832" s="86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4.5" x14ac:dyDescent="0.35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86"/>
      <c r="N833" s="86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4.5" x14ac:dyDescent="0.35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86"/>
      <c r="N834" s="86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4.5" x14ac:dyDescent="0.35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86"/>
      <c r="N835" s="86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4.5" x14ac:dyDescent="0.35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86"/>
      <c r="N836" s="86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4.5" x14ac:dyDescent="0.35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86"/>
      <c r="N837" s="86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4.5" x14ac:dyDescent="0.35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86"/>
      <c r="N838" s="86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4.5" x14ac:dyDescent="0.35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86"/>
      <c r="N839" s="86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4.5" x14ac:dyDescent="0.35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86"/>
      <c r="N840" s="86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4.5" x14ac:dyDescent="0.35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86"/>
      <c r="N841" s="86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4.5" x14ac:dyDescent="0.35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86"/>
      <c r="N842" s="86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4.5" x14ac:dyDescent="0.35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86"/>
      <c r="N843" s="86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4.5" x14ac:dyDescent="0.35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86"/>
      <c r="N844" s="86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4.5" x14ac:dyDescent="0.35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86"/>
      <c r="N845" s="86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4.5" x14ac:dyDescent="0.35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86"/>
      <c r="N846" s="86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4.5" x14ac:dyDescent="0.35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86"/>
      <c r="N847" s="86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4.5" x14ac:dyDescent="0.35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86"/>
      <c r="N848" s="86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4.5" x14ac:dyDescent="0.35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86"/>
      <c r="N849" s="86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4.5" x14ac:dyDescent="0.35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86"/>
      <c r="N850" s="86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4.5" x14ac:dyDescent="0.35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86"/>
      <c r="N851" s="86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4.5" x14ac:dyDescent="0.35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86"/>
      <c r="N852" s="86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4.5" x14ac:dyDescent="0.35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86"/>
      <c r="N853" s="86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4.5" x14ac:dyDescent="0.35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86"/>
      <c r="N854" s="86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4.5" x14ac:dyDescent="0.35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86"/>
      <c r="N855" s="86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4.5" x14ac:dyDescent="0.35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86"/>
      <c r="N856" s="86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4.5" x14ac:dyDescent="0.35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86"/>
      <c r="N857" s="86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4.5" x14ac:dyDescent="0.35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86"/>
      <c r="N858" s="86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4.5" x14ac:dyDescent="0.35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86"/>
      <c r="N859" s="86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4.5" x14ac:dyDescent="0.35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86"/>
      <c r="N860" s="86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4.5" x14ac:dyDescent="0.35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86"/>
      <c r="N861" s="86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4.5" x14ac:dyDescent="0.35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86"/>
      <c r="N862" s="86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4.5" x14ac:dyDescent="0.35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86"/>
      <c r="N863" s="86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4.5" x14ac:dyDescent="0.35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86"/>
      <c r="N864" s="86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4.5" x14ac:dyDescent="0.35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86"/>
      <c r="N865" s="86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4.5" x14ac:dyDescent="0.35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86"/>
      <c r="N866" s="86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4.5" x14ac:dyDescent="0.35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86"/>
      <c r="N867" s="86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4.5" x14ac:dyDescent="0.35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86"/>
      <c r="N868" s="86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4.5" x14ac:dyDescent="0.35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86"/>
      <c r="N869" s="86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4.5" x14ac:dyDescent="0.35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86"/>
      <c r="N870" s="86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4.5" x14ac:dyDescent="0.35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86"/>
      <c r="N871" s="86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4.5" x14ac:dyDescent="0.35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86"/>
      <c r="N872" s="86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4.5" x14ac:dyDescent="0.35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86"/>
      <c r="N873" s="86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4.5" x14ac:dyDescent="0.35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86"/>
      <c r="N874" s="86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4.5" x14ac:dyDescent="0.35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86"/>
      <c r="N875" s="86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4.5" x14ac:dyDescent="0.35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86"/>
      <c r="N876" s="86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4.5" x14ac:dyDescent="0.35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86"/>
      <c r="N877" s="86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4.5" x14ac:dyDescent="0.35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86"/>
      <c r="N878" s="86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4.5" x14ac:dyDescent="0.35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86"/>
      <c r="N879" s="86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4.5" x14ac:dyDescent="0.35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86"/>
      <c r="N880" s="86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4.5" x14ac:dyDescent="0.35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86"/>
      <c r="N881" s="86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4.5" x14ac:dyDescent="0.35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86"/>
      <c r="N882" s="86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4.5" x14ac:dyDescent="0.35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86"/>
      <c r="N883" s="86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4.5" x14ac:dyDescent="0.35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86"/>
      <c r="N884" s="86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4.5" x14ac:dyDescent="0.35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86"/>
      <c r="N885" s="86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4.5" x14ac:dyDescent="0.35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86"/>
      <c r="N886" s="86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4.5" x14ac:dyDescent="0.3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86"/>
      <c r="N887" s="86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4.5" x14ac:dyDescent="0.35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86"/>
      <c r="N888" s="86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4.5" x14ac:dyDescent="0.35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86"/>
      <c r="N889" s="86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4.5" x14ac:dyDescent="0.35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86"/>
      <c r="N890" s="86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4.5" x14ac:dyDescent="0.35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86"/>
      <c r="N891" s="86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4.5" x14ac:dyDescent="0.35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86"/>
      <c r="N892" s="86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4.5" x14ac:dyDescent="0.35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86"/>
      <c r="N893" s="86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4.5" x14ac:dyDescent="0.35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86"/>
      <c r="N894" s="86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4.5" x14ac:dyDescent="0.35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86"/>
      <c r="N895" s="86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4.5" x14ac:dyDescent="0.35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86"/>
      <c r="N896" s="86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4.5" x14ac:dyDescent="0.35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86"/>
      <c r="N897" s="86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4.5" x14ac:dyDescent="0.35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86"/>
      <c r="N898" s="86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4.5" x14ac:dyDescent="0.35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86"/>
      <c r="N899" s="86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4.5" x14ac:dyDescent="0.35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86"/>
      <c r="N900" s="86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4.5" x14ac:dyDescent="0.35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86"/>
      <c r="N901" s="86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4.5" x14ac:dyDescent="0.35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86"/>
      <c r="N902" s="86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4.5" x14ac:dyDescent="0.35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86"/>
      <c r="N903" s="86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4.5" x14ac:dyDescent="0.35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86"/>
      <c r="N904" s="86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4.5" x14ac:dyDescent="0.35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86"/>
      <c r="N905" s="86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4.5" x14ac:dyDescent="0.35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86"/>
      <c r="N906" s="86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4.5" x14ac:dyDescent="0.35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86"/>
      <c r="N907" s="86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4.5" x14ac:dyDescent="0.35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86"/>
      <c r="N908" s="86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4.5" x14ac:dyDescent="0.35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86"/>
      <c r="N909" s="86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4.5" x14ac:dyDescent="0.35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86"/>
      <c r="N910" s="86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4.5" x14ac:dyDescent="0.35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86"/>
      <c r="N911" s="86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4.5" x14ac:dyDescent="0.35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86"/>
      <c r="N912" s="86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4.5" x14ac:dyDescent="0.35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86"/>
      <c r="N913" s="86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4.5" x14ac:dyDescent="0.35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86"/>
      <c r="N914" s="86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4.5" x14ac:dyDescent="0.35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86"/>
      <c r="N915" s="86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4.5" x14ac:dyDescent="0.35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86"/>
      <c r="N916" s="86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4.5" x14ac:dyDescent="0.35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86"/>
      <c r="N917" s="86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4.5" x14ac:dyDescent="0.35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86"/>
      <c r="N918" s="86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4.5" x14ac:dyDescent="0.35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86"/>
      <c r="N919" s="86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4.5" x14ac:dyDescent="0.35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86"/>
      <c r="N920" s="86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4.5" x14ac:dyDescent="0.35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86"/>
      <c r="N921" s="86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4.5" x14ac:dyDescent="0.35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86"/>
      <c r="N922" s="86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4.5" x14ac:dyDescent="0.35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86"/>
      <c r="N923" s="86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4.5" x14ac:dyDescent="0.35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86"/>
      <c r="N924" s="86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4.5" x14ac:dyDescent="0.35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86"/>
      <c r="N925" s="86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4.5" x14ac:dyDescent="0.35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86"/>
      <c r="N926" s="86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4.5" x14ac:dyDescent="0.35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86"/>
      <c r="N927" s="86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4.5" x14ac:dyDescent="0.35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86"/>
      <c r="N928" s="86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4.5" x14ac:dyDescent="0.35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86"/>
      <c r="N929" s="86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4.5" x14ac:dyDescent="0.35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86"/>
      <c r="N930" s="86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4.5" x14ac:dyDescent="0.35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86"/>
      <c r="N931" s="86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4.5" x14ac:dyDescent="0.35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86"/>
      <c r="N932" s="86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4.5" x14ac:dyDescent="0.35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86"/>
      <c r="N933" s="86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4.5" x14ac:dyDescent="0.35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86"/>
      <c r="N934" s="86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4.5" x14ac:dyDescent="0.35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86"/>
      <c r="N935" s="86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4.5" x14ac:dyDescent="0.35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86"/>
      <c r="N936" s="86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4.5" x14ac:dyDescent="0.35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86"/>
      <c r="N937" s="86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4.5" x14ac:dyDescent="0.35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86"/>
      <c r="N938" s="86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4.5" x14ac:dyDescent="0.35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86"/>
      <c r="N939" s="86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4.5" x14ac:dyDescent="0.35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86"/>
      <c r="N940" s="86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4.5" x14ac:dyDescent="0.35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86"/>
      <c r="N941" s="86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4.5" x14ac:dyDescent="0.35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86"/>
      <c r="N942" s="86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4.5" x14ac:dyDescent="0.35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86"/>
      <c r="N943" s="86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4.5" x14ac:dyDescent="0.35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86"/>
      <c r="N944" s="86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4.5" x14ac:dyDescent="0.35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86"/>
      <c r="N945" s="86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4.5" x14ac:dyDescent="0.35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86"/>
      <c r="N946" s="86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4.5" x14ac:dyDescent="0.35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86"/>
      <c r="N947" s="86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4.5" x14ac:dyDescent="0.35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86"/>
      <c r="N948" s="86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4.5" x14ac:dyDescent="0.35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86"/>
      <c r="N949" s="86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4.5" x14ac:dyDescent="0.35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86"/>
      <c r="N950" s="86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4.5" x14ac:dyDescent="0.35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86"/>
      <c r="N951" s="86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4.5" x14ac:dyDescent="0.35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86"/>
      <c r="N952" s="86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4.5" x14ac:dyDescent="0.35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86"/>
      <c r="N953" s="86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4.5" x14ac:dyDescent="0.3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86"/>
      <c r="N954" s="86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4.5" x14ac:dyDescent="0.35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86"/>
      <c r="N955" s="86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4.5" x14ac:dyDescent="0.35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86"/>
      <c r="N956" s="86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4.5" x14ac:dyDescent="0.35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86"/>
      <c r="N957" s="86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4.5" x14ac:dyDescent="0.35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86"/>
      <c r="N958" s="86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4.5" x14ac:dyDescent="0.35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86"/>
      <c r="N959" s="86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4.5" x14ac:dyDescent="0.35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86"/>
      <c r="N960" s="86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4.5" x14ac:dyDescent="0.35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86"/>
      <c r="N961" s="86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4.5" x14ac:dyDescent="0.35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86"/>
      <c r="N962" s="86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4.5" x14ac:dyDescent="0.35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86"/>
      <c r="N963" s="86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4.5" x14ac:dyDescent="0.35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86"/>
      <c r="N964" s="86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4.5" x14ac:dyDescent="0.35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86"/>
      <c r="N965" s="86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4.5" x14ac:dyDescent="0.35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86"/>
      <c r="N966" s="86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4.5" x14ac:dyDescent="0.35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86"/>
      <c r="N967" s="86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4.5" x14ac:dyDescent="0.35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86"/>
      <c r="N968" s="86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4.5" x14ac:dyDescent="0.35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86"/>
      <c r="N969" s="86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4.5" x14ac:dyDescent="0.35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86"/>
      <c r="N970" s="86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4.5" x14ac:dyDescent="0.35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86"/>
      <c r="N971" s="86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4.5" x14ac:dyDescent="0.35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86"/>
      <c r="N972" s="86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4.5" x14ac:dyDescent="0.35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86"/>
      <c r="N973" s="86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4.5" x14ac:dyDescent="0.35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86"/>
      <c r="N974" s="86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4.5" x14ac:dyDescent="0.35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86"/>
      <c r="N975" s="86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4.5" x14ac:dyDescent="0.35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86"/>
      <c r="N976" s="86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4.5" x14ac:dyDescent="0.35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86"/>
      <c r="N977" s="86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4.5" x14ac:dyDescent="0.35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86"/>
      <c r="N978" s="86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4.5" x14ac:dyDescent="0.35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86"/>
      <c r="N979" s="86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4.5" x14ac:dyDescent="0.35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86"/>
      <c r="N980" s="86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4.5" x14ac:dyDescent="0.35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86"/>
      <c r="N981" s="86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4.5" x14ac:dyDescent="0.35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86"/>
      <c r="N982" s="86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4.5" x14ac:dyDescent="0.35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86"/>
      <c r="N983" s="86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4.5" x14ac:dyDescent="0.35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86"/>
      <c r="N984" s="86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4.5" x14ac:dyDescent="0.35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86"/>
      <c r="N985" s="86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4.5" x14ac:dyDescent="0.35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86"/>
      <c r="N986" s="86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4.5" x14ac:dyDescent="0.35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86"/>
      <c r="N987" s="86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4.5" x14ac:dyDescent="0.35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86"/>
      <c r="N988" s="86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4.5" x14ac:dyDescent="0.35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86"/>
      <c r="N989" s="86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4.5" x14ac:dyDescent="0.35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86"/>
      <c r="N990" s="86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4.5" x14ac:dyDescent="0.35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86"/>
      <c r="N991" s="86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4.5" x14ac:dyDescent="0.35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86"/>
      <c r="N992" s="86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4.5" x14ac:dyDescent="0.35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86"/>
      <c r="N993" s="86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4.5" x14ac:dyDescent="0.35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86"/>
      <c r="N994" s="86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4.5" x14ac:dyDescent="0.35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86"/>
      <c r="N995" s="86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4.5" x14ac:dyDescent="0.35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86"/>
      <c r="N996" s="86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4.5" x14ac:dyDescent="0.35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86"/>
      <c r="N997" s="86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4.5" x14ac:dyDescent="0.3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86"/>
      <c r="N998" s="86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4.5" x14ac:dyDescent="0.35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86"/>
      <c r="N999" s="86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4.5" x14ac:dyDescent="0.35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86"/>
      <c r="N1000" s="86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  <row r="1001" spans="1:26" ht="14.5" x14ac:dyDescent="0.35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86"/>
      <c r="N1001" s="86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</row>
    <row r="1002" spans="1:26" ht="14.5" x14ac:dyDescent="0.35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86"/>
      <c r="N1002" s="86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</row>
    <row r="1003" spans="1:26" ht="14.5" x14ac:dyDescent="0.35">
      <c r="A1003" s="73"/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87"/>
      <c r="N1003" s="87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</row>
  </sheetData>
  <autoFilter ref="A5:Z420" xr:uid="{00000000-0009-0000-0000-00000C000000}"/>
  <mergeCells count="22">
    <mergeCell ref="A434:L434"/>
    <mergeCell ref="A435:L435"/>
    <mergeCell ref="A436:L436"/>
    <mergeCell ref="A437:L437"/>
    <mergeCell ref="A438:L438"/>
    <mergeCell ref="A422:L422"/>
    <mergeCell ref="A423:L423"/>
    <mergeCell ref="A431:L431"/>
    <mergeCell ref="A432:L432"/>
    <mergeCell ref="A433:L433"/>
    <mergeCell ref="A424:L424"/>
    <mergeCell ref="A425:L425"/>
    <mergeCell ref="A426:L426"/>
    <mergeCell ref="A427:L427"/>
    <mergeCell ref="A428:L428"/>
    <mergeCell ref="A429:L429"/>
    <mergeCell ref="A430:L430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274E13"/>
    <outlinePr summaryBelow="0" summaryRight="0"/>
  </sheetPr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</cols>
  <sheetData>
    <row r="1" spans="1:26" ht="18.75" customHeight="1" x14ac:dyDescent="0.35">
      <c r="A1" s="170"/>
      <c r="B1" s="171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18.75" customHeight="1" x14ac:dyDescent="0.35">
      <c r="A2" s="151"/>
      <c r="B2" s="172" t="s">
        <v>1634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18.75" customHeight="1" x14ac:dyDescent="0.35">
      <c r="A3" s="152"/>
      <c r="B3" s="172" t="s">
        <v>2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8.75" customHeight="1" x14ac:dyDescent="0.35">
      <c r="A4" s="173" t="s">
        <v>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18.75" customHeight="1" x14ac:dyDescent="0.35">
      <c r="A5" s="75" t="s">
        <v>4</v>
      </c>
      <c r="B5" s="76" t="s">
        <v>5</v>
      </c>
      <c r="C5" s="76" t="s">
        <v>6</v>
      </c>
      <c r="D5" s="76" t="s">
        <v>7</v>
      </c>
      <c r="E5" s="76" t="s">
        <v>8</v>
      </c>
      <c r="F5" s="76" t="s">
        <v>9</v>
      </c>
      <c r="G5" s="76" t="s">
        <v>10</v>
      </c>
      <c r="H5" s="77" t="s">
        <v>11</v>
      </c>
      <c r="I5" s="76" t="s">
        <v>12</v>
      </c>
      <c r="J5" s="76" t="s">
        <v>13</v>
      </c>
      <c r="K5" s="76" t="s">
        <v>14</v>
      </c>
      <c r="L5" s="76" t="s">
        <v>15</v>
      </c>
      <c r="M5" s="88" t="s">
        <v>16</v>
      </c>
      <c r="N5" s="88" t="s">
        <v>17</v>
      </c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18.75" customHeight="1" x14ac:dyDescent="0.35">
      <c r="A6" s="89" t="s">
        <v>1635</v>
      </c>
      <c r="B6" s="89" t="s">
        <v>1635</v>
      </c>
      <c r="C6" s="90" t="s">
        <v>19</v>
      </c>
      <c r="D6" s="90" t="s">
        <v>20</v>
      </c>
      <c r="E6" s="90">
        <v>2020</v>
      </c>
      <c r="F6" s="90" t="s">
        <v>21</v>
      </c>
      <c r="G6" s="90" t="s">
        <v>22</v>
      </c>
      <c r="H6" s="90" t="s">
        <v>23</v>
      </c>
      <c r="I6" s="90" t="s">
        <v>24</v>
      </c>
      <c r="J6" s="90" t="s">
        <v>25</v>
      </c>
      <c r="K6" s="90" t="s">
        <v>26</v>
      </c>
      <c r="L6" s="90" t="s">
        <v>27</v>
      </c>
      <c r="M6" s="91">
        <v>1328.3</v>
      </c>
      <c r="N6" s="91">
        <v>2662.27</v>
      </c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ht="18.75" customHeight="1" x14ac:dyDescent="0.35">
      <c r="A7" s="89" t="s">
        <v>1635</v>
      </c>
      <c r="B7" s="89" t="s">
        <v>1635</v>
      </c>
      <c r="C7" s="90" t="str">
        <f t="shared" ref="C7:G7" si="0">C6</f>
        <v>PRESTAÇÃO DE SERVIÇOS GERAIS DE LIMPEZA E CONSERVAÇÃO PREDIAL, COPEIRA, RECEPCIONISTA E CONTÍNUO</v>
      </c>
      <c r="D7" s="90" t="str">
        <f t="shared" si="0"/>
        <v>005</v>
      </c>
      <c r="E7" s="90">
        <f t="shared" si="0"/>
        <v>2020</v>
      </c>
      <c r="F7" s="90" t="str">
        <f t="shared" si="0"/>
        <v>UNIKA TERCEIRIZAÇÃO E SERVIÇOS EIRELI - EPP</v>
      </c>
      <c r="G7" s="90" t="str">
        <f t="shared" si="0"/>
        <v>11.788.943/0001-47</v>
      </c>
      <c r="H7" s="90" t="s">
        <v>28</v>
      </c>
      <c r="I7" s="90" t="str">
        <f t="shared" ref="I7:I49" si="1">I6</f>
        <v>SUAPE/DAF</v>
      </c>
      <c r="J7" s="90" t="s">
        <v>25</v>
      </c>
      <c r="K7" s="90" t="s">
        <v>26</v>
      </c>
      <c r="L7" s="90" t="s">
        <v>27</v>
      </c>
      <c r="M7" s="91">
        <v>1328.3</v>
      </c>
      <c r="N7" s="91">
        <v>2662.27</v>
      </c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ht="18.75" customHeight="1" x14ac:dyDescent="0.35">
      <c r="A8" s="89" t="s">
        <v>1635</v>
      </c>
      <c r="B8" s="89" t="s">
        <v>1635</v>
      </c>
      <c r="C8" s="90" t="str">
        <f t="shared" ref="C8:G8" si="2">C7</f>
        <v>PRESTAÇÃO DE SERVIÇOS GERAIS DE LIMPEZA E CONSERVAÇÃO PREDIAL, COPEIRA, RECEPCIONISTA E CONTÍNUO</v>
      </c>
      <c r="D8" s="90" t="str">
        <f t="shared" si="2"/>
        <v>005</v>
      </c>
      <c r="E8" s="90">
        <f t="shared" si="2"/>
        <v>2020</v>
      </c>
      <c r="F8" s="90" t="str">
        <f t="shared" si="2"/>
        <v>UNIKA TERCEIRIZAÇÃO E SERVIÇOS EIRELI - EPP</v>
      </c>
      <c r="G8" s="90" t="str">
        <f t="shared" si="2"/>
        <v>11.788.943/0001-47</v>
      </c>
      <c r="H8" s="90" t="s">
        <v>29</v>
      </c>
      <c r="I8" s="90" t="str">
        <f t="shared" si="1"/>
        <v>SUAPE/DAF</v>
      </c>
      <c r="J8" s="90" t="s">
        <v>25</v>
      </c>
      <c r="K8" s="90" t="s">
        <v>26</v>
      </c>
      <c r="L8" s="90" t="s">
        <v>27</v>
      </c>
      <c r="M8" s="91">
        <v>1328.3</v>
      </c>
      <c r="N8" s="91">
        <v>2662.27</v>
      </c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spans="1:26" ht="18.75" customHeight="1" x14ac:dyDescent="0.35">
      <c r="A9" s="89" t="s">
        <v>1635</v>
      </c>
      <c r="B9" s="89" t="s">
        <v>1635</v>
      </c>
      <c r="C9" s="90" t="str">
        <f t="shared" ref="C9:G9" si="3">C8</f>
        <v>PRESTAÇÃO DE SERVIÇOS GERAIS DE LIMPEZA E CONSERVAÇÃO PREDIAL, COPEIRA, RECEPCIONISTA E CONTÍNUO</v>
      </c>
      <c r="D9" s="90" t="str">
        <f t="shared" si="3"/>
        <v>005</v>
      </c>
      <c r="E9" s="90">
        <f t="shared" si="3"/>
        <v>2020</v>
      </c>
      <c r="F9" s="90" t="str">
        <f t="shared" si="3"/>
        <v>UNIKA TERCEIRIZAÇÃO E SERVIÇOS EIRELI - EPP</v>
      </c>
      <c r="G9" s="90" t="str">
        <f t="shared" si="3"/>
        <v>11.788.943/0001-47</v>
      </c>
      <c r="H9" s="90" t="s">
        <v>30</v>
      </c>
      <c r="I9" s="90" t="str">
        <f t="shared" si="1"/>
        <v>SUAPE/DAF</v>
      </c>
      <c r="J9" s="90" t="s">
        <v>25</v>
      </c>
      <c r="K9" s="90" t="s">
        <v>26</v>
      </c>
      <c r="L9" s="90" t="s">
        <v>27</v>
      </c>
      <c r="M9" s="91">
        <v>1328.3</v>
      </c>
      <c r="N9" s="91">
        <v>2662.27</v>
      </c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spans="1:26" ht="18.75" customHeight="1" x14ac:dyDescent="0.35">
      <c r="A10" s="89" t="s">
        <v>1635</v>
      </c>
      <c r="B10" s="89" t="s">
        <v>1635</v>
      </c>
      <c r="C10" s="90" t="str">
        <f t="shared" ref="C10:G10" si="4">C9</f>
        <v>PRESTAÇÃO DE SERVIÇOS GERAIS DE LIMPEZA E CONSERVAÇÃO PREDIAL, COPEIRA, RECEPCIONISTA E CONTÍNUO</v>
      </c>
      <c r="D10" s="90" t="str">
        <f t="shared" si="4"/>
        <v>005</v>
      </c>
      <c r="E10" s="90">
        <f t="shared" si="4"/>
        <v>2020</v>
      </c>
      <c r="F10" s="90" t="str">
        <f t="shared" si="4"/>
        <v>UNIKA TERCEIRIZAÇÃO E SERVIÇOS EIRELI - EPP</v>
      </c>
      <c r="G10" s="90" t="str">
        <f t="shared" si="4"/>
        <v>11.788.943/0001-47</v>
      </c>
      <c r="H10" s="90" t="s">
        <v>31</v>
      </c>
      <c r="I10" s="90" t="str">
        <f t="shared" si="1"/>
        <v>SUAPE/DAF</v>
      </c>
      <c r="J10" s="90" t="s">
        <v>25</v>
      </c>
      <c r="K10" s="90" t="s">
        <v>26</v>
      </c>
      <c r="L10" s="90" t="s">
        <v>27</v>
      </c>
      <c r="M10" s="91">
        <v>1328.3</v>
      </c>
      <c r="N10" s="91">
        <v>2662.27</v>
      </c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spans="1:26" ht="18.75" customHeight="1" x14ac:dyDescent="0.35">
      <c r="A11" s="89" t="s">
        <v>1635</v>
      </c>
      <c r="B11" s="89" t="s">
        <v>1635</v>
      </c>
      <c r="C11" s="90" t="str">
        <f t="shared" ref="C11:G11" si="5">C10</f>
        <v>PRESTAÇÃO DE SERVIÇOS GERAIS DE LIMPEZA E CONSERVAÇÃO PREDIAL, COPEIRA, RECEPCIONISTA E CONTÍNUO</v>
      </c>
      <c r="D11" s="90" t="str">
        <f t="shared" si="5"/>
        <v>005</v>
      </c>
      <c r="E11" s="90">
        <f t="shared" si="5"/>
        <v>2020</v>
      </c>
      <c r="F11" s="90" t="str">
        <f t="shared" si="5"/>
        <v>UNIKA TERCEIRIZAÇÃO E SERVIÇOS EIRELI - EPP</v>
      </c>
      <c r="G11" s="90" t="str">
        <f t="shared" si="5"/>
        <v>11.788.943/0001-47</v>
      </c>
      <c r="H11" s="90" t="s">
        <v>32</v>
      </c>
      <c r="I11" s="90" t="str">
        <f t="shared" si="1"/>
        <v>SUAPE/DAF</v>
      </c>
      <c r="J11" s="90" t="s">
        <v>25</v>
      </c>
      <c r="K11" s="90" t="s">
        <v>26</v>
      </c>
      <c r="L11" s="90" t="s">
        <v>27</v>
      </c>
      <c r="M11" s="91">
        <v>1328.3</v>
      </c>
      <c r="N11" s="91">
        <v>2662.27</v>
      </c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spans="1:26" ht="18.75" customHeight="1" x14ac:dyDescent="0.35">
      <c r="A12" s="89" t="s">
        <v>1635</v>
      </c>
      <c r="B12" s="89" t="s">
        <v>1635</v>
      </c>
      <c r="C12" s="90" t="str">
        <f t="shared" ref="C12:G12" si="6">C11</f>
        <v>PRESTAÇÃO DE SERVIÇOS GERAIS DE LIMPEZA E CONSERVAÇÃO PREDIAL, COPEIRA, RECEPCIONISTA E CONTÍNUO</v>
      </c>
      <c r="D12" s="90" t="str">
        <f t="shared" si="6"/>
        <v>005</v>
      </c>
      <c r="E12" s="90">
        <f t="shared" si="6"/>
        <v>2020</v>
      </c>
      <c r="F12" s="90" t="str">
        <f t="shared" si="6"/>
        <v>UNIKA TERCEIRIZAÇÃO E SERVIÇOS EIRELI - EPP</v>
      </c>
      <c r="G12" s="90" t="str">
        <f t="shared" si="6"/>
        <v>11.788.943/0001-47</v>
      </c>
      <c r="H12" s="90" t="s">
        <v>33</v>
      </c>
      <c r="I12" s="90" t="str">
        <f t="shared" si="1"/>
        <v>SUAPE/DAF</v>
      </c>
      <c r="J12" s="90" t="s">
        <v>25</v>
      </c>
      <c r="K12" s="90" t="s">
        <v>26</v>
      </c>
      <c r="L12" s="90" t="s">
        <v>27</v>
      </c>
      <c r="M12" s="91">
        <v>1328.3</v>
      </c>
      <c r="N12" s="91">
        <v>2662.27</v>
      </c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spans="1:26" ht="18.75" customHeight="1" x14ac:dyDescent="0.35">
      <c r="A13" s="89" t="s">
        <v>1635</v>
      </c>
      <c r="B13" s="89" t="s">
        <v>1635</v>
      </c>
      <c r="C13" s="90" t="str">
        <f t="shared" ref="C13:G13" si="7">C12</f>
        <v>PRESTAÇÃO DE SERVIÇOS GERAIS DE LIMPEZA E CONSERVAÇÃO PREDIAL, COPEIRA, RECEPCIONISTA E CONTÍNUO</v>
      </c>
      <c r="D13" s="90" t="str">
        <f t="shared" si="7"/>
        <v>005</v>
      </c>
      <c r="E13" s="90">
        <f t="shared" si="7"/>
        <v>2020</v>
      </c>
      <c r="F13" s="90" t="str">
        <f t="shared" si="7"/>
        <v>UNIKA TERCEIRIZAÇÃO E SERVIÇOS EIRELI - EPP</v>
      </c>
      <c r="G13" s="90" t="str">
        <f t="shared" si="7"/>
        <v>11.788.943/0001-47</v>
      </c>
      <c r="H13" s="90" t="s">
        <v>34</v>
      </c>
      <c r="I13" s="90" t="str">
        <f t="shared" si="1"/>
        <v>SUAPE/DAF</v>
      </c>
      <c r="J13" s="90" t="s">
        <v>25</v>
      </c>
      <c r="K13" s="90" t="s">
        <v>26</v>
      </c>
      <c r="L13" s="90" t="s">
        <v>27</v>
      </c>
      <c r="M13" s="91">
        <v>1328.3</v>
      </c>
      <c r="N13" s="91">
        <v>2662.27</v>
      </c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spans="1:26" ht="18.75" customHeight="1" x14ac:dyDescent="0.35">
      <c r="A14" s="89" t="s">
        <v>1635</v>
      </c>
      <c r="B14" s="89" t="s">
        <v>1635</v>
      </c>
      <c r="C14" s="90" t="str">
        <f t="shared" ref="C14:G14" si="8">C13</f>
        <v>PRESTAÇÃO DE SERVIÇOS GERAIS DE LIMPEZA E CONSERVAÇÃO PREDIAL, COPEIRA, RECEPCIONISTA E CONTÍNUO</v>
      </c>
      <c r="D14" s="90" t="str">
        <f t="shared" si="8"/>
        <v>005</v>
      </c>
      <c r="E14" s="90">
        <f t="shared" si="8"/>
        <v>2020</v>
      </c>
      <c r="F14" s="90" t="str">
        <f t="shared" si="8"/>
        <v>UNIKA TERCEIRIZAÇÃO E SERVIÇOS EIRELI - EPP</v>
      </c>
      <c r="G14" s="90" t="str">
        <f t="shared" si="8"/>
        <v>11.788.943/0001-47</v>
      </c>
      <c r="H14" s="90" t="s">
        <v>35</v>
      </c>
      <c r="I14" s="90" t="str">
        <f t="shared" si="1"/>
        <v>SUAPE/DAF</v>
      </c>
      <c r="J14" s="90" t="s">
        <v>25</v>
      </c>
      <c r="K14" s="90" t="s">
        <v>26</v>
      </c>
      <c r="L14" s="90" t="s">
        <v>27</v>
      </c>
      <c r="M14" s="91">
        <v>1328.3</v>
      </c>
      <c r="N14" s="91">
        <v>2662.27</v>
      </c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spans="1:26" ht="18.75" customHeight="1" x14ac:dyDescent="0.35">
      <c r="A15" s="89" t="s">
        <v>1635</v>
      </c>
      <c r="B15" s="89" t="s">
        <v>1635</v>
      </c>
      <c r="C15" s="90" t="str">
        <f t="shared" ref="C15:G15" si="9">C14</f>
        <v>PRESTAÇÃO DE SERVIÇOS GERAIS DE LIMPEZA E CONSERVAÇÃO PREDIAL, COPEIRA, RECEPCIONISTA E CONTÍNUO</v>
      </c>
      <c r="D15" s="90" t="str">
        <f t="shared" si="9"/>
        <v>005</v>
      </c>
      <c r="E15" s="90">
        <f t="shared" si="9"/>
        <v>2020</v>
      </c>
      <c r="F15" s="90" t="str">
        <f t="shared" si="9"/>
        <v>UNIKA TERCEIRIZAÇÃO E SERVIÇOS EIRELI - EPP</v>
      </c>
      <c r="G15" s="90" t="str">
        <f t="shared" si="9"/>
        <v>11.788.943/0001-47</v>
      </c>
      <c r="H15" s="90" t="s">
        <v>36</v>
      </c>
      <c r="I15" s="90" t="str">
        <f t="shared" si="1"/>
        <v>SUAPE/DAF</v>
      </c>
      <c r="J15" s="90" t="s">
        <v>25</v>
      </c>
      <c r="K15" s="90" t="s">
        <v>26</v>
      </c>
      <c r="L15" s="90" t="s">
        <v>27</v>
      </c>
      <c r="M15" s="91">
        <v>1328.3</v>
      </c>
      <c r="N15" s="91">
        <v>2662.27</v>
      </c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18.75" customHeight="1" x14ac:dyDescent="0.35">
      <c r="A16" s="89" t="s">
        <v>1635</v>
      </c>
      <c r="B16" s="89" t="s">
        <v>1635</v>
      </c>
      <c r="C16" s="90" t="str">
        <f t="shared" ref="C16:G16" si="10">C15</f>
        <v>PRESTAÇÃO DE SERVIÇOS GERAIS DE LIMPEZA E CONSERVAÇÃO PREDIAL, COPEIRA, RECEPCIONISTA E CONTÍNUO</v>
      </c>
      <c r="D16" s="90" t="str">
        <f t="shared" si="10"/>
        <v>005</v>
      </c>
      <c r="E16" s="90">
        <f t="shared" si="10"/>
        <v>2020</v>
      </c>
      <c r="F16" s="90" t="str">
        <f t="shared" si="10"/>
        <v>UNIKA TERCEIRIZAÇÃO E SERVIÇOS EIRELI - EPP</v>
      </c>
      <c r="G16" s="90" t="str">
        <f t="shared" si="10"/>
        <v>11.788.943/0001-47</v>
      </c>
      <c r="H16" s="90" t="s">
        <v>37</v>
      </c>
      <c r="I16" s="90" t="str">
        <f t="shared" si="1"/>
        <v>SUAPE/DAF</v>
      </c>
      <c r="J16" s="90" t="s">
        <v>25</v>
      </c>
      <c r="K16" s="90" t="s">
        <v>26</v>
      </c>
      <c r="L16" s="90" t="s">
        <v>27</v>
      </c>
      <c r="M16" s="91">
        <v>1328.3</v>
      </c>
      <c r="N16" s="91">
        <v>2662.27</v>
      </c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spans="1:26" ht="18.75" customHeight="1" x14ac:dyDescent="0.35">
      <c r="A17" s="89" t="s">
        <v>1635</v>
      </c>
      <c r="B17" s="89" t="s">
        <v>1635</v>
      </c>
      <c r="C17" s="90" t="str">
        <f t="shared" ref="C17:G17" si="11">C16</f>
        <v>PRESTAÇÃO DE SERVIÇOS GERAIS DE LIMPEZA E CONSERVAÇÃO PREDIAL, COPEIRA, RECEPCIONISTA E CONTÍNUO</v>
      </c>
      <c r="D17" s="90" t="str">
        <f t="shared" si="11"/>
        <v>005</v>
      </c>
      <c r="E17" s="90">
        <f t="shared" si="11"/>
        <v>2020</v>
      </c>
      <c r="F17" s="90" t="str">
        <f t="shared" si="11"/>
        <v>UNIKA TERCEIRIZAÇÃO E SERVIÇOS EIRELI - EPP</v>
      </c>
      <c r="G17" s="90" t="str">
        <f t="shared" si="11"/>
        <v>11.788.943/0001-47</v>
      </c>
      <c r="H17" s="90" t="s">
        <v>38</v>
      </c>
      <c r="I17" s="90" t="str">
        <f t="shared" si="1"/>
        <v>SUAPE/DAF</v>
      </c>
      <c r="J17" s="90" t="s">
        <v>25</v>
      </c>
      <c r="K17" s="90" t="s">
        <v>26</v>
      </c>
      <c r="L17" s="90" t="s">
        <v>27</v>
      </c>
      <c r="M17" s="91">
        <v>1328.3</v>
      </c>
      <c r="N17" s="91">
        <v>2662.27</v>
      </c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spans="1:26" ht="18.75" customHeight="1" x14ac:dyDescent="0.35">
      <c r="A18" s="89" t="s">
        <v>1635</v>
      </c>
      <c r="B18" s="89" t="s">
        <v>1635</v>
      </c>
      <c r="C18" s="90" t="str">
        <f t="shared" ref="C18:G18" si="12">C17</f>
        <v>PRESTAÇÃO DE SERVIÇOS GERAIS DE LIMPEZA E CONSERVAÇÃO PREDIAL, COPEIRA, RECEPCIONISTA E CONTÍNUO</v>
      </c>
      <c r="D18" s="90" t="str">
        <f t="shared" si="12"/>
        <v>005</v>
      </c>
      <c r="E18" s="90">
        <f t="shared" si="12"/>
        <v>2020</v>
      </c>
      <c r="F18" s="90" t="str">
        <f t="shared" si="12"/>
        <v>UNIKA TERCEIRIZAÇÃO E SERVIÇOS EIRELI - EPP</v>
      </c>
      <c r="G18" s="90" t="str">
        <f t="shared" si="12"/>
        <v>11.788.943/0001-47</v>
      </c>
      <c r="H18" s="90" t="s">
        <v>39</v>
      </c>
      <c r="I18" s="90" t="str">
        <f t="shared" si="1"/>
        <v>SUAPE/DAF</v>
      </c>
      <c r="J18" s="90" t="s">
        <v>40</v>
      </c>
      <c r="K18" s="90" t="s">
        <v>26</v>
      </c>
      <c r="L18" s="90" t="s">
        <v>27</v>
      </c>
      <c r="M18" s="91">
        <v>1726.79</v>
      </c>
      <c r="N18" s="91">
        <v>3237.82</v>
      </c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spans="1:26" ht="18.75" customHeight="1" x14ac:dyDescent="0.35">
      <c r="A19" s="89" t="s">
        <v>1635</v>
      </c>
      <c r="B19" s="89" t="s">
        <v>1635</v>
      </c>
      <c r="C19" s="90" t="str">
        <f t="shared" ref="C19:G19" si="13">C18</f>
        <v>PRESTAÇÃO DE SERVIÇOS GERAIS DE LIMPEZA E CONSERVAÇÃO PREDIAL, COPEIRA, RECEPCIONISTA E CONTÍNUO</v>
      </c>
      <c r="D19" s="90" t="str">
        <f t="shared" si="13"/>
        <v>005</v>
      </c>
      <c r="E19" s="90">
        <f t="shared" si="13"/>
        <v>2020</v>
      </c>
      <c r="F19" s="90" t="str">
        <f t="shared" si="13"/>
        <v>UNIKA TERCEIRIZAÇÃO E SERVIÇOS EIRELI - EPP</v>
      </c>
      <c r="G19" s="90" t="str">
        <f t="shared" si="13"/>
        <v>11.788.943/0001-47</v>
      </c>
      <c r="H19" s="90" t="s">
        <v>41</v>
      </c>
      <c r="I19" s="90" t="str">
        <f t="shared" si="1"/>
        <v>SUAPE/DAF</v>
      </c>
      <c r="J19" s="90" t="s">
        <v>25</v>
      </c>
      <c r="K19" s="90" t="s">
        <v>26</v>
      </c>
      <c r="L19" s="90" t="s">
        <v>27</v>
      </c>
      <c r="M19" s="91">
        <v>1328.3</v>
      </c>
      <c r="N19" s="91">
        <v>2662.27</v>
      </c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spans="1:26" ht="18.75" customHeight="1" x14ac:dyDescent="0.35">
      <c r="A20" s="89" t="s">
        <v>1635</v>
      </c>
      <c r="B20" s="89" t="s">
        <v>1635</v>
      </c>
      <c r="C20" s="90" t="str">
        <f t="shared" ref="C20:G20" si="14">C19</f>
        <v>PRESTAÇÃO DE SERVIÇOS GERAIS DE LIMPEZA E CONSERVAÇÃO PREDIAL, COPEIRA, RECEPCIONISTA E CONTÍNUO</v>
      </c>
      <c r="D20" s="90" t="str">
        <f t="shared" si="14"/>
        <v>005</v>
      </c>
      <c r="E20" s="90">
        <f t="shared" si="14"/>
        <v>2020</v>
      </c>
      <c r="F20" s="90" t="str">
        <f t="shared" si="14"/>
        <v>UNIKA TERCEIRIZAÇÃO E SERVIÇOS EIRELI - EPP</v>
      </c>
      <c r="G20" s="90" t="str">
        <f t="shared" si="14"/>
        <v>11.788.943/0001-47</v>
      </c>
      <c r="H20" s="90" t="s">
        <v>42</v>
      </c>
      <c r="I20" s="90" t="str">
        <f t="shared" si="1"/>
        <v>SUAPE/DAF</v>
      </c>
      <c r="J20" s="90" t="s">
        <v>40</v>
      </c>
      <c r="K20" s="90" t="s">
        <v>26</v>
      </c>
      <c r="L20" s="90" t="s">
        <v>27</v>
      </c>
      <c r="M20" s="91">
        <v>1726.79</v>
      </c>
      <c r="N20" s="91">
        <v>3237.82</v>
      </c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spans="1:26" ht="18.75" customHeight="1" x14ac:dyDescent="0.35">
      <c r="A21" s="89" t="s">
        <v>1635</v>
      </c>
      <c r="B21" s="89" t="s">
        <v>1635</v>
      </c>
      <c r="C21" s="90" t="str">
        <f t="shared" ref="C21:G21" si="15">C20</f>
        <v>PRESTAÇÃO DE SERVIÇOS GERAIS DE LIMPEZA E CONSERVAÇÃO PREDIAL, COPEIRA, RECEPCIONISTA E CONTÍNUO</v>
      </c>
      <c r="D21" s="90" t="str">
        <f t="shared" si="15"/>
        <v>005</v>
      </c>
      <c r="E21" s="90">
        <f t="shared" si="15"/>
        <v>2020</v>
      </c>
      <c r="F21" s="90" t="str">
        <f t="shared" si="15"/>
        <v>UNIKA TERCEIRIZAÇÃO E SERVIÇOS EIRELI - EPP</v>
      </c>
      <c r="G21" s="90" t="str">
        <f t="shared" si="15"/>
        <v>11.788.943/0001-47</v>
      </c>
      <c r="H21" s="90" t="s">
        <v>43</v>
      </c>
      <c r="I21" s="90" t="str">
        <f t="shared" si="1"/>
        <v>SUAPE/DAF</v>
      </c>
      <c r="J21" s="90" t="s">
        <v>25</v>
      </c>
      <c r="K21" s="90" t="s">
        <v>26</v>
      </c>
      <c r="L21" s="90" t="s">
        <v>27</v>
      </c>
      <c r="M21" s="91">
        <v>1328.3</v>
      </c>
      <c r="N21" s="91">
        <v>2662.27</v>
      </c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spans="1:26" ht="18.75" customHeight="1" x14ac:dyDescent="0.35">
      <c r="A22" s="89" t="s">
        <v>1635</v>
      </c>
      <c r="B22" s="89" t="s">
        <v>1635</v>
      </c>
      <c r="C22" s="90" t="str">
        <f t="shared" ref="C22:G22" si="16">C21</f>
        <v>PRESTAÇÃO DE SERVIÇOS GERAIS DE LIMPEZA E CONSERVAÇÃO PREDIAL, COPEIRA, RECEPCIONISTA E CONTÍNUO</v>
      </c>
      <c r="D22" s="90" t="str">
        <f t="shared" si="16"/>
        <v>005</v>
      </c>
      <c r="E22" s="90">
        <f t="shared" si="16"/>
        <v>2020</v>
      </c>
      <c r="F22" s="90" t="str">
        <f t="shared" si="16"/>
        <v>UNIKA TERCEIRIZAÇÃO E SERVIÇOS EIRELI - EPP</v>
      </c>
      <c r="G22" s="90" t="str">
        <f t="shared" si="16"/>
        <v>11.788.943/0001-47</v>
      </c>
      <c r="H22" s="90" t="s">
        <v>44</v>
      </c>
      <c r="I22" s="90" t="str">
        <f t="shared" si="1"/>
        <v>SUAPE/DAF</v>
      </c>
      <c r="J22" s="90" t="s">
        <v>25</v>
      </c>
      <c r="K22" s="90" t="s">
        <v>26</v>
      </c>
      <c r="L22" s="90" t="s">
        <v>27</v>
      </c>
      <c r="M22" s="91">
        <v>1328.3</v>
      </c>
      <c r="N22" s="91">
        <v>2662.27</v>
      </c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spans="1:26" ht="18.75" customHeight="1" x14ac:dyDescent="0.35">
      <c r="A23" s="89" t="s">
        <v>1635</v>
      </c>
      <c r="B23" s="89" t="s">
        <v>1635</v>
      </c>
      <c r="C23" s="90" t="str">
        <f t="shared" ref="C23:G23" si="17">C22</f>
        <v>PRESTAÇÃO DE SERVIÇOS GERAIS DE LIMPEZA E CONSERVAÇÃO PREDIAL, COPEIRA, RECEPCIONISTA E CONTÍNUO</v>
      </c>
      <c r="D23" s="90" t="str">
        <f t="shared" si="17"/>
        <v>005</v>
      </c>
      <c r="E23" s="90">
        <f t="shared" si="17"/>
        <v>2020</v>
      </c>
      <c r="F23" s="90" t="str">
        <f t="shared" si="17"/>
        <v>UNIKA TERCEIRIZAÇÃO E SERVIÇOS EIRELI - EPP</v>
      </c>
      <c r="G23" s="90" t="str">
        <f t="shared" si="17"/>
        <v>11.788.943/0001-47</v>
      </c>
      <c r="H23" s="90" t="s">
        <v>45</v>
      </c>
      <c r="I23" s="90" t="str">
        <f t="shared" si="1"/>
        <v>SUAPE/DAF</v>
      </c>
      <c r="J23" s="90" t="s">
        <v>25</v>
      </c>
      <c r="K23" s="90" t="s">
        <v>26</v>
      </c>
      <c r="L23" s="90" t="s">
        <v>27</v>
      </c>
      <c r="M23" s="91">
        <v>1328.3</v>
      </c>
      <c r="N23" s="91">
        <v>2662.27</v>
      </c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spans="1:26" ht="18.75" customHeight="1" x14ac:dyDescent="0.35">
      <c r="A24" s="89" t="s">
        <v>1635</v>
      </c>
      <c r="B24" s="89" t="s">
        <v>1635</v>
      </c>
      <c r="C24" s="90" t="str">
        <f t="shared" ref="C24:G24" si="18">C23</f>
        <v>PRESTAÇÃO DE SERVIÇOS GERAIS DE LIMPEZA E CONSERVAÇÃO PREDIAL, COPEIRA, RECEPCIONISTA E CONTÍNUO</v>
      </c>
      <c r="D24" s="90" t="str">
        <f t="shared" si="18"/>
        <v>005</v>
      </c>
      <c r="E24" s="90">
        <f t="shared" si="18"/>
        <v>2020</v>
      </c>
      <c r="F24" s="90" t="str">
        <f t="shared" si="18"/>
        <v>UNIKA TERCEIRIZAÇÃO E SERVIÇOS EIRELI - EPP</v>
      </c>
      <c r="G24" s="90" t="str">
        <f t="shared" si="18"/>
        <v>11.788.943/0001-47</v>
      </c>
      <c r="H24" s="90" t="s">
        <v>46</v>
      </c>
      <c r="I24" s="90" t="str">
        <f t="shared" si="1"/>
        <v>SUAPE/DAF</v>
      </c>
      <c r="J24" s="90" t="s">
        <v>25</v>
      </c>
      <c r="K24" s="90" t="s">
        <v>26</v>
      </c>
      <c r="L24" s="90" t="s">
        <v>27</v>
      </c>
      <c r="M24" s="91">
        <v>1328.3</v>
      </c>
      <c r="N24" s="91">
        <v>2662.27</v>
      </c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spans="1:26" ht="18.75" customHeight="1" x14ac:dyDescent="0.35">
      <c r="A25" s="89" t="s">
        <v>1635</v>
      </c>
      <c r="B25" s="89" t="s">
        <v>1635</v>
      </c>
      <c r="C25" s="90" t="str">
        <f t="shared" ref="C25:G25" si="19">C24</f>
        <v>PRESTAÇÃO DE SERVIÇOS GERAIS DE LIMPEZA E CONSERVAÇÃO PREDIAL, COPEIRA, RECEPCIONISTA E CONTÍNUO</v>
      </c>
      <c r="D25" s="90" t="str">
        <f t="shared" si="19"/>
        <v>005</v>
      </c>
      <c r="E25" s="90">
        <f t="shared" si="19"/>
        <v>2020</v>
      </c>
      <c r="F25" s="90" t="str">
        <f t="shared" si="19"/>
        <v>UNIKA TERCEIRIZAÇÃO E SERVIÇOS EIRELI - EPP</v>
      </c>
      <c r="G25" s="90" t="str">
        <f t="shared" si="19"/>
        <v>11.788.943/0001-47</v>
      </c>
      <c r="H25" s="90" t="s">
        <v>47</v>
      </c>
      <c r="I25" s="90" t="str">
        <f t="shared" si="1"/>
        <v>SUAPE/DAF</v>
      </c>
      <c r="J25" s="90" t="s">
        <v>25</v>
      </c>
      <c r="K25" s="90" t="s">
        <v>26</v>
      </c>
      <c r="L25" s="90" t="s">
        <v>27</v>
      </c>
      <c r="M25" s="91">
        <v>1328.3</v>
      </c>
      <c r="N25" s="91">
        <v>2662.27</v>
      </c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spans="1:26" ht="18.75" customHeight="1" x14ac:dyDescent="0.35">
      <c r="A26" s="89" t="s">
        <v>1635</v>
      </c>
      <c r="B26" s="89" t="s">
        <v>1635</v>
      </c>
      <c r="C26" s="90" t="str">
        <f t="shared" ref="C26:G26" si="20">C25</f>
        <v>PRESTAÇÃO DE SERVIÇOS GERAIS DE LIMPEZA E CONSERVAÇÃO PREDIAL, COPEIRA, RECEPCIONISTA E CONTÍNUO</v>
      </c>
      <c r="D26" s="90" t="str">
        <f t="shared" si="20"/>
        <v>005</v>
      </c>
      <c r="E26" s="90">
        <f t="shared" si="20"/>
        <v>2020</v>
      </c>
      <c r="F26" s="90" t="str">
        <f t="shared" si="20"/>
        <v>UNIKA TERCEIRIZAÇÃO E SERVIÇOS EIRELI - EPP</v>
      </c>
      <c r="G26" s="90" t="str">
        <f t="shared" si="20"/>
        <v>11.788.943/0001-47</v>
      </c>
      <c r="H26" s="90" t="s">
        <v>48</v>
      </c>
      <c r="I26" s="90" t="str">
        <f t="shared" si="1"/>
        <v>SUAPE/DAF</v>
      </c>
      <c r="J26" s="90" t="s">
        <v>25</v>
      </c>
      <c r="K26" s="90" t="s">
        <v>26</v>
      </c>
      <c r="L26" s="90" t="s">
        <v>27</v>
      </c>
      <c r="M26" s="91">
        <v>1328.3</v>
      </c>
      <c r="N26" s="91">
        <v>2662.27</v>
      </c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spans="1:26" ht="18.75" customHeight="1" x14ac:dyDescent="0.35">
      <c r="A27" s="89" t="s">
        <v>1635</v>
      </c>
      <c r="B27" s="89" t="s">
        <v>1635</v>
      </c>
      <c r="C27" s="90" t="str">
        <f t="shared" ref="C27:G27" si="21">C26</f>
        <v>PRESTAÇÃO DE SERVIÇOS GERAIS DE LIMPEZA E CONSERVAÇÃO PREDIAL, COPEIRA, RECEPCIONISTA E CONTÍNUO</v>
      </c>
      <c r="D27" s="90" t="str">
        <f t="shared" si="21"/>
        <v>005</v>
      </c>
      <c r="E27" s="90">
        <f t="shared" si="21"/>
        <v>2020</v>
      </c>
      <c r="F27" s="90" t="str">
        <f t="shared" si="21"/>
        <v>UNIKA TERCEIRIZAÇÃO E SERVIÇOS EIRELI - EPP</v>
      </c>
      <c r="G27" s="90" t="str">
        <f t="shared" si="21"/>
        <v>11.788.943/0001-47</v>
      </c>
      <c r="H27" s="90" t="s">
        <v>49</v>
      </c>
      <c r="I27" s="90" t="str">
        <f t="shared" si="1"/>
        <v>SUAPE/DAF</v>
      </c>
      <c r="J27" s="90" t="s">
        <v>25</v>
      </c>
      <c r="K27" s="90" t="s">
        <v>26</v>
      </c>
      <c r="L27" s="90" t="s">
        <v>27</v>
      </c>
      <c r="M27" s="91">
        <v>1328.3</v>
      </c>
      <c r="N27" s="91">
        <v>2662.27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spans="1:26" ht="18.75" customHeight="1" x14ac:dyDescent="0.35">
      <c r="A28" s="89" t="s">
        <v>1635</v>
      </c>
      <c r="B28" s="89" t="s">
        <v>1635</v>
      </c>
      <c r="C28" s="90" t="str">
        <f t="shared" ref="C28:G28" si="22">C27</f>
        <v>PRESTAÇÃO DE SERVIÇOS GERAIS DE LIMPEZA E CONSERVAÇÃO PREDIAL, COPEIRA, RECEPCIONISTA E CONTÍNUO</v>
      </c>
      <c r="D28" s="90" t="str">
        <f t="shared" si="22"/>
        <v>005</v>
      </c>
      <c r="E28" s="90">
        <f t="shared" si="22"/>
        <v>2020</v>
      </c>
      <c r="F28" s="90" t="str">
        <f t="shared" si="22"/>
        <v>UNIKA TERCEIRIZAÇÃO E SERVIÇOS EIRELI - EPP</v>
      </c>
      <c r="G28" s="90" t="str">
        <f t="shared" si="22"/>
        <v>11.788.943/0001-47</v>
      </c>
      <c r="H28" s="90" t="s">
        <v>50</v>
      </c>
      <c r="I28" s="90" t="str">
        <f t="shared" si="1"/>
        <v>SUAPE/DAF</v>
      </c>
      <c r="J28" s="90" t="s">
        <v>25</v>
      </c>
      <c r="K28" s="90" t="s">
        <v>26</v>
      </c>
      <c r="L28" s="90" t="s">
        <v>27</v>
      </c>
      <c r="M28" s="91">
        <v>1328.3</v>
      </c>
      <c r="N28" s="91">
        <v>2662.27</v>
      </c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spans="1:26" ht="18.75" customHeight="1" x14ac:dyDescent="0.35">
      <c r="A29" s="89" t="s">
        <v>1635</v>
      </c>
      <c r="B29" s="89" t="s">
        <v>1635</v>
      </c>
      <c r="C29" s="90" t="str">
        <f t="shared" ref="C29:G29" si="23">C28</f>
        <v>PRESTAÇÃO DE SERVIÇOS GERAIS DE LIMPEZA E CONSERVAÇÃO PREDIAL, COPEIRA, RECEPCIONISTA E CONTÍNUO</v>
      </c>
      <c r="D29" s="90" t="str">
        <f t="shared" si="23"/>
        <v>005</v>
      </c>
      <c r="E29" s="90">
        <f t="shared" si="23"/>
        <v>2020</v>
      </c>
      <c r="F29" s="90" t="str">
        <f t="shared" si="23"/>
        <v>UNIKA TERCEIRIZAÇÃO E SERVIÇOS EIRELI - EPP</v>
      </c>
      <c r="G29" s="90" t="str">
        <f t="shared" si="23"/>
        <v>11.788.943/0001-47</v>
      </c>
      <c r="H29" s="90" t="s">
        <v>51</v>
      </c>
      <c r="I29" s="90" t="str">
        <f t="shared" si="1"/>
        <v>SUAPE/DAF</v>
      </c>
      <c r="J29" s="90" t="s">
        <v>40</v>
      </c>
      <c r="K29" s="90" t="s">
        <v>26</v>
      </c>
      <c r="L29" s="90" t="s">
        <v>27</v>
      </c>
      <c r="M29" s="91">
        <v>1726.79</v>
      </c>
      <c r="N29" s="91">
        <v>3237.82</v>
      </c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spans="1:26" ht="18.75" customHeight="1" x14ac:dyDescent="0.35">
      <c r="A30" s="89" t="s">
        <v>1635</v>
      </c>
      <c r="B30" s="89" t="s">
        <v>1635</v>
      </c>
      <c r="C30" s="90" t="str">
        <f t="shared" ref="C30:G30" si="24">C29</f>
        <v>PRESTAÇÃO DE SERVIÇOS GERAIS DE LIMPEZA E CONSERVAÇÃO PREDIAL, COPEIRA, RECEPCIONISTA E CONTÍNUO</v>
      </c>
      <c r="D30" s="90" t="str">
        <f t="shared" si="24"/>
        <v>005</v>
      </c>
      <c r="E30" s="90">
        <f t="shared" si="24"/>
        <v>2020</v>
      </c>
      <c r="F30" s="90" t="str">
        <f t="shared" si="24"/>
        <v>UNIKA TERCEIRIZAÇÃO E SERVIÇOS EIRELI - EPP</v>
      </c>
      <c r="G30" s="90" t="str">
        <f t="shared" si="24"/>
        <v>11.788.943/0001-47</v>
      </c>
      <c r="H30" s="90" t="s">
        <v>52</v>
      </c>
      <c r="I30" s="90" t="str">
        <f t="shared" si="1"/>
        <v>SUAPE/DAF</v>
      </c>
      <c r="J30" s="90" t="s">
        <v>40</v>
      </c>
      <c r="K30" s="90" t="s">
        <v>26</v>
      </c>
      <c r="L30" s="90" t="s">
        <v>27</v>
      </c>
      <c r="M30" s="91">
        <v>1726.79</v>
      </c>
      <c r="N30" s="91">
        <v>3237.82</v>
      </c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spans="1:26" ht="18.75" customHeight="1" x14ac:dyDescent="0.35">
      <c r="A31" s="89" t="s">
        <v>1635</v>
      </c>
      <c r="B31" s="89" t="s">
        <v>1635</v>
      </c>
      <c r="C31" s="90" t="str">
        <f t="shared" ref="C31:G31" si="25">C30</f>
        <v>PRESTAÇÃO DE SERVIÇOS GERAIS DE LIMPEZA E CONSERVAÇÃO PREDIAL, COPEIRA, RECEPCIONISTA E CONTÍNUO</v>
      </c>
      <c r="D31" s="90" t="str">
        <f t="shared" si="25"/>
        <v>005</v>
      </c>
      <c r="E31" s="90">
        <f t="shared" si="25"/>
        <v>2020</v>
      </c>
      <c r="F31" s="90" t="str">
        <f t="shared" si="25"/>
        <v>UNIKA TERCEIRIZAÇÃO E SERVIÇOS EIRELI - EPP</v>
      </c>
      <c r="G31" s="90" t="str">
        <f t="shared" si="25"/>
        <v>11.788.943/0001-47</v>
      </c>
      <c r="H31" s="90" t="s">
        <v>53</v>
      </c>
      <c r="I31" s="90" t="str">
        <f t="shared" si="1"/>
        <v>SUAPE/DAF</v>
      </c>
      <c r="J31" s="90" t="s">
        <v>40</v>
      </c>
      <c r="K31" s="90" t="s">
        <v>26</v>
      </c>
      <c r="L31" s="90" t="s">
        <v>27</v>
      </c>
      <c r="M31" s="91">
        <v>1726.79</v>
      </c>
      <c r="N31" s="91">
        <v>3237.82</v>
      </c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spans="1:26" ht="18.75" customHeight="1" x14ac:dyDescent="0.35">
      <c r="A32" s="89" t="s">
        <v>1635</v>
      </c>
      <c r="B32" s="89" t="s">
        <v>1635</v>
      </c>
      <c r="C32" s="90" t="str">
        <f t="shared" ref="C32:G32" si="26">C31</f>
        <v>PRESTAÇÃO DE SERVIÇOS GERAIS DE LIMPEZA E CONSERVAÇÃO PREDIAL, COPEIRA, RECEPCIONISTA E CONTÍNUO</v>
      </c>
      <c r="D32" s="90" t="str">
        <f t="shared" si="26"/>
        <v>005</v>
      </c>
      <c r="E32" s="90">
        <f t="shared" si="26"/>
        <v>2020</v>
      </c>
      <c r="F32" s="90" t="str">
        <f t="shared" si="26"/>
        <v>UNIKA TERCEIRIZAÇÃO E SERVIÇOS EIRELI - EPP</v>
      </c>
      <c r="G32" s="90" t="str">
        <f t="shared" si="26"/>
        <v>11.788.943/0001-47</v>
      </c>
      <c r="H32" s="90" t="s">
        <v>54</v>
      </c>
      <c r="I32" s="90" t="str">
        <f t="shared" si="1"/>
        <v>SUAPE/DAF</v>
      </c>
      <c r="J32" s="90" t="s">
        <v>40</v>
      </c>
      <c r="K32" s="90" t="s">
        <v>26</v>
      </c>
      <c r="L32" s="90" t="s">
        <v>27</v>
      </c>
      <c r="M32" s="91">
        <v>1726.79</v>
      </c>
      <c r="N32" s="91">
        <v>3237.82</v>
      </c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spans="1:26" ht="18.75" customHeight="1" x14ac:dyDescent="0.35">
      <c r="A33" s="89" t="s">
        <v>1635</v>
      </c>
      <c r="B33" s="89" t="s">
        <v>1635</v>
      </c>
      <c r="C33" s="90" t="str">
        <f t="shared" ref="C33:G33" si="27">C32</f>
        <v>PRESTAÇÃO DE SERVIÇOS GERAIS DE LIMPEZA E CONSERVAÇÃO PREDIAL, COPEIRA, RECEPCIONISTA E CONTÍNUO</v>
      </c>
      <c r="D33" s="90" t="str">
        <f t="shared" si="27"/>
        <v>005</v>
      </c>
      <c r="E33" s="90">
        <f t="shared" si="27"/>
        <v>2020</v>
      </c>
      <c r="F33" s="90" t="str">
        <f t="shared" si="27"/>
        <v>UNIKA TERCEIRIZAÇÃO E SERVIÇOS EIRELI - EPP</v>
      </c>
      <c r="G33" s="90" t="str">
        <f t="shared" si="27"/>
        <v>11.788.943/0001-47</v>
      </c>
      <c r="H33" s="90" t="s">
        <v>55</v>
      </c>
      <c r="I33" s="90" t="str">
        <f t="shared" si="1"/>
        <v>SUAPE/DAF</v>
      </c>
      <c r="J33" s="90" t="s">
        <v>40</v>
      </c>
      <c r="K33" s="90" t="s">
        <v>26</v>
      </c>
      <c r="L33" s="90" t="s">
        <v>27</v>
      </c>
      <c r="M33" s="91">
        <v>1726.79</v>
      </c>
      <c r="N33" s="91">
        <v>3237.82</v>
      </c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spans="1:26" ht="18.75" customHeight="1" x14ac:dyDescent="0.35">
      <c r="A34" s="89" t="s">
        <v>1635</v>
      </c>
      <c r="B34" s="89" t="s">
        <v>1635</v>
      </c>
      <c r="C34" s="90" t="str">
        <f t="shared" ref="C34:G34" si="28">C33</f>
        <v>PRESTAÇÃO DE SERVIÇOS GERAIS DE LIMPEZA E CONSERVAÇÃO PREDIAL, COPEIRA, RECEPCIONISTA E CONTÍNUO</v>
      </c>
      <c r="D34" s="90" t="str">
        <f t="shared" si="28"/>
        <v>005</v>
      </c>
      <c r="E34" s="90">
        <f t="shared" si="28"/>
        <v>2020</v>
      </c>
      <c r="F34" s="90" t="str">
        <f t="shared" si="28"/>
        <v>UNIKA TERCEIRIZAÇÃO E SERVIÇOS EIRELI - EPP</v>
      </c>
      <c r="G34" s="90" t="str">
        <f t="shared" si="28"/>
        <v>11.788.943/0001-47</v>
      </c>
      <c r="H34" s="90" t="s">
        <v>56</v>
      </c>
      <c r="I34" s="90" t="str">
        <f t="shared" si="1"/>
        <v>SUAPE/DAF</v>
      </c>
      <c r="J34" s="90" t="s">
        <v>40</v>
      </c>
      <c r="K34" s="90" t="s">
        <v>26</v>
      </c>
      <c r="L34" s="90" t="s">
        <v>27</v>
      </c>
      <c r="M34" s="91">
        <v>1726.79</v>
      </c>
      <c r="N34" s="91">
        <v>3237.82</v>
      </c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spans="1:26" ht="18.75" customHeight="1" x14ac:dyDescent="0.35">
      <c r="A35" s="89" t="s">
        <v>1635</v>
      </c>
      <c r="B35" s="89" t="s">
        <v>1635</v>
      </c>
      <c r="C35" s="90" t="str">
        <f t="shared" ref="C35:G35" si="29">C34</f>
        <v>PRESTAÇÃO DE SERVIÇOS GERAIS DE LIMPEZA E CONSERVAÇÃO PREDIAL, COPEIRA, RECEPCIONISTA E CONTÍNUO</v>
      </c>
      <c r="D35" s="90" t="str">
        <f t="shared" si="29"/>
        <v>005</v>
      </c>
      <c r="E35" s="90">
        <f t="shared" si="29"/>
        <v>2020</v>
      </c>
      <c r="F35" s="90" t="str">
        <f t="shared" si="29"/>
        <v>UNIKA TERCEIRIZAÇÃO E SERVIÇOS EIRELI - EPP</v>
      </c>
      <c r="G35" s="90" t="str">
        <f t="shared" si="29"/>
        <v>11.788.943/0001-47</v>
      </c>
      <c r="H35" s="90" t="s">
        <v>57</v>
      </c>
      <c r="I35" s="90" t="str">
        <f t="shared" si="1"/>
        <v>SUAPE/DAF</v>
      </c>
      <c r="J35" s="90" t="s">
        <v>40</v>
      </c>
      <c r="K35" s="90" t="s">
        <v>26</v>
      </c>
      <c r="L35" s="90" t="s">
        <v>27</v>
      </c>
      <c r="M35" s="91">
        <v>1726.79</v>
      </c>
      <c r="N35" s="91">
        <v>3237.82</v>
      </c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spans="1:26" ht="18.75" customHeight="1" x14ac:dyDescent="0.35">
      <c r="A36" s="89" t="s">
        <v>1635</v>
      </c>
      <c r="B36" s="89" t="s">
        <v>1635</v>
      </c>
      <c r="C36" s="90" t="str">
        <f t="shared" ref="C36:G36" si="30">C35</f>
        <v>PRESTAÇÃO DE SERVIÇOS GERAIS DE LIMPEZA E CONSERVAÇÃO PREDIAL, COPEIRA, RECEPCIONISTA E CONTÍNUO</v>
      </c>
      <c r="D36" s="90" t="str">
        <f t="shared" si="30"/>
        <v>005</v>
      </c>
      <c r="E36" s="90">
        <f t="shared" si="30"/>
        <v>2020</v>
      </c>
      <c r="F36" s="90" t="str">
        <f t="shared" si="30"/>
        <v>UNIKA TERCEIRIZAÇÃO E SERVIÇOS EIRELI - EPP</v>
      </c>
      <c r="G36" s="90" t="str">
        <f t="shared" si="30"/>
        <v>11.788.943/0001-47</v>
      </c>
      <c r="H36" s="90" t="s">
        <v>58</v>
      </c>
      <c r="I36" s="90" t="str">
        <f t="shared" si="1"/>
        <v>SUAPE/DAF</v>
      </c>
      <c r="J36" s="90" t="s">
        <v>61</v>
      </c>
      <c r="K36" s="90" t="s">
        <v>26</v>
      </c>
      <c r="L36" s="90" t="s">
        <v>27</v>
      </c>
      <c r="M36" s="91">
        <v>1328.3</v>
      </c>
      <c r="N36" s="91">
        <v>2962.94</v>
      </c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spans="1:26" ht="18.75" customHeight="1" x14ac:dyDescent="0.35">
      <c r="A37" s="89" t="s">
        <v>1635</v>
      </c>
      <c r="B37" s="89" t="s">
        <v>1635</v>
      </c>
      <c r="C37" s="90" t="str">
        <f t="shared" ref="C37:G37" si="31">C36</f>
        <v>PRESTAÇÃO DE SERVIÇOS GERAIS DE LIMPEZA E CONSERVAÇÃO PREDIAL, COPEIRA, RECEPCIONISTA E CONTÍNUO</v>
      </c>
      <c r="D37" s="90" t="str">
        <f t="shared" si="31"/>
        <v>005</v>
      </c>
      <c r="E37" s="90">
        <f t="shared" si="31"/>
        <v>2020</v>
      </c>
      <c r="F37" s="90" t="str">
        <f t="shared" si="31"/>
        <v>UNIKA TERCEIRIZAÇÃO E SERVIÇOS EIRELI - EPP</v>
      </c>
      <c r="G37" s="90" t="str">
        <f t="shared" si="31"/>
        <v>11.788.943/0001-47</v>
      </c>
      <c r="H37" s="90" t="s">
        <v>59</v>
      </c>
      <c r="I37" s="90" t="str">
        <f t="shared" si="1"/>
        <v>SUAPE/DAF</v>
      </c>
      <c r="J37" s="90" t="s">
        <v>63</v>
      </c>
      <c r="K37" s="90" t="s">
        <v>26</v>
      </c>
      <c r="L37" s="90" t="s">
        <v>27</v>
      </c>
      <c r="M37" s="91">
        <v>1726.79</v>
      </c>
      <c r="N37" s="91">
        <v>2387.5500000000002</v>
      </c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spans="1:26" ht="18.75" customHeight="1" x14ac:dyDescent="0.35">
      <c r="A38" s="89" t="s">
        <v>1635</v>
      </c>
      <c r="B38" s="89" t="s">
        <v>1635</v>
      </c>
      <c r="C38" s="90" t="str">
        <f t="shared" ref="C38:G38" si="32">C37</f>
        <v>PRESTAÇÃO DE SERVIÇOS GERAIS DE LIMPEZA E CONSERVAÇÃO PREDIAL, COPEIRA, RECEPCIONISTA E CONTÍNUO</v>
      </c>
      <c r="D38" s="90" t="str">
        <f t="shared" si="32"/>
        <v>005</v>
      </c>
      <c r="E38" s="90">
        <f t="shared" si="32"/>
        <v>2020</v>
      </c>
      <c r="F38" s="90" t="str">
        <f t="shared" si="32"/>
        <v>UNIKA TERCEIRIZAÇÃO E SERVIÇOS EIRELI - EPP</v>
      </c>
      <c r="G38" s="90" t="str">
        <f t="shared" si="32"/>
        <v>11.788.943/0001-47</v>
      </c>
      <c r="H38" s="90" t="s">
        <v>60</v>
      </c>
      <c r="I38" s="90" t="str">
        <f t="shared" si="1"/>
        <v>SUAPE/DAF</v>
      </c>
      <c r="J38" s="90" t="s">
        <v>63</v>
      </c>
      <c r="K38" s="90" t="s">
        <v>26</v>
      </c>
      <c r="L38" s="90" t="s">
        <v>27</v>
      </c>
      <c r="M38" s="91">
        <v>1726.79</v>
      </c>
      <c r="N38" s="91">
        <v>2962.94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spans="1:26" ht="18.75" customHeight="1" x14ac:dyDescent="0.35">
      <c r="A39" s="89" t="s">
        <v>1635</v>
      </c>
      <c r="B39" s="89" t="s">
        <v>1635</v>
      </c>
      <c r="C39" s="90" t="str">
        <f t="shared" ref="C39:G39" si="33">C38</f>
        <v>PRESTAÇÃO DE SERVIÇOS GERAIS DE LIMPEZA E CONSERVAÇÃO PREDIAL, COPEIRA, RECEPCIONISTA E CONTÍNUO</v>
      </c>
      <c r="D39" s="90" t="str">
        <f t="shared" si="33"/>
        <v>005</v>
      </c>
      <c r="E39" s="90">
        <f t="shared" si="33"/>
        <v>2020</v>
      </c>
      <c r="F39" s="90" t="str">
        <f t="shared" si="33"/>
        <v>UNIKA TERCEIRIZAÇÃO E SERVIÇOS EIRELI - EPP</v>
      </c>
      <c r="G39" s="90" t="str">
        <f t="shared" si="33"/>
        <v>11.788.943/0001-47</v>
      </c>
      <c r="H39" s="90" t="s">
        <v>62</v>
      </c>
      <c r="I39" s="90" t="str">
        <f t="shared" si="1"/>
        <v>SUAPE/DAF</v>
      </c>
      <c r="J39" s="90" t="s">
        <v>68</v>
      </c>
      <c r="K39" s="90" t="s">
        <v>26</v>
      </c>
      <c r="L39" s="90" t="s">
        <v>27</v>
      </c>
      <c r="M39" s="91">
        <v>1328.3</v>
      </c>
      <c r="N39" s="91">
        <v>2404.87</v>
      </c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spans="1:26" ht="18.75" customHeight="1" x14ac:dyDescent="0.35">
      <c r="A40" s="89" t="s">
        <v>1635</v>
      </c>
      <c r="B40" s="89" t="s">
        <v>1635</v>
      </c>
      <c r="C40" s="90" t="str">
        <f t="shared" ref="C40:G40" si="34">C39</f>
        <v>PRESTAÇÃO DE SERVIÇOS GERAIS DE LIMPEZA E CONSERVAÇÃO PREDIAL, COPEIRA, RECEPCIONISTA E CONTÍNUO</v>
      </c>
      <c r="D40" s="90" t="str">
        <f t="shared" si="34"/>
        <v>005</v>
      </c>
      <c r="E40" s="90">
        <f t="shared" si="34"/>
        <v>2020</v>
      </c>
      <c r="F40" s="90" t="str">
        <f t="shared" si="34"/>
        <v>UNIKA TERCEIRIZAÇÃO E SERVIÇOS EIRELI - EPP</v>
      </c>
      <c r="G40" s="90" t="str">
        <f t="shared" si="34"/>
        <v>11.788.943/0001-47</v>
      </c>
      <c r="H40" s="90" t="s">
        <v>64</v>
      </c>
      <c r="I40" s="90" t="str">
        <f t="shared" si="1"/>
        <v>SUAPE/DAF</v>
      </c>
      <c r="J40" s="90" t="s">
        <v>70</v>
      </c>
      <c r="K40" s="90" t="s">
        <v>26</v>
      </c>
      <c r="L40" s="90" t="s">
        <v>27</v>
      </c>
      <c r="M40" s="91">
        <v>1726.79</v>
      </c>
      <c r="N40" s="91">
        <v>2962.96</v>
      </c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spans="1:26" ht="18.75" customHeight="1" x14ac:dyDescent="0.35">
      <c r="A41" s="89" t="s">
        <v>1635</v>
      </c>
      <c r="B41" s="89" t="s">
        <v>1635</v>
      </c>
      <c r="C41" s="90" t="str">
        <f t="shared" ref="C41:G41" si="35">C40</f>
        <v>PRESTAÇÃO DE SERVIÇOS GERAIS DE LIMPEZA E CONSERVAÇÃO PREDIAL, COPEIRA, RECEPCIONISTA E CONTÍNUO</v>
      </c>
      <c r="D41" s="90" t="str">
        <f t="shared" si="35"/>
        <v>005</v>
      </c>
      <c r="E41" s="90">
        <f t="shared" si="35"/>
        <v>2020</v>
      </c>
      <c r="F41" s="90" t="str">
        <f t="shared" si="35"/>
        <v>UNIKA TERCEIRIZAÇÃO E SERVIÇOS EIRELI - EPP</v>
      </c>
      <c r="G41" s="90" t="str">
        <f t="shared" si="35"/>
        <v>11.788.943/0001-47</v>
      </c>
      <c r="H41" s="90" t="s">
        <v>65</v>
      </c>
      <c r="I41" s="90" t="str">
        <f t="shared" si="1"/>
        <v>SUAPE/DAF</v>
      </c>
      <c r="J41" s="90" t="s">
        <v>68</v>
      </c>
      <c r="K41" s="90" t="s">
        <v>26</v>
      </c>
      <c r="L41" s="90" t="s">
        <v>27</v>
      </c>
      <c r="M41" s="91">
        <v>1328.3</v>
      </c>
      <c r="N41" s="91">
        <v>2404.87</v>
      </c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spans="1:26" ht="18.75" customHeight="1" x14ac:dyDescent="0.35">
      <c r="A42" s="89" t="s">
        <v>1635</v>
      </c>
      <c r="B42" s="89" t="s">
        <v>1635</v>
      </c>
      <c r="C42" s="90" t="str">
        <f t="shared" ref="C42:G42" si="36">C41</f>
        <v>PRESTAÇÃO DE SERVIÇOS GERAIS DE LIMPEZA E CONSERVAÇÃO PREDIAL, COPEIRA, RECEPCIONISTA E CONTÍNUO</v>
      </c>
      <c r="D42" s="90" t="str">
        <f t="shared" si="36"/>
        <v>005</v>
      </c>
      <c r="E42" s="90">
        <f t="shared" si="36"/>
        <v>2020</v>
      </c>
      <c r="F42" s="90" t="str">
        <f t="shared" si="36"/>
        <v>UNIKA TERCEIRIZAÇÃO E SERVIÇOS EIRELI - EPP</v>
      </c>
      <c r="G42" s="90" t="str">
        <f t="shared" si="36"/>
        <v>11.788.943/0001-47</v>
      </c>
      <c r="H42" s="90" t="s">
        <v>66</v>
      </c>
      <c r="I42" s="90" t="str">
        <f t="shared" si="1"/>
        <v>SUAPE/DAF</v>
      </c>
      <c r="J42" s="90" t="s">
        <v>68</v>
      </c>
      <c r="K42" s="90" t="s">
        <v>26</v>
      </c>
      <c r="L42" s="90" t="s">
        <v>27</v>
      </c>
      <c r="M42" s="91">
        <v>1328.3</v>
      </c>
      <c r="N42" s="91">
        <v>2404.87</v>
      </c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spans="1:26" ht="18.75" customHeight="1" x14ac:dyDescent="0.35">
      <c r="A43" s="89" t="s">
        <v>1635</v>
      </c>
      <c r="B43" s="89" t="s">
        <v>1635</v>
      </c>
      <c r="C43" s="90" t="str">
        <f t="shared" ref="C43:G43" si="37">C42</f>
        <v>PRESTAÇÃO DE SERVIÇOS GERAIS DE LIMPEZA E CONSERVAÇÃO PREDIAL, COPEIRA, RECEPCIONISTA E CONTÍNUO</v>
      </c>
      <c r="D43" s="90" t="str">
        <f t="shared" si="37"/>
        <v>005</v>
      </c>
      <c r="E43" s="90">
        <f t="shared" si="37"/>
        <v>2020</v>
      </c>
      <c r="F43" s="90" t="str">
        <f t="shared" si="37"/>
        <v>UNIKA TERCEIRIZAÇÃO E SERVIÇOS EIRELI - EPP</v>
      </c>
      <c r="G43" s="90" t="str">
        <f t="shared" si="37"/>
        <v>11.788.943/0001-47</v>
      </c>
      <c r="H43" s="90" t="s">
        <v>67</v>
      </c>
      <c r="I43" s="90" t="str">
        <f t="shared" si="1"/>
        <v>SUAPE/DAF</v>
      </c>
      <c r="J43" s="90" t="s">
        <v>74</v>
      </c>
      <c r="K43" s="90" t="s">
        <v>26</v>
      </c>
      <c r="L43" s="90" t="s">
        <v>27</v>
      </c>
      <c r="M43" s="91">
        <v>1328.3</v>
      </c>
      <c r="N43" s="91">
        <v>2404.87</v>
      </c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spans="1:26" ht="18.75" customHeight="1" x14ac:dyDescent="0.35">
      <c r="A44" s="89" t="s">
        <v>1635</v>
      </c>
      <c r="B44" s="89" t="s">
        <v>1635</v>
      </c>
      <c r="C44" s="90" t="str">
        <f t="shared" ref="C44:G44" si="38">C43</f>
        <v>PRESTAÇÃO DE SERVIÇOS GERAIS DE LIMPEZA E CONSERVAÇÃO PREDIAL, COPEIRA, RECEPCIONISTA E CONTÍNUO</v>
      </c>
      <c r="D44" s="90" t="str">
        <f t="shared" si="38"/>
        <v>005</v>
      </c>
      <c r="E44" s="90">
        <f t="shared" si="38"/>
        <v>2020</v>
      </c>
      <c r="F44" s="90" t="str">
        <f t="shared" si="38"/>
        <v>UNIKA TERCEIRIZAÇÃO E SERVIÇOS EIRELI - EPP</v>
      </c>
      <c r="G44" s="90" t="str">
        <f t="shared" si="38"/>
        <v>11.788.943/0001-47</v>
      </c>
      <c r="H44" s="90" t="s">
        <v>69</v>
      </c>
      <c r="I44" s="90" t="str">
        <f t="shared" si="1"/>
        <v>SUAPE/DAF</v>
      </c>
      <c r="J44" s="90" t="s">
        <v>76</v>
      </c>
      <c r="K44" s="90" t="s">
        <v>26</v>
      </c>
      <c r="L44" s="90" t="s">
        <v>27</v>
      </c>
      <c r="M44" s="91">
        <v>1424.79</v>
      </c>
      <c r="N44" s="91">
        <v>2521.4899999999998</v>
      </c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spans="1:26" ht="18.75" customHeight="1" x14ac:dyDescent="0.35">
      <c r="A45" s="89" t="s">
        <v>1635</v>
      </c>
      <c r="B45" s="89" t="s">
        <v>1635</v>
      </c>
      <c r="C45" s="90" t="str">
        <f t="shared" ref="C45:G45" si="39">C44</f>
        <v>PRESTAÇÃO DE SERVIÇOS GERAIS DE LIMPEZA E CONSERVAÇÃO PREDIAL, COPEIRA, RECEPCIONISTA E CONTÍNUO</v>
      </c>
      <c r="D45" s="90" t="str">
        <f t="shared" si="39"/>
        <v>005</v>
      </c>
      <c r="E45" s="90">
        <f t="shared" si="39"/>
        <v>2020</v>
      </c>
      <c r="F45" s="90" t="str">
        <f t="shared" si="39"/>
        <v>UNIKA TERCEIRIZAÇÃO E SERVIÇOS EIRELI - EPP</v>
      </c>
      <c r="G45" s="90" t="str">
        <f t="shared" si="39"/>
        <v>11.788.943/0001-47</v>
      </c>
      <c r="H45" s="90" t="s">
        <v>71</v>
      </c>
      <c r="I45" s="90" t="str">
        <f t="shared" si="1"/>
        <v>SUAPE/DAF</v>
      </c>
      <c r="J45" s="90" t="s">
        <v>76</v>
      </c>
      <c r="K45" s="90" t="s">
        <v>26</v>
      </c>
      <c r="L45" s="90" t="s">
        <v>27</v>
      </c>
      <c r="M45" s="91">
        <v>1424.79</v>
      </c>
      <c r="N45" s="91">
        <v>2521.4899999999998</v>
      </c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spans="1:26" ht="18.75" customHeight="1" x14ac:dyDescent="0.35">
      <c r="A46" s="89" t="s">
        <v>1635</v>
      </c>
      <c r="B46" s="89" t="s">
        <v>1635</v>
      </c>
      <c r="C46" s="90" t="str">
        <f t="shared" ref="C46:G46" si="40">C45</f>
        <v>PRESTAÇÃO DE SERVIÇOS GERAIS DE LIMPEZA E CONSERVAÇÃO PREDIAL, COPEIRA, RECEPCIONISTA E CONTÍNUO</v>
      </c>
      <c r="D46" s="90" t="str">
        <f t="shared" si="40"/>
        <v>005</v>
      </c>
      <c r="E46" s="90">
        <f t="shared" si="40"/>
        <v>2020</v>
      </c>
      <c r="F46" s="90" t="str">
        <f t="shared" si="40"/>
        <v>UNIKA TERCEIRIZAÇÃO E SERVIÇOS EIRELI - EPP</v>
      </c>
      <c r="G46" s="90" t="str">
        <f t="shared" si="40"/>
        <v>11.788.943/0001-47</v>
      </c>
      <c r="H46" s="90" t="s">
        <v>72</v>
      </c>
      <c r="I46" s="90" t="str">
        <f t="shared" si="1"/>
        <v>SUAPE/DAF</v>
      </c>
      <c r="J46" s="90" t="s">
        <v>76</v>
      </c>
      <c r="K46" s="90" t="s">
        <v>26</v>
      </c>
      <c r="L46" s="90" t="s">
        <v>27</v>
      </c>
      <c r="M46" s="91">
        <v>1424.79</v>
      </c>
      <c r="N46" s="91">
        <v>2521.4899999999998</v>
      </c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spans="1:26" ht="18.75" customHeight="1" x14ac:dyDescent="0.35">
      <c r="A47" s="89" t="s">
        <v>1635</v>
      </c>
      <c r="B47" s="89" t="s">
        <v>1635</v>
      </c>
      <c r="C47" s="90" t="str">
        <f t="shared" ref="C47:G47" si="41">C46</f>
        <v>PRESTAÇÃO DE SERVIÇOS GERAIS DE LIMPEZA E CONSERVAÇÃO PREDIAL, COPEIRA, RECEPCIONISTA E CONTÍNUO</v>
      </c>
      <c r="D47" s="90" t="str">
        <f t="shared" si="41"/>
        <v>005</v>
      </c>
      <c r="E47" s="90">
        <f t="shared" si="41"/>
        <v>2020</v>
      </c>
      <c r="F47" s="90" t="str">
        <f t="shared" si="41"/>
        <v>UNIKA TERCEIRIZAÇÃO E SERVIÇOS EIRELI - EPP</v>
      </c>
      <c r="G47" s="90" t="str">
        <f t="shared" si="41"/>
        <v>11.788.943/0001-47</v>
      </c>
      <c r="H47" s="90" t="s">
        <v>73</v>
      </c>
      <c r="I47" s="90" t="str">
        <f t="shared" si="1"/>
        <v>SUAPE/DAF</v>
      </c>
      <c r="J47" s="90" t="s">
        <v>76</v>
      </c>
      <c r="K47" s="90" t="s">
        <v>26</v>
      </c>
      <c r="L47" s="90" t="s">
        <v>27</v>
      </c>
      <c r="M47" s="91">
        <v>1424.79</v>
      </c>
      <c r="N47" s="91">
        <v>2521.4899999999998</v>
      </c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spans="1:26" ht="18.75" customHeight="1" x14ac:dyDescent="0.35">
      <c r="A48" s="89" t="s">
        <v>1635</v>
      </c>
      <c r="B48" s="89" t="s">
        <v>1635</v>
      </c>
      <c r="C48" s="90" t="str">
        <f t="shared" ref="C48:G48" si="42">C47</f>
        <v>PRESTAÇÃO DE SERVIÇOS GERAIS DE LIMPEZA E CONSERVAÇÃO PREDIAL, COPEIRA, RECEPCIONISTA E CONTÍNUO</v>
      </c>
      <c r="D48" s="90" t="str">
        <f t="shared" si="42"/>
        <v>005</v>
      </c>
      <c r="E48" s="90">
        <f t="shared" si="42"/>
        <v>2020</v>
      </c>
      <c r="F48" s="90" t="str">
        <f t="shared" si="42"/>
        <v>UNIKA TERCEIRIZAÇÃO E SERVIÇOS EIRELI - EPP</v>
      </c>
      <c r="G48" s="90" t="str">
        <f t="shared" si="42"/>
        <v>11.788.943/0001-47</v>
      </c>
      <c r="H48" s="90" t="s">
        <v>75</v>
      </c>
      <c r="I48" s="90" t="str">
        <f t="shared" si="1"/>
        <v>SUAPE/DAF</v>
      </c>
      <c r="J48" s="90" t="s">
        <v>76</v>
      </c>
      <c r="K48" s="90" t="s">
        <v>26</v>
      </c>
      <c r="L48" s="90" t="s">
        <v>27</v>
      </c>
      <c r="M48" s="91">
        <v>1424.79</v>
      </c>
      <c r="N48" s="91">
        <v>2521.4899999999998</v>
      </c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spans="1:26" ht="18.75" customHeight="1" x14ac:dyDescent="0.35">
      <c r="A49" s="89" t="s">
        <v>1635</v>
      </c>
      <c r="B49" s="89" t="s">
        <v>1635</v>
      </c>
      <c r="C49" s="90" t="str">
        <f t="shared" ref="C49:G49" si="43">C48</f>
        <v>PRESTAÇÃO DE SERVIÇOS GERAIS DE LIMPEZA E CONSERVAÇÃO PREDIAL, COPEIRA, RECEPCIONISTA E CONTÍNUO</v>
      </c>
      <c r="D49" s="90" t="str">
        <f t="shared" si="43"/>
        <v>005</v>
      </c>
      <c r="E49" s="90">
        <f t="shared" si="43"/>
        <v>2020</v>
      </c>
      <c r="F49" s="90" t="str">
        <f t="shared" si="43"/>
        <v>UNIKA TERCEIRIZAÇÃO E SERVIÇOS EIRELI - EPP</v>
      </c>
      <c r="G49" s="90" t="str">
        <f t="shared" si="43"/>
        <v>11.788.943/0001-47</v>
      </c>
      <c r="H49" s="90" t="s">
        <v>77</v>
      </c>
      <c r="I49" s="90" t="str">
        <f t="shared" si="1"/>
        <v>SUAPE/DAF</v>
      </c>
      <c r="J49" s="90" t="s">
        <v>83</v>
      </c>
      <c r="K49" s="90" t="s">
        <v>26</v>
      </c>
      <c r="L49" s="90" t="s">
        <v>27</v>
      </c>
      <c r="M49" s="91">
        <v>2042.39</v>
      </c>
      <c r="N49" s="91">
        <v>4308.4799999999996</v>
      </c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spans="1:26" ht="18.75" customHeight="1" x14ac:dyDescent="0.35">
      <c r="A50" s="89" t="s">
        <v>1635</v>
      </c>
      <c r="B50" s="89" t="s">
        <v>1635</v>
      </c>
      <c r="C50" s="90" t="s">
        <v>84</v>
      </c>
      <c r="D50" s="90" t="s">
        <v>85</v>
      </c>
      <c r="E50" s="90">
        <v>2021</v>
      </c>
      <c r="F50" s="90" t="s">
        <v>86</v>
      </c>
      <c r="G50" s="90" t="s">
        <v>87</v>
      </c>
      <c r="H50" s="90" t="s">
        <v>88</v>
      </c>
      <c r="I50" s="90" t="s">
        <v>24</v>
      </c>
      <c r="J50" s="90" t="s">
        <v>89</v>
      </c>
      <c r="K50" s="90" t="s">
        <v>26</v>
      </c>
      <c r="L50" s="90" t="s">
        <v>27</v>
      </c>
      <c r="M50" s="91">
        <v>2658.79</v>
      </c>
      <c r="N50" s="91">
        <v>5354.44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spans="1:26" ht="18.75" customHeight="1" x14ac:dyDescent="0.35">
      <c r="A51" s="89" t="s">
        <v>1635</v>
      </c>
      <c r="B51" s="89" t="s">
        <v>1635</v>
      </c>
      <c r="C51" s="90" t="str">
        <f t="shared" ref="C51:G51" si="44">C50</f>
        <v>PRESTAÇÃO DE SERVIÇOS DE MOTORISTAS</v>
      </c>
      <c r="D51" s="90" t="str">
        <f t="shared" si="44"/>
        <v>113</v>
      </c>
      <c r="E51" s="90">
        <f t="shared" si="44"/>
        <v>2021</v>
      </c>
      <c r="F51" s="90" t="str">
        <f t="shared" si="44"/>
        <v>AJ SERVIÇOS DE MÃO DE OBRA EIRELI</v>
      </c>
      <c r="G51" s="90" t="str">
        <f t="shared" si="44"/>
        <v>02.633.573/0001-88</v>
      </c>
      <c r="H51" s="90" t="s">
        <v>90</v>
      </c>
      <c r="I51" s="90" t="str">
        <f t="shared" ref="I51:I69" si="45">I50</f>
        <v>SUAPE/DAF</v>
      </c>
      <c r="J51" s="90" t="s">
        <v>89</v>
      </c>
      <c r="K51" s="90" t="s">
        <v>26</v>
      </c>
      <c r="L51" s="90" t="s">
        <v>27</v>
      </c>
      <c r="M51" s="91">
        <v>2658.79</v>
      </c>
      <c r="N51" s="91">
        <v>5354.44</v>
      </c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18.75" customHeight="1" x14ac:dyDescent="0.35">
      <c r="A52" s="89" t="s">
        <v>1635</v>
      </c>
      <c r="B52" s="89" t="s">
        <v>1635</v>
      </c>
      <c r="C52" s="90" t="str">
        <f t="shared" ref="C52:G52" si="46">C51</f>
        <v>PRESTAÇÃO DE SERVIÇOS DE MOTORISTAS</v>
      </c>
      <c r="D52" s="90" t="str">
        <f t="shared" si="46"/>
        <v>113</v>
      </c>
      <c r="E52" s="90">
        <f t="shared" si="46"/>
        <v>2021</v>
      </c>
      <c r="F52" s="90" t="str">
        <f t="shared" si="46"/>
        <v>AJ SERVIÇOS DE MÃO DE OBRA EIRELI</v>
      </c>
      <c r="G52" s="90" t="str">
        <f t="shared" si="46"/>
        <v>02.633.573/0001-88</v>
      </c>
      <c r="H52" s="90" t="s">
        <v>91</v>
      </c>
      <c r="I52" s="90" t="str">
        <f t="shared" si="45"/>
        <v>SUAPE/DAF</v>
      </c>
      <c r="J52" s="90" t="s">
        <v>89</v>
      </c>
      <c r="K52" s="90" t="s">
        <v>26</v>
      </c>
      <c r="L52" s="90" t="s">
        <v>27</v>
      </c>
      <c r="M52" s="91">
        <v>2658.79</v>
      </c>
      <c r="N52" s="91">
        <v>5354.44</v>
      </c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18.75" customHeight="1" x14ac:dyDescent="0.35">
      <c r="A53" s="89" t="s">
        <v>1635</v>
      </c>
      <c r="B53" s="89" t="s">
        <v>1635</v>
      </c>
      <c r="C53" s="90" t="str">
        <f t="shared" ref="C53:G53" si="47">C52</f>
        <v>PRESTAÇÃO DE SERVIÇOS DE MOTORISTAS</v>
      </c>
      <c r="D53" s="90" t="str">
        <f t="shared" si="47"/>
        <v>113</v>
      </c>
      <c r="E53" s="90">
        <f t="shared" si="47"/>
        <v>2021</v>
      </c>
      <c r="F53" s="90" t="str">
        <f t="shared" si="47"/>
        <v>AJ SERVIÇOS DE MÃO DE OBRA EIRELI</v>
      </c>
      <c r="G53" s="90" t="str">
        <f t="shared" si="47"/>
        <v>02.633.573/0001-88</v>
      </c>
      <c r="H53" s="90" t="s">
        <v>92</v>
      </c>
      <c r="I53" s="90" t="str">
        <f t="shared" si="45"/>
        <v>SUAPE/DAF</v>
      </c>
      <c r="J53" s="90" t="s">
        <v>89</v>
      </c>
      <c r="K53" s="90" t="s">
        <v>26</v>
      </c>
      <c r="L53" s="90" t="s">
        <v>27</v>
      </c>
      <c r="M53" s="91">
        <v>2658.79</v>
      </c>
      <c r="N53" s="91">
        <v>5354.44</v>
      </c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18.75" customHeight="1" x14ac:dyDescent="0.35">
      <c r="A54" s="89" t="s">
        <v>1635</v>
      </c>
      <c r="B54" s="89" t="s">
        <v>1635</v>
      </c>
      <c r="C54" s="90" t="str">
        <f t="shared" ref="C54:G54" si="48">C53</f>
        <v>PRESTAÇÃO DE SERVIÇOS DE MOTORISTAS</v>
      </c>
      <c r="D54" s="90" t="str">
        <f t="shared" si="48"/>
        <v>113</v>
      </c>
      <c r="E54" s="90">
        <f t="shared" si="48"/>
        <v>2021</v>
      </c>
      <c r="F54" s="90" t="str">
        <f t="shared" si="48"/>
        <v>AJ SERVIÇOS DE MÃO DE OBRA EIRELI</v>
      </c>
      <c r="G54" s="90" t="str">
        <f t="shared" si="48"/>
        <v>02.633.573/0001-88</v>
      </c>
      <c r="H54" s="90" t="s">
        <v>93</v>
      </c>
      <c r="I54" s="90" t="str">
        <f t="shared" si="45"/>
        <v>SUAPE/DAF</v>
      </c>
      <c r="J54" s="90" t="s">
        <v>89</v>
      </c>
      <c r="K54" s="90" t="s">
        <v>26</v>
      </c>
      <c r="L54" s="90" t="s">
        <v>27</v>
      </c>
      <c r="M54" s="91">
        <v>2658.79</v>
      </c>
      <c r="N54" s="91">
        <v>5354.44</v>
      </c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18.75" customHeight="1" x14ac:dyDescent="0.35">
      <c r="A55" s="89" t="s">
        <v>1635</v>
      </c>
      <c r="B55" s="89" t="s">
        <v>1635</v>
      </c>
      <c r="C55" s="90" t="str">
        <f t="shared" ref="C55:G55" si="49">C54</f>
        <v>PRESTAÇÃO DE SERVIÇOS DE MOTORISTAS</v>
      </c>
      <c r="D55" s="90" t="str">
        <f t="shared" si="49"/>
        <v>113</v>
      </c>
      <c r="E55" s="90">
        <f t="shared" si="49"/>
        <v>2021</v>
      </c>
      <c r="F55" s="90" t="str">
        <f t="shared" si="49"/>
        <v>AJ SERVIÇOS DE MÃO DE OBRA EIRELI</v>
      </c>
      <c r="G55" s="90" t="str">
        <f t="shared" si="49"/>
        <v>02.633.573/0001-88</v>
      </c>
      <c r="H55" s="90" t="s">
        <v>94</v>
      </c>
      <c r="I55" s="90" t="str">
        <f t="shared" si="45"/>
        <v>SUAPE/DAF</v>
      </c>
      <c r="J55" s="90" t="s">
        <v>89</v>
      </c>
      <c r="K55" s="90" t="s">
        <v>26</v>
      </c>
      <c r="L55" s="90" t="s">
        <v>27</v>
      </c>
      <c r="M55" s="91">
        <v>2658.79</v>
      </c>
      <c r="N55" s="91">
        <v>5354.44</v>
      </c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18.75" customHeight="1" x14ac:dyDescent="0.35">
      <c r="A56" s="89" t="s">
        <v>1635</v>
      </c>
      <c r="B56" s="89" t="s">
        <v>1635</v>
      </c>
      <c r="C56" s="90" t="str">
        <f t="shared" ref="C56:G56" si="50">C55</f>
        <v>PRESTAÇÃO DE SERVIÇOS DE MOTORISTAS</v>
      </c>
      <c r="D56" s="90" t="str">
        <f t="shared" si="50"/>
        <v>113</v>
      </c>
      <c r="E56" s="90">
        <f t="shared" si="50"/>
        <v>2021</v>
      </c>
      <c r="F56" s="90" t="str">
        <f t="shared" si="50"/>
        <v>AJ SERVIÇOS DE MÃO DE OBRA EIRELI</v>
      </c>
      <c r="G56" s="90" t="str">
        <f t="shared" si="50"/>
        <v>02.633.573/0001-88</v>
      </c>
      <c r="H56" s="90" t="s">
        <v>95</v>
      </c>
      <c r="I56" s="90" t="str">
        <f t="shared" si="45"/>
        <v>SUAPE/DAF</v>
      </c>
      <c r="J56" s="90" t="s">
        <v>89</v>
      </c>
      <c r="K56" s="90" t="s">
        <v>26</v>
      </c>
      <c r="L56" s="90" t="s">
        <v>27</v>
      </c>
      <c r="M56" s="91">
        <v>2658.79</v>
      </c>
      <c r="N56" s="91">
        <v>5354.44</v>
      </c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18.75" customHeight="1" x14ac:dyDescent="0.35">
      <c r="A57" s="89" t="s">
        <v>1635</v>
      </c>
      <c r="B57" s="89" t="s">
        <v>1635</v>
      </c>
      <c r="C57" s="90" t="str">
        <f t="shared" ref="C57:G57" si="51">C56</f>
        <v>PRESTAÇÃO DE SERVIÇOS DE MOTORISTAS</v>
      </c>
      <c r="D57" s="90" t="str">
        <f t="shared" si="51"/>
        <v>113</v>
      </c>
      <c r="E57" s="90">
        <f t="shared" si="51"/>
        <v>2021</v>
      </c>
      <c r="F57" s="90" t="str">
        <f t="shared" si="51"/>
        <v>AJ SERVIÇOS DE MÃO DE OBRA EIRELI</v>
      </c>
      <c r="G57" s="90" t="str">
        <f t="shared" si="51"/>
        <v>02.633.573/0001-88</v>
      </c>
      <c r="H57" s="90" t="s">
        <v>96</v>
      </c>
      <c r="I57" s="90" t="str">
        <f t="shared" si="45"/>
        <v>SUAPE/DAF</v>
      </c>
      <c r="J57" s="90" t="s">
        <v>89</v>
      </c>
      <c r="K57" s="90" t="s">
        <v>26</v>
      </c>
      <c r="L57" s="90" t="s">
        <v>27</v>
      </c>
      <c r="M57" s="91">
        <v>2658.79</v>
      </c>
      <c r="N57" s="91">
        <v>5354.44</v>
      </c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18.75" customHeight="1" x14ac:dyDescent="0.35">
      <c r="A58" s="89" t="s">
        <v>1635</v>
      </c>
      <c r="B58" s="89" t="s">
        <v>1635</v>
      </c>
      <c r="C58" s="90" t="str">
        <f t="shared" ref="C58:G58" si="52">C57</f>
        <v>PRESTAÇÃO DE SERVIÇOS DE MOTORISTAS</v>
      </c>
      <c r="D58" s="90" t="str">
        <f t="shared" si="52"/>
        <v>113</v>
      </c>
      <c r="E58" s="90">
        <f t="shared" si="52"/>
        <v>2021</v>
      </c>
      <c r="F58" s="90" t="str">
        <f t="shared" si="52"/>
        <v>AJ SERVIÇOS DE MÃO DE OBRA EIRELI</v>
      </c>
      <c r="G58" s="90" t="str">
        <f t="shared" si="52"/>
        <v>02.633.573/0001-88</v>
      </c>
      <c r="H58" s="90" t="s">
        <v>97</v>
      </c>
      <c r="I58" s="90" t="str">
        <f t="shared" si="45"/>
        <v>SUAPE/DAF</v>
      </c>
      <c r="J58" s="90" t="s">
        <v>89</v>
      </c>
      <c r="K58" s="90" t="s">
        <v>26</v>
      </c>
      <c r="L58" s="90" t="s">
        <v>27</v>
      </c>
      <c r="M58" s="91">
        <v>2658.79</v>
      </c>
      <c r="N58" s="91">
        <v>5354.44</v>
      </c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18.75" customHeight="1" x14ac:dyDescent="0.35">
      <c r="A59" s="89" t="s">
        <v>1635</v>
      </c>
      <c r="B59" s="89" t="s">
        <v>1635</v>
      </c>
      <c r="C59" s="90" t="str">
        <f t="shared" ref="C59:G59" si="53">C58</f>
        <v>PRESTAÇÃO DE SERVIÇOS DE MOTORISTAS</v>
      </c>
      <c r="D59" s="90" t="str">
        <f t="shared" si="53"/>
        <v>113</v>
      </c>
      <c r="E59" s="90">
        <f t="shared" si="53"/>
        <v>2021</v>
      </c>
      <c r="F59" s="90" t="str">
        <f t="shared" si="53"/>
        <v>AJ SERVIÇOS DE MÃO DE OBRA EIRELI</v>
      </c>
      <c r="G59" s="90" t="str">
        <f t="shared" si="53"/>
        <v>02.633.573/0001-88</v>
      </c>
      <c r="H59" s="90" t="s">
        <v>98</v>
      </c>
      <c r="I59" s="90" t="str">
        <f t="shared" si="45"/>
        <v>SUAPE/DAF</v>
      </c>
      <c r="J59" s="90" t="s">
        <v>89</v>
      </c>
      <c r="K59" s="90" t="s">
        <v>26</v>
      </c>
      <c r="L59" s="90" t="s">
        <v>27</v>
      </c>
      <c r="M59" s="91">
        <v>2658.79</v>
      </c>
      <c r="N59" s="91">
        <v>5354.44</v>
      </c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18.75" customHeight="1" x14ac:dyDescent="0.35">
      <c r="A60" s="89" t="s">
        <v>1635</v>
      </c>
      <c r="B60" s="89" t="s">
        <v>1635</v>
      </c>
      <c r="C60" s="90" t="str">
        <f t="shared" ref="C60:G60" si="54">C59</f>
        <v>PRESTAÇÃO DE SERVIÇOS DE MOTORISTAS</v>
      </c>
      <c r="D60" s="90" t="str">
        <f t="shared" si="54"/>
        <v>113</v>
      </c>
      <c r="E60" s="90">
        <f t="shared" si="54"/>
        <v>2021</v>
      </c>
      <c r="F60" s="90" t="str">
        <f t="shared" si="54"/>
        <v>AJ SERVIÇOS DE MÃO DE OBRA EIRELI</v>
      </c>
      <c r="G60" s="90" t="str">
        <f t="shared" si="54"/>
        <v>02.633.573/0001-88</v>
      </c>
      <c r="H60" s="90" t="s">
        <v>99</v>
      </c>
      <c r="I60" s="90" t="str">
        <f t="shared" si="45"/>
        <v>SUAPE/DAF</v>
      </c>
      <c r="J60" s="90" t="s">
        <v>89</v>
      </c>
      <c r="K60" s="90" t="s">
        <v>26</v>
      </c>
      <c r="L60" s="90" t="s">
        <v>27</v>
      </c>
      <c r="M60" s="91">
        <v>2658.79</v>
      </c>
      <c r="N60" s="91">
        <v>5354.44</v>
      </c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18.75" customHeight="1" x14ac:dyDescent="0.35">
      <c r="A61" s="89" t="s">
        <v>1635</v>
      </c>
      <c r="B61" s="89" t="s">
        <v>1635</v>
      </c>
      <c r="C61" s="90" t="str">
        <f t="shared" ref="C61:G61" si="55">C60</f>
        <v>PRESTAÇÃO DE SERVIÇOS DE MOTORISTAS</v>
      </c>
      <c r="D61" s="90" t="str">
        <f t="shared" si="55"/>
        <v>113</v>
      </c>
      <c r="E61" s="90">
        <f t="shared" si="55"/>
        <v>2021</v>
      </c>
      <c r="F61" s="90" t="str">
        <f t="shared" si="55"/>
        <v>AJ SERVIÇOS DE MÃO DE OBRA EIRELI</v>
      </c>
      <c r="G61" s="90" t="str">
        <f t="shared" si="55"/>
        <v>02.633.573/0001-88</v>
      </c>
      <c r="H61" s="90" t="s">
        <v>100</v>
      </c>
      <c r="I61" s="90" t="str">
        <f t="shared" si="45"/>
        <v>SUAPE/DAF</v>
      </c>
      <c r="J61" s="90" t="s">
        <v>89</v>
      </c>
      <c r="K61" s="90" t="s">
        <v>26</v>
      </c>
      <c r="L61" s="90" t="s">
        <v>27</v>
      </c>
      <c r="M61" s="91">
        <v>2658.79</v>
      </c>
      <c r="N61" s="91">
        <v>5354.44</v>
      </c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18.75" customHeight="1" x14ac:dyDescent="0.35">
      <c r="A62" s="89" t="s">
        <v>1635</v>
      </c>
      <c r="B62" s="89" t="s">
        <v>1635</v>
      </c>
      <c r="C62" s="90" t="str">
        <f t="shared" ref="C62:G62" si="56">C61</f>
        <v>PRESTAÇÃO DE SERVIÇOS DE MOTORISTAS</v>
      </c>
      <c r="D62" s="90" t="str">
        <f t="shared" si="56"/>
        <v>113</v>
      </c>
      <c r="E62" s="90">
        <f t="shared" si="56"/>
        <v>2021</v>
      </c>
      <c r="F62" s="90" t="str">
        <f t="shared" si="56"/>
        <v>AJ SERVIÇOS DE MÃO DE OBRA EIRELI</v>
      </c>
      <c r="G62" s="90" t="str">
        <f t="shared" si="56"/>
        <v>02.633.573/0001-88</v>
      </c>
      <c r="H62" s="90" t="s">
        <v>101</v>
      </c>
      <c r="I62" s="90" t="str">
        <f t="shared" si="45"/>
        <v>SUAPE/DAF</v>
      </c>
      <c r="J62" s="90" t="s">
        <v>89</v>
      </c>
      <c r="K62" s="90" t="s">
        <v>26</v>
      </c>
      <c r="L62" s="90" t="s">
        <v>27</v>
      </c>
      <c r="M62" s="91">
        <v>2658.79</v>
      </c>
      <c r="N62" s="91">
        <v>5354.44</v>
      </c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18.75" customHeight="1" x14ac:dyDescent="0.35">
      <c r="A63" s="89" t="s">
        <v>1635</v>
      </c>
      <c r="B63" s="89" t="s">
        <v>1635</v>
      </c>
      <c r="C63" s="90" t="str">
        <f t="shared" ref="C63:G63" si="57">C62</f>
        <v>PRESTAÇÃO DE SERVIÇOS DE MOTORISTAS</v>
      </c>
      <c r="D63" s="90" t="str">
        <f t="shared" si="57"/>
        <v>113</v>
      </c>
      <c r="E63" s="90">
        <f t="shared" si="57"/>
        <v>2021</v>
      </c>
      <c r="F63" s="90" t="str">
        <f t="shared" si="57"/>
        <v>AJ SERVIÇOS DE MÃO DE OBRA EIRELI</v>
      </c>
      <c r="G63" s="90" t="str">
        <f t="shared" si="57"/>
        <v>02.633.573/0001-88</v>
      </c>
      <c r="H63" s="90" t="s">
        <v>102</v>
      </c>
      <c r="I63" s="90" t="str">
        <f t="shared" si="45"/>
        <v>SUAPE/DAF</v>
      </c>
      <c r="J63" s="90" t="s">
        <v>89</v>
      </c>
      <c r="K63" s="90" t="s">
        <v>26</v>
      </c>
      <c r="L63" s="90" t="s">
        <v>27</v>
      </c>
      <c r="M63" s="91">
        <v>2658.79</v>
      </c>
      <c r="N63" s="91">
        <v>5354.44</v>
      </c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18.75" customHeight="1" x14ac:dyDescent="0.35">
      <c r="A64" s="89" t="s">
        <v>1635</v>
      </c>
      <c r="B64" s="89" t="s">
        <v>1635</v>
      </c>
      <c r="C64" s="90" t="str">
        <f t="shared" ref="C64:G64" si="58">C63</f>
        <v>PRESTAÇÃO DE SERVIÇOS DE MOTORISTAS</v>
      </c>
      <c r="D64" s="90" t="str">
        <f t="shared" si="58"/>
        <v>113</v>
      </c>
      <c r="E64" s="90">
        <f t="shared" si="58"/>
        <v>2021</v>
      </c>
      <c r="F64" s="90" t="str">
        <f t="shared" si="58"/>
        <v>AJ SERVIÇOS DE MÃO DE OBRA EIRELI</v>
      </c>
      <c r="G64" s="90" t="str">
        <f t="shared" si="58"/>
        <v>02.633.573/0001-88</v>
      </c>
      <c r="H64" s="90" t="s">
        <v>103</v>
      </c>
      <c r="I64" s="90" t="str">
        <f t="shared" si="45"/>
        <v>SUAPE/DAF</v>
      </c>
      <c r="J64" s="90" t="s">
        <v>89</v>
      </c>
      <c r="K64" s="90" t="s">
        <v>26</v>
      </c>
      <c r="L64" s="90" t="s">
        <v>27</v>
      </c>
      <c r="M64" s="91">
        <v>2658.79</v>
      </c>
      <c r="N64" s="91">
        <v>5354.44</v>
      </c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18.75" customHeight="1" x14ac:dyDescent="0.35">
      <c r="A65" s="89" t="s">
        <v>1635</v>
      </c>
      <c r="B65" s="89" t="s">
        <v>1635</v>
      </c>
      <c r="C65" s="90" t="str">
        <f t="shared" ref="C65:G65" si="59">C64</f>
        <v>PRESTAÇÃO DE SERVIÇOS DE MOTORISTAS</v>
      </c>
      <c r="D65" s="90" t="str">
        <f t="shared" si="59"/>
        <v>113</v>
      </c>
      <c r="E65" s="90">
        <f t="shared" si="59"/>
        <v>2021</v>
      </c>
      <c r="F65" s="90" t="str">
        <f t="shared" si="59"/>
        <v>AJ SERVIÇOS DE MÃO DE OBRA EIRELI</v>
      </c>
      <c r="G65" s="90" t="str">
        <f t="shared" si="59"/>
        <v>02.633.573/0001-88</v>
      </c>
      <c r="H65" s="90" t="s">
        <v>104</v>
      </c>
      <c r="I65" s="90" t="str">
        <f t="shared" si="45"/>
        <v>SUAPE/DAF</v>
      </c>
      <c r="J65" s="90" t="s">
        <v>89</v>
      </c>
      <c r="K65" s="90" t="s">
        <v>26</v>
      </c>
      <c r="L65" s="90" t="s">
        <v>27</v>
      </c>
      <c r="M65" s="91">
        <v>2658.79</v>
      </c>
      <c r="N65" s="91">
        <v>5354.44</v>
      </c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18.75" customHeight="1" x14ac:dyDescent="0.35">
      <c r="A66" s="89" t="s">
        <v>1635</v>
      </c>
      <c r="B66" s="89" t="s">
        <v>1635</v>
      </c>
      <c r="C66" s="90" t="str">
        <f t="shared" ref="C66:G66" si="60">C65</f>
        <v>PRESTAÇÃO DE SERVIÇOS DE MOTORISTAS</v>
      </c>
      <c r="D66" s="90" t="str">
        <f t="shared" si="60"/>
        <v>113</v>
      </c>
      <c r="E66" s="90">
        <f t="shared" si="60"/>
        <v>2021</v>
      </c>
      <c r="F66" s="90" t="str">
        <f t="shared" si="60"/>
        <v>AJ SERVIÇOS DE MÃO DE OBRA EIRELI</v>
      </c>
      <c r="G66" s="90" t="str">
        <f t="shared" si="60"/>
        <v>02.633.573/0001-88</v>
      </c>
      <c r="H66" s="90" t="s">
        <v>105</v>
      </c>
      <c r="I66" s="90" t="str">
        <f t="shared" si="45"/>
        <v>SUAPE/DAF</v>
      </c>
      <c r="J66" s="90" t="s">
        <v>89</v>
      </c>
      <c r="K66" s="90" t="s">
        <v>26</v>
      </c>
      <c r="L66" s="90" t="s">
        <v>27</v>
      </c>
      <c r="M66" s="91">
        <v>2658.79</v>
      </c>
      <c r="N66" s="91">
        <v>5354.44</v>
      </c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18.75" customHeight="1" x14ac:dyDescent="0.35">
      <c r="A67" s="89" t="s">
        <v>1635</v>
      </c>
      <c r="B67" s="89" t="s">
        <v>1635</v>
      </c>
      <c r="C67" s="90" t="str">
        <f t="shared" ref="C67:G67" si="61">C66</f>
        <v>PRESTAÇÃO DE SERVIÇOS DE MOTORISTAS</v>
      </c>
      <c r="D67" s="90" t="str">
        <f t="shared" si="61"/>
        <v>113</v>
      </c>
      <c r="E67" s="90">
        <f t="shared" si="61"/>
        <v>2021</v>
      </c>
      <c r="F67" s="90" t="str">
        <f t="shared" si="61"/>
        <v>AJ SERVIÇOS DE MÃO DE OBRA EIRELI</v>
      </c>
      <c r="G67" s="90" t="str">
        <f t="shared" si="61"/>
        <v>02.633.573/0001-88</v>
      </c>
      <c r="H67" s="90" t="s">
        <v>106</v>
      </c>
      <c r="I67" s="90" t="str">
        <f t="shared" si="45"/>
        <v>SUAPE/DAF</v>
      </c>
      <c r="J67" s="90" t="s">
        <v>89</v>
      </c>
      <c r="K67" s="90" t="s">
        <v>26</v>
      </c>
      <c r="L67" s="90" t="s">
        <v>27</v>
      </c>
      <c r="M67" s="91">
        <v>2658.79</v>
      </c>
      <c r="N67" s="91">
        <v>5354.44</v>
      </c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18.75" customHeight="1" x14ac:dyDescent="0.35">
      <c r="A68" s="89" t="s">
        <v>1635</v>
      </c>
      <c r="B68" s="89" t="s">
        <v>1635</v>
      </c>
      <c r="C68" s="90" t="str">
        <f t="shared" ref="C68:G68" si="62">C67</f>
        <v>PRESTAÇÃO DE SERVIÇOS DE MOTORISTAS</v>
      </c>
      <c r="D68" s="90" t="str">
        <f t="shared" si="62"/>
        <v>113</v>
      </c>
      <c r="E68" s="90">
        <f t="shared" si="62"/>
        <v>2021</v>
      </c>
      <c r="F68" s="90" t="str">
        <f t="shared" si="62"/>
        <v>AJ SERVIÇOS DE MÃO DE OBRA EIRELI</v>
      </c>
      <c r="G68" s="90" t="str">
        <f t="shared" si="62"/>
        <v>02.633.573/0001-88</v>
      </c>
      <c r="H68" s="90" t="s">
        <v>107</v>
      </c>
      <c r="I68" s="90" t="str">
        <f t="shared" si="45"/>
        <v>SUAPE/DAF</v>
      </c>
      <c r="J68" s="90" t="s">
        <v>89</v>
      </c>
      <c r="K68" s="90" t="s">
        <v>26</v>
      </c>
      <c r="L68" s="90" t="s">
        <v>27</v>
      </c>
      <c r="M68" s="91">
        <v>2658.79</v>
      </c>
      <c r="N68" s="91">
        <v>5354.44</v>
      </c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18.75" customHeight="1" x14ac:dyDescent="0.35">
      <c r="A69" s="89" t="s">
        <v>1635</v>
      </c>
      <c r="B69" s="89" t="s">
        <v>1635</v>
      </c>
      <c r="C69" s="90" t="str">
        <f t="shared" ref="C69:G69" si="63">C68</f>
        <v>PRESTAÇÃO DE SERVIÇOS DE MOTORISTAS</v>
      </c>
      <c r="D69" s="90" t="str">
        <f t="shared" si="63"/>
        <v>113</v>
      </c>
      <c r="E69" s="90">
        <f t="shared" si="63"/>
        <v>2021</v>
      </c>
      <c r="F69" s="90" t="str">
        <f t="shared" si="63"/>
        <v>AJ SERVIÇOS DE MÃO DE OBRA EIRELI</v>
      </c>
      <c r="G69" s="90" t="str">
        <f t="shared" si="63"/>
        <v>02.633.573/0001-88</v>
      </c>
      <c r="H69" s="90" t="s">
        <v>108</v>
      </c>
      <c r="I69" s="90" t="str">
        <f t="shared" si="45"/>
        <v>SUAPE/DAF</v>
      </c>
      <c r="J69" s="90" t="s">
        <v>89</v>
      </c>
      <c r="K69" s="90" t="s">
        <v>26</v>
      </c>
      <c r="L69" s="90" t="s">
        <v>27</v>
      </c>
      <c r="M69" s="91">
        <v>2658.79</v>
      </c>
      <c r="N69" s="91">
        <v>5354.44</v>
      </c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18.75" customHeight="1" x14ac:dyDescent="0.35">
      <c r="A70" s="89" t="s">
        <v>1635</v>
      </c>
      <c r="B70" s="89" t="s">
        <v>1635</v>
      </c>
      <c r="C70" s="90" t="s">
        <v>111</v>
      </c>
      <c r="D70" s="90">
        <v>59</v>
      </c>
      <c r="E70" s="90">
        <v>2020</v>
      </c>
      <c r="F70" s="90" t="s">
        <v>113</v>
      </c>
      <c r="G70" s="90" t="s">
        <v>114</v>
      </c>
      <c r="H70" s="90" t="s">
        <v>115</v>
      </c>
      <c r="I70" s="90" t="s">
        <v>1239</v>
      </c>
      <c r="J70" s="90" t="s">
        <v>605</v>
      </c>
      <c r="K70" s="90" t="s">
        <v>26</v>
      </c>
      <c r="L70" s="90" t="s">
        <v>27</v>
      </c>
      <c r="M70" s="91">
        <v>15421.58</v>
      </c>
      <c r="N70" s="91">
        <v>36695.97</v>
      </c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18.75" customHeight="1" x14ac:dyDescent="0.35">
      <c r="A71" s="89" t="s">
        <v>1635</v>
      </c>
      <c r="B71" s="89" t="s">
        <v>1635</v>
      </c>
      <c r="C71" s="90" t="s">
        <v>111</v>
      </c>
      <c r="D71" s="90">
        <f t="shared" ref="D71:F71" si="64">D70</f>
        <v>59</v>
      </c>
      <c r="E71" s="90">
        <f t="shared" si="64"/>
        <v>2020</v>
      </c>
      <c r="F71" s="90" t="str">
        <f t="shared" si="64"/>
        <v>TPF ENGENHARIA LTDA</v>
      </c>
      <c r="G71" s="90" t="s">
        <v>114</v>
      </c>
      <c r="H71" s="90" t="s">
        <v>118</v>
      </c>
      <c r="I71" s="90" t="s">
        <v>1239</v>
      </c>
      <c r="J71" s="90" t="s">
        <v>606</v>
      </c>
      <c r="K71" s="90" t="s">
        <v>26</v>
      </c>
      <c r="L71" s="90" t="s">
        <v>27</v>
      </c>
      <c r="M71" s="91">
        <v>9881.11</v>
      </c>
      <c r="N71" s="91">
        <v>23512.32</v>
      </c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18.75" customHeight="1" x14ac:dyDescent="0.35">
      <c r="A72" s="89" t="s">
        <v>1635</v>
      </c>
      <c r="B72" s="89" t="s">
        <v>1635</v>
      </c>
      <c r="C72" s="90" t="s">
        <v>111</v>
      </c>
      <c r="D72" s="90">
        <f t="shared" ref="D72:F72" si="65">D71</f>
        <v>59</v>
      </c>
      <c r="E72" s="90">
        <f t="shared" si="65"/>
        <v>2020</v>
      </c>
      <c r="F72" s="90" t="str">
        <f t="shared" si="65"/>
        <v>TPF ENGENHARIA LTDA</v>
      </c>
      <c r="G72" s="90" t="s">
        <v>114</v>
      </c>
      <c r="H72" s="90" t="s">
        <v>120</v>
      </c>
      <c r="I72" s="90" t="s">
        <v>1239</v>
      </c>
      <c r="J72" s="90" t="s">
        <v>606</v>
      </c>
      <c r="K72" s="90" t="s">
        <v>26</v>
      </c>
      <c r="L72" s="90" t="s">
        <v>27</v>
      </c>
      <c r="M72" s="91">
        <v>9881.11</v>
      </c>
      <c r="N72" s="91">
        <v>23512.32</v>
      </c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18.75" customHeight="1" x14ac:dyDescent="0.35">
      <c r="A73" s="89" t="s">
        <v>1635</v>
      </c>
      <c r="B73" s="89" t="s">
        <v>1635</v>
      </c>
      <c r="C73" s="90" t="s">
        <v>111</v>
      </c>
      <c r="D73" s="90">
        <f t="shared" ref="D73:F73" si="66">D72</f>
        <v>59</v>
      </c>
      <c r="E73" s="90">
        <f t="shared" si="66"/>
        <v>2020</v>
      </c>
      <c r="F73" s="90" t="str">
        <f t="shared" si="66"/>
        <v>TPF ENGENHARIA LTDA</v>
      </c>
      <c r="G73" s="90" t="s">
        <v>114</v>
      </c>
      <c r="H73" s="90" t="s">
        <v>121</v>
      </c>
      <c r="I73" s="90" t="s">
        <v>1239</v>
      </c>
      <c r="J73" s="90" t="s">
        <v>122</v>
      </c>
      <c r="K73" s="90" t="s">
        <v>26</v>
      </c>
      <c r="L73" s="90" t="s">
        <v>27</v>
      </c>
      <c r="M73" s="91">
        <v>6395.15</v>
      </c>
      <c r="N73" s="91">
        <v>15217.38</v>
      </c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18.75" customHeight="1" x14ac:dyDescent="0.35">
      <c r="A74" s="89" t="s">
        <v>1635</v>
      </c>
      <c r="B74" s="89" t="s">
        <v>1635</v>
      </c>
      <c r="C74" s="90" t="s">
        <v>111</v>
      </c>
      <c r="D74" s="90">
        <f t="shared" ref="D74:F74" si="67">D72</f>
        <v>59</v>
      </c>
      <c r="E74" s="90">
        <f t="shared" si="67"/>
        <v>2020</v>
      </c>
      <c r="F74" s="90" t="str">
        <f t="shared" si="67"/>
        <v>TPF ENGENHARIA LTDA</v>
      </c>
      <c r="G74" s="90" t="s">
        <v>114</v>
      </c>
      <c r="H74" s="90" t="s">
        <v>123</v>
      </c>
      <c r="I74" s="90" t="s">
        <v>1239</v>
      </c>
      <c r="J74" s="90" t="s">
        <v>1237</v>
      </c>
      <c r="K74" s="90" t="s">
        <v>26</v>
      </c>
      <c r="L74" s="90" t="s">
        <v>27</v>
      </c>
      <c r="M74" s="91">
        <v>6395.15</v>
      </c>
      <c r="N74" s="91">
        <v>12790.29</v>
      </c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18.75" customHeight="1" x14ac:dyDescent="0.35">
      <c r="A75" s="89" t="s">
        <v>1635</v>
      </c>
      <c r="B75" s="89" t="s">
        <v>1635</v>
      </c>
      <c r="C75" s="90" t="s">
        <v>607</v>
      </c>
      <c r="D75" s="90" t="s">
        <v>608</v>
      </c>
      <c r="E75" s="90">
        <v>2022</v>
      </c>
      <c r="F75" s="90" t="s">
        <v>609</v>
      </c>
      <c r="G75" s="90" t="s">
        <v>610</v>
      </c>
      <c r="H75" s="90" t="s">
        <v>128</v>
      </c>
      <c r="I75" s="90" t="s">
        <v>1239</v>
      </c>
      <c r="J75" s="90" t="s">
        <v>611</v>
      </c>
      <c r="K75" s="90" t="s">
        <v>612</v>
      </c>
      <c r="L75" s="90" t="s">
        <v>27</v>
      </c>
      <c r="M75" s="91">
        <v>5000</v>
      </c>
      <c r="N75" s="91">
        <v>5286.36</v>
      </c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18.75" customHeight="1" x14ac:dyDescent="0.35">
      <c r="A76" s="89" t="s">
        <v>1635</v>
      </c>
      <c r="B76" s="89" t="s">
        <v>1635</v>
      </c>
      <c r="C76" s="90" t="s">
        <v>607</v>
      </c>
      <c r="D76" s="90" t="s">
        <v>608</v>
      </c>
      <c r="E76" s="90">
        <v>2022</v>
      </c>
      <c r="F76" s="90" t="s">
        <v>609</v>
      </c>
      <c r="G76" s="90" t="s">
        <v>610</v>
      </c>
      <c r="H76" s="90" t="s">
        <v>133</v>
      </c>
      <c r="I76" s="90" t="s">
        <v>1239</v>
      </c>
      <c r="J76" s="90" t="s">
        <v>613</v>
      </c>
      <c r="K76" s="90" t="s">
        <v>614</v>
      </c>
      <c r="L76" s="90" t="s">
        <v>27</v>
      </c>
      <c r="M76" s="91">
        <v>4200</v>
      </c>
      <c r="N76" s="91">
        <v>22353.59</v>
      </c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18.75" customHeight="1" x14ac:dyDescent="0.35">
      <c r="A77" s="89" t="s">
        <v>1635</v>
      </c>
      <c r="B77" s="89" t="s">
        <v>1635</v>
      </c>
      <c r="C77" s="90" t="s">
        <v>607</v>
      </c>
      <c r="D77" s="90" t="s">
        <v>608</v>
      </c>
      <c r="E77" s="90">
        <v>2022</v>
      </c>
      <c r="F77" s="90" t="s">
        <v>609</v>
      </c>
      <c r="G77" s="90" t="s">
        <v>610</v>
      </c>
      <c r="H77" s="90" t="s">
        <v>138</v>
      </c>
      <c r="I77" s="90" t="s">
        <v>1239</v>
      </c>
      <c r="J77" s="90" t="s">
        <v>615</v>
      </c>
      <c r="K77" s="90" t="s">
        <v>616</v>
      </c>
      <c r="L77" s="90" t="s">
        <v>27</v>
      </c>
      <c r="M77" s="91">
        <v>2250</v>
      </c>
      <c r="N77" s="91">
        <v>2702.55</v>
      </c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18.75" customHeight="1" x14ac:dyDescent="0.35">
      <c r="A78" s="89" t="s">
        <v>1635</v>
      </c>
      <c r="B78" s="89" t="s">
        <v>1635</v>
      </c>
      <c r="C78" s="90" t="s">
        <v>607</v>
      </c>
      <c r="D78" s="90" t="s">
        <v>608</v>
      </c>
      <c r="E78" s="90">
        <v>2022</v>
      </c>
      <c r="F78" s="90" t="s">
        <v>609</v>
      </c>
      <c r="G78" s="90" t="s">
        <v>610</v>
      </c>
      <c r="H78" s="90" t="s">
        <v>143</v>
      </c>
      <c r="I78" s="90" t="s">
        <v>1239</v>
      </c>
      <c r="J78" s="90" t="s">
        <v>617</v>
      </c>
      <c r="K78" s="90" t="s">
        <v>614</v>
      </c>
      <c r="L78" s="90" t="s">
        <v>27</v>
      </c>
      <c r="M78" s="91">
        <v>8000</v>
      </c>
      <c r="N78" s="91">
        <v>11353.84</v>
      </c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</row>
    <row r="79" spans="1:26" ht="18.75" customHeight="1" x14ac:dyDescent="0.35">
      <c r="A79" s="89" t="s">
        <v>1635</v>
      </c>
      <c r="B79" s="89" t="s">
        <v>1635</v>
      </c>
      <c r="C79" s="90" t="s">
        <v>124</v>
      </c>
      <c r="D79" s="90" t="s">
        <v>125</v>
      </c>
      <c r="E79" s="90">
        <v>2019</v>
      </c>
      <c r="F79" s="90" t="s">
        <v>126</v>
      </c>
      <c r="G79" s="90" t="s">
        <v>127</v>
      </c>
      <c r="H79" s="90" t="s">
        <v>162</v>
      </c>
      <c r="I79" s="90" t="s">
        <v>129</v>
      </c>
      <c r="J79" s="90" t="s">
        <v>1351</v>
      </c>
      <c r="K79" s="90" t="s">
        <v>1352</v>
      </c>
      <c r="L79" s="90" t="s">
        <v>166</v>
      </c>
      <c r="M79" s="91">
        <v>569.36</v>
      </c>
      <c r="N79" s="91">
        <v>1270.8800000000001</v>
      </c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</row>
    <row r="80" spans="1:26" ht="18.75" customHeight="1" x14ac:dyDescent="0.35">
      <c r="A80" s="89" t="s">
        <v>1635</v>
      </c>
      <c r="B80" s="89" t="s">
        <v>1635</v>
      </c>
      <c r="C80" s="90" t="s">
        <v>124</v>
      </c>
      <c r="D80" s="90" t="s">
        <v>1360</v>
      </c>
      <c r="E80" s="90">
        <v>2019</v>
      </c>
      <c r="F80" s="90" t="s">
        <v>126</v>
      </c>
      <c r="G80" s="90" t="s">
        <v>1361</v>
      </c>
      <c r="H80" s="90" t="s">
        <v>167</v>
      </c>
      <c r="I80" s="90" t="s">
        <v>134</v>
      </c>
      <c r="J80" s="90" t="s">
        <v>1351</v>
      </c>
      <c r="K80" s="90" t="s">
        <v>1352</v>
      </c>
      <c r="L80" s="90" t="s">
        <v>166</v>
      </c>
      <c r="M80" s="91">
        <v>569.36</v>
      </c>
      <c r="N80" s="91">
        <v>1072.9100000000001</v>
      </c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</row>
    <row r="81" spans="1:26" ht="18.75" customHeight="1" x14ac:dyDescent="0.35">
      <c r="A81" s="89" t="s">
        <v>1635</v>
      </c>
      <c r="B81" s="89" t="s">
        <v>1635</v>
      </c>
      <c r="C81" s="90" t="s">
        <v>124</v>
      </c>
      <c r="D81" s="90" t="s">
        <v>1362</v>
      </c>
      <c r="E81" s="90">
        <v>2019</v>
      </c>
      <c r="F81" s="90" t="s">
        <v>126</v>
      </c>
      <c r="G81" s="90" t="s">
        <v>1363</v>
      </c>
      <c r="H81" s="90" t="s">
        <v>170</v>
      </c>
      <c r="I81" s="90" t="s">
        <v>139</v>
      </c>
      <c r="J81" s="90" t="s">
        <v>1351</v>
      </c>
      <c r="K81" s="90" t="s">
        <v>1352</v>
      </c>
      <c r="L81" s="90" t="s">
        <v>166</v>
      </c>
      <c r="M81" s="91">
        <v>569.36</v>
      </c>
      <c r="N81" s="91">
        <v>1151</v>
      </c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</row>
    <row r="82" spans="1:26" ht="18.75" customHeight="1" x14ac:dyDescent="0.35">
      <c r="A82" s="89" t="s">
        <v>1635</v>
      </c>
      <c r="B82" s="89" t="s">
        <v>1635</v>
      </c>
      <c r="C82" s="90" t="s">
        <v>158</v>
      </c>
      <c r="D82" s="90" t="s">
        <v>159</v>
      </c>
      <c r="E82" s="90">
        <v>2019</v>
      </c>
      <c r="F82" s="90" t="s">
        <v>160</v>
      </c>
      <c r="G82" s="90" t="s">
        <v>161</v>
      </c>
      <c r="H82" s="90" t="s">
        <v>190</v>
      </c>
      <c r="I82" s="90" t="s">
        <v>163</v>
      </c>
      <c r="J82" s="90" t="s">
        <v>1337</v>
      </c>
      <c r="K82" s="90" t="s">
        <v>165</v>
      </c>
      <c r="L82" s="90" t="s">
        <v>166</v>
      </c>
      <c r="M82" s="91">
        <v>2820</v>
      </c>
      <c r="N82" s="91">
        <v>3083.1</v>
      </c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</row>
    <row r="83" spans="1:26" ht="18.75" customHeight="1" x14ac:dyDescent="0.35">
      <c r="A83" s="89" t="s">
        <v>1635</v>
      </c>
      <c r="B83" s="89" t="s">
        <v>1635</v>
      </c>
      <c r="C83" s="90" t="str">
        <f t="shared" ref="C83:G83" si="68">C82</f>
        <v>PRESTAÇÃO EM SERVIÇOES ESPECIALIZADOS EM ENGENHARIA E
SEGURANÇA DO TRABALHO</v>
      </c>
      <c r="D83" s="90" t="str">
        <f t="shared" si="68"/>
        <v>056</v>
      </c>
      <c r="E83" s="90">
        <f t="shared" si="68"/>
        <v>2019</v>
      </c>
      <c r="F83" s="90" t="str">
        <f t="shared" si="68"/>
        <v>SINGULAR SERVIÇOS DE SAÚDE LTDA</v>
      </c>
      <c r="G83" s="90" t="str">
        <f t="shared" si="68"/>
        <v>007.901.265/0001-43</v>
      </c>
      <c r="H83" s="90" t="s">
        <v>195</v>
      </c>
      <c r="I83" s="90" t="s">
        <v>163</v>
      </c>
      <c r="J83" s="90" t="s">
        <v>168</v>
      </c>
      <c r="K83" s="90" t="s">
        <v>169</v>
      </c>
      <c r="L83" s="90" t="s">
        <v>166</v>
      </c>
      <c r="M83" s="91">
        <v>1123.5</v>
      </c>
      <c r="N83" s="91">
        <v>2093.6799999999998</v>
      </c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</row>
    <row r="84" spans="1:26" ht="18.75" customHeight="1" x14ac:dyDescent="0.35">
      <c r="A84" s="89" t="s">
        <v>1635</v>
      </c>
      <c r="B84" s="89" t="s">
        <v>1635</v>
      </c>
      <c r="C84" s="90" t="str">
        <f t="shared" ref="C84:G84" si="69">C83</f>
        <v>PRESTAÇÃO EM SERVIÇOES ESPECIALIZADOS EM ENGENHARIA E
SEGURANÇA DO TRABALHO</v>
      </c>
      <c r="D84" s="90" t="str">
        <f t="shared" si="69"/>
        <v>056</v>
      </c>
      <c r="E84" s="90">
        <f t="shared" si="69"/>
        <v>2019</v>
      </c>
      <c r="F84" s="90" t="str">
        <f t="shared" si="69"/>
        <v>SINGULAR SERVIÇOS DE SAÚDE LTDA</v>
      </c>
      <c r="G84" s="90" t="str">
        <f t="shared" si="69"/>
        <v>007.901.265/0001-43</v>
      </c>
      <c r="H84" s="90" t="s">
        <v>196</v>
      </c>
      <c r="I84" s="90" t="s">
        <v>163</v>
      </c>
      <c r="J84" s="90" t="s">
        <v>1338</v>
      </c>
      <c r="K84" s="90" t="s">
        <v>176</v>
      </c>
      <c r="L84" s="90" t="s">
        <v>177</v>
      </c>
      <c r="M84" s="91">
        <v>1320</v>
      </c>
      <c r="N84" s="91">
        <v>2951.83</v>
      </c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</row>
    <row r="85" spans="1:26" ht="18.75" customHeight="1" x14ac:dyDescent="0.35">
      <c r="A85" s="89" t="s">
        <v>1635</v>
      </c>
      <c r="B85" s="89" t="s">
        <v>1635</v>
      </c>
      <c r="C85" s="90" t="str">
        <f t="shared" ref="C85:G85" si="70">C84</f>
        <v>PRESTAÇÃO EM SERVIÇOES ESPECIALIZADOS EM ENGENHARIA E
SEGURANÇA DO TRABALHO</v>
      </c>
      <c r="D85" s="90" t="str">
        <f t="shared" si="70"/>
        <v>056</v>
      </c>
      <c r="E85" s="90">
        <f t="shared" si="70"/>
        <v>2019</v>
      </c>
      <c r="F85" s="90" t="str">
        <f t="shared" si="70"/>
        <v>SINGULAR SERVIÇOS DE SAÚDE LTDA</v>
      </c>
      <c r="G85" s="90" t="str">
        <f t="shared" si="70"/>
        <v>007.901.265/0001-43</v>
      </c>
      <c r="H85" s="90" t="s">
        <v>197</v>
      </c>
      <c r="I85" s="90" t="s">
        <v>163</v>
      </c>
      <c r="J85" s="90" t="s">
        <v>175</v>
      </c>
      <c r="K85" s="90" t="s">
        <v>176</v>
      </c>
      <c r="L85" s="90" t="s">
        <v>177</v>
      </c>
      <c r="M85" s="91">
        <v>1392.83</v>
      </c>
      <c r="N85" s="91">
        <v>3374.25</v>
      </c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</row>
    <row r="86" spans="1:26" ht="18.75" customHeight="1" x14ac:dyDescent="0.35">
      <c r="A86" s="89" t="s">
        <v>1635</v>
      </c>
      <c r="B86" s="89" t="s">
        <v>1635</v>
      </c>
      <c r="C86" s="90" t="str">
        <f t="shared" ref="C86:G86" si="71">C85</f>
        <v>PRESTAÇÃO EM SERVIÇOES ESPECIALIZADOS EM ENGENHARIA E
SEGURANÇA DO TRABALHO</v>
      </c>
      <c r="D86" s="90" t="str">
        <f t="shared" si="71"/>
        <v>056</v>
      </c>
      <c r="E86" s="90">
        <f t="shared" si="71"/>
        <v>2019</v>
      </c>
      <c r="F86" s="90" t="str">
        <f t="shared" si="71"/>
        <v>SINGULAR SERVIÇOS DE SAÚDE LTDA</v>
      </c>
      <c r="G86" s="90" t="str">
        <f t="shared" si="71"/>
        <v>007.901.265/0001-43</v>
      </c>
      <c r="H86" s="90" t="s">
        <v>198</v>
      </c>
      <c r="I86" s="90" t="s">
        <v>163</v>
      </c>
      <c r="J86" s="90" t="s">
        <v>175</v>
      </c>
      <c r="K86" s="90" t="s">
        <v>176</v>
      </c>
      <c r="L86" s="90" t="s">
        <v>177</v>
      </c>
      <c r="M86" s="91">
        <v>1392.83</v>
      </c>
      <c r="N86" s="91">
        <v>3374.25</v>
      </c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</row>
    <row r="87" spans="1:26" ht="18.75" customHeight="1" x14ac:dyDescent="0.35">
      <c r="A87" s="89" t="s">
        <v>1635</v>
      </c>
      <c r="B87" s="89" t="s">
        <v>1635</v>
      </c>
      <c r="C87" s="90" t="str">
        <f t="shared" ref="C87:G87" si="72">C86</f>
        <v>PRESTAÇÃO EM SERVIÇOES ESPECIALIZADOS EM ENGENHARIA E
SEGURANÇA DO TRABALHO</v>
      </c>
      <c r="D87" s="90" t="str">
        <f t="shared" si="72"/>
        <v>056</v>
      </c>
      <c r="E87" s="90">
        <f t="shared" si="72"/>
        <v>2019</v>
      </c>
      <c r="F87" s="90" t="str">
        <f t="shared" si="72"/>
        <v>SINGULAR SERVIÇOS DE SAÚDE LTDA</v>
      </c>
      <c r="G87" s="90" t="str">
        <f t="shared" si="72"/>
        <v>007.901.265/0001-43</v>
      </c>
      <c r="H87" s="90" t="s">
        <v>199</v>
      </c>
      <c r="I87" s="90" t="s">
        <v>163</v>
      </c>
      <c r="J87" s="90" t="s">
        <v>1339</v>
      </c>
      <c r="K87" s="90" t="s">
        <v>176</v>
      </c>
      <c r="L87" s="90" t="s">
        <v>177</v>
      </c>
      <c r="M87" s="91">
        <v>1392.83</v>
      </c>
      <c r="N87" s="91">
        <v>3374.25</v>
      </c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spans="1:26" ht="18.75" customHeight="1" x14ac:dyDescent="0.35">
      <c r="A88" s="89" t="s">
        <v>1635</v>
      </c>
      <c r="B88" s="89" t="s">
        <v>1635</v>
      </c>
      <c r="C88" s="90" t="str">
        <f t="shared" ref="C88:G88" si="73">C87</f>
        <v>PRESTAÇÃO EM SERVIÇOES ESPECIALIZADOS EM ENGENHARIA E
SEGURANÇA DO TRABALHO</v>
      </c>
      <c r="D88" s="90" t="str">
        <f t="shared" si="73"/>
        <v>056</v>
      </c>
      <c r="E88" s="90">
        <f t="shared" si="73"/>
        <v>2019</v>
      </c>
      <c r="F88" s="90" t="str">
        <f t="shared" si="73"/>
        <v>SINGULAR SERVIÇOS DE SAÚDE LTDA</v>
      </c>
      <c r="G88" s="90" t="str">
        <f t="shared" si="73"/>
        <v>007.901.265/0001-43</v>
      </c>
      <c r="H88" s="90" t="s">
        <v>200</v>
      </c>
      <c r="I88" s="90" t="s">
        <v>163</v>
      </c>
      <c r="J88" s="90" t="s">
        <v>175</v>
      </c>
      <c r="K88" s="90" t="s">
        <v>176</v>
      </c>
      <c r="L88" s="90" t="s">
        <v>177</v>
      </c>
      <c r="M88" s="91">
        <v>1392.83</v>
      </c>
      <c r="N88" s="91">
        <v>3374.25</v>
      </c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</row>
    <row r="89" spans="1:26" ht="18.75" customHeight="1" x14ac:dyDescent="0.35">
      <c r="A89" s="89" t="s">
        <v>1635</v>
      </c>
      <c r="B89" s="89" t="s">
        <v>1635</v>
      </c>
      <c r="C89" s="90" t="s">
        <v>1370</v>
      </c>
      <c r="D89" s="90">
        <v>42</v>
      </c>
      <c r="E89" s="90">
        <v>2023</v>
      </c>
      <c r="F89" s="90" t="s">
        <v>1636</v>
      </c>
      <c r="G89" s="93" t="s">
        <v>1637</v>
      </c>
      <c r="H89" s="90" t="s">
        <v>649</v>
      </c>
      <c r="I89" s="90" t="s">
        <v>1638</v>
      </c>
      <c r="J89" s="90" t="s">
        <v>192</v>
      </c>
      <c r="K89" s="90" t="s">
        <v>1373</v>
      </c>
      <c r="L89" s="90" t="s">
        <v>27</v>
      </c>
      <c r="M89" s="91">
        <v>4076.25</v>
      </c>
      <c r="N89" s="91">
        <v>12538.09</v>
      </c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</row>
    <row r="90" spans="1:26" ht="18.75" customHeight="1" x14ac:dyDescent="0.35">
      <c r="A90" s="89" t="s">
        <v>1635</v>
      </c>
      <c r="B90" s="89" t="s">
        <v>1635</v>
      </c>
      <c r="C90" s="90" t="s">
        <v>1370</v>
      </c>
      <c r="D90" s="90">
        <f t="shared" ref="D90:F90" si="74">D89</f>
        <v>42</v>
      </c>
      <c r="E90" s="90">
        <f t="shared" si="74"/>
        <v>2023</v>
      </c>
      <c r="F90" s="90" t="str">
        <f t="shared" si="74"/>
        <v>LIFE DEFENSE SEGURANÇA LIMITADA</v>
      </c>
      <c r="G90" s="93" t="s">
        <v>1637</v>
      </c>
      <c r="H90" s="90" t="s">
        <v>650</v>
      </c>
      <c r="I90" s="90" t="s">
        <v>1638</v>
      </c>
      <c r="J90" s="90" t="s">
        <v>192</v>
      </c>
      <c r="K90" s="90" t="s">
        <v>1373</v>
      </c>
      <c r="L90" s="90" t="s">
        <v>27</v>
      </c>
      <c r="M90" s="91">
        <v>4076.25</v>
      </c>
      <c r="N90" s="91">
        <v>12538.09</v>
      </c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spans="1:26" ht="18.75" customHeight="1" x14ac:dyDescent="0.35">
      <c r="A91" s="89" t="s">
        <v>1635</v>
      </c>
      <c r="B91" s="89" t="s">
        <v>1635</v>
      </c>
      <c r="C91" s="90" t="s">
        <v>1370</v>
      </c>
      <c r="D91" s="90">
        <f t="shared" ref="D91:F91" si="75">D90</f>
        <v>42</v>
      </c>
      <c r="E91" s="90">
        <f t="shared" si="75"/>
        <v>2023</v>
      </c>
      <c r="F91" s="90" t="str">
        <f t="shared" si="75"/>
        <v>LIFE DEFENSE SEGURANÇA LIMITADA</v>
      </c>
      <c r="G91" s="93" t="s">
        <v>1637</v>
      </c>
      <c r="H91" s="90" t="s">
        <v>651</v>
      </c>
      <c r="I91" s="90" t="s">
        <v>1638</v>
      </c>
      <c r="J91" s="90" t="s">
        <v>192</v>
      </c>
      <c r="K91" s="90" t="s">
        <v>1373</v>
      </c>
      <c r="L91" s="90" t="s">
        <v>27</v>
      </c>
      <c r="M91" s="91">
        <v>4076.25</v>
      </c>
      <c r="N91" s="91">
        <v>12538.09</v>
      </c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</row>
    <row r="92" spans="1:26" ht="18.75" customHeight="1" x14ac:dyDescent="0.35">
      <c r="A92" s="89" t="s">
        <v>1635</v>
      </c>
      <c r="B92" s="89" t="s">
        <v>1635</v>
      </c>
      <c r="C92" s="90" t="s">
        <v>1370</v>
      </c>
      <c r="D92" s="90">
        <f t="shared" ref="D92:F92" si="76">D91</f>
        <v>42</v>
      </c>
      <c r="E92" s="90">
        <f t="shared" si="76"/>
        <v>2023</v>
      </c>
      <c r="F92" s="90" t="str">
        <f t="shared" si="76"/>
        <v>LIFE DEFENSE SEGURANÇA LIMITADA</v>
      </c>
      <c r="G92" s="93" t="s">
        <v>1637</v>
      </c>
      <c r="H92" s="90" t="s">
        <v>652</v>
      </c>
      <c r="I92" s="90" t="s">
        <v>1638</v>
      </c>
      <c r="J92" s="90" t="s">
        <v>192</v>
      </c>
      <c r="K92" s="90" t="s">
        <v>1373</v>
      </c>
      <c r="L92" s="90" t="s">
        <v>27</v>
      </c>
      <c r="M92" s="91">
        <v>4076.25</v>
      </c>
      <c r="N92" s="91">
        <v>12538.09</v>
      </c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spans="1:26" ht="18.75" customHeight="1" x14ac:dyDescent="0.35">
      <c r="A93" s="89" t="s">
        <v>1635</v>
      </c>
      <c r="B93" s="89" t="s">
        <v>1635</v>
      </c>
      <c r="C93" s="90" t="s">
        <v>1370</v>
      </c>
      <c r="D93" s="90">
        <f t="shared" ref="D93:F93" si="77">D92</f>
        <v>42</v>
      </c>
      <c r="E93" s="90">
        <f t="shared" si="77"/>
        <v>2023</v>
      </c>
      <c r="F93" s="90" t="str">
        <f t="shared" si="77"/>
        <v>LIFE DEFENSE SEGURANÇA LIMITADA</v>
      </c>
      <c r="G93" s="93" t="s">
        <v>1637</v>
      </c>
      <c r="H93" s="90" t="s">
        <v>653</v>
      </c>
      <c r="I93" s="90" t="s">
        <v>1638</v>
      </c>
      <c r="J93" s="90" t="s">
        <v>192</v>
      </c>
      <c r="K93" s="90" t="s">
        <v>1373</v>
      </c>
      <c r="L93" s="90" t="s">
        <v>27</v>
      </c>
      <c r="M93" s="91">
        <v>4076.25</v>
      </c>
      <c r="N93" s="91">
        <v>12538.09</v>
      </c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</row>
    <row r="94" spans="1:26" ht="18.75" customHeight="1" x14ac:dyDescent="0.35">
      <c r="A94" s="89" t="s">
        <v>1635</v>
      </c>
      <c r="B94" s="89" t="s">
        <v>1635</v>
      </c>
      <c r="C94" s="90" t="s">
        <v>1370</v>
      </c>
      <c r="D94" s="90">
        <f t="shared" ref="D94:F94" si="78">D93</f>
        <v>42</v>
      </c>
      <c r="E94" s="90">
        <f t="shared" si="78"/>
        <v>2023</v>
      </c>
      <c r="F94" s="90" t="str">
        <f t="shared" si="78"/>
        <v>LIFE DEFENSE SEGURANÇA LIMITADA</v>
      </c>
      <c r="G94" s="93" t="s">
        <v>1637</v>
      </c>
      <c r="H94" s="90" t="s">
        <v>654</v>
      </c>
      <c r="I94" s="90" t="s">
        <v>1638</v>
      </c>
      <c r="J94" s="90" t="s">
        <v>192</v>
      </c>
      <c r="K94" s="90" t="s">
        <v>1373</v>
      </c>
      <c r="L94" s="90" t="s">
        <v>27</v>
      </c>
      <c r="M94" s="91">
        <v>4076.25</v>
      </c>
      <c r="N94" s="91">
        <v>12538.09</v>
      </c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</row>
    <row r="95" spans="1:26" ht="18.75" customHeight="1" x14ac:dyDescent="0.35">
      <c r="A95" s="89" t="s">
        <v>1635</v>
      </c>
      <c r="B95" s="89" t="s">
        <v>1635</v>
      </c>
      <c r="C95" s="90" t="s">
        <v>1370</v>
      </c>
      <c r="D95" s="90">
        <f t="shared" ref="D95:F95" si="79">D94</f>
        <v>42</v>
      </c>
      <c r="E95" s="90">
        <f t="shared" si="79"/>
        <v>2023</v>
      </c>
      <c r="F95" s="90" t="str">
        <f t="shared" si="79"/>
        <v>LIFE DEFENSE SEGURANÇA LIMITADA</v>
      </c>
      <c r="G95" s="93" t="s">
        <v>1637</v>
      </c>
      <c r="H95" s="90" t="s">
        <v>655</v>
      </c>
      <c r="I95" s="90" t="s">
        <v>1638</v>
      </c>
      <c r="J95" s="90" t="s">
        <v>192</v>
      </c>
      <c r="K95" s="90" t="s">
        <v>1373</v>
      </c>
      <c r="L95" s="90" t="s">
        <v>27</v>
      </c>
      <c r="M95" s="91">
        <v>4076.25</v>
      </c>
      <c r="N95" s="91">
        <v>12538.09</v>
      </c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</row>
    <row r="96" spans="1:26" ht="18.75" customHeight="1" x14ac:dyDescent="0.35">
      <c r="A96" s="89" t="s">
        <v>1635</v>
      </c>
      <c r="B96" s="89" t="s">
        <v>1635</v>
      </c>
      <c r="C96" s="90" t="s">
        <v>1370</v>
      </c>
      <c r="D96" s="90">
        <f t="shared" ref="D96:F96" si="80">D95</f>
        <v>42</v>
      </c>
      <c r="E96" s="90">
        <f t="shared" si="80"/>
        <v>2023</v>
      </c>
      <c r="F96" s="90" t="str">
        <f t="shared" si="80"/>
        <v>LIFE DEFENSE SEGURANÇA LIMITADA</v>
      </c>
      <c r="G96" s="93" t="s">
        <v>1637</v>
      </c>
      <c r="H96" s="90" t="s">
        <v>656</v>
      </c>
      <c r="I96" s="90" t="s">
        <v>1638</v>
      </c>
      <c r="J96" s="90" t="s">
        <v>192</v>
      </c>
      <c r="K96" s="90" t="s">
        <v>1373</v>
      </c>
      <c r="L96" s="90" t="s">
        <v>27</v>
      </c>
      <c r="M96" s="91">
        <v>4076.25</v>
      </c>
      <c r="N96" s="91">
        <v>12538.09</v>
      </c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spans="1:26" ht="18.75" customHeight="1" x14ac:dyDescent="0.35">
      <c r="A97" s="89" t="s">
        <v>1635</v>
      </c>
      <c r="B97" s="89" t="s">
        <v>1635</v>
      </c>
      <c r="C97" s="90" t="s">
        <v>1370</v>
      </c>
      <c r="D97" s="90">
        <f t="shared" ref="D97:F97" si="81">D96</f>
        <v>42</v>
      </c>
      <c r="E97" s="90">
        <f t="shared" si="81"/>
        <v>2023</v>
      </c>
      <c r="F97" s="90" t="str">
        <f t="shared" si="81"/>
        <v>LIFE DEFENSE SEGURANÇA LIMITADA</v>
      </c>
      <c r="G97" s="93" t="s">
        <v>1637</v>
      </c>
      <c r="H97" s="90" t="s">
        <v>657</v>
      </c>
      <c r="I97" s="90" t="s">
        <v>1638</v>
      </c>
      <c r="J97" s="90" t="s">
        <v>192</v>
      </c>
      <c r="K97" s="90" t="s">
        <v>1373</v>
      </c>
      <c r="L97" s="90" t="s">
        <v>27</v>
      </c>
      <c r="M97" s="91">
        <v>4076.25</v>
      </c>
      <c r="N97" s="91">
        <v>12538.09</v>
      </c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</row>
    <row r="98" spans="1:26" ht="18.75" customHeight="1" x14ac:dyDescent="0.35">
      <c r="A98" s="89" t="s">
        <v>1635</v>
      </c>
      <c r="B98" s="89" t="s">
        <v>1635</v>
      </c>
      <c r="C98" s="90" t="s">
        <v>1370</v>
      </c>
      <c r="D98" s="90">
        <f t="shared" ref="D98:F98" si="82">D97</f>
        <v>42</v>
      </c>
      <c r="E98" s="90">
        <f t="shared" si="82"/>
        <v>2023</v>
      </c>
      <c r="F98" s="90" t="str">
        <f t="shared" si="82"/>
        <v>LIFE DEFENSE SEGURANÇA LIMITADA</v>
      </c>
      <c r="G98" s="93" t="s">
        <v>1637</v>
      </c>
      <c r="H98" s="90" t="s">
        <v>658</v>
      </c>
      <c r="I98" s="90" t="s">
        <v>1638</v>
      </c>
      <c r="J98" s="90" t="s">
        <v>192</v>
      </c>
      <c r="K98" s="90" t="s">
        <v>1373</v>
      </c>
      <c r="L98" s="90" t="s">
        <v>27</v>
      </c>
      <c r="M98" s="91">
        <v>4076.25</v>
      </c>
      <c r="N98" s="91">
        <v>12538.09</v>
      </c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spans="1:26" ht="18.75" customHeight="1" x14ac:dyDescent="0.35">
      <c r="A99" s="89" t="s">
        <v>1635</v>
      </c>
      <c r="B99" s="89" t="s">
        <v>1635</v>
      </c>
      <c r="C99" s="90" t="s">
        <v>1370</v>
      </c>
      <c r="D99" s="90">
        <f t="shared" ref="D99:F99" si="83">D98</f>
        <v>42</v>
      </c>
      <c r="E99" s="90">
        <f t="shared" si="83"/>
        <v>2023</v>
      </c>
      <c r="F99" s="90" t="str">
        <f t="shared" si="83"/>
        <v>LIFE DEFENSE SEGURANÇA LIMITADA</v>
      </c>
      <c r="G99" s="93" t="s">
        <v>1637</v>
      </c>
      <c r="H99" s="90" t="s">
        <v>659</v>
      </c>
      <c r="I99" s="90" t="s">
        <v>1638</v>
      </c>
      <c r="J99" s="90" t="s">
        <v>192</v>
      </c>
      <c r="K99" s="90" t="s">
        <v>1373</v>
      </c>
      <c r="L99" s="90" t="s">
        <v>27</v>
      </c>
      <c r="M99" s="91">
        <v>4076.25</v>
      </c>
      <c r="N99" s="91">
        <v>12538.09</v>
      </c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spans="1:26" ht="18.75" customHeight="1" x14ac:dyDescent="0.35">
      <c r="A100" s="89" t="s">
        <v>1635</v>
      </c>
      <c r="B100" s="89" t="s">
        <v>1635</v>
      </c>
      <c r="C100" s="90" t="s">
        <v>1370</v>
      </c>
      <c r="D100" s="90">
        <f t="shared" ref="D100:F100" si="84">D99</f>
        <v>42</v>
      </c>
      <c r="E100" s="90">
        <f t="shared" si="84"/>
        <v>2023</v>
      </c>
      <c r="F100" s="90" t="str">
        <f t="shared" si="84"/>
        <v>LIFE DEFENSE SEGURANÇA LIMITADA</v>
      </c>
      <c r="G100" s="93" t="s">
        <v>1637</v>
      </c>
      <c r="H100" s="90" t="s">
        <v>660</v>
      </c>
      <c r="I100" s="90" t="s">
        <v>1638</v>
      </c>
      <c r="J100" s="90" t="s">
        <v>192</v>
      </c>
      <c r="K100" s="90" t="s">
        <v>1373</v>
      </c>
      <c r="L100" s="90" t="s">
        <v>27</v>
      </c>
      <c r="M100" s="91">
        <v>4076.25</v>
      </c>
      <c r="N100" s="91">
        <v>12538.09</v>
      </c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</row>
    <row r="101" spans="1:26" ht="18.75" customHeight="1" x14ac:dyDescent="0.35">
      <c r="A101" s="89" t="s">
        <v>1635</v>
      </c>
      <c r="B101" s="89" t="s">
        <v>1635</v>
      </c>
      <c r="C101" s="90" t="s">
        <v>1370</v>
      </c>
      <c r="D101" s="90">
        <f t="shared" ref="D101:F101" si="85">D100</f>
        <v>42</v>
      </c>
      <c r="E101" s="90">
        <f t="shared" si="85"/>
        <v>2023</v>
      </c>
      <c r="F101" s="90" t="str">
        <f t="shared" si="85"/>
        <v>LIFE DEFENSE SEGURANÇA LIMITADA</v>
      </c>
      <c r="G101" s="93" t="s">
        <v>1637</v>
      </c>
      <c r="H101" s="90" t="s">
        <v>661</v>
      </c>
      <c r="I101" s="90" t="s">
        <v>1638</v>
      </c>
      <c r="J101" s="90" t="s">
        <v>192</v>
      </c>
      <c r="K101" s="90" t="s">
        <v>1373</v>
      </c>
      <c r="L101" s="90" t="s">
        <v>27</v>
      </c>
      <c r="M101" s="91">
        <v>4076.25</v>
      </c>
      <c r="N101" s="91">
        <v>12538.09</v>
      </c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</row>
    <row r="102" spans="1:26" ht="18.75" customHeight="1" x14ac:dyDescent="0.35">
      <c r="A102" s="89" t="s">
        <v>1635</v>
      </c>
      <c r="B102" s="89" t="s">
        <v>1635</v>
      </c>
      <c r="C102" s="90" t="s">
        <v>1370</v>
      </c>
      <c r="D102" s="90">
        <f t="shared" ref="D102:F102" si="86">D101</f>
        <v>42</v>
      </c>
      <c r="E102" s="90">
        <f t="shared" si="86"/>
        <v>2023</v>
      </c>
      <c r="F102" s="90" t="str">
        <f t="shared" si="86"/>
        <v>LIFE DEFENSE SEGURANÇA LIMITADA</v>
      </c>
      <c r="G102" s="93" t="s">
        <v>1637</v>
      </c>
      <c r="H102" s="90" t="s">
        <v>662</v>
      </c>
      <c r="I102" s="90" t="s">
        <v>1638</v>
      </c>
      <c r="J102" s="90" t="s">
        <v>192</v>
      </c>
      <c r="K102" s="90" t="s">
        <v>1373</v>
      </c>
      <c r="L102" s="90" t="s">
        <v>27</v>
      </c>
      <c r="M102" s="91">
        <v>4076.25</v>
      </c>
      <c r="N102" s="91">
        <v>12538.09</v>
      </c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spans="1:26" ht="18.75" customHeight="1" x14ac:dyDescent="0.35">
      <c r="A103" s="89" t="s">
        <v>1635</v>
      </c>
      <c r="B103" s="89" t="s">
        <v>1635</v>
      </c>
      <c r="C103" s="90" t="s">
        <v>1370</v>
      </c>
      <c r="D103" s="90">
        <f t="shared" ref="D103:F103" si="87">D102</f>
        <v>42</v>
      </c>
      <c r="E103" s="90">
        <f t="shared" si="87"/>
        <v>2023</v>
      </c>
      <c r="F103" s="90" t="str">
        <f t="shared" si="87"/>
        <v>LIFE DEFENSE SEGURANÇA LIMITADA</v>
      </c>
      <c r="G103" s="93" t="s">
        <v>1637</v>
      </c>
      <c r="H103" s="90" t="s">
        <v>663</v>
      </c>
      <c r="I103" s="90" t="s">
        <v>1638</v>
      </c>
      <c r="J103" s="90" t="s">
        <v>192</v>
      </c>
      <c r="K103" s="90" t="s">
        <v>1373</v>
      </c>
      <c r="L103" s="90" t="s">
        <v>27</v>
      </c>
      <c r="M103" s="91">
        <v>4076.25</v>
      </c>
      <c r="N103" s="91">
        <v>12538.09</v>
      </c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spans="1:26" ht="18.75" customHeight="1" x14ac:dyDescent="0.35">
      <c r="A104" s="89" t="s">
        <v>1635</v>
      </c>
      <c r="B104" s="89" t="s">
        <v>1635</v>
      </c>
      <c r="C104" s="90" t="s">
        <v>1370</v>
      </c>
      <c r="D104" s="90">
        <f t="shared" ref="D104:F104" si="88">D103</f>
        <v>42</v>
      </c>
      <c r="E104" s="90">
        <f t="shared" si="88"/>
        <v>2023</v>
      </c>
      <c r="F104" s="90" t="str">
        <f t="shared" si="88"/>
        <v>LIFE DEFENSE SEGURANÇA LIMITADA</v>
      </c>
      <c r="G104" s="93" t="s">
        <v>1637</v>
      </c>
      <c r="H104" s="90" t="s">
        <v>664</v>
      </c>
      <c r="I104" s="90" t="s">
        <v>1638</v>
      </c>
      <c r="J104" s="90" t="s">
        <v>192</v>
      </c>
      <c r="K104" s="90" t="s">
        <v>1373</v>
      </c>
      <c r="L104" s="90" t="s">
        <v>27</v>
      </c>
      <c r="M104" s="91">
        <v>4931.3500000000004</v>
      </c>
      <c r="N104" s="91">
        <v>12377.44</v>
      </c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</row>
    <row r="105" spans="1:26" ht="18.75" customHeight="1" x14ac:dyDescent="0.35">
      <c r="A105" s="89" t="s">
        <v>1635</v>
      </c>
      <c r="B105" s="89" t="s">
        <v>1635</v>
      </c>
      <c r="C105" s="90" t="s">
        <v>1370</v>
      </c>
      <c r="D105" s="90">
        <f t="shared" ref="D105:F105" si="89">D104</f>
        <v>42</v>
      </c>
      <c r="E105" s="90">
        <f t="shared" si="89"/>
        <v>2023</v>
      </c>
      <c r="F105" s="90" t="str">
        <f t="shared" si="89"/>
        <v>LIFE DEFENSE SEGURANÇA LIMITADA</v>
      </c>
      <c r="G105" s="93" t="s">
        <v>1637</v>
      </c>
      <c r="H105" s="90" t="s">
        <v>665</v>
      </c>
      <c r="I105" s="90" t="s">
        <v>1638</v>
      </c>
      <c r="J105" s="90" t="s">
        <v>192</v>
      </c>
      <c r="K105" s="90" t="s">
        <v>1373</v>
      </c>
      <c r="L105" s="90" t="s">
        <v>27</v>
      </c>
      <c r="M105" s="91">
        <v>4076.25</v>
      </c>
      <c r="N105" s="91">
        <v>12538.09</v>
      </c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spans="1:26" ht="18.75" customHeight="1" x14ac:dyDescent="0.35">
      <c r="A106" s="89" t="s">
        <v>1635</v>
      </c>
      <c r="B106" s="89" t="s">
        <v>1635</v>
      </c>
      <c r="C106" s="90" t="s">
        <v>1370</v>
      </c>
      <c r="D106" s="90">
        <f t="shared" ref="D106:F106" si="90">D105</f>
        <v>42</v>
      </c>
      <c r="E106" s="90">
        <f t="shared" si="90"/>
        <v>2023</v>
      </c>
      <c r="F106" s="90" t="str">
        <f t="shared" si="90"/>
        <v>LIFE DEFENSE SEGURANÇA LIMITADA</v>
      </c>
      <c r="G106" s="93" t="s">
        <v>1637</v>
      </c>
      <c r="H106" s="90" t="s">
        <v>666</v>
      </c>
      <c r="I106" s="90" t="s">
        <v>1638</v>
      </c>
      <c r="J106" s="90" t="s">
        <v>192</v>
      </c>
      <c r="K106" s="90" t="s">
        <v>1373</v>
      </c>
      <c r="L106" s="90" t="s">
        <v>27</v>
      </c>
      <c r="M106" s="91">
        <v>4076.25</v>
      </c>
      <c r="N106" s="91">
        <v>12538.09</v>
      </c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spans="1:26" ht="18.75" customHeight="1" x14ac:dyDescent="0.35">
      <c r="A107" s="89" t="s">
        <v>1635</v>
      </c>
      <c r="B107" s="89" t="s">
        <v>1635</v>
      </c>
      <c r="C107" s="90" t="s">
        <v>1370</v>
      </c>
      <c r="D107" s="90">
        <f t="shared" ref="D107:F107" si="91">D106</f>
        <v>42</v>
      </c>
      <c r="E107" s="90">
        <f t="shared" si="91"/>
        <v>2023</v>
      </c>
      <c r="F107" s="90" t="str">
        <f t="shared" si="91"/>
        <v>LIFE DEFENSE SEGURANÇA LIMITADA</v>
      </c>
      <c r="G107" s="93" t="s">
        <v>1637</v>
      </c>
      <c r="H107" s="90" t="s">
        <v>667</v>
      </c>
      <c r="I107" s="90" t="s">
        <v>1638</v>
      </c>
      <c r="J107" s="90" t="s">
        <v>192</v>
      </c>
      <c r="K107" s="90" t="s">
        <v>1373</v>
      </c>
      <c r="L107" s="90" t="s">
        <v>27</v>
      </c>
      <c r="M107" s="91">
        <v>4076.25</v>
      </c>
      <c r="N107" s="91">
        <v>12538.09</v>
      </c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</row>
    <row r="108" spans="1:26" ht="18.75" customHeight="1" x14ac:dyDescent="0.35">
      <c r="A108" s="89" t="s">
        <v>1635</v>
      </c>
      <c r="B108" s="89" t="s">
        <v>1635</v>
      </c>
      <c r="C108" s="90" t="s">
        <v>1370</v>
      </c>
      <c r="D108" s="90">
        <f t="shared" ref="D108:F108" si="92">D107</f>
        <v>42</v>
      </c>
      <c r="E108" s="90">
        <f t="shared" si="92"/>
        <v>2023</v>
      </c>
      <c r="F108" s="90" t="str">
        <f t="shared" si="92"/>
        <v>LIFE DEFENSE SEGURANÇA LIMITADA</v>
      </c>
      <c r="G108" s="93" t="s">
        <v>1637</v>
      </c>
      <c r="H108" s="90" t="s">
        <v>668</v>
      </c>
      <c r="I108" s="90" t="s">
        <v>1638</v>
      </c>
      <c r="J108" s="90" t="s">
        <v>192</v>
      </c>
      <c r="K108" s="90" t="s">
        <v>1373</v>
      </c>
      <c r="L108" s="90" t="s">
        <v>27</v>
      </c>
      <c r="M108" s="91">
        <v>4076.25</v>
      </c>
      <c r="N108" s="91">
        <v>12538.09</v>
      </c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spans="1:26" ht="18.75" customHeight="1" x14ac:dyDescent="0.35">
      <c r="A109" s="89" t="s">
        <v>1635</v>
      </c>
      <c r="B109" s="89" t="s">
        <v>1635</v>
      </c>
      <c r="C109" s="90" t="s">
        <v>1370</v>
      </c>
      <c r="D109" s="90">
        <f t="shared" ref="D109:F109" si="93">D108</f>
        <v>42</v>
      </c>
      <c r="E109" s="90">
        <f t="shared" si="93"/>
        <v>2023</v>
      </c>
      <c r="F109" s="90" t="str">
        <f t="shared" si="93"/>
        <v>LIFE DEFENSE SEGURANÇA LIMITADA</v>
      </c>
      <c r="G109" s="93" t="s">
        <v>1637</v>
      </c>
      <c r="H109" s="90" t="s">
        <v>669</v>
      </c>
      <c r="I109" s="90" t="s">
        <v>1638</v>
      </c>
      <c r="J109" s="90" t="s">
        <v>192</v>
      </c>
      <c r="K109" s="90" t="s">
        <v>1373</v>
      </c>
      <c r="L109" s="90" t="s">
        <v>27</v>
      </c>
      <c r="M109" s="91">
        <v>4076.25</v>
      </c>
      <c r="N109" s="91">
        <v>12538.09</v>
      </c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</row>
    <row r="110" spans="1:26" ht="18.75" customHeight="1" x14ac:dyDescent="0.35">
      <c r="A110" s="89" t="s">
        <v>1635</v>
      </c>
      <c r="B110" s="89" t="s">
        <v>1635</v>
      </c>
      <c r="C110" s="90" t="s">
        <v>1370</v>
      </c>
      <c r="D110" s="90">
        <f t="shared" ref="D110:F110" si="94">D109</f>
        <v>42</v>
      </c>
      <c r="E110" s="90">
        <f t="shared" si="94"/>
        <v>2023</v>
      </c>
      <c r="F110" s="90" t="str">
        <f t="shared" si="94"/>
        <v>LIFE DEFENSE SEGURANÇA LIMITADA</v>
      </c>
      <c r="G110" s="93" t="s">
        <v>1637</v>
      </c>
      <c r="H110" s="90" t="s">
        <v>670</v>
      </c>
      <c r="I110" s="90" t="s">
        <v>1638</v>
      </c>
      <c r="J110" s="90" t="s">
        <v>192</v>
      </c>
      <c r="K110" s="90" t="s">
        <v>1373</v>
      </c>
      <c r="L110" s="90" t="s">
        <v>27</v>
      </c>
      <c r="M110" s="91">
        <v>4076.25</v>
      </c>
      <c r="N110" s="91">
        <v>12538.09</v>
      </c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</row>
    <row r="111" spans="1:26" ht="18.75" customHeight="1" x14ac:dyDescent="0.35">
      <c r="A111" s="89" t="s">
        <v>1635</v>
      </c>
      <c r="B111" s="89" t="s">
        <v>1635</v>
      </c>
      <c r="C111" s="90" t="s">
        <v>1370</v>
      </c>
      <c r="D111" s="90">
        <f t="shared" ref="D111:F111" si="95">D110</f>
        <v>42</v>
      </c>
      <c r="E111" s="90">
        <f t="shared" si="95"/>
        <v>2023</v>
      </c>
      <c r="F111" s="90" t="str">
        <f t="shared" si="95"/>
        <v>LIFE DEFENSE SEGURANÇA LIMITADA</v>
      </c>
      <c r="G111" s="93" t="s">
        <v>1637</v>
      </c>
      <c r="H111" s="90" t="s">
        <v>671</v>
      </c>
      <c r="I111" s="90" t="s">
        <v>1638</v>
      </c>
      <c r="J111" s="90" t="s">
        <v>192</v>
      </c>
      <c r="K111" s="90" t="s">
        <v>1373</v>
      </c>
      <c r="L111" s="90" t="s">
        <v>27</v>
      </c>
      <c r="M111" s="91">
        <v>4076.25</v>
      </c>
      <c r="N111" s="91">
        <v>12538.09</v>
      </c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</row>
    <row r="112" spans="1:26" ht="18.75" customHeight="1" x14ac:dyDescent="0.35">
      <c r="A112" s="89" t="s">
        <v>1635</v>
      </c>
      <c r="B112" s="89" t="s">
        <v>1635</v>
      </c>
      <c r="C112" s="90" t="s">
        <v>1370</v>
      </c>
      <c r="D112" s="90">
        <f t="shared" ref="D112:F112" si="96">D111</f>
        <v>42</v>
      </c>
      <c r="E112" s="90">
        <f t="shared" si="96"/>
        <v>2023</v>
      </c>
      <c r="F112" s="90" t="str">
        <f t="shared" si="96"/>
        <v>LIFE DEFENSE SEGURANÇA LIMITADA</v>
      </c>
      <c r="G112" s="93" t="s">
        <v>1637</v>
      </c>
      <c r="H112" s="90" t="s">
        <v>672</v>
      </c>
      <c r="I112" s="90" t="s">
        <v>1638</v>
      </c>
      <c r="J112" s="90" t="s">
        <v>192</v>
      </c>
      <c r="K112" s="90" t="s">
        <v>1373</v>
      </c>
      <c r="L112" s="90" t="s">
        <v>27</v>
      </c>
      <c r="M112" s="91">
        <v>4076.25</v>
      </c>
      <c r="N112" s="91">
        <v>12538.09</v>
      </c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</row>
    <row r="113" spans="1:26" ht="18.75" customHeight="1" x14ac:dyDescent="0.35">
      <c r="A113" s="89" t="s">
        <v>1635</v>
      </c>
      <c r="B113" s="89" t="s">
        <v>1635</v>
      </c>
      <c r="C113" s="90" t="s">
        <v>1370</v>
      </c>
      <c r="D113" s="90">
        <f t="shared" ref="D113:F113" si="97">D112</f>
        <v>42</v>
      </c>
      <c r="E113" s="90">
        <f t="shared" si="97"/>
        <v>2023</v>
      </c>
      <c r="F113" s="90" t="str">
        <f t="shared" si="97"/>
        <v>LIFE DEFENSE SEGURANÇA LIMITADA</v>
      </c>
      <c r="G113" s="93" t="s">
        <v>1637</v>
      </c>
      <c r="H113" s="90" t="s">
        <v>673</v>
      </c>
      <c r="I113" s="90" t="s">
        <v>1638</v>
      </c>
      <c r="J113" s="90" t="s">
        <v>192</v>
      </c>
      <c r="K113" s="90" t="s">
        <v>1373</v>
      </c>
      <c r="L113" s="90" t="s">
        <v>27</v>
      </c>
      <c r="M113" s="91">
        <v>4931.3500000000004</v>
      </c>
      <c r="N113" s="91">
        <v>12377.44</v>
      </c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</row>
    <row r="114" spans="1:26" ht="18.75" customHeight="1" x14ac:dyDescent="0.35">
      <c r="A114" s="89" t="s">
        <v>1635</v>
      </c>
      <c r="B114" s="89" t="s">
        <v>1635</v>
      </c>
      <c r="C114" s="90" t="s">
        <v>1370</v>
      </c>
      <c r="D114" s="90">
        <f t="shared" ref="D114:F114" si="98">D113</f>
        <v>42</v>
      </c>
      <c r="E114" s="90">
        <f t="shared" si="98"/>
        <v>2023</v>
      </c>
      <c r="F114" s="90" t="str">
        <f t="shared" si="98"/>
        <v>LIFE DEFENSE SEGURANÇA LIMITADA</v>
      </c>
      <c r="G114" s="93" t="s">
        <v>1637</v>
      </c>
      <c r="H114" s="90" t="s">
        <v>674</v>
      </c>
      <c r="I114" s="90" t="s">
        <v>1638</v>
      </c>
      <c r="J114" s="90" t="s">
        <v>192</v>
      </c>
      <c r="K114" s="90" t="s">
        <v>1373</v>
      </c>
      <c r="L114" s="90" t="s">
        <v>27</v>
      </c>
      <c r="M114" s="91">
        <v>4076.25</v>
      </c>
      <c r="N114" s="91">
        <v>12538.09</v>
      </c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</row>
    <row r="115" spans="1:26" ht="18.75" customHeight="1" x14ac:dyDescent="0.35">
      <c r="A115" s="89" t="s">
        <v>1635</v>
      </c>
      <c r="B115" s="89" t="s">
        <v>1635</v>
      </c>
      <c r="C115" s="90" t="s">
        <v>1370</v>
      </c>
      <c r="D115" s="90">
        <f t="shared" ref="D115:F115" si="99">D114</f>
        <v>42</v>
      </c>
      <c r="E115" s="90">
        <f t="shared" si="99"/>
        <v>2023</v>
      </c>
      <c r="F115" s="90" t="str">
        <f t="shared" si="99"/>
        <v>LIFE DEFENSE SEGURANÇA LIMITADA</v>
      </c>
      <c r="G115" s="93" t="s">
        <v>1637</v>
      </c>
      <c r="H115" s="90" t="s">
        <v>675</v>
      </c>
      <c r="I115" s="90" t="s">
        <v>1638</v>
      </c>
      <c r="J115" s="90" t="s">
        <v>192</v>
      </c>
      <c r="K115" s="90" t="s">
        <v>1373</v>
      </c>
      <c r="L115" s="90" t="s">
        <v>27</v>
      </c>
      <c r="M115" s="91">
        <v>4076.25</v>
      </c>
      <c r="N115" s="91">
        <v>12377.44</v>
      </c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spans="1:26" ht="18.75" customHeight="1" x14ac:dyDescent="0.35">
      <c r="A116" s="89" t="s">
        <v>1635</v>
      </c>
      <c r="B116" s="89" t="s">
        <v>1635</v>
      </c>
      <c r="C116" s="90" t="s">
        <v>1370</v>
      </c>
      <c r="D116" s="90">
        <f t="shared" ref="D116:F116" si="100">D115</f>
        <v>42</v>
      </c>
      <c r="E116" s="90">
        <f t="shared" si="100"/>
        <v>2023</v>
      </c>
      <c r="F116" s="90" t="str">
        <f t="shared" si="100"/>
        <v>LIFE DEFENSE SEGURANÇA LIMITADA</v>
      </c>
      <c r="G116" s="93" t="s">
        <v>1637</v>
      </c>
      <c r="H116" s="90" t="s">
        <v>676</v>
      </c>
      <c r="I116" s="90" t="s">
        <v>1638</v>
      </c>
      <c r="J116" s="90" t="s">
        <v>192</v>
      </c>
      <c r="K116" s="90" t="s">
        <v>1373</v>
      </c>
      <c r="L116" s="90" t="s">
        <v>27</v>
      </c>
      <c r="M116" s="91">
        <v>4076.25</v>
      </c>
      <c r="N116" s="91">
        <v>12377.44</v>
      </c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</row>
    <row r="117" spans="1:26" ht="18.75" customHeight="1" x14ac:dyDescent="0.35">
      <c r="A117" s="89" t="s">
        <v>1635</v>
      </c>
      <c r="B117" s="89" t="s">
        <v>1635</v>
      </c>
      <c r="C117" s="90" t="s">
        <v>1370</v>
      </c>
      <c r="D117" s="90">
        <f t="shared" ref="D117:F117" si="101">D116</f>
        <v>42</v>
      </c>
      <c r="E117" s="90">
        <f t="shared" si="101"/>
        <v>2023</v>
      </c>
      <c r="F117" s="90" t="str">
        <f t="shared" si="101"/>
        <v>LIFE DEFENSE SEGURANÇA LIMITADA</v>
      </c>
      <c r="G117" s="93" t="s">
        <v>1637</v>
      </c>
      <c r="H117" s="90" t="s">
        <v>677</v>
      </c>
      <c r="I117" s="90" t="s">
        <v>1638</v>
      </c>
      <c r="J117" s="90" t="s">
        <v>192</v>
      </c>
      <c r="K117" s="90" t="s">
        <v>1373</v>
      </c>
      <c r="L117" s="90" t="s">
        <v>27</v>
      </c>
      <c r="M117" s="91">
        <v>4076.25</v>
      </c>
      <c r="N117" s="91">
        <v>12377.44</v>
      </c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</row>
    <row r="118" spans="1:26" ht="18.75" customHeight="1" x14ac:dyDescent="0.35">
      <c r="A118" s="89" t="s">
        <v>1635</v>
      </c>
      <c r="B118" s="89" t="s">
        <v>1635</v>
      </c>
      <c r="C118" s="90" t="s">
        <v>1370</v>
      </c>
      <c r="D118" s="90">
        <f t="shared" ref="D118:F118" si="102">D117</f>
        <v>42</v>
      </c>
      <c r="E118" s="90">
        <f t="shared" si="102"/>
        <v>2023</v>
      </c>
      <c r="F118" s="90" t="str">
        <f t="shared" si="102"/>
        <v>LIFE DEFENSE SEGURANÇA LIMITADA</v>
      </c>
      <c r="G118" s="93" t="s">
        <v>1637</v>
      </c>
      <c r="H118" s="90" t="s">
        <v>678</v>
      </c>
      <c r="I118" s="90" t="s">
        <v>1638</v>
      </c>
      <c r="J118" s="90" t="s">
        <v>192</v>
      </c>
      <c r="K118" s="90" t="s">
        <v>1373</v>
      </c>
      <c r="L118" s="90" t="s">
        <v>27</v>
      </c>
      <c r="M118" s="91">
        <v>4931.3500000000004</v>
      </c>
      <c r="N118" s="91">
        <v>12377.44</v>
      </c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</row>
    <row r="119" spans="1:26" ht="18.75" customHeight="1" x14ac:dyDescent="0.35">
      <c r="A119" s="89" t="s">
        <v>1635</v>
      </c>
      <c r="B119" s="89" t="s">
        <v>1635</v>
      </c>
      <c r="C119" s="90" t="s">
        <v>1370</v>
      </c>
      <c r="D119" s="90">
        <f t="shared" ref="D119:F119" si="103">D118</f>
        <v>42</v>
      </c>
      <c r="E119" s="90">
        <f t="shared" si="103"/>
        <v>2023</v>
      </c>
      <c r="F119" s="90" t="str">
        <f t="shared" si="103"/>
        <v>LIFE DEFENSE SEGURANÇA LIMITADA</v>
      </c>
      <c r="G119" s="93" t="s">
        <v>1637</v>
      </c>
      <c r="H119" s="90" t="s">
        <v>679</v>
      </c>
      <c r="I119" s="90" t="s">
        <v>1638</v>
      </c>
      <c r="J119" s="90" t="s">
        <v>192</v>
      </c>
      <c r="K119" s="90" t="s">
        <v>1373</v>
      </c>
      <c r="L119" s="90" t="s">
        <v>27</v>
      </c>
      <c r="M119" s="91">
        <v>4931.3500000000004</v>
      </c>
      <c r="N119" s="91">
        <v>12377.44</v>
      </c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spans="1:26" ht="18.75" customHeight="1" x14ac:dyDescent="0.35">
      <c r="A120" s="89" t="s">
        <v>1635</v>
      </c>
      <c r="B120" s="89" t="s">
        <v>1635</v>
      </c>
      <c r="C120" s="90" t="s">
        <v>1370</v>
      </c>
      <c r="D120" s="90">
        <f t="shared" ref="D120:F120" si="104">D119</f>
        <v>42</v>
      </c>
      <c r="E120" s="90">
        <f t="shared" si="104"/>
        <v>2023</v>
      </c>
      <c r="F120" s="90" t="str">
        <f t="shared" si="104"/>
        <v>LIFE DEFENSE SEGURANÇA LIMITADA</v>
      </c>
      <c r="G120" s="93" t="s">
        <v>1637</v>
      </c>
      <c r="H120" s="90" t="s">
        <v>680</v>
      </c>
      <c r="I120" s="90" t="s">
        <v>1638</v>
      </c>
      <c r="J120" s="90" t="s">
        <v>192</v>
      </c>
      <c r="K120" s="90" t="s">
        <v>1373</v>
      </c>
      <c r="L120" s="90" t="s">
        <v>27</v>
      </c>
      <c r="M120" s="91">
        <v>4076.25</v>
      </c>
      <c r="N120" s="91">
        <v>12377.44</v>
      </c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spans="1:26" ht="18.75" customHeight="1" x14ac:dyDescent="0.35">
      <c r="A121" s="89" t="s">
        <v>1635</v>
      </c>
      <c r="B121" s="89" t="s">
        <v>1635</v>
      </c>
      <c r="C121" s="90" t="s">
        <v>1370</v>
      </c>
      <c r="D121" s="90">
        <f t="shared" ref="D121:F121" si="105">D120</f>
        <v>42</v>
      </c>
      <c r="E121" s="90">
        <f t="shared" si="105"/>
        <v>2023</v>
      </c>
      <c r="F121" s="90" t="str">
        <f t="shared" si="105"/>
        <v>LIFE DEFENSE SEGURANÇA LIMITADA</v>
      </c>
      <c r="G121" s="93" t="s">
        <v>1637</v>
      </c>
      <c r="H121" s="90" t="s">
        <v>681</v>
      </c>
      <c r="I121" s="90" t="s">
        <v>1638</v>
      </c>
      <c r="J121" s="90" t="s">
        <v>229</v>
      </c>
      <c r="K121" s="90" t="s">
        <v>1373</v>
      </c>
      <c r="L121" s="90" t="s">
        <v>27</v>
      </c>
      <c r="M121" s="91">
        <v>5299.13</v>
      </c>
      <c r="N121" s="91">
        <v>22768.92</v>
      </c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spans="1:26" ht="18.75" customHeight="1" x14ac:dyDescent="0.35">
      <c r="A122" s="89" t="s">
        <v>1635</v>
      </c>
      <c r="B122" s="89" t="s">
        <v>1635</v>
      </c>
      <c r="C122" s="90" t="s">
        <v>1370</v>
      </c>
      <c r="D122" s="90">
        <f t="shared" ref="D122:E122" si="106">D119</f>
        <v>42</v>
      </c>
      <c r="E122" s="90">
        <f t="shared" si="106"/>
        <v>2023</v>
      </c>
      <c r="F122" s="90" t="str">
        <f>F121</f>
        <v>LIFE DEFENSE SEGURANÇA LIMITADA</v>
      </c>
      <c r="G122" s="93" t="s">
        <v>1637</v>
      </c>
      <c r="H122" s="90" t="s">
        <v>682</v>
      </c>
      <c r="I122" s="90" t="s">
        <v>1638</v>
      </c>
      <c r="J122" s="90" t="s">
        <v>229</v>
      </c>
      <c r="K122" s="90" t="s">
        <v>1373</v>
      </c>
      <c r="L122" s="90" t="s">
        <v>27</v>
      </c>
      <c r="M122" s="91">
        <v>5299.13</v>
      </c>
      <c r="N122" s="91">
        <v>22768.92</v>
      </c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spans="1:26" ht="18.75" customHeight="1" x14ac:dyDescent="0.35">
      <c r="A123" s="89" t="s">
        <v>1635</v>
      </c>
      <c r="B123" s="89" t="s">
        <v>1635</v>
      </c>
      <c r="C123" s="90" t="s">
        <v>1649</v>
      </c>
      <c r="D123" s="90" t="s">
        <v>232</v>
      </c>
      <c r="E123" s="90">
        <v>2021</v>
      </c>
      <c r="F123" s="90" t="s">
        <v>233</v>
      </c>
      <c r="G123" s="90" t="s">
        <v>234</v>
      </c>
      <c r="H123" s="90" t="s">
        <v>235</v>
      </c>
      <c r="I123" s="90" t="s">
        <v>236</v>
      </c>
      <c r="J123" s="90" t="s">
        <v>25</v>
      </c>
      <c r="K123" s="90" t="s">
        <v>237</v>
      </c>
      <c r="L123" s="90" t="s">
        <v>27</v>
      </c>
      <c r="M123" s="91">
        <v>1328.3</v>
      </c>
      <c r="N123" s="91">
        <v>3505.83</v>
      </c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spans="1:26" ht="18.75" customHeight="1" x14ac:dyDescent="0.35">
      <c r="A124" s="89" t="s">
        <v>1635</v>
      </c>
      <c r="B124" s="89" t="s">
        <v>1635</v>
      </c>
      <c r="C124" s="90" t="str">
        <f t="shared" ref="C124:G124" si="107">C123</f>
        <v>AUXILIAR DE APOIO À SERVIÇO DE CAMPO</v>
      </c>
      <c r="D124" s="90" t="str">
        <f t="shared" si="107"/>
        <v>048</v>
      </c>
      <c r="E124" s="90">
        <f t="shared" si="107"/>
        <v>2021</v>
      </c>
      <c r="F124" s="90" t="str">
        <f t="shared" si="107"/>
        <v>ATIVA SERVIÇOS DE APOIO ADMINISTRATIVO EIRELI</v>
      </c>
      <c r="G124" s="90" t="str">
        <f t="shared" si="107"/>
        <v>22.778.636/0001-00</v>
      </c>
      <c r="H124" s="90" t="s">
        <v>238</v>
      </c>
      <c r="I124" s="90" t="str">
        <f>I123</f>
        <v>SUAPE/DFP</v>
      </c>
      <c r="J124" s="90" t="s">
        <v>25</v>
      </c>
      <c r="K124" s="90" t="s">
        <v>237</v>
      </c>
      <c r="L124" s="90" t="s">
        <v>27</v>
      </c>
      <c r="M124" s="91">
        <v>1328.3</v>
      </c>
      <c r="N124" s="91">
        <v>3505.83</v>
      </c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spans="1:26" ht="18.75" customHeight="1" x14ac:dyDescent="0.35">
      <c r="A125" s="89" t="s">
        <v>1635</v>
      </c>
      <c r="B125" s="89" t="s">
        <v>1635</v>
      </c>
      <c r="C125" s="90" t="str">
        <f t="shared" ref="C125:G125" si="108">C123</f>
        <v>AUXILIAR DE APOIO À SERVIÇO DE CAMPO</v>
      </c>
      <c r="D125" s="90" t="str">
        <f t="shared" si="108"/>
        <v>048</v>
      </c>
      <c r="E125" s="90">
        <f t="shared" si="108"/>
        <v>2021</v>
      </c>
      <c r="F125" s="90" t="str">
        <f t="shared" si="108"/>
        <v>ATIVA SERVIÇOS DE APOIO ADMINISTRATIVO EIRELI</v>
      </c>
      <c r="G125" s="90" t="str">
        <f t="shared" si="108"/>
        <v>22.778.636/0001-00</v>
      </c>
      <c r="H125" s="90" t="s">
        <v>239</v>
      </c>
      <c r="I125" s="90" t="str">
        <f t="shared" ref="I125:I126" si="109">I123</f>
        <v>SUAPE/DFP</v>
      </c>
      <c r="J125" s="90" t="s">
        <v>25</v>
      </c>
      <c r="K125" s="90" t="s">
        <v>237</v>
      </c>
      <c r="L125" s="90" t="s">
        <v>27</v>
      </c>
      <c r="M125" s="91">
        <v>1328.3</v>
      </c>
      <c r="N125" s="91">
        <v>3505.83</v>
      </c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spans="1:26" ht="18.75" customHeight="1" x14ac:dyDescent="0.35">
      <c r="A126" s="89" t="s">
        <v>1635</v>
      </c>
      <c r="B126" s="89" t="s">
        <v>1635</v>
      </c>
      <c r="C126" s="90" t="str">
        <f t="shared" ref="C126:G126" si="110">C124</f>
        <v>AUXILIAR DE APOIO À SERVIÇO DE CAMPO</v>
      </c>
      <c r="D126" s="90" t="str">
        <f t="shared" si="110"/>
        <v>048</v>
      </c>
      <c r="E126" s="90">
        <f t="shared" si="110"/>
        <v>2021</v>
      </c>
      <c r="F126" s="90" t="str">
        <f t="shared" si="110"/>
        <v>ATIVA SERVIÇOS DE APOIO ADMINISTRATIVO EIRELI</v>
      </c>
      <c r="G126" s="90" t="str">
        <f t="shared" si="110"/>
        <v>22.778.636/0001-00</v>
      </c>
      <c r="H126" s="90" t="s">
        <v>240</v>
      </c>
      <c r="I126" s="90" t="str">
        <f t="shared" si="109"/>
        <v>SUAPE/DFP</v>
      </c>
      <c r="J126" s="90" t="s">
        <v>25</v>
      </c>
      <c r="K126" s="90" t="s">
        <v>237</v>
      </c>
      <c r="L126" s="90" t="s">
        <v>27</v>
      </c>
      <c r="M126" s="91">
        <v>1328.3</v>
      </c>
      <c r="N126" s="91">
        <v>3505.83</v>
      </c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spans="1:26" ht="18.75" customHeight="1" x14ac:dyDescent="0.35">
      <c r="A127" s="89" t="s">
        <v>1635</v>
      </c>
      <c r="B127" s="89" t="s">
        <v>1635</v>
      </c>
      <c r="C127" s="90" t="s">
        <v>1650</v>
      </c>
      <c r="D127" s="90" t="s">
        <v>242</v>
      </c>
      <c r="E127" s="90">
        <v>2018</v>
      </c>
      <c r="F127" s="90" t="s">
        <v>243</v>
      </c>
      <c r="G127" s="90" t="s">
        <v>244</v>
      </c>
      <c r="H127" s="90" t="s">
        <v>245</v>
      </c>
      <c r="I127" s="90" t="s">
        <v>246</v>
      </c>
      <c r="J127" s="90" t="s">
        <v>247</v>
      </c>
      <c r="K127" s="90" t="s">
        <v>26</v>
      </c>
      <c r="L127" s="90" t="s">
        <v>248</v>
      </c>
      <c r="M127" s="91">
        <v>2522.16</v>
      </c>
      <c r="N127" s="91">
        <v>5139.2</v>
      </c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spans="1:26" ht="18.75" customHeight="1" x14ac:dyDescent="0.35">
      <c r="A128" s="89" t="s">
        <v>1635</v>
      </c>
      <c r="B128" s="89" t="s">
        <v>1635</v>
      </c>
      <c r="C128" s="90" t="str">
        <f t="shared" ref="C128:G128" si="111">C127</f>
        <v>OPERAÇÃO E MANUTENÇÃO DE CENTRO DE PRONTIDÃO AMBIENTAL</v>
      </c>
      <c r="D128" s="90" t="str">
        <f t="shared" si="111"/>
        <v>023</v>
      </c>
      <c r="E128" s="90">
        <f t="shared" si="111"/>
        <v>2018</v>
      </c>
      <c r="F128" s="90" t="str">
        <f t="shared" si="111"/>
        <v>BRASBUNKER PARTICIPAÇÕES S/A</v>
      </c>
      <c r="G128" s="90" t="str">
        <f t="shared" si="111"/>
        <v>04.931.019/0001-02</v>
      </c>
      <c r="H128" s="90" t="s">
        <v>249</v>
      </c>
      <c r="I128" s="90" t="s">
        <v>246</v>
      </c>
      <c r="J128" s="90" t="s">
        <v>250</v>
      </c>
      <c r="K128" s="90" t="s">
        <v>26</v>
      </c>
      <c r="L128" s="90" t="s">
        <v>27</v>
      </c>
      <c r="M128" s="91">
        <v>10602.86</v>
      </c>
      <c r="N128" s="91">
        <v>18992.75</v>
      </c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spans="1:26" ht="18.75" customHeight="1" x14ac:dyDescent="0.35">
      <c r="A129" s="89" t="s">
        <v>1635</v>
      </c>
      <c r="B129" s="89" t="s">
        <v>1635</v>
      </c>
      <c r="C129" s="90" t="str">
        <f t="shared" ref="C129:G129" si="112">C128</f>
        <v>OPERAÇÃO E MANUTENÇÃO DE CENTRO DE PRONTIDÃO AMBIENTAL</v>
      </c>
      <c r="D129" s="90" t="str">
        <f t="shared" si="112"/>
        <v>023</v>
      </c>
      <c r="E129" s="90">
        <f t="shared" si="112"/>
        <v>2018</v>
      </c>
      <c r="F129" s="90" t="str">
        <f t="shared" si="112"/>
        <v>BRASBUNKER PARTICIPAÇÕES S/A</v>
      </c>
      <c r="G129" s="90" t="str">
        <f t="shared" si="112"/>
        <v>04.931.019/0001-02</v>
      </c>
      <c r="H129" s="90" t="s">
        <v>251</v>
      </c>
      <c r="I129" s="90" t="s">
        <v>246</v>
      </c>
      <c r="J129" s="90" t="s">
        <v>247</v>
      </c>
      <c r="K129" s="90" t="s">
        <v>26</v>
      </c>
      <c r="L129" s="90" t="s">
        <v>248</v>
      </c>
      <c r="M129" s="91">
        <v>2522.16</v>
      </c>
      <c r="N129" s="91">
        <v>5509.84</v>
      </c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spans="1:26" ht="18.75" customHeight="1" x14ac:dyDescent="0.35">
      <c r="A130" s="89" t="s">
        <v>1635</v>
      </c>
      <c r="B130" s="89" t="s">
        <v>1635</v>
      </c>
      <c r="C130" s="90" t="str">
        <f t="shared" ref="C130:G130" si="113">C129</f>
        <v>OPERAÇÃO E MANUTENÇÃO DE CENTRO DE PRONTIDÃO AMBIENTAL</v>
      </c>
      <c r="D130" s="90" t="str">
        <f t="shared" si="113"/>
        <v>023</v>
      </c>
      <c r="E130" s="90">
        <f t="shared" si="113"/>
        <v>2018</v>
      </c>
      <c r="F130" s="90" t="str">
        <f t="shared" si="113"/>
        <v>BRASBUNKER PARTICIPAÇÕES S/A</v>
      </c>
      <c r="G130" s="90" t="str">
        <f t="shared" si="113"/>
        <v>04.931.019/0001-02</v>
      </c>
      <c r="H130" s="90" t="s">
        <v>252</v>
      </c>
      <c r="I130" s="90" t="s">
        <v>246</v>
      </c>
      <c r="J130" s="90" t="s">
        <v>253</v>
      </c>
      <c r="K130" s="90" t="s">
        <v>26</v>
      </c>
      <c r="L130" s="90" t="s">
        <v>27</v>
      </c>
      <c r="M130" s="91">
        <v>3861</v>
      </c>
      <c r="N130" s="91">
        <v>7604.39</v>
      </c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spans="1:26" ht="18.75" customHeight="1" x14ac:dyDescent="0.35">
      <c r="A131" s="89" t="s">
        <v>1635</v>
      </c>
      <c r="B131" s="89" t="s">
        <v>1635</v>
      </c>
      <c r="C131" s="90" t="str">
        <f t="shared" ref="C131:G131" si="114">C130</f>
        <v>OPERAÇÃO E MANUTENÇÃO DE CENTRO DE PRONTIDÃO AMBIENTAL</v>
      </c>
      <c r="D131" s="90" t="str">
        <f t="shared" si="114"/>
        <v>023</v>
      </c>
      <c r="E131" s="90">
        <f t="shared" si="114"/>
        <v>2018</v>
      </c>
      <c r="F131" s="90" t="str">
        <f t="shared" si="114"/>
        <v>BRASBUNKER PARTICIPAÇÕES S/A</v>
      </c>
      <c r="G131" s="90" t="str">
        <f t="shared" si="114"/>
        <v>04.931.019/0001-02</v>
      </c>
      <c r="H131" s="90" t="s">
        <v>254</v>
      </c>
      <c r="I131" s="90" t="s">
        <v>246</v>
      </c>
      <c r="J131" s="90" t="s">
        <v>247</v>
      </c>
      <c r="K131" s="90" t="s">
        <v>26</v>
      </c>
      <c r="L131" s="90" t="s">
        <v>248</v>
      </c>
      <c r="M131" s="91">
        <v>2304.81</v>
      </c>
      <c r="N131" s="91">
        <v>4800.37</v>
      </c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spans="1:26" ht="18.75" customHeight="1" x14ac:dyDescent="0.35">
      <c r="A132" s="89" t="s">
        <v>1635</v>
      </c>
      <c r="B132" s="89" t="s">
        <v>1635</v>
      </c>
      <c r="C132" s="90" t="str">
        <f t="shared" ref="C132:G132" si="115">C131</f>
        <v>OPERAÇÃO E MANUTENÇÃO DE CENTRO DE PRONTIDÃO AMBIENTAL</v>
      </c>
      <c r="D132" s="90" t="str">
        <f t="shared" si="115"/>
        <v>023</v>
      </c>
      <c r="E132" s="90">
        <f t="shared" si="115"/>
        <v>2018</v>
      </c>
      <c r="F132" s="90" t="str">
        <f t="shared" si="115"/>
        <v>BRASBUNKER PARTICIPAÇÕES S/A</v>
      </c>
      <c r="G132" s="90" t="str">
        <f t="shared" si="115"/>
        <v>04.931.019/0001-02</v>
      </c>
      <c r="H132" s="90" t="s">
        <v>255</v>
      </c>
      <c r="I132" s="90" t="s">
        <v>246</v>
      </c>
      <c r="J132" s="90" t="s">
        <v>256</v>
      </c>
      <c r="K132" s="90" t="s">
        <v>26</v>
      </c>
      <c r="L132" s="90" t="s">
        <v>248</v>
      </c>
      <c r="M132" s="91">
        <v>3461.97</v>
      </c>
      <c r="N132" s="91">
        <v>7259.39</v>
      </c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spans="1:26" ht="18.75" customHeight="1" x14ac:dyDescent="0.35">
      <c r="A133" s="89" t="s">
        <v>1635</v>
      </c>
      <c r="B133" s="89" t="s">
        <v>1635</v>
      </c>
      <c r="C133" s="90" t="str">
        <f t="shared" ref="C133:G133" si="116">C132</f>
        <v>OPERAÇÃO E MANUTENÇÃO DE CENTRO DE PRONTIDÃO AMBIENTAL</v>
      </c>
      <c r="D133" s="90" t="str">
        <f t="shared" si="116"/>
        <v>023</v>
      </c>
      <c r="E133" s="90">
        <f t="shared" si="116"/>
        <v>2018</v>
      </c>
      <c r="F133" s="90" t="str">
        <f t="shared" si="116"/>
        <v>BRASBUNKER PARTICIPAÇÕES S/A</v>
      </c>
      <c r="G133" s="90" t="str">
        <f t="shared" si="116"/>
        <v>04.931.019/0001-02</v>
      </c>
      <c r="H133" s="90" t="s">
        <v>257</v>
      </c>
      <c r="I133" s="90" t="s">
        <v>246</v>
      </c>
      <c r="J133" s="90" t="s">
        <v>247</v>
      </c>
      <c r="K133" s="90" t="s">
        <v>26</v>
      </c>
      <c r="L133" s="90" t="s">
        <v>248</v>
      </c>
      <c r="M133" s="91">
        <v>2304.81</v>
      </c>
      <c r="N133" s="91">
        <v>4800.37</v>
      </c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spans="1:26" ht="18.75" customHeight="1" x14ac:dyDescent="0.35">
      <c r="A134" s="89" t="s">
        <v>1635</v>
      </c>
      <c r="B134" s="89" t="s">
        <v>1635</v>
      </c>
      <c r="C134" s="90" t="str">
        <f t="shared" ref="C134:G134" si="117">C133</f>
        <v>OPERAÇÃO E MANUTENÇÃO DE CENTRO DE PRONTIDÃO AMBIENTAL</v>
      </c>
      <c r="D134" s="90" t="str">
        <f t="shared" si="117"/>
        <v>023</v>
      </c>
      <c r="E134" s="90">
        <f t="shared" si="117"/>
        <v>2018</v>
      </c>
      <c r="F134" s="90" t="str">
        <f t="shared" si="117"/>
        <v>BRASBUNKER PARTICIPAÇÕES S/A</v>
      </c>
      <c r="G134" s="90" t="str">
        <f t="shared" si="117"/>
        <v>04.931.019/0001-02</v>
      </c>
      <c r="H134" s="90" t="s">
        <v>258</v>
      </c>
      <c r="I134" s="90" t="s">
        <v>246</v>
      </c>
      <c r="J134" s="90" t="s">
        <v>247</v>
      </c>
      <c r="K134" s="90" t="s">
        <v>26</v>
      </c>
      <c r="L134" s="90" t="s">
        <v>248</v>
      </c>
      <c r="M134" s="91">
        <v>2304.81</v>
      </c>
      <c r="N134" s="91">
        <v>4800.37</v>
      </c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spans="1:26" ht="18.75" customHeight="1" x14ac:dyDescent="0.35">
      <c r="A135" s="89" t="s">
        <v>1635</v>
      </c>
      <c r="B135" s="89" t="s">
        <v>1635</v>
      </c>
      <c r="C135" s="90" t="str">
        <f t="shared" ref="C135:G135" si="118">C134</f>
        <v>OPERAÇÃO E MANUTENÇÃO DE CENTRO DE PRONTIDÃO AMBIENTAL</v>
      </c>
      <c r="D135" s="90" t="str">
        <f t="shared" si="118"/>
        <v>023</v>
      </c>
      <c r="E135" s="90">
        <f t="shared" si="118"/>
        <v>2018</v>
      </c>
      <c r="F135" s="90" t="str">
        <f t="shared" si="118"/>
        <v>BRASBUNKER PARTICIPAÇÕES S/A</v>
      </c>
      <c r="G135" s="90" t="str">
        <f t="shared" si="118"/>
        <v>04.931.019/0001-02</v>
      </c>
      <c r="H135" s="90" t="s">
        <v>259</v>
      </c>
      <c r="I135" s="90" t="s">
        <v>246</v>
      </c>
      <c r="J135" s="90" t="s">
        <v>247</v>
      </c>
      <c r="K135" s="90" t="s">
        <v>26</v>
      </c>
      <c r="L135" s="90" t="s">
        <v>248</v>
      </c>
      <c r="M135" s="91">
        <v>2304.81</v>
      </c>
      <c r="N135" s="91">
        <v>5178.41</v>
      </c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spans="1:26" ht="18.75" customHeight="1" x14ac:dyDescent="0.35">
      <c r="A136" s="89" t="s">
        <v>1635</v>
      </c>
      <c r="B136" s="89" t="s">
        <v>1635</v>
      </c>
      <c r="C136" s="90" t="str">
        <f t="shared" ref="C136:G136" si="119">C135</f>
        <v>OPERAÇÃO E MANUTENÇÃO DE CENTRO DE PRONTIDÃO AMBIENTAL</v>
      </c>
      <c r="D136" s="90" t="str">
        <f t="shared" si="119"/>
        <v>023</v>
      </c>
      <c r="E136" s="90">
        <f t="shared" si="119"/>
        <v>2018</v>
      </c>
      <c r="F136" s="90" t="str">
        <f t="shared" si="119"/>
        <v>BRASBUNKER PARTICIPAÇÕES S/A</v>
      </c>
      <c r="G136" s="90" t="str">
        <f t="shared" si="119"/>
        <v>04.931.019/0001-02</v>
      </c>
      <c r="H136" s="90" t="s">
        <v>260</v>
      </c>
      <c r="I136" s="90" t="s">
        <v>246</v>
      </c>
      <c r="J136" s="90" t="s">
        <v>247</v>
      </c>
      <c r="K136" s="90" t="s">
        <v>26</v>
      </c>
      <c r="L136" s="90" t="s">
        <v>248</v>
      </c>
      <c r="M136" s="91">
        <v>2304.81</v>
      </c>
      <c r="N136" s="91">
        <v>5178.41</v>
      </c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spans="1:26" ht="18.75" customHeight="1" x14ac:dyDescent="0.35">
      <c r="A137" s="89" t="s">
        <v>1635</v>
      </c>
      <c r="B137" s="89" t="s">
        <v>1635</v>
      </c>
      <c r="C137" s="90" t="str">
        <f t="shared" ref="C137:G137" si="120">C136</f>
        <v>OPERAÇÃO E MANUTENÇÃO DE CENTRO DE PRONTIDÃO AMBIENTAL</v>
      </c>
      <c r="D137" s="90" t="str">
        <f t="shared" si="120"/>
        <v>023</v>
      </c>
      <c r="E137" s="90">
        <f t="shared" si="120"/>
        <v>2018</v>
      </c>
      <c r="F137" s="90" t="str">
        <f t="shared" si="120"/>
        <v>BRASBUNKER PARTICIPAÇÕES S/A</v>
      </c>
      <c r="G137" s="90" t="str">
        <f t="shared" si="120"/>
        <v>04.931.019/0001-02</v>
      </c>
      <c r="H137" s="90" t="s">
        <v>261</v>
      </c>
      <c r="I137" s="90" t="s">
        <v>246</v>
      </c>
      <c r="J137" s="90" t="s">
        <v>247</v>
      </c>
      <c r="K137" s="90" t="s">
        <v>26</v>
      </c>
      <c r="L137" s="90" t="s">
        <v>248</v>
      </c>
      <c r="M137" s="91">
        <v>2304.81</v>
      </c>
      <c r="N137" s="91">
        <v>4800.37</v>
      </c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spans="1:26" ht="18.75" customHeight="1" x14ac:dyDescent="0.35">
      <c r="A138" s="89" t="s">
        <v>1635</v>
      </c>
      <c r="B138" s="89" t="s">
        <v>1635</v>
      </c>
      <c r="C138" s="90" t="str">
        <f t="shared" ref="C138:G138" si="121">C137</f>
        <v>OPERAÇÃO E MANUTENÇÃO DE CENTRO DE PRONTIDÃO AMBIENTAL</v>
      </c>
      <c r="D138" s="90" t="str">
        <f t="shared" si="121"/>
        <v>023</v>
      </c>
      <c r="E138" s="90">
        <f t="shared" si="121"/>
        <v>2018</v>
      </c>
      <c r="F138" s="90" t="str">
        <f t="shared" si="121"/>
        <v>BRASBUNKER PARTICIPAÇÕES S/A</v>
      </c>
      <c r="G138" s="90" t="str">
        <f t="shared" si="121"/>
        <v>04.931.019/0001-02</v>
      </c>
      <c r="H138" s="90" t="s">
        <v>262</v>
      </c>
      <c r="I138" s="90" t="s">
        <v>246</v>
      </c>
      <c r="J138" s="90" t="s">
        <v>247</v>
      </c>
      <c r="K138" s="90" t="s">
        <v>26</v>
      </c>
      <c r="L138" s="90" t="s">
        <v>248</v>
      </c>
      <c r="M138" s="91">
        <v>2304.81</v>
      </c>
      <c r="N138" s="91">
        <v>4800.37</v>
      </c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spans="1:26" ht="18.75" customHeight="1" x14ac:dyDescent="0.35">
      <c r="A139" s="89" t="s">
        <v>1635</v>
      </c>
      <c r="B139" s="89" t="s">
        <v>1635</v>
      </c>
      <c r="C139" s="90" t="str">
        <f t="shared" ref="C139:G139" si="122">C138</f>
        <v>OPERAÇÃO E MANUTENÇÃO DE CENTRO DE PRONTIDÃO AMBIENTAL</v>
      </c>
      <c r="D139" s="90" t="str">
        <f t="shared" si="122"/>
        <v>023</v>
      </c>
      <c r="E139" s="90">
        <f t="shared" si="122"/>
        <v>2018</v>
      </c>
      <c r="F139" s="90" t="str">
        <f t="shared" si="122"/>
        <v>BRASBUNKER PARTICIPAÇÕES S/A</v>
      </c>
      <c r="G139" s="90" t="str">
        <f t="shared" si="122"/>
        <v>04.931.019/0001-02</v>
      </c>
      <c r="H139" s="90" t="s">
        <v>263</v>
      </c>
      <c r="I139" s="90" t="s">
        <v>246</v>
      </c>
      <c r="J139" s="90" t="s">
        <v>256</v>
      </c>
      <c r="K139" s="90" t="s">
        <v>26</v>
      </c>
      <c r="L139" s="90" t="s">
        <v>248</v>
      </c>
      <c r="M139" s="91">
        <v>3461.97</v>
      </c>
      <c r="N139" s="91">
        <v>7646.6</v>
      </c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8.75" customHeight="1" x14ac:dyDescent="0.35">
      <c r="A140" s="89" t="s">
        <v>1635</v>
      </c>
      <c r="B140" s="89" t="s">
        <v>1635</v>
      </c>
      <c r="C140" s="90" t="str">
        <f t="shared" ref="C140:G140" si="123">C138</f>
        <v>OPERAÇÃO E MANUTENÇÃO DE CENTRO DE PRONTIDÃO AMBIENTAL</v>
      </c>
      <c r="D140" s="90" t="str">
        <f t="shared" si="123"/>
        <v>023</v>
      </c>
      <c r="E140" s="90">
        <f t="shared" si="123"/>
        <v>2018</v>
      </c>
      <c r="F140" s="90" t="str">
        <f t="shared" si="123"/>
        <v>BRASBUNKER PARTICIPAÇÕES S/A</v>
      </c>
      <c r="G140" s="90" t="str">
        <f t="shared" si="123"/>
        <v>04.931.019/0001-02</v>
      </c>
      <c r="H140" s="90" t="s">
        <v>264</v>
      </c>
      <c r="I140" s="90" t="s">
        <v>246</v>
      </c>
      <c r="J140" s="90" t="s">
        <v>247</v>
      </c>
      <c r="K140" s="90" t="s">
        <v>26</v>
      </c>
      <c r="L140" s="90" t="s">
        <v>248</v>
      </c>
      <c r="M140" s="91">
        <v>2304.81</v>
      </c>
      <c r="N140" s="91">
        <v>4801.1400000000003</v>
      </c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8.75" customHeight="1" x14ac:dyDescent="0.35">
      <c r="A141" s="89" t="s">
        <v>1635</v>
      </c>
      <c r="B141" s="89" t="s">
        <v>1635</v>
      </c>
      <c r="C141" s="90" t="str">
        <f t="shared" ref="C141:G141" si="124">C140</f>
        <v>OPERAÇÃO E MANUTENÇÃO DE CENTRO DE PRONTIDÃO AMBIENTAL</v>
      </c>
      <c r="D141" s="90" t="str">
        <f t="shared" si="124"/>
        <v>023</v>
      </c>
      <c r="E141" s="90">
        <f t="shared" si="124"/>
        <v>2018</v>
      </c>
      <c r="F141" s="90" t="str">
        <f t="shared" si="124"/>
        <v>BRASBUNKER PARTICIPAÇÕES S/A</v>
      </c>
      <c r="G141" s="90" t="str">
        <f t="shared" si="124"/>
        <v>04.931.019/0001-02</v>
      </c>
      <c r="H141" s="90" t="s">
        <v>265</v>
      </c>
      <c r="I141" s="90" t="s">
        <v>246</v>
      </c>
      <c r="J141" s="90" t="s">
        <v>247</v>
      </c>
      <c r="K141" s="90" t="s">
        <v>26</v>
      </c>
      <c r="L141" s="90" t="s">
        <v>248</v>
      </c>
      <c r="M141" s="91">
        <v>2304.81</v>
      </c>
      <c r="N141" s="91">
        <v>5178.41</v>
      </c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8.75" customHeight="1" x14ac:dyDescent="0.35">
      <c r="A142" s="89" t="s">
        <v>1635</v>
      </c>
      <c r="B142" s="89" t="s">
        <v>1635</v>
      </c>
      <c r="C142" s="90" t="str">
        <f t="shared" ref="C142:G142" si="125">C140</f>
        <v>OPERAÇÃO E MANUTENÇÃO DE CENTRO DE PRONTIDÃO AMBIENTAL</v>
      </c>
      <c r="D142" s="90" t="str">
        <f t="shared" si="125"/>
        <v>023</v>
      </c>
      <c r="E142" s="90">
        <f t="shared" si="125"/>
        <v>2018</v>
      </c>
      <c r="F142" s="90" t="str">
        <f t="shared" si="125"/>
        <v>BRASBUNKER PARTICIPAÇÕES S/A</v>
      </c>
      <c r="G142" s="90" t="str">
        <f t="shared" si="125"/>
        <v>04.931.019/0001-02</v>
      </c>
      <c r="H142" s="90" t="s">
        <v>266</v>
      </c>
      <c r="I142" s="90" t="s">
        <v>246</v>
      </c>
      <c r="J142" s="90" t="s">
        <v>247</v>
      </c>
      <c r="K142" s="90" t="s">
        <v>26</v>
      </c>
      <c r="L142" s="90" t="s">
        <v>248</v>
      </c>
      <c r="M142" s="91">
        <v>2304.81</v>
      </c>
      <c r="N142" s="91">
        <v>4744.78</v>
      </c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8.75" customHeight="1" x14ac:dyDescent="0.35">
      <c r="A143" s="89" t="s">
        <v>1635</v>
      </c>
      <c r="B143" s="89" t="s">
        <v>1635</v>
      </c>
      <c r="C143" s="90" t="str">
        <f t="shared" ref="C143:G143" si="126">C141</f>
        <v>OPERAÇÃO E MANUTENÇÃO DE CENTRO DE PRONTIDÃO AMBIENTAL</v>
      </c>
      <c r="D143" s="90" t="str">
        <f t="shared" si="126"/>
        <v>023</v>
      </c>
      <c r="E143" s="90">
        <f t="shared" si="126"/>
        <v>2018</v>
      </c>
      <c r="F143" s="90" t="str">
        <f t="shared" si="126"/>
        <v>BRASBUNKER PARTICIPAÇÕES S/A</v>
      </c>
      <c r="G143" s="90" t="str">
        <f t="shared" si="126"/>
        <v>04.931.019/0001-02</v>
      </c>
      <c r="H143" s="90" t="s">
        <v>267</v>
      </c>
      <c r="I143" s="90" t="s">
        <v>246</v>
      </c>
      <c r="J143" s="90" t="s">
        <v>256</v>
      </c>
      <c r="K143" s="90" t="s">
        <v>26</v>
      </c>
      <c r="L143" s="90" t="s">
        <v>248</v>
      </c>
      <c r="M143" s="91">
        <v>3392.01</v>
      </c>
      <c r="N143" s="91">
        <v>7150.33</v>
      </c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8.75" customHeight="1" x14ac:dyDescent="0.35">
      <c r="A144" s="89" t="s">
        <v>1635</v>
      </c>
      <c r="B144" s="89" t="s">
        <v>1635</v>
      </c>
      <c r="C144" s="90" t="s">
        <v>268</v>
      </c>
      <c r="D144" s="90" t="s">
        <v>269</v>
      </c>
      <c r="E144" s="90">
        <v>2020</v>
      </c>
      <c r="F144" s="90" t="s">
        <v>270</v>
      </c>
      <c r="G144" s="90" t="s">
        <v>271</v>
      </c>
      <c r="H144" s="90" t="s">
        <v>272</v>
      </c>
      <c r="I144" s="90" t="s">
        <v>1651</v>
      </c>
      <c r="J144" s="90" t="s">
        <v>274</v>
      </c>
      <c r="K144" s="90" t="s">
        <v>275</v>
      </c>
      <c r="L144" s="90" t="s">
        <v>27</v>
      </c>
      <c r="M144" s="91">
        <v>1774.63</v>
      </c>
      <c r="N144" s="91">
        <v>4716.63</v>
      </c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8.75" customHeight="1" x14ac:dyDescent="0.35">
      <c r="A145" s="89" t="s">
        <v>1635</v>
      </c>
      <c r="B145" s="89" t="s">
        <v>1635</v>
      </c>
      <c r="C145" s="90" t="str">
        <f t="shared" ref="C145:G145" si="127">C144</f>
        <v>SERVIÇO DE PONTIDÃO PARA ATENDIMENTO A VÍTIMAS DE ACIDENTES E MAL SUBTO, NA ÁREA PORTUÁRIA DE SUAPE, COM AMBULÂNCIA E EQUIPE, COMPOSTA POR CONDUTOR E TÉCNICO  24H.</v>
      </c>
      <c r="D145" s="90" t="str">
        <f t="shared" si="127"/>
        <v>046</v>
      </c>
      <c r="E145" s="90">
        <f t="shared" si="127"/>
        <v>2020</v>
      </c>
      <c r="F145" s="90" t="str">
        <f t="shared" si="127"/>
        <v>MED MAIS SOLUÇÕES EM SERVIÇOS ESPECIAIS EIRELI</v>
      </c>
      <c r="G145" s="90" t="str">
        <f t="shared" si="127"/>
        <v>09.557.452/0001-43</v>
      </c>
      <c r="H145" s="90" t="s">
        <v>276</v>
      </c>
      <c r="I145" s="90" t="s">
        <v>1651</v>
      </c>
      <c r="J145" s="90" t="s">
        <v>277</v>
      </c>
      <c r="K145" s="90" t="s">
        <v>275</v>
      </c>
      <c r="L145" s="90" t="s">
        <v>279</v>
      </c>
      <c r="M145" s="91">
        <v>2246.5700000000002</v>
      </c>
      <c r="N145" s="91">
        <v>5084.5</v>
      </c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8.75" customHeight="1" x14ac:dyDescent="0.35">
      <c r="A146" s="89" t="s">
        <v>1635</v>
      </c>
      <c r="B146" s="89" t="s">
        <v>1635</v>
      </c>
      <c r="C146" s="90" t="str">
        <f t="shared" ref="C146:G146" si="128">C145</f>
        <v>SERVIÇO DE PONTIDÃO PARA ATENDIMENTO A VÍTIMAS DE ACIDENTES E MAL SUBTO, NA ÁREA PORTUÁRIA DE SUAPE, COM AMBULÂNCIA E EQUIPE, COMPOSTA POR CONDUTOR E TÉCNICO  24H.</v>
      </c>
      <c r="D146" s="90" t="str">
        <f t="shared" si="128"/>
        <v>046</v>
      </c>
      <c r="E146" s="90">
        <f t="shared" si="128"/>
        <v>2020</v>
      </c>
      <c r="F146" s="90" t="str">
        <f t="shared" si="128"/>
        <v>MED MAIS SOLUÇÕES EM SERVIÇOS ESPECIAIS EIRELI</v>
      </c>
      <c r="G146" s="90" t="str">
        <f t="shared" si="128"/>
        <v>09.557.452/0001-43</v>
      </c>
      <c r="H146" s="90" t="s">
        <v>278</v>
      </c>
      <c r="I146" s="90" t="s">
        <v>1651</v>
      </c>
      <c r="J146" s="90" t="s">
        <v>277</v>
      </c>
      <c r="K146" s="90" t="s">
        <v>275</v>
      </c>
      <c r="L146" s="90" t="s">
        <v>27</v>
      </c>
      <c r="M146" s="91">
        <v>1983.4</v>
      </c>
      <c r="N146" s="91">
        <v>5084.5</v>
      </c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8.75" customHeight="1" x14ac:dyDescent="0.35">
      <c r="A147" s="89" t="s">
        <v>1635</v>
      </c>
      <c r="B147" s="89" t="s">
        <v>1635</v>
      </c>
      <c r="C147" s="90" t="str">
        <f t="shared" ref="C147:G147" si="129">C146</f>
        <v>SERVIÇO DE PONTIDÃO PARA ATENDIMENTO A VÍTIMAS DE ACIDENTES E MAL SUBTO, NA ÁREA PORTUÁRIA DE SUAPE, COM AMBULÂNCIA E EQUIPE, COMPOSTA POR CONDUTOR E TÉCNICO  24H.</v>
      </c>
      <c r="D147" s="90" t="str">
        <f t="shared" si="129"/>
        <v>046</v>
      </c>
      <c r="E147" s="90">
        <f t="shared" si="129"/>
        <v>2020</v>
      </c>
      <c r="F147" s="90" t="str">
        <f t="shared" si="129"/>
        <v>MED MAIS SOLUÇÕES EM SERVIÇOS ESPECIAIS EIRELI</v>
      </c>
      <c r="G147" s="90" t="str">
        <f t="shared" si="129"/>
        <v>09.557.452/0001-43</v>
      </c>
      <c r="H147" s="90" t="s">
        <v>280</v>
      </c>
      <c r="I147" s="90" t="s">
        <v>1651</v>
      </c>
      <c r="J147" s="90" t="s">
        <v>274</v>
      </c>
      <c r="K147" s="90" t="s">
        <v>275</v>
      </c>
      <c r="L147" s="90" t="s">
        <v>279</v>
      </c>
      <c r="M147" s="91">
        <v>2078.54</v>
      </c>
      <c r="N147" s="91">
        <v>5294.01</v>
      </c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8.75" customHeight="1" x14ac:dyDescent="0.35">
      <c r="A148" s="89" t="s">
        <v>1635</v>
      </c>
      <c r="B148" s="89" t="s">
        <v>1635</v>
      </c>
      <c r="C148" s="90" t="str">
        <f t="shared" ref="C148:G148" si="130">C147</f>
        <v>SERVIÇO DE PONTIDÃO PARA ATENDIMENTO A VÍTIMAS DE ACIDENTES E MAL SUBTO, NA ÁREA PORTUÁRIA DE SUAPE, COM AMBULÂNCIA E EQUIPE, COMPOSTA POR CONDUTOR E TÉCNICO  24H.</v>
      </c>
      <c r="D148" s="90" t="str">
        <f t="shared" si="130"/>
        <v>046</v>
      </c>
      <c r="E148" s="90">
        <f t="shared" si="130"/>
        <v>2020</v>
      </c>
      <c r="F148" s="90" t="str">
        <f t="shared" si="130"/>
        <v>MED MAIS SOLUÇÕES EM SERVIÇOS ESPECIAIS EIRELI</v>
      </c>
      <c r="G148" s="90" t="str">
        <f t="shared" si="130"/>
        <v>09.557.452/0001-43</v>
      </c>
      <c r="H148" s="90" t="s">
        <v>281</v>
      </c>
      <c r="I148" s="90" t="s">
        <v>1651</v>
      </c>
      <c r="J148" s="90" t="s">
        <v>274</v>
      </c>
      <c r="K148" s="90" t="s">
        <v>275</v>
      </c>
      <c r="L148" s="90" t="s">
        <v>279</v>
      </c>
      <c r="M148" s="91">
        <v>2853.83</v>
      </c>
      <c r="N148" s="91">
        <v>4716.63</v>
      </c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8.75" customHeight="1" x14ac:dyDescent="0.35">
      <c r="A149" s="89" t="s">
        <v>1635</v>
      </c>
      <c r="B149" s="89" t="s">
        <v>1635</v>
      </c>
      <c r="C149" s="90" t="str">
        <f t="shared" ref="C149:G149" si="131">C148</f>
        <v>SERVIÇO DE PONTIDÃO PARA ATENDIMENTO A VÍTIMAS DE ACIDENTES E MAL SUBTO, NA ÁREA PORTUÁRIA DE SUAPE, COM AMBULÂNCIA E EQUIPE, COMPOSTA POR CONDUTOR E TÉCNICO  24H.</v>
      </c>
      <c r="D149" s="90" t="str">
        <f t="shared" si="131"/>
        <v>046</v>
      </c>
      <c r="E149" s="90">
        <f t="shared" si="131"/>
        <v>2020</v>
      </c>
      <c r="F149" s="90" t="str">
        <f t="shared" si="131"/>
        <v>MED MAIS SOLUÇÕES EM SERVIÇOS ESPECIAIS EIRELI</v>
      </c>
      <c r="G149" s="90" t="str">
        <f t="shared" si="131"/>
        <v>09.557.452/0001-43</v>
      </c>
      <c r="H149" s="90" t="s">
        <v>282</v>
      </c>
      <c r="I149" s="90" t="s">
        <v>1651</v>
      </c>
      <c r="J149" s="90" t="s">
        <v>277</v>
      </c>
      <c r="K149" s="90" t="s">
        <v>275</v>
      </c>
      <c r="L149" s="90" t="s">
        <v>27</v>
      </c>
      <c r="M149" s="91">
        <v>1965.4</v>
      </c>
      <c r="N149" s="91">
        <v>5084.5</v>
      </c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8.75" customHeight="1" x14ac:dyDescent="0.35">
      <c r="A150" s="89" t="s">
        <v>1635</v>
      </c>
      <c r="B150" s="89" t="s">
        <v>1635</v>
      </c>
      <c r="C150" s="90" t="str">
        <f t="shared" ref="C150:G150" si="132">C149</f>
        <v>SERVIÇO DE PONTIDÃO PARA ATENDIMENTO A VÍTIMAS DE ACIDENTES E MAL SUBTO, NA ÁREA PORTUÁRIA DE SUAPE, COM AMBULÂNCIA E EQUIPE, COMPOSTA POR CONDUTOR E TÉCNICO  24H.</v>
      </c>
      <c r="D150" s="90" t="str">
        <f t="shared" si="132"/>
        <v>046</v>
      </c>
      <c r="E150" s="90">
        <f t="shared" si="132"/>
        <v>2020</v>
      </c>
      <c r="F150" s="90" t="str">
        <f t="shared" si="132"/>
        <v>MED MAIS SOLUÇÕES EM SERVIÇOS ESPECIAIS EIRELI</v>
      </c>
      <c r="G150" s="90" t="str">
        <f t="shared" si="132"/>
        <v>09.557.452/0001-43</v>
      </c>
      <c r="H150" s="90" t="s">
        <v>283</v>
      </c>
      <c r="I150" s="90" t="s">
        <v>1651</v>
      </c>
      <c r="J150" s="90" t="s">
        <v>274</v>
      </c>
      <c r="K150" s="90" t="s">
        <v>275</v>
      </c>
      <c r="L150" s="90" t="s">
        <v>27</v>
      </c>
      <c r="M150" s="91">
        <v>1837.34</v>
      </c>
      <c r="N150" s="91">
        <v>5084.5</v>
      </c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8.75" customHeight="1" x14ac:dyDescent="0.35">
      <c r="A151" s="89" t="s">
        <v>1635</v>
      </c>
      <c r="B151" s="89" t="s">
        <v>1635</v>
      </c>
      <c r="C151" s="90" t="str">
        <f t="shared" ref="C151:G151" si="133">C150</f>
        <v>SERVIÇO DE PONTIDÃO PARA ATENDIMENTO A VÍTIMAS DE ACIDENTES E MAL SUBTO, NA ÁREA PORTUÁRIA DE SUAPE, COM AMBULÂNCIA E EQUIPE, COMPOSTA POR CONDUTOR E TÉCNICO  24H.</v>
      </c>
      <c r="D151" s="90" t="str">
        <f t="shared" si="133"/>
        <v>046</v>
      </c>
      <c r="E151" s="90">
        <f t="shared" si="133"/>
        <v>2020</v>
      </c>
      <c r="F151" s="90" t="str">
        <f t="shared" si="133"/>
        <v>MED MAIS SOLUÇÕES EM SERVIÇOS ESPECIAIS EIRELI</v>
      </c>
      <c r="G151" s="90" t="str">
        <f t="shared" si="133"/>
        <v>09.557.452/0001-43</v>
      </c>
      <c r="H151" s="90" t="s">
        <v>284</v>
      </c>
      <c r="I151" s="90" t="s">
        <v>1651</v>
      </c>
      <c r="J151" s="90" t="s">
        <v>277</v>
      </c>
      <c r="K151" s="90" t="s">
        <v>275</v>
      </c>
      <c r="L151" s="90" t="s">
        <v>279</v>
      </c>
      <c r="M151" s="91">
        <v>2066.5700000000002</v>
      </c>
      <c r="N151" s="91">
        <v>5738.08</v>
      </c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8.75" customHeight="1" x14ac:dyDescent="0.35">
      <c r="A152" s="89" t="s">
        <v>1635</v>
      </c>
      <c r="B152" s="89" t="s">
        <v>1635</v>
      </c>
      <c r="C152" s="90" t="s">
        <v>1652</v>
      </c>
      <c r="D152" s="90" t="s">
        <v>286</v>
      </c>
      <c r="E152" s="90">
        <v>2019</v>
      </c>
      <c r="F152" s="90" t="s">
        <v>243</v>
      </c>
      <c r="G152" s="90" t="s">
        <v>244</v>
      </c>
      <c r="H152" s="90" t="s">
        <v>304</v>
      </c>
      <c r="I152" s="90" t="s">
        <v>246</v>
      </c>
      <c r="J152" s="90" t="s">
        <v>1341</v>
      </c>
      <c r="K152" s="90" t="s">
        <v>26</v>
      </c>
      <c r="L152" s="90" t="s">
        <v>27</v>
      </c>
      <c r="M152" s="91">
        <v>4858.82</v>
      </c>
      <c r="N152" s="91">
        <v>8726.2800000000007</v>
      </c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8.75" customHeight="1" x14ac:dyDescent="0.35">
      <c r="A153" s="89" t="s">
        <v>1635</v>
      </c>
      <c r="B153" s="89" t="s">
        <v>1635</v>
      </c>
      <c r="C153" s="90" t="str">
        <f t="shared" ref="C153:G153" si="134">C152</f>
        <v>PRONTIDÃO DEDICADO A PRIMEIRA RESPOSTA EM CENÁRIOS EMERGENCIAIS E ATIVIDADES PROATIVAS/PREVENTIVAS EM TERRA</v>
      </c>
      <c r="D153" s="90" t="str">
        <f t="shared" si="134"/>
        <v>088</v>
      </c>
      <c r="E153" s="90">
        <f t="shared" si="134"/>
        <v>2019</v>
      </c>
      <c r="F153" s="90" t="str">
        <f t="shared" si="134"/>
        <v>BRASBUNKER PARTICIPAÇÕES S/A</v>
      </c>
      <c r="G153" s="90" t="str">
        <f t="shared" si="134"/>
        <v>04.931.019/0001-02</v>
      </c>
      <c r="H153" s="90" t="s">
        <v>307</v>
      </c>
      <c r="I153" s="90" t="s">
        <v>246</v>
      </c>
      <c r="J153" s="90" t="s">
        <v>247</v>
      </c>
      <c r="K153" s="90" t="s">
        <v>290</v>
      </c>
      <c r="L153" s="90" t="s">
        <v>291</v>
      </c>
      <c r="M153" s="91">
        <v>2304.81</v>
      </c>
      <c r="N153" s="91">
        <v>4800.37</v>
      </c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8.75" customHeight="1" x14ac:dyDescent="0.35">
      <c r="A154" s="89" t="s">
        <v>1635</v>
      </c>
      <c r="B154" s="89" t="s">
        <v>1635</v>
      </c>
      <c r="C154" s="90" t="str">
        <f t="shared" ref="C154:G154" si="135">C153</f>
        <v>PRONTIDÃO DEDICADO A PRIMEIRA RESPOSTA EM CENÁRIOS EMERGENCIAIS E ATIVIDADES PROATIVAS/PREVENTIVAS EM TERRA</v>
      </c>
      <c r="D154" s="90" t="str">
        <f t="shared" si="135"/>
        <v>088</v>
      </c>
      <c r="E154" s="90">
        <f t="shared" si="135"/>
        <v>2019</v>
      </c>
      <c r="F154" s="90" t="str">
        <f t="shared" si="135"/>
        <v>BRASBUNKER PARTICIPAÇÕES S/A</v>
      </c>
      <c r="G154" s="90" t="str">
        <f t="shared" si="135"/>
        <v>04.931.019/0001-02</v>
      </c>
      <c r="H154" s="90" t="s">
        <v>308</v>
      </c>
      <c r="I154" s="90" t="s">
        <v>246</v>
      </c>
      <c r="J154" s="90" t="s">
        <v>247</v>
      </c>
      <c r="K154" s="90" t="s">
        <v>290</v>
      </c>
      <c r="L154" s="90" t="s">
        <v>291</v>
      </c>
      <c r="M154" s="91">
        <v>2304.81</v>
      </c>
      <c r="N154" s="91">
        <v>5178.41</v>
      </c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8.75" customHeight="1" x14ac:dyDescent="0.35">
      <c r="A155" s="89" t="s">
        <v>1635</v>
      </c>
      <c r="B155" s="89" t="s">
        <v>1635</v>
      </c>
      <c r="C155" s="90" t="str">
        <f t="shared" ref="C155:G155" si="136">C154</f>
        <v>PRONTIDÃO DEDICADO A PRIMEIRA RESPOSTA EM CENÁRIOS EMERGENCIAIS E ATIVIDADES PROATIVAS/PREVENTIVAS EM TERRA</v>
      </c>
      <c r="D155" s="90" t="str">
        <f t="shared" si="136"/>
        <v>088</v>
      </c>
      <c r="E155" s="90">
        <f t="shared" si="136"/>
        <v>2019</v>
      </c>
      <c r="F155" s="90" t="str">
        <f t="shared" si="136"/>
        <v>BRASBUNKER PARTICIPAÇÕES S/A</v>
      </c>
      <c r="G155" s="90" t="str">
        <f t="shared" si="136"/>
        <v>04.931.019/0001-02</v>
      </c>
      <c r="H155" s="90" t="s">
        <v>310</v>
      </c>
      <c r="I155" s="90" t="s">
        <v>246</v>
      </c>
      <c r="J155" s="90" t="s">
        <v>247</v>
      </c>
      <c r="K155" s="90" t="s">
        <v>290</v>
      </c>
      <c r="L155" s="90" t="s">
        <v>291</v>
      </c>
      <c r="M155" s="91">
        <v>2304.81</v>
      </c>
      <c r="N155" s="91">
        <v>4800.37</v>
      </c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8.75" customHeight="1" x14ac:dyDescent="0.35">
      <c r="A156" s="89" t="s">
        <v>1635</v>
      </c>
      <c r="B156" s="89" t="s">
        <v>1635</v>
      </c>
      <c r="C156" s="90" t="str">
        <f t="shared" ref="C156:G156" si="137">C155</f>
        <v>PRONTIDÃO DEDICADO A PRIMEIRA RESPOSTA EM CENÁRIOS EMERGENCIAIS E ATIVIDADES PROATIVAS/PREVENTIVAS EM TERRA</v>
      </c>
      <c r="D156" s="90" t="str">
        <f t="shared" si="137"/>
        <v>088</v>
      </c>
      <c r="E156" s="90">
        <f t="shared" si="137"/>
        <v>2019</v>
      </c>
      <c r="F156" s="90" t="str">
        <f t="shared" si="137"/>
        <v>BRASBUNKER PARTICIPAÇÕES S/A</v>
      </c>
      <c r="G156" s="90" t="str">
        <f t="shared" si="137"/>
        <v>04.931.019/0001-02</v>
      </c>
      <c r="H156" s="90" t="s">
        <v>311</v>
      </c>
      <c r="I156" s="90" t="s">
        <v>246</v>
      </c>
      <c r="J156" s="90" t="s">
        <v>247</v>
      </c>
      <c r="K156" s="90" t="s">
        <v>290</v>
      </c>
      <c r="L156" s="90" t="s">
        <v>291</v>
      </c>
      <c r="M156" s="91">
        <v>2304.81</v>
      </c>
      <c r="N156" s="91">
        <v>4800.37</v>
      </c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8.75" customHeight="1" x14ac:dyDescent="0.35">
      <c r="A157" s="89" t="s">
        <v>1635</v>
      </c>
      <c r="B157" s="89" t="s">
        <v>1635</v>
      </c>
      <c r="C157" s="90" t="str">
        <f t="shared" ref="C157:G157" si="138">C156</f>
        <v>PRONTIDÃO DEDICADO A PRIMEIRA RESPOSTA EM CENÁRIOS EMERGENCIAIS E ATIVIDADES PROATIVAS/PREVENTIVAS EM TERRA</v>
      </c>
      <c r="D157" s="90" t="str">
        <f t="shared" si="138"/>
        <v>088</v>
      </c>
      <c r="E157" s="90">
        <f t="shared" si="138"/>
        <v>2019</v>
      </c>
      <c r="F157" s="90" t="str">
        <f t="shared" si="138"/>
        <v>BRASBUNKER PARTICIPAÇÕES S/A</v>
      </c>
      <c r="G157" s="90" t="str">
        <f t="shared" si="138"/>
        <v>04.931.019/0001-02</v>
      </c>
      <c r="H157" s="90" t="s">
        <v>312</v>
      </c>
      <c r="I157" s="90" t="s">
        <v>246</v>
      </c>
      <c r="J157" s="90" t="s">
        <v>247</v>
      </c>
      <c r="K157" s="90" t="s">
        <v>290</v>
      </c>
      <c r="L157" s="90" t="s">
        <v>291</v>
      </c>
      <c r="M157" s="91">
        <v>2304.81</v>
      </c>
      <c r="N157" s="91">
        <v>4800.37</v>
      </c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8.75" customHeight="1" x14ac:dyDescent="0.35">
      <c r="A158" s="89" t="s">
        <v>1635</v>
      </c>
      <c r="B158" s="89" t="s">
        <v>1635</v>
      </c>
      <c r="C158" s="90" t="str">
        <f t="shared" ref="C158:G158" si="139">C157</f>
        <v>PRONTIDÃO DEDICADO A PRIMEIRA RESPOSTA EM CENÁRIOS EMERGENCIAIS E ATIVIDADES PROATIVAS/PREVENTIVAS EM TERRA</v>
      </c>
      <c r="D158" s="90" t="str">
        <f t="shared" si="139"/>
        <v>088</v>
      </c>
      <c r="E158" s="90">
        <f t="shared" si="139"/>
        <v>2019</v>
      </c>
      <c r="F158" s="90" t="str">
        <f t="shared" si="139"/>
        <v>BRASBUNKER PARTICIPAÇÕES S/A</v>
      </c>
      <c r="G158" s="90" t="str">
        <f t="shared" si="139"/>
        <v>04.931.019/0001-02</v>
      </c>
      <c r="H158" s="90" t="s">
        <v>313</v>
      </c>
      <c r="I158" s="90" t="s">
        <v>246</v>
      </c>
      <c r="J158" s="90" t="s">
        <v>247</v>
      </c>
      <c r="K158" s="90" t="s">
        <v>290</v>
      </c>
      <c r="L158" s="90" t="s">
        <v>291</v>
      </c>
      <c r="M158" s="91">
        <v>2304.81</v>
      </c>
      <c r="N158" s="91">
        <v>4800.37</v>
      </c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8.75" customHeight="1" x14ac:dyDescent="0.35">
      <c r="A159" s="89" t="s">
        <v>1635</v>
      </c>
      <c r="B159" s="89" t="s">
        <v>1635</v>
      </c>
      <c r="C159" s="90" t="str">
        <f t="shared" ref="C159:G159" si="140">C157</f>
        <v>PRONTIDÃO DEDICADO A PRIMEIRA RESPOSTA EM CENÁRIOS EMERGENCIAIS E ATIVIDADES PROATIVAS/PREVENTIVAS EM TERRA</v>
      </c>
      <c r="D159" s="90" t="str">
        <f t="shared" si="140"/>
        <v>088</v>
      </c>
      <c r="E159" s="90">
        <f t="shared" si="140"/>
        <v>2019</v>
      </c>
      <c r="F159" s="90" t="str">
        <f t="shared" si="140"/>
        <v>BRASBUNKER PARTICIPAÇÕES S/A</v>
      </c>
      <c r="G159" s="90" t="str">
        <f t="shared" si="140"/>
        <v>04.931.019/0001-02</v>
      </c>
      <c r="H159" s="90" t="s">
        <v>314</v>
      </c>
      <c r="I159" s="90" t="s">
        <v>246</v>
      </c>
      <c r="J159" s="90" t="s">
        <v>247</v>
      </c>
      <c r="K159" s="90" t="s">
        <v>290</v>
      </c>
      <c r="L159" s="90" t="s">
        <v>291</v>
      </c>
      <c r="M159" s="91">
        <v>2304.81</v>
      </c>
      <c r="N159" s="91">
        <v>4800.37</v>
      </c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8.75" customHeight="1" x14ac:dyDescent="0.35">
      <c r="A160" s="89" t="s">
        <v>1635</v>
      </c>
      <c r="B160" s="89" t="s">
        <v>1635</v>
      </c>
      <c r="C160" s="90" t="str">
        <f t="shared" ref="C160:G160" si="141">C159</f>
        <v>PRONTIDÃO DEDICADO A PRIMEIRA RESPOSTA EM CENÁRIOS EMERGENCIAIS E ATIVIDADES PROATIVAS/PREVENTIVAS EM TERRA</v>
      </c>
      <c r="D160" s="90" t="str">
        <f t="shared" si="141"/>
        <v>088</v>
      </c>
      <c r="E160" s="90">
        <f t="shared" si="141"/>
        <v>2019</v>
      </c>
      <c r="F160" s="90" t="str">
        <f t="shared" si="141"/>
        <v>BRASBUNKER PARTICIPAÇÕES S/A</v>
      </c>
      <c r="G160" s="90" t="str">
        <f t="shared" si="141"/>
        <v>04.931.019/0001-02</v>
      </c>
      <c r="H160" s="90" t="s">
        <v>315</v>
      </c>
      <c r="I160" s="90" t="s">
        <v>246</v>
      </c>
      <c r="J160" s="90" t="s">
        <v>247</v>
      </c>
      <c r="K160" s="90" t="s">
        <v>290</v>
      </c>
      <c r="L160" s="90" t="s">
        <v>291</v>
      </c>
      <c r="M160" s="91">
        <v>2304.81</v>
      </c>
      <c r="N160" s="91">
        <v>4800.37</v>
      </c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8.75" customHeight="1" x14ac:dyDescent="0.35">
      <c r="A161" s="89" t="s">
        <v>1635</v>
      </c>
      <c r="B161" s="89" t="s">
        <v>1635</v>
      </c>
      <c r="C161" s="90" t="str">
        <f t="shared" ref="C161:G161" si="142">C159</f>
        <v>PRONTIDÃO DEDICADO A PRIMEIRA RESPOSTA EM CENÁRIOS EMERGENCIAIS E ATIVIDADES PROATIVAS/PREVENTIVAS EM TERRA</v>
      </c>
      <c r="D161" s="90" t="str">
        <f t="shared" si="142"/>
        <v>088</v>
      </c>
      <c r="E161" s="90">
        <f t="shared" si="142"/>
        <v>2019</v>
      </c>
      <c r="F161" s="90" t="str">
        <f t="shared" si="142"/>
        <v>BRASBUNKER PARTICIPAÇÕES S/A</v>
      </c>
      <c r="G161" s="90" t="str">
        <f t="shared" si="142"/>
        <v>04.931.019/0001-02</v>
      </c>
      <c r="H161" s="90" t="s">
        <v>316</v>
      </c>
      <c r="I161" s="90" t="s">
        <v>246</v>
      </c>
      <c r="J161" s="90" t="s">
        <v>247</v>
      </c>
      <c r="K161" s="90" t="s">
        <v>1641</v>
      </c>
      <c r="L161" s="90" t="s">
        <v>291</v>
      </c>
      <c r="M161" s="91">
        <v>2304.81</v>
      </c>
      <c r="N161" s="91">
        <v>4800.37</v>
      </c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8.75" customHeight="1" x14ac:dyDescent="0.35">
      <c r="A162" s="89" t="s">
        <v>1635</v>
      </c>
      <c r="B162" s="89" t="s">
        <v>1635</v>
      </c>
      <c r="C162" s="90" t="s">
        <v>300</v>
      </c>
      <c r="D162" s="90" t="s">
        <v>301</v>
      </c>
      <c r="E162" s="90">
        <v>2021</v>
      </c>
      <c r="F162" s="90" t="s">
        <v>302</v>
      </c>
      <c r="G162" s="90" t="s">
        <v>303</v>
      </c>
      <c r="H162" s="90" t="s">
        <v>287</v>
      </c>
      <c r="I162" s="90" t="s">
        <v>246</v>
      </c>
      <c r="J162" s="90" t="s">
        <v>305</v>
      </c>
      <c r="K162" s="90" t="s">
        <v>291</v>
      </c>
      <c r="L162" s="90" t="s">
        <v>306</v>
      </c>
      <c r="M162" s="91">
        <v>1975.68</v>
      </c>
      <c r="N162" s="91">
        <v>4567.55</v>
      </c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8.75" customHeight="1" x14ac:dyDescent="0.35">
      <c r="A163" s="89" t="s">
        <v>1635</v>
      </c>
      <c r="B163" s="89" t="s">
        <v>1635</v>
      </c>
      <c r="C163" s="90" t="s">
        <v>300</v>
      </c>
      <c r="D163" s="90" t="s">
        <v>301</v>
      </c>
      <c r="E163" s="90">
        <v>2021</v>
      </c>
      <c r="F163" s="90" t="s">
        <v>302</v>
      </c>
      <c r="G163" s="90" t="s">
        <v>303</v>
      </c>
      <c r="H163" s="90" t="s">
        <v>289</v>
      </c>
      <c r="I163" s="90" t="s">
        <v>246</v>
      </c>
      <c r="J163" s="90" t="s">
        <v>305</v>
      </c>
      <c r="K163" s="90" t="s">
        <v>291</v>
      </c>
      <c r="L163" s="90" t="s">
        <v>306</v>
      </c>
      <c r="M163" s="91">
        <v>1975.68</v>
      </c>
      <c r="N163" s="91">
        <v>4567.55</v>
      </c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8.75" customHeight="1" x14ac:dyDescent="0.35">
      <c r="A164" s="89" t="s">
        <v>1635</v>
      </c>
      <c r="B164" s="89" t="s">
        <v>1635</v>
      </c>
      <c r="C164" s="90" t="str">
        <f t="shared" ref="C164:C380" si="143">C163</f>
        <v>PRESTAÇÃO DE SERVIÇO CONTINUADO DE VIGILÂNCIA ARMADA</v>
      </c>
      <c r="D164" s="90" t="s">
        <v>301</v>
      </c>
      <c r="E164" s="90">
        <v>2021</v>
      </c>
      <c r="F164" s="90" t="s">
        <v>302</v>
      </c>
      <c r="G164" s="90" t="s">
        <v>303</v>
      </c>
      <c r="H164" s="90" t="s">
        <v>292</v>
      </c>
      <c r="I164" s="90" t="s">
        <v>246</v>
      </c>
      <c r="J164" s="90" t="s">
        <v>305</v>
      </c>
      <c r="K164" s="90" t="s">
        <v>291</v>
      </c>
      <c r="L164" s="90" t="s">
        <v>309</v>
      </c>
      <c r="M164" s="91">
        <v>1975.68</v>
      </c>
      <c r="N164" s="91">
        <v>4941.18</v>
      </c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8.75" customHeight="1" x14ac:dyDescent="0.35">
      <c r="A165" s="89" t="s">
        <v>1635</v>
      </c>
      <c r="B165" s="89" t="s">
        <v>1635</v>
      </c>
      <c r="C165" s="90" t="str">
        <f t="shared" si="143"/>
        <v>PRESTAÇÃO DE SERVIÇO CONTINUADO DE VIGILÂNCIA ARMADA</v>
      </c>
      <c r="D165" s="90" t="s">
        <v>301</v>
      </c>
      <c r="E165" s="90">
        <v>2021</v>
      </c>
      <c r="F165" s="90" t="s">
        <v>302</v>
      </c>
      <c r="G165" s="90" t="s">
        <v>303</v>
      </c>
      <c r="H165" s="90" t="s">
        <v>293</v>
      </c>
      <c r="I165" s="90" t="s">
        <v>246</v>
      </c>
      <c r="J165" s="90" t="s">
        <v>305</v>
      </c>
      <c r="K165" s="90" t="s">
        <v>291</v>
      </c>
      <c r="L165" s="90" t="s">
        <v>309</v>
      </c>
      <c r="M165" s="91">
        <v>1975.68</v>
      </c>
      <c r="N165" s="91">
        <v>4941.18</v>
      </c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8.75" customHeight="1" x14ac:dyDescent="0.35">
      <c r="A166" s="89" t="s">
        <v>1635</v>
      </c>
      <c r="B166" s="89" t="s">
        <v>1635</v>
      </c>
      <c r="C166" s="90" t="str">
        <f t="shared" si="143"/>
        <v>PRESTAÇÃO DE SERVIÇO CONTINUADO DE VIGILÂNCIA ARMADA</v>
      </c>
      <c r="D166" s="90" t="s">
        <v>301</v>
      </c>
      <c r="E166" s="90">
        <v>2021</v>
      </c>
      <c r="F166" s="90" t="s">
        <v>302</v>
      </c>
      <c r="G166" s="90" t="s">
        <v>303</v>
      </c>
      <c r="H166" s="90" t="s">
        <v>294</v>
      </c>
      <c r="I166" s="90" t="s">
        <v>246</v>
      </c>
      <c r="J166" s="90" t="s">
        <v>305</v>
      </c>
      <c r="K166" s="90" t="s">
        <v>291</v>
      </c>
      <c r="L166" s="90" t="s">
        <v>309</v>
      </c>
      <c r="M166" s="91">
        <v>1975.68</v>
      </c>
      <c r="N166" s="91">
        <v>4941.18</v>
      </c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8.75" customHeight="1" x14ac:dyDescent="0.35">
      <c r="A167" s="89" t="s">
        <v>1635</v>
      </c>
      <c r="B167" s="89" t="s">
        <v>1635</v>
      </c>
      <c r="C167" s="90" t="str">
        <f t="shared" si="143"/>
        <v>PRESTAÇÃO DE SERVIÇO CONTINUADO DE VIGILÂNCIA ARMADA</v>
      </c>
      <c r="D167" s="90" t="s">
        <v>301</v>
      </c>
      <c r="E167" s="90">
        <v>2021</v>
      </c>
      <c r="F167" s="90" t="s">
        <v>302</v>
      </c>
      <c r="G167" s="90" t="s">
        <v>303</v>
      </c>
      <c r="H167" s="90" t="s">
        <v>295</v>
      </c>
      <c r="I167" s="90" t="s">
        <v>246</v>
      </c>
      <c r="J167" s="90" t="s">
        <v>305</v>
      </c>
      <c r="K167" s="90" t="s">
        <v>291</v>
      </c>
      <c r="L167" s="90" t="s">
        <v>306</v>
      </c>
      <c r="M167" s="91">
        <v>1975.68</v>
      </c>
      <c r="N167" s="91">
        <v>4567.55</v>
      </c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8.75" customHeight="1" x14ac:dyDescent="0.35">
      <c r="A168" s="89" t="s">
        <v>1635</v>
      </c>
      <c r="B168" s="89" t="s">
        <v>1635</v>
      </c>
      <c r="C168" s="90" t="str">
        <f t="shared" si="143"/>
        <v>PRESTAÇÃO DE SERVIÇO CONTINUADO DE VIGILÂNCIA ARMADA</v>
      </c>
      <c r="D168" s="90" t="s">
        <v>301</v>
      </c>
      <c r="E168" s="90">
        <v>2021</v>
      </c>
      <c r="F168" s="90" t="s">
        <v>302</v>
      </c>
      <c r="G168" s="90" t="s">
        <v>303</v>
      </c>
      <c r="H168" s="90" t="s">
        <v>296</v>
      </c>
      <c r="I168" s="90" t="s">
        <v>246</v>
      </c>
      <c r="J168" s="90" t="s">
        <v>305</v>
      </c>
      <c r="K168" s="90" t="s">
        <v>291</v>
      </c>
      <c r="L168" s="90" t="s">
        <v>306</v>
      </c>
      <c r="M168" s="91">
        <v>1975.68</v>
      </c>
      <c r="N168" s="91">
        <v>4567.55</v>
      </c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8.75" customHeight="1" x14ac:dyDescent="0.35">
      <c r="A169" s="89" t="s">
        <v>1635</v>
      </c>
      <c r="B169" s="89" t="s">
        <v>1635</v>
      </c>
      <c r="C169" s="90" t="str">
        <f t="shared" si="143"/>
        <v>PRESTAÇÃO DE SERVIÇO CONTINUADO DE VIGILÂNCIA ARMADA</v>
      </c>
      <c r="D169" s="90" t="s">
        <v>301</v>
      </c>
      <c r="E169" s="90">
        <v>2021</v>
      </c>
      <c r="F169" s="90" t="s">
        <v>302</v>
      </c>
      <c r="G169" s="90" t="s">
        <v>303</v>
      </c>
      <c r="H169" s="90" t="s">
        <v>297</v>
      </c>
      <c r="I169" s="90" t="s">
        <v>246</v>
      </c>
      <c r="J169" s="90" t="s">
        <v>305</v>
      </c>
      <c r="K169" s="90" t="s">
        <v>291</v>
      </c>
      <c r="L169" s="90" t="s">
        <v>306</v>
      </c>
      <c r="M169" s="91">
        <v>1975.68</v>
      </c>
      <c r="N169" s="91">
        <v>4567.55</v>
      </c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8.75" customHeight="1" x14ac:dyDescent="0.35">
      <c r="A170" s="89" t="s">
        <v>1635</v>
      </c>
      <c r="B170" s="89" t="s">
        <v>1635</v>
      </c>
      <c r="C170" s="90" t="str">
        <f t="shared" si="143"/>
        <v>PRESTAÇÃO DE SERVIÇO CONTINUADO DE VIGILÂNCIA ARMADA</v>
      </c>
      <c r="D170" s="90" t="s">
        <v>301</v>
      </c>
      <c r="E170" s="90">
        <v>2021</v>
      </c>
      <c r="F170" s="90" t="s">
        <v>302</v>
      </c>
      <c r="G170" s="90" t="s">
        <v>303</v>
      </c>
      <c r="H170" s="90" t="s">
        <v>298</v>
      </c>
      <c r="I170" s="90" t="s">
        <v>246</v>
      </c>
      <c r="J170" s="90" t="s">
        <v>305</v>
      </c>
      <c r="K170" s="90" t="s">
        <v>291</v>
      </c>
      <c r="L170" s="90" t="s">
        <v>309</v>
      </c>
      <c r="M170" s="91">
        <v>1975.68</v>
      </c>
      <c r="N170" s="91">
        <v>4941.18</v>
      </c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8.75" customHeight="1" x14ac:dyDescent="0.35">
      <c r="A171" s="89" t="s">
        <v>1635</v>
      </c>
      <c r="B171" s="89" t="s">
        <v>1635</v>
      </c>
      <c r="C171" s="90" t="str">
        <f t="shared" si="143"/>
        <v>PRESTAÇÃO DE SERVIÇO CONTINUADO DE VIGILÂNCIA ARMADA</v>
      </c>
      <c r="D171" s="90" t="s">
        <v>301</v>
      </c>
      <c r="E171" s="90">
        <v>2021</v>
      </c>
      <c r="F171" s="90" t="s">
        <v>302</v>
      </c>
      <c r="G171" s="90" t="s">
        <v>303</v>
      </c>
      <c r="H171" s="90" t="s">
        <v>299</v>
      </c>
      <c r="I171" s="90" t="s">
        <v>246</v>
      </c>
      <c r="J171" s="90" t="s">
        <v>305</v>
      </c>
      <c r="K171" s="90" t="s">
        <v>291</v>
      </c>
      <c r="L171" s="90" t="s">
        <v>306</v>
      </c>
      <c r="M171" s="91">
        <v>1975.68</v>
      </c>
      <c r="N171" s="91">
        <v>4567.55</v>
      </c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8.75" customHeight="1" x14ac:dyDescent="0.35">
      <c r="A172" s="89" t="s">
        <v>1635</v>
      </c>
      <c r="B172" s="89" t="s">
        <v>1635</v>
      </c>
      <c r="C172" s="90" t="str">
        <f t="shared" si="143"/>
        <v>PRESTAÇÃO DE SERVIÇO CONTINUADO DE VIGILÂNCIA ARMADA</v>
      </c>
      <c r="D172" s="90" t="s">
        <v>301</v>
      </c>
      <c r="E172" s="90">
        <v>2021</v>
      </c>
      <c r="F172" s="90" t="s">
        <v>302</v>
      </c>
      <c r="G172" s="90" t="s">
        <v>303</v>
      </c>
      <c r="H172" s="90" t="s">
        <v>546</v>
      </c>
      <c r="I172" s="90" t="s">
        <v>246</v>
      </c>
      <c r="J172" s="90" t="s">
        <v>305</v>
      </c>
      <c r="K172" s="90" t="s">
        <v>291</v>
      </c>
      <c r="L172" s="90" t="s">
        <v>306</v>
      </c>
      <c r="M172" s="91">
        <v>1975.68</v>
      </c>
      <c r="N172" s="91">
        <v>4567.55</v>
      </c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8.75" customHeight="1" x14ac:dyDescent="0.35">
      <c r="A173" s="89" t="s">
        <v>1635</v>
      </c>
      <c r="B173" s="89" t="s">
        <v>1635</v>
      </c>
      <c r="C173" s="90" t="str">
        <f t="shared" si="143"/>
        <v>PRESTAÇÃO DE SERVIÇO CONTINUADO DE VIGILÂNCIA ARMADA</v>
      </c>
      <c r="D173" s="90" t="s">
        <v>301</v>
      </c>
      <c r="E173" s="90">
        <v>2021</v>
      </c>
      <c r="F173" s="90" t="s">
        <v>302</v>
      </c>
      <c r="G173" s="90" t="s">
        <v>303</v>
      </c>
      <c r="H173" s="90" t="s">
        <v>548</v>
      </c>
      <c r="I173" s="90" t="s">
        <v>246</v>
      </c>
      <c r="J173" s="90" t="s">
        <v>305</v>
      </c>
      <c r="K173" s="90" t="s">
        <v>291</v>
      </c>
      <c r="L173" s="90" t="s">
        <v>306</v>
      </c>
      <c r="M173" s="91">
        <v>1975.68</v>
      </c>
      <c r="N173" s="91">
        <v>4567.55</v>
      </c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8.75" customHeight="1" x14ac:dyDescent="0.35">
      <c r="A174" s="89" t="s">
        <v>1635</v>
      </c>
      <c r="B174" s="89" t="s">
        <v>1635</v>
      </c>
      <c r="C174" s="90" t="str">
        <f t="shared" si="143"/>
        <v>PRESTAÇÃO DE SERVIÇO CONTINUADO DE VIGILÂNCIA ARMADA</v>
      </c>
      <c r="D174" s="90" t="s">
        <v>301</v>
      </c>
      <c r="E174" s="90">
        <v>2021</v>
      </c>
      <c r="F174" s="90" t="s">
        <v>302</v>
      </c>
      <c r="G174" s="90" t="s">
        <v>303</v>
      </c>
      <c r="H174" s="90" t="s">
        <v>550</v>
      </c>
      <c r="I174" s="90" t="s">
        <v>246</v>
      </c>
      <c r="J174" s="90" t="s">
        <v>305</v>
      </c>
      <c r="K174" s="90" t="s">
        <v>1342</v>
      </c>
      <c r="L174" s="90" t="s">
        <v>306</v>
      </c>
      <c r="M174" s="91">
        <v>1975.68</v>
      </c>
      <c r="N174" s="91">
        <v>4567.55</v>
      </c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8.75" customHeight="1" x14ac:dyDescent="0.35">
      <c r="A175" s="89" t="s">
        <v>1635</v>
      </c>
      <c r="B175" s="89" t="s">
        <v>1635</v>
      </c>
      <c r="C175" s="90" t="str">
        <f t="shared" si="143"/>
        <v>PRESTAÇÃO DE SERVIÇO CONTINUADO DE VIGILÂNCIA ARMADA</v>
      </c>
      <c r="D175" s="90" t="s">
        <v>301</v>
      </c>
      <c r="E175" s="90">
        <v>2021</v>
      </c>
      <c r="F175" s="90" t="s">
        <v>302</v>
      </c>
      <c r="G175" s="90" t="s">
        <v>303</v>
      </c>
      <c r="H175" s="90" t="s">
        <v>552</v>
      </c>
      <c r="I175" s="90" t="s">
        <v>246</v>
      </c>
      <c r="J175" s="90" t="s">
        <v>305</v>
      </c>
      <c r="K175" s="90" t="s">
        <v>291</v>
      </c>
      <c r="L175" s="90" t="s">
        <v>309</v>
      </c>
      <c r="M175" s="91">
        <v>1975.68</v>
      </c>
      <c r="N175" s="91">
        <v>4941.18</v>
      </c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8.75" customHeight="1" x14ac:dyDescent="0.35">
      <c r="A176" s="89" t="s">
        <v>1635</v>
      </c>
      <c r="B176" s="89" t="s">
        <v>1635</v>
      </c>
      <c r="C176" s="90" t="str">
        <f t="shared" si="143"/>
        <v>PRESTAÇÃO DE SERVIÇO CONTINUADO DE VIGILÂNCIA ARMADA</v>
      </c>
      <c r="D176" s="90" t="s">
        <v>301</v>
      </c>
      <c r="E176" s="90">
        <v>2021</v>
      </c>
      <c r="F176" s="90" t="s">
        <v>302</v>
      </c>
      <c r="G176" s="90" t="s">
        <v>303</v>
      </c>
      <c r="H176" s="90" t="s">
        <v>554</v>
      </c>
      <c r="I176" s="90" t="s">
        <v>246</v>
      </c>
      <c r="J176" s="90" t="s">
        <v>305</v>
      </c>
      <c r="K176" s="90" t="s">
        <v>291</v>
      </c>
      <c r="L176" s="90" t="s">
        <v>309</v>
      </c>
      <c r="M176" s="91">
        <v>1975.68</v>
      </c>
      <c r="N176" s="91">
        <v>4941.18</v>
      </c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8.75" customHeight="1" x14ac:dyDescent="0.35">
      <c r="A177" s="89" t="s">
        <v>1635</v>
      </c>
      <c r="B177" s="89" t="s">
        <v>1635</v>
      </c>
      <c r="C177" s="90" t="str">
        <f t="shared" si="143"/>
        <v>PRESTAÇÃO DE SERVIÇO CONTINUADO DE VIGILÂNCIA ARMADA</v>
      </c>
      <c r="D177" s="90" t="s">
        <v>301</v>
      </c>
      <c r="E177" s="90">
        <v>2021</v>
      </c>
      <c r="F177" s="90" t="s">
        <v>302</v>
      </c>
      <c r="G177" s="90" t="s">
        <v>303</v>
      </c>
      <c r="H177" s="90" t="s">
        <v>683</v>
      </c>
      <c r="I177" s="90" t="s">
        <v>246</v>
      </c>
      <c r="J177" s="90" t="s">
        <v>305</v>
      </c>
      <c r="K177" s="90" t="s">
        <v>291</v>
      </c>
      <c r="L177" s="90" t="s">
        <v>309</v>
      </c>
      <c r="M177" s="91">
        <v>1975.68</v>
      </c>
      <c r="N177" s="91">
        <v>4941.18</v>
      </c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8.75" customHeight="1" x14ac:dyDescent="0.35">
      <c r="A178" s="89" t="s">
        <v>1635</v>
      </c>
      <c r="B178" s="89" t="s">
        <v>1635</v>
      </c>
      <c r="C178" s="90" t="str">
        <f t="shared" si="143"/>
        <v>PRESTAÇÃO DE SERVIÇO CONTINUADO DE VIGILÂNCIA ARMADA</v>
      </c>
      <c r="D178" s="90" t="s">
        <v>301</v>
      </c>
      <c r="E178" s="90">
        <v>2021</v>
      </c>
      <c r="F178" s="90" t="s">
        <v>302</v>
      </c>
      <c r="G178" s="90" t="s">
        <v>303</v>
      </c>
      <c r="H178" s="90" t="s">
        <v>684</v>
      </c>
      <c r="I178" s="90" t="s">
        <v>246</v>
      </c>
      <c r="J178" s="90" t="s">
        <v>305</v>
      </c>
      <c r="K178" s="90" t="s">
        <v>291</v>
      </c>
      <c r="L178" s="90" t="s">
        <v>306</v>
      </c>
      <c r="M178" s="91">
        <v>1975.68</v>
      </c>
      <c r="N178" s="91">
        <v>4567.55</v>
      </c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8.75" customHeight="1" x14ac:dyDescent="0.35">
      <c r="A179" s="89" t="s">
        <v>1635</v>
      </c>
      <c r="B179" s="89" t="s">
        <v>1635</v>
      </c>
      <c r="C179" s="90" t="str">
        <f t="shared" si="143"/>
        <v>PRESTAÇÃO DE SERVIÇO CONTINUADO DE VIGILÂNCIA ARMADA</v>
      </c>
      <c r="D179" s="90" t="s">
        <v>301</v>
      </c>
      <c r="E179" s="90">
        <v>2021</v>
      </c>
      <c r="F179" s="90" t="s">
        <v>302</v>
      </c>
      <c r="G179" s="90" t="s">
        <v>303</v>
      </c>
      <c r="H179" s="90" t="s">
        <v>685</v>
      </c>
      <c r="I179" s="90" t="s">
        <v>246</v>
      </c>
      <c r="J179" s="90" t="s">
        <v>305</v>
      </c>
      <c r="K179" s="90" t="s">
        <v>291</v>
      </c>
      <c r="L179" s="90" t="s">
        <v>306</v>
      </c>
      <c r="M179" s="91">
        <v>1975.68</v>
      </c>
      <c r="N179" s="91">
        <v>4567.55</v>
      </c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8.75" customHeight="1" x14ac:dyDescent="0.35">
      <c r="A180" s="89" t="s">
        <v>1635</v>
      </c>
      <c r="B180" s="89" t="s">
        <v>1635</v>
      </c>
      <c r="C180" s="90" t="str">
        <f t="shared" si="143"/>
        <v>PRESTAÇÃO DE SERVIÇO CONTINUADO DE VIGILÂNCIA ARMADA</v>
      </c>
      <c r="D180" s="90" t="s">
        <v>301</v>
      </c>
      <c r="E180" s="90">
        <v>2021</v>
      </c>
      <c r="F180" s="90" t="s">
        <v>302</v>
      </c>
      <c r="G180" s="90" t="s">
        <v>303</v>
      </c>
      <c r="H180" s="90" t="s">
        <v>686</v>
      </c>
      <c r="I180" s="90" t="s">
        <v>246</v>
      </c>
      <c r="J180" s="90" t="s">
        <v>305</v>
      </c>
      <c r="K180" s="90" t="s">
        <v>291</v>
      </c>
      <c r="L180" s="90" t="s">
        <v>309</v>
      </c>
      <c r="M180" s="91">
        <v>1975.68</v>
      </c>
      <c r="N180" s="91">
        <v>4941.18</v>
      </c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8.75" customHeight="1" x14ac:dyDescent="0.35">
      <c r="A181" s="89" t="s">
        <v>1635</v>
      </c>
      <c r="B181" s="89" t="s">
        <v>1635</v>
      </c>
      <c r="C181" s="90" t="str">
        <f t="shared" si="143"/>
        <v>PRESTAÇÃO DE SERVIÇO CONTINUADO DE VIGILÂNCIA ARMADA</v>
      </c>
      <c r="D181" s="90" t="s">
        <v>301</v>
      </c>
      <c r="E181" s="90">
        <v>2021</v>
      </c>
      <c r="F181" s="90" t="s">
        <v>302</v>
      </c>
      <c r="G181" s="90" t="s">
        <v>303</v>
      </c>
      <c r="H181" s="90" t="s">
        <v>687</v>
      </c>
      <c r="I181" s="90" t="s">
        <v>246</v>
      </c>
      <c r="J181" s="90" t="s">
        <v>305</v>
      </c>
      <c r="K181" s="90" t="s">
        <v>291</v>
      </c>
      <c r="L181" s="90" t="s">
        <v>309</v>
      </c>
      <c r="M181" s="91">
        <v>1975.68</v>
      </c>
      <c r="N181" s="91">
        <v>4941.18</v>
      </c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8.75" customHeight="1" x14ac:dyDescent="0.35">
      <c r="A182" s="89" t="s">
        <v>1635</v>
      </c>
      <c r="B182" s="89" t="s">
        <v>1635</v>
      </c>
      <c r="C182" s="90" t="str">
        <f t="shared" si="143"/>
        <v>PRESTAÇÃO DE SERVIÇO CONTINUADO DE VIGILÂNCIA ARMADA</v>
      </c>
      <c r="D182" s="90" t="s">
        <v>301</v>
      </c>
      <c r="E182" s="90">
        <v>2021</v>
      </c>
      <c r="F182" s="90" t="s">
        <v>302</v>
      </c>
      <c r="G182" s="90" t="s">
        <v>303</v>
      </c>
      <c r="H182" s="90" t="s">
        <v>688</v>
      </c>
      <c r="I182" s="90" t="s">
        <v>246</v>
      </c>
      <c r="J182" s="90" t="s">
        <v>305</v>
      </c>
      <c r="K182" s="90" t="s">
        <v>291</v>
      </c>
      <c r="L182" s="90" t="s">
        <v>309</v>
      </c>
      <c r="M182" s="91">
        <v>1975.68</v>
      </c>
      <c r="N182" s="91">
        <v>4941.18</v>
      </c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8.75" customHeight="1" x14ac:dyDescent="0.35">
      <c r="A183" s="89" t="s">
        <v>1635</v>
      </c>
      <c r="B183" s="89" t="s">
        <v>1635</v>
      </c>
      <c r="C183" s="90" t="str">
        <f t="shared" si="143"/>
        <v>PRESTAÇÃO DE SERVIÇO CONTINUADO DE VIGILÂNCIA ARMADA</v>
      </c>
      <c r="D183" s="90" t="s">
        <v>301</v>
      </c>
      <c r="E183" s="90">
        <v>2021</v>
      </c>
      <c r="F183" s="90" t="s">
        <v>302</v>
      </c>
      <c r="G183" s="90" t="s">
        <v>303</v>
      </c>
      <c r="H183" s="90" t="s">
        <v>689</v>
      </c>
      <c r="I183" s="90" t="s">
        <v>246</v>
      </c>
      <c r="J183" s="90" t="s">
        <v>305</v>
      </c>
      <c r="K183" s="90" t="s">
        <v>291</v>
      </c>
      <c r="L183" s="90" t="s">
        <v>309</v>
      </c>
      <c r="M183" s="91">
        <v>1975.68</v>
      </c>
      <c r="N183" s="91">
        <v>4941.18</v>
      </c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8.75" customHeight="1" x14ac:dyDescent="0.35">
      <c r="A184" s="89" t="s">
        <v>1635</v>
      </c>
      <c r="B184" s="89" t="s">
        <v>1635</v>
      </c>
      <c r="C184" s="90" t="str">
        <f t="shared" si="143"/>
        <v>PRESTAÇÃO DE SERVIÇO CONTINUADO DE VIGILÂNCIA ARMADA</v>
      </c>
      <c r="D184" s="90" t="s">
        <v>301</v>
      </c>
      <c r="E184" s="90">
        <v>2021</v>
      </c>
      <c r="F184" s="90" t="s">
        <v>302</v>
      </c>
      <c r="G184" s="90" t="s">
        <v>303</v>
      </c>
      <c r="H184" s="90" t="s">
        <v>690</v>
      </c>
      <c r="I184" s="90" t="s">
        <v>246</v>
      </c>
      <c r="J184" s="90" t="s">
        <v>305</v>
      </c>
      <c r="K184" s="90" t="s">
        <v>291</v>
      </c>
      <c r="L184" s="90" t="s">
        <v>306</v>
      </c>
      <c r="M184" s="91">
        <v>1975.68</v>
      </c>
      <c r="N184" s="91">
        <v>4567.55</v>
      </c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8.75" customHeight="1" x14ac:dyDescent="0.35">
      <c r="A185" s="89" t="s">
        <v>1635</v>
      </c>
      <c r="B185" s="89" t="s">
        <v>1635</v>
      </c>
      <c r="C185" s="90" t="str">
        <f t="shared" si="143"/>
        <v>PRESTAÇÃO DE SERVIÇO CONTINUADO DE VIGILÂNCIA ARMADA</v>
      </c>
      <c r="D185" s="90" t="s">
        <v>301</v>
      </c>
      <c r="E185" s="90">
        <v>2021</v>
      </c>
      <c r="F185" s="90" t="s">
        <v>302</v>
      </c>
      <c r="G185" s="90" t="s">
        <v>303</v>
      </c>
      <c r="H185" s="90" t="s">
        <v>691</v>
      </c>
      <c r="I185" s="90" t="s">
        <v>246</v>
      </c>
      <c r="J185" s="90" t="s">
        <v>305</v>
      </c>
      <c r="K185" s="90" t="s">
        <v>291</v>
      </c>
      <c r="L185" s="90" t="s">
        <v>309</v>
      </c>
      <c r="M185" s="91">
        <v>1975.68</v>
      </c>
      <c r="N185" s="91">
        <v>4941.18</v>
      </c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8.75" customHeight="1" x14ac:dyDescent="0.35">
      <c r="A186" s="89" t="s">
        <v>1635</v>
      </c>
      <c r="B186" s="89" t="s">
        <v>1635</v>
      </c>
      <c r="C186" s="90" t="str">
        <f t="shared" si="143"/>
        <v>PRESTAÇÃO DE SERVIÇO CONTINUADO DE VIGILÂNCIA ARMADA</v>
      </c>
      <c r="D186" s="90" t="s">
        <v>301</v>
      </c>
      <c r="E186" s="90">
        <v>2021</v>
      </c>
      <c r="F186" s="90" t="s">
        <v>302</v>
      </c>
      <c r="G186" s="90" t="s">
        <v>303</v>
      </c>
      <c r="H186" s="90" t="s">
        <v>692</v>
      </c>
      <c r="I186" s="90" t="s">
        <v>246</v>
      </c>
      <c r="J186" s="90" t="s">
        <v>305</v>
      </c>
      <c r="K186" s="90" t="s">
        <v>291</v>
      </c>
      <c r="L186" s="90" t="s">
        <v>306</v>
      </c>
      <c r="M186" s="91">
        <v>1975.68</v>
      </c>
      <c r="N186" s="91">
        <v>4567.55</v>
      </c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8.75" customHeight="1" x14ac:dyDescent="0.35">
      <c r="A187" s="89" t="s">
        <v>1635</v>
      </c>
      <c r="B187" s="89" t="s">
        <v>1635</v>
      </c>
      <c r="C187" s="90" t="str">
        <f t="shared" si="143"/>
        <v>PRESTAÇÃO DE SERVIÇO CONTINUADO DE VIGILÂNCIA ARMADA</v>
      </c>
      <c r="D187" s="90" t="s">
        <v>301</v>
      </c>
      <c r="E187" s="90">
        <v>2021</v>
      </c>
      <c r="F187" s="90" t="s">
        <v>302</v>
      </c>
      <c r="G187" s="90" t="s">
        <v>303</v>
      </c>
      <c r="H187" s="90" t="s">
        <v>693</v>
      </c>
      <c r="I187" s="90" t="s">
        <v>246</v>
      </c>
      <c r="J187" s="90" t="s">
        <v>305</v>
      </c>
      <c r="K187" s="90" t="s">
        <v>291</v>
      </c>
      <c r="L187" s="90" t="s">
        <v>306</v>
      </c>
      <c r="M187" s="91">
        <v>1975.68</v>
      </c>
      <c r="N187" s="91">
        <v>4567.55</v>
      </c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8.75" customHeight="1" x14ac:dyDescent="0.35">
      <c r="A188" s="89" t="s">
        <v>1635</v>
      </c>
      <c r="B188" s="89" t="s">
        <v>1635</v>
      </c>
      <c r="C188" s="90" t="str">
        <f t="shared" si="143"/>
        <v>PRESTAÇÃO DE SERVIÇO CONTINUADO DE VIGILÂNCIA ARMADA</v>
      </c>
      <c r="D188" s="90" t="s">
        <v>301</v>
      </c>
      <c r="E188" s="90">
        <v>2021</v>
      </c>
      <c r="F188" s="90" t="s">
        <v>302</v>
      </c>
      <c r="G188" s="90" t="s">
        <v>303</v>
      </c>
      <c r="H188" s="90" t="s">
        <v>694</v>
      </c>
      <c r="I188" s="90" t="s">
        <v>246</v>
      </c>
      <c r="J188" s="90" t="s">
        <v>305</v>
      </c>
      <c r="K188" s="90" t="s">
        <v>291</v>
      </c>
      <c r="L188" s="90" t="s">
        <v>309</v>
      </c>
      <c r="M188" s="91">
        <v>1975.68</v>
      </c>
      <c r="N188" s="91">
        <v>4941.18</v>
      </c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8.75" customHeight="1" x14ac:dyDescent="0.35">
      <c r="A189" s="89" t="s">
        <v>1635</v>
      </c>
      <c r="B189" s="89" t="s">
        <v>1635</v>
      </c>
      <c r="C189" s="90" t="str">
        <f t="shared" si="143"/>
        <v>PRESTAÇÃO DE SERVIÇO CONTINUADO DE VIGILÂNCIA ARMADA</v>
      </c>
      <c r="D189" s="90" t="s">
        <v>301</v>
      </c>
      <c r="E189" s="90">
        <v>2021</v>
      </c>
      <c r="F189" s="90" t="s">
        <v>302</v>
      </c>
      <c r="G189" s="90" t="s">
        <v>303</v>
      </c>
      <c r="H189" s="90" t="s">
        <v>695</v>
      </c>
      <c r="I189" s="90" t="s">
        <v>246</v>
      </c>
      <c r="J189" s="90" t="s">
        <v>305</v>
      </c>
      <c r="K189" s="90" t="s">
        <v>291</v>
      </c>
      <c r="L189" s="90" t="s">
        <v>306</v>
      </c>
      <c r="M189" s="91">
        <v>1975.68</v>
      </c>
      <c r="N189" s="91">
        <v>4567.55</v>
      </c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8.75" customHeight="1" x14ac:dyDescent="0.35">
      <c r="A190" s="89" t="s">
        <v>1635</v>
      </c>
      <c r="B190" s="89" t="s">
        <v>1635</v>
      </c>
      <c r="C190" s="90" t="str">
        <f t="shared" si="143"/>
        <v>PRESTAÇÃO DE SERVIÇO CONTINUADO DE VIGILÂNCIA ARMADA</v>
      </c>
      <c r="D190" s="90" t="s">
        <v>301</v>
      </c>
      <c r="E190" s="90">
        <v>2021</v>
      </c>
      <c r="F190" s="90" t="s">
        <v>302</v>
      </c>
      <c r="G190" s="90" t="s">
        <v>303</v>
      </c>
      <c r="H190" s="90" t="s">
        <v>696</v>
      </c>
      <c r="I190" s="90" t="s">
        <v>246</v>
      </c>
      <c r="J190" s="90" t="s">
        <v>305</v>
      </c>
      <c r="K190" s="90" t="s">
        <v>291</v>
      </c>
      <c r="L190" s="90" t="s">
        <v>309</v>
      </c>
      <c r="M190" s="91">
        <v>1975.68</v>
      </c>
      <c r="N190" s="91">
        <v>4941.18</v>
      </c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8.75" customHeight="1" x14ac:dyDescent="0.35">
      <c r="A191" s="89" t="s">
        <v>1635</v>
      </c>
      <c r="B191" s="89" t="s">
        <v>1635</v>
      </c>
      <c r="C191" s="90" t="str">
        <f t="shared" si="143"/>
        <v>PRESTAÇÃO DE SERVIÇO CONTINUADO DE VIGILÂNCIA ARMADA</v>
      </c>
      <c r="D191" s="90" t="s">
        <v>301</v>
      </c>
      <c r="E191" s="90">
        <v>2021</v>
      </c>
      <c r="F191" s="90" t="s">
        <v>302</v>
      </c>
      <c r="G191" s="90" t="s">
        <v>303</v>
      </c>
      <c r="H191" s="90" t="s">
        <v>697</v>
      </c>
      <c r="I191" s="90" t="s">
        <v>246</v>
      </c>
      <c r="J191" s="90" t="s">
        <v>305</v>
      </c>
      <c r="K191" s="90" t="s">
        <v>291</v>
      </c>
      <c r="L191" s="90" t="s">
        <v>306</v>
      </c>
      <c r="M191" s="91">
        <v>1975.68</v>
      </c>
      <c r="N191" s="91">
        <v>4567.55</v>
      </c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8.75" customHeight="1" x14ac:dyDescent="0.35">
      <c r="A192" s="89" t="s">
        <v>1635</v>
      </c>
      <c r="B192" s="89" t="s">
        <v>1635</v>
      </c>
      <c r="C192" s="90" t="str">
        <f t="shared" si="143"/>
        <v>PRESTAÇÃO DE SERVIÇO CONTINUADO DE VIGILÂNCIA ARMADA</v>
      </c>
      <c r="D192" s="90" t="s">
        <v>301</v>
      </c>
      <c r="E192" s="90">
        <v>2021</v>
      </c>
      <c r="F192" s="90" t="s">
        <v>302</v>
      </c>
      <c r="G192" s="90" t="s">
        <v>303</v>
      </c>
      <c r="H192" s="90" t="s">
        <v>698</v>
      </c>
      <c r="I192" s="90" t="s">
        <v>246</v>
      </c>
      <c r="J192" s="90" t="s">
        <v>305</v>
      </c>
      <c r="K192" s="90" t="s">
        <v>291</v>
      </c>
      <c r="L192" s="90" t="s">
        <v>309</v>
      </c>
      <c r="M192" s="91">
        <v>1975.68</v>
      </c>
      <c r="N192" s="91">
        <v>4941.18</v>
      </c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8.75" customHeight="1" x14ac:dyDescent="0.35">
      <c r="A193" s="89" t="s">
        <v>1635</v>
      </c>
      <c r="B193" s="89" t="s">
        <v>1635</v>
      </c>
      <c r="C193" s="90" t="str">
        <f t="shared" si="143"/>
        <v>PRESTAÇÃO DE SERVIÇO CONTINUADO DE VIGILÂNCIA ARMADA</v>
      </c>
      <c r="D193" s="90" t="s">
        <v>301</v>
      </c>
      <c r="E193" s="90">
        <v>2021</v>
      </c>
      <c r="F193" s="90" t="s">
        <v>302</v>
      </c>
      <c r="G193" s="90" t="s">
        <v>303</v>
      </c>
      <c r="H193" s="90" t="s">
        <v>699</v>
      </c>
      <c r="I193" s="90" t="s">
        <v>246</v>
      </c>
      <c r="J193" s="90" t="s">
        <v>305</v>
      </c>
      <c r="K193" s="90" t="s">
        <v>291</v>
      </c>
      <c r="L193" s="90" t="s">
        <v>306</v>
      </c>
      <c r="M193" s="91">
        <v>1975.68</v>
      </c>
      <c r="N193" s="91">
        <v>4567.55</v>
      </c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8.75" customHeight="1" x14ac:dyDescent="0.35">
      <c r="A194" s="89" t="s">
        <v>1635</v>
      </c>
      <c r="B194" s="89" t="s">
        <v>1635</v>
      </c>
      <c r="C194" s="90" t="str">
        <f t="shared" si="143"/>
        <v>PRESTAÇÃO DE SERVIÇO CONTINUADO DE VIGILÂNCIA ARMADA</v>
      </c>
      <c r="D194" s="90" t="s">
        <v>301</v>
      </c>
      <c r="E194" s="90">
        <v>2021</v>
      </c>
      <c r="F194" s="90" t="s">
        <v>302</v>
      </c>
      <c r="G194" s="90" t="s">
        <v>303</v>
      </c>
      <c r="H194" s="90" t="s">
        <v>700</v>
      </c>
      <c r="I194" s="90" t="s">
        <v>246</v>
      </c>
      <c r="J194" s="90" t="s">
        <v>305</v>
      </c>
      <c r="K194" s="90" t="s">
        <v>1342</v>
      </c>
      <c r="L194" s="90" t="s">
        <v>306</v>
      </c>
      <c r="M194" s="91">
        <v>1975.68</v>
      </c>
      <c r="N194" s="91">
        <v>4567.55</v>
      </c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8.75" customHeight="1" x14ac:dyDescent="0.35">
      <c r="A195" s="89" t="s">
        <v>1635</v>
      </c>
      <c r="B195" s="89" t="s">
        <v>1635</v>
      </c>
      <c r="C195" s="90" t="str">
        <f t="shared" si="143"/>
        <v>PRESTAÇÃO DE SERVIÇO CONTINUADO DE VIGILÂNCIA ARMADA</v>
      </c>
      <c r="D195" s="90" t="s">
        <v>301</v>
      </c>
      <c r="E195" s="90">
        <v>2021</v>
      </c>
      <c r="F195" s="90" t="s">
        <v>302</v>
      </c>
      <c r="G195" s="90" t="s">
        <v>303</v>
      </c>
      <c r="H195" s="90" t="s">
        <v>701</v>
      </c>
      <c r="I195" s="90" t="s">
        <v>246</v>
      </c>
      <c r="J195" s="90" t="s">
        <v>305</v>
      </c>
      <c r="K195" s="90" t="s">
        <v>291</v>
      </c>
      <c r="L195" s="90" t="s">
        <v>309</v>
      </c>
      <c r="M195" s="91">
        <v>1975.68</v>
      </c>
      <c r="N195" s="91">
        <v>4941.18</v>
      </c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8.75" customHeight="1" x14ac:dyDescent="0.35">
      <c r="A196" s="89" t="s">
        <v>1635</v>
      </c>
      <c r="B196" s="89" t="s">
        <v>1635</v>
      </c>
      <c r="C196" s="90" t="str">
        <f t="shared" si="143"/>
        <v>PRESTAÇÃO DE SERVIÇO CONTINUADO DE VIGILÂNCIA ARMADA</v>
      </c>
      <c r="D196" s="90" t="s">
        <v>301</v>
      </c>
      <c r="E196" s="90">
        <v>2021</v>
      </c>
      <c r="F196" s="90" t="s">
        <v>302</v>
      </c>
      <c r="G196" s="90" t="s">
        <v>303</v>
      </c>
      <c r="H196" s="90" t="s">
        <v>702</v>
      </c>
      <c r="I196" s="90" t="s">
        <v>246</v>
      </c>
      <c r="J196" s="90" t="s">
        <v>305</v>
      </c>
      <c r="K196" s="90" t="s">
        <v>291</v>
      </c>
      <c r="L196" s="90" t="s">
        <v>306</v>
      </c>
      <c r="M196" s="91">
        <v>1975.68</v>
      </c>
      <c r="N196" s="91">
        <v>4567.55</v>
      </c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8.75" customHeight="1" x14ac:dyDescent="0.35">
      <c r="A197" s="89" t="s">
        <v>1635</v>
      </c>
      <c r="B197" s="89" t="s">
        <v>1635</v>
      </c>
      <c r="C197" s="90" t="str">
        <f t="shared" si="143"/>
        <v>PRESTAÇÃO DE SERVIÇO CONTINUADO DE VIGILÂNCIA ARMADA</v>
      </c>
      <c r="D197" s="90" t="s">
        <v>301</v>
      </c>
      <c r="E197" s="90">
        <v>2021</v>
      </c>
      <c r="F197" s="90" t="s">
        <v>302</v>
      </c>
      <c r="G197" s="90" t="s">
        <v>303</v>
      </c>
      <c r="H197" s="90" t="s">
        <v>703</v>
      </c>
      <c r="I197" s="90" t="s">
        <v>246</v>
      </c>
      <c r="J197" s="90" t="s">
        <v>305</v>
      </c>
      <c r="K197" s="90" t="s">
        <v>291</v>
      </c>
      <c r="L197" s="90" t="s">
        <v>306</v>
      </c>
      <c r="M197" s="91">
        <v>1975.68</v>
      </c>
      <c r="N197" s="91">
        <v>4567.55</v>
      </c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8.75" customHeight="1" x14ac:dyDescent="0.35">
      <c r="A198" s="89" t="s">
        <v>1635</v>
      </c>
      <c r="B198" s="89" t="s">
        <v>1635</v>
      </c>
      <c r="C198" s="90" t="str">
        <f t="shared" si="143"/>
        <v>PRESTAÇÃO DE SERVIÇO CONTINUADO DE VIGILÂNCIA ARMADA</v>
      </c>
      <c r="D198" s="90" t="s">
        <v>301</v>
      </c>
      <c r="E198" s="90">
        <v>2021</v>
      </c>
      <c r="F198" s="90" t="s">
        <v>302</v>
      </c>
      <c r="G198" s="90" t="s">
        <v>303</v>
      </c>
      <c r="H198" s="90" t="s">
        <v>704</v>
      </c>
      <c r="I198" s="90" t="s">
        <v>246</v>
      </c>
      <c r="J198" s="90" t="s">
        <v>305</v>
      </c>
      <c r="K198" s="90" t="s">
        <v>291</v>
      </c>
      <c r="L198" s="90" t="s">
        <v>309</v>
      </c>
      <c r="M198" s="91">
        <v>1975.68</v>
      </c>
      <c r="N198" s="91">
        <v>4941.18</v>
      </c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8.75" customHeight="1" x14ac:dyDescent="0.35">
      <c r="A199" s="89" t="s">
        <v>1635</v>
      </c>
      <c r="B199" s="89" t="s">
        <v>1635</v>
      </c>
      <c r="C199" s="90" t="str">
        <f t="shared" si="143"/>
        <v>PRESTAÇÃO DE SERVIÇO CONTINUADO DE VIGILÂNCIA ARMADA</v>
      </c>
      <c r="D199" s="90" t="s">
        <v>301</v>
      </c>
      <c r="E199" s="90">
        <v>2021</v>
      </c>
      <c r="F199" s="90" t="s">
        <v>302</v>
      </c>
      <c r="G199" s="90" t="s">
        <v>303</v>
      </c>
      <c r="H199" s="90" t="s">
        <v>705</v>
      </c>
      <c r="I199" s="90" t="s">
        <v>246</v>
      </c>
      <c r="J199" s="90" t="s">
        <v>305</v>
      </c>
      <c r="K199" s="90" t="s">
        <v>291</v>
      </c>
      <c r="L199" s="90" t="s">
        <v>309</v>
      </c>
      <c r="M199" s="91">
        <v>1975.68</v>
      </c>
      <c r="N199" s="91">
        <v>4567.55</v>
      </c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8.75" customHeight="1" x14ac:dyDescent="0.35">
      <c r="A200" s="89" t="s">
        <v>1635</v>
      </c>
      <c r="B200" s="89" t="s">
        <v>1635</v>
      </c>
      <c r="C200" s="90" t="str">
        <f t="shared" si="143"/>
        <v>PRESTAÇÃO DE SERVIÇO CONTINUADO DE VIGILÂNCIA ARMADA</v>
      </c>
      <c r="D200" s="90" t="s">
        <v>301</v>
      </c>
      <c r="E200" s="90">
        <v>2021</v>
      </c>
      <c r="F200" s="90" t="s">
        <v>302</v>
      </c>
      <c r="G200" s="90" t="s">
        <v>303</v>
      </c>
      <c r="H200" s="90" t="s">
        <v>706</v>
      </c>
      <c r="I200" s="90" t="s">
        <v>246</v>
      </c>
      <c r="J200" s="90" t="s">
        <v>305</v>
      </c>
      <c r="K200" s="90" t="s">
        <v>291</v>
      </c>
      <c r="L200" s="90" t="s">
        <v>309</v>
      </c>
      <c r="M200" s="91">
        <v>1975.68</v>
      </c>
      <c r="N200" s="91">
        <v>4941.18</v>
      </c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8.75" customHeight="1" x14ac:dyDescent="0.35">
      <c r="A201" s="89" t="s">
        <v>1635</v>
      </c>
      <c r="B201" s="89" t="s">
        <v>1635</v>
      </c>
      <c r="C201" s="90" t="str">
        <f t="shared" si="143"/>
        <v>PRESTAÇÃO DE SERVIÇO CONTINUADO DE VIGILÂNCIA ARMADA</v>
      </c>
      <c r="D201" s="90" t="s">
        <v>301</v>
      </c>
      <c r="E201" s="90">
        <v>2021</v>
      </c>
      <c r="F201" s="90" t="s">
        <v>302</v>
      </c>
      <c r="G201" s="90" t="s">
        <v>303</v>
      </c>
      <c r="H201" s="90" t="s">
        <v>707</v>
      </c>
      <c r="I201" s="90" t="s">
        <v>246</v>
      </c>
      <c r="J201" s="90" t="s">
        <v>305</v>
      </c>
      <c r="K201" s="90" t="s">
        <v>291</v>
      </c>
      <c r="L201" s="90" t="s">
        <v>306</v>
      </c>
      <c r="M201" s="91">
        <v>1975.68</v>
      </c>
      <c r="N201" s="91">
        <v>4567.55</v>
      </c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8.75" customHeight="1" x14ac:dyDescent="0.35">
      <c r="A202" s="89" t="s">
        <v>1635</v>
      </c>
      <c r="B202" s="89" t="s">
        <v>1635</v>
      </c>
      <c r="C202" s="90" t="str">
        <f t="shared" si="143"/>
        <v>PRESTAÇÃO DE SERVIÇO CONTINUADO DE VIGILÂNCIA ARMADA</v>
      </c>
      <c r="D202" s="90" t="s">
        <v>301</v>
      </c>
      <c r="E202" s="90">
        <v>2021</v>
      </c>
      <c r="F202" s="90" t="s">
        <v>302</v>
      </c>
      <c r="G202" s="90" t="s">
        <v>303</v>
      </c>
      <c r="H202" s="90" t="s">
        <v>708</v>
      </c>
      <c r="I202" s="90" t="s">
        <v>246</v>
      </c>
      <c r="J202" s="90" t="s">
        <v>305</v>
      </c>
      <c r="K202" s="90" t="s">
        <v>291</v>
      </c>
      <c r="L202" s="90" t="s">
        <v>309</v>
      </c>
      <c r="M202" s="91">
        <v>1975.68</v>
      </c>
      <c r="N202" s="91">
        <v>4941.18</v>
      </c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8.75" customHeight="1" x14ac:dyDescent="0.35">
      <c r="A203" s="89" t="s">
        <v>1635</v>
      </c>
      <c r="B203" s="89" t="s">
        <v>1635</v>
      </c>
      <c r="C203" s="90" t="str">
        <f t="shared" si="143"/>
        <v>PRESTAÇÃO DE SERVIÇO CONTINUADO DE VIGILÂNCIA ARMADA</v>
      </c>
      <c r="D203" s="90" t="s">
        <v>301</v>
      </c>
      <c r="E203" s="90">
        <v>2021</v>
      </c>
      <c r="F203" s="90" t="s">
        <v>302</v>
      </c>
      <c r="G203" s="90" t="s">
        <v>303</v>
      </c>
      <c r="H203" s="90" t="s">
        <v>709</v>
      </c>
      <c r="I203" s="90" t="s">
        <v>246</v>
      </c>
      <c r="J203" s="90" t="s">
        <v>305</v>
      </c>
      <c r="K203" s="90" t="s">
        <v>291</v>
      </c>
      <c r="L203" s="90" t="s">
        <v>306</v>
      </c>
      <c r="M203" s="91">
        <v>1975.68</v>
      </c>
      <c r="N203" s="91">
        <v>4567.55</v>
      </c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8.75" customHeight="1" x14ac:dyDescent="0.35">
      <c r="A204" s="89" t="s">
        <v>1635</v>
      </c>
      <c r="B204" s="89" t="s">
        <v>1635</v>
      </c>
      <c r="C204" s="90" t="str">
        <f t="shared" si="143"/>
        <v>PRESTAÇÃO DE SERVIÇO CONTINUADO DE VIGILÂNCIA ARMADA</v>
      </c>
      <c r="D204" s="90" t="s">
        <v>301</v>
      </c>
      <c r="E204" s="90">
        <v>2021</v>
      </c>
      <c r="F204" s="90" t="s">
        <v>302</v>
      </c>
      <c r="G204" s="90" t="s">
        <v>303</v>
      </c>
      <c r="H204" s="90" t="s">
        <v>710</v>
      </c>
      <c r="I204" s="90" t="s">
        <v>246</v>
      </c>
      <c r="J204" s="90" t="s">
        <v>305</v>
      </c>
      <c r="K204" s="90" t="s">
        <v>291</v>
      </c>
      <c r="L204" s="90" t="s">
        <v>309</v>
      </c>
      <c r="M204" s="91">
        <v>1975.68</v>
      </c>
      <c r="N204" s="91">
        <v>4941.18</v>
      </c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8.75" customHeight="1" x14ac:dyDescent="0.35">
      <c r="A205" s="89" t="s">
        <v>1635</v>
      </c>
      <c r="B205" s="89" t="s">
        <v>1635</v>
      </c>
      <c r="C205" s="90" t="str">
        <f t="shared" si="143"/>
        <v>PRESTAÇÃO DE SERVIÇO CONTINUADO DE VIGILÂNCIA ARMADA</v>
      </c>
      <c r="D205" s="90" t="s">
        <v>301</v>
      </c>
      <c r="E205" s="90">
        <v>2021</v>
      </c>
      <c r="F205" s="90" t="s">
        <v>302</v>
      </c>
      <c r="G205" s="90" t="s">
        <v>303</v>
      </c>
      <c r="H205" s="90" t="s">
        <v>711</v>
      </c>
      <c r="I205" s="90" t="s">
        <v>246</v>
      </c>
      <c r="J205" s="90" t="s">
        <v>305</v>
      </c>
      <c r="K205" s="90" t="s">
        <v>291</v>
      </c>
      <c r="L205" s="90" t="s">
        <v>306</v>
      </c>
      <c r="M205" s="91">
        <v>1975.68</v>
      </c>
      <c r="N205" s="91">
        <v>4567.55</v>
      </c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8.75" customHeight="1" x14ac:dyDescent="0.35">
      <c r="A206" s="89" t="s">
        <v>1635</v>
      </c>
      <c r="B206" s="89" t="s">
        <v>1635</v>
      </c>
      <c r="C206" s="90" t="str">
        <f t="shared" si="143"/>
        <v>PRESTAÇÃO DE SERVIÇO CONTINUADO DE VIGILÂNCIA ARMADA</v>
      </c>
      <c r="D206" s="90" t="s">
        <v>301</v>
      </c>
      <c r="E206" s="90">
        <v>2021</v>
      </c>
      <c r="F206" s="90" t="s">
        <v>302</v>
      </c>
      <c r="G206" s="90" t="s">
        <v>303</v>
      </c>
      <c r="H206" s="90" t="s">
        <v>712</v>
      </c>
      <c r="I206" s="90" t="s">
        <v>246</v>
      </c>
      <c r="J206" s="90" t="s">
        <v>305</v>
      </c>
      <c r="K206" s="90" t="s">
        <v>291</v>
      </c>
      <c r="L206" s="90" t="s">
        <v>309</v>
      </c>
      <c r="M206" s="91">
        <v>1975.68</v>
      </c>
      <c r="N206" s="91">
        <v>4941.18</v>
      </c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8.75" customHeight="1" x14ac:dyDescent="0.35">
      <c r="A207" s="89" t="s">
        <v>1635</v>
      </c>
      <c r="B207" s="89" t="s">
        <v>1635</v>
      </c>
      <c r="C207" s="90" t="str">
        <f t="shared" si="143"/>
        <v>PRESTAÇÃO DE SERVIÇO CONTINUADO DE VIGILÂNCIA ARMADA</v>
      </c>
      <c r="D207" s="90" t="s">
        <v>301</v>
      </c>
      <c r="E207" s="90">
        <v>2021</v>
      </c>
      <c r="F207" s="90" t="s">
        <v>302</v>
      </c>
      <c r="G207" s="90" t="s">
        <v>303</v>
      </c>
      <c r="H207" s="90" t="s">
        <v>713</v>
      </c>
      <c r="I207" s="90" t="s">
        <v>246</v>
      </c>
      <c r="J207" s="90" t="s">
        <v>305</v>
      </c>
      <c r="K207" s="90" t="s">
        <v>291</v>
      </c>
      <c r="L207" s="90" t="s">
        <v>306</v>
      </c>
      <c r="M207" s="91">
        <v>1975.68</v>
      </c>
      <c r="N207" s="91">
        <v>4567.55</v>
      </c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8.75" customHeight="1" x14ac:dyDescent="0.35">
      <c r="A208" s="89" t="s">
        <v>1635</v>
      </c>
      <c r="B208" s="89" t="s">
        <v>1635</v>
      </c>
      <c r="C208" s="90" t="str">
        <f t="shared" si="143"/>
        <v>PRESTAÇÃO DE SERVIÇO CONTINUADO DE VIGILÂNCIA ARMADA</v>
      </c>
      <c r="D208" s="90" t="s">
        <v>301</v>
      </c>
      <c r="E208" s="90">
        <v>2021</v>
      </c>
      <c r="F208" s="90" t="s">
        <v>302</v>
      </c>
      <c r="G208" s="90" t="s">
        <v>303</v>
      </c>
      <c r="H208" s="90" t="s">
        <v>714</v>
      </c>
      <c r="I208" s="90" t="s">
        <v>246</v>
      </c>
      <c r="J208" s="90" t="s">
        <v>305</v>
      </c>
      <c r="K208" s="90" t="s">
        <v>291</v>
      </c>
      <c r="L208" s="90" t="s">
        <v>306</v>
      </c>
      <c r="M208" s="91">
        <v>1975.68</v>
      </c>
      <c r="N208" s="91">
        <v>4567.55</v>
      </c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8.75" customHeight="1" x14ac:dyDescent="0.35">
      <c r="A209" s="89" t="s">
        <v>1635</v>
      </c>
      <c r="B209" s="89" t="s">
        <v>1635</v>
      </c>
      <c r="C209" s="90" t="str">
        <f t="shared" si="143"/>
        <v>PRESTAÇÃO DE SERVIÇO CONTINUADO DE VIGILÂNCIA ARMADA</v>
      </c>
      <c r="D209" s="90" t="s">
        <v>301</v>
      </c>
      <c r="E209" s="90">
        <v>2021</v>
      </c>
      <c r="F209" s="90" t="s">
        <v>302</v>
      </c>
      <c r="G209" s="90" t="s">
        <v>303</v>
      </c>
      <c r="H209" s="90" t="s">
        <v>715</v>
      </c>
      <c r="I209" s="90" t="s">
        <v>246</v>
      </c>
      <c r="J209" s="90" t="s">
        <v>305</v>
      </c>
      <c r="K209" s="90" t="s">
        <v>291</v>
      </c>
      <c r="L209" s="90" t="s">
        <v>309</v>
      </c>
      <c r="M209" s="91">
        <v>1975.68</v>
      </c>
      <c r="N209" s="91">
        <v>4941.18</v>
      </c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8.75" customHeight="1" x14ac:dyDescent="0.35">
      <c r="A210" s="89" t="s">
        <v>1635</v>
      </c>
      <c r="B210" s="89" t="s">
        <v>1635</v>
      </c>
      <c r="C210" s="90" t="str">
        <f t="shared" si="143"/>
        <v>PRESTAÇÃO DE SERVIÇO CONTINUADO DE VIGILÂNCIA ARMADA</v>
      </c>
      <c r="D210" s="90" t="s">
        <v>301</v>
      </c>
      <c r="E210" s="90">
        <v>2021</v>
      </c>
      <c r="F210" s="90" t="s">
        <v>302</v>
      </c>
      <c r="G210" s="90" t="s">
        <v>303</v>
      </c>
      <c r="H210" s="90" t="s">
        <v>716</v>
      </c>
      <c r="I210" s="90" t="s">
        <v>246</v>
      </c>
      <c r="J210" s="90" t="s">
        <v>305</v>
      </c>
      <c r="K210" s="90" t="s">
        <v>1342</v>
      </c>
      <c r="L210" s="90" t="s">
        <v>309</v>
      </c>
      <c r="M210" s="91">
        <v>1975.68</v>
      </c>
      <c r="N210" s="91">
        <v>4941.18</v>
      </c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8.75" customHeight="1" x14ac:dyDescent="0.35">
      <c r="A211" s="89" t="s">
        <v>1635</v>
      </c>
      <c r="B211" s="89" t="s">
        <v>1635</v>
      </c>
      <c r="C211" s="90" t="str">
        <f t="shared" si="143"/>
        <v>PRESTAÇÃO DE SERVIÇO CONTINUADO DE VIGILÂNCIA ARMADA</v>
      </c>
      <c r="D211" s="90" t="s">
        <v>301</v>
      </c>
      <c r="E211" s="90">
        <v>2021</v>
      </c>
      <c r="F211" s="90" t="s">
        <v>302</v>
      </c>
      <c r="G211" s="90" t="s">
        <v>303</v>
      </c>
      <c r="H211" s="90" t="s">
        <v>717</v>
      </c>
      <c r="I211" s="90" t="s">
        <v>246</v>
      </c>
      <c r="J211" s="90" t="s">
        <v>305</v>
      </c>
      <c r="K211" s="90" t="s">
        <v>291</v>
      </c>
      <c r="L211" s="90" t="s">
        <v>309</v>
      </c>
      <c r="M211" s="91">
        <v>1975.68</v>
      </c>
      <c r="N211" s="91">
        <v>4941.18</v>
      </c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8.75" customHeight="1" x14ac:dyDescent="0.35">
      <c r="A212" s="89" t="s">
        <v>1635</v>
      </c>
      <c r="B212" s="89" t="s">
        <v>1635</v>
      </c>
      <c r="C212" s="90" t="str">
        <f t="shared" si="143"/>
        <v>PRESTAÇÃO DE SERVIÇO CONTINUADO DE VIGILÂNCIA ARMADA</v>
      </c>
      <c r="D212" s="90" t="s">
        <v>301</v>
      </c>
      <c r="E212" s="90">
        <v>2021</v>
      </c>
      <c r="F212" s="90" t="s">
        <v>302</v>
      </c>
      <c r="G212" s="90" t="s">
        <v>303</v>
      </c>
      <c r="H212" s="90" t="s">
        <v>718</v>
      </c>
      <c r="I212" s="90" t="s">
        <v>246</v>
      </c>
      <c r="J212" s="90" t="s">
        <v>305</v>
      </c>
      <c r="K212" s="90" t="s">
        <v>291</v>
      </c>
      <c r="L212" s="90" t="s">
        <v>306</v>
      </c>
      <c r="M212" s="91">
        <v>1975.68</v>
      </c>
      <c r="N212" s="91">
        <v>4567.55</v>
      </c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8.75" customHeight="1" x14ac:dyDescent="0.35">
      <c r="A213" s="89" t="s">
        <v>1635</v>
      </c>
      <c r="B213" s="89" t="s">
        <v>1635</v>
      </c>
      <c r="C213" s="90" t="str">
        <f t="shared" si="143"/>
        <v>PRESTAÇÃO DE SERVIÇO CONTINUADO DE VIGILÂNCIA ARMADA</v>
      </c>
      <c r="D213" s="90" t="s">
        <v>301</v>
      </c>
      <c r="E213" s="90">
        <v>2021</v>
      </c>
      <c r="F213" s="90" t="s">
        <v>302</v>
      </c>
      <c r="G213" s="90" t="s">
        <v>303</v>
      </c>
      <c r="H213" s="90" t="s">
        <v>719</v>
      </c>
      <c r="I213" s="90" t="s">
        <v>246</v>
      </c>
      <c r="J213" s="90" t="s">
        <v>305</v>
      </c>
      <c r="K213" s="90" t="s">
        <v>291</v>
      </c>
      <c r="L213" s="90" t="s">
        <v>306</v>
      </c>
      <c r="M213" s="91">
        <v>1975.68</v>
      </c>
      <c r="N213" s="91">
        <v>4567.55</v>
      </c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8.75" customHeight="1" x14ac:dyDescent="0.35">
      <c r="A214" s="89" t="s">
        <v>1635</v>
      </c>
      <c r="B214" s="89" t="s">
        <v>1635</v>
      </c>
      <c r="C214" s="90" t="str">
        <f t="shared" si="143"/>
        <v>PRESTAÇÃO DE SERVIÇO CONTINUADO DE VIGILÂNCIA ARMADA</v>
      </c>
      <c r="D214" s="90" t="s">
        <v>301</v>
      </c>
      <c r="E214" s="90">
        <v>2021</v>
      </c>
      <c r="F214" s="90" t="s">
        <v>302</v>
      </c>
      <c r="G214" s="90" t="s">
        <v>303</v>
      </c>
      <c r="H214" s="90" t="s">
        <v>720</v>
      </c>
      <c r="I214" s="90" t="s">
        <v>246</v>
      </c>
      <c r="J214" s="90" t="s">
        <v>305</v>
      </c>
      <c r="K214" s="90" t="s">
        <v>291</v>
      </c>
      <c r="L214" s="90" t="s">
        <v>309</v>
      </c>
      <c r="M214" s="91">
        <v>1975.68</v>
      </c>
      <c r="N214" s="91">
        <v>4941.18</v>
      </c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8.75" customHeight="1" x14ac:dyDescent="0.35">
      <c r="A215" s="89" t="s">
        <v>1635</v>
      </c>
      <c r="B215" s="89" t="s">
        <v>1635</v>
      </c>
      <c r="C215" s="90" t="str">
        <f t="shared" si="143"/>
        <v>PRESTAÇÃO DE SERVIÇO CONTINUADO DE VIGILÂNCIA ARMADA</v>
      </c>
      <c r="D215" s="90" t="s">
        <v>301</v>
      </c>
      <c r="E215" s="90">
        <v>2021</v>
      </c>
      <c r="F215" s="90" t="s">
        <v>302</v>
      </c>
      <c r="G215" s="90" t="s">
        <v>303</v>
      </c>
      <c r="H215" s="90" t="s">
        <v>721</v>
      </c>
      <c r="I215" s="90" t="s">
        <v>246</v>
      </c>
      <c r="J215" s="90" t="s">
        <v>305</v>
      </c>
      <c r="K215" s="90" t="s">
        <v>291</v>
      </c>
      <c r="L215" s="90" t="s">
        <v>306</v>
      </c>
      <c r="M215" s="91">
        <v>1975.68</v>
      </c>
      <c r="N215" s="91">
        <v>4567.55</v>
      </c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8.75" customHeight="1" x14ac:dyDescent="0.35">
      <c r="A216" s="89" t="s">
        <v>1635</v>
      </c>
      <c r="B216" s="89" t="s">
        <v>1635</v>
      </c>
      <c r="C216" s="90" t="str">
        <f t="shared" si="143"/>
        <v>PRESTAÇÃO DE SERVIÇO CONTINUADO DE VIGILÂNCIA ARMADA</v>
      </c>
      <c r="D216" s="90" t="s">
        <v>301</v>
      </c>
      <c r="E216" s="90">
        <v>2021</v>
      </c>
      <c r="F216" s="90" t="s">
        <v>302</v>
      </c>
      <c r="G216" s="90" t="s">
        <v>303</v>
      </c>
      <c r="H216" s="90" t="s">
        <v>722</v>
      </c>
      <c r="I216" s="90" t="s">
        <v>246</v>
      </c>
      <c r="J216" s="90" t="s">
        <v>305</v>
      </c>
      <c r="K216" s="90" t="s">
        <v>291</v>
      </c>
      <c r="L216" s="90" t="s">
        <v>309</v>
      </c>
      <c r="M216" s="91">
        <v>1975.68</v>
      </c>
      <c r="N216" s="91">
        <v>4941.18</v>
      </c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8.75" customHeight="1" x14ac:dyDescent="0.35">
      <c r="A217" s="89" t="s">
        <v>1635</v>
      </c>
      <c r="B217" s="89" t="s">
        <v>1635</v>
      </c>
      <c r="C217" s="90" t="str">
        <f t="shared" si="143"/>
        <v>PRESTAÇÃO DE SERVIÇO CONTINUADO DE VIGILÂNCIA ARMADA</v>
      </c>
      <c r="D217" s="90" t="s">
        <v>301</v>
      </c>
      <c r="E217" s="90">
        <v>2021</v>
      </c>
      <c r="F217" s="90" t="s">
        <v>302</v>
      </c>
      <c r="G217" s="90" t="s">
        <v>303</v>
      </c>
      <c r="H217" s="90" t="s">
        <v>723</v>
      </c>
      <c r="I217" s="90" t="s">
        <v>246</v>
      </c>
      <c r="J217" s="90" t="s">
        <v>305</v>
      </c>
      <c r="K217" s="90" t="s">
        <v>291</v>
      </c>
      <c r="L217" s="90" t="s">
        <v>306</v>
      </c>
      <c r="M217" s="91">
        <v>1975.68</v>
      </c>
      <c r="N217" s="91">
        <v>4567.55</v>
      </c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8.75" customHeight="1" x14ac:dyDescent="0.35">
      <c r="A218" s="89" t="s">
        <v>1635</v>
      </c>
      <c r="B218" s="89" t="s">
        <v>1635</v>
      </c>
      <c r="C218" s="90" t="str">
        <f t="shared" si="143"/>
        <v>PRESTAÇÃO DE SERVIÇO CONTINUADO DE VIGILÂNCIA ARMADA</v>
      </c>
      <c r="D218" s="90" t="s">
        <v>301</v>
      </c>
      <c r="E218" s="90">
        <v>2021</v>
      </c>
      <c r="F218" s="90" t="s">
        <v>302</v>
      </c>
      <c r="G218" s="90" t="s">
        <v>303</v>
      </c>
      <c r="H218" s="90" t="s">
        <v>724</v>
      </c>
      <c r="I218" s="90" t="s">
        <v>246</v>
      </c>
      <c r="J218" s="90" t="s">
        <v>305</v>
      </c>
      <c r="K218" s="90" t="s">
        <v>291</v>
      </c>
      <c r="L218" s="90" t="s">
        <v>306</v>
      </c>
      <c r="M218" s="91">
        <v>1975.68</v>
      </c>
      <c r="N218" s="91">
        <v>4567.55</v>
      </c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8.75" customHeight="1" x14ac:dyDescent="0.35">
      <c r="A219" s="89" t="s">
        <v>1635</v>
      </c>
      <c r="B219" s="89" t="s">
        <v>1635</v>
      </c>
      <c r="C219" s="90" t="str">
        <f t="shared" si="143"/>
        <v>PRESTAÇÃO DE SERVIÇO CONTINUADO DE VIGILÂNCIA ARMADA</v>
      </c>
      <c r="D219" s="90" t="s">
        <v>301</v>
      </c>
      <c r="E219" s="90">
        <v>2021</v>
      </c>
      <c r="F219" s="90" t="s">
        <v>302</v>
      </c>
      <c r="G219" s="90" t="s">
        <v>303</v>
      </c>
      <c r="H219" s="90" t="s">
        <v>725</v>
      </c>
      <c r="I219" s="90" t="s">
        <v>246</v>
      </c>
      <c r="J219" s="90" t="s">
        <v>305</v>
      </c>
      <c r="K219" s="90" t="s">
        <v>291</v>
      </c>
      <c r="L219" s="90" t="s">
        <v>306</v>
      </c>
      <c r="M219" s="91">
        <v>1975.68</v>
      </c>
      <c r="N219" s="91">
        <v>4567.55</v>
      </c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8.75" customHeight="1" x14ac:dyDescent="0.35">
      <c r="A220" s="89" t="s">
        <v>1635</v>
      </c>
      <c r="B220" s="89" t="s">
        <v>1635</v>
      </c>
      <c r="C220" s="90" t="str">
        <f t="shared" si="143"/>
        <v>PRESTAÇÃO DE SERVIÇO CONTINUADO DE VIGILÂNCIA ARMADA</v>
      </c>
      <c r="D220" s="90" t="s">
        <v>301</v>
      </c>
      <c r="E220" s="90">
        <v>2021</v>
      </c>
      <c r="F220" s="90" t="s">
        <v>302</v>
      </c>
      <c r="G220" s="90" t="s">
        <v>303</v>
      </c>
      <c r="H220" s="90" t="s">
        <v>726</v>
      </c>
      <c r="I220" s="90" t="s">
        <v>246</v>
      </c>
      <c r="J220" s="90" t="s">
        <v>305</v>
      </c>
      <c r="K220" s="90" t="s">
        <v>291</v>
      </c>
      <c r="L220" s="90" t="s">
        <v>306</v>
      </c>
      <c r="M220" s="91">
        <v>1975.68</v>
      </c>
      <c r="N220" s="91">
        <v>4567.55</v>
      </c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8.75" customHeight="1" x14ac:dyDescent="0.35">
      <c r="A221" s="89" t="s">
        <v>1635</v>
      </c>
      <c r="B221" s="89" t="s">
        <v>1635</v>
      </c>
      <c r="C221" s="90" t="str">
        <f t="shared" si="143"/>
        <v>PRESTAÇÃO DE SERVIÇO CONTINUADO DE VIGILÂNCIA ARMADA</v>
      </c>
      <c r="D221" s="90" t="s">
        <v>301</v>
      </c>
      <c r="E221" s="90">
        <v>2021</v>
      </c>
      <c r="F221" s="90" t="s">
        <v>302</v>
      </c>
      <c r="G221" s="90" t="s">
        <v>303</v>
      </c>
      <c r="H221" s="90" t="s">
        <v>727</v>
      </c>
      <c r="I221" s="90" t="s">
        <v>246</v>
      </c>
      <c r="J221" s="90" t="s">
        <v>305</v>
      </c>
      <c r="K221" s="90" t="s">
        <v>291</v>
      </c>
      <c r="L221" s="90" t="s">
        <v>309</v>
      </c>
      <c r="M221" s="91">
        <v>1975.68</v>
      </c>
      <c r="N221" s="91">
        <v>4941.18</v>
      </c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8.75" customHeight="1" x14ac:dyDescent="0.35">
      <c r="A222" s="89" t="s">
        <v>1635</v>
      </c>
      <c r="B222" s="89" t="s">
        <v>1635</v>
      </c>
      <c r="C222" s="90" t="str">
        <f t="shared" si="143"/>
        <v>PRESTAÇÃO DE SERVIÇO CONTINUADO DE VIGILÂNCIA ARMADA</v>
      </c>
      <c r="D222" s="90" t="s">
        <v>301</v>
      </c>
      <c r="E222" s="90">
        <v>2021</v>
      </c>
      <c r="F222" s="90" t="s">
        <v>302</v>
      </c>
      <c r="G222" s="90" t="s">
        <v>303</v>
      </c>
      <c r="H222" s="90" t="s">
        <v>728</v>
      </c>
      <c r="I222" s="90" t="s">
        <v>246</v>
      </c>
      <c r="J222" s="90" t="s">
        <v>305</v>
      </c>
      <c r="K222" s="90" t="s">
        <v>291</v>
      </c>
      <c r="L222" s="90" t="s">
        <v>306</v>
      </c>
      <c r="M222" s="91">
        <v>1975.68</v>
      </c>
      <c r="N222" s="91">
        <v>4567.55</v>
      </c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8.75" customHeight="1" x14ac:dyDescent="0.35">
      <c r="A223" s="89" t="s">
        <v>1635</v>
      </c>
      <c r="B223" s="89" t="s">
        <v>1635</v>
      </c>
      <c r="C223" s="90" t="str">
        <f t="shared" si="143"/>
        <v>PRESTAÇÃO DE SERVIÇO CONTINUADO DE VIGILÂNCIA ARMADA</v>
      </c>
      <c r="D223" s="90" t="s">
        <v>301</v>
      </c>
      <c r="E223" s="90">
        <v>2021</v>
      </c>
      <c r="F223" s="90" t="s">
        <v>302</v>
      </c>
      <c r="G223" s="90" t="s">
        <v>303</v>
      </c>
      <c r="H223" s="90" t="s">
        <v>729</v>
      </c>
      <c r="I223" s="90" t="s">
        <v>246</v>
      </c>
      <c r="J223" s="90" t="s">
        <v>305</v>
      </c>
      <c r="K223" s="90" t="s">
        <v>291</v>
      </c>
      <c r="L223" s="90" t="s">
        <v>306</v>
      </c>
      <c r="M223" s="91">
        <v>1975.68</v>
      </c>
      <c r="N223" s="91">
        <v>4567.55</v>
      </c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8.75" customHeight="1" x14ac:dyDescent="0.35">
      <c r="A224" s="89" t="s">
        <v>1635</v>
      </c>
      <c r="B224" s="89" t="s">
        <v>1635</v>
      </c>
      <c r="C224" s="90" t="str">
        <f t="shared" si="143"/>
        <v>PRESTAÇÃO DE SERVIÇO CONTINUADO DE VIGILÂNCIA ARMADA</v>
      </c>
      <c r="D224" s="90" t="s">
        <v>301</v>
      </c>
      <c r="E224" s="90">
        <v>2021</v>
      </c>
      <c r="F224" s="90" t="s">
        <v>302</v>
      </c>
      <c r="G224" s="90" t="s">
        <v>303</v>
      </c>
      <c r="H224" s="90" t="s">
        <v>730</v>
      </c>
      <c r="I224" s="90" t="s">
        <v>246</v>
      </c>
      <c r="J224" s="90" t="s">
        <v>305</v>
      </c>
      <c r="K224" s="90" t="s">
        <v>1342</v>
      </c>
      <c r="L224" s="90" t="s">
        <v>309</v>
      </c>
      <c r="M224" s="91">
        <v>1975.68</v>
      </c>
      <c r="N224" s="91">
        <v>4567.55</v>
      </c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8.75" customHeight="1" x14ac:dyDescent="0.35">
      <c r="A225" s="89" t="s">
        <v>1635</v>
      </c>
      <c r="B225" s="89" t="s">
        <v>1635</v>
      </c>
      <c r="C225" s="90" t="str">
        <f t="shared" si="143"/>
        <v>PRESTAÇÃO DE SERVIÇO CONTINUADO DE VIGILÂNCIA ARMADA</v>
      </c>
      <c r="D225" s="90" t="s">
        <v>301</v>
      </c>
      <c r="E225" s="90">
        <v>2021</v>
      </c>
      <c r="F225" s="90" t="s">
        <v>302</v>
      </c>
      <c r="G225" s="90" t="s">
        <v>303</v>
      </c>
      <c r="H225" s="90" t="s">
        <v>731</v>
      </c>
      <c r="I225" s="90" t="s">
        <v>246</v>
      </c>
      <c r="J225" s="90" t="s">
        <v>305</v>
      </c>
      <c r="K225" s="90" t="s">
        <v>291</v>
      </c>
      <c r="L225" s="90" t="s">
        <v>309</v>
      </c>
      <c r="M225" s="91">
        <v>1975.68</v>
      </c>
      <c r="N225" s="91">
        <v>4941.18</v>
      </c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8.75" customHeight="1" x14ac:dyDescent="0.35">
      <c r="A226" s="89" t="s">
        <v>1635</v>
      </c>
      <c r="B226" s="89" t="s">
        <v>1635</v>
      </c>
      <c r="C226" s="90" t="str">
        <f t="shared" si="143"/>
        <v>PRESTAÇÃO DE SERVIÇO CONTINUADO DE VIGILÂNCIA ARMADA</v>
      </c>
      <c r="D226" s="90" t="s">
        <v>301</v>
      </c>
      <c r="E226" s="90">
        <v>2021</v>
      </c>
      <c r="F226" s="90" t="s">
        <v>302</v>
      </c>
      <c r="G226" s="90" t="s">
        <v>303</v>
      </c>
      <c r="H226" s="90" t="s">
        <v>732</v>
      </c>
      <c r="I226" s="90" t="s">
        <v>246</v>
      </c>
      <c r="J226" s="90" t="s">
        <v>305</v>
      </c>
      <c r="K226" s="90" t="s">
        <v>291</v>
      </c>
      <c r="L226" s="90" t="s">
        <v>306</v>
      </c>
      <c r="M226" s="91">
        <v>1975.68</v>
      </c>
      <c r="N226" s="91">
        <v>4567.55</v>
      </c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8.75" customHeight="1" x14ac:dyDescent="0.35">
      <c r="A227" s="89" t="s">
        <v>1635</v>
      </c>
      <c r="B227" s="89" t="s">
        <v>1635</v>
      </c>
      <c r="C227" s="90" t="str">
        <f t="shared" si="143"/>
        <v>PRESTAÇÃO DE SERVIÇO CONTINUADO DE VIGILÂNCIA ARMADA</v>
      </c>
      <c r="D227" s="90" t="s">
        <v>301</v>
      </c>
      <c r="E227" s="90">
        <v>2021</v>
      </c>
      <c r="F227" s="90" t="s">
        <v>302</v>
      </c>
      <c r="G227" s="90" t="s">
        <v>303</v>
      </c>
      <c r="H227" s="90" t="s">
        <v>733</v>
      </c>
      <c r="I227" s="90" t="s">
        <v>246</v>
      </c>
      <c r="J227" s="90" t="s">
        <v>305</v>
      </c>
      <c r="K227" s="90" t="s">
        <v>291</v>
      </c>
      <c r="L227" s="90" t="s">
        <v>309</v>
      </c>
      <c r="M227" s="91">
        <v>1975.68</v>
      </c>
      <c r="N227" s="91">
        <v>4941.18</v>
      </c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8.75" customHeight="1" x14ac:dyDescent="0.35">
      <c r="A228" s="89" t="s">
        <v>1635</v>
      </c>
      <c r="B228" s="89" t="s">
        <v>1635</v>
      </c>
      <c r="C228" s="90" t="str">
        <f t="shared" si="143"/>
        <v>PRESTAÇÃO DE SERVIÇO CONTINUADO DE VIGILÂNCIA ARMADA</v>
      </c>
      <c r="D228" s="90" t="s">
        <v>301</v>
      </c>
      <c r="E228" s="90">
        <v>2021</v>
      </c>
      <c r="F228" s="90" t="s">
        <v>302</v>
      </c>
      <c r="G228" s="90" t="s">
        <v>303</v>
      </c>
      <c r="H228" s="90" t="s">
        <v>734</v>
      </c>
      <c r="I228" s="90" t="s">
        <v>246</v>
      </c>
      <c r="J228" s="90" t="s">
        <v>305</v>
      </c>
      <c r="K228" s="90" t="s">
        <v>291</v>
      </c>
      <c r="L228" s="90" t="s">
        <v>309</v>
      </c>
      <c r="M228" s="91">
        <v>1975.68</v>
      </c>
      <c r="N228" s="91">
        <v>4941.18</v>
      </c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8.75" customHeight="1" x14ac:dyDescent="0.35">
      <c r="A229" s="89" t="s">
        <v>1635</v>
      </c>
      <c r="B229" s="89" t="s">
        <v>1635</v>
      </c>
      <c r="C229" s="90" t="str">
        <f t="shared" si="143"/>
        <v>PRESTAÇÃO DE SERVIÇO CONTINUADO DE VIGILÂNCIA ARMADA</v>
      </c>
      <c r="D229" s="90" t="s">
        <v>301</v>
      </c>
      <c r="E229" s="90">
        <v>2021</v>
      </c>
      <c r="F229" s="90" t="s">
        <v>302</v>
      </c>
      <c r="G229" s="90" t="s">
        <v>303</v>
      </c>
      <c r="H229" s="90" t="s">
        <v>735</v>
      </c>
      <c r="I229" s="90" t="s">
        <v>246</v>
      </c>
      <c r="J229" s="90" t="s">
        <v>305</v>
      </c>
      <c r="K229" s="90" t="s">
        <v>291</v>
      </c>
      <c r="L229" s="90" t="s">
        <v>306</v>
      </c>
      <c r="M229" s="91">
        <v>1975.68</v>
      </c>
      <c r="N229" s="91">
        <v>4567.55</v>
      </c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8.75" customHeight="1" x14ac:dyDescent="0.35">
      <c r="A230" s="89" t="s">
        <v>1635</v>
      </c>
      <c r="B230" s="89" t="s">
        <v>1635</v>
      </c>
      <c r="C230" s="90" t="str">
        <f t="shared" si="143"/>
        <v>PRESTAÇÃO DE SERVIÇO CONTINUADO DE VIGILÂNCIA ARMADA</v>
      </c>
      <c r="D230" s="90" t="s">
        <v>301</v>
      </c>
      <c r="E230" s="90">
        <v>2021</v>
      </c>
      <c r="F230" s="90" t="s">
        <v>302</v>
      </c>
      <c r="G230" s="90" t="s">
        <v>303</v>
      </c>
      <c r="H230" s="90" t="s">
        <v>736</v>
      </c>
      <c r="I230" s="90" t="s">
        <v>246</v>
      </c>
      <c r="J230" s="90" t="s">
        <v>305</v>
      </c>
      <c r="K230" s="90" t="s">
        <v>291</v>
      </c>
      <c r="L230" s="90" t="s">
        <v>306</v>
      </c>
      <c r="M230" s="91">
        <v>1975.68</v>
      </c>
      <c r="N230" s="91">
        <v>4567.55</v>
      </c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8.75" customHeight="1" x14ac:dyDescent="0.35">
      <c r="A231" s="89" t="s">
        <v>1635</v>
      </c>
      <c r="B231" s="89" t="s">
        <v>1635</v>
      </c>
      <c r="C231" s="90" t="str">
        <f t="shared" si="143"/>
        <v>PRESTAÇÃO DE SERVIÇO CONTINUADO DE VIGILÂNCIA ARMADA</v>
      </c>
      <c r="D231" s="90" t="s">
        <v>301</v>
      </c>
      <c r="E231" s="90">
        <v>2021</v>
      </c>
      <c r="F231" s="90" t="s">
        <v>302</v>
      </c>
      <c r="G231" s="90" t="s">
        <v>303</v>
      </c>
      <c r="H231" s="90" t="s">
        <v>737</v>
      </c>
      <c r="I231" s="90" t="s">
        <v>246</v>
      </c>
      <c r="J231" s="90" t="s">
        <v>305</v>
      </c>
      <c r="K231" s="90" t="s">
        <v>291</v>
      </c>
      <c r="L231" s="90" t="s">
        <v>309</v>
      </c>
      <c r="M231" s="91">
        <v>1975.68</v>
      </c>
      <c r="N231" s="91">
        <v>4941.18</v>
      </c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8.75" customHeight="1" x14ac:dyDescent="0.35">
      <c r="A232" s="89" t="s">
        <v>1635</v>
      </c>
      <c r="B232" s="89" t="s">
        <v>1635</v>
      </c>
      <c r="C232" s="90" t="str">
        <f t="shared" si="143"/>
        <v>PRESTAÇÃO DE SERVIÇO CONTINUADO DE VIGILÂNCIA ARMADA</v>
      </c>
      <c r="D232" s="90" t="s">
        <v>301</v>
      </c>
      <c r="E232" s="90">
        <v>2021</v>
      </c>
      <c r="F232" s="90" t="s">
        <v>302</v>
      </c>
      <c r="G232" s="90" t="s">
        <v>303</v>
      </c>
      <c r="H232" s="90" t="s">
        <v>738</v>
      </c>
      <c r="I232" s="90" t="s">
        <v>246</v>
      </c>
      <c r="J232" s="90" t="s">
        <v>305</v>
      </c>
      <c r="K232" s="90" t="s">
        <v>291</v>
      </c>
      <c r="L232" s="90" t="s">
        <v>306</v>
      </c>
      <c r="M232" s="91">
        <v>1975.68</v>
      </c>
      <c r="N232" s="91">
        <v>4567.55</v>
      </c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8.75" customHeight="1" x14ac:dyDescent="0.35">
      <c r="A233" s="89" t="s">
        <v>1635</v>
      </c>
      <c r="B233" s="89" t="s">
        <v>1635</v>
      </c>
      <c r="C233" s="90" t="str">
        <f t="shared" si="143"/>
        <v>PRESTAÇÃO DE SERVIÇO CONTINUADO DE VIGILÂNCIA ARMADA</v>
      </c>
      <c r="D233" s="90" t="s">
        <v>301</v>
      </c>
      <c r="E233" s="90">
        <v>2021</v>
      </c>
      <c r="F233" s="90" t="s">
        <v>302</v>
      </c>
      <c r="G233" s="90" t="s">
        <v>303</v>
      </c>
      <c r="H233" s="90" t="s">
        <v>739</v>
      </c>
      <c r="I233" s="90" t="s">
        <v>246</v>
      </c>
      <c r="J233" s="90" t="s">
        <v>305</v>
      </c>
      <c r="K233" s="90" t="s">
        <v>291</v>
      </c>
      <c r="L233" s="90" t="s">
        <v>306</v>
      </c>
      <c r="M233" s="91">
        <v>1975.68</v>
      </c>
      <c r="N233" s="91">
        <v>4567.55</v>
      </c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8.75" customHeight="1" x14ac:dyDescent="0.35">
      <c r="A234" s="89" t="s">
        <v>1635</v>
      </c>
      <c r="B234" s="89" t="s">
        <v>1635</v>
      </c>
      <c r="C234" s="90" t="str">
        <f t="shared" si="143"/>
        <v>PRESTAÇÃO DE SERVIÇO CONTINUADO DE VIGILÂNCIA ARMADA</v>
      </c>
      <c r="D234" s="90" t="s">
        <v>301</v>
      </c>
      <c r="E234" s="90">
        <v>2021</v>
      </c>
      <c r="F234" s="90" t="s">
        <v>302</v>
      </c>
      <c r="G234" s="90" t="s">
        <v>303</v>
      </c>
      <c r="H234" s="90" t="s">
        <v>740</v>
      </c>
      <c r="I234" s="90" t="s">
        <v>246</v>
      </c>
      <c r="J234" s="90" t="s">
        <v>376</v>
      </c>
      <c r="K234" s="90" t="s">
        <v>237</v>
      </c>
      <c r="L234" s="90" t="s">
        <v>306</v>
      </c>
      <c r="M234" s="91">
        <v>5821.76</v>
      </c>
      <c r="N234" s="91">
        <v>14126.73</v>
      </c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8.75" customHeight="1" x14ac:dyDescent="0.35">
      <c r="A235" s="89" t="s">
        <v>1635</v>
      </c>
      <c r="B235" s="89" t="s">
        <v>1635</v>
      </c>
      <c r="C235" s="90" t="str">
        <f t="shared" si="143"/>
        <v>PRESTAÇÃO DE SERVIÇO CONTINUADO DE VIGILÂNCIA ARMADA</v>
      </c>
      <c r="D235" s="90" t="s">
        <v>301</v>
      </c>
      <c r="E235" s="90">
        <v>2021</v>
      </c>
      <c r="F235" s="90" t="s">
        <v>302</v>
      </c>
      <c r="G235" s="90" t="s">
        <v>303</v>
      </c>
      <c r="H235" s="90" t="s">
        <v>741</v>
      </c>
      <c r="I235" s="90" t="s">
        <v>246</v>
      </c>
      <c r="J235" s="90" t="s">
        <v>305</v>
      </c>
      <c r="K235" s="90" t="s">
        <v>291</v>
      </c>
      <c r="L235" s="90" t="s">
        <v>309</v>
      </c>
      <c r="M235" s="91">
        <v>1975.68</v>
      </c>
      <c r="N235" s="91">
        <v>4941.18</v>
      </c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8.75" customHeight="1" x14ac:dyDescent="0.35">
      <c r="A236" s="89" t="s">
        <v>1635</v>
      </c>
      <c r="B236" s="89" t="s">
        <v>1635</v>
      </c>
      <c r="C236" s="90" t="str">
        <f t="shared" si="143"/>
        <v>PRESTAÇÃO DE SERVIÇO CONTINUADO DE VIGILÂNCIA ARMADA</v>
      </c>
      <c r="D236" s="90" t="s">
        <v>301</v>
      </c>
      <c r="E236" s="90">
        <v>2021</v>
      </c>
      <c r="F236" s="90" t="s">
        <v>302</v>
      </c>
      <c r="G236" s="90" t="s">
        <v>303</v>
      </c>
      <c r="H236" s="90" t="s">
        <v>742</v>
      </c>
      <c r="I236" s="90" t="s">
        <v>246</v>
      </c>
      <c r="J236" s="90" t="s">
        <v>305</v>
      </c>
      <c r="K236" s="90" t="s">
        <v>291</v>
      </c>
      <c r="L236" s="90" t="s">
        <v>309</v>
      </c>
      <c r="M236" s="91">
        <v>1975.68</v>
      </c>
      <c r="N236" s="91">
        <v>4941.18</v>
      </c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8.75" customHeight="1" x14ac:dyDescent="0.35">
      <c r="A237" s="89" t="s">
        <v>1635</v>
      </c>
      <c r="B237" s="89" t="s">
        <v>1635</v>
      </c>
      <c r="C237" s="90" t="str">
        <f t="shared" si="143"/>
        <v>PRESTAÇÃO DE SERVIÇO CONTINUADO DE VIGILÂNCIA ARMADA</v>
      </c>
      <c r="D237" s="90" t="s">
        <v>301</v>
      </c>
      <c r="E237" s="90">
        <v>2021</v>
      </c>
      <c r="F237" s="90" t="s">
        <v>302</v>
      </c>
      <c r="G237" s="90" t="s">
        <v>303</v>
      </c>
      <c r="H237" s="90" t="s">
        <v>743</v>
      </c>
      <c r="I237" s="90" t="s">
        <v>246</v>
      </c>
      <c r="J237" s="90" t="s">
        <v>305</v>
      </c>
      <c r="K237" s="90" t="s">
        <v>291</v>
      </c>
      <c r="L237" s="90" t="s">
        <v>306</v>
      </c>
      <c r="M237" s="91">
        <v>1975.68</v>
      </c>
      <c r="N237" s="91">
        <v>4567.55</v>
      </c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8.75" customHeight="1" x14ac:dyDescent="0.35">
      <c r="A238" s="89" t="s">
        <v>1635</v>
      </c>
      <c r="B238" s="89" t="s">
        <v>1635</v>
      </c>
      <c r="C238" s="90" t="str">
        <f t="shared" si="143"/>
        <v>PRESTAÇÃO DE SERVIÇO CONTINUADO DE VIGILÂNCIA ARMADA</v>
      </c>
      <c r="D238" s="90" t="s">
        <v>301</v>
      </c>
      <c r="E238" s="90">
        <v>2021</v>
      </c>
      <c r="F238" s="90" t="s">
        <v>302</v>
      </c>
      <c r="G238" s="90" t="s">
        <v>303</v>
      </c>
      <c r="H238" s="90" t="s">
        <v>744</v>
      </c>
      <c r="I238" s="90" t="s">
        <v>246</v>
      </c>
      <c r="J238" s="90" t="s">
        <v>305</v>
      </c>
      <c r="K238" s="90" t="s">
        <v>291</v>
      </c>
      <c r="L238" s="90" t="s">
        <v>309</v>
      </c>
      <c r="M238" s="91">
        <v>1975.68</v>
      </c>
      <c r="N238" s="91">
        <v>4941.18</v>
      </c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8.75" customHeight="1" x14ac:dyDescent="0.35">
      <c r="A239" s="89" t="s">
        <v>1635</v>
      </c>
      <c r="B239" s="89" t="s">
        <v>1635</v>
      </c>
      <c r="C239" s="90" t="str">
        <f t="shared" si="143"/>
        <v>PRESTAÇÃO DE SERVIÇO CONTINUADO DE VIGILÂNCIA ARMADA</v>
      </c>
      <c r="D239" s="90" t="s">
        <v>301</v>
      </c>
      <c r="E239" s="90">
        <v>2021</v>
      </c>
      <c r="F239" s="90" t="s">
        <v>302</v>
      </c>
      <c r="G239" s="90" t="s">
        <v>303</v>
      </c>
      <c r="H239" s="90" t="s">
        <v>745</v>
      </c>
      <c r="I239" s="90" t="s">
        <v>246</v>
      </c>
      <c r="J239" s="90" t="s">
        <v>305</v>
      </c>
      <c r="K239" s="90" t="s">
        <v>291</v>
      </c>
      <c r="L239" s="90" t="s">
        <v>306</v>
      </c>
      <c r="M239" s="91">
        <v>1975.68</v>
      </c>
      <c r="N239" s="91">
        <v>4567.55</v>
      </c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8.75" customHeight="1" x14ac:dyDescent="0.35">
      <c r="A240" s="89" t="s">
        <v>1635</v>
      </c>
      <c r="B240" s="89" t="s">
        <v>1635</v>
      </c>
      <c r="C240" s="90" t="str">
        <f t="shared" si="143"/>
        <v>PRESTAÇÃO DE SERVIÇO CONTINUADO DE VIGILÂNCIA ARMADA</v>
      </c>
      <c r="D240" s="90" t="s">
        <v>301</v>
      </c>
      <c r="E240" s="90">
        <v>2021</v>
      </c>
      <c r="F240" s="90" t="s">
        <v>302</v>
      </c>
      <c r="G240" s="90" t="s">
        <v>303</v>
      </c>
      <c r="H240" s="90" t="s">
        <v>746</v>
      </c>
      <c r="I240" s="90" t="s">
        <v>246</v>
      </c>
      <c r="J240" s="90" t="s">
        <v>305</v>
      </c>
      <c r="K240" s="90" t="s">
        <v>291</v>
      </c>
      <c r="L240" s="90" t="s">
        <v>306</v>
      </c>
      <c r="M240" s="91">
        <v>1975.68</v>
      </c>
      <c r="N240" s="91">
        <v>4567.55</v>
      </c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8.75" customHeight="1" x14ac:dyDescent="0.35">
      <c r="A241" s="89" t="s">
        <v>1635</v>
      </c>
      <c r="B241" s="89" t="s">
        <v>1635</v>
      </c>
      <c r="C241" s="90" t="str">
        <f t="shared" si="143"/>
        <v>PRESTAÇÃO DE SERVIÇO CONTINUADO DE VIGILÂNCIA ARMADA</v>
      </c>
      <c r="D241" s="90" t="s">
        <v>301</v>
      </c>
      <c r="E241" s="90">
        <v>2021</v>
      </c>
      <c r="F241" s="90" t="s">
        <v>302</v>
      </c>
      <c r="G241" s="90" t="s">
        <v>303</v>
      </c>
      <c r="H241" s="90" t="s">
        <v>747</v>
      </c>
      <c r="I241" s="90" t="s">
        <v>246</v>
      </c>
      <c r="J241" s="90" t="s">
        <v>305</v>
      </c>
      <c r="K241" s="90" t="s">
        <v>291</v>
      </c>
      <c r="L241" s="90" t="s">
        <v>306</v>
      </c>
      <c r="M241" s="91">
        <v>1975.68</v>
      </c>
      <c r="N241" s="91">
        <v>4567.55</v>
      </c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8.75" customHeight="1" x14ac:dyDescent="0.35">
      <c r="A242" s="89" t="s">
        <v>1635</v>
      </c>
      <c r="B242" s="89" t="s">
        <v>1635</v>
      </c>
      <c r="C242" s="90" t="str">
        <f t="shared" si="143"/>
        <v>PRESTAÇÃO DE SERVIÇO CONTINUADO DE VIGILÂNCIA ARMADA</v>
      </c>
      <c r="D242" s="90" t="s">
        <v>301</v>
      </c>
      <c r="E242" s="90">
        <v>2021</v>
      </c>
      <c r="F242" s="90" t="s">
        <v>302</v>
      </c>
      <c r="G242" s="90" t="s">
        <v>303</v>
      </c>
      <c r="H242" s="90" t="s">
        <v>748</v>
      </c>
      <c r="I242" s="90" t="s">
        <v>246</v>
      </c>
      <c r="J242" s="90" t="s">
        <v>305</v>
      </c>
      <c r="K242" s="90" t="s">
        <v>291</v>
      </c>
      <c r="L242" s="90" t="s">
        <v>306</v>
      </c>
      <c r="M242" s="91">
        <v>1975.68</v>
      </c>
      <c r="N242" s="91">
        <v>4567.55</v>
      </c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8.75" customHeight="1" x14ac:dyDescent="0.35">
      <c r="A243" s="89" t="s">
        <v>1635</v>
      </c>
      <c r="B243" s="89" t="s">
        <v>1635</v>
      </c>
      <c r="C243" s="90" t="str">
        <f t="shared" si="143"/>
        <v>PRESTAÇÃO DE SERVIÇO CONTINUADO DE VIGILÂNCIA ARMADA</v>
      </c>
      <c r="D243" s="90" t="s">
        <v>301</v>
      </c>
      <c r="E243" s="90">
        <v>2021</v>
      </c>
      <c r="F243" s="90" t="s">
        <v>302</v>
      </c>
      <c r="G243" s="90" t="s">
        <v>303</v>
      </c>
      <c r="H243" s="90" t="s">
        <v>749</v>
      </c>
      <c r="I243" s="90" t="s">
        <v>246</v>
      </c>
      <c r="J243" s="90" t="s">
        <v>305</v>
      </c>
      <c r="K243" s="90" t="s">
        <v>291</v>
      </c>
      <c r="L243" s="90" t="s">
        <v>309</v>
      </c>
      <c r="M243" s="91">
        <v>1975.68</v>
      </c>
      <c r="N243" s="91">
        <v>4941.18</v>
      </c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8.75" customHeight="1" x14ac:dyDescent="0.35">
      <c r="A244" s="89" t="s">
        <v>1635</v>
      </c>
      <c r="B244" s="89" t="s">
        <v>1635</v>
      </c>
      <c r="C244" s="90" t="str">
        <f t="shared" si="143"/>
        <v>PRESTAÇÃO DE SERVIÇO CONTINUADO DE VIGILÂNCIA ARMADA</v>
      </c>
      <c r="D244" s="90" t="s">
        <v>301</v>
      </c>
      <c r="E244" s="90">
        <v>2021</v>
      </c>
      <c r="F244" s="90" t="s">
        <v>302</v>
      </c>
      <c r="G244" s="90" t="s">
        <v>303</v>
      </c>
      <c r="H244" s="90" t="s">
        <v>750</v>
      </c>
      <c r="I244" s="90" t="s">
        <v>246</v>
      </c>
      <c r="J244" s="90" t="s">
        <v>305</v>
      </c>
      <c r="K244" s="90" t="s">
        <v>291</v>
      </c>
      <c r="L244" s="90" t="s">
        <v>309</v>
      </c>
      <c r="M244" s="91">
        <v>1975.68</v>
      </c>
      <c r="N244" s="91">
        <v>4941.18</v>
      </c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8.75" customHeight="1" x14ac:dyDescent="0.35">
      <c r="A245" s="89" t="s">
        <v>1635</v>
      </c>
      <c r="B245" s="89" t="s">
        <v>1635</v>
      </c>
      <c r="C245" s="90" t="str">
        <f t="shared" si="143"/>
        <v>PRESTAÇÃO DE SERVIÇO CONTINUADO DE VIGILÂNCIA ARMADA</v>
      </c>
      <c r="D245" s="90" t="s">
        <v>301</v>
      </c>
      <c r="E245" s="90">
        <v>2021</v>
      </c>
      <c r="F245" s="90" t="s">
        <v>302</v>
      </c>
      <c r="G245" s="90" t="s">
        <v>303</v>
      </c>
      <c r="H245" s="90" t="s">
        <v>751</v>
      </c>
      <c r="I245" s="90" t="s">
        <v>246</v>
      </c>
      <c r="J245" s="90" t="s">
        <v>305</v>
      </c>
      <c r="K245" s="90" t="s">
        <v>291</v>
      </c>
      <c r="L245" s="90" t="s">
        <v>309</v>
      </c>
      <c r="M245" s="91">
        <v>1975.68</v>
      </c>
      <c r="N245" s="91">
        <v>4941.18</v>
      </c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8.75" customHeight="1" x14ac:dyDescent="0.35">
      <c r="A246" s="89" t="s">
        <v>1635</v>
      </c>
      <c r="B246" s="89" t="s">
        <v>1635</v>
      </c>
      <c r="C246" s="90" t="str">
        <f t="shared" si="143"/>
        <v>PRESTAÇÃO DE SERVIÇO CONTINUADO DE VIGILÂNCIA ARMADA</v>
      </c>
      <c r="D246" s="90" t="s">
        <v>301</v>
      </c>
      <c r="E246" s="90">
        <v>2021</v>
      </c>
      <c r="F246" s="90" t="s">
        <v>302</v>
      </c>
      <c r="G246" s="90" t="s">
        <v>303</v>
      </c>
      <c r="H246" s="90" t="s">
        <v>752</v>
      </c>
      <c r="I246" s="90" t="s">
        <v>246</v>
      </c>
      <c r="J246" s="90" t="s">
        <v>305</v>
      </c>
      <c r="K246" s="90" t="s">
        <v>291</v>
      </c>
      <c r="L246" s="90" t="s">
        <v>309</v>
      </c>
      <c r="M246" s="91">
        <v>1975.68</v>
      </c>
      <c r="N246" s="91">
        <v>4941.18</v>
      </c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8.75" customHeight="1" x14ac:dyDescent="0.35">
      <c r="A247" s="89" t="s">
        <v>1635</v>
      </c>
      <c r="B247" s="89" t="s">
        <v>1635</v>
      </c>
      <c r="C247" s="90" t="str">
        <f t="shared" si="143"/>
        <v>PRESTAÇÃO DE SERVIÇO CONTINUADO DE VIGILÂNCIA ARMADA</v>
      </c>
      <c r="D247" s="90" t="s">
        <v>301</v>
      </c>
      <c r="E247" s="90">
        <v>2021</v>
      </c>
      <c r="F247" s="90" t="s">
        <v>302</v>
      </c>
      <c r="G247" s="90" t="s">
        <v>303</v>
      </c>
      <c r="H247" s="90" t="s">
        <v>753</v>
      </c>
      <c r="I247" s="90" t="s">
        <v>246</v>
      </c>
      <c r="J247" s="90" t="s">
        <v>305</v>
      </c>
      <c r="K247" s="90" t="s">
        <v>291</v>
      </c>
      <c r="L247" s="90" t="s">
        <v>306</v>
      </c>
      <c r="M247" s="91">
        <v>1975.68</v>
      </c>
      <c r="N247" s="91">
        <v>4567.55</v>
      </c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8.75" customHeight="1" x14ac:dyDescent="0.35">
      <c r="A248" s="89" t="s">
        <v>1635</v>
      </c>
      <c r="B248" s="89" t="s">
        <v>1635</v>
      </c>
      <c r="C248" s="90" t="str">
        <f t="shared" si="143"/>
        <v>PRESTAÇÃO DE SERVIÇO CONTINUADO DE VIGILÂNCIA ARMADA</v>
      </c>
      <c r="D248" s="90" t="s">
        <v>301</v>
      </c>
      <c r="E248" s="90">
        <v>2021</v>
      </c>
      <c r="F248" s="90" t="s">
        <v>302</v>
      </c>
      <c r="G248" s="90" t="s">
        <v>303</v>
      </c>
      <c r="H248" s="90" t="s">
        <v>754</v>
      </c>
      <c r="I248" s="90" t="s">
        <v>246</v>
      </c>
      <c r="J248" s="90" t="s">
        <v>305</v>
      </c>
      <c r="K248" s="90" t="s">
        <v>291</v>
      </c>
      <c r="L248" s="90" t="s">
        <v>306</v>
      </c>
      <c r="M248" s="91">
        <v>1975.68</v>
      </c>
      <c r="N248" s="91">
        <v>4567.55</v>
      </c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8.75" customHeight="1" x14ac:dyDescent="0.35">
      <c r="A249" s="89" t="s">
        <v>1635</v>
      </c>
      <c r="B249" s="89" t="s">
        <v>1635</v>
      </c>
      <c r="C249" s="90" t="str">
        <f t="shared" si="143"/>
        <v>PRESTAÇÃO DE SERVIÇO CONTINUADO DE VIGILÂNCIA ARMADA</v>
      </c>
      <c r="D249" s="90" t="s">
        <v>301</v>
      </c>
      <c r="E249" s="90">
        <v>2021</v>
      </c>
      <c r="F249" s="90" t="s">
        <v>302</v>
      </c>
      <c r="G249" s="90" t="s">
        <v>303</v>
      </c>
      <c r="H249" s="90" t="s">
        <v>755</v>
      </c>
      <c r="I249" s="90" t="s">
        <v>246</v>
      </c>
      <c r="J249" s="90" t="s">
        <v>305</v>
      </c>
      <c r="K249" s="90" t="s">
        <v>291</v>
      </c>
      <c r="L249" s="90" t="s">
        <v>309</v>
      </c>
      <c r="M249" s="91">
        <v>1975.68</v>
      </c>
      <c r="N249" s="91">
        <v>4941.18</v>
      </c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8.75" customHeight="1" x14ac:dyDescent="0.35">
      <c r="A250" s="89" t="s">
        <v>1635</v>
      </c>
      <c r="B250" s="89" t="s">
        <v>1635</v>
      </c>
      <c r="C250" s="90" t="str">
        <f t="shared" si="143"/>
        <v>PRESTAÇÃO DE SERVIÇO CONTINUADO DE VIGILÂNCIA ARMADA</v>
      </c>
      <c r="D250" s="90" t="s">
        <v>301</v>
      </c>
      <c r="E250" s="90">
        <v>2021</v>
      </c>
      <c r="F250" s="90" t="s">
        <v>302</v>
      </c>
      <c r="G250" s="90" t="s">
        <v>303</v>
      </c>
      <c r="H250" s="90" t="s">
        <v>756</v>
      </c>
      <c r="I250" s="90" t="s">
        <v>246</v>
      </c>
      <c r="J250" s="90" t="s">
        <v>305</v>
      </c>
      <c r="K250" s="90" t="s">
        <v>291</v>
      </c>
      <c r="L250" s="90" t="s">
        <v>309</v>
      </c>
      <c r="M250" s="91">
        <v>1975.68</v>
      </c>
      <c r="N250" s="91">
        <v>4941.18</v>
      </c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8.75" customHeight="1" x14ac:dyDescent="0.35">
      <c r="A251" s="89" t="s">
        <v>1635</v>
      </c>
      <c r="B251" s="89" t="s">
        <v>1635</v>
      </c>
      <c r="C251" s="90" t="str">
        <f t="shared" si="143"/>
        <v>PRESTAÇÃO DE SERVIÇO CONTINUADO DE VIGILÂNCIA ARMADA</v>
      </c>
      <c r="D251" s="90" t="s">
        <v>301</v>
      </c>
      <c r="E251" s="90">
        <v>2021</v>
      </c>
      <c r="F251" s="90" t="s">
        <v>302</v>
      </c>
      <c r="G251" s="90" t="s">
        <v>303</v>
      </c>
      <c r="H251" s="90" t="s">
        <v>757</v>
      </c>
      <c r="I251" s="90" t="s">
        <v>246</v>
      </c>
      <c r="J251" s="90" t="s">
        <v>305</v>
      </c>
      <c r="K251" s="90" t="s">
        <v>291</v>
      </c>
      <c r="L251" s="90" t="s">
        <v>309</v>
      </c>
      <c r="M251" s="91">
        <v>1975.68</v>
      </c>
      <c r="N251" s="91">
        <v>4941.18</v>
      </c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8.75" customHeight="1" x14ac:dyDescent="0.35">
      <c r="A252" s="89" t="s">
        <v>1635</v>
      </c>
      <c r="B252" s="89" t="s">
        <v>1635</v>
      </c>
      <c r="C252" s="90" t="str">
        <f t="shared" si="143"/>
        <v>PRESTAÇÃO DE SERVIÇO CONTINUADO DE VIGILÂNCIA ARMADA</v>
      </c>
      <c r="D252" s="90" t="s">
        <v>301</v>
      </c>
      <c r="E252" s="90">
        <v>2021</v>
      </c>
      <c r="F252" s="90" t="s">
        <v>302</v>
      </c>
      <c r="G252" s="90" t="s">
        <v>303</v>
      </c>
      <c r="H252" s="90" t="s">
        <v>758</v>
      </c>
      <c r="I252" s="90" t="s">
        <v>246</v>
      </c>
      <c r="J252" s="90" t="s">
        <v>305</v>
      </c>
      <c r="K252" s="90" t="s">
        <v>291</v>
      </c>
      <c r="L252" s="90" t="s">
        <v>306</v>
      </c>
      <c r="M252" s="91">
        <v>1975.68</v>
      </c>
      <c r="N252" s="91">
        <v>4567.55</v>
      </c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8.75" customHeight="1" x14ac:dyDescent="0.35">
      <c r="A253" s="89" t="s">
        <v>1635</v>
      </c>
      <c r="B253" s="89" t="s">
        <v>1635</v>
      </c>
      <c r="C253" s="90" t="str">
        <f t="shared" si="143"/>
        <v>PRESTAÇÃO DE SERVIÇO CONTINUADO DE VIGILÂNCIA ARMADA</v>
      </c>
      <c r="D253" s="90" t="s">
        <v>301</v>
      </c>
      <c r="E253" s="90">
        <v>2021</v>
      </c>
      <c r="F253" s="90" t="s">
        <v>302</v>
      </c>
      <c r="G253" s="90" t="s">
        <v>303</v>
      </c>
      <c r="H253" s="90" t="s">
        <v>759</v>
      </c>
      <c r="I253" s="90" t="s">
        <v>246</v>
      </c>
      <c r="J253" s="90" t="s">
        <v>305</v>
      </c>
      <c r="K253" s="90" t="s">
        <v>291</v>
      </c>
      <c r="L253" s="90" t="s">
        <v>306</v>
      </c>
      <c r="M253" s="91">
        <v>1975.68</v>
      </c>
      <c r="N253" s="91">
        <v>4567.55</v>
      </c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8.75" customHeight="1" x14ac:dyDescent="0.35">
      <c r="A254" s="89" t="s">
        <v>1635</v>
      </c>
      <c r="B254" s="89" t="s">
        <v>1635</v>
      </c>
      <c r="C254" s="90" t="str">
        <f t="shared" si="143"/>
        <v>PRESTAÇÃO DE SERVIÇO CONTINUADO DE VIGILÂNCIA ARMADA</v>
      </c>
      <c r="D254" s="90" t="s">
        <v>301</v>
      </c>
      <c r="E254" s="90">
        <v>2021</v>
      </c>
      <c r="F254" s="90" t="s">
        <v>302</v>
      </c>
      <c r="G254" s="90" t="s">
        <v>303</v>
      </c>
      <c r="H254" s="90" t="s">
        <v>760</v>
      </c>
      <c r="I254" s="90" t="s">
        <v>246</v>
      </c>
      <c r="J254" s="90" t="s">
        <v>305</v>
      </c>
      <c r="K254" s="90" t="s">
        <v>291</v>
      </c>
      <c r="L254" s="90" t="s">
        <v>306</v>
      </c>
      <c r="M254" s="91">
        <v>1975.68</v>
      </c>
      <c r="N254" s="91">
        <v>4567.55</v>
      </c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8.75" customHeight="1" x14ac:dyDescent="0.35">
      <c r="A255" s="89" t="s">
        <v>1635</v>
      </c>
      <c r="B255" s="89" t="s">
        <v>1635</v>
      </c>
      <c r="C255" s="90" t="str">
        <f t="shared" si="143"/>
        <v>PRESTAÇÃO DE SERVIÇO CONTINUADO DE VIGILÂNCIA ARMADA</v>
      </c>
      <c r="D255" s="90" t="s">
        <v>301</v>
      </c>
      <c r="E255" s="90">
        <v>2021</v>
      </c>
      <c r="F255" s="90" t="s">
        <v>302</v>
      </c>
      <c r="G255" s="90" t="s">
        <v>303</v>
      </c>
      <c r="H255" s="90" t="s">
        <v>761</v>
      </c>
      <c r="I255" s="90" t="s">
        <v>246</v>
      </c>
      <c r="J255" s="90" t="s">
        <v>305</v>
      </c>
      <c r="K255" s="90" t="s">
        <v>291</v>
      </c>
      <c r="L255" s="90" t="s">
        <v>309</v>
      </c>
      <c r="M255" s="91">
        <v>1975.68</v>
      </c>
      <c r="N255" s="91">
        <v>4941.18</v>
      </c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8.75" customHeight="1" x14ac:dyDescent="0.35">
      <c r="A256" s="89" t="s">
        <v>1635</v>
      </c>
      <c r="B256" s="89" t="s">
        <v>1635</v>
      </c>
      <c r="C256" s="90" t="str">
        <f t="shared" si="143"/>
        <v>PRESTAÇÃO DE SERVIÇO CONTINUADO DE VIGILÂNCIA ARMADA</v>
      </c>
      <c r="D256" s="90" t="s">
        <v>301</v>
      </c>
      <c r="E256" s="90">
        <v>2021</v>
      </c>
      <c r="F256" s="90" t="s">
        <v>302</v>
      </c>
      <c r="G256" s="90" t="s">
        <v>303</v>
      </c>
      <c r="H256" s="90" t="s">
        <v>762</v>
      </c>
      <c r="I256" s="90" t="s">
        <v>246</v>
      </c>
      <c r="J256" s="90" t="s">
        <v>305</v>
      </c>
      <c r="K256" s="90" t="s">
        <v>291</v>
      </c>
      <c r="L256" s="90" t="s">
        <v>306</v>
      </c>
      <c r="M256" s="91">
        <v>1975.68</v>
      </c>
      <c r="N256" s="91">
        <v>4567.55</v>
      </c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8.75" customHeight="1" x14ac:dyDescent="0.35">
      <c r="A257" s="89" t="s">
        <v>1635</v>
      </c>
      <c r="B257" s="89" t="s">
        <v>1635</v>
      </c>
      <c r="C257" s="90" t="str">
        <f t="shared" si="143"/>
        <v>PRESTAÇÃO DE SERVIÇO CONTINUADO DE VIGILÂNCIA ARMADA</v>
      </c>
      <c r="D257" s="90" t="s">
        <v>301</v>
      </c>
      <c r="E257" s="90">
        <v>2021</v>
      </c>
      <c r="F257" s="90" t="s">
        <v>302</v>
      </c>
      <c r="G257" s="90" t="s">
        <v>303</v>
      </c>
      <c r="H257" s="90" t="s">
        <v>763</v>
      </c>
      <c r="I257" s="90" t="s">
        <v>246</v>
      </c>
      <c r="J257" s="90" t="s">
        <v>305</v>
      </c>
      <c r="K257" s="90" t="s">
        <v>291</v>
      </c>
      <c r="L257" s="90" t="s">
        <v>306</v>
      </c>
      <c r="M257" s="91">
        <v>1975.68</v>
      </c>
      <c r="N257" s="91">
        <v>4567.55</v>
      </c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8.75" customHeight="1" x14ac:dyDescent="0.35">
      <c r="A258" s="89" t="s">
        <v>1635</v>
      </c>
      <c r="B258" s="89" t="s">
        <v>1635</v>
      </c>
      <c r="C258" s="90" t="str">
        <f t="shared" si="143"/>
        <v>PRESTAÇÃO DE SERVIÇO CONTINUADO DE VIGILÂNCIA ARMADA</v>
      </c>
      <c r="D258" s="90" t="s">
        <v>301</v>
      </c>
      <c r="E258" s="90">
        <v>2021</v>
      </c>
      <c r="F258" s="90" t="s">
        <v>302</v>
      </c>
      <c r="G258" s="90" t="s">
        <v>303</v>
      </c>
      <c r="H258" s="90" t="s">
        <v>764</v>
      </c>
      <c r="I258" s="90" t="s">
        <v>246</v>
      </c>
      <c r="J258" s="90" t="s">
        <v>305</v>
      </c>
      <c r="K258" s="90" t="s">
        <v>291</v>
      </c>
      <c r="L258" s="90" t="s">
        <v>306</v>
      </c>
      <c r="M258" s="91">
        <v>1975.68</v>
      </c>
      <c r="N258" s="91">
        <v>4567.55</v>
      </c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8.75" customHeight="1" x14ac:dyDescent="0.35">
      <c r="A259" s="89" t="s">
        <v>1635</v>
      </c>
      <c r="B259" s="89" t="s">
        <v>1635</v>
      </c>
      <c r="C259" s="90" t="str">
        <f t="shared" si="143"/>
        <v>PRESTAÇÃO DE SERVIÇO CONTINUADO DE VIGILÂNCIA ARMADA</v>
      </c>
      <c r="D259" s="90" t="s">
        <v>301</v>
      </c>
      <c r="E259" s="90">
        <v>2021</v>
      </c>
      <c r="F259" s="90" t="s">
        <v>302</v>
      </c>
      <c r="G259" s="90" t="s">
        <v>303</v>
      </c>
      <c r="H259" s="90" t="s">
        <v>765</v>
      </c>
      <c r="I259" s="90" t="s">
        <v>246</v>
      </c>
      <c r="J259" s="90" t="s">
        <v>305</v>
      </c>
      <c r="K259" s="90" t="s">
        <v>291</v>
      </c>
      <c r="L259" s="90" t="s">
        <v>309</v>
      </c>
      <c r="M259" s="91">
        <v>1975.68</v>
      </c>
      <c r="N259" s="91">
        <v>4941.18</v>
      </c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8.75" customHeight="1" x14ac:dyDescent="0.35">
      <c r="A260" s="89" t="s">
        <v>1635</v>
      </c>
      <c r="B260" s="89" t="s">
        <v>1635</v>
      </c>
      <c r="C260" s="90" t="str">
        <f t="shared" si="143"/>
        <v>PRESTAÇÃO DE SERVIÇO CONTINUADO DE VIGILÂNCIA ARMADA</v>
      </c>
      <c r="D260" s="90" t="s">
        <v>301</v>
      </c>
      <c r="E260" s="90">
        <v>2021</v>
      </c>
      <c r="F260" s="90" t="s">
        <v>302</v>
      </c>
      <c r="G260" s="90" t="s">
        <v>303</v>
      </c>
      <c r="H260" s="90" t="s">
        <v>766</v>
      </c>
      <c r="I260" s="90" t="s">
        <v>246</v>
      </c>
      <c r="J260" s="90" t="s">
        <v>305</v>
      </c>
      <c r="K260" s="90" t="s">
        <v>291</v>
      </c>
      <c r="L260" s="90" t="s">
        <v>306</v>
      </c>
      <c r="M260" s="91">
        <v>1975.68</v>
      </c>
      <c r="N260" s="91">
        <v>4567.55</v>
      </c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8.75" customHeight="1" x14ac:dyDescent="0.35">
      <c r="A261" s="89" t="s">
        <v>1635</v>
      </c>
      <c r="B261" s="89" t="s">
        <v>1635</v>
      </c>
      <c r="C261" s="90" t="str">
        <f t="shared" si="143"/>
        <v>PRESTAÇÃO DE SERVIÇO CONTINUADO DE VIGILÂNCIA ARMADA</v>
      </c>
      <c r="D261" s="90" t="s">
        <v>301</v>
      </c>
      <c r="E261" s="90">
        <v>2021</v>
      </c>
      <c r="F261" s="90" t="s">
        <v>302</v>
      </c>
      <c r="G261" s="90" t="s">
        <v>303</v>
      </c>
      <c r="H261" s="90" t="s">
        <v>767</v>
      </c>
      <c r="I261" s="90" t="s">
        <v>246</v>
      </c>
      <c r="J261" s="90" t="s">
        <v>305</v>
      </c>
      <c r="K261" s="90" t="s">
        <v>291</v>
      </c>
      <c r="L261" s="90" t="s">
        <v>309</v>
      </c>
      <c r="M261" s="91">
        <v>1975.68</v>
      </c>
      <c r="N261" s="91">
        <v>4941.18</v>
      </c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8.75" customHeight="1" x14ac:dyDescent="0.35">
      <c r="A262" s="89" t="s">
        <v>1635</v>
      </c>
      <c r="B262" s="89" t="s">
        <v>1635</v>
      </c>
      <c r="C262" s="90" t="str">
        <f t="shared" si="143"/>
        <v>PRESTAÇÃO DE SERVIÇO CONTINUADO DE VIGILÂNCIA ARMADA</v>
      </c>
      <c r="D262" s="90" t="s">
        <v>301</v>
      </c>
      <c r="E262" s="90">
        <v>2021</v>
      </c>
      <c r="F262" s="90" t="s">
        <v>302</v>
      </c>
      <c r="G262" s="90" t="s">
        <v>303</v>
      </c>
      <c r="H262" s="90" t="s">
        <v>768</v>
      </c>
      <c r="I262" s="90" t="s">
        <v>246</v>
      </c>
      <c r="J262" s="90" t="s">
        <v>305</v>
      </c>
      <c r="K262" s="90" t="s">
        <v>291</v>
      </c>
      <c r="L262" s="90" t="s">
        <v>306</v>
      </c>
      <c r="M262" s="91">
        <v>1975.68</v>
      </c>
      <c r="N262" s="91">
        <v>4567.55</v>
      </c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8.75" customHeight="1" x14ac:dyDescent="0.35">
      <c r="A263" s="89" t="s">
        <v>1635</v>
      </c>
      <c r="B263" s="89" t="s">
        <v>1635</v>
      </c>
      <c r="C263" s="90" t="str">
        <f t="shared" si="143"/>
        <v>PRESTAÇÃO DE SERVIÇO CONTINUADO DE VIGILÂNCIA ARMADA</v>
      </c>
      <c r="D263" s="90" t="s">
        <v>301</v>
      </c>
      <c r="E263" s="90">
        <v>2021</v>
      </c>
      <c r="F263" s="90" t="s">
        <v>302</v>
      </c>
      <c r="G263" s="90" t="s">
        <v>303</v>
      </c>
      <c r="H263" s="90" t="s">
        <v>769</v>
      </c>
      <c r="I263" s="90" t="s">
        <v>246</v>
      </c>
      <c r="J263" s="90" t="s">
        <v>305</v>
      </c>
      <c r="K263" s="90" t="s">
        <v>291</v>
      </c>
      <c r="L263" s="90" t="s">
        <v>309</v>
      </c>
      <c r="M263" s="91">
        <v>1975.68</v>
      </c>
      <c r="N263" s="91">
        <v>4941.18</v>
      </c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8.75" customHeight="1" x14ac:dyDescent="0.35">
      <c r="A264" s="89" t="s">
        <v>1635</v>
      </c>
      <c r="B264" s="89" t="s">
        <v>1635</v>
      </c>
      <c r="C264" s="90" t="str">
        <f t="shared" si="143"/>
        <v>PRESTAÇÃO DE SERVIÇO CONTINUADO DE VIGILÂNCIA ARMADA</v>
      </c>
      <c r="D264" s="90" t="s">
        <v>301</v>
      </c>
      <c r="E264" s="90">
        <v>2021</v>
      </c>
      <c r="F264" s="90" t="s">
        <v>302</v>
      </c>
      <c r="G264" s="90" t="s">
        <v>303</v>
      </c>
      <c r="H264" s="90" t="s">
        <v>770</v>
      </c>
      <c r="I264" s="90" t="s">
        <v>246</v>
      </c>
      <c r="J264" s="90" t="s">
        <v>305</v>
      </c>
      <c r="K264" s="90" t="s">
        <v>291</v>
      </c>
      <c r="L264" s="90" t="s">
        <v>309</v>
      </c>
      <c r="M264" s="91">
        <v>1975.68</v>
      </c>
      <c r="N264" s="91">
        <v>4941.18</v>
      </c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8.75" customHeight="1" x14ac:dyDescent="0.35">
      <c r="A265" s="89" t="s">
        <v>1635</v>
      </c>
      <c r="B265" s="89" t="s">
        <v>1635</v>
      </c>
      <c r="C265" s="90" t="str">
        <f t="shared" si="143"/>
        <v>PRESTAÇÃO DE SERVIÇO CONTINUADO DE VIGILÂNCIA ARMADA</v>
      </c>
      <c r="D265" s="90" t="s">
        <v>301</v>
      </c>
      <c r="E265" s="90">
        <v>2021</v>
      </c>
      <c r="F265" s="90" t="s">
        <v>302</v>
      </c>
      <c r="G265" s="90" t="s">
        <v>303</v>
      </c>
      <c r="H265" s="90" t="s">
        <v>771</v>
      </c>
      <c r="I265" s="90" t="s">
        <v>246</v>
      </c>
      <c r="J265" s="90" t="s">
        <v>305</v>
      </c>
      <c r="K265" s="90" t="s">
        <v>291</v>
      </c>
      <c r="L265" s="90" t="s">
        <v>309</v>
      </c>
      <c r="M265" s="91">
        <v>1975.68</v>
      </c>
      <c r="N265" s="91">
        <v>4941.18</v>
      </c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8.75" customHeight="1" x14ac:dyDescent="0.35">
      <c r="A266" s="89" t="s">
        <v>1635</v>
      </c>
      <c r="B266" s="89" t="s">
        <v>1635</v>
      </c>
      <c r="C266" s="90" t="str">
        <f t="shared" si="143"/>
        <v>PRESTAÇÃO DE SERVIÇO CONTINUADO DE VIGILÂNCIA ARMADA</v>
      </c>
      <c r="D266" s="90" t="s">
        <v>301</v>
      </c>
      <c r="E266" s="90">
        <v>2021</v>
      </c>
      <c r="F266" s="90" t="s">
        <v>302</v>
      </c>
      <c r="G266" s="90" t="s">
        <v>303</v>
      </c>
      <c r="H266" s="90" t="s">
        <v>772</v>
      </c>
      <c r="I266" s="90" t="s">
        <v>246</v>
      </c>
      <c r="J266" s="90" t="s">
        <v>305</v>
      </c>
      <c r="K266" s="90" t="s">
        <v>291</v>
      </c>
      <c r="L266" s="90" t="s">
        <v>306</v>
      </c>
      <c r="M266" s="91">
        <v>1975.68</v>
      </c>
      <c r="N266" s="91">
        <v>4567.55</v>
      </c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8.75" customHeight="1" x14ac:dyDescent="0.35">
      <c r="A267" s="89" t="s">
        <v>1635</v>
      </c>
      <c r="B267" s="89" t="s">
        <v>1635</v>
      </c>
      <c r="C267" s="90" t="str">
        <f t="shared" si="143"/>
        <v>PRESTAÇÃO DE SERVIÇO CONTINUADO DE VIGILÂNCIA ARMADA</v>
      </c>
      <c r="D267" s="90" t="s">
        <v>301</v>
      </c>
      <c r="E267" s="90">
        <v>2021</v>
      </c>
      <c r="F267" s="90" t="s">
        <v>302</v>
      </c>
      <c r="G267" s="90" t="s">
        <v>303</v>
      </c>
      <c r="H267" s="90" t="s">
        <v>773</v>
      </c>
      <c r="I267" s="90" t="s">
        <v>246</v>
      </c>
      <c r="J267" s="90" t="s">
        <v>305</v>
      </c>
      <c r="K267" s="90" t="s">
        <v>291</v>
      </c>
      <c r="L267" s="90" t="s">
        <v>309</v>
      </c>
      <c r="M267" s="91">
        <v>1975.68</v>
      </c>
      <c r="N267" s="91">
        <v>4941.18</v>
      </c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8.75" customHeight="1" x14ac:dyDescent="0.35">
      <c r="A268" s="89" t="s">
        <v>1635</v>
      </c>
      <c r="B268" s="89" t="s">
        <v>1635</v>
      </c>
      <c r="C268" s="90" t="str">
        <f t="shared" si="143"/>
        <v>PRESTAÇÃO DE SERVIÇO CONTINUADO DE VIGILÂNCIA ARMADA</v>
      </c>
      <c r="D268" s="90" t="s">
        <v>301</v>
      </c>
      <c r="E268" s="90">
        <v>2021</v>
      </c>
      <c r="F268" s="90" t="s">
        <v>302</v>
      </c>
      <c r="G268" s="90" t="s">
        <v>303</v>
      </c>
      <c r="H268" s="90" t="s">
        <v>774</v>
      </c>
      <c r="I268" s="90" t="s">
        <v>246</v>
      </c>
      <c r="J268" s="90" t="s">
        <v>305</v>
      </c>
      <c r="K268" s="90" t="s">
        <v>291</v>
      </c>
      <c r="L268" s="90" t="s">
        <v>306</v>
      </c>
      <c r="M268" s="91">
        <v>1975.68</v>
      </c>
      <c r="N268" s="91">
        <v>4567.55</v>
      </c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8.75" customHeight="1" x14ac:dyDescent="0.35">
      <c r="A269" s="89" t="s">
        <v>1635</v>
      </c>
      <c r="B269" s="89" t="s">
        <v>1635</v>
      </c>
      <c r="C269" s="90" t="str">
        <f t="shared" si="143"/>
        <v>PRESTAÇÃO DE SERVIÇO CONTINUADO DE VIGILÂNCIA ARMADA</v>
      </c>
      <c r="D269" s="90" t="s">
        <v>301</v>
      </c>
      <c r="E269" s="90">
        <v>2021</v>
      </c>
      <c r="F269" s="90" t="s">
        <v>302</v>
      </c>
      <c r="G269" s="90" t="s">
        <v>303</v>
      </c>
      <c r="H269" s="90" t="s">
        <v>775</v>
      </c>
      <c r="I269" s="90" t="s">
        <v>246</v>
      </c>
      <c r="J269" s="90" t="s">
        <v>305</v>
      </c>
      <c r="K269" s="90" t="s">
        <v>291</v>
      </c>
      <c r="L269" s="90" t="s">
        <v>306</v>
      </c>
      <c r="M269" s="91">
        <v>1975.68</v>
      </c>
      <c r="N269" s="91">
        <v>4567.55</v>
      </c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8.75" customHeight="1" x14ac:dyDescent="0.35">
      <c r="A270" s="89" t="s">
        <v>1635</v>
      </c>
      <c r="B270" s="89" t="s">
        <v>1635</v>
      </c>
      <c r="C270" s="90" t="str">
        <f t="shared" si="143"/>
        <v>PRESTAÇÃO DE SERVIÇO CONTINUADO DE VIGILÂNCIA ARMADA</v>
      </c>
      <c r="D270" s="90" t="s">
        <v>301</v>
      </c>
      <c r="E270" s="90">
        <v>2021</v>
      </c>
      <c r="F270" s="90" t="s">
        <v>302</v>
      </c>
      <c r="G270" s="90" t="s">
        <v>303</v>
      </c>
      <c r="H270" s="90" t="s">
        <v>776</v>
      </c>
      <c r="I270" s="90" t="s">
        <v>246</v>
      </c>
      <c r="J270" s="90" t="s">
        <v>305</v>
      </c>
      <c r="K270" s="90" t="s">
        <v>291</v>
      </c>
      <c r="L270" s="90" t="s">
        <v>306</v>
      </c>
      <c r="M270" s="91">
        <v>1975.68</v>
      </c>
      <c r="N270" s="91">
        <v>4567.55</v>
      </c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8.75" customHeight="1" x14ac:dyDescent="0.35">
      <c r="A271" s="89" t="s">
        <v>1635</v>
      </c>
      <c r="B271" s="89" t="s">
        <v>1635</v>
      </c>
      <c r="C271" s="90" t="str">
        <f t="shared" si="143"/>
        <v>PRESTAÇÃO DE SERVIÇO CONTINUADO DE VIGILÂNCIA ARMADA</v>
      </c>
      <c r="D271" s="90" t="s">
        <v>301</v>
      </c>
      <c r="E271" s="90">
        <v>2021</v>
      </c>
      <c r="F271" s="90" t="s">
        <v>302</v>
      </c>
      <c r="G271" s="90" t="s">
        <v>303</v>
      </c>
      <c r="H271" s="90" t="s">
        <v>777</v>
      </c>
      <c r="I271" s="90" t="s">
        <v>246</v>
      </c>
      <c r="J271" s="90" t="s">
        <v>305</v>
      </c>
      <c r="K271" s="90" t="s">
        <v>291</v>
      </c>
      <c r="L271" s="90" t="s">
        <v>306</v>
      </c>
      <c r="M271" s="91">
        <v>1975.68</v>
      </c>
      <c r="N271" s="91">
        <v>4567.55</v>
      </c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8.75" customHeight="1" x14ac:dyDescent="0.35">
      <c r="A272" s="89" t="s">
        <v>1635</v>
      </c>
      <c r="B272" s="89" t="s">
        <v>1635</v>
      </c>
      <c r="C272" s="90" t="str">
        <f t="shared" si="143"/>
        <v>PRESTAÇÃO DE SERVIÇO CONTINUADO DE VIGILÂNCIA ARMADA</v>
      </c>
      <c r="D272" s="90" t="s">
        <v>301</v>
      </c>
      <c r="E272" s="90">
        <v>2021</v>
      </c>
      <c r="F272" s="90" t="s">
        <v>302</v>
      </c>
      <c r="G272" s="90" t="s">
        <v>303</v>
      </c>
      <c r="H272" s="90" t="s">
        <v>778</v>
      </c>
      <c r="I272" s="90" t="s">
        <v>246</v>
      </c>
      <c r="J272" s="90" t="s">
        <v>305</v>
      </c>
      <c r="K272" s="90" t="s">
        <v>291</v>
      </c>
      <c r="L272" s="90" t="s">
        <v>306</v>
      </c>
      <c r="M272" s="91">
        <v>1975.68</v>
      </c>
      <c r="N272" s="91">
        <v>4567.55</v>
      </c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8.75" customHeight="1" x14ac:dyDescent="0.35">
      <c r="A273" s="89" t="s">
        <v>1635</v>
      </c>
      <c r="B273" s="89" t="s">
        <v>1635</v>
      </c>
      <c r="C273" s="90" t="str">
        <f t="shared" si="143"/>
        <v>PRESTAÇÃO DE SERVIÇO CONTINUADO DE VIGILÂNCIA ARMADA</v>
      </c>
      <c r="D273" s="90" t="s">
        <v>301</v>
      </c>
      <c r="E273" s="90">
        <v>2021</v>
      </c>
      <c r="F273" s="90" t="s">
        <v>302</v>
      </c>
      <c r="G273" s="90" t="s">
        <v>303</v>
      </c>
      <c r="H273" s="90" t="s">
        <v>779</v>
      </c>
      <c r="I273" s="90" t="s">
        <v>246</v>
      </c>
      <c r="J273" s="90" t="s">
        <v>305</v>
      </c>
      <c r="K273" s="90" t="s">
        <v>291</v>
      </c>
      <c r="L273" s="90" t="s">
        <v>309</v>
      </c>
      <c r="M273" s="91">
        <v>1975.68</v>
      </c>
      <c r="N273" s="91">
        <v>4941.18</v>
      </c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8.75" customHeight="1" x14ac:dyDescent="0.35">
      <c r="A274" s="89" t="s">
        <v>1635</v>
      </c>
      <c r="B274" s="89" t="s">
        <v>1635</v>
      </c>
      <c r="C274" s="90" t="str">
        <f t="shared" si="143"/>
        <v>PRESTAÇÃO DE SERVIÇO CONTINUADO DE VIGILÂNCIA ARMADA</v>
      </c>
      <c r="D274" s="90" t="s">
        <v>301</v>
      </c>
      <c r="E274" s="90">
        <v>2021</v>
      </c>
      <c r="F274" s="90" t="s">
        <v>302</v>
      </c>
      <c r="G274" s="90" t="s">
        <v>303</v>
      </c>
      <c r="H274" s="90" t="s">
        <v>780</v>
      </c>
      <c r="I274" s="90" t="s">
        <v>246</v>
      </c>
      <c r="J274" s="90" t="s">
        <v>305</v>
      </c>
      <c r="K274" s="90" t="s">
        <v>1342</v>
      </c>
      <c r="L274" s="90" t="s">
        <v>306</v>
      </c>
      <c r="M274" s="91">
        <v>1975.68</v>
      </c>
      <c r="N274" s="91">
        <v>4941.18</v>
      </c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8.75" customHeight="1" x14ac:dyDescent="0.35">
      <c r="A275" s="89" t="s">
        <v>1635</v>
      </c>
      <c r="B275" s="89" t="s">
        <v>1635</v>
      </c>
      <c r="C275" s="90" t="str">
        <f t="shared" si="143"/>
        <v>PRESTAÇÃO DE SERVIÇO CONTINUADO DE VIGILÂNCIA ARMADA</v>
      </c>
      <c r="D275" s="90" t="s">
        <v>301</v>
      </c>
      <c r="E275" s="90">
        <v>2021</v>
      </c>
      <c r="F275" s="90" t="s">
        <v>302</v>
      </c>
      <c r="G275" s="90" t="s">
        <v>303</v>
      </c>
      <c r="H275" s="90" t="s">
        <v>781</v>
      </c>
      <c r="I275" s="90" t="s">
        <v>246</v>
      </c>
      <c r="J275" s="90" t="s">
        <v>305</v>
      </c>
      <c r="K275" s="90" t="s">
        <v>291</v>
      </c>
      <c r="L275" s="90" t="s">
        <v>306</v>
      </c>
      <c r="M275" s="91">
        <v>1975.68</v>
      </c>
      <c r="N275" s="91">
        <v>4567.55</v>
      </c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8.75" customHeight="1" x14ac:dyDescent="0.35">
      <c r="A276" s="89" t="s">
        <v>1635</v>
      </c>
      <c r="B276" s="89" t="s">
        <v>1635</v>
      </c>
      <c r="C276" s="90" t="str">
        <f t="shared" si="143"/>
        <v>PRESTAÇÃO DE SERVIÇO CONTINUADO DE VIGILÂNCIA ARMADA</v>
      </c>
      <c r="D276" s="90" t="s">
        <v>301</v>
      </c>
      <c r="E276" s="90">
        <v>2021</v>
      </c>
      <c r="F276" s="90" t="s">
        <v>302</v>
      </c>
      <c r="G276" s="90" t="s">
        <v>303</v>
      </c>
      <c r="H276" s="90" t="s">
        <v>782</v>
      </c>
      <c r="I276" s="90" t="s">
        <v>246</v>
      </c>
      <c r="J276" s="90" t="s">
        <v>305</v>
      </c>
      <c r="K276" s="90" t="s">
        <v>291</v>
      </c>
      <c r="L276" s="90" t="s">
        <v>306</v>
      </c>
      <c r="M276" s="91">
        <v>1975.68</v>
      </c>
      <c r="N276" s="91">
        <v>4567.55</v>
      </c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8.75" customHeight="1" x14ac:dyDescent="0.35">
      <c r="A277" s="89" t="s">
        <v>1635</v>
      </c>
      <c r="B277" s="89" t="s">
        <v>1635</v>
      </c>
      <c r="C277" s="90" t="str">
        <f t="shared" si="143"/>
        <v>PRESTAÇÃO DE SERVIÇO CONTINUADO DE VIGILÂNCIA ARMADA</v>
      </c>
      <c r="D277" s="90" t="s">
        <v>301</v>
      </c>
      <c r="E277" s="90">
        <v>2021</v>
      </c>
      <c r="F277" s="90" t="s">
        <v>302</v>
      </c>
      <c r="G277" s="90" t="s">
        <v>303</v>
      </c>
      <c r="H277" s="90" t="s">
        <v>783</v>
      </c>
      <c r="I277" s="90" t="s">
        <v>246</v>
      </c>
      <c r="J277" s="90" t="s">
        <v>305</v>
      </c>
      <c r="K277" s="90" t="s">
        <v>291</v>
      </c>
      <c r="L277" s="90" t="s">
        <v>306</v>
      </c>
      <c r="M277" s="91">
        <v>1975.68</v>
      </c>
      <c r="N277" s="91">
        <v>4567.55</v>
      </c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8.75" customHeight="1" x14ac:dyDescent="0.35">
      <c r="A278" s="89" t="s">
        <v>1635</v>
      </c>
      <c r="B278" s="89" t="s">
        <v>1635</v>
      </c>
      <c r="C278" s="90" t="str">
        <f t="shared" si="143"/>
        <v>PRESTAÇÃO DE SERVIÇO CONTINUADO DE VIGILÂNCIA ARMADA</v>
      </c>
      <c r="D278" s="90" t="s">
        <v>301</v>
      </c>
      <c r="E278" s="90">
        <v>2021</v>
      </c>
      <c r="F278" s="90" t="s">
        <v>302</v>
      </c>
      <c r="G278" s="90" t="s">
        <v>303</v>
      </c>
      <c r="H278" s="90" t="s">
        <v>784</v>
      </c>
      <c r="I278" s="90" t="s">
        <v>246</v>
      </c>
      <c r="J278" s="90" t="s">
        <v>305</v>
      </c>
      <c r="K278" s="90" t="s">
        <v>291</v>
      </c>
      <c r="L278" s="90" t="s">
        <v>306</v>
      </c>
      <c r="M278" s="91">
        <v>1975.68</v>
      </c>
      <c r="N278" s="91">
        <v>4567.55</v>
      </c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8.75" customHeight="1" x14ac:dyDescent="0.35">
      <c r="A279" s="89" t="s">
        <v>1635</v>
      </c>
      <c r="B279" s="89" t="s">
        <v>1635</v>
      </c>
      <c r="C279" s="90" t="str">
        <f t="shared" si="143"/>
        <v>PRESTAÇÃO DE SERVIÇO CONTINUADO DE VIGILÂNCIA ARMADA</v>
      </c>
      <c r="D279" s="90" t="s">
        <v>301</v>
      </c>
      <c r="E279" s="90">
        <v>2021</v>
      </c>
      <c r="F279" s="90" t="s">
        <v>302</v>
      </c>
      <c r="G279" s="90" t="s">
        <v>303</v>
      </c>
      <c r="H279" s="90" t="s">
        <v>785</v>
      </c>
      <c r="I279" s="90" t="s">
        <v>246</v>
      </c>
      <c r="J279" s="90" t="s">
        <v>305</v>
      </c>
      <c r="K279" s="90" t="s">
        <v>1342</v>
      </c>
      <c r="L279" s="90" t="s">
        <v>306</v>
      </c>
      <c r="M279" s="91">
        <v>1975.68</v>
      </c>
      <c r="N279" s="91">
        <v>4567.55</v>
      </c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8.75" customHeight="1" x14ac:dyDescent="0.35">
      <c r="A280" s="89" t="s">
        <v>1635</v>
      </c>
      <c r="B280" s="89" t="s">
        <v>1635</v>
      </c>
      <c r="C280" s="90" t="str">
        <f t="shared" si="143"/>
        <v>PRESTAÇÃO DE SERVIÇO CONTINUADO DE VIGILÂNCIA ARMADA</v>
      </c>
      <c r="D280" s="90" t="s">
        <v>301</v>
      </c>
      <c r="E280" s="90">
        <v>2021</v>
      </c>
      <c r="F280" s="90" t="s">
        <v>302</v>
      </c>
      <c r="G280" s="90" t="s">
        <v>303</v>
      </c>
      <c r="H280" s="90" t="s">
        <v>786</v>
      </c>
      <c r="I280" s="90" t="s">
        <v>246</v>
      </c>
      <c r="J280" s="90" t="s">
        <v>305</v>
      </c>
      <c r="K280" s="90" t="s">
        <v>291</v>
      </c>
      <c r="L280" s="90" t="s">
        <v>306</v>
      </c>
      <c r="M280" s="91">
        <v>1975.68</v>
      </c>
      <c r="N280" s="91">
        <v>4567.55</v>
      </c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8.75" customHeight="1" x14ac:dyDescent="0.35">
      <c r="A281" s="89" t="s">
        <v>1635</v>
      </c>
      <c r="B281" s="89" t="s">
        <v>1635</v>
      </c>
      <c r="C281" s="90" t="str">
        <f t="shared" si="143"/>
        <v>PRESTAÇÃO DE SERVIÇO CONTINUADO DE VIGILÂNCIA ARMADA</v>
      </c>
      <c r="D281" s="90" t="s">
        <v>301</v>
      </c>
      <c r="E281" s="90">
        <v>2021</v>
      </c>
      <c r="F281" s="90" t="s">
        <v>302</v>
      </c>
      <c r="G281" s="90" t="s">
        <v>303</v>
      </c>
      <c r="H281" s="90" t="s">
        <v>787</v>
      </c>
      <c r="I281" s="90" t="s">
        <v>246</v>
      </c>
      <c r="J281" s="90" t="s">
        <v>305</v>
      </c>
      <c r="K281" s="90" t="s">
        <v>291</v>
      </c>
      <c r="L281" s="90" t="s">
        <v>306</v>
      </c>
      <c r="M281" s="91">
        <v>1975.68</v>
      </c>
      <c r="N281" s="91">
        <v>4567.55</v>
      </c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8.75" customHeight="1" x14ac:dyDescent="0.35">
      <c r="A282" s="89" t="s">
        <v>1635</v>
      </c>
      <c r="B282" s="89" t="s">
        <v>1635</v>
      </c>
      <c r="C282" s="90" t="str">
        <f t="shared" si="143"/>
        <v>PRESTAÇÃO DE SERVIÇO CONTINUADO DE VIGILÂNCIA ARMADA</v>
      </c>
      <c r="D282" s="90" t="s">
        <v>301</v>
      </c>
      <c r="E282" s="90">
        <v>2021</v>
      </c>
      <c r="F282" s="90" t="s">
        <v>302</v>
      </c>
      <c r="G282" s="90" t="s">
        <v>303</v>
      </c>
      <c r="H282" s="90" t="s">
        <v>788</v>
      </c>
      <c r="I282" s="90" t="s">
        <v>246</v>
      </c>
      <c r="J282" s="90" t="s">
        <v>305</v>
      </c>
      <c r="K282" s="90" t="s">
        <v>291</v>
      </c>
      <c r="L282" s="90" t="s">
        <v>309</v>
      </c>
      <c r="M282" s="91">
        <v>1975.68</v>
      </c>
      <c r="N282" s="91">
        <v>4941.18</v>
      </c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8.75" customHeight="1" x14ac:dyDescent="0.35">
      <c r="A283" s="89" t="s">
        <v>1635</v>
      </c>
      <c r="B283" s="89" t="s">
        <v>1635</v>
      </c>
      <c r="C283" s="90" t="str">
        <f t="shared" si="143"/>
        <v>PRESTAÇÃO DE SERVIÇO CONTINUADO DE VIGILÂNCIA ARMADA</v>
      </c>
      <c r="D283" s="90" t="s">
        <v>301</v>
      </c>
      <c r="E283" s="90">
        <v>2021</v>
      </c>
      <c r="F283" s="90" t="s">
        <v>302</v>
      </c>
      <c r="G283" s="90" t="s">
        <v>303</v>
      </c>
      <c r="H283" s="90" t="s">
        <v>789</v>
      </c>
      <c r="I283" s="90" t="s">
        <v>246</v>
      </c>
      <c r="J283" s="90" t="s">
        <v>305</v>
      </c>
      <c r="K283" s="90" t="s">
        <v>291</v>
      </c>
      <c r="L283" s="90" t="s">
        <v>309</v>
      </c>
      <c r="M283" s="91">
        <v>1975.68</v>
      </c>
      <c r="N283" s="91">
        <v>4941.18</v>
      </c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8.75" customHeight="1" x14ac:dyDescent="0.35">
      <c r="A284" s="89" t="s">
        <v>1635</v>
      </c>
      <c r="B284" s="89" t="s">
        <v>1635</v>
      </c>
      <c r="C284" s="90" t="str">
        <f t="shared" si="143"/>
        <v>PRESTAÇÃO DE SERVIÇO CONTINUADO DE VIGILÂNCIA ARMADA</v>
      </c>
      <c r="D284" s="90" t="s">
        <v>301</v>
      </c>
      <c r="E284" s="90">
        <v>2021</v>
      </c>
      <c r="F284" s="90" t="s">
        <v>302</v>
      </c>
      <c r="G284" s="90" t="s">
        <v>303</v>
      </c>
      <c r="H284" s="90" t="s">
        <v>790</v>
      </c>
      <c r="I284" s="90" t="s">
        <v>246</v>
      </c>
      <c r="J284" s="90" t="s">
        <v>305</v>
      </c>
      <c r="K284" s="90" t="s">
        <v>291</v>
      </c>
      <c r="L284" s="90" t="s">
        <v>306</v>
      </c>
      <c r="M284" s="91">
        <v>1975.68</v>
      </c>
      <c r="N284" s="91">
        <v>4567.55</v>
      </c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8.75" customHeight="1" x14ac:dyDescent="0.35">
      <c r="A285" s="89" t="s">
        <v>1635</v>
      </c>
      <c r="B285" s="89" t="s">
        <v>1635</v>
      </c>
      <c r="C285" s="90" t="str">
        <f t="shared" si="143"/>
        <v>PRESTAÇÃO DE SERVIÇO CONTINUADO DE VIGILÂNCIA ARMADA</v>
      </c>
      <c r="D285" s="90" t="s">
        <v>301</v>
      </c>
      <c r="E285" s="90">
        <v>2021</v>
      </c>
      <c r="F285" s="90" t="s">
        <v>302</v>
      </c>
      <c r="G285" s="90" t="s">
        <v>303</v>
      </c>
      <c r="H285" s="90" t="s">
        <v>791</v>
      </c>
      <c r="I285" s="90" t="s">
        <v>246</v>
      </c>
      <c r="J285" s="90" t="s">
        <v>305</v>
      </c>
      <c r="K285" s="90" t="s">
        <v>291</v>
      </c>
      <c r="L285" s="90" t="s">
        <v>306</v>
      </c>
      <c r="M285" s="91">
        <v>1975.68</v>
      </c>
      <c r="N285" s="91">
        <v>4567.55</v>
      </c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8.75" customHeight="1" x14ac:dyDescent="0.35">
      <c r="A286" s="89" t="s">
        <v>1635</v>
      </c>
      <c r="B286" s="89" t="s">
        <v>1635</v>
      </c>
      <c r="C286" s="90" t="str">
        <f t="shared" si="143"/>
        <v>PRESTAÇÃO DE SERVIÇO CONTINUADO DE VIGILÂNCIA ARMADA</v>
      </c>
      <c r="D286" s="90" t="s">
        <v>301</v>
      </c>
      <c r="E286" s="90">
        <v>2021</v>
      </c>
      <c r="F286" s="90" t="s">
        <v>302</v>
      </c>
      <c r="G286" s="90" t="s">
        <v>303</v>
      </c>
      <c r="H286" s="90" t="s">
        <v>792</v>
      </c>
      <c r="I286" s="90" t="s">
        <v>246</v>
      </c>
      <c r="J286" s="90" t="s">
        <v>305</v>
      </c>
      <c r="K286" s="90" t="s">
        <v>291</v>
      </c>
      <c r="L286" s="90" t="s">
        <v>309</v>
      </c>
      <c r="M286" s="91">
        <v>1975.68</v>
      </c>
      <c r="N286" s="91">
        <v>4941.18</v>
      </c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8.75" customHeight="1" x14ac:dyDescent="0.35">
      <c r="A287" s="89" t="s">
        <v>1635</v>
      </c>
      <c r="B287" s="89" t="s">
        <v>1635</v>
      </c>
      <c r="C287" s="90" t="str">
        <f t="shared" si="143"/>
        <v>PRESTAÇÃO DE SERVIÇO CONTINUADO DE VIGILÂNCIA ARMADA</v>
      </c>
      <c r="D287" s="90" t="s">
        <v>301</v>
      </c>
      <c r="E287" s="90">
        <v>2021</v>
      </c>
      <c r="F287" s="90" t="s">
        <v>302</v>
      </c>
      <c r="G287" s="90" t="s">
        <v>303</v>
      </c>
      <c r="H287" s="90" t="s">
        <v>793</v>
      </c>
      <c r="I287" s="90" t="s">
        <v>246</v>
      </c>
      <c r="J287" s="90" t="s">
        <v>305</v>
      </c>
      <c r="K287" s="90" t="s">
        <v>291</v>
      </c>
      <c r="L287" s="90" t="s">
        <v>306</v>
      </c>
      <c r="M287" s="91">
        <v>1975.68</v>
      </c>
      <c r="N287" s="91">
        <v>4567.55</v>
      </c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8.75" customHeight="1" x14ac:dyDescent="0.35">
      <c r="A288" s="89" t="s">
        <v>1635</v>
      </c>
      <c r="B288" s="89" t="s">
        <v>1635</v>
      </c>
      <c r="C288" s="90" t="str">
        <f t="shared" si="143"/>
        <v>PRESTAÇÃO DE SERVIÇO CONTINUADO DE VIGILÂNCIA ARMADA</v>
      </c>
      <c r="D288" s="90" t="s">
        <v>301</v>
      </c>
      <c r="E288" s="90">
        <v>2021</v>
      </c>
      <c r="F288" s="90" t="s">
        <v>302</v>
      </c>
      <c r="G288" s="90" t="s">
        <v>303</v>
      </c>
      <c r="H288" s="90" t="s">
        <v>794</v>
      </c>
      <c r="I288" s="90" t="s">
        <v>246</v>
      </c>
      <c r="J288" s="90" t="s">
        <v>305</v>
      </c>
      <c r="K288" s="90" t="s">
        <v>291</v>
      </c>
      <c r="L288" s="90" t="s">
        <v>309</v>
      </c>
      <c r="M288" s="91">
        <v>1975.68</v>
      </c>
      <c r="N288" s="91">
        <v>4941.18</v>
      </c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8.75" customHeight="1" x14ac:dyDescent="0.35">
      <c r="A289" s="89" t="s">
        <v>1635</v>
      </c>
      <c r="B289" s="89" t="s">
        <v>1635</v>
      </c>
      <c r="C289" s="90" t="str">
        <f t="shared" si="143"/>
        <v>PRESTAÇÃO DE SERVIÇO CONTINUADO DE VIGILÂNCIA ARMADA</v>
      </c>
      <c r="D289" s="90" t="s">
        <v>301</v>
      </c>
      <c r="E289" s="90">
        <v>2021</v>
      </c>
      <c r="F289" s="90" t="s">
        <v>302</v>
      </c>
      <c r="G289" s="90" t="s">
        <v>303</v>
      </c>
      <c r="H289" s="90" t="s">
        <v>795</v>
      </c>
      <c r="I289" s="90" t="s">
        <v>246</v>
      </c>
      <c r="J289" s="90" t="s">
        <v>305</v>
      </c>
      <c r="K289" s="90" t="s">
        <v>291</v>
      </c>
      <c r="L289" s="90" t="s">
        <v>309</v>
      </c>
      <c r="M289" s="91">
        <v>1975.68</v>
      </c>
      <c r="N289" s="91">
        <v>4941.18</v>
      </c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8.75" customHeight="1" x14ac:dyDescent="0.35">
      <c r="A290" s="89" t="s">
        <v>1635</v>
      </c>
      <c r="B290" s="89" t="s">
        <v>1635</v>
      </c>
      <c r="C290" s="90" t="str">
        <f t="shared" si="143"/>
        <v>PRESTAÇÃO DE SERVIÇO CONTINUADO DE VIGILÂNCIA ARMADA</v>
      </c>
      <c r="D290" s="90" t="s">
        <v>301</v>
      </c>
      <c r="E290" s="90">
        <v>2021</v>
      </c>
      <c r="F290" s="90" t="s">
        <v>302</v>
      </c>
      <c r="G290" s="90" t="s">
        <v>303</v>
      </c>
      <c r="H290" s="90" t="s">
        <v>796</v>
      </c>
      <c r="I290" s="90" t="s">
        <v>246</v>
      </c>
      <c r="J290" s="90" t="s">
        <v>305</v>
      </c>
      <c r="K290" s="90" t="s">
        <v>291</v>
      </c>
      <c r="L290" s="90" t="s">
        <v>306</v>
      </c>
      <c r="M290" s="91">
        <v>1975.68</v>
      </c>
      <c r="N290" s="91">
        <v>4567.55</v>
      </c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8.75" customHeight="1" x14ac:dyDescent="0.35">
      <c r="A291" s="89" t="s">
        <v>1635</v>
      </c>
      <c r="B291" s="89" t="s">
        <v>1635</v>
      </c>
      <c r="C291" s="90" t="str">
        <f t="shared" si="143"/>
        <v>PRESTAÇÃO DE SERVIÇO CONTINUADO DE VIGILÂNCIA ARMADA</v>
      </c>
      <c r="D291" s="90" t="s">
        <v>301</v>
      </c>
      <c r="E291" s="90">
        <v>2021</v>
      </c>
      <c r="F291" s="90" t="s">
        <v>302</v>
      </c>
      <c r="G291" s="90" t="s">
        <v>303</v>
      </c>
      <c r="H291" s="90" t="s">
        <v>797</v>
      </c>
      <c r="I291" s="90" t="s">
        <v>246</v>
      </c>
      <c r="J291" s="90" t="s">
        <v>305</v>
      </c>
      <c r="K291" s="90" t="s">
        <v>291</v>
      </c>
      <c r="L291" s="90" t="s">
        <v>306</v>
      </c>
      <c r="M291" s="91">
        <v>1975.68</v>
      </c>
      <c r="N291" s="91">
        <v>4567.55</v>
      </c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8.75" customHeight="1" x14ac:dyDescent="0.35">
      <c r="A292" s="89" t="s">
        <v>1635</v>
      </c>
      <c r="B292" s="89" t="s">
        <v>1635</v>
      </c>
      <c r="C292" s="90" t="str">
        <f t="shared" si="143"/>
        <v>PRESTAÇÃO DE SERVIÇO CONTINUADO DE VIGILÂNCIA ARMADA</v>
      </c>
      <c r="D292" s="90" t="s">
        <v>301</v>
      </c>
      <c r="E292" s="90">
        <v>2021</v>
      </c>
      <c r="F292" s="90" t="s">
        <v>302</v>
      </c>
      <c r="G292" s="90" t="s">
        <v>303</v>
      </c>
      <c r="H292" s="90" t="s">
        <v>798</v>
      </c>
      <c r="I292" s="90" t="s">
        <v>246</v>
      </c>
      <c r="J292" s="90" t="s">
        <v>305</v>
      </c>
      <c r="K292" s="90" t="s">
        <v>291</v>
      </c>
      <c r="L292" s="90" t="s">
        <v>306</v>
      </c>
      <c r="M292" s="91">
        <v>1975.68</v>
      </c>
      <c r="N292" s="91">
        <v>4567.55</v>
      </c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8.75" customHeight="1" x14ac:dyDescent="0.35">
      <c r="A293" s="89" t="s">
        <v>1635</v>
      </c>
      <c r="B293" s="89" t="s">
        <v>1635</v>
      </c>
      <c r="C293" s="90" t="str">
        <f t="shared" si="143"/>
        <v>PRESTAÇÃO DE SERVIÇO CONTINUADO DE VIGILÂNCIA ARMADA</v>
      </c>
      <c r="D293" s="90" t="s">
        <v>301</v>
      </c>
      <c r="E293" s="90">
        <v>2021</v>
      </c>
      <c r="F293" s="90" t="s">
        <v>302</v>
      </c>
      <c r="G293" s="90" t="s">
        <v>303</v>
      </c>
      <c r="H293" s="90" t="s">
        <v>799</v>
      </c>
      <c r="I293" s="90" t="s">
        <v>246</v>
      </c>
      <c r="J293" s="90" t="s">
        <v>305</v>
      </c>
      <c r="K293" s="90" t="s">
        <v>291</v>
      </c>
      <c r="L293" s="90" t="s">
        <v>306</v>
      </c>
      <c r="M293" s="91">
        <v>1975.68</v>
      </c>
      <c r="N293" s="91">
        <v>4567.55</v>
      </c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8.75" customHeight="1" x14ac:dyDescent="0.35">
      <c r="A294" s="89" t="s">
        <v>1635</v>
      </c>
      <c r="B294" s="89" t="s">
        <v>1635</v>
      </c>
      <c r="C294" s="90" t="str">
        <f t="shared" si="143"/>
        <v>PRESTAÇÃO DE SERVIÇO CONTINUADO DE VIGILÂNCIA ARMADA</v>
      </c>
      <c r="D294" s="90" t="s">
        <v>301</v>
      </c>
      <c r="E294" s="90">
        <v>2021</v>
      </c>
      <c r="F294" s="90" t="s">
        <v>302</v>
      </c>
      <c r="G294" s="90" t="s">
        <v>303</v>
      </c>
      <c r="H294" s="90" t="s">
        <v>800</v>
      </c>
      <c r="I294" s="90" t="s">
        <v>246</v>
      </c>
      <c r="J294" s="90" t="s">
        <v>305</v>
      </c>
      <c r="K294" s="90" t="s">
        <v>291</v>
      </c>
      <c r="L294" s="90" t="s">
        <v>306</v>
      </c>
      <c r="M294" s="91">
        <v>1975.68</v>
      </c>
      <c r="N294" s="91">
        <v>4567.55</v>
      </c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8.75" customHeight="1" x14ac:dyDescent="0.35">
      <c r="A295" s="89" t="s">
        <v>1635</v>
      </c>
      <c r="B295" s="89" t="s">
        <v>1635</v>
      </c>
      <c r="C295" s="90" t="str">
        <f t="shared" si="143"/>
        <v>PRESTAÇÃO DE SERVIÇO CONTINUADO DE VIGILÂNCIA ARMADA</v>
      </c>
      <c r="D295" s="90" t="s">
        <v>301</v>
      </c>
      <c r="E295" s="90">
        <v>2021</v>
      </c>
      <c r="F295" s="90" t="s">
        <v>302</v>
      </c>
      <c r="G295" s="90" t="s">
        <v>303</v>
      </c>
      <c r="H295" s="90" t="s">
        <v>801</v>
      </c>
      <c r="I295" s="90" t="s">
        <v>246</v>
      </c>
      <c r="J295" s="90" t="s">
        <v>305</v>
      </c>
      <c r="K295" s="90" t="s">
        <v>291</v>
      </c>
      <c r="L295" s="90" t="s">
        <v>306</v>
      </c>
      <c r="M295" s="91">
        <v>1975.68</v>
      </c>
      <c r="N295" s="91">
        <v>4567.55</v>
      </c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8.75" customHeight="1" x14ac:dyDescent="0.35">
      <c r="A296" s="89" t="s">
        <v>1635</v>
      </c>
      <c r="B296" s="89" t="s">
        <v>1635</v>
      </c>
      <c r="C296" s="90" t="str">
        <f t="shared" si="143"/>
        <v>PRESTAÇÃO DE SERVIÇO CONTINUADO DE VIGILÂNCIA ARMADA</v>
      </c>
      <c r="D296" s="90" t="s">
        <v>301</v>
      </c>
      <c r="E296" s="90">
        <v>2021</v>
      </c>
      <c r="F296" s="90" t="s">
        <v>302</v>
      </c>
      <c r="G296" s="90" t="s">
        <v>303</v>
      </c>
      <c r="H296" s="90" t="s">
        <v>802</v>
      </c>
      <c r="I296" s="90" t="s">
        <v>246</v>
      </c>
      <c r="J296" s="90" t="s">
        <v>305</v>
      </c>
      <c r="K296" s="90" t="s">
        <v>291</v>
      </c>
      <c r="L296" s="90" t="s">
        <v>309</v>
      </c>
      <c r="M296" s="91">
        <v>1975.68</v>
      </c>
      <c r="N296" s="91">
        <v>4941.18</v>
      </c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8.75" customHeight="1" x14ac:dyDescent="0.35">
      <c r="A297" s="89" t="s">
        <v>1635</v>
      </c>
      <c r="B297" s="89" t="s">
        <v>1635</v>
      </c>
      <c r="C297" s="90" t="str">
        <f t="shared" si="143"/>
        <v>PRESTAÇÃO DE SERVIÇO CONTINUADO DE VIGILÂNCIA ARMADA</v>
      </c>
      <c r="D297" s="90" t="s">
        <v>301</v>
      </c>
      <c r="E297" s="90">
        <v>2021</v>
      </c>
      <c r="F297" s="90" t="s">
        <v>302</v>
      </c>
      <c r="G297" s="90" t="s">
        <v>303</v>
      </c>
      <c r="H297" s="90" t="s">
        <v>803</v>
      </c>
      <c r="I297" s="90" t="s">
        <v>246</v>
      </c>
      <c r="J297" s="90" t="s">
        <v>305</v>
      </c>
      <c r="K297" s="90" t="s">
        <v>291</v>
      </c>
      <c r="L297" s="90" t="s">
        <v>306</v>
      </c>
      <c r="M297" s="91">
        <v>1975.68</v>
      </c>
      <c r="N297" s="91">
        <v>4567.55</v>
      </c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8.75" customHeight="1" x14ac:dyDescent="0.35">
      <c r="A298" s="89" t="s">
        <v>1635</v>
      </c>
      <c r="B298" s="89" t="s">
        <v>1635</v>
      </c>
      <c r="C298" s="90" t="str">
        <f t="shared" si="143"/>
        <v>PRESTAÇÃO DE SERVIÇO CONTINUADO DE VIGILÂNCIA ARMADA</v>
      </c>
      <c r="D298" s="90" t="s">
        <v>301</v>
      </c>
      <c r="E298" s="90">
        <v>2021</v>
      </c>
      <c r="F298" s="90" t="s">
        <v>302</v>
      </c>
      <c r="G298" s="90" t="s">
        <v>303</v>
      </c>
      <c r="H298" s="90" t="s">
        <v>804</v>
      </c>
      <c r="I298" s="90" t="s">
        <v>246</v>
      </c>
      <c r="J298" s="90" t="s">
        <v>305</v>
      </c>
      <c r="K298" s="90" t="s">
        <v>291</v>
      </c>
      <c r="L298" s="90" t="s">
        <v>306</v>
      </c>
      <c r="M298" s="91">
        <v>1975.68</v>
      </c>
      <c r="N298" s="91">
        <v>4567.55</v>
      </c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8.75" customHeight="1" x14ac:dyDescent="0.35">
      <c r="A299" s="89" t="s">
        <v>1635</v>
      </c>
      <c r="B299" s="89" t="s">
        <v>1635</v>
      </c>
      <c r="C299" s="90" t="str">
        <f t="shared" si="143"/>
        <v>PRESTAÇÃO DE SERVIÇO CONTINUADO DE VIGILÂNCIA ARMADA</v>
      </c>
      <c r="D299" s="90" t="s">
        <v>301</v>
      </c>
      <c r="E299" s="90">
        <v>2021</v>
      </c>
      <c r="F299" s="90" t="s">
        <v>302</v>
      </c>
      <c r="G299" s="90" t="s">
        <v>303</v>
      </c>
      <c r="H299" s="90" t="s">
        <v>805</v>
      </c>
      <c r="I299" s="90" t="s">
        <v>246</v>
      </c>
      <c r="J299" s="90" t="s">
        <v>305</v>
      </c>
      <c r="K299" s="90" t="s">
        <v>291</v>
      </c>
      <c r="L299" s="90" t="s">
        <v>309</v>
      </c>
      <c r="M299" s="91">
        <v>1975.68</v>
      </c>
      <c r="N299" s="91">
        <v>4941.18</v>
      </c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8.75" customHeight="1" x14ac:dyDescent="0.35">
      <c r="A300" s="89" t="s">
        <v>1635</v>
      </c>
      <c r="B300" s="89" t="s">
        <v>1635</v>
      </c>
      <c r="C300" s="90" t="str">
        <f t="shared" si="143"/>
        <v>PRESTAÇÃO DE SERVIÇO CONTINUADO DE VIGILÂNCIA ARMADA</v>
      </c>
      <c r="D300" s="90" t="s">
        <v>301</v>
      </c>
      <c r="E300" s="90">
        <v>2021</v>
      </c>
      <c r="F300" s="90" t="s">
        <v>302</v>
      </c>
      <c r="G300" s="90" t="s">
        <v>303</v>
      </c>
      <c r="H300" s="90" t="s">
        <v>806</v>
      </c>
      <c r="I300" s="90" t="s">
        <v>246</v>
      </c>
      <c r="J300" s="90" t="s">
        <v>305</v>
      </c>
      <c r="K300" s="90" t="s">
        <v>291</v>
      </c>
      <c r="L300" s="90" t="s">
        <v>306</v>
      </c>
      <c r="M300" s="91">
        <v>1975.68</v>
      </c>
      <c r="N300" s="91">
        <v>4567.55</v>
      </c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8.75" customHeight="1" x14ac:dyDescent="0.35">
      <c r="A301" s="89" t="s">
        <v>1635</v>
      </c>
      <c r="B301" s="89" t="s">
        <v>1635</v>
      </c>
      <c r="C301" s="90" t="str">
        <f t="shared" si="143"/>
        <v>PRESTAÇÃO DE SERVIÇO CONTINUADO DE VIGILÂNCIA ARMADA</v>
      </c>
      <c r="D301" s="90" t="s">
        <v>301</v>
      </c>
      <c r="E301" s="90">
        <v>2021</v>
      </c>
      <c r="F301" s="90" t="s">
        <v>302</v>
      </c>
      <c r="G301" s="90" t="s">
        <v>303</v>
      </c>
      <c r="H301" s="90" t="s">
        <v>807</v>
      </c>
      <c r="I301" s="90" t="s">
        <v>246</v>
      </c>
      <c r="J301" s="90" t="s">
        <v>305</v>
      </c>
      <c r="K301" s="90" t="s">
        <v>291</v>
      </c>
      <c r="L301" s="90" t="s">
        <v>309</v>
      </c>
      <c r="M301" s="91">
        <v>1975.68</v>
      </c>
      <c r="N301" s="91">
        <v>4941.18</v>
      </c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8.75" customHeight="1" x14ac:dyDescent="0.35">
      <c r="A302" s="89" t="s">
        <v>1635</v>
      </c>
      <c r="B302" s="89" t="s">
        <v>1635</v>
      </c>
      <c r="C302" s="90" t="str">
        <f t="shared" si="143"/>
        <v>PRESTAÇÃO DE SERVIÇO CONTINUADO DE VIGILÂNCIA ARMADA</v>
      </c>
      <c r="D302" s="90" t="s">
        <v>301</v>
      </c>
      <c r="E302" s="90">
        <v>2021</v>
      </c>
      <c r="F302" s="90" t="s">
        <v>302</v>
      </c>
      <c r="G302" s="90" t="s">
        <v>303</v>
      </c>
      <c r="H302" s="90" t="s">
        <v>808</v>
      </c>
      <c r="I302" s="90" t="s">
        <v>246</v>
      </c>
      <c r="J302" s="90" t="s">
        <v>305</v>
      </c>
      <c r="K302" s="90" t="s">
        <v>291</v>
      </c>
      <c r="L302" s="90" t="s">
        <v>309</v>
      </c>
      <c r="M302" s="91">
        <v>1975.68</v>
      </c>
      <c r="N302" s="91">
        <v>4941.18</v>
      </c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8.75" customHeight="1" x14ac:dyDescent="0.35">
      <c r="A303" s="89" t="s">
        <v>1635</v>
      </c>
      <c r="B303" s="89" t="s">
        <v>1635</v>
      </c>
      <c r="C303" s="90" t="str">
        <f t="shared" si="143"/>
        <v>PRESTAÇÃO DE SERVIÇO CONTINUADO DE VIGILÂNCIA ARMADA</v>
      </c>
      <c r="D303" s="90" t="s">
        <v>301</v>
      </c>
      <c r="E303" s="90">
        <v>2021</v>
      </c>
      <c r="F303" s="90" t="s">
        <v>302</v>
      </c>
      <c r="G303" s="90" t="s">
        <v>303</v>
      </c>
      <c r="H303" s="90" t="s">
        <v>809</v>
      </c>
      <c r="I303" s="90" t="s">
        <v>246</v>
      </c>
      <c r="J303" s="90" t="s">
        <v>305</v>
      </c>
      <c r="K303" s="90" t="s">
        <v>291</v>
      </c>
      <c r="L303" s="90" t="s">
        <v>306</v>
      </c>
      <c r="M303" s="91">
        <v>1975.68</v>
      </c>
      <c r="N303" s="91">
        <v>4567.55</v>
      </c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8.75" customHeight="1" x14ac:dyDescent="0.35">
      <c r="A304" s="89" t="s">
        <v>1635</v>
      </c>
      <c r="B304" s="89" t="s">
        <v>1635</v>
      </c>
      <c r="C304" s="90" t="str">
        <f t="shared" si="143"/>
        <v>PRESTAÇÃO DE SERVIÇO CONTINUADO DE VIGILÂNCIA ARMADA</v>
      </c>
      <c r="D304" s="90" t="s">
        <v>301</v>
      </c>
      <c r="E304" s="90">
        <v>2021</v>
      </c>
      <c r="F304" s="90" t="s">
        <v>302</v>
      </c>
      <c r="G304" s="90" t="s">
        <v>303</v>
      </c>
      <c r="H304" s="90" t="s">
        <v>810</v>
      </c>
      <c r="I304" s="90" t="s">
        <v>246</v>
      </c>
      <c r="J304" s="90" t="s">
        <v>305</v>
      </c>
      <c r="K304" s="90" t="s">
        <v>291</v>
      </c>
      <c r="L304" s="90" t="s">
        <v>309</v>
      </c>
      <c r="M304" s="91">
        <v>1975.68</v>
      </c>
      <c r="N304" s="91">
        <v>4941.18</v>
      </c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8.75" customHeight="1" x14ac:dyDescent="0.35">
      <c r="A305" s="89" t="s">
        <v>1635</v>
      </c>
      <c r="B305" s="89" t="s">
        <v>1635</v>
      </c>
      <c r="C305" s="90" t="str">
        <f t="shared" si="143"/>
        <v>PRESTAÇÃO DE SERVIÇO CONTINUADO DE VIGILÂNCIA ARMADA</v>
      </c>
      <c r="D305" s="90" t="s">
        <v>301</v>
      </c>
      <c r="E305" s="90">
        <v>2021</v>
      </c>
      <c r="F305" s="90" t="s">
        <v>302</v>
      </c>
      <c r="G305" s="90" t="s">
        <v>303</v>
      </c>
      <c r="H305" s="90" t="s">
        <v>811</v>
      </c>
      <c r="I305" s="90" t="s">
        <v>246</v>
      </c>
      <c r="J305" s="90" t="s">
        <v>305</v>
      </c>
      <c r="K305" s="90" t="s">
        <v>291</v>
      </c>
      <c r="L305" s="90" t="s">
        <v>306</v>
      </c>
      <c r="M305" s="91">
        <v>1975.68</v>
      </c>
      <c r="N305" s="91">
        <v>4567.55</v>
      </c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8.75" customHeight="1" x14ac:dyDescent="0.35">
      <c r="A306" s="89" t="s">
        <v>1635</v>
      </c>
      <c r="B306" s="89" t="s">
        <v>1635</v>
      </c>
      <c r="C306" s="90" t="str">
        <f t="shared" si="143"/>
        <v>PRESTAÇÃO DE SERVIÇO CONTINUADO DE VIGILÂNCIA ARMADA</v>
      </c>
      <c r="D306" s="90" t="s">
        <v>301</v>
      </c>
      <c r="E306" s="90">
        <v>2021</v>
      </c>
      <c r="F306" s="90" t="s">
        <v>302</v>
      </c>
      <c r="G306" s="90" t="s">
        <v>303</v>
      </c>
      <c r="H306" s="90" t="s">
        <v>812</v>
      </c>
      <c r="I306" s="90" t="s">
        <v>246</v>
      </c>
      <c r="J306" s="90" t="s">
        <v>305</v>
      </c>
      <c r="K306" s="90" t="s">
        <v>291</v>
      </c>
      <c r="L306" s="90" t="s">
        <v>309</v>
      </c>
      <c r="M306" s="91">
        <v>1975.68</v>
      </c>
      <c r="N306" s="91">
        <v>4941.18</v>
      </c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8.75" customHeight="1" x14ac:dyDescent="0.35">
      <c r="A307" s="89" t="s">
        <v>1635</v>
      </c>
      <c r="B307" s="89" t="s">
        <v>1635</v>
      </c>
      <c r="C307" s="90" t="str">
        <f t="shared" si="143"/>
        <v>PRESTAÇÃO DE SERVIÇO CONTINUADO DE VIGILÂNCIA ARMADA</v>
      </c>
      <c r="D307" s="90" t="s">
        <v>301</v>
      </c>
      <c r="E307" s="90">
        <v>2021</v>
      </c>
      <c r="F307" s="90" t="s">
        <v>302</v>
      </c>
      <c r="G307" s="90" t="s">
        <v>303</v>
      </c>
      <c r="H307" s="90" t="s">
        <v>813</v>
      </c>
      <c r="I307" s="90" t="s">
        <v>246</v>
      </c>
      <c r="J307" s="90" t="s">
        <v>305</v>
      </c>
      <c r="K307" s="90" t="s">
        <v>291</v>
      </c>
      <c r="L307" s="90" t="s">
        <v>306</v>
      </c>
      <c r="M307" s="91">
        <v>1975.68</v>
      </c>
      <c r="N307" s="91">
        <v>4567.55</v>
      </c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8.75" customHeight="1" x14ac:dyDescent="0.35">
      <c r="A308" s="89" t="s">
        <v>1635</v>
      </c>
      <c r="B308" s="89" t="s">
        <v>1635</v>
      </c>
      <c r="C308" s="90" t="str">
        <f t="shared" si="143"/>
        <v>PRESTAÇÃO DE SERVIÇO CONTINUADO DE VIGILÂNCIA ARMADA</v>
      </c>
      <c r="D308" s="90" t="s">
        <v>301</v>
      </c>
      <c r="E308" s="90">
        <v>2021</v>
      </c>
      <c r="F308" s="90" t="s">
        <v>302</v>
      </c>
      <c r="G308" s="90" t="s">
        <v>303</v>
      </c>
      <c r="H308" s="90" t="s">
        <v>814</v>
      </c>
      <c r="I308" s="90" t="s">
        <v>246</v>
      </c>
      <c r="J308" s="90" t="s">
        <v>305</v>
      </c>
      <c r="K308" s="90" t="s">
        <v>291</v>
      </c>
      <c r="L308" s="90" t="s">
        <v>309</v>
      </c>
      <c r="M308" s="91">
        <v>1975.68</v>
      </c>
      <c r="N308" s="91">
        <v>4941.18</v>
      </c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8.75" customHeight="1" x14ac:dyDescent="0.35">
      <c r="A309" s="89" t="s">
        <v>1635</v>
      </c>
      <c r="B309" s="89" t="s">
        <v>1635</v>
      </c>
      <c r="C309" s="90" t="str">
        <f t="shared" si="143"/>
        <v>PRESTAÇÃO DE SERVIÇO CONTINUADO DE VIGILÂNCIA ARMADA</v>
      </c>
      <c r="D309" s="90" t="s">
        <v>301</v>
      </c>
      <c r="E309" s="90">
        <v>2021</v>
      </c>
      <c r="F309" s="90" t="s">
        <v>302</v>
      </c>
      <c r="G309" s="90" t="s">
        <v>303</v>
      </c>
      <c r="H309" s="90" t="s">
        <v>815</v>
      </c>
      <c r="I309" s="90" t="s">
        <v>246</v>
      </c>
      <c r="J309" s="90" t="s">
        <v>305</v>
      </c>
      <c r="K309" s="90" t="s">
        <v>291</v>
      </c>
      <c r="L309" s="90" t="s">
        <v>309</v>
      </c>
      <c r="M309" s="91">
        <v>1975.68</v>
      </c>
      <c r="N309" s="91">
        <v>4941.18</v>
      </c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8.75" customHeight="1" x14ac:dyDescent="0.35">
      <c r="A310" s="89" t="s">
        <v>1635</v>
      </c>
      <c r="B310" s="89" t="s">
        <v>1635</v>
      </c>
      <c r="C310" s="90" t="str">
        <f t="shared" si="143"/>
        <v>PRESTAÇÃO DE SERVIÇO CONTINUADO DE VIGILÂNCIA ARMADA</v>
      </c>
      <c r="D310" s="90" t="s">
        <v>301</v>
      </c>
      <c r="E310" s="90">
        <v>2021</v>
      </c>
      <c r="F310" s="90" t="s">
        <v>302</v>
      </c>
      <c r="G310" s="90" t="s">
        <v>303</v>
      </c>
      <c r="H310" s="90" t="s">
        <v>816</v>
      </c>
      <c r="I310" s="90" t="s">
        <v>246</v>
      </c>
      <c r="J310" s="90" t="s">
        <v>305</v>
      </c>
      <c r="K310" s="90" t="s">
        <v>291</v>
      </c>
      <c r="L310" s="90" t="s">
        <v>306</v>
      </c>
      <c r="M310" s="91">
        <v>1975.68</v>
      </c>
      <c r="N310" s="91">
        <v>4567.55</v>
      </c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8.75" customHeight="1" x14ac:dyDescent="0.35">
      <c r="A311" s="89" t="s">
        <v>1635</v>
      </c>
      <c r="B311" s="89" t="s">
        <v>1635</v>
      </c>
      <c r="C311" s="90" t="str">
        <f t="shared" si="143"/>
        <v>PRESTAÇÃO DE SERVIÇO CONTINUADO DE VIGILÂNCIA ARMADA</v>
      </c>
      <c r="D311" s="90" t="s">
        <v>301</v>
      </c>
      <c r="E311" s="90">
        <v>2021</v>
      </c>
      <c r="F311" s="90" t="s">
        <v>302</v>
      </c>
      <c r="G311" s="90" t="s">
        <v>303</v>
      </c>
      <c r="H311" s="90" t="s">
        <v>817</v>
      </c>
      <c r="I311" s="90" t="s">
        <v>246</v>
      </c>
      <c r="J311" s="90" t="s">
        <v>305</v>
      </c>
      <c r="K311" s="90" t="s">
        <v>291</v>
      </c>
      <c r="L311" s="90" t="s">
        <v>306</v>
      </c>
      <c r="M311" s="91">
        <v>1975.68</v>
      </c>
      <c r="N311" s="91">
        <v>4567.55</v>
      </c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8.75" customHeight="1" x14ac:dyDescent="0.35">
      <c r="A312" s="89" t="s">
        <v>1635</v>
      </c>
      <c r="B312" s="89" t="s">
        <v>1635</v>
      </c>
      <c r="C312" s="90" t="str">
        <f t="shared" si="143"/>
        <v>PRESTAÇÃO DE SERVIÇO CONTINUADO DE VIGILÂNCIA ARMADA</v>
      </c>
      <c r="D312" s="90" t="s">
        <v>301</v>
      </c>
      <c r="E312" s="90">
        <v>2021</v>
      </c>
      <c r="F312" s="90" t="s">
        <v>302</v>
      </c>
      <c r="G312" s="90" t="s">
        <v>303</v>
      </c>
      <c r="H312" s="90" t="s">
        <v>818</v>
      </c>
      <c r="I312" s="90" t="s">
        <v>246</v>
      </c>
      <c r="J312" s="90" t="s">
        <v>305</v>
      </c>
      <c r="K312" s="90" t="s">
        <v>291</v>
      </c>
      <c r="L312" s="90" t="s">
        <v>306</v>
      </c>
      <c r="M312" s="91">
        <v>1975.68</v>
      </c>
      <c r="N312" s="91">
        <v>4567.55</v>
      </c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8.75" customHeight="1" x14ac:dyDescent="0.35">
      <c r="A313" s="89" t="s">
        <v>1635</v>
      </c>
      <c r="B313" s="89" t="s">
        <v>1635</v>
      </c>
      <c r="C313" s="90" t="str">
        <f t="shared" si="143"/>
        <v>PRESTAÇÃO DE SERVIÇO CONTINUADO DE VIGILÂNCIA ARMADA</v>
      </c>
      <c r="D313" s="90" t="s">
        <v>301</v>
      </c>
      <c r="E313" s="90">
        <v>2021</v>
      </c>
      <c r="F313" s="90" t="s">
        <v>302</v>
      </c>
      <c r="G313" s="90" t="s">
        <v>303</v>
      </c>
      <c r="H313" s="90" t="s">
        <v>819</v>
      </c>
      <c r="I313" s="90" t="s">
        <v>246</v>
      </c>
      <c r="J313" s="90" t="s">
        <v>305</v>
      </c>
      <c r="K313" s="90" t="s">
        <v>291</v>
      </c>
      <c r="L313" s="90" t="s">
        <v>306</v>
      </c>
      <c r="M313" s="91">
        <v>1975.68</v>
      </c>
      <c r="N313" s="91">
        <v>4567.55</v>
      </c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8.75" customHeight="1" x14ac:dyDescent="0.35">
      <c r="A314" s="89" t="s">
        <v>1635</v>
      </c>
      <c r="B314" s="89" t="s">
        <v>1635</v>
      </c>
      <c r="C314" s="90" t="str">
        <f t="shared" si="143"/>
        <v>PRESTAÇÃO DE SERVIÇO CONTINUADO DE VIGILÂNCIA ARMADA</v>
      </c>
      <c r="D314" s="90" t="s">
        <v>301</v>
      </c>
      <c r="E314" s="90">
        <v>2021</v>
      </c>
      <c r="F314" s="90" t="s">
        <v>302</v>
      </c>
      <c r="G314" s="90" t="s">
        <v>303</v>
      </c>
      <c r="H314" s="90" t="s">
        <v>820</v>
      </c>
      <c r="I314" s="90" t="s">
        <v>246</v>
      </c>
      <c r="J314" s="90" t="s">
        <v>305</v>
      </c>
      <c r="K314" s="90" t="s">
        <v>291</v>
      </c>
      <c r="L314" s="90" t="s">
        <v>309</v>
      </c>
      <c r="M314" s="91">
        <v>1975.68</v>
      </c>
      <c r="N314" s="91">
        <v>4941.18</v>
      </c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8.75" customHeight="1" x14ac:dyDescent="0.35">
      <c r="A315" s="89" t="s">
        <v>1635</v>
      </c>
      <c r="B315" s="89" t="s">
        <v>1635</v>
      </c>
      <c r="C315" s="90" t="str">
        <f t="shared" si="143"/>
        <v>PRESTAÇÃO DE SERVIÇO CONTINUADO DE VIGILÂNCIA ARMADA</v>
      </c>
      <c r="D315" s="90" t="s">
        <v>301</v>
      </c>
      <c r="E315" s="90">
        <v>2021</v>
      </c>
      <c r="F315" s="90" t="s">
        <v>302</v>
      </c>
      <c r="G315" s="90" t="s">
        <v>303</v>
      </c>
      <c r="H315" s="90" t="s">
        <v>821</v>
      </c>
      <c r="I315" s="90" t="s">
        <v>246</v>
      </c>
      <c r="J315" s="90" t="s">
        <v>305</v>
      </c>
      <c r="K315" s="90" t="s">
        <v>291</v>
      </c>
      <c r="L315" s="90" t="s">
        <v>306</v>
      </c>
      <c r="M315" s="91">
        <v>1975.68</v>
      </c>
      <c r="N315" s="91">
        <v>4567.55</v>
      </c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8.75" customHeight="1" x14ac:dyDescent="0.35">
      <c r="A316" s="89" t="s">
        <v>1635</v>
      </c>
      <c r="B316" s="89" t="s">
        <v>1635</v>
      </c>
      <c r="C316" s="90" t="str">
        <f t="shared" si="143"/>
        <v>PRESTAÇÃO DE SERVIÇO CONTINUADO DE VIGILÂNCIA ARMADA</v>
      </c>
      <c r="D316" s="90" t="s">
        <v>301</v>
      </c>
      <c r="E316" s="90">
        <v>2021</v>
      </c>
      <c r="F316" s="90" t="s">
        <v>302</v>
      </c>
      <c r="G316" s="90" t="s">
        <v>303</v>
      </c>
      <c r="H316" s="90" t="s">
        <v>822</v>
      </c>
      <c r="I316" s="90" t="s">
        <v>246</v>
      </c>
      <c r="J316" s="90" t="s">
        <v>305</v>
      </c>
      <c r="K316" s="90" t="s">
        <v>291</v>
      </c>
      <c r="L316" s="90" t="s">
        <v>306</v>
      </c>
      <c r="M316" s="91">
        <v>1975.68</v>
      </c>
      <c r="N316" s="91">
        <v>4567.55</v>
      </c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8.75" customHeight="1" x14ac:dyDescent="0.35">
      <c r="A317" s="89" t="s">
        <v>1635</v>
      </c>
      <c r="B317" s="89" t="s">
        <v>1635</v>
      </c>
      <c r="C317" s="90" t="str">
        <f t="shared" si="143"/>
        <v>PRESTAÇÃO DE SERVIÇO CONTINUADO DE VIGILÂNCIA ARMADA</v>
      </c>
      <c r="D317" s="90" t="s">
        <v>301</v>
      </c>
      <c r="E317" s="90">
        <v>2021</v>
      </c>
      <c r="F317" s="90" t="s">
        <v>302</v>
      </c>
      <c r="G317" s="90" t="s">
        <v>303</v>
      </c>
      <c r="H317" s="90" t="s">
        <v>823</v>
      </c>
      <c r="I317" s="90" t="s">
        <v>246</v>
      </c>
      <c r="J317" s="90" t="s">
        <v>305</v>
      </c>
      <c r="K317" s="90" t="s">
        <v>291</v>
      </c>
      <c r="L317" s="90" t="s">
        <v>306</v>
      </c>
      <c r="M317" s="91">
        <v>1975.68</v>
      </c>
      <c r="N317" s="91">
        <v>4567.55</v>
      </c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8.75" customHeight="1" x14ac:dyDescent="0.35">
      <c r="A318" s="89" t="s">
        <v>1635</v>
      </c>
      <c r="B318" s="89" t="s">
        <v>1635</v>
      </c>
      <c r="C318" s="90" t="str">
        <f t="shared" si="143"/>
        <v>PRESTAÇÃO DE SERVIÇO CONTINUADO DE VIGILÂNCIA ARMADA</v>
      </c>
      <c r="D318" s="90" t="s">
        <v>301</v>
      </c>
      <c r="E318" s="90">
        <v>2021</v>
      </c>
      <c r="F318" s="90" t="s">
        <v>302</v>
      </c>
      <c r="G318" s="90" t="s">
        <v>303</v>
      </c>
      <c r="H318" s="90" t="s">
        <v>824</v>
      </c>
      <c r="I318" s="90" t="s">
        <v>246</v>
      </c>
      <c r="J318" s="90" t="s">
        <v>305</v>
      </c>
      <c r="K318" s="90" t="s">
        <v>291</v>
      </c>
      <c r="L318" s="90" t="s">
        <v>306</v>
      </c>
      <c r="M318" s="91">
        <v>1975.68</v>
      </c>
      <c r="N318" s="91">
        <v>4567.55</v>
      </c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8.75" customHeight="1" x14ac:dyDescent="0.35">
      <c r="A319" s="89" t="s">
        <v>1635</v>
      </c>
      <c r="B319" s="89" t="s">
        <v>1635</v>
      </c>
      <c r="C319" s="90" t="str">
        <f t="shared" si="143"/>
        <v>PRESTAÇÃO DE SERVIÇO CONTINUADO DE VIGILÂNCIA ARMADA</v>
      </c>
      <c r="D319" s="90" t="s">
        <v>301</v>
      </c>
      <c r="E319" s="90">
        <v>2021</v>
      </c>
      <c r="F319" s="90" t="s">
        <v>302</v>
      </c>
      <c r="G319" s="90" t="s">
        <v>303</v>
      </c>
      <c r="H319" s="90" t="s">
        <v>825</v>
      </c>
      <c r="I319" s="90" t="s">
        <v>246</v>
      </c>
      <c r="J319" s="90" t="s">
        <v>305</v>
      </c>
      <c r="K319" s="90" t="s">
        <v>291</v>
      </c>
      <c r="L319" s="90" t="s">
        <v>309</v>
      </c>
      <c r="M319" s="91">
        <v>1975.68</v>
      </c>
      <c r="N319" s="91">
        <v>4941.18</v>
      </c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8.75" customHeight="1" x14ac:dyDescent="0.35">
      <c r="A320" s="89" t="s">
        <v>1635</v>
      </c>
      <c r="B320" s="89" t="s">
        <v>1635</v>
      </c>
      <c r="C320" s="90" t="str">
        <f t="shared" si="143"/>
        <v>PRESTAÇÃO DE SERVIÇO CONTINUADO DE VIGILÂNCIA ARMADA</v>
      </c>
      <c r="D320" s="90" t="s">
        <v>301</v>
      </c>
      <c r="E320" s="90">
        <v>2021</v>
      </c>
      <c r="F320" s="90" t="s">
        <v>302</v>
      </c>
      <c r="G320" s="90" t="s">
        <v>303</v>
      </c>
      <c r="H320" s="90" t="s">
        <v>826</v>
      </c>
      <c r="I320" s="90" t="s">
        <v>246</v>
      </c>
      <c r="J320" s="90" t="s">
        <v>305</v>
      </c>
      <c r="K320" s="90" t="s">
        <v>291</v>
      </c>
      <c r="L320" s="90" t="s">
        <v>309</v>
      </c>
      <c r="M320" s="91">
        <v>1975.68</v>
      </c>
      <c r="N320" s="91">
        <v>4567.55</v>
      </c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8.75" customHeight="1" x14ac:dyDescent="0.35">
      <c r="A321" s="89" t="s">
        <v>1635</v>
      </c>
      <c r="B321" s="89" t="s">
        <v>1635</v>
      </c>
      <c r="C321" s="90" t="str">
        <f t="shared" si="143"/>
        <v>PRESTAÇÃO DE SERVIÇO CONTINUADO DE VIGILÂNCIA ARMADA</v>
      </c>
      <c r="D321" s="90" t="s">
        <v>301</v>
      </c>
      <c r="E321" s="90">
        <v>2021</v>
      </c>
      <c r="F321" s="90" t="s">
        <v>302</v>
      </c>
      <c r="G321" s="90" t="s">
        <v>303</v>
      </c>
      <c r="H321" s="90" t="s">
        <v>827</v>
      </c>
      <c r="I321" s="90" t="s">
        <v>246</v>
      </c>
      <c r="J321" s="90" t="s">
        <v>305</v>
      </c>
      <c r="K321" s="90" t="s">
        <v>291</v>
      </c>
      <c r="L321" s="90" t="s">
        <v>309</v>
      </c>
      <c r="M321" s="91">
        <v>1975.68</v>
      </c>
      <c r="N321" s="91">
        <v>4941.18</v>
      </c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8.75" customHeight="1" x14ac:dyDescent="0.35">
      <c r="A322" s="89" t="s">
        <v>1635</v>
      </c>
      <c r="B322" s="89" t="s">
        <v>1635</v>
      </c>
      <c r="C322" s="90" t="str">
        <f t="shared" si="143"/>
        <v>PRESTAÇÃO DE SERVIÇO CONTINUADO DE VIGILÂNCIA ARMADA</v>
      </c>
      <c r="D322" s="90" t="s">
        <v>301</v>
      </c>
      <c r="E322" s="90">
        <v>2021</v>
      </c>
      <c r="F322" s="90" t="s">
        <v>302</v>
      </c>
      <c r="G322" s="90" t="s">
        <v>303</v>
      </c>
      <c r="H322" s="90" t="s">
        <v>828</v>
      </c>
      <c r="I322" s="90" t="s">
        <v>246</v>
      </c>
      <c r="J322" s="90" t="s">
        <v>305</v>
      </c>
      <c r="K322" s="90" t="s">
        <v>291</v>
      </c>
      <c r="L322" s="90" t="s">
        <v>306</v>
      </c>
      <c r="M322" s="91">
        <v>1975.68</v>
      </c>
      <c r="N322" s="91">
        <v>4567.55</v>
      </c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8.75" customHeight="1" x14ac:dyDescent="0.35">
      <c r="A323" s="89" t="s">
        <v>1635</v>
      </c>
      <c r="B323" s="89" t="s">
        <v>1635</v>
      </c>
      <c r="C323" s="90" t="str">
        <f t="shared" si="143"/>
        <v>PRESTAÇÃO DE SERVIÇO CONTINUADO DE VIGILÂNCIA ARMADA</v>
      </c>
      <c r="D323" s="90" t="s">
        <v>301</v>
      </c>
      <c r="E323" s="90">
        <v>2021</v>
      </c>
      <c r="F323" s="90" t="s">
        <v>302</v>
      </c>
      <c r="G323" s="90" t="s">
        <v>303</v>
      </c>
      <c r="H323" s="90" t="s">
        <v>829</v>
      </c>
      <c r="I323" s="90" t="s">
        <v>246</v>
      </c>
      <c r="J323" s="90" t="s">
        <v>305</v>
      </c>
      <c r="K323" s="90" t="s">
        <v>291</v>
      </c>
      <c r="L323" s="90" t="s">
        <v>309</v>
      </c>
      <c r="M323" s="91">
        <v>1975.68</v>
      </c>
      <c r="N323" s="91">
        <v>4941.18</v>
      </c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8.75" customHeight="1" x14ac:dyDescent="0.35">
      <c r="A324" s="89" t="s">
        <v>1635</v>
      </c>
      <c r="B324" s="89" t="s">
        <v>1635</v>
      </c>
      <c r="C324" s="90" t="str">
        <f t="shared" si="143"/>
        <v>PRESTAÇÃO DE SERVIÇO CONTINUADO DE VIGILÂNCIA ARMADA</v>
      </c>
      <c r="D324" s="90" t="s">
        <v>301</v>
      </c>
      <c r="E324" s="90">
        <v>2021</v>
      </c>
      <c r="F324" s="90" t="s">
        <v>302</v>
      </c>
      <c r="G324" s="90" t="s">
        <v>303</v>
      </c>
      <c r="H324" s="90" t="s">
        <v>830</v>
      </c>
      <c r="I324" s="90" t="s">
        <v>246</v>
      </c>
      <c r="J324" s="90" t="s">
        <v>305</v>
      </c>
      <c r="K324" s="90" t="s">
        <v>291</v>
      </c>
      <c r="L324" s="90" t="s">
        <v>309</v>
      </c>
      <c r="M324" s="91">
        <v>1975.68</v>
      </c>
      <c r="N324" s="91">
        <v>4941.18</v>
      </c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8.75" customHeight="1" x14ac:dyDescent="0.35">
      <c r="A325" s="89" t="s">
        <v>1635</v>
      </c>
      <c r="B325" s="89" t="s">
        <v>1635</v>
      </c>
      <c r="C325" s="90" t="str">
        <f t="shared" si="143"/>
        <v>PRESTAÇÃO DE SERVIÇO CONTINUADO DE VIGILÂNCIA ARMADA</v>
      </c>
      <c r="D325" s="90" t="s">
        <v>301</v>
      </c>
      <c r="E325" s="90">
        <v>2021</v>
      </c>
      <c r="F325" s="90" t="s">
        <v>302</v>
      </c>
      <c r="G325" s="90" t="s">
        <v>303</v>
      </c>
      <c r="H325" s="90" t="s">
        <v>831</v>
      </c>
      <c r="I325" s="90" t="s">
        <v>246</v>
      </c>
      <c r="J325" s="90" t="s">
        <v>305</v>
      </c>
      <c r="K325" s="90" t="s">
        <v>291</v>
      </c>
      <c r="L325" s="90" t="s">
        <v>306</v>
      </c>
      <c r="M325" s="91">
        <v>1975.68</v>
      </c>
      <c r="N325" s="91">
        <v>4567.55</v>
      </c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8.75" customHeight="1" x14ac:dyDescent="0.35">
      <c r="A326" s="89" t="s">
        <v>1635</v>
      </c>
      <c r="B326" s="89" t="s">
        <v>1635</v>
      </c>
      <c r="C326" s="90" t="str">
        <f t="shared" si="143"/>
        <v>PRESTAÇÃO DE SERVIÇO CONTINUADO DE VIGILÂNCIA ARMADA</v>
      </c>
      <c r="D326" s="90" t="s">
        <v>301</v>
      </c>
      <c r="E326" s="90">
        <v>2021</v>
      </c>
      <c r="F326" s="90" t="s">
        <v>302</v>
      </c>
      <c r="G326" s="90" t="s">
        <v>303</v>
      </c>
      <c r="H326" s="90" t="s">
        <v>832</v>
      </c>
      <c r="I326" s="90" t="s">
        <v>246</v>
      </c>
      <c r="J326" s="90" t="s">
        <v>305</v>
      </c>
      <c r="K326" s="90" t="s">
        <v>291</v>
      </c>
      <c r="L326" s="90" t="s">
        <v>309</v>
      </c>
      <c r="M326" s="91">
        <v>1975.68</v>
      </c>
      <c r="N326" s="91">
        <v>4941.18</v>
      </c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8.75" customHeight="1" x14ac:dyDescent="0.35">
      <c r="A327" s="89" t="s">
        <v>1635</v>
      </c>
      <c r="B327" s="89" t="s">
        <v>1635</v>
      </c>
      <c r="C327" s="90" t="str">
        <f t="shared" si="143"/>
        <v>PRESTAÇÃO DE SERVIÇO CONTINUADO DE VIGILÂNCIA ARMADA</v>
      </c>
      <c r="D327" s="90" t="s">
        <v>301</v>
      </c>
      <c r="E327" s="90">
        <v>2021</v>
      </c>
      <c r="F327" s="90" t="s">
        <v>302</v>
      </c>
      <c r="G327" s="90" t="s">
        <v>303</v>
      </c>
      <c r="H327" s="90" t="s">
        <v>833</v>
      </c>
      <c r="I327" s="90" t="s">
        <v>246</v>
      </c>
      <c r="J327" s="90" t="s">
        <v>305</v>
      </c>
      <c r="K327" s="90" t="s">
        <v>291</v>
      </c>
      <c r="L327" s="90" t="s">
        <v>306</v>
      </c>
      <c r="M327" s="91">
        <v>1975.68</v>
      </c>
      <c r="N327" s="91">
        <v>4567.55</v>
      </c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8.75" customHeight="1" x14ac:dyDescent="0.35">
      <c r="A328" s="89" t="s">
        <v>1635</v>
      </c>
      <c r="B328" s="89" t="s">
        <v>1635</v>
      </c>
      <c r="C328" s="90" t="str">
        <f t="shared" si="143"/>
        <v>PRESTAÇÃO DE SERVIÇO CONTINUADO DE VIGILÂNCIA ARMADA</v>
      </c>
      <c r="D328" s="90" t="s">
        <v>301</v>
      </c>
      <c r="E328" s="90">
        <v>2021</v>
      </c>
      <c r="F328" s="90" t="s">
        <v>302</v>
      </c>
      <c r="G328" s="90" t="s">
        <v>303</v>
      </c>
      <c r="H328" s="90" t="s">
        <v>834</v>
      </c>
      <c r="I328" s="90" t="s">
        <v>246</v>
      </c>
      <c r="J328" s="90" t="s">
        <v>305</v>
      </c>
      <c r="K328" s="90" t="s">
        <v>291</v>
      </c>
      <c r="L328" s="90" t="s">
        <v>309</v>
      </c>
      <c r="M328" s="91">
        <v>1975.68</v>
      </c>
      <c r="N328" s="91">
        <v>4941.18</v>
      </c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8.75" customHeight="1" x14ac:dyDescent="0.35">
      <c r="A329" s="89" t="s">
        <v>1635</v>
      </c>
      <c r="B329" s="89" t="s">
        <v>1635</v>
      </c>
      <c r="C329" s="90" t="str">
        <f t="shared" si="143"/>
        <v>PRESTAÇÃO DE SERVIÇO CONTINUADO DE VIGILÂNCIA ARMADA</v>
      </c>
      <c r="D329" s="90" t="s">
        <v>301</v>
      </c>
      <c r="E329" s="90">
        <v>2021</v>
      </c>
      <c r="F329" s="90" t="s">
        <v>302</v>
      </c>
      <c r="G329" s="90" t="s">
        <v>303</v>
      </c>
      <c r="H329" s="90" t="s">
        <v>835</v>
      </c>
      <c r="I329" s="90" t="s">
        <v>246</v>
      </c>
      <c r="J329" s="90" t="s">
        <v>305</v>
      </c>
      <c r="K329" s="90" t="s">
        <v>291</v>
      </c>
      <c r="L329" s="90" t="s">
        <v>306</v>
      </c>
      <c r="M329" s="91">
        <v>1975.68</v>
      </c>
      <c r="N329" s="91">
        <v>4567.55</v>
      </c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8.75" customHeight="1" x14ac:dyDescent="0.35">
      <c r="A330" s="89" t="s">
        <v>1635</v>
      </c>
      <c r="B330" s="89" t="s">
        <v>1635</v>
      </c>
      <c r="C330" s="90" t="str">
        <f t="shared" si="143"/>
        <v>PRESTAÇÃO DE SERVIÇO CONTINUADO DE VIGILÂNCIA ARMADA</v>
      </c>
      <c r="D330" s="90" t="s">
        <v>301</v>
      </c>
      <c r="E330" s="90">
        <v>2021</v>
      </c>
      <c r="F330" s="90" t="s">
        <v>302</v>
      </c>
      <c r="G330" s="90" t="s">
        <v>303</v>
      </c>
      <c r="H330" s="90" t="s">
        <v>836</v>
      </c>
      <c r="I330" s="90" t="s">
        <v>246</v>
      </c>
      <c r="J330" s="90" t="s">
        <v>305</v>
      </c>
      <c r="K330" s="90" t="s">
        <v>291</v>
      </c>
      <c r="L330" s="90" t="s">
        <v>309</v>
      </c>
      <c r="M330" s="91">
        <v>1975.68</v>
      </c>
      <c r="N330" s="91">
        <v>4941.18</v>
      </c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8.75" customHeight="1" x14ac:dyDescent="0.35">
      <c r="A331" s="89" t="s">
        <v>1635</v>
      </c>
      <c r="B331" s="89" t="s">
        <v>1635</v>
      </c>
      <c r="C331" s="90" t="str">
        <f t="shared" si="143"/>
        <v>PRESTAÇÃO DE SERVIÇO CONTINUADO DE VIGILÂNCIA ARMADA</v>
      </c>
      <c r="D331" s="90" t="s">
        <v>301</v>
      </c>
      <c r="E331" s="90">
        <v>2021</v>
      </c>
      <c r="F331" s="90" t="s">
        <v>302</v>
      </c>
      <c r="G331" s="90" t="s">
        <v>303</v>
      </c>
      <c r="H331" s="90" t="s">
        <v>837</v>
      </c>
      <c r="I331" s="90" t="s">
        <v>246</v>
      </c>
      <c r="J331" s="90" t="s">
        <v>305</v>
      </c>
      <c r="K331" s="90" t="s">
        <v>291</v>
      </c>
      <c r="L331" s="90" t="s">
        <v>309</v>
      </c>
      <c r="M331" s="91">
        <v>1975.68</v>
      </c>
      <c r="N331" s="91">
        <v>4941.18</v>
      </c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8.75" customHeight="1" x14ac:dyDescent="0.35">
      <c r="A332" s="89" t="s">
        <v>1635</v>
      </c>
      <c r="B332" s="89" t="s">
        <v>1635</v>
      </c>
      <c r="C332" s="90" t="str">
        <f t="shared" si="143"/>
        <v>PRESTAÇÃO DE SERVIÇO CONTINUADO DE VIGILÂNCIA ARMADA</v>
      </c>
      <c r="D332" s="90" t="s">
        <v>301</v>
      </c>
      <c r="E332" s="90">
        <v>2021</v>
      </c>
      <c r="F332" s="90" t="s">
        <v>302</v>
      </c>
      <c r="G332" s="90" t="s">
        <v>303</v>
      </c>
      <c r="H332" s="90" t="s">
        <v>838</v>
      </c>
      <c r="I332" s="90" t="s">
        <v>246</v>
      </c>
      <c r="J332" s="90" t="s">
        <v>305</v>
      </c>
      <c r="K332" s="90" t="s">
        <v>291</v>
      </c>
      <c r="L332" s="90" t="s">
        <v>309</v>
      </c>
      <c r="M332" s="91">
        <v>1975.68</v>
      </c>
      <c r="N332" s="91">
        <v>4941.18</v>
      </c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8.75" customHeight="1" x14ac:dyDescent="0.35">
      <c r="A333" s="89" t="s">
        <v>1635</v>
      </c>
      <c r="B333" s="89" t="s">
        <v>1635</v>
      </c>
      <c r="C333" s="90" t="str">
        <f t="shared" si="143"/>
        <v>PRESTAÇÃO DE SERVIÇO CONTINUADO DE VIGILÂNCIA ARMADA</v>
      </c>
      <c r="D333" s="90" t="s">
        <v>301</v>
      </c>
      <c r="E333" s="90">
        <v>2021</v>
      </c>
      <c r="F333" s="90" t="s">
        <v>302</v>
      </c>
      <c r="G333" s="90" t="s">
        <v>303</v>
      </c>
      <c r="H333" s="90" t="s">
        <v>839</v>
      </c>
      <c r="I333" s="90" t="s">
        <v>246</v>
      </c>
      <c r="J333" s="90" t="s">
        <v>305</v>
      </c>
      <c r="K333" s="90" t="s">
        <v>291</v>
      </c>
      <c r="L333" s="90" t="s">
        <v>309</v>
      </c>
      <c r="M333" s="91">
        <v>1975.68</v>
      </c>
      <c r="N333" s="91">
        <v>4941.18</v>
      </c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8.75" customHeight="1" x14ac:dyDescent="0.35">
      <c r="A334" s="89" t="s">
        <v>1635</v>
      </c>
      <c r="B334" s="89" t="s">
        <v>1635</v>
      </c>
      <c r="C334" s="90" t="str">
        <f t="shared" si="143"/>
        <v>PRESTAÇÃO DE SERVIÇO CONTINUADO DE VIGILÂNCIA ARMADA</v>
      </c>
      <c r="D334" s="90" t="s">
        <v>301</v>
      </c>
      <c r="E334" s="90">
        <v>2021</v>
      </c>
      <c r="F334" s="90" t="s">
        <v>302</v>
      </c>
      <c r="G334" s="90" t="s">
        <v>303</v>
      </c>
      <c r="H334" s="90" t="s">
        <v>840</v>
      </c>
      <c r="I334" s="90" t="s">
        <v>246</v>
      </c>
      <c r="J334" s="90" t="s">
        <v>305</v>
      </c>
      <c r="K334" s="90" t="s">
        <v>291</v>
      </c>
      <c r="L334" s="90" t="s">
        <v>309</v>
      </c>
      <c r="M334" s="91">
        <v>1975.68</v>
      </c>
      <c r="N334" s="91">
        <v>4941.18</v>
      </c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8.75" customHeight="1" x14ac:dyDescent="0.35">
      <c r="A335" s="89" t="s">
        <v>1635</v>
      </c>
      <c r="B335" s="89" t="s">
        <v>1635</v>
      </c>
      <c r="C335" s="90" t="str">
        <f t="shared" si="143"/>
        <v>PRESTAÇÃO DE SERVIÇO CONTINUADO DE VIGILÂNCIA ARMADA</v>
      </c>
      <c r="D335" s="90" t="s">
        <v>301</v>
      </c>
      <c r="E335" s="90">
        <v>2021</v>
      </c>
      <c r="F335" s="90" t="s">
        <v>302</v>
      </c>
      <c r="G335" s="90" t="s">
        <v>303</v>
      </c>
      <c r="H335" s="90" t="s">
        <v>841</v>
      </c>
      <c r="I335" s="90" t="s">
        <v>246</v>
      </c>
      <c r="J335" s="90" t="s">
        <v>305</v>
      </c>
      <c r="K335" s="90" t="s">
        <v>291</v>
      </c>
      <c r="L335" s="90" t="s">
        <v>309</v>
      </c>
      <c r="M335" s="91">
        <v>1975.68</v>
      </c>
      <c r="N335" s="91">
        <v>4941.18</v>
      </c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8.75" customHeight="1" x14ac:dyDescent="0.35">
      <c r="A336" s="89" t="s">
        <v>1635</v>
      </c>
      <c r="B336" s="89" t="s">
        <v>1635</v>
      </c>
      <c r="C336" s="90" t="str">
        <f t="shared" si="143"/>
        <v>PRESTAÇÃO DE SERVIÇO CONTINUADO DE VIGILÂNCIA ARMADA</v>
      </c>
      <c r="D336" s="90" t="s">
        <v>301</v>
      </c>
      <c r="E336" s="90">
        <v>2021</v>
      </c>
      <c r="F336" s="90" t="s">
        <v>302</v>
      </c>
      <c r="G336" s="90" t="s">
        <v>303</v>
      </c>
      <c r="H336" s="90" t="s">
        <v>842</v>
      </c>
      <c r="I336" s="90" t="s">
        <v>246</v>
      </c>
      <c r="J336" s="90" t="s">
        <v>305</v>
      </c>
      <c r="K336" s="90" t="s">
        <v>291</v>
      </c>
      <c r="L336" s="90" t="s">
        <v>309</v>
      </c>
      <c r="M336" s="91">
        <v>1975.68</v>
      </c>
      <c r="N336" s="91">
        <v>4941.18</v>
      </c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8.75" customHeight="1" x14ac:dyDescent="0.35">
      <c r="A337" s="89" t="s">
        <v>1635</v>
      </c>
      <c r="B337" s="89" t="s">
        <v>1635</v>
      </c>
      <c r="C337" s="90" t="str">
        <f t="shared" si="143"/>
        <v>PRESTAÇÃO DE SERVIÇO CONTINUADO DE VIGILÂNCIA ARMADA</v>
      </c>
      <c r="D337" s="90" t="s">
        <v>301</v>
      </c>
      <c r="E337" s="90">
        <v>2021</v>
      </c>
      <c r="F337" s="90" t="s">
        <v>302</v>
      </c>
      <c r="G337" s="90" t="s">
        <v>303</v>
      </c>
      <c r="H337" s="90" t="s">
        <v>843</v>
      </c>
      <c r="I337" s="90" t="s">
        <v>246</v>
      </c>
      <c r="J337" s="90" t="s">
        <v>305</v>
      </c>
      <c r="K337" s="90" t="s">
        <v>291</v>
      </c>
      <c r="L337" s="90" t="s">
        <v>309</v>
      </c>
      <c r="M337" s="91">
        <v>1975.68</v>
      </c>
      <c r="N337" s="91">
        <v>4941.18</v>
      </c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8.75" customHeight="1" x14ac:dyDescent="0.35">
      <c r="A338" s="89" t="s">
        <v>1635</v>
      </c>
      <c r="B338" s="89" t="s">
        <v>1635</v>
      </c>
      <c r="C338" s="90" t="str">
        <f t="shared" si="143"/>
        <v>PRESTAÇÃO DE SERVIÇO CONTINUADO DE VIGILÂNCIA ARMADA</v>
      </c>
      <c r="D338" s="90" t="s">
        <v>301</v>
      </c>
      <c r="E338" s="90">
        <v>2021</v>
      </c>
      <c r="F338" s="90" t="s">
        <v>302</v>
      </c>
      <c r="G338" s="90" t="s">
        <v>303</v>
      </c>
      <c r="H338" s="90" t="s">
        <v>844</v>
      </c>
      <c r="I338" s="90" t="s">
        <v>246</v>
      </c>
      <c r="J338" s="90" t="s">
        <v>305</v>
      </c>
      <c r="K338" s="90" t="s">
        <v>291</v>
      </c>
      <c r="L338" s="90" t="s">
        <v>309</v>
      </c>
      <c r="M338" s="91">
        <v>1975.68</v>
      </c>
      <c r="N338" s="91">
        <v>4941.18</v>
      </c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8.75" customHeight="1" x14ac:dyDescent="0.35">
      <c r="A339" s="89" t="s">
        <v>1635</v>
      </c>
      <c r="B339" s="89" t="s">
        <v>1635</v>
      </c>
      <c r="C339" s="90" t="str">
        <f t="shared" si="143"/>
        <v>PRESTAÇÃO DE SERVIÇO CONTINUADO DE VIGILÂNCIA ARMADA</v>
      </c>
      <c r="D339" s="90" t="s">
        <v>301</v>
      </c>
      <c r="E339" s="90">
        <v>2021</v>
      </c>
      <c r="F339" s="90" t="s">
        <v>302</v>
      </c>
      <c r="G339" s="90" t="s">
        <v>303</v>
      </c>
      <c r="H339" s="90" t="s">
        <v>845</v>
      </c>
      <c r="I339" s="90" t="s">
        <v>246</v>
      </c>
      <c r="J339" s="90" t="s">
        <v>305</v>
      </c>
      <c r="K339" s="90" t="s">
        <v>291</v>
      </c>
      <c r="L339" s="90" t="s">
        <v>306</v>
      </c>
      <c r="M339" s="91">
        <v>1975.68</v>
      </c>
      <c r="N339" s="91">
        <v>4567.55</v>
      </c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8.75" customHeight="1" x14ac:dyDescent="0.35">
      <c r="A340" s="89" t="s">
        <v>1635</v>
      </c>
      <c r="B340" s="89" t="s">
        <v>1635</v>
      </c>
      <c r="C340" s="90" t="str">
        <f t="shared" si="143"/>
        <v>PRESTAÇÃO DE SERVIÇO CONTINUADO DE VIGILÂNCIA ARMADA</v>
      </c>
      <c r="D340" s="90" t="s">
        <v>301</v>
      </c>
      <c r="E340" s="90">
        <v>2021</v>
      </c>
      <c r="F340" s="90" t="s">
        <v>302</v>
      </c>
      <c r="G340" s="90" t="s">
        <v>303</v>
      </c>
      <c r="H340" s="90" t="s">
        <v>846</v>
      </c>
      <c r="I340" s="90" t="s">
        <v>246</v>
      </c>
      <c r="J340" s="90" t="s">
        <v>305</v>
      </c>
      <c r="K340" s="90" t="s">
        <v>291</v>
      </c>
      <c r="L340" s="90" t="s">
        <v>309</v>
      </c>
      <c r="M340" s="91">
        <v>1975.68</v>
      </c>
      <c r="N340" s="91">
        <v>4941.18</v>
      </c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8.75" customHeight="1" x14ac:dyDescent="0.35">
      <c r="A341" s="89" t="s">
        <v>1635</v>
      </c>
      <c r="B341" s="89" t="s">
        <v>1635</v>
      </c>
      <c r="C341" s="90" t="str">
        <f t="shared" si="143"/>
        <v>PRESTAÇÃO DE SERVIÇO CONTINUADO DE VIGILÂNCIA ARMADA</v>
      </c>
      <c r="D341" s="90" t="s">
        <v>301</v>
      </c>
      <c r="E341" s="90">
        <v>2021</v>
      </c>
      <c r="F341" s="90" t="s">
        <v>302</v>
      </c>
      <c r="G341" s="90" t="s">
        <v>303</v>
      </c>
      <c r="H341" s="90" t="s">
        <v>847</v>
      </c>
      <c r="I341" s="90" t="s">
        <v>246</v>
      </c>
      <c r="J341" s="90" t="s">
        <v>305</v>
      </c>
      <c r="K341" s="90" t="s">
        <v>291</v>
      </c>
      <c r="L341" s="90" t="s">
        <v>309</v>
      </c>
      <c r="M341" s="91">
        <v>1975.68</v>
      </c>
      <c r="N341" s="91">
        <v>4941.18</v>
      </c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8.75" customHeight="1" x14ac:dyDescent="0.35">
      <c r="A342" s="89" t="s">
        <v>1635</v>
      </c>
      <c r="B342" s="89" t="s">
        <v>1635</v>
      </c>
      <c r="C342" s="90" t="str">
        <f t="shared" si="143"/>
        <v>PRESTAÇÃO DE SERVIÇO CONTINUADO DE VIGILÂNCIA ARMADA</v>
      </c>
      <c r="D342" s="90" t="s">
        <v>301</v>
      </c>
      <c r="E342" s="90">
        <v>2021</v>
      </c>
      <c r="F342" s="90" t="s">
        <v>302</v>
      </c>
      <c r="G342" s="90" t="s">
        <v>303</v>
      </c>
      <c r="H342" s="90" t="s">
        <v>848</v>
      </c>
      <c r="I342" s="90" t="s">
        <v>246</v>
      </c>
      <c r="J342" s="90" t="s">
        <v>305</v>
      </c>
      <c r="K342" s="90" t="s">
        <v>291</v>
      </c>
      <c r="L342" s="90" t="s">
        <v>306</v>
      </c>
      <c r="M342" s="91">
        <v>1975.68</v>
      </c>
      <c r="N342" s="91">
        <v>4567.55</v>
      </c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8.75" customHeight="1" x14ac:dyDescent="0.35">
      <c r="A343" s="89" t="s">
        <v>1635</v>
      </c>
      <c r="B343" s="89" t="s">
        <v>1635</v>
      </c>
      <c r="C343" s="90" t="str">
        <f t="shared" si="143"/>
        <v>PRESTAÇÃO DE SERVIÇO CONTINUADO DE VIGILÂNCIA ARMADA</v>
      </c>
      <c r="D343" s="90" t="s">
        <v>301</v>
      </c>
      <c r="E343" s="90">
        <v>2021</v>
      </c>
      <c r="F343" s="90" t="s">
        <v>302</v>
      </c>
      <c r="G343" s="90" t="s">
        <v>303</v>
      </c>
      <c r="H343" s="90" t="s">
        <v>849</v>
      </c>
      <c r="I343" s="90" t="s">
        <v>246</v>
      </c>
      <c r="J343" s="90" t="s">
        <v>305</v>
      </c>
      <c r="K343" s="90" t="s">
        <v>291</v>
      </c>
      <c r="L343" s="90" t="s">
        <v>306</v>
      </c>
      <c r="M343" s="91">
        <v>1975.68</v>
      </c>
      <c r="N343" s="91">
        <v>4567.55</v>
      </c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8.75" customHeight="1" x14ac:dyDescent="0.35">
      <c r="A344" s="89" t="s">
        <v>1635</v>
      </c>
      <c r="B344" s="89" t="s">
        <v>1635</v>
      </c>
      <c r="C344" s="90" t="str">
        <f t="shared" si="143"/>
        <v>PRESTAÇÃO DE SERVIÇO CONTINUADO DE VIGILÂNCIA ARMADA</v>
      </c>
      <c r="D344" s="90" t="s">
        <v>301</v>
      </c>
      <c r="E344" s="90">
        <v>2021</v>
      </c>
      <c r="F344" s="90" t="s">
        <v>302</v>
      </c>
      <c r="G344" s="90" t="s">
        <v>303</v>
      </c>
      <c r="H344" s="90" t="s">
        <v>850</v>
      </c>
      <c r="I344" s="90" t="s">
        <v>246</v>
      </c>
      <c r="J344" s="90" t="s">
        <v>305</v>
      </c>
      <c r="K344" s="90" t="s">
        <v>291</v>
      </c>
      <c r="L344" s="90" t="s">
        <v>306</v>
      </c>
      <c r="M344" s="91">
        <v>1975.68</v>
      </c>
      <c r="N344" s="91">
        <v>4567.55</v>
      </c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8.75" customHeight="1" x14ac:dyDescent="0.35">
      <c r="A345" s="89" t="s">
        <v>1635</v>
      </c>
      <c r="B345" s="89" t="s">
        <v>1635</v>
      </c>
      <c r="C345" s="90" t="str">
        <f t="shared" si="143"/>
        <v>PRESTAÇÃO DE SERVIÇO CONTINUADO DE VIGILÂNCIA ARMADA</v>
      </c>
      <c r="D345" s="90" t="s">
        <v>301</v>
      </c>
      <c r="E345" s="90">
        <v>2021</v>
      </c>
      <c r="F345" s="90" t="s">
        <v>302</v>
      </c>
      <c r="G345" s="90" t="s">
        <v>303</v>
      </c>
      <c r="H345" s="90" t="s">
        <v>851</v>
      </c>
      <c r="I345" s="90" t="s">
        <v>246</v>
      </c>
      <c r="J345" s="90" t="s">
        <v>305</v>
      </c>
      <c r="K345" s="90" t="s">
        <v>291</v>
      </c>
      <c r="L345" s="90" t="s">
        <v>309</v>
      </c>
      <c r="M345" s="91">
        <v>1975.68</v>
      </c>
      <c r="N345" s="91">
        <v>4941.18</v>
      </c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8.75" customHeight="1" x14ac:dyDescent="0.35">
      <c r="A346" s="89" t="s">
        <v>1635</v>
      </c>
      <c r="B346" s="89" t="s">
        <v>1635</v>
      </c>
      <c r="C346" s="90" t="str">
        <f t="shared" si="143"/>
        <v>PRESTAÇÃO DE SERVIÇO CONTINUADO DE VIGILÂNCIA ARMADA</v>
      </c>
      <c r="D346" s="90" t="s">
        <v>301</v>
      </c>
      <c r="E346" s="90">
        <v>2021</v>
      </c>
      <c r="F346" s="90" t="s">
        <v>302</v>
      </c>
      <c r="G346" s="90" t="s">
        <v>303</v>
      </c>
      <c r="H346" s="90" t="s">
        <v>852</v>
      </c>
      <c r="I346" s="90" t="s">
        <v>246</v>
      </c>
      <c r="J346" s="90" t="s">
        <v>305</v>
      </c>
      <c r="K346" s="90" t="s">
        <v>291</v>
      </c>
      <c r="L346" s="90" t="s">
        <v>309</v>
      </c>
      <c r="M346" s="91">
        <v>1975.68</v>
      </c>
      <c r="N346" s="91">
        <v>4941.18</v>
      </c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8.75" customHeight="1" x14ac:dyDescent="0.35">
      <c r="A347" s="89" t="s">
        <v>1635</v>
      </c>
      <c r="B347" s="89" t="s">
        <v>1635</v>
      </c>
      <c r="C347" s="90" t="str">
        <f t="shared" si="143"/>
        <v>PRESTAÇÃO DE SERVIÇO CONTINUADO DE VIGILÂNCIA ARMADA</v>
      </c>
      <c r="D347" s="90" t="s">
        <v>301</v>
      </c>
      <c r="E347" s="90">
        <v>2021</v>
      </c>
      <c r="F347" s="90" t="s">
        <v>302</v>
      </c>
      <c r="G347" s="90" t="s">
        <v>303</v>
      </c>
      <c r="H347" s="90" t="s">
        <v>853</v>
      </c>
      <c r="I347" s="90" t="s">
        <v>246</v>
      </c>
      <c r="J347" s="90" t="s">
        <v>305</v>
      </c>
      <c r="K347" s="90" t="s">
        <v>291</v>
      </c>
      <c r="L347" s="90" t="s">
        <v>309</v>
      </c>
      <c r="M347" s="91">
        <v>1975.68</v>
      </c>
      <c r="N347" s="91">
        <v>4941.18</v>
      </c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8.75" customHeight="1" x14ac:dyDescent="0.35">
      <c r="A348" s="89" t="s">
        <v>1635</v>
      </c>
      <c r="B348" s="89" t="s">
        <v>1635</v>
      </c>
      <c r="C348" s="90" t="str">
        <f t="shared" si="143"/>
        <v>PRESTAÇÃO DE SERVIÇO CONTINUADO DE VIGILÂNCIA ARMADA</v>
      </c>
      <c r="D348" s="90" t="s">
        <v>301</v>
      </c>
      <c r="E348" s="90">
        <v>2021</v>
      </c>
      <c r="F348" s="90" t="s">
        <v>302</v>
      </c>
      <c r="G348" s="90" t="s">
        <v>303</v>
      </c>
      <c r="H348" s="90" t="s">
        <v>854</v>
      </c>
      <c r="I348" s="90" t="s">
        <v>246</v>
      </c>
      <c r="J348" s="90" t="s">
        <v>305</v>
      </c>
      <c r="K348" s="90" t="s">
        <v>291</v>
      </c>
      <c r="L348" s="90" t="s">
        <v>306</v>
      </c>
      <c r="M348" s="91">
        <v>1975.68</v>
      </c>
      <c r="N348" s="91">
        <v>4567.55</v>
      </c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8.75" customHeight="1" x14ac:dyDescent="0.35">
      <c r="A349" s="89" t="s">
        <v>1635</v>
      </c>
      <c r="B349" s="89" t="s">
        <v>1635</v>
      </c>
      <c r="C349" s="90" t="str">
        <f t="shared" si="143"/>
        <v>PRESTAÇÃO DE SERVIÇO CONTINUADO DE VIGILÂNCIA ARMADA</v>
      </c>
      <c r="D349" s="90" t="s">
        <v>301</v>
      </c>
      <c r="E349" s="90">
        <v>2021</v>
      </c>
      <c r="F349" s="90" t="s">
        <v>302</v>
      </c>
      <c r="G349" s="90" t="s">
        <v>303</v>
      </c>
      <c r="H349" s="90" t="s">
        <v>855</v>
      </c>
      <c r="I349" s="90" t="s">
        <v>246</v>
      </c>
      <c r="J349" s="90" t="s">
        <v>305</v>
      </c>
      <c r="K349" s="90" t="s">
        <v>291</v>
      </c>
      <c r="L349" s="90" t="s">
        <v>309</v>
      </c>
      <c r="M349" s="91">
        <v>1975.68</v>
      </c>
      <c r="N349" s="91">
        <v>4941.18</v>
      </c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8.75" customHeight="1" x14ac:dyDescent="0.35">
      <c r="A350" s="89" t="s">
        <v>1635</v>
      </c>
      <c r="B350" s="89" t="s">
        <v>1635</v>
      </c>
      <c r="C350" s="90" t="str">
        <f t="shared" si="143"/>
        <v>PRESTAÇÃO DE SERVIÇO CONTINUADO DE VIGILÂNCIA ARMADA</v>
      </c>
      <c r="D350" s="90" t="s">
        <v>301</v>
      </c>
      <c r="E350" s="90">
        <v>2021</v>
      </c>
      <c r="F350" s="90" t="s">
        <v>302</v>
      </c>
      <c r="G350" s="90" t="s">
        <v>303</v>
      </c>
      <c r="H350" s="90" t="s">
        <v>856</v>
      </c>
      <c r="I350" s="90" t="s">
        <v>246</v>
      </c>
      <c r="J350" s="90" t="s">
        <v>305</v>
      </c>
      <c r="K350" s="90" t="s">
        <v>291</v>
      </c>
      <c r="L350" s="90" t="s">
        <v>306</v>
      </c>
      <c r="M350" s="91">
        <v>1975.68</v>
      </c>
      <c r="N350" s="91">
        <v>4567.55</v>
      </c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8.75" customHeight="1" x14ac:dyDescent="0.35">
      <c r="A351" s="89" t="s">
        <v>1635</v>
      </c>
      <c r="B351" s="89" t="s">
        <v>1635</v>
      </c>
      <c r="C351" s="90" t="str">
        <f t="shared" si="143"/>
        <v>PRESTAÇÃO DE SERVIÇO CONTINUADO DE VIGILÂNCIA ARMADA</v>
      </c>
      <c r="D351" s="90" t="s">
        <v>301</v>
      </c>
      <c r="E351" s="90">
        <v>2021</v>
      </c>
      <c r="F351" s="90" t="s">
        <v>302</v>
      </c>
      <c r="G351" s="90" t="s">
        <v>303</v>
      </c>
      <c r="H351" s="90" t="s">
        <v>857</v>
      </c>
      <c r="I351" s="90" t="s">
        <v>246</v>
      </c>
      <c r="J351" s="90" t="s">
        <v>305</v>
      </c>
      <c r="K351" s="90" t="s">
        <v>291</v>
      </c>
      <c r="L351" s="90" t="s">
        <v>306</v>
      </c>
      <c r="M351" s="91">
        <v>1975.68</v>
      </c>
      <c r="N351" s="91">
        <v>4567.55</v>
      </c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8.75" customHeight="1" x14ac:dyDescent="0.35">
      <c r="A352" s="89" t="s">
        <v>1635</v>
      </c>
      <c r="B352" s="89" t="s">
        <v>1635</v>
      </c>
      <c r="C352" s="90" t="str">
        <f t="shared" si="143"/>
        <v>PRESTAÇÃO DE SERVIÇO CONTINUADO DE VIGILÂNCIA ARMADA</v>
      </c>
      <c r="D352" s="90" t="s">
        <v>301</v>
      </c>
      <c r="E352" s="90">
        <v>2021</v>
      </c>
      <c r="F352" s="90" t="s">
        <v>302</v>
      </c>
      <c r="G352" s="90" t="s">
        <v>303</v>
      </c>
      <c r="H352" s="90" t="s">
        <v>858</v>
      </c>
      <c r="I352" s="90" t="s">
        <v>246</v>
      </c>
      <c r="J352" s="90" t="s">
        <v>305</v>
      </c>
      <c r="K352" s="90" t="s">
        <v>291</v>
      </c>
      <c r="L352" s="90" t="s">
        <v>309</v>
      </c>
      <c r="M352" s="91">
        <v>1975.68</v>
      </c>
      <c r="N352" s="91">
        <v>4941.18</v>
      </c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8.75" customHeight="1" x14ac:dyDescent="0.35">
      <c r="A353" s="89" t="s">
        <v>1635</v>
      </c>
      <c r="B353" s="89" t="s">
        <v>1635</v>
      </c>
      <c r="C353" s="90" t="str">
        <f t="shared" si="143"/>
        <v>PRESTAÇÃO DE SERVIÇO CONTINUADO DE VIGILÂNCIA ARMADA</v>
      </c>
      <c r="D353" s="90" t="s">
        <v>301</v>
      </c>
      <c r="E353" s="90">
        <v>2021</v>
      </c>
      <c r="F353" s="90" t="s">
        <v>302</v>
      </c>
      <c r="G353" s="90" t="s">
        <v>303</v>
      </c>
      <c r="H353" s="90" t="s">
        <v>859</v>
      </c>
      <c r="I353" s="90" t="s">
        <v>246</v>
      </c>
      <c r="J353" s="90" t="s">
        <v>305</v>
      </c>
      <c r="K353" s="90" t="s">
        <v>291</v>
      </c>
      <c r="L353" s="90" t="s">
        <v>306</v>
      </c>
      <c r="M353" s="91">
        <v>1975.68</v>
      </c>
      <c r="N353" s="91">
        <v>4567.55</v>
      </c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8.75" customHeight="1" x14ac:dyDescent="0.35">
      <c r="A354" s="89" t="s">
        <v>1635</v>
      </c>
      <c r="B354" s="89" t="s">
        <v>1635</v>
      </c>
      <c r="C354" s="90" t="str">
        <f t="shared" si="143"/>
        <v>PRESTAÇÃO DE SERVIÇO CONTINUADO DE VIGILÂNCIA ARMADA</v>
      </c>
      <c r="D354" s="90" t="s">
        <v>301</v>
      </c>
      <c r="E354" s="90">
        <v>2021</v>
      </c>
      <c r="F354" s="90" t="s">
        <v>302</v>
      </c>
      <c r="G354" s="90" t="s">
        <v>303</v>
      </c>
      <c r="H354" s="90" t="s">
        <v>860</v>
      </c>
      <c r="I354" s="90" t="s">
        <v>246</v>
      </c>
      <c r="J354" s="90" t="s">
        <v>305</v>
      </c>
      <c r="K354" s="90" t="s">
        <v>291</v>
      </c>
      <c r="L354" s="90" t="s">
        <v>306</v>
      </c>
      <c r="M354" s="91">
        <v>1975.68</v>
      </c>
      <c r="N354" s="91">
        <v>4567.55</v>
      </c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8.75" customHeight="1" x14ac:dyDescent="0.35">
      <c r="A355" s="89" t="s">
        <v>1635</v>
      </c>
      <c r="B355" s="89" t="s">
        <v>1635</v>
      </c>
      <c r="C355" s="90" t="str">
        <f t="shared" si="143"/>
        <v>PRESTAÇÃO DE SERVIÇO CONTINUADO DE VIGILÂNCIA ARMADA</v>
      </c>
      <c r="D355" s="90" t="s">
        <v>301</v>
      </c>
      <c r="E355" s="90">
        <v>2021</v>
      </c>
      <c r="F355" s="90" t="s">
        <v>302</v>
      </c>
      <c r="G355" s="90" t="s">
        <v>303</v>
      </c>
      <c r="H355" s="90" t="s">
        <v>861</v>
      </c>
      <c r="I355" s="90" t="s">
        <v>246</v>
      </c>
      <c r="J355" s="90" t="s">
        <v>305</v>
      </c>
      <c r="K355" s="90" t="s">
        <v>291</v>
      </c>
      <c r="L355" s="90" t="s">
        <v>306</v>
      </c>
      <c r="M355" s="91">
        <v>1975.68</v>
      </c>
      <c r="N355" s="91">
        <v>4567.55</v>
      </c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8.75" customHeight="1" x14ac:dyDescent="0.35">
      <c r="A356" s="89" t="s">
        <v>1635</v>
      </c>
      <c r="B356" s="89" t="s">
        <v>1635</v>
      </c>
      <c r="C356" s="90" t="str">
        <f t="shared" si="143"/>
        <v>PRESTAÇÃO DE SERVIÇO CONTINUADO DE VIGILÂNCIA ARMADA</v>
      </c>
      <c r="D356" s="90" t="s">
        <v>301</v>
      </c>
      <c r="E356" s="90">
        <v>2021</v>
      </c>
      <c r="F356" s="90" t="s">
        <v>302</v>
      </c>
      <c r="G356" s="90" t="s">
        <v>303</v>
      </c>
      <c r="H356" s="90" t="s">
        <v>862</v>
      </c>
      <c r="I356" s="90" t="s">
        <v>246</v>
      </c>
      <c r="J356" s="90" t="s">
        <v>305</v>
      </c>
      <c r="K356" s="90" t="s">
        <v>291</v>
      </c>
      <c r="L356" s="90" t="s">
        <v>309</v>
      </c>
      <c r="M356" s="91">
        <v>1975.68</v>
      </c>
      <c r="N356" s="91">
        <v>4941.18</v>
      </c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8.75" customHeight="1" x14ac:dyDescent="0.35">
      <c r="A357" s="89" t="s">
        <v>1635</v>
      </c>
      <c r="B357" s="89" t="s">
        <v>1635</v>
      </c>
      <c r="C357" s="90" t="str">
        <f t="shared" si="143"/>
        <v>PRESTAÇÃO DE SERVIÇO CONTINUADO DE VIGILÂNCIA ARMADA</v>
      </c>
      <c r="D357" s="90" t="s">
        <v>301</v>
      </c>
      <c r="E357" s="90">
        <v>2021</v>
      </c>
      <c r="F357" s="90" t="s">
        <v>302</v>
      </c>
      <c r="G357" s="90" t="s">
        <v>303</v>
      </c>
      <c r="H357" s="90" t="s">
        <v>863</v>
      </c>
      <c r="I357" s="90" t="s">
        <v>246</v>
      </c>
      <c r="J357" s="90" t="s">
        <v>305</v>
      </c>
      <c r="K357" s="90" t="s">
        <v>291</v>
      </c>
      <c r="L357" s="90" t="s">
        <v>306</v>
      </c>
      <c r="M357" s="91">
        <v>1975.68</v>
      </c>
      <c r="N357" s="91">
        <v>4567.55</v>
      </c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8.75" customHeight="1" x14ac:dyDescent="0.35">
      <c r="A358" s="89" t="s">
        <v>1635</v>
      </c>
      <c r="B358" s="89" t="s">
        <v>1635</v>
      </c>
      <c r="C358" s="90" t="str">
        <f t="shared" si="143"/>
        <v>PRESTAÇÃO DE SERVIÇO CONTINUADO DE VIGILÂNCIA ARMADA</v>
      </c>
      <c r="D358" s="90" t="s">
        <v>301</v>
      </c>
      <c r="E358" s="90">
        <v>2021</v>
      </c>
      <c r="F358" s="90" t="s">
        <v>302</v>
      </c>
      <c r="G358" s="90" t="s">
        <v>303</v>
      </c>
      <c r="H358" s="90" t="s">
        <v>864</v>
      </c>
      <c r="I358" s="90" t="s">
        <v>246</v>
      </c>
      <c r="J358" s="90" t="s">
        <v>305</v>
      </c>
      <c r="K358" s="90" t="s">
        <v>291</v>
      </c>
      <c r="L358" s="90" t="s">
        <v>306</v>
      </c>
      <c r="M358" s="91">
        <v>1975.68</v>
      </c>
      <c r="N358" s="91">
        <v>4567.55</v>
      </c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8.75" customHeight="1" x14ac:dyDescent="0.35">
      <c r="A359" s="89" t="s">
        <v>1635</v>
      </c>
      <c r="B359" s="89" t="s">
        <v>1635</v>
      </c>
      <c r="C359" s="90" t="str">
        <f t="shared" si="143"/>
        <v>PRESTAÇÃO DE SERVIÇO CONTINUADO DE VIGILÂNCIA ARMADA</v>
      </c>
      <c r="D359" s="90" t="s">
        <v>301</v>
      </c>
      <c r="E359" s="90">
        <v>2021</v>
      </c>
      <c r="F359" s="90" t="s">
        <v>302</v>
      </c>
      <c r="G359" s="90" t="s">
        <v>303</v>
      </c>
      <c r="H359" s="90" t="s">
        <v>865</v>
      </c>
      <c r="I359" s="90" t="s">
        <v>246</v>
      </c>
      <c r="J359" s="90" t="s">
        <v>305</v>
      </c>
      <c r="K359" s="90" t="s">
        <v>291</v>
      </c>
      <c r="L359" s="90" t="s">
        <v>306</v>
      </c>
      <c r="M359" s="91">
        <v>1975.68</v>
      </c>
      <c r="N359" s="91">
        <v>4567.55</v>
      </c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8.75" customHeight="1" x14ac:dyDescent="0.35">
      <c r="A360" s="89" t="s">
        <v>1635</v>
      </c>
      <c r="B360" s="89" t="s">
        <v>1635</v>
      </c>
      <c r="C360" s="90" t="str">
        <f t="shared" si="143"/>
        <v>PRESTAÇÃO DE SERVIÇO CONTINUADO DE VIGILÂNCIA ARMADA</v>
      </c>
      <c r="D360" s="90" t="s">
        <v>301</v>
      </c>
      <c r="E360" s="90">
        <v>2021</v>
      </c>
      <c r="F360" s="90" t="s">
        <v>302</v>
      </c>
      <c r="G360" s="90" t="s">
        <v>303</v>
      </c>
      <c r="H360" s="90" t="s">
        <v>866</v>
      </c>
      <c r="I360" s="90" t="s">
        <v>246</v>
      </c>
      <c r="J360" s="90" t="s">
        <v>305</v>
      </c>
      <c r="K360" s="90" t="s">
        <v>291</v>
      </c>
      <c r="L360" s="90" t="s">
        <v>306</v>
      </c>
      <c r="M360" s="91">
        <v>1975.68</v>
      </c>
      <c r="N360" s="91">
        <v>4567.55</v>
      </c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8.75" customHeight="1" x14ac:dyDescent="0.35">
      <c r="A361" s="89" t="s">
        <v>1635</v>
      </c>
      <c r="B361" s="89" t="s">
        <v>1635</v>
      </c>
      <c r="C361" s="90" t="str">
        <f t="shared" si="143"/>
        <v>PRESTAÇÃO DE SERVIÇO CONTINUADO DE VIGILÂNCIA ARMADA</v>
      </c>
      <c r="D361" s="90" t="s">
        <v>301</v>
      </c>
      <c r="E361" s="90">
        <v>2021</v>
      </c>
      <c r="F361" s="90" t="s">
        <v>302</v>
      </c>
      <c r="G361" s="90" t="s">
        <v>303</v>
      </c>
      <c r="H361" s="90" t="s">
        <v>867</v>
      </c>
      <c r="I361" s="90" t="s">
        <v>246</v>
      </c>
      <c r="J361" s="90" t="s">
        <v>305</v>
      </c>
      <c r="K361" s="90" t="s">
        <v>291</v>
      </c>
      <c r="L361" s="90" t="s">
        <v>309</v>
      </c>
      <c r="M361" s="91">
        <v>1975.68</v>
      </c>
      <c r="N361" s="91">
        <v>4941.18</v>
      </c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8.75" customHeight="1" x14ac:dyDescent="0.35">
      <c r="A362" s="89" t="s">
        <v>1635</v>
      </c>
      <c r="B362" s="89" t="s">
        <v>1635</v>
      </c>
      <c r="C362" s="90" t="str">
        <f t="shared" si="143"/>
        <v>PRESTAÇÃO DE SERVIÇO CONTINUADO DE VIGILÂNCIA ARMADA</v>
      </c>
      <c r="D362" s="90" t="s">
        <v>301</v>
      </c>
      <c r="E362" s="90">
        <v>2021</v>
      </c>
      <c r="F362" s="90" t="s">
        <v>302</v>
      </c>
      <c r="G362" s="90" t="s">
        <v>303</v>
      </c>
      <c r="H362" s="90" t="s">
        <v>868</v>
      </c>
      <c r="I362" s="90" t="s">
        <v>246</v>
      </c>
      <c r="J362" s="90" t="s">
        <v>305</v>
      </c>
      <c r="K362" s="90" t="s">
        <v>291</v>
      </c>
      <c r="L362" s="90" t="s">
        <v>306</v>
      </c>
      <c r="M362" s="91">
        <v>1975.68</v>
      </c>
      <c r="N362" s="91">
        <v>4941.18</v>
      </c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8.75" customHeight="1" x14ac:dyDescent="0.35">
      <c r="A363" s="89" t="s">
        <v>1635</v>
      </c>
      <c r="B363" s="89" t="s">
        <v>1635</v>
      </c>
      <c r="C363" s="90" t="str">
        <f t="shared" si="143"/>
        <v>PRESTAÇÃO DE SERVIÇO CONTINUADO DE VIGILÂNCIA ARMADA</v>
      </c>
      <c r="D363" s="90" t="s">
        <v>301</v>
      </c>
      <c r="E363" s="90">
        <v>2021</v>
      </c>
      <c r="F363" s="90" t="s">
        <v>302</v>
      </c>
      <c r="G363" s="90" t="s">
        <v>303</v>
      </c>
      <c r="H363" s="90" t="s">
        <v>869</v>
      </c>
      <c r="I363" s="90" t="s">
        <v>246</v>
      </c>
      <c r="J363" s="90" t="s">
        <v>305</v>
      </c>
      <c r="K363" s="90" t="s">
        <v>291</v>
      </c>
      <c r="L363" s="90" t="s">
        <v>306</v>
      </c>
      <c r="M363" s="91">
        <v>1975.68</v>
      </c>
      <c r="N363" s="91">
        <v>4567.55</v>
      </c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8.75" customHeight="1" x14ac:dyDescent="0.35">
      <c r="A364" s="89" t="s">
        <v>1635</v>
      </c>
      <c r="B364" s="89" t="s">
        <v>1635</v>
      </c>
      <c r="C364" s="90" t="str">
        <f t="shared" si="143"/>
        <v>PRESTAÇÃO DE SERVIÇO CONTINUADO DE VIGILÂNCIA ARMADA</v>
      </c>
      <c r="D364" s="90" t="s">
        <v>301</v>
      </c>
      <c r="E364" s="90">
        <v>2021</v>
      </c>
      <c r="F364" s="90" t="s">
        <v>302</v>
      </c>
      <c r="G364" s="90" t="s">
        <v>303</v>
      </c>
      <c r="H364" s="90" t="s">
        <v>870</v>
      </c>
      <c r="I364" s="90" t="s">
        <v>246</v>
      </c>
      <c r="J364" s="90" t="s">
        <v>305</v>
      </c>
      <c r="K364" s="90" t="s">
        <v>291</v>
      </c>
      <c r="L364" s="90" t="s">
        <v>306</v>
      </c>
      <c r="M364" s="91">
        <v>1975.68</v>
      </c>
      <c r="N364" s="91">
        <v>4567.55</v>
      </c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8.75" customHeight="1" x14ac:dyDescent="0.35">
      <c r="A365" s="89" t="s">
        <v>1635</v>
      </c>
      <c r="B365" s="89" t="s">
        <v>1635</v>
      </c>
      <c r="C365" s="90" t="str">
        <f t="shared" si="143"/>
        <v>PRESTAÇÃO DE SERVIÇO CONTINUADO DE VIGILÂNCIA ARMADA</v>
      </c>
      <c r="D365" s="90" t="s">
        <v>301</v>
      </c>
      <c r="E365" s="90">
        <v>2021</v>
      </c>
      <c r="F365" s="90" t="s">
        <v>302</v>
      </c>
      <c r="G365" s="90" t="s">
        <v>303</v>
      </c>
      <c r="H365" s="90" t="s">
        <v>871</v>
      </c>
      <c r="I365" s="90" t="s">
        <v>246</v>
      </c>
      <c r="J365" s="90" t="s">
        <v>305</v>
      </c>
      <c r="K365" s="90" t="s">
        <v>291</v>
      </c>
      <c r="L365" s="90" t="s">
        <v>306</v>
      </c>
      <c r="M365" s="91">
        <v>1975.68</v>
      </c>
      <c r="N365" s="91">
        <v>4567.55</v>
      </c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8.75" customHeight="1" x14ac:dyDescent="0.35">
      <c r="A366" s="89" t="s">
        <v>1635</v>
      </c>
      <c r="B366" s="89" t="s">
        <v>1635</v>
      </c>
      <c r="C366" s="90" t="str">
        <f t="shared" si="143"/>
        <v>PRESTAÇÃO DE SERVIÇO CONTINUADO DE VIGILÂNCIA ARMADA</v>
      </c>
      <c r="D366" s="90" t="s">
        <v>301</v>
      </c>
      <c r="E366" s="90">
        <v>2021</v>
      </c>
      <c r="F366" s="90" t="s">
        <v>302</v>
      </c>
      <c r="G366" s="90" t="s">
        <v>303</v>
      </c>
      <c r="H366" s="90" t="s">
        <v>872</v>
      </c>
      <c r="I366" s="90" t="s">
        <v>246</v>
      </c>
      <c r="J366" s="90" t="s">
        <v>305</v>
      </c>
      <c r="K366" s="90" t="s">
        <v>291</v>
      </c>
      <c r="L366" s="90" t="s">
        <v>309</v>
      </c>
      <c r="M366" s="91">
        <v>1975.68</v>
      </c>
      <c r="N366" s="91">
        <v>4941.18</v>
      </c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8.75" customHeight="1" x14ac:dyDescent="0.35">
      <c r="A367" s="89" t="s">
        <v>1635</v>
      </c>
      <c r="B367" s="89" t="s">
        <v>1635</v>
      </c>
      <c r="C367" s="90" t="str">
        <f t="shared" si="143"/>
        <v>PRESTAÇÃO DE SERVIÇO CONTINUADO DE VIGILÂNCIA ARMADA</v>
      </c>
      <c r="D367" s="90" t="s">
        <v>301</v>
      </c>
      <c r="E367" s="90">
        <v>2021</v>
      </c>
      <c r="F367" s="90" t="s">
        <v>302</v>
      </c>
      <c r="G367" s="90" t="s">
        <v>303</v>
      </c>
      <c r="H367" s="90" t="s">
        <v>873</v>
      </c>
      <c r="I367" s="90" t="s">
        <v>246</v>
      </c>
      <c r="J367" s="90" t="s">
        <v>305</v>
      </c>
      <c r="K367" s="90" t="s">
        <v>291</v>
      </c>
      <c r="L367" s="90" t="s">
        <v>306</v>
      </c>
      <c r="M367" s="91">
        <v>1975.68</v>
      </c>
      <c r="N367" s="91">
        <v>4567.55</v>
      </c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8.75" customHeight="1" x14ac:dyDescent="0.35">
      <c r="A368" s="89" t="s">
        <v>1635</v>
      </c>
      <c r="B368" s="89" t="s">
        <v>1635</v>
      </c>
      <c r="C368" s="90" t="str">
        <f t="shared" si="143"/>
        <v>PRESTAÇÃO DE SERVIÇO CONTINUADO DE VIGILÂNCIA ARMADA</v>
      </c>
      <c r="D368" s="90" t="s">
        <v>301</v>
      </c>
      <c r="E368" s="90">
        <v>2021</v>
      </c>
      <c r="F368" s="90" t="s">
        <v>302</v>
      </c>
      <c r="G368" s="90" t="s">
        <v>303</v>
      </c>
      <c r="H368" s="90" t="s">
        <v>874</v>
      </c>
      <c r="I368" s="90" t="s">
        <v>246</v>
      </c>
      <c r="J368" s="90" t="s">
        <v>305</v>
      </c>
      <c r="K368" s="90" t="s">
        <v>291</v>
      </c>
      <c r="L368" s="90" t="s">
        <v>309</v>
      </c>
      <c r="M368" s="91">
        <v>1975.68</v>
      </c>
      <c r="N368" s="91">
        <v>4941.18</v>
      </c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8.75" customHeight="1" x14ac:dyDescent="0.35">
      <c r="A369" s="89" t="s">
        <v>1635</v>
      </c>
      <c r="B369" s="89" t="s">
        <v>1635</v>
      </c>
      <c r="C369" s="90" t="str">
        <f t="shared" si="143"/>
        <v>PRESTAÇÃO DE SERVIÇO CONTINUADO DE VIGILÂNCIA ARMADA</v>
      </c>
      <c r="D369" s="90" t="s">
        <v>301</v>
      </c>
      <c r="E369" s="90">
        <v>2021</v>
      </c>
      <c r="F369" s="90" t="s">
        <v>302</v>
      </c>
      <c r="G369" s="90" t="s">
        <v>303</v>
      </c>
      <c r="H369" s="90" t="s">
        <v>875</v>
      </c>
      <c r="I369" s="90" t="s">
        <v>246</v>
      </c>
      <c r="J369" s="90" t="s">
        <v>305</v>
      </c>
      <c r="K369" s="90" t="s">
        <v>291</v>
      </c>
      <c r="L369" s="90" t="s">
        <v>309</v>
      </c>
      <c r="M369" s="91">
        <v>1975.68</v>
      </c>
      <c r="N369" s="91">
        <v>4941.18</v>
      </c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8.75" customHeight="1" x14ac:dyDescent="0.35">
      <c r="A370" s="89" t="s">
        <v>1635</v>
      </c>
      <c r="B370" s="89" t="s">
        <v>1635</v>
      </c>
      <c r="C370" s="90" t="str">
        <f t="shared" si="143"/>
        <v>PRESTAÇÃO DE SERVIÇO CONTINUADO DE VIGILÂNCIA ARMADA</v>
      </c>
      <c r="D370" s="90" t="s">
        <v>301</v>
      </c>
      <c r="E370" s="90">
        <v>2021</v>
      </c>
      <c r="F370" s="90" t="s">
        <v>302</v>
      </c>
      <c r="G370" s="90" t="s">
        <v>303</v>
      </c>
      <c r="H370" s="90" t="s">
        <v>876</v>
      </c>
      <c r="I370" s="90" t="s">
        <v>246</v>
      </c>
      <c r="J370" s="90" t="s">
        <v>305</v>
      </c>
      <c r="K370" s="90" t="s">
        <v>291</v>
      </c>
      <c r="L370" s="90" t="s">
        <v>306</v>
      </c>
      <c r="M370" s="91">
        <v>1975.68</v>
      </c>
      <c r="N370" s="91">
        <v>4567.55</v>
      </c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8.75" customHeight="1" x14ac:dyDescent="0.35">
      <c r="A371" s="89" t="s">
        <v>1635</v>
      </c>
      <c r="B371" s="89" t="s">
        <v>1635</v>
      </c>
      <c r="C371" s="90" t="str">
        <f t="shared" si="143"/>
        <v>PRESTAÇÃO DE SERVIÇO CONTINUADO DE VIGILÂNCIA ARMADA</v>
      </c>
      <c r="D371" s="90" t="s">
        <v>301</v>
      </c>
      <c r="E371" s="90">
        <v>2021</v>
      </c>
      <c r="F371" s="90" t="s">
        <v>302</v>
      </c>
      <c r="G371" s="90" t="s">
        <v>303</v>
      </c>
      <c r="H371" s="90" t="s">
        <v>877</v>
      </c>
      <c r="I371" s="90" t="s">
        <v>246</v>
      </c>
      <c r="J371" s="90" t="s">
        <v>305</v>
      </c>
      <c r="K371" s="90" t="s">
        <v>291</v>
      </c>
      <c r="L371" s="90" t="s">
        <v>309</v>
      </c>
      <c r="M371" s="91">
        <v>1975.68</v>
      </c>
      <c r="N371" s="91">
        <v>4941.18</v>
      </c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8.75" customHeight="1" x14ac:dyDescent="0.35">
      <c r="A372" s="89" t="s">
        <v>1635</v>
      </c>
      <c r="B372" s="89" t="s">
        <v>1635</v>
      </c>
      <c r="C372" s="90" t="str">
        <f t="shared" si="143"/>
        <v>PRESTAÇÃO DE SERVIÇO CONTINUADO DE VIGILÂNCIA ARMADA</v>
      </c>
      <c r="D372" s="90" t="s">
        <v>301</v>
      </c>
      <c r="E372" s="90">
        <v>2021</v>
      </c>
      <c r="F372" s="90" t="s">
        <v>302</v>
      </c>
      <c r="G372" s="90" t="s">
        <v>303</v>
      </c>
      <c r="H372" s="90" t="s">
        <v>878</v>
      </c>
      <c r="I372" s="90" t="s">
        <v>246</v>
      </c>
      <c r="J372" s="90" t="s">
        <v>305</v>
      </c>
      <c r="K372" s="90" t="s">
        <v>291</v>
      </c>
      <c r="L372" s="90" t="s">
        <v>306</v>
      </c>
      <c r="M372" s="91">
        <v>1975.68</v>
      </c>
      <c r="N372" s="91">
        <v>4567.55</v>
      </c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8.75" customHeight="1" x14ac:dyDescent="0.35">
      <c r="A373" s="89" t="s">
        <v>1635</v>
      </c>
      <c r="B373" s="89" t="s">
        <v>1635</v>
      </c>
      <c r="C373" s="90" t="str">
        <f t="shared" si="143"/>
        <v>PRESTAÇÃO DE SERVIÇO CONTINUADO DE VIGILÂNCIA ARMADA</v>
      </c>
      <c r="D373" s="90" t="s">
        <v>301</v>
      </c>
      <c r="E373" s="90">
        <v>2021</v>
      </c>
      <c r="F373" s="90" t="s">
        <v>302</v>
      </c>
      <c r="G373" s="90" t="s">
        <v>303</v>
      </c>
      <c r="H373" s="90" t="s">
        <v>879</v>
      </c>
      <c r="I373" s="90" t="s">
        <v>246</v>
      </c>
      <c r="J373" s="90" t="s">
        <v>305</v>
      </c>
      <c r="K373" s="90" t="s">
        <v>291</v>
      </c>
      <c r="L373" s="90" t="s">
        <v>306</v>
      </c>
      <c r="M373" s="91">
        <v>1975.68</v>
      </c>
      <c r="N373" s="91">
        <v>4567.55</v>
      </c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8.75" customHeight="1" x14ac:dyDescent="0.35">
      <c r="A374" s="89" t="s">
        <v>1635</v>
      </c>
      <c r="B374" s="89" t="s">
        <v>1635</v>
      </c>
      <c r="C374" s="90" t="str">
        <f t="shared" si="143"/>
        <v>PRESTAÇÃO DE SERVIÇO CONTINUADO DE VIGILÂNCIA ARMADA</v>
      </c>
      <c r="D374" s="90" t="s">
        <v>301</v>
      </c>
      <c r="E374" s="90">
        <v>2021</v>
      </c>
      <c r="F374" s="90" t="s">
        <v>302</v>
      </c>
      <c r="G374" s="90" t="s">
        <v>303</v>
      </c>
      <c r="H374" s="90" t="s">
        <v>880</v>
      </c>
      <c r="I374" s="90" t="s">
        <v>246</v>
      </c>
      <c r="J374" s="90" t="s">
        <v>305</v>
      </c>
      <c r="K374" s="90" t="s">
        <v>291</v>
      </c>
      <c r="L374" s="90" t="s">
        <v>309</v>
      </c>
      <c r="M374" s="91">
        <v>1975.68</v>
      </c>
      <c r="N374" s="91">
        <v>4941.18</v>
      </c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8.75" customHeight="1" x14ac:dyDescent="0.35">
      <c r="A375" s="89" t="s">
        <v>1635</v>
      </c>
      <c r="B375" s="89" t="s">
        <v>1635</v>
      </c>
      <c r="C375" s="90" t="str">
        <f t="shared" si="143"/>
        <v>PRESTAÇÃO DE SERVIÇO CONTINUADO DE VIGILÂNCIA ARMADA</v>
      </c>
      <c r="D375" s="90" t="s">
        <v>301</v>
      </c>
      <c r="E375" s="90">
        <v>2021</v>
      </c>
      <c r="F375" s="90" t="s">
        <v>302</v>
      </c>
      <c r="G375" s="90" t="s">
        <v>303</v>
      </c>
      <c r="H375" s="90" t="s">
        <v>881</v>
      </c>
      <c r="I375" s="90" t="s">
        <v>246</v>
      </c>
      <c r="J375" s="90" t="s">
        <v>305</v>
      </c>
      <c r="K375" s="90" t="s">
        <v>291</v>
      </c>
      <c r="L375" s="90" t="s">
        <v>309</v>
      </c>
      <c r="M375" s="91">
        <v>1975.68</v>
      </c>
      <c r="N375" s="91">
        <v>4941.18</v>
      </c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8.75" customHeight="1" x14ac:dyDescent="0.35">
      <c r="A376" s="89" t="s">
        <v>1635</v>
      </c>
      <c r="B376" s="89" t="s">
        <v>1635</v>
      </c>
      <c r="C376" s="90" t="str">
        <f t="shared" si="143"/>
        <v>PRESTAÇÃO DE SERVIÇO CONTINUADO DE VIGILÂNCIA ARMADA</v>
      </c>
      <c r="D376" s="90" t="s">
        <v>301</v>
      </c>
      <c r="E376" s="90">
        <v>2021</v>
      </c>
      <c r="F376" s="90" t="s">
        <v>302</v>
      </c>
      <c r="G376" s="90" t="s">
        <v>303</v>
      </c>
      <c r="H376" s="90" t="s">
        <v>882</v>
      </c>
      <c r="I376" s="90" t="s">
        <v>246</v>
      </c>
      <c r="J376" s="90" t="s">
        <v>305</v>
      </c>
      <c r="K376" s="90" t="s">
        <v>291</v>
      </c>
      <c r="L376" s="90" t="s">
        <v>306</v>
      </c>
      <c r="M376" s="91">
        <v>1975.68</v>
      </c>
      <c r="N376" s="91">
        <v>4567.55</v>
      </c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8.75" customHeight="1" x14ac:dyDescent="0.35">
      <c r="A377" s="89" t="s">
        <v>1635</v>
      </c>
      <c r="B377" s="89" t="s">
        <v>1635</v>
      </c>
      <c r="C377" s="90" t="str">
        <f t="shared" si="143"/>
        <v>PRESTAÇÃO DE SERVIÇO CONTINUADO DE VIGILÂNCIA ARMADA</v>
      </c>
      <c r="D377" s="90" t="s">
        <v>301</v>
      </c>
      <c r="E377" s="90">
        <v>2021</v>
      </c>
      <c r="F377" s="90" t="s">
        <v>302</v>
      </c>
      <c r="G377" s="90" t="s">
        <v>303</v>
      </c>
      <c r="H377" s="90" t="s">
        <v>883</v>
      </c>
      <c r="I377" s="90" t="s">
        <v>246</v>
      </c>
      <c r="J377" s="90" t="s">
        <v>305</v>
      </c>
      <c r="K377" s="90" t="s">
        <v>291</v>
      </c>
      <c r="L377" s="90" t="s">
        <v>306</v>
      </c>
      <c r="M377" s="91">
        <v>1975.68</v>
      </c>
      <c r="N377" s="91">
        <v>4567.55</v>
      </c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8.75" customHeight="1" x14ac:dyDescent="0.35">
      <c r="A378" s="89" t="s">
        <v>1635</v>
      </c>
      <c r="B378" s="89" t="s">
        <v>1635</v>
      </c>
      <c r="C378" s="90" t="str">
        <f t="shared" si="143"/>
        <v>PRESTAÇÃO DE SERVIÇO CONTINUADO DE VIGILÂNCIA ARMADA</v>
      </c>
      <c r="D378" s="90" t="s">
        <v>301</v>
      </c>
      <c r="E378" s="90">
        <v>2021</v>
      </c>
      <c r="F378" s="90" t="s">
        <v>302</v>
      </c>
      <c r="G378" s="90" t="s">
        <v>303</v>
      </c>
      <c r="H378" s="90" t="s">
        <v>884</v>
      </c>
      <c r="I378" s="90" t="s">
        <v>246</v>
      </c>
      <c r="J378" s="90" t="s">
        <v>305</v>
      </c>
      <c r="K378" s="90" t="s">
        <v>291</v>
      </c>
      <c r="L378" s="90" t="s">
        <v>306</v>
      </c>
      <c r="M378" s="91">
        <v>1975.68</v>
      </c>
      <c r="N378" s="91">
        <v>4567.55</v>
      </c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8.75" customHeight="1" x14ac:dyDescent="0.35">
      <c r="A379" s="89" t="s">
        <v>1635</v>
      </c>
      <c r="B379" s="89" t="s">
        <v>1635</v>
      </c>
      <c r="C379" s="90" t="str">
        <f t="shared" si="143"/>
        <v>PRESTAÇÃO DE SERVIÇO CONTINUADO DE VIGILÂNCIA ARMADA</v>
      </c>
      <c r="D379" s="90" t="s">
        <v>301</v>
      </c>
      <c r="E379" s="90">
        <v>2021</v>
      </c>
      <c r="F379" s="90" t="s">
        <v>302</v>
      </c>
      <c r="G379" s="90" t="s">
        <v>303</v>
      </c>
      <c r="H379" s="90" t="s">
        <v>885</v>
      </c>
      <c r="I379" s="90" t="s">
        <v>246</v>
      </c>
      <c r="J379" s="90" t="s">
        <v>305</v>
      </c>
      <c r="K379" s="90" t="s">
        <v>1342</v>
      </c>
      <c r="L379" s="90" t="s">
        <v>306</v>
      </c>
      <c r="M379" s="91">
        <v>1975.68</v>
      </c>
      <c r="N379" s="91">
        <v>4567.55</v>
      </c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8.75" customHeight="1" x14ac:dyDescent="0.35">
      <c r="A380" s="89" t="s">
        <v>1635</v>
      </c>
      <c r="B380" s="89" t="s">
        <v>1635</v>
      </c>
      <c r="C380" s="90" t="str">
        <f t="shared" si="143"/>
        <v>PRESTAÇÃO DE SERVIÇO CONTINUADO DE VIGILÂNCIA ARMADA</v>
      </c>
      <c r="D380" s="90" t="s">
        <v>301</v>
      </c>
      <c r="E380" s="90">
        <v>2021</v>
      </c>
      <c r="F380" s="90" t="s">
        <v>302</v>
      </c>
      <c r="G380" s="90" t="s">
        <v>303</v>
      </c>
      <c r="H380" s="90" t="s">
        <v>886</v>
      </c>
      <c r="I380" s="90" t="s">
        <v>246</v>
      </c>
      <c r="J380" s="90" t="s">
        <v>305</v>
      </c>
      <c r="K380" s="90" t="s">
        <v>1633</v>
      </c>
      <c r="L380" s="90" t="s">
        <v>306</v>
      </c>
      <c r="M380" s="91">
        <v>1975.68</v>
      </c>
      <c r="N380" s="91">
        <v>4567.55</v>
      </c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8.75" customHeight="1" x14ac:dyDescent="0.35">
      <c r="A381" s="89" t="s">
        <v>1635</v>
      </c>
      <c r="B381" s="89" t="s">
        <v>1635</v>
      </c>
      <c r="C381" s="90" t="s">
        <v>111</v>
      </c>
      <c r="D381" s="90">
        <v>55</v>
      </c>
      <c r="E381" s="90">
        <v>2022</v>
      </c>
      <c r="F381" s="90" t="s">
        <v>527</v>
      </c>
      <c r="G381" s="90" t="s">
        <v>528</v>
      </c>
      <c r="H381" s="90" t="s">
        <v>1116</v>
      </c>
      <c r="I381" s="90" t="s">
        <v>1239</v>
      </c>
      <c r="J381" s="90" t="s">
        <v>887</v>
      </c>
      <c r="K381" s="90" t="s">
        <v>888</v>
      </c>
      <c r="L381" s="90" t="s">
        <v>27</v>
      </c>
      <c r="M381" s="91">
        <v>8552.81</v>
      </c>
      <c r="N381" s="91">
        <v>8910.7099999999991</v>
      </c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8.75" customHeight="1" x14ac:dyDescent="0.35">
      <c r="A382" s="89" t="s">
        <v>1635</v>
      </c>
      <c r="B382" s="89" t="s">
        <v>1635</v>
      </c>
      <c r="C382" s="90" t="s">
        <v>111</v>
      </c>
      <c r="D382" s="90">
        <v>55</v>
      </c>
      <c r="E382" s="90">
        <v>2022</v>
      </c>
      <c r="F382" s="90" t="s">
        <v>527</v>
      </c>
      <c r="G382" s="90" t="s">
        <v>528</v>
      </c>
      <c r="H382" s="90" t="s">
        <v>1117</v>
      </c>
      <c r="I382" s="90" t="s">
        <v>1239</v>
      </c>
      <c r="J382" s="90" t="s">
        <v>889</v>
      </c>
      <c r="K382" s="90" t="s">
        <v>888</v>
      </c>
      <c r="L382" s="90" t="s">
        <v>27</v>
      </c>
      <c r="M382" s="91">
        <v>8552.81</v>
      </c>
      <c r="N382" s="91">
        <v>8910.7099999999991</v>
      </c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8.75" customHeight="1" x14ac:dyDescent="0.35">
      <c r="A383" s="89" t="s">
        <v>1635</v>
      </c>
      <c r="B383" s="89" t="s">
        <v>1635</v>
      </c>
      <c r="C383" s="90" t="s">
        <v>111</v>
      </c>
      <c r="D383" s="90">
        <v>55</v>
      </c>
      <c r="E383" s="90">
        <v>2022</v>
      </c>
      <c r="F383" s="90" t="s">
        <v>527</v>
      </c>
      <c r="G383" s="90" t="s">
        <v>528</v>
      </c>
      <c r="H383" s="90" t="s">
        <v>1118</v>
      </c>
      <c r="I383" s="90" t="s">
        <v>1239</v>
      </c>
      <c r="J383" s="90" t="s">
        <v>890</v>
      </c>
      <c r="K383" s="90" t="s">
        <v>26</v>
      </c>
      <c r="L383" s="90" t="s">
        <v>27</v>
      </c>
      <c r="M383" s="91">
        <v>1105</v>
      </c>
      <c r="N383" s="91">
        <v>17877.849999999999</v>
      </c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8.75" customHeight="1" x14ac:dyDescent="0.35">
      <c r="A384" s="89" t="s">
        <v>1635</v>
      </c>
      <c r="B384" s="89" t="s">
        <v>1635</v>
      </c>
      <c r="C384" s="90" t="s">
        <v>111</v>
      </c>
      <c r="D384" s="90">
        <v>55</v>
      </c>
      <c r="E384" s="90">
        <v>2022</v>
      </c>
      <c r="F384" s="90" t="s">
        <v>527</v>
      </c>
      <c r="G384" s="90" t="s">
        <v>528</v>
      </c>
      <c r="H384" s="90" t="s">
        <v>1119</v>
      </c>
      <c r="I384" s="90" t="s">
        <v>1239</v>
      </c>
      <c r="J384" s="90" t="s">
        <v>891</v>
      </c>
      <c r="K384" s="90" t="s">
        <v>26</v>
      </c>
      <c r="L384" s="90" t="s">
        <v>27</v>
      </c>
      <c r="M384" s="91">
        <v>2941</v>
      </c>
      <c r="N384" s="91">
        <v>9568.4699999999993</v>
      </c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8.75" customHeight="1" x14ac:dyDescent="0.35">
      <c r="A385" s="89" t="s">
        <v>1635</v>
      </c>
      <c r="B385" s="89" t="s">
        <v>1635</v>
      </c>
      <c r="C385" s="90" t="s">
        <v>111</v>
      </c>
      <c r="D385" s="90">
        <v>55</v>
      </c>
      <c r="E385" s="90">
        <v>2022</v>
      </c>
      <c r="F385" s="90" t="s">
        <v>527</v>
      </c>
      <c r="G385" s="90" t="s">
        <v>528</v>
      </c>
      <c r="H385" s="90" t="s">
        <v>1120</v>
      </c>
      <c r="I385" s="90" t="s">
        <v>1239</v>
      </c>
      <c r="J385" s="90" t="s">
        <v>892</v>
      </c>
      <c r="K385" s="90" t="s">
        <v>26</v>
      </c>
      <c r="L385" s="90" t="s">
        <v>27</v>
      </c>
      <c r="M385" s="91">
        <v>2014</v>
      </c>
      <c r="N385" s="91">
        <v>9691.65</v>
      </c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8.75" customHeight="1" x14ac:dyDescent="0.35">
      <c r="A386" s="89" t="s">
        <v>1635</v>
      </c>
      <c r="B386" s="89" t="s">
        <v>1635</v>
      </c>
      <c r="C386" s="90" t="s">
        <v>111</v>
      </c>
      <c r="D386" s="90">
        <v>55</v>
      </c>
      <c r="E386" s="90">
        <v>2022</v>
      </c>
      <c r="F386" s="90" t="s">
        <v>527</v>
      </c>
      <c r="G386" s="90" t="s">
        <v>528</v>
      </c>
      <c r="H386" s="90" t="s">
        <v>1121</v>
      </c>
      <c r="I386" s="90" t="s">
        <v>1239</v>
      </c>
      <c r="J386" s="90" t="s">
        <v>1344</v>
      </c>
      <c r="K386" s="90" t="s">
        <v>26</v>
      </c>
      <c r="L386" s="90" t="s">
        <v>279</v>
      </c>
      <c r="M386" s="91">
        <v>3076</v>
      </c>
      <c r="N386" s="91">
        <v>9691.65</v>
      </c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8.75" customHeight="1" x14ac:dyDescent="0.35">
      <c r="A387" s="89" t="s">
        <v>1635</v>
      </c>
      <c r="B387" s="89" t="s">
        <v>1635</v>
      </c>
      <c r="C387" s="90" t="s">
        <v>111</v>
      </c>
      <c r="D387" s="90">
        <v>55</v>
      </c>
      <c r="E387" s="90">
        <v>2022</v>
      </c>
      <c r="F387" s="90" t="s">
        <v>527</v>
      </c>
      <c r="G387" s="90" t="s">
        <v>528</v>
      </c>
      <c r="H387" s="90" t="s">
        <v>1122</v>
      </c>
      <c r="I387" s="90" t="s">
        <v>1239</v>
      </c>
      <c r="J387" s="90" t="s">
        <v>1344</v>
      </c>
      <c r="K387" s="90" t="s">
        <v>26</v>
      </c>
      <c r="L387" s="90" t="s">
        <v>279</v>
      </c>
      <c r="M387" s="91">
        <v>2656</v>
      </c>
      <c r="N387" s="91">
        <v>9302.3799999999992</v>
      </c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8.75" customHeight="1" x14ac:dyDescent="0.35">
      <c r="A388" s="89" t="s">
        <v>1635</v>
      </c>
      <c r="B388" s="89" t="s">
        <v>1635</v>
      </c>
      <c r="C388" s="90" t="s">
        <v>111</v>
      </c>
      <c r="D388" s="90">
        <v>55</v>
      </c>
      <c r="E388" s="90">
        <v>2022</v>
      </c>
      <c r="F388" s="90" t="s">
        <v>527</v>
      </c>
      <c r="G388" s="90" t="s">
        <v>528</v>
      </c>
      <c r="H388" s="90" t="s">
        <v>1123</v>
      </c>
      <c r="I388" s="90" t="s">
        <v>1239</v>
      </c>
      <c r="J388" s="90" t="s">
        <v>894</v>
      </c>
      <c r="K388" s="90" t="s">
        <v>26</v>
      </c>
      <c r="L388" s="90" t="s">
        <v>27</v>
      </c>
      <c r="M388" s="91">
        <v>2219</v>
      </c>
      <c r="N388" s="91">
        <v>8772.16</v>
      </c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8.75" customHeight="1" x14ac:dyDescent="0.35">
      <c r="A389" s="89" t="s">
        <v>1635</v>
      </c>
      <c r="B389" s="89" t="s">
        <v>1635</v>
      </c>
      <c r="C389" s="90" t="s">
        <v>111</v>
      </c>
      <c r="D389" s="90">
        <v>55</v>
      </c>
      <c r="E389" s="90">
        <v>2022</v>
      </c>
      <c r="F389" s="90" t="s">
        <v>527</v>
      </c>
      <c r="G389" s="90" t="s">
        <v>528</v>
      </c>
      <c r="H389" s="90" t="s">
        <v>1124</v>
      </c>
      <c r="I389" s="90" t="s">
        <v>1239</v>
      </c>
      <c r="J389" s="90" t="s">
        <v>895</v>
      </c>
      <c r="K389" s="90" t="s">
        <v>26</v>
      </c>
      <c r="L389" s="90" t="s">
        <v>27</v>
      </c>
      <c r="M389" s="91">
        <v>2088</v>
      </c>
      <c r="N389" s="91">
        <v>8867.39</v>
      </c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8.75" customHeight="1" x14ac:dyDescent="0.35">
      <c r="A390" s="89" t="s">
        <v>1635</v>
      </c>
      <c r="B390" s="89" t="s">
        <v>1635</v>
      </c>
      <c r="C390" s="90" t="s">
        <v>111</v>
      </c>
      <c r="D390" s="90">
        <v>55</v>
      </c>
      <c r="E390" s="90">
        <v>2022</v>
      </c>
      <c r="F390" s="90" t="s">
        <v>527</v>
      </c>
      <c r="G390" s="90" t="s">
        <v>528</v>
      </c>
      <c r="H390" s="90" t="s">
        <v>576</v>
      </c>
      <c r="I390" s="90" t="s">
        <v>1239</v>
      </c>
      <c r="J390" s="90" t="s">
        <v>896</v>
      </c>
      <c r="K390" s="90" t="s">
        <v>26</v>
      </c>
      <c r="L390" s="90" t="s">
        <v>27</v>
      </c>
      <c r="M390" s="91">
        <v>8409.94</v>
      </c>
      <c r="N390" s="91">
        <v>8761.8700000000008</v>
      </c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8.75" customHeight="1" x14ac:dyDescent="0.35">
      <c r="A391" s="89" t="s">
        <v>1635</v>
      </c>
      <c r="B391" s="89" t="s">
        <v>1635</v>
      </c>
      <c r="C391" s="90" t="s">
        <v>111</v>
      </c>
      <c r="D391" s="90">
        <v>55</v>
      </c>
      <c r="E391" s="90">
        <v>2022</v>
      </c>
      <c r="F391" s="90" t="s">
        <v>527</v>
      </c>
      <c r="G391" s="90" t="s">
        <v>528</v>
      </c>
      <c r="H391" s="90" t="s">
        <v>897</v>
      </c>
      <c r="I391" s="90" t="s">
        <v>1239</v>
      </c>
      <c r="J391" s="90" t="s">
        <v>899</v>
      </c>
      <c r="K391" s="90" t="s">
        <v>26</v>
      </c>
      <c r="L391" s="90" t="s">
        <v>27</v>
      </c>
      <c r="M391" s="91">
        <v>2198</v>
      </c>
      <c r="N391" s="91">
        <v>8115.05</v>
      </c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8.75" customHeight="1" x14ac:dyDescent="0.35">
      <c r="A392" s="89" t="s">
        <v>1635</v>
      </c>
      <c r="B392" s="89" t="s">
        <v>1635</v>
      </c>
      <c r="C392" s="90" t="s">
        <v>111</v>
      </c>
      <c r="D392" s="90">
        <v>55</v>
      </c>
      <c r="E392" s="90">
        <v>2022</v>
      </c>
      <c r="F392" s="90" t="s">
        <v>527</v>
      </c>
      <c r="G392" s="90" t="s">
        <v>528</v>
      </c>
      <c r="H392" s="90" t="s">
        <v>898</v>
      </c>
      <c r="I392" s="90" t="s">
        <v>1239</v>
      </c>
      <c r="J392" s="90" t="s">
        <v>901</v>
      </c>
      <c r="K392" s="90" t="s">
        <v>26</v>
      </c>
      <c r="L392" s="90" t="s">
        <v>27</v>
      </c>
      <c r="M392" s="91">
        <v>1765</v>
      </c>
      <c r="N392" s="91">
        <v>7080.76</v>
      </c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8.75" customHeight="1" x14ac:dyDescent="0.35">
      <c r="A393" s="89" t="s">
        <v>1635</v>
      </c>
      <c r="B393" s="89" t="s">
        <v>1635</v>
      </c>
      <c r="C393" s="90" t="s">
        <v>111</v>
      </c>
      <c r="D393" s="90">
        <v>55</v>
      </c>
      <c r="E393" s="90">
        <v>2022</v>
      </c>
      <c r="F393" s="90" t="s">
        <v>527</v>
      </c>
      <c r="G393" s="90" t="s">
        <v>528</v>
      </c>
      <c r="H393" s="90" t="s">
        <v>900</v>
      </c>
      <c r="I393" s="90" t="s">
        <v>1239</v>
      </c>
      <c r="J393" s="90" t="s">
        <v>903</v>
      </c>
      <c r="K393" s="90" t="s">
        <v>26</v>
      </c>
      <c r="L393" s="90" t="s">
        <v>27</v>
      </c>
      <c r="M393" s="91">
        <v>1614</v>
      </c>
      <c r="N393" s="91">
        <v>5653.65</v>
      </c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8.75" customHeight="1" x14ac:dyDescent="0.35">
      <c r="A394" s="89" t="s">
        <v>1635</v>
      </c>
      <c r="B394" s="89" t="s">
        <v>1635</v>
      </c>
      <c r="C394" s="90" t="s">
        <v>111</v>
      </c>
      <c r="D394" s="90">
        <v>55</v>
      </c>
      <c r="E394" s="90">
        <v>2022</v>
      </c>
      <c r="F394" s="90" t="s">
        <v>527</v>
      </c>
      <c r="G394" s="90" t="s">
        <v>528</v>
      </c>
      <c r="H394" s="90" t="s">
        <v>902</v>
      </c>
      <c r="I394" s="90" t="s">
        <v>1239</v>
      </c>
      <c r="J394" s="90" t="s">
        <v>905</v>
      </c>
      <c r="K394" s="90" t="s">
        <v>26</v>
      </c>
      <c r="L394" s="90" t="s">
        <v>27</v>
      </c>
      <c r="M394" s="91">
        <v>1614</v>
      </c>
      <c r="N394" s="91">
        <v>5653.65</v>
      </c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8.75" customHeight="1" x14ac:dyDescent="0.35">
      <c r="A395" s="89" t="s">
        <v>1635</v>
      </c>
      <c r="B395" s="89" t="s">
        <v>1635</v>
      </c>
      <c r="C395" s="90" t="s">
        <v>111</v>
      </c>
      <c r="D395" s="90">
        <v>55</v>
      </c>
      <c r="E395" s="90">
        <v>2022</v>
      </c>
      <c r="F395" s="90" t="s">
        <v>527</v>
      </c>
      <c r="G395" s="90" t="s">
        <v>528</v>
      </c>
      <c r="H395" s="90" t="s">
        <v>904</v>
      </c>
      <c r="I395" s="90" t="s">
        <v>1239</v>
      </c>
      <c r="J395" s="90" t="s">
        <v>905</v>
      </c>
      <c r="K395" s="90" t="s">
        <v>26</v>
      </c>
      <c r="L395" s="90" t="s">
        <v>27</v>
      </c>
      <c r="M395" s="91">
        <v>1105</v>
      </c>
      <c r="N395" s="91">
        <v>5653.65</v>
      </c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8.75" customHeight="1" x14ac:dyDescent="0.35">
      <c r="A396" s="89" t="s">
        <v>1635</v>
      </c>
      <c r="B396" s="89" t="s">
        <v>1635</v>
      </c>
      <c r="C396" s="90" t="s">
        <v>555</v>
      </c>
      <c r="D396" s="90">
        <v>76</v>
      </c>
      <c r="E396" s="90">
        <v>2022</v>
      </c>
      <c r="F396" s="90" t="s">
        <v>556</v>
      </c>
      <c r="G396" s="90"/>
      <c r="H396" s="90" t="s">
        <v>1031</v>
      </c>
      <c r="I396" s="90" t="s">
        <v>559</v>
      </c>
      <c r="J396" s="90" t="s">
        <v>1354</v>
      </c>
      <c r="K396" s="90" t="s">
        <v>561</v>
      </c>
      <c r="L396" s="90" t="s">
        <v>27</v>
      </c>
      <c r="M396" s="91">
        <v>5500</v>
      </c>
      <c r="N396" s="91">
        <v>5500</v>
      </c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8.75" customHeight="1" x14ac:dyDescent="0.35">
      <c r="A397" s="89" t="s">
        <v>1635</v>
      </c>
      <c r="B397" s="89" t="s">
        <v>1635</v>
      </c>
      <c r="C397" s="90" t="s">
        <v>1653</v>
      </c>
      <c r="D397" s="90">
        <v>76</v>
      </c>
      <c r="E397" s="90">
        <v>2022</v>
      </c>
      <c r="F397" s="90" t="s">
        <v>556</v>
      </c>
      <c r="G397" s="90" t="s">
        <v>557</v>
      </c>
      <c r="H397" s="90" t="s">
        <v>1032</v>
      </c>
      <c r="I397" s="90" t="s">
        <v>559</v>
      </c>
      <c r="J397" s="90" t="s">
        <v>1355</v>
      </c>
      <c r="K397" s="90" t="s">
        <v>564</v>
      </c>
      <c r="L397" s="90" t="s">
        <v>27</v>
      </c>
      <c r="M397" s="91">
        <v>4200</v>
      </c>
      <c r="N397" s="91">
        <v>4200</v>
      </c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8.75" customHeight="1" x14ac:dyDescent="0.35">
      <c r="A398" s="89" t="s">
        <v>1635</v>
      </c>
      <c r="B398" s="89" t="s">
        <v>1635</v>
      </c>
      <c r="C398" s="90" t="s">
        <v>1653</v>
      </c>
      <c r="D398" s="90">
        <v>76</v>
      </c>
      <c r="E398" s="90">
        <v>2022</v>
      </c>
      <c r="F398" s="90" t="s">
        <v>556</v>
      </c>
      <c r="G398" s="90" t="s">
        <v>557</v>
      </c>
      <c r="H398" s="90" t="s">
        <v>1033</v>
      </c>
      <c r="I398" s="90" t="s">
        <v>559</v>
      </c>
      <c r="J398" s="90" t="s">
        <v>1355</v>
      </c>
      <c r="K398" s="90" t="s">
        <v>564</v>
      </c>
      <c r="L398" s="90" t="s">
        <v>27</v>
      </c>
      <c r="M398" s="91">
        <v>4200</v>
      </c>
      <c r="N398" s="91">
        <v>4200</v>
      </c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8.75" customHeight="1" x14ac:dyDescent="0.35">
      <c r="A399" s="89" t="s">
        <v>1635</v>
      </c>
      <c r="B399" s="89" t="s">
        <v>1635</v>
      </c>
      <c r="C399" s="90" t="s">
        <v>1653</v>
      </c>
      <c r="D399" s="90">
        <v>76</v>
      </c>
      <c r="E399" s="90">
        <v>2022</v>
      </c>
      <c r="F399" s="90" t="s">
        <v>556</v>
      </c>
      <c r="G399" s="90" t="s">
        <v>557</v>
      </c>
      <c r="H399" s="90" t="s">
        <v>1034</v>
      </c>
      <c r="I399" s="90" t="s">
        <v>559</v>
      </c>
      <c r="J399" s="90" t="s">
        <v>1356</v>
      </c>
      <c r="K399" s="90" t="s">
        <v>561</v>
      </c>
      <c r="L399" s="90" t="s">
        <v>27</v>
      </c>
      <c r="M399" s="91">
        <v>4000</v>
      </c>
      <c r="N399" s="91">
        <v>4000</v>
      </c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8.75" customHeight="1" x14ac:dyDescent="0.35">
      <c r="A400" s="89" t="s">
        <v>1635</v>
      </c>
      <c r="B400" s="89" t="s">
        <v>1635</v>
      </c>
      <c r="C400" s="90" t="s">
        <v>1653</v>
      </c>
      <c r="D400" s="90">
        <v>76</v>
      </c>
      <c r="E400" s="90">
        <v>2022</v>
      </c>
      <c r="F400" s="90" t="s">
        <v>556</v>
      </c>
      <c r="G400" s="90" t="s">
        <v>557</v>
      </c>
      <c r="H400" s="90" t="s">
        <v>1035</v>
      </c>
      <c r="I400" s="90" t="s">
        <v>559</v>
      </c>
      <c r="J400" s="90" t="s">
        <v>1357</v>
      </c>
      <c r="K400" s="90" t="s">
        <v>561</v>
      </c>
      <c r="L400" s="90" t="s">
        <v>27</v>
      </c>
      <c r="M400" s="91">
        <v>2000</v>
      </c>
      <c r="N400" s="91">
        <v>2000</v>
      </c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8.75" customHeight="1" x14ac:dyDescent="0.35">
      <c r="A401" s="89" t="s">
        <v>1635</v>
      </c>
      <c r="B401" s="89" t="s">
        <v>1635</v>
      </c>
      <c r="C401" s="90" t="s">
        <v>1653</v>
      </c>
      <c r="D401" s="90">
        <v>76</v>
      </c>
      <c r="E401" s="90">
        <v>2022</v>
      </c>
      <c r="F401" s="90" t="s">
        <v>556</v>
      </c>
      <c r="G401" s="90" t="s">
        <v>557</v>
      </c>
      <c r="H401" s="90" t="s">
        <v>1036</v>
      </c>
      <c r="I401" s="90" t="s">
        <v>559</v>
      </c>
      <c r="J401" s="90" t="s">
        <v>1357</v>
      </c>
      <c r="K401" s="90" t="s">
        <v>561</v>
      </c>
      <c r="L401" s="90" t="s">
        <v>27</v>
      </c>
      <c r="M401" s="91">
        <v>2000</v>
      </c>
      <c r="N401" s="91">
        <v>2000</v>
      </c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8.75" customHeight="1" x14ac:dyDescent="0.35">
      <c r="A402" s="89" t="s">
        <v>1635</v>
      </c>
      <c r="B402" s="89" t="s">
        <v>1635</v>
      </c>
      <c r="C402" s="90" t="s">
        <v>1653</v>
      </c>
      <c r="D402" s="90">
        <v>76</v>
      </c>
      <c r="E402" s="90">
        <v>2022</v>
      </c>
      <c r="F402" s="90" t="s">
        <v>556</v>
      </c>
      <c r="G402" s="90" t="s">
        <v>557</v>
      </c>
      <c r="H402" s="90" t="s">
        <v>1037</v>
      </c>
      <c r="I402" s="90" t="s">
        <v>559</v>
      </c>
      <c r="J402" s="90" t="s">
        <v>1358</v>
      </c>
      <c r="K402" s="90" t="s">
        <v>561</v>
      </c>
      <c r="L402" s="90" t="s">
        <v>27</v>
      </c>
      <c r="M402" s="91">
        <v>1960</v>
      </c>
      <c r="N402" s="91">
        <v>1960</v>
      </c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8.75" customHeight="1" x14ac:dyDescent="0.35">
      <c r="A403" s="89" t="s">
        <v>1635</v>
      </c>
      <c r="B403" s="89" t="s">
        <v>1635</v>
      </c>
      <c r="C403" s="90" t="s">
        <v>1653</v>
      </c>
      <c r="D403" s="90">
        <v>76</v>
      </c>
      <c r="E403" s="90">
        <v>2022</v>
      </c>
      <c r="F403" s="90" t="s">
        <v>556</v>
      </c>
      <c r="G403" s="90" t="s">
        <v>557</v>
      </c>
      <c r="H403" s="90" t="s">
        <v>1038</v>
      </c>
      <c r="I403" s="90" t="s">
        <v>559</v>
      </c>
      <c r="J403" s="90" t="s">
        <v>89</v>
      </c>
      <c r="K403" s="90" t="s">
        <v>561</v>
      </c>
      <c r="L403" s="90" t="s">
        <v>27</v>
      </c>
      <c r="M403" s="91">
        <v>3800</v>
      </c>
      <c r="N403" s="91">
        <v>3800</v>
      </c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8.75" customHeight="1" x14ac:dyDescent="0.35">
      <c r="A404" s="89" t="s">
        <v>1635</v>
      </c>
      <c r="B404" s="89" t="s">
        <v>1635</v>
      </c>
      <c r="C404" s="90" t="s">
        <v>1653</v>
      </c>
      <c r="D404" s="90">
        <v>76</v>
      </c>
      <c r="E404" s="90">
        <v>2022</v>
      </c>
      <c r="F404" s="90" t="s">
        <v>556</v>
      </c>
      <c r="G404" s="90" t="s">
        <v>557</v>
      </c>
      <c r="H404" s="90" t="s">
        <v>1039</v>
      </c>
      <c r="I404" s="90" t="s">
        <v>559</v>
      </c>
      <c r="J404" s="90" t="s">
        <v>89</v>
      </c>
      <c r="K404" s="90" t="s">
        <v>561</v>
      </c>
      <c r="L404" s="90" t="s">
        <v>27</v>
      </c>
      <c r="M404" s="91">
        <v>3800</v>
      </c>
      <c r="N404" s="91">
        <v>3800</v>
      </c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8.75" customHeight="1" x14ac:dyDescent="0.35">
      <c r="A405" s="89" t="s">
        <v>1635</v>
      </c>
      <c r="B405" s="89" t="s">
        <v>1635</v>
      </c>
      <c r="C405" s="90" t="s">
        <v>944</v>
      </c>
      <c r="D405" s="90">
        <v>45</v>
      </c>
      <c r="E405" s="90">
        <v>2021</v>
      </c>
      <c r="F405" s="90" t="s">
        <v>945</v>
      </c>
      <c r="G405" s="90" t="s">
        <v>946</v>
      </c>
      <c r="H405" s="90" t="s">
        <v>1040</v>
      </c>
      <c r="I405" s="90" t="s">
        <v>948</v>
      </c>
      <c r="J405" s="90" t="s">
        <v>949</v>
      </c>
      <c r="K405" s="90" t="s">
        <v>26</v>
      </c>
      <c r="L405" s="90" t="s">
        <v>27</v>
      </c>
      <c r="M405" s="91">
        <v>3708.33</v>
      </c>
      <c r="N405" s="91">
        <v>2412.9499999999998</v>
      </c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8.75" customHeight="1" x14ac:dyDescent="0.35">
      <c r="A406" s="89" t="s">
        <v>1635</v>
      </c>
      <c r="B406" s="89" t="s">
        <v>1635</v>
      </c>
      <c r="C406" s="90" t="s">
        <v>1654</v>
      </c>
      <c r="D406" s="90" t="s">
        <v>1042</v>
      </c>
      <c r="E406" s="90">
        <v>2022</v>
      </c>
      <c r="F406" s="90" t="s">
        <v>1043</v>
      </c>
      <c r="G406" s="90" t="s">
        <v>1044</v>
      </c>
      <c r="H406" s="90" t="s">
        <v>1045</v>
      </c>
      <c r="I406" s="90" t="s">
        <v>1046</v>
      </c>
      <c r="J406" s="90" t="s">
        <v>1642</v>
      </c>
      <c r="K406" s="90" t="s">
        <v>1048</v>
      </c>
      <c r="L406" s="90" t="s">
        <v>27</v>
      </c>
      <c r="M406" s="91">
        <v>5907.9</v>
      </c>
      <c r="N406" s="91">
        <v>14667.45</v>
      </c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8.75" customHeight="1" x14ac:dyDescent="0.35">
      <c r="A407" s="89" t="s">
        <v>1635</v>
      </c>
      <c r="B407" s="89" t="s">
        <v>1635</v>
      </c>
      <c r="C407" s="90" t="s">
        <v>1654</v>
      </c>
      <c r="D407" s="90" t="s">
        <v>1042</v>
      </c>
      <c r="E407" s="90">
        <v>2022</v>
      </c>
      <c r="F407" s="90" t="s">
        <v>1043</v>
      </c>
      <c r="G407" s="90" t="s">
        <v>1044</v>
      </c>
      <c r="H407" s="90" t="s">
        <v>1049</v>
      </c>
      <c r="I407" s="90" t="s">
        <v>1046</v>
      </c>
      <c r="J407" s="90" t="s">
        <v>1050</v>
      </c>
      <c r="K407" s="90" t="s">
        <v>1051</v>
      </c>
      <c r="L407" s="90" t="s">
        <v>27</v>
      </c>
      <c r="M407" s="91">
        <v>11066.04</v>
      </c>
      <c r="N407" s="91">
        <v>27473.47</v>
      </c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8.75" customHeight="1" x14ac:dyDescent="0.35">
      <c r="A408" s="89" t="s">
        <v>1635</v>
      </c>
      <c r="B408" s="89" t="s">
        <v>1635</v>
      </c>
      <c r="C408" s="90" t="s">
        <v>1654</v>
      </c>
      <c r="D408" s="90" t="s">
        <v>1042</v>
      </c>
      <c r="E408" s="90">
        <v>2022</v>
      </c>
      <c r="F408" s="90" t="s">
        <v>1043</v>
      </c>
      <c r="G408" s="90" t="s">
        <v>1044</v>
      </c>
      <c r="H408" s="90" t="s">
        <v>1052</v>
      </c>
      <c r="I408" s="90" t="s">
        <v>1046</v>
      </c>
      <c r="J408" s="90" t="s">
        <v>1644</v>
      </c>
      <c r="K408" s="90" t="s">
        <v>1051</v>
      </c>
      <c r="L408" s="90" t="s">
        <v>27</v>
      </c>
      <c r="M408" s="91">
        <v>3222.49</v>
      </c>
      <c r="N408" s="91">
        <v>8000.43</v>
      </c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8.75" customHeight="1" x14ac:dyDescent="0.35">
      <c r="A409" s="89" t="s">
        <v>1635</v>
      </c>
      <c r="B409" s="89" t="s">
        <v>1635</v>
      </c>
      <c r="C409" s="90" t="s">
        <v>1654</v>
      </c>
      <c r="D409" s="90" t="s">
        <v>1042</v>
      </c>
      <c r="E409" s="90">
        <v>2022</v>
      </c>
      <c r="F409" s="90" t="s">
        <v>1043</v>
      </c>
      <c r="G409" s="90" t="s">
        <v>1044</v>
      </c>
      <c r="H409" s="90" t="s">
        <v>1054</v>
      </c>
      <c r="I409" s="90" t="s">
        <v>1046</v>
      </c>
      <c r="J409" s="90" t="s">
        <v>1055</v>
      </c>
      <c r="K409" s="90" t="s">
        <v>1051</v>
      </c>
      <c r="L409" s="90" t="s">
        <v>27</v>
      </c>
      <c r="M409" s="91">
        <v>4296.66</v>
      </c>
      <c r="N409" s="91">
        <v>10667.24</v>
      </c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8.75" customHeight="1" x14ac:dyDescent="0.35">
      <c r="A410" s="89" t="s">
        <v>1635</v>
      </c>
      <c r="B410" s="89" t="s">
        <v>1635</v>
      </c>
      <c r="C410" s="90" t="s">
        <v>1654</v>
      </c>
      <c r="D410" s="90" t="s">
        <v>1042</v>
      </c>
      <c r="E410" s="90">
        <v>2022</v>
      </c>
      <c r="F410" s="90" t="s">
        <v>1043</v>
      </c>
      <c r="G410" s="90" t="s">
        <v>1044</v>
      </c>
      <c r="H410" s="90" t="s">
        <v>1056</v>
      </c>
      <c r="I410" s="90" t="s">
        <v>1046</v>
      </c>
      <c r="J410" s="90" t="s">
        <v>1057</v>
      </c>
      <c r="K410" s="90" t="s">
        <v>1051</v>
      </c>
      <c r="L410" s="90" t="s">
        <v>27</v>
      </c>
      <c r="M410" s="91">
        <v>1933.49</v>
      </c>
      <c r="N410" s="91">
        <v>4800.25</v>
      </c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8.75" customHeight="1" x14ac:dyDescent="0.35">
      <c r="A411" s="89" t="s">
        <v>1635</v>
      </c>
      <c r="B411" s="89" t="s">
        <v>1635</v>
      </c>
      <c r="C411" s="90" t="s">
        <v>1654</v>
      </c>
      <c r="D411" s="90" t="s">
        <v>1042</v>
      </c>
      <c r="E411" s="90">
        <v>2022</v>
      </c>
      <c r="F411" s="90" t="s">
        <v>1043</v>
      </c>
      <c r="G411" s="90" t="s">
        <v>1044</v>
      </c>
      <c r="H411" s="90" t="s">
        <v>1058</v>
      </c>
      <c r="I411" s="90" t="s">
        <v>1046</v>
      </c>
      <c r="J411" s="90" t="s">
        <v>1647</v>
      </c>
      <c r="K411" s="90" t="s">
        <v>1051</v>
      </c>
      <c r="L411" s="90" t="s">
        <v>27</v>
      </c>
      <c r="M411" s="91">
        <v>1421.01</v>
      </c>
      <c r="N411" s="91">
        <v>3527.92</v>
      </c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8.75" customHeight="1" x14ac:dyDescent="0.35">
      <c r="A412" s="89" t="s">
        <v>1635</v>
      </c>
      <c r="B412" s="89" t="s">
        <v>1635</v>
      </c>
      <c r="C412" s="90" t="s">
        <v>1654</v>
      </c>
      <c r="D412" s="90" t="s">
        <v>1126</v>
      </c>
      <c r="E412" s="90">
        <v>2021</v>
      </c>
      <c r="F412" s="90" t="s">
        <v>1043</v>
      </c>
      <c r="G412" s="90" t="s">
        <v>1044</v>
      </c>
      <c r="H412" s="90" t="s">
        <v>1060</v>
      </c>
      <c r="I412" s="90" t="s">
        <v>1046</v>
      </c>
      <c r="J412" s="90" t="s">
        <v>1061</v>
      </c>
      <c r="K412" s="90" t="s">
        <v>1051</v>
      </c>
      <c r="L412" s="90" t="s">
        <v>27</v>
      </c>
      <c r="M412" s="91">
        <v>1503.83</v>
      </c>
      <c r="N412" s="91">
        <v>3733.53</v>
      </c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8.75" customHeight="1" x14ac:dyDescent="0.35">
      <c r="A413" s="89" t="s">
        <v>1635</v>
      </c>
      <c r="B413" s="89" t="s">
        <v>1635</v>
      </c>
      <c r="C413" s="90" t="s">
        <v>1345</v>
      </c>
      <c r="D413" s="90">
        <v>69</v>
      </c>
      <c r="E413" s="90">
        <v>2022</v>
      </c>
      <c r="F413" s="90" t="s">
        <v>1213</v>
      </c>
      <c r="G413" s="90" t="s">
        <v>1214</v>
      </c>
      <c r="H413" s="90" t="s">
        <v>1066</v>
      </c>
      <c r="I413" s="90" t="s">
        <v>1215</v>
      </c>
      <c r="J413" s="90" t="s">
        <v>1216</v>
      </c>
      <c r="K413" s="90" t="s">
        <v>1217</v>
      </c>
      <c r="L413" s="90" t="s">
        <v>27</v>
      </c>
      <c r="M413" s="91">
        <v>3843.1</v>
      </c>
      <c r="N413" s="91">
        <v>6078.76</v>
      </c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8.75" customHeight="1" x14ac:dyDescent="0.35">
      <c r="A414" s="89" t="s">
        <v>1635</v>
      </c>
      <c r="B414" s="89" t="s">
        <v>1635</v>
      </c>
      <c r="C414" s="90" t="s">
        <v>1212</v>
      </c>
      <c r="D414" s="90">
        <v>69</v>
      </c>
      <c r="E414" s="90">
        <v>2022</v>
      </c>
      <c r="F414" s="90" t="s">
        <v>1213</v>
      </c>
      <c r="G414" s="90" t="s">
        <v>1214</v>
      </c>
      <c r="H414" s="90" t="s">
        <v>1068</v>
      </c>
      <c r="I414" s="90" t="s">
        <v>1215</v>
      </c>
      <c r="J414" s="90" t="s">
        <v>1220</v>
      </c>
      <c r="K414" s="90" t="s">
        <v>26</v>
      </c>
      <c r="L414" s="90" t="s">
        <v>27</v>
      </c>
      <c r="M414" s="91">
        <v>2333.64</v>
      </c>
      <c r="N414" s="91">
        <v>2958.19</v>
      </c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8.75" customHeight="1" x14ac:dyDescent="0.35">
      <c r="A415" s="89" t="s">
        <v>1635</v>
      </c>
      <c r="B415" s="89" t="s">
        <v>1635</v>
      </c>
      <c r="C415" s="90" t="s">
        <v>1212</v>
      </c>
      <c r="D415" s="90">
        <v>69</v>
      </c>
      <c r="E415" s="90">
        <v>2022</v>
      </c>
      <c r="F415" s="90" t="s">
        <v>1213</v>
      </c>
      <c r="G415" s="90" t="s">
        <v>1214</v>
      </c>
      <c r="H415" s="90" t="s">
        <v>1070</v>
      </c>
      <c r="I415" s="90" t="s">
        <v>1215</v>
      </c>
      <c r="J415" s="90" t="s">
        <v>1223</v>
      </c>
      <c r="K415" s="90" t="s">
        <v>26</v>
      </c>
      <c r="L415" s="90" t="s">
        <v>27</v>
      </c>
      <c r="M415" s="91">
        <v>1336.24</v>
      </c>
      <c r="N415" s="91">
        <v>1336.24</v>
      </c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8.75" customHeight="1" x14ac:dyDescent="0.35">
      <c r="A416" s="89" t="s">
        <v>1635</v>
      </c>
      <c r="B416" s="89" t="s">
        <v>1635</v>
      </c>
      <c r="C416" s="90" t="s">
        <v>1212</v>
      </c>
      <c r="D416" s="90">
        <v>69</v>
      </c>
      <c r="E416" s="90">
        <v>2022</v>
      </c>
      <c r="F416" s="90" t="s">
        <v>1213</v>
      </c>
      <c r="G416" s="90" t="s">
        <v>1214</v>
      </c>
      <c r="H416" s="90" t="s">
        <v>1072</v>
      </c>
      <c r="I416" s="90" t="s">
        <v>1215</v>
      </c>
      <c r="J416" s="90" t="s">
        <v>1225</v>
      </c>
      <c r="K416" s="90" t="s">
        <v>1226</v>
      </c>
      <c r="L416" s="90" t="s">
        <v>27</v>
      </c>
      <c r="M416" s="91">
        <v>1038.97</v>
      </c>
      <c r="N416" s="91">
        <v>1430.26</v>
      </c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8.75" customHeight="1" x14ac:dyDescent="0.35">
      <c r="A417" s="89" t="s">
        <v>1635</v>
      </c>
      <c r="B417" s="89" t="s">
        <v>1635</v>
      </c>
      <c r="C417" s="90" t="s">
        <v>1229</v>
      </c>
      <c r="D417" s="90">
        <v>55</v>
      </c>
      <c r="E417" s="90">
        <v>2021</v>
      </c>
      <c r="F417" s="90" t="s">
        <v>1230</v>
      </c>
      <c r="G417" s="90" t="s">
        <v>1231</v>
      </c>
      <c r="H417" s="90" t="s">
        <v>1073</v>
      </c>
      <c r="I417" s="90" t="s">
        <v>1232</v>
      </c>
      <c r="J417" s="90" t="s">
        <v>894</v>
      </c>
      <c r="K417" s="90" t="s">
        <v>26</v>
      </c>
      <c r="L417" s="90" t="s">
        <v>27</v>
      </c>
      <c r="M417" s="91">
        <v>2120.21</v>
      </c>
      <c r="N417" s="91">
        <v>2439.73</v>
      </c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4.5" x14ac:dyDescent="0.35">
      <c r="A418" s="79"/>
      <c r="B418" s="79"/>
      <c r="C418" s="79"/>
      <c r="D418" s="79"/>
      <c r="E418" s="79"/>
      <c r="F418" s="79"/>
      <c r="G418" s="79"/>
      <c r="H418" s="79"/>
      <c r="I418" s="79"/>
      <c r="J418" s="94"/>
      <c r="K418" s="94"/>
      <c r="L418" s="94"/>
      <c r="M418" s="95"/>
      <c r="N418" s="95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14.5" x14ac:dyDescent="0.35">
      <c r="A419" s="174" t="s">
        <v>588</v>
      </c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4"/>
      <c r="M419" s="95"/>
      <c r="N419" s="95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14.5" x14ac:dyDescent="0.35">
      <c r="A420" s="175" t="s">
        <v>589</v>
      </c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8"/>
      <c r="M420" s="95"/>
      <c r="N420" s="95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14.5" x14ac:dyDescent="0.35">
      <c r="A421" s="176" t="s">
        <v>590</v>
      </c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8"/>
      <c r="M421" s="95"/>
      <c r="N421" s="95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14.5" x14ac:dyDescent="0.35">
      <c r="A422" s="176" t="s">
        <v>591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8"/>
      <c r="M422" s="95"/>
      <c r="N422" s="95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14.5" x14ac:dyDescent="0.35">
      <c r="A423" s="176" t="s">
        <v>592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95"/>
      <c r="N423" s="95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14.5" x14ac:dyDescent="0.35">
      <c r="A424" s="176" t="s">
        <v>593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95"/>
      <c r="N424" s="95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14.5" x14ac:dyDescent="0.35">
      <c r="A425" s="176" t="s">
        <v>594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95"/>
      <c r="N425" s="95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14.5" x14ac:dyDescent="0.35">
      <c r="A426" s="176" t="s">
        <v>595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95"/>
      <c r="N426" s="95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14.5" x14ac:dyDescent="0.35">
      <c r="A427" s="176" t="s">
        <v>596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95"/>
      <c r="N427" s="95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14.5" x14ac:dyDescent="0.35">
      <c r="A428" s="176" t="s">
        <v>597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95"/>
      <c r="N428" s="95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14.5" x14ac:dyDescent="0.35">
      <c r="A429" s="176" t="s">
        <v>598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95"/>
      <c r="N429" s="95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14.5" x14ac:dyDescent="0.35">
      <c r="A430" s="176" t="s">
        <v>599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95"/>
      <c r="N430" s="95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14.5" x14ac:dyDescent="0.35">
      <c r="A431" s="176" t="s">
        <v>600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95"/>
      <c r="N431" s="95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14.5" x14ac:dyDescent="0.35">
      <c r="A432" s="176" t="s">
        <v>601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95"/>
      <c r="N432" s="95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14.5" x14ac:dyDescent="0.35">
      <c r="A433" s="176" t="s">
        <v>602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95"/>
      <c r="N433" s="95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14.5" x14ac:dyDescent="0.35">
      <c r="A434" s="176" t="s">
        <v>603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95"/>
      <c r="N434" s="95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14.5" x14ac:dyDescent="0.35">
      <c r="A435" s="176" t="s">
        <v>604</v>
      </c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8"/>
      <c r="M435" s="95"/>
      <c r="N435" s="95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14.5" x14ac:dyDescent="0.35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95"/>
      <c r="N436" s="95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14.5" x14ac:dyDescent="0.35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95"/>
      <c r="N437" s="95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14.5" x14ac:dyDescent="0.35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95"/>
      <c r="N438" s="95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14.5" x14ac:dyDescent="0.35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95"/>
      <c r="N439" s="95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14.5" x14ac:dyDescent="0.35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95"/>
      <c r="N440" s="95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14.5" x14ac:dyDescent="0.35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95"/>
      <c r="N441" s="95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14.5" x14ac:dyDescent="0.35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95"/>
      <c r="N442" s="95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14.5" x14ac:dyDescent="0.35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95"/>
      <c r="N443" s="95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14.5" x14ac:dyDescent="0.35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95"/>
      <c r="N444" s="95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14.5" x14ac:dyDescent="0.35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95"/>
      <c r="N445" s="95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14.5" x14ac:dyDescent="0.35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95"/>
      <c r="N446" s="95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14.5" x14ac:dyDescent="0.35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95"/>
      <c r="N447" s="95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14.5" x14ac:dyDescent="0.35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95"/>
      <c r="N448" s="95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14.5" x14ac:dyDescent="0.35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95"/>
      <c r="N449" s="95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14.5" x14ac:dyDescent="0.35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95"/>
      <c r="N450" s="95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14.5" x14ac:dyDescent="0.35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95"/>
      <c r="N451" s="95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14.5" x14ac:dyDescent="0.35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95"/>
      <c r="N452" s="95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14.5" x14ac:dyDescent="0.35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95"/>
      <c r="N453" s="95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14.5" x14ac:dyDescent="0.35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95"/>
      <c r="N454" s="95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14.5" x14ac:dyDescent="0.35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95"/>
      <c r="N455" s="95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14.5" x14ac:dyDescent="0.35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95"/>
      <c r="N456" s="95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14.5" x14ac:dyDescent="0.35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95"/>
      <c r="N457" s="95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14.5" x14ac:dyDescent="0.35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95"/>
      <c r="N458" s="95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14.5" x14ac:dyDescent="0.35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95"/>
      <c r="N459" s="95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14.5" x14ac:dyDescent="0.35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95"/>
      <c r="N460" s="95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14.5" x14ac:dyDescent="0.35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95"/>
      <c r="N461" s="95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14.5" x14ac:dyDescent="0.35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95"/>
      <c r="N462" s="95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14.5" x14ac:dyDescent="0.35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95"/>
      <c r="N463" s="95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14.5" x14ac:dyDescent="0.35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95"/>
      <c r="N464" s="95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14.5" x14ac:dyDescent="0.35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95"/>
      <c r="N465" s="95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14.5" x14ac:dyDescent="0.35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95"/>
      <c r="N466" s="95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14.5" x14ac:dyDescent="0.35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95"/>
      <c r="N467" s="95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14.5" x14ac:dyDescent="0.35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95"/>
      <c r="N468" s="95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14.5" x14ac:dyDescent="0.35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95"/>
      <c r="N469" s="95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14.5" x14ac:dyDescent="0.35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95"/>
      <c r="N470" s="95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14.5" x14ac:dyDescent="0.35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95"/>
      <c r="N471" s="95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14.5" x14ac:dyDescent="0.35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95"/>
      <c r="N472" s="95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14.5" x14ac:dyDescent="0.35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95"/>
      <c r="N473" s="95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14.5" x14ac:dyDescent="0.35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95"/>
      <c r="N474" s="95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14.5" x14ac:dyDescent="0.35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95"/>
      <c r="N475" s="95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14.5" x14ac:dyDescent="0.35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95"/>
      <c r="N476" s="95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14.5" x14ac:dyDescent="0.35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95"/>
      <c r="N477" s="95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14.5" x14ac:dyDescent="0.35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95"/>
      <c r="N478" s="95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14.5" x14ac:dyDescent="0.35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95"/>
      <c r="N479" s="95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14.5" x14ac:dyDescent="0.35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95"/>
      <c r="N480" s="95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14.5" x14ac:dyDescent="0.35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95"/>
      <c r="N481" s="95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14.5" x14ac:dyDescent="0.35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95"/>
      <c r="N482" s="95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14.5" x14ac:dyDescent="0.35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95"/>
      <c r="N483" s="95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14.5" x14ac:dyDescent="0.35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95"/>
      <c r="N484" s="95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14.5" x14ac:dyDescent="0.35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95"/>
      <c r="N485" s="95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14.5" x14ac:dyDescent="0.35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95"/>
      <c r="N486" s="95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14.5" x14ac:dyDescent="0.35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95"/>
      <c r="N487" s="95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14.5" x14ac:dyDescent="0.35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95"/>
      <c r="N488" s="95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14.5" x14ac:dyDescent="0.35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95"/>
      <c r="N489" s="95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14.5" x14ac:dyDescent="0.35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95"/>
      <c r="N490" s="95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14.5" x14ac:dyDescent="0.35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95"/>
      <c r="N491" s="95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14.5" x14ac:dyDescent="0.35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95"/>
      <c r="N492" s="95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14.5" x14ac:dyDescent="0.35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95"/>
      <c r="N493" s="95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14.5" x14ac:dyDescent="0.35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95"/>
      <c r="N494" s="95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14.5" x14ac:dyDescent="0.35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95"/>
      <c r="N495" s="95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14.5" x14ac:dyDescent="0.35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95"/>
      <c r="N496" s="95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14.5" x14ac:dyDescent="0.35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95"/>
      <c r="N497" s="95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14.5" x14ac:dyDescent="0.35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95"/>
      <c r="N498" s="95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14.5" x14ac:dyDescent="0.35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95"/>
      <c r="N499" s="95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14.5" x14ac:dyDescent="0.35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95"/>
      <c r="N500" s="95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14.5" x14ac:dyDescent="0.35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95"/>
      <c r="N501" s="95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14.5" x14ac:dyDescent="0.35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95"/>
      <c r="N502" s="95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14.5" x14ac:dyDescent="0.35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95"/>
      <c r="N503" s="95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14.5" x14ac:dyDescent="0.35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95"/>
      <c r="N504" s="95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14.5" x14ac:dyDescent="0.35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95"/>
      <c r="N505" s="95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14.5" x14ac:dyDescent="0.35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95"/>
      <c r="N506" s="95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14.5" x14ac:dyDescent="0.35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95"/>
      <c r="N507" s="95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14.5" x14ac:dyDescent="0.35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95"/>
      <c r="N508" s="95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14.5" x14ac:dyDescent="0.35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95"/>
      <c r="N509" s="95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14.5" x14ac:dyDescent="0.35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95"/>
      <c r="N510" s="95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14.5" x14ac:dyDescent="0.35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95"/>
      <c r="N511" s="95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14.5" x14ac:dyDescent="0.35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95"/>
      <c r="N512" s="95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14.5" x14ac:dyDescent="0.35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95"/>
      <c r="N513" s="95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14.5" x14ac:dyDescent="0.35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95"/>
      <c r="N514" s="95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14.5" x14ac:dyDescent="0.35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95"/>
      <c r="N515" s="95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14.5" x14ac:dyDescent="0.35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95"/>
      <c r="N516" s="95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14.5" x14ac:dyDescent="0.35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95"/>
      <c r="N517" s="95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14.5" x14ac:dyDescent="0.35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95"/>
      <c r="N518" s="95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14.5" x14ac:dyDescent="0.35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95"/>
      <c r="N519" s="95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14.5" x14ac:dyDescent="0.35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95"/>
      <c r="N520" s="95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14.5" x14ac:dyDescent="0.35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95"/>
      <c r="N521" s="95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14.5" x14ac:dyDescent="0.35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95"/>
      <c r="N522" s="95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14.5" x14ac:dyDescent="0.35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95"/>
      <c r="N523" s="95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14.5" x14ac:dyDescent="0.35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95"/>
      <c r="N524" s="95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14.5" x14ac:dyDescent="0.35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95"/>
      <c r="N525" s="95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14.5" x14ac:dyDescent="0.35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95"/>
      <c r="N526" s="95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14.5" x14ac:dyDescent="0.35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95"/>
      <c r="N527" s="95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14.5" x14ac:dyDescent="0.35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95"/>
      <c r="N528" s="95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14.5" x14ac:dyDescent="0.35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95"/>
      <c r="N529" s="95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14.5" x14ac:dyDescent="0.35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95"/>
      <c r="N530" s="95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14.5" x14ac:dyDescent="0.35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95"/>
      <c r="N531" s="95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14.5" x14ac:dyDescent="0.35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95"/>
      <c r="N532" s="95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14.5" x14ac:dyDescent="0.35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95"/>
      <c r="N533" s="95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14.5" x14ac:dyDescent="0.35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95"/>
      <c r="N534" s="95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14.5" x14ac:dyDescent="0.35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95"/>
      <c r="N535" s="95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14.5" x14ac:dyDescent="0.35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95"/>
      <c r="N536" s="95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14.5" x14ac:dyDescent="0.35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95"/>
      <c r="N537" s="95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14.5" x14ac:dyDescent="0.35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95"/>
      <c r="N538" s="95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14.5" x14ac:dyDescent="0.35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95"/>
      <c r="N539" s="95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14.5" x14ac:dyDescent="0.35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95"/>
      <c r="N540" s="95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14.5" x14ac:dyDescent="0.35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95"/>
      <c r="N541" s="95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14.5" x14ac:dyDescent="0.35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95"/>
      <c r="N542" s="95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14.5" x14ac:dyDescent="0.35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95"/>
      <c r="N543" s="95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14.5" x14ac:dyDescent="0.35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95"/>
      <c r="N544" s="95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14.5" x14ac:dyDescent="0.35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95"/>
      <c r="N545" s="95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14.5" x14ac:dyDescent="0.35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95"/>
      <c r="N546" s="95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14.5" x14ac:dyDescent="0.35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95"/>
      <c r="N547" s="95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14.5" x14ac:dyDescent="0.35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95"/>
      <c r="N548" s="95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14.5" x14ac:dyDescent="0.35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95"/>
      <c r="N549" s="95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14.5" x14ac:dyDescent="0.35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95"/>
      <c r="N550" s="95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14.5" x14ac:dyDescent="0.35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95"/>
      <c r="N551" s="95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14.5" x14ac:dyDescent="0.35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95"/>
      <c r="N552" s="95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14.5" x14ac:dyDescent="0.35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95"/>
      <c r="N553" s="95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14.5" x14ac:dyDescent="0.35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95"/>
      <c r="N554" s="95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14.5" x14ac:dyDescent="0.35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95"/>
      <c r="N555" s="95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14.5" x14ac:dyDescent="0.35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95"/>
      <c r="N556" s="95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14.5" x14ac:dyDescent="0.35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95"/>
      <c r="N557" s="95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14.5" x14ac:dyDescent="0.35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95"/>
      <c r="N558" s="95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14.5" x14ac:dyDescent="0.35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95"/>
      <c r="N559" s="95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14.5" x14ac:dyDescent="0.35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95"/>
      <c r="N560" s="95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14.5" x14ac:dyDescent="0.35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95"/>
      <c r="N561" s="95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14.5" x14ac:dyDescent="0.35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95"/>
      <c r="N562" s="95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14.5" x14ac:dyDescent="0.35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95"/>
      <c r="N563" s="95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14.5" x14ac:dyDescent="0.35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95"/>
      <c r="N564" s="95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14.5" x14ac:dyDescent="0.35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95"/>
      <c r="N565" s="95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14.5" x14ac:dyDescent="0.35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95"/>
      <c r="N566" s="95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14.5" x14ac:dyDescent="0.35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95"/>
      <c r="N567" s="95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14.5" x14ac:dyDescent="0.35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95"/>
      <c r="N568" s="95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14.5" x14ac:dyDescent="0.35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95"/>
      <c r="N569" s="95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14.5" x14ac:dyDescent="0.35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95"/>
      <c r="N570" s="95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14.5" x14ac:dyDescent="0.35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95"/>
      <c r="N571" s="95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14.5" x14ac:dyDescent="0.35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95"/>
      <c r="N572" s="95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14.5" x14ac:dyDescent="0.35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95"/>
      <c r="N573" s="95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14.5" x14ac:dyDescent="0.35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95"/>
      <c r="N574" s="95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14.5" x14ac:dyDescent="0.35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95"/>
      <c r="N575" s="95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14.5" x14ac:dyDescent="0.35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95"/>
      <c r="N576" s="95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14.5" x14ac:dyDescent="0.35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95"/>
      <c r="N577" s="95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14.5" x14ac:dyDescent="0.35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95"/>
      <c r="N578" s="95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14.5" x14ac:dyDescent="0.35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95"/>
      <c r="N579" s="95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14.5" x14ac:dyDescent="0.35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95"/>
      <c r="N580" s="95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14.5" x14ac:dyDescent="0.35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95"/>
      <c r="N581" s="95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14.5" x14ac:dyDescent="0.35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95"/>
      <c r="N582" s="95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14.5" x14ac:dyDescent="0.35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95"/>
      <c r="N583" s="95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14.5" x14ac:dyDescent="0.35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95"/>
      <c r="N584" s="95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14.5" x14ac:dyDescent="0.35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95"/>
      <c r="N585" s="95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14.5" x14ac:dyDescent="0.35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95"/>
      <c r="N586" s="95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14.5" x14ac:dyDescent="0.35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95"/>
      <c r="N587" s="95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14.5" x14ac:dyDescent="0.35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95"/>
      <c r="N588" s="95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14.5" x14ac:dyDescent="0.35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95"/>
      <c r="N589" s="95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14.5" x14ac:dyDescent="0.35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95"/>
      <c r="N590" s="95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14.5" x14ac:dyDescent="0.35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95"/>
      <c r="N591" s="95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14.5" x14ac:dyDescent="0.35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95"/>
      <c r="N592" s="95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14.5" x14ac:dyDescent="0.35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95"/>
      <c r="N593" s="95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14.5" x14ac:dyDescent="0.35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95"/>
      <c r="N594" s="95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14.5" x14ac:dyDescent="0.35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95"/>
      <c r="N595" s="95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14.5" x14ac:dyDescent="0.35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95"/>
      <c r="N596" s="95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14.5" x14ac:dyDescent="0.35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95"/>
      <c r="N597" s="95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14.5" x14ac:dyDescent="0.35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95"/>
      <c r="N598" s="95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14.5" x14ac:dyDescent="0.35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95"/>
      <c r="N599" s="95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14.5" x14ac:dyDescent="0.35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95"/>
      <c r="N600" s="95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14.5" x14ac:dyDescent="0.35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95"/>
      <c r="N601" s="95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14.5" x14ac:dyDescent="0.35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95"/>
      <c r="N602" s="95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14.5" x14ac:dyDescent="0.35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95"/>
      <c r="N603" s="95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14.5" x14ac:dyDescent="0.35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95"/>
      <c r="N604" s="95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14.5" x14ac:dyDescent="0.35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95"/>
      <c r="N605" s="95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14.5" x14ac:dyDescent="0.35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95"/>
      <c r="N606" s="95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14.5" x14ac:dyDescent="0.35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95"/>
      <c r="N607" s="95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14.5" x14ac:dyDescent="0.35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95"/>
      <c r="N608" s="95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14.5" x14ac:dyDescent="0.35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95"/>
      <c r="N609" s="95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14.5" x14ac:dyDescent="0.35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95"/>
      <c r="N610" s="95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14.5" x14ac:dyDescent="0.35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95"/>
      <c r="N611" s="95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14.5" x14ac:dyDescent="0.35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95"/>
      <c r="N612" s="95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14.5" x14ac:dyDescent="0.35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95"/>
      <c r="N613" s="95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14.5" x14ac:dyDescent="0.35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95"/>
      <c r="N614" s="95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14.5" x14ac:dyDescent="0.35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95"/>
      <c r="N615" s="95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14.5" x14ac:dyDescent="0.35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95"/>
      <c r="N616" s="95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14.5" x14ac:dyDescent="0.35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95"/>
      <c r="N617" s="95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14.5" x14ac:dyDescent="0.35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95"/>
      <c r="N618" s="95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14.5" x14ac:dyDescent="0.35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95"/>
      <c r="N619" s="95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14.5" x14ac:dyDescent="0.35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95"/>
      <c r="N620" s="95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14.5" x14ac:dyDescent="0.35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95"/>
      <c r="N621" s="95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14.5" x14ac:dyDescent="0.35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95"/>
      <c r="N622" s="95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14.5" x14ac:dyDescent="0.35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95"/>
      <c r="N623" s="95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14.5" x14ac:dyDescent="0.35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95"/>
      <c r="N624" s="95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14.5" x14ac:dyDescent="0.35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95"/>
      <c r="N625" s="95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14.5" x14ac:dyDescent="0.35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95"/>
      <c r="N626" s="95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14.5" x14ac:dyDescent="0.35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95"/>
      <c r="N627" s="95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14.5" x14ac:dyDescent="0.35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95"/>
      <c r="N628" s="95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14.5" x14ac:dyDescent="0.35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95"/>
      <c r="N629" s="95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14.5" x14ac:dyDescent="0.35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95"/>
      <c r="N630" s="95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14.5" x14ac:dyDescent="0.35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95"/>
      <c r="N631" s="95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14.5" x14ac:dyDescent="0.35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95"/>
      <c r="N632" s="95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14.5" x14ac:dyDescent="0.35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95"/>
      <c r="N633" s="95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14.5" x14ac:dyDescent="0.35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95"/>
      <c r="N634" s="95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14.5" x14ac:dyDescent="0.35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95"/>
      <c r="N635" s="95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14.5" x14ac:dyDescent="0.35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95"/>
      <c r="N636" s="95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14.5" x14ac:dyDescent="0.35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95"/>
      <c r="N637" s="95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14.5" x14ac:dyDescent="0.35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95"/>
      <c r="N638" s="95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14.5" x14ac:dyDescent="0.35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95"/>
      <c r="N639" s="95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14.5" x14ac:dyDescent="0.35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95"/>
      <c r="N640" s="95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14.5" x14ac:dyDescent="0.35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95"/>
      <c r="N641" s="95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14.5" x14ac:dyDescent="0.35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95"/>
      <c r="N642" s="95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14.5" x14ac:dyDescent="0.35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95"/>
      <c r="N643" s="95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14.5" x14ac:dyDescent="0.35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95"/>
      <c r="N644" s="95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14.5" x14ac:dyDescent="0.35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95"/>
      <c r="N645" s="95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14.5" x14ac:dyDescent="0.35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95"/>
      <c r="N646" s="95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14.5" x14ac:dyDescent="0.35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95"/>
      <c r="N647" s="95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14.5" x14ac:dyDescent="0.35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95"/>
      <c r="N648" s="95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14.5" x14ac:dyDescent="0.35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95"/>
      <c r="N649" s="95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14.5" x14ac:dyDescent="0.35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95"/>
      <c r="N650" s="95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14.5" x14ac:dyDescent="0.35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95"/>
      <c r="N651" s="95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14.5" x14ac:dyDescent="0.35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95"/>
      <c r="N652" s="95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14.5" x14ac:dyDescent="0.35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95"/>
      <c r="N653" s="95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14.5" x14ac:dyDescent="0.35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95"/>
      <c r="N654" s="95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14.5" x14ac:dyDescent="0.35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95"/>
      <c r="N655" s="95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14.5" x14ac:dyDescent="0.35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95"/>
      <c r="N656" s="95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14.5" x14ac:dyDescent="0.35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95"/>
      <c r="N657" s="95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14.5" x14ac:dyDescent="0.35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95"/>
      <c r="N658" s="95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14.5" x14ac:dyDescent="0.35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95"/>
      <c r="N659" s="95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14.5" x14ac:dyDescent="0.35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95"/>
      <c r="N660" s="95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14.5" x14ac:dyDescent="0.35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95"/>
      <c r="N661" s="95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14.5" x14ac:dyDescent="0.35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95"/>
      <c r="N662" s="95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14.5" x14ac:dyDescent="0.35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95"/>
      <c r="N663" s="95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14.5" x14ac:dyDescent="0.35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95"/>
      <c r="N664" s="95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14.5" x14ac:dyDescent="0.35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95"/>
      <c r="N665" s="95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14.5" x14ac:dyDescent="0.35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95"/>
      <c r="N666" s="95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14.5" x14ac:dyDescent="0.35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95"/>
      <c r="N667" s="95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14.5" x14ac:dyDescent="0.35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95"/>
      <c r="N668" s="95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14.5" x14ac:dyDescent="0.35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95"/>
      <c r="N669" s="95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14.5" x14ac:dyDescent="0.35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95"/>
      <c r="N670" s="95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14.5" x14ac:dyDescent="0.35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95"/>
      <c r="N671" s="95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14.5" x14ac:dyDescent="0.35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95"/>
      <c r="N672" s="95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14.5" x14ac:dyDescent="0.35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95"/>
      <c r="N673" s="95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14.5" x14ac:dyDescent="0.35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95"/>
      <c r="N674" s="95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14.5" x14ac:dyDescent="0.35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95"/>
      <c r="N675" s="95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14.5" x14ac:dyDescent="0.35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95"/>
      <c r="N676" s="95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14.5" x14ac:dyDescent="0.35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95"/>
      <c r="N677" s="95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14.5" x14ac:dyDescent="0.35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95"/>
      <c r="N678" s="95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14.5" x14ac:dyDescent="0.35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95"/>
      <c r="N679" s="95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14.5" x14ac:dyDescent="0.35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95"/>
      <c r="N680" s="95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14.5" x14ac:dyDescent="0.35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95"/>
      <c r="N681" s="95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14.5" x14ac:dyDescent="0.35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95"/>
      <c r="N682" s="95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14.5" x14ac:dyDescent="0.35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95"/>
      <c r="N683" s="95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14.5" x14ac:dyDescent="0.35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95"/>
      <c r="N684" s="95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14.5" x14ac:dyDescent="0.35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95"/>
      <c r="N685" s="95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14.5" x14ac:dyDescent="0.35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95"/>
      <c r="N686" s="95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14.5" x14ac:dyDescent="0.35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95"/>
      <c r="N687" s="95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14.5" x14ac:dyDescent="0.35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95"/>
      <c r="N688" s="95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14.5" x14ac:dyDescent="0.35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95"/>
      <c r="N689" s="95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14.5" x14ac:dyDescent="0.35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95"/>
      <c r="N690" s="95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14.5" x14ac:dyDescent="0.35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95"/>
      <c r="N691" s="95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14.5" x14ac:dyDescent="0.35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95"/>
      <c r="N692" s="95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14.5" x14ac:dyDescent="0.35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95"/>
      <c r="N693" s="95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14.5" x14ac:dyDescent="0.35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95"/>
      <c r="N694" s="95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14.5" x14ac:dyDescent="0.35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95"/>
      <c r="N695" s="95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14.5" x14ac:dyDescent="0.35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95"/>
      <c r="N696" s="95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14.5" x14ac:dyDescent="0.35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95"/>
      <c r="N697" s="95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14.5" x14ac:dyDescent="0.35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95"/>
      <c r="N698" s="95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14.5" x14ac:dyDescent="0.35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95"/>
      <c r="N699" s="95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14.5" x14ac:dyDescent="0.35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95"/>
      <c r="N700" s="95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14.5" x14ac:dyDescent="0.35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95"/>
      <c r="N701" s="95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14.5" x14ac:dyDescent="0.35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95"/>
      <c r="N702" s="95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14.5" x14ac:dyDescent="0.35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95"/>
      <c r="N703" s="95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14.5" x14ac:dyDescent="0.35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95"/>
      <c r="N704" s="95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14.5" x14ac:dyDescent="0.35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95"/>
      <c r="N705" s="95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14.5" x14ac:dyDescent="0.35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95"/>
      <c r="N706" s="95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14.5" x14ac:dyDescent="0.35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95"/>
      <c r="N707" s="95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14.5" x14ac:dyDescent="0.35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95"/>
      <c r="N708" s="95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14.5" x14ac:dyDescent="0.35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95"/>
      <c r="N709" s="95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14.5" x14ac:dyDescent="0.35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95"/>
      <c r="N710" s="95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14.5" x14ac:dyDescent="0.35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95"/>
      <c r="N711" s="95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14.5" x14ac:dyDescent="0.35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95"/>
      <c r="N712" s="95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14.5" x14ac:dyDescent="0.35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95"/>
      <c r="N713" s="95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14.5" x14ac:dyDescent="0.35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95"/>
      <c r="N714" s="95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14.5" x14ac:dyDescent="0.35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95"/>
      <c r="N715" s="95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14.5" x14ac:dyDescent="0.35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95"/>
      <c r="N716" s="95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14.5" x14ac:dyDescent="0.35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95"/>
      <c r="N717" s="95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14.5" x14ac:dyDescent="0.35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95"/>
      <c r="N718" s="95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14.5" x14ac:dyDescent="0.35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95"/>
      <c r="N719" s="95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14.5" x14ac:dyDescent="0.35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95"/>
      <c r="N720" s="95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14.5" x14ac:dyDescent="0.35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95"/>
      <c r="N721" s="95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14.5" x14ac:dyDescent="0.35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95"/>
      <c r="N722" s="95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14.5" x14ac:dyDescent="0.35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95"/>
      <c r="N723" s="95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14.5" x14ac:dyDescent="0.35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95"/>
      <c r="N724" s="95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14.5" x14ac:dyDescent="0.35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95"/>
      <c r="N725" s="95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14.5" x14ac:dyDescent="0.35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95"/>
      <c r="N726" s="95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14.5" x14ac:dyDescent="0.35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95"/>
      <c r="N727" s="95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14.5" x14ac:dyDescent="0.35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95"/>
      <c r="N728" s="95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14.5" x14ac:dyDescent="0.35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95"/>
      <c r="N729" s="95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14.5" x14ac:dyDescent="0.35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95"/>
      <c r="N730" s="95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14.5" x14ac:dyDescent="0.35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95"/>
      <c r="N731" s="95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14.5" x14ac:dyDescent="0.35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95"/>
      <c r="N732" s="95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14.5" x14ac:dyDescent="0.35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95"/>
      <c r="N733" s="95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14.5" x14ac:dyDescent="0.35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95"/>
      <c r="N734" s="95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14.5" x14ac:dyDescent="0.35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95"/>
      <c r="N735" s="95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14.5" x14ac:dyDescent="0.35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95"/>
      <c r="N736" s="95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14.5" x14ac:dyDescent="0.35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95"/>
      <c r="N737" s="95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14.5" x14ac:dyDescent="0.35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95"/>
      <c r="N738" s="95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14.5" x14ac:dyDescent="0.35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95"/>
      <c r="N739" s="95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14.5" x14ac:dyDescent="0.35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95"/>
      <c r="N740" s="95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14.5" x14ac:dyDescent="0.35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95"/>
      <c r="N741" s="95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14.5" x14ac:dyDescent="0.35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95"/>
      <c r="N742" s="95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14.5" x14ac:dyDescent="0.35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95"/>
      <c r="N743" s="95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14.5" x14ac:dyDescent="0.35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95"/>
      <c r="N744" s="95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14.5" x14ac:dyDescent="0.35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95"/>
      <c r="N745" s="95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14.5" x14ac:dyDescent="0.35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95"/>
      <c r="N746" s="95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14.5" x14ac:dyDescent="0.35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95"/>
      <c r="N747" s="95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14.5" x14ac:dyDescent="0.35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95"/>
      <c r="N748" s="95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14.5" x14ac:dyDescent="0.35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95"/>
      <c r="N749" s="95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14.5" x14ac:dyDescent="0.35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95"/>
      <c r="N750" s="95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14.5" x14ac:dyDescent="0.35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95"/>
      <c r="N751" s="95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14.5" x14ac:dyDescent="0.35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95"/>
      <c r="N752" s="95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14.5" x14ac:dyDescent="0.35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95"/>
      <c r="N753" s="95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14.5" x14ac:dyDescent="0.35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95"/>
      <c r="N754" s="95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14.5" x14ac:dyDescent="0.35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95"/>
      <c r="N755" s="95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14.5" x14ac:dyDescent="0.35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95"/>
      <c r="N756" s="95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14.5" x14ac:dyDescent="0.35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95"/>
      <c r="N757" s="95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14.5" x14ac:dyDescent="0.35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95"/>
      <c r="N758" s="95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14.5" x14ac:dyDescent="0.35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95"/>
      <c r="N759" s="95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14.5" x14ac:dyDescent="0.35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95"/>
      <c r="N760" s="95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14.5" x14ac:dyDescent="0.35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95"/>
      <c r="N761" s="95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14.5" x14ac:dyDescent="0.35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95"/>
      <c r="N762" s="95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14.5" x14ac:dyDescent="0.35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95"/>
      <c r="N763" s="95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14.5" x14ac:dyDescent="0.35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95"/>
      <c r="N764" s="95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14.5" x14ac:dyDescent="0.35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95"/>
      <c r="N765" s="95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14.5" x14ac:dyDescent="0.35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95"/>
      <c r="N766" s="95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14.5" x14ac:dyDescent="0.35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95"/>
      <c r="N767" s="95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14.5" x14ac:dyDescent="0.35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95"/>
      <c r="N768" s="95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14.5" x14ac:dyDescent="0.35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95"/>
      <c r="N769" s="95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14.5" x14ac:dyDescent="0.35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95"/>
      <c r="N770" s="95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14.5" x14ac:dyDescent="0.35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95"/>
      <c r="N771" s="95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14.5" x14ac:dyDescent="0.35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95"/>
      <c r="N772" s="95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14.5" x14ac:dyDescent="0.35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95"/>
      <c r="N773" s="95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14.5" x14ac:dyDescent="0.35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95"/>
      <c r="N774" s="95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14.5" x14ac:dyDescent="0.35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95"/>
      <c r="N775" s="95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14.5" x14ac:dyDescent="0.35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95"/>
      <c r="N776" s="95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14.5" x14ac:dyDescent="0.35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95"/>
      <c r="N777" s="95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14.5" x14ac:dyDescent="0.35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95"/>
      <c r="N778" s="95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14.5" x14ac:dyDescent="0.35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95"/>
      <c r="N779" s="95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14.5" x14ac:dyDescent="0.35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95"/>
      <c r="N780" s="95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14.5" x14ac:dyDescent="0.35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95"/>
      <c r="N781" s="95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14.5" x14ac:dyDescent="0.35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95"/>
      <c r="N782" s="95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14.5" x14ac:dyDescent="0.35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95"/>
      <c r="N783" s="95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14.5" x14ac:dyDescent="0.35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95"/>
      <c r="N784" s="95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14.5" x14ac:dyDescent="0.35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95"/>
      <c r="N785" s="95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14.5" x14ac:dyDescent="0.35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95"/>
      <c r="N786" s="95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14.5" x14ac:dyDescent="0.35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95"/>
      <c r="N787" s="95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14.5" x14ac:dyDescent="0.35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95"/>
      <c r="N788" s="95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14.5" x14ac:dyDescent="0.35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95"/>
      <c r="N789" s="95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14.5" x14ac:dyDescent="0.35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95"/>
      <c r="N790" s="95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14.5" x14ac:dyDescent="0.35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95"/>
      <c r="N791" s="95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14.5" x14ac:dyDescent="0.35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95"/>
      <c r="N792" s="95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14.5" x14ac:dyDescent="0.35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95"/>
      <c r="N793" s="95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14.5" x14ac:dyDescent="0.35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95"/>
      <c r="N794" s="95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14.5" x14ac:dyDescent="0.35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95"/>
      <c r="N795" s="95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14.5" x14ac:dyDescent="0.35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95"/>
      <c r="N796" s="95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14.5" x14ac:dyDescent="0.35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95"/>
      <c r="N797" s="95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14.5" x14ac:dyDescent="0.35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95"/>
      <c r="N798" s="95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14.5" x14ac:dyDescent="0.35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95"/>
      <c r="N799" s="95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14.5" x14ac:dyDescent="0.35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95"/>
      <c r="N800" s="95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14.5" x14ac:dyDescent="0.35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95"/>
      <c r="N801" s="95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14.5" x14ac:dyDescent="0.35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95"/>
      <c r="N802" s="95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14.5" x14ac:dyDescent="0.35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95"/>
      <c r="N803" s="95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14.5" x14ac:dyDescent="0.35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95"/>
      <c r="N804" s="95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14.5" x14ac:dyDescent="0.35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95"/>
      <c r="N805" s="95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14.5" x14ac:dyDescent="0.35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95"/>
      <c r="N806" s="95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14.5" x14ac:dyDescent="0.35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95"/>
      <c r="N807" s="95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14.5" x14ac:dyDescent="0.35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95"/>
      <c r="N808" s="95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14.5" x14ac:dyDescent="0.35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95"/>
      <c r="N809" s="95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14.5" x14ac:dyDescent="0.35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95"/>
      <c r="N810" s="95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14.5" x14ac:dyDescent="0.35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95"/>
      <c r="N811" s="95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14.5" x14ac:dyDescent="0.35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95"/>
      <c r="N812" s="95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14.5" x14ac:dyDescent="0.35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95"/>
      <c r="N813" s="95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14.5" x14ac:dyDescent="0.35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95"/>
      <c r="N814" s="95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14.5" x14ac:dyDescent="0.35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95"/>
      <c r="N815" s="95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14.5" x14ac:dyDescent="0.35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95"/>
      <c r="N816" s="95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14.5" x14ac:dyDescent="0.35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95"/>
      <c r="N817" s="95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14.5" x14ac:dyDescent="0.35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95"/>
      <c r="N818" s="95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14.5" x14ac:dyDescent="0.35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95"/>
      <c r="N819" s="95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14.5" x14ac:dyDescent="0.35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95"/>
      <c r="N820" s="95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14.5" x14ac:dyDescent="0.35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95"/>
      <c r="N821" s="95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14.5" x14ac:dyDescent="0.35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95"/>
      <c r="N822" s="95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14.5" x14ac:dyDescent="0.35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95"/>
      <c r="N823" s="95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14.5" x14ac:dyDescent="0.35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95"/>
      <c r="N824" s="95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14.5" x14ac:dyDescent="0.35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95"/>
      <c r="N825" s="95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14.5" x14ac:dyDescent="0.35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95"/>
      <c r="N826" s="95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14.5" x14ac:dyDescent="0.35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95"/>
      <c r="N827" s="95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14.5" x14ac:dyDescent="0.35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95"/>
      <c r="N828" s="95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14.5" x14ac:dyDescent="0.35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95"/>
      <c r="N829" s="95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14.5" x14ac:dyDescent="0.35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95"/>
      <c r="N830" s="95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14.5" x14ac:dyDescent="0.35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95"/>
      <c r="N831" s="95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14.5" x14ac:dyDescent="0.35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95"/>
      <c r="N832" s="95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14.5" x14ac:dyDescent="0.35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95"/>
      <c r="N833" s="95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14.5" x14ac:dyDescent="0.35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95"/>
      <c r="N834" s="95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14.5" x14ac:dyDescent="0.35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95"/>
      <c r="N835" s="95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14.5" x14ac:dyDescent="0.35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95"/>
      <c r="N836" s="95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14.5" x14ac:dyDescent="0.35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95"/>
      <c r="N837" s="95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14.5" x14ac:dyDescent="0.35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95"/>
      <c r="N838" s="95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14.5" x14ac:dyDescent="0.35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95"/>
      <c r="N839" s="95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14.5" x14ac:dyDescent="0.35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95"/>
      <c r="N840" s="95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14.5" x14ac:dyDescent="0.35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95"/>
      <c r="N841" s="95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14.5" x14ac:dyDescent="0.35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95"/>
      <c r="N842" s="95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14.5" x14ac:dyDescent="0.35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95"/>
      <c r="N843" s="95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14.5" x14ac:dyDescent="0.35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95"/>
      <c r="N844" s="95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14.5" x14ac:dyDescent="0.35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95"/>
      <c r="N845" s="95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14.5" x14ac:dyDescent="0.35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95"/>
      <c r="N846" s="95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14.5" x14ac:dyDescent="0.35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95"/>
      <c r="N847" s="95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14.5" x14ac:dyDescent="0.35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95"/>
      <c r="N848" s="95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14.5" x14ac:dyDescent="0.35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95"/>
      <c r="N849" s="95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14.5" x14ac:dyDescent="0.35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95"/>
      <c r="N850" s="95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14.5" x14ac:dyDescent="0.35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95"/>
      <c r="N851" s="95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14.5" x14ac:dyDescent="0.35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95"/>
      <c r="N852" s="95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14.5" x14ac:dyDescent="0.35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95"/>
      <c r="N853" s="95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14.5" x14ac:dyDescent="0.35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95"/>
      <c r="N854" s="95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14.5" x14ac:dyDescent="0.35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95"/>
      <c r="N855" s="95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14.5" x14ac:dyDescent="0.35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95"/>
      <c r="N856" s="95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14.5" x14ac:dyDescent="0.35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95"/>
      <c r="N857" s="95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14.5" x14ac:dyDescent="0.35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95"/>
      <c r="N858" s="95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14.5" x14ac:dyDescent="0.35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95"/>
      <c r="N859" s="95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14.5" x14ac:dyDescent="0.35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95"/>
      <c r="N860" s="95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14.5" x14ac:dyDescent="0.35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95"/>
      <c r="N861" s="95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14.5" x14ac:dyDescent="0.35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95"/>
      <c r="N862" s="95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14.5" x14ac:dyDescent="0.35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95"/>
      <c r="N863" s="95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14.5" x14ac:dyDescent="0.35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95"/>
      <c r="N864" s="95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14.5" x14ac:dyDescent="0.35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95"/>
      <c r="N865" s="95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14.5" x14ac:dyDescent="0.35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95"/>
      <c r="N866" s="95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14.5" x14ac:dyDescent="0.35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95"/>
      <c r="N867" s="95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14.5" x14ac:dyDescent="0.35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95"/>
      <c r="N868" s="95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14.5" x14ac:dyDescent="0.35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95"/>
      <c r="N869" s="95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14.5" x14ac:dyDescent="0.35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95"/>
      <c r="N870" s="95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14.5" x14ac:dyDescent="0.35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95"/>
      <c r="N871" s="95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14.5" x14ac:dyDescent="0.35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95"/>
      <c r="N872" s="95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14.5" x14ac:dyDescent="0.35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95"/>
      <c r="N873" s="95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14.5" x14ac:dyDescent="0.35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95"/>
      <c r="N874" s="95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14.5" x14ac:dyDescent="0.35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95"/>
      <c r="N875" s="95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14.5" x14ac:dyDescent="0.35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95"/>
      <c r="N876" s="95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14.5" x14ac:dyDescent="0.35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95"/>
      <c r="N877" s="95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14.5" x14ac:dyDescent="0.35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95"/>
      <c r="N878" s="95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14.5" x14ac:dyDescent="0.35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95"/>
      <c r="N879" s="95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14.5" x14ac:dyDescent="0.35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95"/>
      <c r="N880" s="95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14.5" x14ac:dyDescent="0.35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95"/>
      <c r="N881" s="95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14.5" x14ac:dyDescent="0.35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95"/>
      <c r="N882" s="95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14.5" x14ac:dyDescent="0.35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95"/>
      <c r="N883" s="95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14.5" x14ac:dyDescent="0.35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95"/>
      <c r="N884" s="95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14.5" x14ac:dyDescent="0.35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95"/>
      <c r="N885" s="95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14.5" x14ac:dyDescent="0.35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95"/>
      <c r="N886" s="95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14.5" x14ac:dyDescent="0.35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95"/>
      <c r="N887" s="95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14.5" x14ac:dyDescent="0.35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95"/>
      <c r="N888" s="95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14.5" x14ac:dyDescent="0.35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95"/>
      <c r="N889" s="95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14.5" x14ac:dyDescent="0.35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95"/>
      <c r="N890" s="95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14.5" x14ac:dyDescent="0.35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95"/>
      <c r="N891" s="95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14.5" x14ac:dyDescent="0.35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95"/>
      <c r="N892" s="95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14.5" x14ac:dyDescent="0.35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95"/>
      <c r="N893" s="95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14.5" x14ac:dyDescent="0.35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95"/>
      <c r="N894" s="95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14.5" x14ac:dyDescent="0.35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95"/>
      <c r="N895" s="95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14.5" x14ac:dyDescent="0.35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95"/>
      <c r="N896" s="95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14.5" x14ac:dyDescent="0.35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95"/>
      <c r="N897" s="95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14.5" x14ac:dyDescent="0.35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95"/>
      <c r="N898" s="95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14.5" x14ac:dyDescent="0.35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95"/>
      <c r="N899" s="95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14.5" x14ac:dyDescent="0.35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95"/>
      <c r="N900" s="95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14.5" x14ac:dyDescent="0.35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95"/>
      <c r="N901" s="95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14.5" x14ac:dyDescent="0.35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95"/>
      <c r="N902" s="95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14.5" x14ac:dyDescent="0.35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95"/>
      <c r="N903" s="95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14.5" x14ac:dyDescent="0.35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95"/>
      <c r="N904" s="95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14.5" x14ac:dyDescent="0.35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95"/>
      <c r="N905" s="95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14.5" x14ac:dyDescent="0.35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95"/>
      <c r="N906" s="95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14.5" x14ac:dyDescent="0.35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95"/>
      <c r="N907" s="95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14.5" x14ac:dyDescent="0.35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95"/>
      <c r="N908" s="95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14.5" x14ac:dyDescent="0.35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95"/>
      <c r="N909" s="95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14.5" x14ac:dyDescent="0.35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95"/>
      <c r="N910" s="95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14.5" x14ac:dyDescent="0.35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95"/>
      <c r="N911" s="95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14.5" x14ac:dyDescent="0.35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95"/>
      <c r="N912" s="95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14.5" x14ac:dyDescent="0.35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95"/>
      <c r="N913" s="95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14.5" x14ac:dyDescent="0.35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95"/>
      <c r="N914" s="95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14.5" x14ac:dyDescent="0.35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95"/>
      <c r="N915" s="95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14.5" x14ac:dyDescent="0.35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95"/>
      <c r="N916" s="95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14.5" x14ac:dyDescent="0.35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95"/>
      <c r="N917" s="95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14.5" x14ac:dyDescent="0.35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95"/>
      <c r="N918" s="95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14.5" x14ac:dyDescent="0.35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95"/>
      <c r="N919" s="95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14.5" x14ac:dyDescent="0.35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95"/>
      <c r="N920" s="95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14.5" x14ac:dyDescent="0.35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95"/>
      <c r="N921" s="95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14.5" x14ac:dyDescent="0.35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95"/>
      <c r="N922" s="95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14.5" x14ac:dyDescent="0.35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95"/>
      <c r="N923" s="95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14.5" x14ac:dyDescent="0.35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95"/>
      <c r="N924" s="95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14.5" x14ac:dyDescent="0.35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95"/>
      <c r="N925" s="95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14.5" x14ac:dyDescent="0.35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95"/>
      <c r="N926" s="95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14.5" x14ac:dyDescent="0.35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95"/>
      <c r="N927" s="95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14.5" x14ac:dyDescent="0.35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95"/>
      <c r="N928" s="95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14.5" x14ac:dyDescent="0.35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95"/>
      <c r="N929" s="95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14.5" x14ac:dyDescent="0.35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95"/>
      <c r="N930" s="95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14.5" x14ac:dyDescent="0.35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95"/>
      <c r="N931" s="95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14.5" x14ac:dyDescent="0.35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95"/>
      <c r="N932" s="95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14.5" x14ac:dyDescent="0.35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95"/>
      <c r="N933" s="95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14.5" x14ac:dyDescent="0.35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95"/>
      <c r="N934" s="95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14.5" x14ac:dyDescent="0.35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95"/>
      <c r="N935" s="95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14.5" x14ac:dyDescent="0.35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95"/>
      <c r="N936" s="95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14.5" x14ac:dyDescent="0.35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95"/>
      <c r="N937" s="95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14.5" x14ac:dyDescent="0.35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95"/>
      <c r="N938" s="95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14.5" x14ac:dyDescent="0.35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95"/>
      <c r="N939" s="95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14.5" x14ac:dyDescent="0.35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95"/>
      <c r="N940" s="95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14.5" x14ac:dyDescent="0.35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95"/>
      <c r="N941" s="95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14.5" x14ac:dyDescent="0.35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95"/>
      <c r="N942" s="95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14.5" x14ac:dyDescent="0.35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95"/>
      <c r="N943" s="95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14.5" x14ac:dyDescent="0.35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95"/>
      <c r="N944" s="95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14.5" x14ac:dyDescent="0.35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95"/>
      <c r="N945" s="95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14.5" x14ac:dyDescent="0.35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95"/>
      <c r="N946" s="95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14.5" x14ac:dyDescent="0.35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95"/>
      <c r="N947" s="95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14.5" x14ac:dyDescent="0.35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95"/>
      <c r="N948" s="95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14.5" x14ac:dyDescent="0.35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95"/>
      <c r="N949" s="95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14.5" x14ac:dyDescent="0.35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95"/>
      <c r="N950" s="95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14.5" x14ac:dyDescent="0.35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95"/>
      <c r="N951" s="95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14.5" x14ac:dyDescent="0.35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95"/>
      <c r="N952" s="95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14.5" x14ac:dyDescent="0.35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95"/>
      <c r="N953" s="95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14.5" x14ac:dyDescent="0.35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95"/>
      <c r="N954" s="95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14.5" x14ac:dyDescent="0.35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95"/>
      <c r="N955" s="95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14.5" x14ac:dyDescent="0.35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95"/>
      <c r="N956" s="95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14.5" x14ac:dyDescent="0.35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95"/>
      <c r="N957" s="95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14.5" x14ac:dyDescent="0.35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95"/>
      <c r="N958" s="95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14.5" x14ac:dyDescent="0.35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95"/>
      <c r="N959" s="95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14.5" x14ac:dyDescent="0.35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95"/>
      <c r="N960" s="95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14.5" x14ac:dyDescent="0.35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95"/>
      <c r="N961" s="95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14.5" x14ac:dyDescent="0.35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95"/>
      <c r="N962" s="95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14.5" x14ac:dyDescent="0.35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95"/>
      <c r="N963" s="95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14.5" x14ac:dyDescent="0.35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95"/>
      <c r="N964" s="95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14.5" x14ac:dyDescent="0.35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95"/>
      <c r="N965" s="95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14.5" x14ac:dyDescent="0.35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95"/>
      <c r="N966" s="95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14.5" x14ac:dyDescent="0.35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95"/>
      <c r="N967" s="95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14.5" x14ac:dyDescent="0.35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95"/>
      <c r="N968" s="95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14.5" x14ac:dyDescent="0.35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95"/>
      <c r="N969" s="95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14.5" x14ac:dyDescent="0.35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95"/>
      <c r="N970" s="95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14.5" x14ac:dyDescent="0.35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95"/>
      <c r="N971" s="95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14.5" x14ac:dyDescent="0.35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95"/>
      <c r="N972" s="95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14.5" x14ac:dyDescent="0.35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95"/>
      <c r="N973" s="95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14.5" x14ac:dyDescent="0.35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95"/>
      <c r="N974" s="95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14.5" x14ac:dyDescent="0.35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95"/>
      <c r="N975" s="95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14.5" x14ac:dyDescent="0.35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95"/>
      <c r="N976" s="95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14.5" x14ac:dyDescent="0.35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95"/>
      <c r="N977" s="95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14.5" x14ac:dyDescent="0.35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95"/>
      <c r="N978" s="95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14.5" x14ac:dyDescent="0.35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95"/>
      <c r="N979" s="95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14.5" x14ac:dyDescent="0.35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95"/>
      <c r="N980" s="95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14.5" x14ac:dyDescent="0.35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95"/>
      <c r="N981" s="95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14.5" x14ac:dyDescent="0.35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95"/>
      <c r="N982" s="95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14.5" x14ac:dyDescent="0.35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95"/>
      <c r="N983" s="95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14.5" x14ac:dyDescent="0.35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95"/>
      <c r="N984" s="95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14.5" x14ac:dyDescent="0.35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95"/>
      <c r="N985" s="95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14.5" x14ac:dyDescent="0.35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95"/>
      <c r="N986" s="95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14.5" x14ac:dyDescent="0.35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95"/>
      <c r="N987" s="95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14.5" x14ac:dyDescent="0.35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95"/>
      <c r="N988" s="95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14.5" x14ac:dyDescent="0.35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95"/>
      <c r="N989" s="95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14.5" x14ac:dyDescent="0.35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95"/>
      <c r="N990" s="95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14.5" x14ac:dyDescent="0.35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95"/>
      <c r="N991" s="95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14.5" x14ac:dyDescent="0.35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95"/>
      <c r="N992" s="95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14.5" x14ac:dyDescent="0.35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95"/>
      <c r="N993" s="95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14.5" x14ac:dyDescent="0.35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95"/>
      <c r="N994" s="95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14.5" x14ac:dyDescent="0.35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95"/>
      <c r="N995" s="95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14.5" x14ac:dyDescent="0.35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95"/>
      <c r="N996" s="95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14.5" x14ac:dyDescent="0.35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95"/>
      <c r="N997" s="95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14.5" x14ac:dyDescent="0.35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95"/>
      <c r="N998" s="95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14.5" x14ac:dyDescent="0.35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95"/>
      <c r="N999" s="95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14.5" x14ac:dyDescent="0.35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95"/>
      <c r="N1000" s="95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autoFilter ref="A5:Z417" xr:uid="{00000000-0009-0000-0000-00000D000000}"/>
  <mergeCells count="22">
    <mergeCell ref="A431:L431"/>
    <mergeCell ref="A432:L432"/>
    <mergeCell ref="A433:L433"/>
    <mergeCell ref="A434:L434"/>
    <mergeCell ref="A435:L435"/>
    <mergeCell ref="A419:L419"/>
    <mergeCell ref="A420:L420"/>
    <mergeCell ref="A428:L428"/>
    <mergeCell ref="A429:L429"/>
    <mergeCell ref="A430:L430"/>
    <mergeCell ref="A421:L421"/>
    <mergeCell ref="A422:L422"/>
    <mergeCell ref="A423:L423"/>
    <mergeCell ref="A424:L424"/>
    <mergeCell ref="A425:L425"/>
    <mergeCell ref="A426:L426"/>
    <mergeCell ref="A427:L427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tabColor rgb="FF274E13"/>
    <outlinePr summaryBelow="0" summaryRight="0"/>
  </sheetPr>
  <dimension ref="A1:Z998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</cols>
  <sheetData>
    <row r="1" spans="1:26" ht="15.5" x14ac:dyDescent="0.35">
      <c r="A1" s="170"/>
      <c r="B1" s="171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15.5" x14ac:dyDescent="0.35">
      <c r="A2" s="151"/>
      <c r="B2" s="172" t="s">
        <v>1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15.5" x14ac:dyDescent="0.35">
      <c r="A3" s="152"/>
      <c r="B3" s="172" t="s">
        <v>2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5.5" x14ac:dyDescent="0.35">
      <c r="A4" s="173" t="s">
        <v>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21" x14ac:dyDescent="0.35">
      <c r="A5" s="75" t="s">
        <v>4</v>
      </c>
      <c r="B5" s="76" t="s">
        <v>5</v>
      </c>
      <c r="C5" s="76" t="s">
        <v>6</v>
      </c>
      <c r="D5" s="76" t="s">
        <v>7</v>
      </c>
      <c r="E5" s="76" t="s">
        <v>8</v>
      </c>
      <c r="F5" s="76" t="s">
        <v>9</v>
      </c>
      <c r="G5" s="76" t="s">
        <v>10</v>
      </c>
      <c r="H5" s="77" t="s">
        <v>11</v>
      </c>
      <c r="I5" s="76" t="s">
        <v>12</v>
      </c>
      <c r="J5" s="76" t="s">
        <v>13</v>
      </c>
      <c r="K5" s="76" t="s">
        <v>14</v>
      </c>
      <c r="L5" s="76" t="s">
        <v>15</v>
      </c>
      <c r="M5" s="88" t="s">
        <v>16</v>
      </c>
      <c r="N5" s="88" t="s">
        <v>17</v>
      </c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18.75" hidden="1" customHeight="1" x14ac:dyDescent="0.35">
      <c r="A6" s="80" t="s">
        <v>1635</v>
      </c>
      <c r="B6" s="80" t="s">
        <v>1635</v>
      </c>
      <c r="C6" s="81" t="s">
        <v>19</v>
      </c>
      <c r="D6" s="81" t="s">
        <v>20</v>
      </c>
      <c r="E6" s="81">
        <v>2020</v>
      </c>
      <c r="F6" s="81" t="s">
        <v>21</v>
      </c>
      <c r="G6" s="81" t="s">
        <v>22</v>
      </c>
      <c r="H6" s="81" t="s">
        <v>23</v>
      </c>
      <c r="I6" s="81" t="s">
        <v>24</v>
      </c>
      <c r="J6" s="81" t="s">
        <v>25</v>
      </c>
      <c r="K6" s="81" t="s">
        <v>26</v>
      </c>
      <c r="L6" s="81" t="s">
        <v>27</v>
      </c>
      <c r="M6" s="96">
        <v>1328.3</v>
      </c>
      <c r="N6" s="96">
        <v>2662.27</v>
      </c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26" ht="18.75" hidden="1" customHeight="1" x14ac:dyDescent="0.35">
      <c r="A7" s="80" t="s">
        <v>1635</v>
      </c>
      <c r="B7" s="80" t="s">
        <v>1635</v>
      </c>
      <c r="C7" s="81" t="str">
        <f t="shared" ref="C7:G7" si="0">C6</f>
        <v>PRESTAÇÃO DE SERVIÇOS GERAIS DE LIMPEZA E CONSERVAÇÃO PREDIAL, COPEIRA, RECEPCIONISTA E CONTÍNUO</v>
      </c>
      <c r="D7" s="81" t="str">
        <f t="shared" si="0"/>
        <v>005</v>
      </c>
      <c r="E7" s="81">
        <f t="shared" si="0"/>
        <v>2020</v>
      </c>
      <c r="F7" s="81" t="str">
        <f t="shared" si="0"/>
        <v>UNIKA TERCEIRIZAÇÃO E SERVIÇOS EIRELI - EPP</v>
      </c>
      <c r="G7" s="81" t="str">
        <f t="shared" si="0"/>
        <v>11.788.943/0001-47</v>
      </c>
      <c r="H7" s="81" t="s">
        <v>28</v>
      </c>
      <c r="I7" s="81" t="str">
        <f t="shared" ref="I7:I49" si="1">I6</f>
        <v>SUAPE/DAF</v>
      </c>
      <c r="J7" s="81" t="s">
        <v>25</v>
      </c>
      <c r="K7" s="81" t="s">
        <v>26</v>
      </c>
      <c r="L7" s="81" t="s">
        <v>27</v>
      </c>
      <c r="M7" s="96">
        <v>1328.3</v>
      </c>
      <c r="N7" s="96">
        <v>2662.27</v>
      </c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26" ht="18.75" hidden="1" customHeight="1" x14ac:dyDescent="0.35">
      <c r="A8" s="80" t="s">
        <v>1635</v>
      </c>
      <c r="B8" s="80" t="s">
        <v>1635</v>
      </c>
      <c r="C8" s="81" t="str">
        <f t="shared" ref="C8:G8" si="2">C7</f>
        <v>PRESTAÇÃO DE SERVIÇOS GERAIS DE LIMPEZA E CONSERVAÇÃO PREDIAL, COPEIRA, RECEPCIONISTA E CONTÍNUO</v>
      </c>
      <c r="D8" s="81" t="str">
        <f t="shared" si="2"/>
        <v>005</v>
      </c>
      <c r="E8" s="81">
        <f t="shared" si="2"/>
        <v>2020</v>
      </c>
      <c r="F8" s="81" t="str">
        <f t="shared" si="2"/>
        <v>UNIKA TERCEIRIZAÇÃO E SERVIÇOS EIRELI - EPP</v>
      </c>
      <c r="G8" s="81" t="str">
        <f t="shared" si="2"/>
        <v>11.788.943/0001-47</v>
      </c>
      <c r="H8" s="81" t="s">
        <v>29</v>
      </c>
      <c r="I8" s="81" t="str">
        <f t="shared" si="1"/>
        <v>SUAPE/DAF</v>
      </c>
      <c r="J8" s="81" t="s">
        <v>25</v>
      </c>
      <c r="K8" s="81" t="s">
        <v>26</v>
      </c>
      <c r="L8" s="81" t="s">
        <v>27</v>
      </c>
      <c r="M8" s="96">
        <v>1328.3</v>
      </c>
      <c r="N8" s="96">
        <v>2662.27</v>
      </c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ht="18.75" hidden="1" customHeight="1" x14ac:dyDescent="0.35">
      <c r="A9" s="80" t="s">
        <v>1635</v>
      </c>
      <c r="B9" s="80" t="s">
        <v>1635</v>
      </c>
      <c r="C9" s="81" t="str">
        <f t="shared" ref="C9:G9" si="3">C8</f>
        <v>PRESTAÇÃO DE SERVIÇOS GERAIS DE LIMPEZA E CONSERVAÇÃO PREDIAL, COPEIRA, RECEPCIONISTA E CONTÍNUO</v>
      </c>
      <c r="D9" s="81" t="str">
        <f t="shared" si="3"/>
        <v>005</v>
      </c>
      <c r="E9" s="81">
        <f t="shared" si="3"/>
        <v>2020</v>
      </c>
      <c r="F9" s="81" t="str">
        <f t="shared" si="3"/>
        <v>UNIKA TERCEIRIZAÇÃO E SERVIÇOS EIRELI - EPP</v>
      </c>
      <c r="G9" s="81" t="str">
        <f t="shared" si="3"/>
        <v>11.788.943/0001-47</v>
      </c>
      <c r="H9" s="81" t="s">
        <v>30</v>
      </c>
      <c r="I9" s="81" t="str">
        <f t="shared" si="1"/>
        <v>SUAPE/DAF</v>
      </c>
      <c r="J9" s="81" t="s">
        <v>25</v>
      </c>
      <c r="K9" s="81" t="s">
        <v>26</v>
      </c>
      <c r="L9" s="81" t="s">
        <v>27</v>
      </c>
      <c r="M9" s="96">
        <v>1328.3</v>
      </c>
      <c r="N9" s="96">
        <v>2662.27</v>
      </c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8.75" hidden="1" customHeight="1" x14ac:dyDescent="0.35">
      <c r="A10" s="80" t="s">
        <v>1635</v>
      </c>
      <c r="B10" s="80" t="s">
        <v>1635</v>
      </c>
      <c r="C10" s="81" t="str">
        <f t="shared" ref="C10:G10" si="4">C9</f>
        <v>PRESTAÇÃO DE SERVIÇOS GERAIS DE LIMPEZA E CONSERVAÇÃO PREDIAL, COPEIRA, RECEPCIONISTA E CONTÍNUO</v>
      </c>
      <c r="D10" s="81" t="str">
        <f t="shared" si="4"/>
        <v>005</v>
      </c>
      <c r="E10" s="81">
        <f t="shared" si="4"/>
        <v>2020</v>
      </c>
      <c r="F10" s="81" t="str">
        <f t="shared" si="4"/>
        <v>UNIKA TERCEIRIZAÇÃO E SERVIÇOS EIRELI - EPP</v>
      </c>
      <c r="G10" s="81" t="str">
        <f t="shared" si="4"/>
        <v>11.788.943/0001-47</v>
      </c>
      <c r="H10" s="81" t="s">
        <v>31</v>
      </c>
      <c r="I10" s="81" t="str">
        <f t="shared" si="1"/>
        <v>SUAPE/DAF</v>
      </c>
      <c r="J10" s="81" t="s">
        <v>25</v>
      </c>
      <c r="K10" s="81" t="s">
        <v>26</v>
      </c>
      <c r="L10" s="81" t="s">
        <v>27</v>
      </c>
      <c r="M10" s="96">
        <v>1328.3</v>
      </c>
      <c r="N10" s="96">
        <v>2662.27</v>
      </c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8.75" hidden="1" customHeight="1" x14ac:dyDescent="0.35">
      <c r="A11" s="80" t="s">
        <v>1635</v>
      </c>
      <c r="B11" s="80" t="s">
        <v>1635</v>
      </c>
      <c r="C11" s="81" t="str">
        <f t="shared" ref="C11:G11" si="5">C10</f>
        <v>PRESTAÇÃO DE SERVIÇOS GERAIS DE LIMPEZA E CONSERVAÇÃO PREDIAL, COPEIRA, RECEPCIONISTA E CONTÍNUO</v>
      </c>
      <c r="D11" s="81" t="str">
        <f t="shared" si="5"/>
        <v>005</v>
      </c>
      <c r="E11" s="81">
        <f t="shared" si="5"/>
        <v>2020</v>
      </c>
      <c r="F11" s="81" t="str">
        <f t="shared" si="5"/>
        <v>UNIKA TERCEIRIZAÇÃO E SERVIÇOS EIRELI - EPP</v>
      </c>
      <c r="G11" s="81" t="str">
        <f t="shared" si="5"/>
        <v>11.788.943/0001-47</v>
      </c>
      <c r="H11" s="81" t="s">
        <v>32</v>
      </c>
      <c r="I11" s="81" t="str">
        <f t="shared" si="1"/>
        <v>SUAPE/DAF</v>
      </c>
      <c r="J11" s="81" t="s">
        <v>25</v>
      </c>
      <c r="K11" s="81" t="s">
        <v>26</v>
      </c>
      <c r="L11" s="81" t="s">
        <v>27</v>
      </c>
      <c r="M11" s="96">
        <v>1328.3</v>
      </c>
      <c r="N11" s="96">
        <v>2662.27</v>
      </c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8.75" hidden="1" customHeight="1" x14ac:dyDescent="0.35">
      <c r="A12" s="80" t="s">
        <v>1635</v>
      </c>
      <c r="B12" s="80" t="s">
        <v>1635</v>
      </c>
      <c r="C12" s="81" t="str">
        <f t="shared" ref="C12:G12" si="6">C11</f>
        <v>PRESTAÇÃO DE SERVIÇOS GERAIS DE LIMPEZA E CONSERVAÇÃO PREDIAL, COPEIRA, RECEPCIONISTA E CONTÍNUO</v>
      </c>
      <c r="D12" s="81" t="str">
        <f t="shared" si="6"/>
        <v>005</v>
      </c>
      <c r="E12" s="81">
        <f t="shared" si="6"/>
        <v>2020</v>
      </c>
      <c r="F12" s="81" t="str">
        <f t="shared" si="6"/>
        <v>UNIKA TERCEIRIZAÇÃO E SERVIÇOS EIRELI - EPP</v>
      </c>
      <c r="G12" s="81" t="str">
        <f t="shared" si="6"/>
        <v>11.788.943/0001-47</v>
      </c>
      <c r="H12" s="81" t="s">
        <v>33</v>
      </c>
      <c r="I12" s="81" t="str">
        <f t="shared" si="1"/>
        <v>SUAPE/DAF</v>
      </c>
      <c r="J12" s="81" t="s">
        <v>25</v>
      </c>
      <c r="K12" s="81" t="s">
        <v>26</v>
      </c>
      <c r="L12" s="81" t="s">
        <v>27</v>
      </c>
      <c r="M12" s="96">
        <v>1328.3</v>
      </c>
      <c r="N12" s="96">
        <v>2662.27</v>
      </c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8.75" hidden="1" customHeight="1" x14ac:dyDescent="0.35">
      <c r="A13" s="80" t="s">
        <v>1635</v>
      </c>
      <c r="B13" s="80" t="s">
        <v>1635</v>
      </c>
      <c r="C13" s="81" t="str">
        <f t="shared" ref="C13:G13" si="7">C12</f>
        <v>PRESTAÇÃO DE SERVIÇOS GERAIS DE LIMPEZA E CONSERVAÇÃO PREDIAL, COPEIRA, RECEPCIONISTA E CONTÍNUO</v>
      </c>
      <c r="D13" s="81" t="str">
        <f t="shared" si="7"/>
        <v>005</v>
      </c>
      <c r="E13" s="81">
        <f t="shared" si="7"/>
        <v>2020</v>
      </c>
      <c r="F13" s="81" t="str">
        <f t="shared" si="7"/>
        <v>UNIKA TERCEIRIZAÇÃO E SERVIÇOS EIRELI - EPP</v>
      </c>
      <c r="G13" s="81" t="str">
        <f t="shared" si="7"/>
        <v>11.788.943/0001-47</v>
      </c>
      <c r="H13" s="81" t="s">
        <v>34</v>
      </c>
      <c r="I13" s="81" t="str">
        <f t="shared" si="1"/>
        <v>SUAPE/DAF</v>
      </c>
      <c r="J13" s="81" t="s">
        <v>25</v>
      </c>
      <c r="K13" s="81" t="s">
        <v>26</v>
      </c>
      <c r="L13" s="81" t="s">
        <v>27</v>
      </c>
      <c r="M13" s="96">
        <v>1328.3</v>
      </c>
      <c r="N13" s="96">
        <v>2662.27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8.75" hidden="1" customHeight="1" x14ac:dyDescent="0.35">
      <c r="A14" s="80" t="s">
        <v>1635</v>
      </c>
      <c r="B14" s="80" t="s">
        <v>1635</v>
      </c>
      <c r="C14" s="81" t="str">
        <f t="shared" ref="C14:G14" si="8">C13</f>
        <v>PRESTAÇÃO DE SERVIÇOS GERAIS DE LIMPEZA E CONSERVAÇÃO PREDIAL, COPEIRA, RECEPCIONISTA E CONTÍNUO</v>
      </c>
      <c r="D14" s="81" t="str">
        <f t="shared" si="8"/>
        <v>005</v>
      </c>
      <c r="E14" s="81">
        <f t="shared" si="8"/>
        <v>2020</v>
      </c>
      <c r="F14" s="81" t="str">
        <f t="shared" si="8"/>
        <v>UNIKA TERCEIRIZAÇÃO E SERVIÇOS EIRELI - EPP</v>
      </c>
      <c r="G14" s="81" t="str">
        <f t="shared" si="8"/>
        <v>11.788.943/0001-47</v>
      </c>
      <c r="H14" s="81" t="s">
        <v>35</v>
      </c>
      <c r="I14" s="81" t="str">
        <f t="shared" si="1"/>
        <v>SUAPE/DAF</v>
      </c>
      <c r="J14" s="81" t="s">
        <v>25</v>
      </c>
      <c r="K14" s="81" t="s">
        <v>26</v>
      </c>
      <c r="L14" s="81" t="s">
        <v>27</v>
      </c>
      <c r="M14" s="96">
        <v>1328.3</v>
      </c>
      <c r="N14" s="96">
        <v>2662.27</v>
      </c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8.75" hidden="1" customHeight="1" x14ac:dyDescent="0.35">
      <c r="A15" s="80" t="s">
        <v>1635</v>
      </c>
      <c r="B15" s="80" t="s">
        <v>1635</v>
      </c>
      <c r="C15" s="81" t="str">
        <f t="shared" ref="C15:G15" si="9">C14</f>
        <v>PRESTAÇÃO DE SERVIÇOS GERAIS DE LIMPEZA E CONSERVAÇÃO PREDIAL, COPEIRA, RECEPCIONISTA E CONTÍNUO</v>
      </c>
      <c r="D15" s="81" t="str">
        <f t="shared" si="9"/>
        <v>005</v>
      </c>
      <c r="E15" s="81">
        <f t="shared" si="9"/>
        <v>2020</v>
      </c>
      <c r="F15" s="81" t="str">
        <f t="shared" si="9"/>
        <v>UNIKA TERCEIRIZAÇÃO E SERVIÇOS EIRELI - EPP</v>
      </c>
      <c r="G15" s="81" t="str">
        <f t="shared" si="9"/>
        <v>11.788.943/0001-47</v>
      </c>
      <c r="H15" s="81" t="s">
        <v>36</v>
      </c>
      <c r="I15" s="81" t="str">
        <f t="shared" si="1"/>
        <v>SUAPE/DAF</v>
      </c>
      <c r="J15" s="81" t="s">
        <v>25</v>
      </c>
      <c r="K15" s="81" t="s">
        <v>26</v>
      </c>
      <c r="L15" s="81" t="s">
        <v>27</v>
      </c>
      <c r="M15" s="96">
        <v>1328.3</v>
      </c>
      <c r="N15" s="96">
        <v>2662.27</v>
      </c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8.75" hidden="1" customHeight="1" x14ac:dyDescent="0.35">
      <c r="A16" s="80" t="s">
        <v>1635</v>
      </c>
      <c r="B16" s="80" t="s">
        <v>1635</v>
      </c>
      <c r="C16" s="81" t="str">
        <f t="shared" ref="C16:G16" si="10">C15</f>
        <v>PRESTAÇÃO DE SERVIÇOS GERAIS DE LIMPEZA E CONSERVAÇÃO PREDIAL, COPEIRA, RECEPCIONISTA E CONTÍNUO</v>
      </c>
      <c r="D16" s="81" t="str">
        <f t="shared" si="10"/>
        <v>005</v>
      </c>
      <c r="E16" s="81">
        <f t="shared" si="10"/>
        <v>2020</v>
      </c>
      <c r="F16" s="81" t="str">
        <f t="shared" si="10"/>
        <v>UNIKA TERCEIRIZAÇÃO E SERVIÇOS EIRELI - EPP</v>
      </c>
      <c r="G16" s="81" t="str">
        <f t="shared" si="10"/>
        <v>11.788.943/0001-47</v>
      </c>
      <c r="H16" s="81" t="s">
        <v>37</v>
      </c>
      <c r="I16" s="81" t="str">
        <f t="shared" si="1"/>
        <v>SUAPE/DAF</v>
      </c>
      <c r="J16" s="81" t="s">
        <v>25</v>
      </c>
      <c r="K16" s="81" t="s">
        <v>26</v>
      </c>
      <c r="L16" s="81" t="s">
        <v>27</v>
      </c>
      <c r="M16" s="96">
        <v>1328.3</v>
      </c>
      <c r="N16" s="96">
        <v>2662.27</v>
      </c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18.75" hidden="1" customHeight="1" x14ac:dyDescent="0.35">
      <c r="A17" s="80" t="s">
        <v>1635</v>
      </c>
      <c r="B17" s="80" t="s">
        <v>1635</v>
      </c>
      <c r="C17" s="81" t="str">
        <f t="shared" ref="C17:G17" si="11">C16</f>
        <v>PRESTAÇÃO DE SERVIÇOS GERAIS DE LIMPEZA E CONSERVAÇÃO PREDIAL, COPEIRA, RECEPCIONISTA E CONTÍNUO</v>
      </c>
      <c r="D17" s="81" t="str">
        <f t="shared" si="11"/>
        <v>005</v>
      </c>
      <c r="E17" s="81">
        <f t="shared" si="11"/>
        <v>2020</v>
      </c>
      <c r="F17" s="81" t="str">
        <f t="shared" si="11"/>
        <v>UNIKA TERCEIRIZAÇÃO E SERVIÇOS EIRELI - EPP</v>
      </c>
      <c r="G17" s="81" t="str">
        <f t="shared" si="11"/>
        <v>11.788.943/0001-47</v>
      </c>
      <c r="H17" s="81" t="s">
        <v>38</v>
      </c>
      <c r="I17" s="81" t="str">
        <f t="shared" si="1"/>
        <v>SUAPE/DAF</v>
      </c>
      <c r="J17" s="81" t="s">
        <v>25</v>
      </c>
      <c r="K17" s="81" t="s">
        <v>26</v>
      </c>
      <c r="L17" s="81" t="s">
        <v>27</v>
      </c>
      <c r="M17" s="96">
        <v>1328.3</v>
      </c>
      <c r="N17" s="96">
        <v>2662.27</v>
      </c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18.75" hidden="1" customHeight="1" x14ac:dyDescent="0.35">
      <c r="A18" s="80" t="s">
        <v>1635</v>
      </c>
      <c r="B18" s="80" t="s">
        <v>1635</v>
      </c>
      <c r="C18" s="81" t="str">
        <f t="shared" ref="C18:G18" si="12">C17</f>
        <v>PRESTAÇÃO DE SERVIÇOS GERAIS DE LIMPEZA E CONSERVAÇÃO PREDIAL, COPEIRA, RECEPCIONISTA E CONTÍNUO</v>
      </c>
      <c r="D18" s="81" t="str">
        <f t="shared" si="12"/>
        <v>005</v>
      </c>
      <c r="E18" s="81">
        <f t="shared" si="12"/>
        <v>2020</v>
      </c>
      <c r="F18" s="81" t="str">
        <f t="shared" si="12"/>
        <v>UNIKA TERCEIRIZAÇÃO E SERVIÇOS EIRELI - EPP</v>
      </c>
      <c r="G18" s="81" t="str">
        <f t="shared" si="12"/>
        <v>11.788.943/0001-47</v>
      </c>
      <c r="H18" s="81" t="s">
        <v>39</v>
      </c>
      <c r="I18" s="81" t="str">
        <f t="shared" si="1"/>
        <v>SUAPE/DAF</v>
      </c>
      <c r="J18" s="81" t="s">
        <v>40</v>
      </c>
      <c r="K18" s="81" t="s">
        <v>26</v>
      </c>
      <c r="L18" s="81" t="s">
        <v>27</v>
      </c>
      <c r="M18" s="96">
        <v>1726.79</v>
      </c>
      <c r="N18" s="96">
        <v>3237.82</v>
      </c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8.75" hidden="1" customHeight="1" x14ac:dyDescent="0.35">
      <c r="A19" s="80" t="s">
        <v>1635</v>
      </c>
      <c r="B19" s="80" t="s">
        <v>1635</v>
      </c>
      <c r="C19" s="81" t="str">
        <f t="shared" ref="C19:G19" si="13">C18</f>
        <v>PRESTAÇÃO DE SERVIÇOS GERAIS DE LIMPEZA E CONSERVAÇÃO PREDIAL, COPEIRA, RECEPCIONISTA E CONTÍNUO</v>
      </c>
      <c r="D19" s="81" t="str">
        <f t="shared" si="13"/>
        <v>005</v>
      </c>
      <c r="E19" s="81">
        <f t="shared" si="13"/>
        <v>2020</v>
      </c>
      <c r="F19" s="81" t="str">
        <f t="shared" si="13"/>
        <v>UNIKA TERCEIRIZAÇÃO E SERVIÇOS EIRELI - EPP</v>
      </c>
      <c r="G19" s="81" t="str">
        <f t="shared" si="13"/>
        <v>11.788.943/0001-47</v>
      </c>
      <c r="H19" s="81" t="s">
        <v>41</v>
      </c>
      <c r="I19" s="81" t="str">
        <f t="shared" si="1"/>
        <v>SUAPE/DAF</v>
      </c>
      <c r="J19" s="81" t="s">
        <v>25</v>
      </c>
      <c r="K19" s="81" t="s">
        <v>26</v>
      </c>
      <c r="L19" s="81" t="s">
        <v>27</v>
      </c>
      <c r="M19" s="96">
        <v>1328.3</v>
      </c>
      <c r="N19" s="96">
        <v>2662.27</v>
      </c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8.75" hidden="1" customHeight="1" x14ac:dyDescent="0.35">
      <c r="A20" s="80" t="s">
        <v>1635</v>
      </c>
      <c r="B20" s="80" t="s">
        <v>1635</v>
      </c>
      <c r="C20" s="81" t="str">
        <f t="shared" ref="C20:G20" si="14">C19</f>
        <v>PRESTAÇÃO DE SERVIÇOS GERAIS DE LIMPEZA E CONSERVAÇÃO PREDIAL, COPEIRA, RECEPCIONISTA E CONTÍNUO</v>
      </c>
      <c r="D20" s="81" t="str">
        <f t="shared" si="14"/>
        <v>005</v>
      </c>
      <c r="E20" s="81">
        <f t="shared" si="14"/>
        <v>2020</v>
      </c>
      <c r="F20" s="81" t="str">
        <f t="shared" si="14"/>
        <v>UNIKA TERCEIRIZAÇÃO E SERVIÇOS EIRELI - EPP</v>
      </c>
      <c r="G20" s="81" t="str">
        <f t="shared" si="14"/>
        <v>11.788.943/0001-47</v>
      </c>
      <c r="H20" s="81" t="s">
        <v>42</v>
      </c>
      <c r="I20" s="81" t="str">
        <f t="shared" si="1"/>
        <v>SUAPE/DAF</v>
      </c>
      <c r="J20" s="81" t="s">
        <v>40</v>
      </c>
      <c r="K20" s="81" t="s">
        <v>26</v>
      </c>
      <c r="L20" s="81" t="s">
        <v>27</v>
      </c>
      <c r="M20" s="96">
        <v>1726.79</v>
      </c>
      <c r="N20" s="96">
        <v>3237.82</v>
      </c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18.75" hidden="1" customHeight="1" x14ac:dyDescent="0.35">
      <c r="A21" s="80" t="s">
        <v>1635</v>
      </c>
      <c r="B21" s="80" t="s">
        <v>1635</v>
      </c>
      <c r="C21" s="81" t="str">
        <f t="shared" ref="C21:G21" si="15">C20</f>
        <v>PRESTAÇÃO DE SERVIÇOS GERAIS DE LIMPEZA E CONSERVAÇÃO PREDIAL, COPEIRA, RECEPCIONISTA E CONTÍNUO</v>
      </c>
      <c r="D21" s="81" t="str">
        <f t="shared" si="15"/>
        <v>005</v>
      </c>
      <c r="E21" s="81">
        <f t="shared" si="15"/>
        <v>2020</v>
      </c>
      <c r="F21" s="81" t="str">
        <f t="shared" si="15"/>
        <v>UNIKA TERCEIRIZAÇÃO E SERVIÇOS EIRELI - EPP</v>
      </c>
      <c r="G21" s="81" t="str">
        <f t="shared" si="15"/>
        <v>11.788.943/0001-47</v>
      </c>
      <c r="H21" s="81" t="s">
        <v>43</v>
      </c>
      <c r="I21" s="81" t="str">
        <f t="shared" si="1"/>
        <v>SUAPE/DAF</v>
      </c>
      <c r="J21" s="81" t="s">
        <v>25</v>
      </c>
      <c r="K21" s="81" t="s">
        <v>26</v>
      </c>
      <c r="L21" s="81" t="s">
        <v>27</v>
      </c>
      <c r="M21" s="96">
        <v>1328.3</v>
      </c>
      <c r="N21" s="96">
        <v>2662.27</v>
      </c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18.75" hidden="1" customHeight="1" x14ac:dyDescent="0.35">
      <c r="A22" s="80" t="s">
        <v>1635</v>
      </c>
      <c r="B22" s="80" t="s">
        <v>1635</v>
      </c>
      <c r="C22" s="81" t="str">
        <f t="shared" ref="C22:G22" si="16">C21</f>
        <v>PRESTAÇÃO DE SERVIÇOS GERAIS DE LIMPEZA E CONSERVAÇÃO PREDIAL, COPEIRA, RECEPCIONISTA E CONTÍNUO</v>
      </c>
      <c r="D22" s="81" t="str">
        <f t="shared" si="16"/>
        <v>005</v>
      </c>
      <c r="E22" s="81">
        <f t="shared" si="16"/>
        <v>2020</v>
      </c>
      <c r="F22" s="81" t="str">
        <f t="shared" si="16"/>
        <v>UNIKA TERCEIRIZAÇÃO E SERVIÇOS EIRELI - EPP</v>
      </c>
      <c r="G22" s="81" t="str">
        <f t="shared" si="16"/>
        <v>11.788.943/0001-47</v>
      </c>
      <c r="H22" s="81" t="s">
        <v>44</v>
      </c>
      <c r="I22" s="81" t="str">
        <f t="shared" si="1"/>
        <v>SUAPE/DAF</v>
      </c>
      <c r="J22" s="81" t="s">
        <v>25</v>
      </c>
      <c r="K22" s="81" t="s">
        <v>26</v>
      </c>
      <c r="L22" s="81" t="s">
        <v>27</v>
      </c>
      <c r="M22" s="96">
        <v>1328.3</v>
      </c>
      <c r="N22" s="96">
        <v>2662.27</v>
      </c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8.75" hidden="1" customHeight="1" x14ac:dyDescent="0.35">
      <c r="A23" s="80" t="s">
        <v>1635</v>
      </c>
      <c r="B23" s="80" t="s">
        <v>1635</v>
      </c>
      <c r="C23" s="81" t="str">
        <f t="shared" ref="C23:G23" si="17">C22</f>
        <v>PRESTAÇÃO DE SERVIÇOS GERAIS DE LIMPEZA E CONSERVAÇÃO PREDIAL, COPEIRA, RECEPCIONISTA E CONTÍNUO</v>
      </c>
      <c r="D23" s="81" t="str">
        <f t="shared" si="17"/>
        <v>005</v>
      </c>
      <c r="E23" s="81">
        <f t="shared" si="17"/>
        <v>2020</v>
      </c>
      <c r="F23" s="81" t="str">
        <f t="shared" si="17"/>
        <v>UNIKA TERCEIRIZAÇÃO E SERVIÇOS EIRELI - EPP</v>
      </c>
      <c r="G23" s="81" t="str">
        <f t="shared" si="17"/>
        <v>11.788.943/0001-47</v>
      </c>
      <c r="H23" s="81" t="s">
        <v>45</v>
      </c>
      <c r="I23" s="81" t="str">
        <f t="shared" si="1"/>
        <v>SUAPE/DAF</v>
      </c>
      <c r="J23" s="81" t="s">
        <v>25</v>
      </c>
      <c r="K23" s="81" t="s">
        <v>26</v>
      </c>
      <c r="L23" s="81" t="s">
        <v>27</v>
      </c>
      <c r="M23" s="96">
        <v>1328.3</v>
      </c>
      <c r="N23" s="96">
        <v>2662.27</v>
      </c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 spans="1:26" ht="18.75" hidden="1" customHeight="1" x14ac:dyDescent="0.35">
      <c r="A24" s="80" t="s">
        <v>1635</v>
      </c>
      <c r="B24" s="80" t="s">
        <v>1635</v>
      </c>
      <c r="C24" s="81" t="str">
        <f t="shared" ref="C24:G24" si="18">C23</f>
        <v>PRESTAÇÃO DE SERVIÇOS GERAIS DE LIMPEZA E CONSERVAÇÃO PREDIAL, COPEIRA, RECEPCIONISTA E CONTÍNUO</v>
      </c>
      <c r="D24" s="81" t="str">
        <f t="shared" si="18"/>
        <v>005</v>
      </c>
      <c r="E24" s="81">
        <f t="shared" si="18"/>
        <v>2020</v>
      </c>
      <c r="F24" s="81" t="str">
        <f t="shared" si="18"/>
        <v>UNIKA TERCEIRIZAÇÃO E SERVIÇOS EIRELI - EPP</v>
      </c>
      <c r="G24" s="81" t="str">
        <f t="shared" si="18"/>
        <v>11.788.943/0001-47</v>
      </c>
      <c r="H24" s="81" t="s">
        <v>46</v>
      </c>
      <c r="I24" s="81" t="str">
        <f t="shared" si="1"/>
        <v>SUAPE/DAF</v>
      </c>
      <c r="J24" s="81" t="s">
        <v>25</v>
      </c>
      <c r="K24" s="81" t="s">
        <v>26</v>
      </c>
      <c r="L24" s="81" t="s">
        <v>27</v>
      </c>
      <c r="M24" s="96">
        <v>1328.3</v>
      </c>
      <c r="N24" s="96">
        <v>2662.27</v>
      </c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 spans="1:26" ht="18.75" hidden="1" customHeight="1" x14ac:dyDescent="0.35">
      <c r="A25" s="80" t="s">
        <v>1635</v>
      </c>
      <c r="B25" s="80" t="s">
        <v>1635</v>
      </c>
      <c r="C25" s="81" t="str">
        <f t="shared" ref="C25:G25" si="19">C24</f>
        <v>PRESTAÇÃO DE SERVIÇOS GERAIS DE LIMPEZA E CONSERVAÇÃO PREDIAL, COPEIRA, RECEPCIONISTA E CONTÍNUO</v>
      </c>
      <c r="D25" s="81" t="str">
        <f t="shared" si="19"/>
        <v>005</v>
      </c>
      <c r="E25" s="81">
        <f t="shared" si="19"/>
        <v>2020</v>
      </c>
      <c r="F25" s="81" t="str">
        <f t="shared" si="19"/>
        <v>UNIKA TERCEIRIZAÇÃO E SERVIÇOS EIRELI - EPP</v>
      </c>
      <c r="G25" s="81" t="str">
        <f t="shared" si="19"/>
        <v>11.788.943/0001-47</v>
      </c>
      <c r="H25" s="81" t="s">
        <v>47</v>
      </c>
      <c r="I25" s="81" t="str">
        <f t="shared" si="1"/>
        <v>SUAPE/DAF</v>
      </c>
      <c r="J25" s="81" t="s">
        <v>25</v>
      </c>
      <c r="K25" s="81" t="s">
        <v>26</v>
      </c>
      <c r="L25" s="81" t="s">
        <v>27</v>
      </c>
      <c r="M25" s="96">
        <v>1328.3</v>
      </c>
      <c r="N25" s="96">
        <v>2662.27</v>
      </c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 spans="1:26" ht="18.75" hidden="1" customHeight="1" x14ac:dyDescent="0.35">
      <c r="A26" s="80" t="s">
        <v>1635</v>
      </c>
      <c r="B26" s="80" t="s">
        <v>1635</v>
      </c>
      <c r="C26" s="81" t="str">
        <f t="shared" ref="C26:G26" si="20">C25</f>
        <v>PRESTAÇÃO DE SERVIÇOS GERAIS DE LIMPEZA E CONSERVAÇÃO PREDIAL, COPEIRA, RECEPCIONISTA E CONTÍNUO</v>
      </c>
      <c r="D26" s="81" t="str">
        <f t="shared" si="20"/>
        <v>005</v>
      </c>
      <c r="E26" s="81">
        <f t="shared" si="20"/>
        <v>2020</v>
      </c>
      <c r="F26" s="81" t="str">
        <f t="shared" si="20"/>
        <v>UNIKA TERCEIRIZAÇÃO E SERVIÇOS EIRELI - EPP</v>
      </c>
      <c r="G26" s="81" t="str">
        <f t="shared" si="20"/>
        <v>11.788.943/0001-47</v>
      </c>
      <c r="H26" s="81" t="s">
        <v>48</v>
      </c>
      <c r="I26" s="81" t="str">
        <f t="shared" si="1"/>
        <v>SUAPE/DAF</v>
      </c>
      <c r="J26" s="81" t="s">
        <v>25</v>
      </c>
      <c r="K26" s="81" t="s">
        <v>26</v>
      </c>
      <c r="L26" s="81" t="s">
        <v>27</v>
      </c>
      <c r="M26" s="96">
        <v>1328.3</v>
      </c>
      <c r="N26" s="96">
        <v>2662.27</v>
      </c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 spans="1:26" ht="18.75" hidden="1" customHeight="1" x14ac:dyDescent="0.35">
      <c r="A27" s="80" t="s">
        <v>1635</v>
      </c>
      <c r="B27" s="80" t="s">
        <v>1635</v>
      </c>
      <c r="C27" s="81" t="str">
        <f t="shared" ref="C27:G27" si="21">C26</f>
        <v>PRESTAÇÃO DE SERVIÇOS GERAIS DE LIMPEZA E CONSERVAÇÃO PREDIAL, COPEIRA, RECEPCIONISTA E CONTÍNUO</v>
      </c>
      <c r="D27" s="81" t="str">
        <f t="shared" si="21"/>
        <v>005</v>
      </c>
      <c r="E27" s="81">
        <f t="shared" si="21"/>
        <v>2020</v>
      </c>
      <c r="F27" s="81" t="str">
        <f t="shared" si="21"/>
        <v>UNIKA TERCEIRIZAÇÃO E SERVIÇOS EIRELI - EPP</v>
      </c>
      <c r="G27" s="81" t="str">
        <f t="shared" si="21"/>
        <v>11.788.943/0001-47</v>
      </c>
      <c r="H27" s="81" t="s">
        <v>49</v>
      </c>
      <c r="I27" s="81" t="str">
        <f t="shared" si="1"/>
        <v>SUAPE/DAF</v>
      </c>
      <c r="J27" s="81" t="s">
        <v>25</v>
      </c>
      <c r="K27" s="81" t="s">
        <v>26</v>
      </c>
      <c r="L27" s="81" t="s">
        <v>27</v>
      </c>
      <c r="M27" s="96">
        <v>1328.3</v>
      </c>
      <c r="N27" s="96">
        <v>2662.27</v>
      </c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 spans="1:26" ht="18.75" hidden="1" customHeight="1" x14ac:dyDescent="0.35">
      <c r="A28" s="80" t="s">
        <v>1635</v>
      </c>
      <c r="B28" s="80" t="s">
        <v>1635</v>
      </c>
      <c r="C28" s="81" t="str">
        <f t="shared" ref="C28:G28" si="22">C27</f>
        <v>PRESTAÇÃO DE SERVIÇOS GERAIS DE LIMPEZA E CONSERVAÇÃO PREDIAL, COPEIRA, RECEPCIONISTA E CONTÍNUO</v>
      </c>
      <c r="D28" s="81" t="str">
        <f t="shared" si="22"/>
        <v>005</v>
      </c>
      <c r="E28" s="81">
        <f t="shared" si="22"/>
        <v>2020</v>
      </c>
      <c r="F28" s="81" t="str">
        <f t="shared" si="22"/>
        <v>UNIKA TERCEIRIZAÇÃO E SERVIÇOS EIRELI - EPP</v>
      </c>
      <c r="G28" s="81" t="str">
        <f t="shared" si="22"/>
        <v>11.788.943/0001-47</v>
      </c>
      <c r="H28" s="81" t="s">
        <v>50</v>
      </c>
      <c r="I28" s="81" t="str">
        <f t="shared" si="1"/>
        <v>SUAPE/DAF</v>
      </c>
      <c r="J28" s="81" t="s">
        <v>25</v>
      </c>
      <c r="K28" s="81" t="s">
        <v>26</v>
      </c>
      <c r="L28" s="81" t="s">
        <v>27</v>
      </c>
      <c r="M28" s="96">
        <v>1328.3</v>
      </c>
      <c r="N28" s="96">
        <v>2662.27</v>
      </c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 spans="1:26" ht="18.75" hidden="1" customHeight="1" x14ac:dyDescent="0.35">
      <c r="A29" s="80" t="s">
        <v>1635</v>
      </c>
      <c r="B29" s="80" t="s">
        <v>1635</v>
      </c>
      <c r="C29" s="81" t="str">
        <f t="shared" ref="C29:G29" si="23">C28</f>
        <v>PRESTAÇÃO DE SERVIÇOS GERAIS DE LIMPEZA E CONSERVAÇÃO PREDIAL, COPEIRA, RECEPCIONISTA E CONTÍNUO</v>
      </c>
      <c r="D29" s="81" t="str">
        <f t="shared" si="23"/>
        <v>005</v>
      </c>
      <c r="E29" s="81">
        <f t="shared" si="23"/>
        <v>2020</v>
      </c>
      <c r="F29" s="81" t="str">
        <f t="shared" si="23"/>
        <v>UNIKA TERCEIRIZAÇÃO E SERVIÇOS EIRELI - EPP</v>
      </c>
      <c r="G29" s="81" t="str">
        <f t="shared" si="23"/>
        <v>11.788.943/0001-47</v>
      </c>
      <c r="H29" s="81" t="s">
        <v>51</v>
      </c>
      <c r="I29" s="81" t="str">
        <f t="shared" si="1"/>
        <v>SUAPE/DAF</v>
      </c>
      <c r="J29" s="81" t="s">
        <v>40</v>
      </c>
      <c r="K29" s="81" t="s">
        <v>26</v>
      </c>
      <c r="L29" s="81" t="s">
        <v>27</v>
      </c>
      <c r="M29" s="96">
        <v>1726.79</v>
      </c>
      <c r="N29" s="96">
        <v>3237.82</v>
      </c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 spans="1:26" ht="18.75" hidden="1" customHeight="1" x14ac:dyDescent="0.35">
      <c r="A30" s="80" t="s">
        <v>1635</v>
      </c>
      <c r="B30" s="80" t="s">
        <v>1635</v>
      </c>
      <c r="C30" s="81" t="str">
        <f t="shared" ref="C30:G30" si="24">C29</f>
        <v>PRESTAÇÃO DE SERVIÇOS GERAIS DE LIMPEZA E CONSERVAÇÃO PREDIAL, COPEIRA, RECEPCIONISTA E CONTÍNUO</v>
      </c>
      <c r="D30" s="81" t="str">
        <f t="shared" si="24"/>
        <v>005</v>
      </c>
      <c r="E30" s="81">
        <f t="shared" si="24"/>
        <v>2020</v>
      </c>
      <c r="F30" s="81" t="str">
        <f t="shared" si="24"/>
        <v>UNIKA TERCEIRIZAÇÃO E SERVIÇOS EIRELI - EPP</v>
      </c>
      <c r="G30" s="81" t="str">
        <f t="shared" si="24"/>
        <v>11.788.943/0001-47</v>
      </c>
      <c r="H30" s="81" t="s">
        <v>52</v>
      </c>
      <c r="I30" s="81" t="str">
        <f t="shared" si="1"/>
        <v>SUAPE/DAF</v>
      </c>
      <c r="J30" s="81" t="s">
        <v>40</v>
      </c>
      <c r="K30" s="81" t="s">
        <v>26</v>
      </c>
      <c r="L30" s="81" t="s">
        <v>27</v>
      </c>
      <c r="M30" s="96">
        <v>1726.79</v>
      </c>
      <c r="N30" s="96">
        <v>3237.82</v>
      </c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 spans="1:26" ht="18.75" hidden="1" customHeight="1" x14ac:dyDescent="0.35">
      <c r="A31" s="80" t="s">
        <v>1635</v>
      </c>
      <c r="B31" s="80" t="s">
        <v>1635</v>
      </c>
      <c r="C31" s="81" t="str">
        <f t="shared" ref="C31:G31" si="25">C30</f>
        <v>PRESTAÇÃO DE SERVIÇOS GERAIS DE LIMPEZA E CONSERVAÇÃO PREDIAL, COPEIRA, RECEPCIONISTA E CONTÍNUO</v>
      </c>
      <c r="D31" s="81" t="str">
        <f t="shared" si="25"/>
        <v>005</v>
      </c>
      <c r="E31" s="81">
        <f t="shared" si="25"/>
        <v>2020</v>
      </c>
      <c r="F31" s="81" t="str">
        <f t="shared" si="25"/>
        <v>UNIKA TERCEIRIZAÇÃO E SERVIÇOS EIRELI - EPP</v>
      </c>
      <c r="G31" s="81" t="str">
        <f t="shared" si="25"/>
        <v>11.788.943/0001-47</v>
      </c>
      <c r="H31" s="81" t="s">
        <v>53</v>
      </c>
      <c r="I31" s="81" t="str">
        <f t="shared" si="1"/>
        <v>SUAPE/DAF</v>
      </c>
      <c r="J31" s="81" t="s">
        <v>40</v>
      </c>
      <c r="K31" s="81" t="s">
        <v>26</v>
      </c>
      <c r="L31" s="81" t="s">
        <v>27</v>
      </c>
      <c r="M31" s="96">
        <v>1726.79</v>
      </c>
      <c r="N31" s="96">
        <v>3237.82</v>
      </c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 spans="1:26" ht="18.75" hidden="1" customHeight="1" x14ac:dyDescent="0.35">
      <c r="A32" s="80" t="s">
        <v>1635</v>
      </c>
      <c r="B32" s="80" t="s">
        <v>1635</v>
      </c>
      <c r="C32" s="81" t="str">
        <f t="shared" ref="C32:G32" si="26">C31</f>
        <v>PRESTAÇÃO DE SERVIÇOS GERAIS DE LIMPEZA E CONSERVAÇÃO PREDIAL, COPEIRA, RECEPCIONISTA E CONTÍNUO</v>
      </c>
      <c r="D32" s="81" t="str">
        <f t="shared" si="26"/>
        <v>005</v>
      </c>
      <c r="E32" s="81">
        <f t="shared" si="26"/>
        <v>2020</v>
      </c>
      <c r="F32" s="81" t="str">
        <f t="shared" si="26"/>
        <v>UNIKA TERCEIRIZAÇÃO E SERVIÇOS EIRELI - EPP</v>
      </c>
      <c r="G32" s="81" t="str">
        <f t="shared" si="26"/>
        <v>11.788.943/0001-47</v>
      </c>
      <c r="H32" s="81" t="s">
        <v>54</v>
      </c>
      <c r="I32" s="81" t="str">
        <f t="shared" si="1"/>
        <v>SUAPE/DAF</v>
      </c>
      <c r="J32" s="81" t="s">
        <v>40</v>
      </c>
      <c r="K32" s="81" t="s">
        <v>26</v>
      </c>
      <c r="L32" s="81" t="s">
        <v>27</v>
      </c>
      <c r="M32" s="96">
        <v>1726.79</v>
      </c>
      <c r="N32" s="96">
        <v>3237.82</v>
      </c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 spans="1:26" ht="18.75" hidden="1" customHeight="1" x14ac:dyDescent="0.35">
      <c r="A33" s="80" t="s">
        <v>1635</v>
      </c>
      <c r="B33" s="80" t="s">
        <v>1635</v>
      </c>
      <c r="C33" s="81" t="str">
        <f t="shared" ref="C33:G33" si="27">C32</f>
        <v>PRESTAÇÃO DE SERVIÇOS GERAIS DE LIMPEZA E CONSERVAÇÃO PREDIAL, COPEIRA, RECEPCIONISTA E CONTÍNUO</v>
      </c>
      <c r="D33" s="81" t="str">
        <f t="shared" si="27"/>
        <v>005</v>
      </c>
      <c r="E33" s="81">
        <f t="shared" si="27"/>
        <v>2020</v>
      </c>
      <c r="F33" s="81" t="str">
        <f t="shared" si="27"/>
        <v>UNIKA TERCEIRIZAÇÃO E SERVIÇOS EIRELI - EPP</v>
      </c>
      <c r="G33" s="81" t="str">
        <f t="shared" si="27"/>
        <v>11.788.943/0001-47</v>
      </c>
      <c r="H33" s="81" t="s">
        <v>55</v>
      </c>
      <c r="I33" s="81" t="str">
        <f t="shared" si="1"/>
        <v>SUAPE/DAF</v>
      </c>
      <c r="J33" s="81" t="s">
        <v>40</v>
      </c>
      <c r="K33" s="81" t="s">
        <v>26</v>
      </c>
      <c r="L33" s="81" t="s">
        <v>27</v>
      </c>
      <c r="M33" s="96">
        <v>1726.79</v>
      </c>
      <c r="N33" s="96">
        <v>3237.82</v>
      </c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 spans="1:26" ht="18.75" hidden="1" customHeight="1" x14ac:dyDescent="0.35">
      <c r="A34" s="80" t="s">
        <v>1635</v>
      </c>
      <c r="B34" s="80" t="s">
        <v>1635</v>
      </c>
      <c r="C34" s="81" t="str">
        <f t="shared" ref="C34:G34" si="28">C33</f>
        <v>PRESTAÇÃO DE SERVIÇOS GERAIS DE LIMPEZA E CONSERVAÇÃO PREDIAL, COPEIRA, RECEPCIONISTA E CONTÍNUO</v>
      </c>
      <c r="D34" s="81" t="str">
        <f t="shared" si="28"/>
        <v>005</v>
      </c>
      <c r="E34" s="81">
        <f t="shared" si="28"/>
        <v>2020</v>
      </c>
      <c r="F34" s="81" t="str">
        <f t="shared" si="28"/>
        <v>UNIKA TERCEIRIZAÇÃO E SERVIÇOS EIRELI - EPP</v>
      </c>
      <c r="G34" s="81" t="str">
        <f t="shared" si="28"/>
        <v>11.788.943/0001-47</v>
      </c>
      <c r="H34" s="81" t="s">
        <v>56</v>
      </c>
      <c r="I34" s="81" t="str">
        <f t="shared" si="1"/>
        <v>SUAPE/DAF</v>
      </c>
      <c r="J34" s="81" t="s">
        <v>40</v>
      </c>
      <c r="K34" s="81" t="s">
        <v>26</v>
      </c>
      <c r="L34" s="81" t="s">
        <v>27</v>
      </c>
      <c r="M34" s="96">
        <v>1726.79</v>
      </c>
      <c r="N34" s="96">
        <v>3237.82</v>
      </c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 spans="1:26" ht="18.75" hidden="1" customHeight="1" x14ac:dyDescent="0.35">
      <c r="A35" s="80" t="s">
        <v>1635</v>
      </c>
      <c r="B35" s="80" t="s">
        <v>1635</v>
      </c>
      <c r="C35" s="81" t="str">
        <f t="shared" ref="C35:G35" si="29">C34</f>
        <v>PRESTAÇÃO DE SERVIÇOS GERAIS DE LIMPEZA E CONSERVAÇÃO PREDIAL, COPEIRA, RECEPCIONISTA E CONTÍNUO</v>
      </c>
      <c r="D35" s="81" t="str">
        <f t="shared" si="29"/>
        <v>005</v>
      </c>
      <c r="E35" s="81">
        <f t="shared" si="29"/>
        <v>2020</v>
      </c>
      <c r="F35" s="81" t="str">
        <f t="shared" si="29"/>
        <v>UNIKA TERCEIRIZAÇÃO E SERVIÇOS EIRELI - EPP</v>
      </c>
      <c r="G35" s="81" t="str">
        <f t="shared" si="29"/>
        <v>11.788.943/0001-47</v>
      </c>
      <c r="H35" s="81" t="s">
        <v>57</v>
      </c>
      <c r="I35" s="81" t="str">
        <f t="shared" si="1"/>
        <v>SUAPE/DAF</v>
      </c>
      <c r="J35" s="81" t="s">
        <v>40</v>
      </c>
      <c r="K35" s="81" t="s">
        <v>26</v>
      </c>
      <c r="L35" s="81" t="s">
        <v>27</v>
      </c>
      <c r="M35" s="96">
        <v>1726.79</v>
      </c>
      <c r="N35" s="96">
        <v>3237.82</v>
      </c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 spans="1:26" ht="18.75" hidden="1" customHeight="1" x14ac:dyDescent="0.35">
      <c r="A36" s="80" t="s">
        <v>1635</v>
      </c>
      <c r="B36" s="80" t="s">
        <v>1635</v>
      </c>
      <c r="C36" s="81" t="str">
        <f t="shared" ref="C36:G36" si="30">C35</f>
        <v>PRESTAÇÃO DE SERVIÇOS GERAIS DE LIMPEZA E CONSERVAÇÃO PREDIAL, COPEIRA, RECEPCIONISTA E CONTÍNUO</v>
      </c>
      <c r="D36" s="81" t="str">
        <f t="shared" si="30"/>
        <v>005</v>
      </c>
      <c r="E36" s="81">
        <f t="shared" si="30"/>
        <v>2020</v>
      </c>
      <c r="F36" s="81" t="str">
        <f t="shared" si="30"/>
        <v>UNIKA TERCEIRIZAÇÃO E SERVIÇOS EIRELI - EPP</v>
      </c>
      <c r="G36" s="81" t="str">
        <f t="shared" si="30"/>
        <v>11.788.943/0001-47</v>
      </c>
      <c r="H36" s="81" t="s">
        <v>58</v>
      </c>
      <c r="I36" s="81" t="str">
        <f t="shared" si="1"/>
        <v>SUAPE/DAF</v>
      </c>
      <c r="J36" s="81" t="s">
        <v>61</v>
      </c>
      <c r="K36" s="81" t="s">
        <v>26</v>
      </c>
      <c r="L36" s="81" t="s">
        <v>27</v>
      </c>
      <c r="M36" s="96">
        <v>1328.3</v>
      </c>
      <c r="N36" s="96">
        <v>2962.94</v>
      </c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 spans="1:26" ht="18.75" hidden="1" customHeight="1" x14ac:dyDescent="0.35">
      <c r="A37" s="80" t="s">
        <v>1635</v>
      </c>
      <c r="B37" s="80" t="s">
        <v>1635</v>
      </c>
      <c r="C37" s="81" t="str">
        <f t="shared" ref="C37:G37" si="31">C36</f>
        <v>PRESTAÇÃO DE SERVIÇOS GERAIS DE LIMPEZA E CONSERVAÇÃO PREDIAL, COPEIRA, RECEPCIONISTA E CONTÍNUO</v>
      </c>
      <c r="D37" s="81" t="str">
        <f t="shared" si="31"/>
        <v>005</v>
      </c>
      <c r="E37" s="81">
        <f t="shared" si="31"/>
        <v>2020</v>
      </c>
      <c r="F37" s="81" t="str">
        <f t="shared" si="31"/>
        <v>UNIKA TERCEIRIZAÇÃO E SERVIÇOS EIRELI - EPP</v>
      </c>
      <c r="G37" s="81" t="str">
        <f t="shared" si="31"/>
        <v>11.788.943/0001-47</v>
      </c>
      <c r="H37" s="81" t="s">
        <v>59</v>
      </c>
      <c r="I37" s="81" t="str">
        <f t="shared" si="1"/>
        <v>SUAPE/DAF</v>
      </c>
      <c r="J37" s="81" t="s">
        <v>63</v>
      </c>
      <c r="K37" s="81" t="s">
        <v>26</v>
      </c>
      <c r="L37" s="81" t="s">
        <v>27</v>
      </c>
      <c r="M37" s="96">
        <v>1726.79</v>
      </c>
      <c r="N37" s="96">
        <v>2387.5500000000002</v>
      </c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 spans="1:26" ht="18.75" hidden="1" customHeight="1" x14ac:dyDescent="0.35">
      <c r="A38" s="80" t="s">
        <v>1635</v>
      </c>
      <c r="B38" s="80" t="s">
        <v>1635</v>
      </c>
      <c r="C38" s="81" t="str">
        <f t="shared" ref="C38:G38" si="32">C37</f>
        <v>PRESTAÇÃO DE SERVIÇOS GERAIS DE LIMPEZA E CONSERVAÇÃO PREDIAL, COPEIRA, RECEPCIONISTA E CONTÍNUO</v>
      </c>
      <c r="D38" s="81" t="str">
        <f t="shared" si="32"/>
        <v>005</v>
      </c>
      <c r="E38" s="81">
        <f t="shared" si="32"/>
        <v>2020</v>
      </c>
      <c r="F38" s="81" t="str">
        <f t="shared" si="32"/>
        <v>UNIKA TERCEIRIZAÇÃO E SERVIÇOS EIRELI - EPP</v>
      </c>
      <c r="G38" s="81" t="str">
        <f t="shared" si="32"/>
        <v>11.788.943/0001-47</v>
      </c>
      <c r="H38" s="81" t="s">
        <v>60</v>
      </c>
      <c r="I38" s="81" t="str">
        <f t="shared" si="1"/>
        <v>SUAPE/DAF</v>
      </c>
      <c r="J38" s="81" t="s">
        <v>63</v>
      </c>
      <c r="K38" s="81" t="s">
        <v>26</v>
      </c>
      <c r="L38" s="81" t="s">
        <v>27</v>
      </c>
      <c r="M38" s="96">
        <v>1726.79</v>
      </c>
      <c r="N38" s="96">
        <v>2962.94</v>
      </c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 spans="1:26" ht="18.75" hidden="1" customHeight="1" x14ac:dyDescent="0.35">
      <c r="A39" s="80" t="s">
        <v>1635</v>
      </c>
      <c r="B39" s="80" t="s">
        <v>1635</v>
      </c>
      <c r="C39" s="81" t="str">
        <f t="shared" ref="C39:G39" si="33">C38</f>
        <v>PRESTAÇÃO DE SERVIÇOS GERAIS DE LIMPEZA E CONSERVAÇÃO PREDIAL, COPEIRA, RECEPCIONISTA E CONTÍNUO</v>
      </c>
      <c r="D39" s="81" t="str">
        <f t="shared" si="33"/>
        <v>005</v>
      </c>
      <c r="E39" s="81">
        <f t="shared" si="33"/>
        <v>2020</v>
      </c>
      <c r="F39" s="81" t="str">
        <f t="shared" si="33"/>
        <v>UNIKA TERCEIRIZAÇÃO E SERVIÇOS EIRELI - EPP</v>
      </c>
      <c r="G39" s="81" t="str">
        <f t="shared" si="33"/>
        <v>11.788.943/0001-47</v>
      </c>
      <c r="H39" s="81" t="s">
        <v>62</v>
      </c>
      <c r="I39" s="81" t="str">
        <f t="shared" si="1"/>
        <v>SUAPE/DAF</v>
      </c>
      <c r="J39" s="81" t="s">
        <v>68</v>
      </c>
      <c r="K39" s="81" t="s">
        <v>26</v>
      </c>
      <c r="L39" s="81" t="s">
        <v>27</v>
      </c>
      <c r="M39" s="96">
        <v>1328.3</v>
      </c>
      <c r="N39" s="96">
        <v>2404.87</v>
      </c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 spans="1:26" ht="18.75" hidden="1" customHeight="1" x14ac:dyDescent="0.35">
      <c r="A40" s="80" t="s">
        <v>1635</v>
      </c>
      <c r="B40" s="80" t="s">
        <v>1635</v>
      </c>
      <c r="C40" s="81" t="str">
        <f t="shared" ref="C40:G40" si="34">C39</f>
        <v>PRESTAÇÃO DE SERVIÇOS GERAIS DE LIMPEZA E CONSERVAÇÃO PREDIAL, COPEIRA, RECEPCIONISTA E CONTÍNUO</v>
      </c>
      <c r="D40" s="81" t="str">
        <f t="shared" si="34"/>
        <v>005</v>
      </c>
      <c r="E40" s="81">
        <f t="shared" si="34"/>
        <v>2020</v>
      </c>
      <c r="F40" s="81" t="str">
        <f t="shared" si="34"/>
        <v>UNIKA TERCEIRIZAÇÃO E SERVIÇOS EIRELI - EPP</v>
      </c>
      <c r="G40" s="81" t="str">
        <f t="shared" si="34"/>
        <v>11.788.943/0001-47</v>
      </c>
      <c r="H40" s="81" t="s">
        <v>64</v>
      </c>
      <c r="I40" s="81" t="str">
        <f t="shared" si="1"/>
        <v>SUAPE/DAF</v>
      </c>
      <c r="J40" s="81" t="s">
        <v>70</v>
      </c>
      <c r="K40" s="81" t="s">
        <v>26</v>
      </c>
      <c r="L40" s="81" t="s">
        <v>27</v>
      </c>
      <c r="M40" s="96">
        <v>1726.79</v>
      </c>
      <c r="N40" s="96">
        <v>2962.96</v>
      </c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 spans="1:26" ht="18.75" hidden="1" customHeight="1" x14ac:dyDescent="0.35">
      <c r="A41" s="80" t="s">
        <v>1635</v>
      </c>
      <c r="B41" s="80" t="s">
        <v>1635</v>
      </c>
      <c r="C41" s="81" t="str">
        <f t="shared" ref="C41:G41" si="35">C40</f>
        <v>PRESTAÇÃO DE SERVIÇOS GERAIS DE LIMPEZA E CONSERVAÇÃO PREDIAL, COPEIRA, RECEPCIONISTA E CONTÍNUO</v>
      </c>
      <c r="D41" s="81" t="str">
        <f t="shared" si="35"/>
        <v>005</v>
      </c>
      <c r="E41" s="81">
        <f t="shared" si="35"/>
        <v>2020</v>
      </c>
      <c r="F41" s="81" t="str">
        <f t="shared" si="35"/>
        <v>UNIKA TERCEIRIZAÇÃO E SERVIÇOS EIRELI - EPP</v>
      </c>
      <c r="G41" s="81" t="str">
        <f t="shared" si="35"/>
        <v>11.788.943/0001-47</v>
      </c>
      <c r="H41" s="81" t="s">
        <v>65</v>
      </c>
      <c r="I41" s="81" t="str">
        <f t="shared" si="1"/>
        <v>SUAPE/DAF</v>
      </c>
      <c r="J41" s="81" t="s">
        <v>68</v>
      </c>
      <c r="K41" s="81" t="s">
        <v>26</v>
      </c>
      <c r="L41" s="81" t="s">
        <v>27</v>
      </c>
      <c r="M41" s="96">
        <v>1328.3</v>
      </c>
      <c r="N41" s="96">
        <v>2404.87</v>
      </c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 spans="1:26" ht="18.75" hidden="1" customHeight="1" x14ac:dyDescent="0.35">
      <c r="A42" s="80" t="s">
        <v>1635</v>
      </c>
      <c r="B42" s="80" t="s">
        <v>1635</v>
      </c>
      <c r="C42" s="81" t="str">
        <f t="shared" ref="C42:G42" si="36">C41</f>
        <v>PRESTAÇÃO DE SERVIÇOS GERAIS DE LIMPEZA E CONSERVAÇÃO PREDIAL, COPEIRA, RECEPCIONISTA E CONTÍNUO</v>
      </c>
      <c r="D42" s="81" t="str">
        <f t="shared" si="36"/>
        <v>005</v>
      </c>
      <c r="E42" s="81">
        <f t="shared" si="36"/>
        <v>2020</v>
      </c>
      <c r="F42" s="81" t="str">
        <f t="shared" si="36"/>
        <v>UNIKA TERCEIRIZAÇÃO E SERVIÇOS EIRELI - EPP</v>
      </c>
      <c r="G42" s="81" t="str">
        <f t="shared" si="36"/>
        <v>11.788.943/0001-47</v>
      </c>
      <c r="H42" s="81" t="s">
        <v>66</v>
      </c>
      <c r="I42" s="81" t="str">
        <f t="shared" si="1"/>
        <v>SUAPE/DAF</v>
      </c>
      <c r="J42" s="81" t="s">
        <v>68</v>
      </c>
      <c r="K42" s="81" t="s">
        <v>26</v>
      </c>
      <c r="L42" s="81" t="s">
        <v>27</v>
      </c>
      <c r="M42" s="96">
        <v>1328.3</v>
      </c>
      <c r="N42" s="96">
        <v>2404.87</v>
      </c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 spans="1:26" ht="18.75" hidden="1" customHeight="1" x14ac:dyDescent="0.35">
      <c r="A43" s="80" t="s">
        <v>1635</v>
      </c>
      <c r="B43" s="80" t="s">
        <v>1635</v>
      </c>
      <c r="C43" s="81" t="str">
        <f t="shared" ref="C43:G43" si="37">C42</f>
        <v>PRESTAÇÃO DE SERVIÇOS GERAIS DE LIMPEZA E CONSERVAÇÃO PREDIAL, COPEIRA, RECEPCIONISTA E CONTÍNUO</v>
      </c>
      <c r="D43" s="81" t="str">
        <f t="shared" si="37"/>
        <v>005</v>
      </c>
      <c r="E43" s="81">
        <f t="shared" si="37"/>
        <v>2020</v>
      </c>
      <c r="F43" s="81" t="str">
        <f t="shared" si="37"/>
        <v>UNIKA TERCEIRIZAÇÃO E SERVIÇOS EIRELI - EPP</v>
      </c>
      <c r="G43" s="81" t="str">
        <f t="shared" si="37"/>
        <v>11.788.943/0001-47</v>
      </c>
      <c r="H43" s="81" t="s">
        <v>67</v>
      </c>
      <c r="I43" s="81" t="str">
        <f t="shared" si="1"/>
        <v>SUAPE/DAF</v>
      </c>
      <c r="J43" s="81" t="s">
        <v>74</v>
      </c>
      <c r="K43" s="81" t="s">
        <v>26</v>
      </c>
      <c r="L43" s="81" t="s">
        <v>27</v>
      </c>
      <c r="M43" s="96">
        <v>1328.3</v>
      </c>
      <c r="N43" s="96">
        <v>2404.87</v>
      </c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 spans="1:26" ht="18.75" hidden="1" customHeight="1" x14ac:dyDescent="0.35">
      <c r="A44" s="80" t="s">
        <v>1635</v>
      </c>
      <c r="B44" s="80" t="s">
        <v>1635</v>
      </c>
      <c r="C44" s="81" t="str">
        <f t="shared" ref="C44:G44" si="38">C43</f>
        <v>PRESTAÇÃO DE SERVIÇOS GERAIS DE LIMPEZA E CONSERVAÇÃO PREDIAL, COPEIRA, RECEPCIONISTA E CONTÍNUO</v>
      </c>
      <c r="D44" s="81" t="str">
        <f t="shared" si="38"/>
        <v>005</v>
      </c>
      <c r="E44" s="81">
        <f t="shared" si="38"/>
        <v>2020</v>
      </c>
      <c r="F44" s="81" t="str">
        <f t="shared" si="38"/>
        <v>UNIKA TERCEIRIZAÇÃO E SERVIÇOS EIRELI - EPP</v>
      </c>
      <c r="G44" s="81" t="str">
        <f t="shared" si="38"/>
        <v>11.788.943/0001-47</v>
      </c>
      <c r="H44" s="81" t="s">
        <v>69</v>
      </c>
      <c r="I44" s="81" t="str">
        <f t="shared" si="1"/>
        <v>SUAPE/DAF</v>
      </c>
      <c r="J44" s="81" t="s">
        <v>76</v>
      </c>
      <c r="K44" s="81" t="s">
        <v>26</v>
      </c>
      <c r="L44" s="81" t="s">
        <v>27</v>
      </c>
      <c r="M44" s="96">
        <v>1424.79</v>
      </c>
      <c r="N44" s="96">
        <v>2521.4899999999998</v>
      </c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 spans="1:26" ht="18.75" hidden="1" customHeight="1" x14ac:dyDescent="0.35">
      <c r="A45" s="80" t="s">
        <v>1635</v>
      </c>
      <c r="B45" s="80" t="s">
        <v>1635</v>
      </c>
      <c r="C45" s="81" t="str">
        <f t="shared" ref="C45:G45" si="39">C44</f>
        <v>PRESTAÇÃO DE SERVIÇOS GERAIS DE LIMPEZA E CONSERVAÇÃO PREDIAL, COPEIRA, RECEPCIONISTA E CONTÍNUO</v>
      </c>
      <c r="D45" s="81" t="str">
        <f t="shared" si="39"/>
        <v>005</v>
      </c>
      <c r="E45" s="81">
        <f t="shared" si="39"/>
        <v>2020</v>
      </c>
      <c r="F45" s="81" t="str">
        <f t="shared" si="39"/>
        <v>UNIKA TERCEIRIZAÇÃO E SERVIÇOS EIRELI - EPP</v>
      </c>
      <c r="G45" s="81" t="str">
        <f t="shared" si="39"/>
        <v>11.788.943/0001-47</v>
      </c>
      <c r="H45" s="81" t="s">
        <v>71</v>
      </c>
      <c r="I45" s="81" t="str">
        <f t="shared" si="1"/>
        <v>SUAPE/DAF</v>
      </c>
      <c r="J45" s="81" t="s">
        <v>76</v>
      </c>
      <c r="K45" s="81" t="s">
        <v>26</v>
      </c>
      <c r="L45" s="81" t="s">
        <v>27</v>
      </c>
      <c r="M45" s="96">
        <v>1424.79</v>
      </c>
      <c r="N45" s="96">
        <v>2521.4899999999998</v>
      </c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 spans="1:26" ht="18.75" hidden="1" customHeight="1" x14ac:dyDescent="0.35">
      <c r="A46" s="80" t="s">
        <v>1635</v>
      </c>
      <c r="B46" s="80" t="s">
        <v>1635</v>
      </c>
      <c r="C46" s="81" t="str">
        <f t="shared" ref="C46:G46" si="40">C45</f>
        <v>PRESTAÇÃO DE SERVIÇOS GERAIS DE LIMPEZA E CONSERVAÇÃO PREDIAL, COPEIRA, RECEPCIONISTA E CONTÍNUO</v>
      </c>
      <c r="D46" s="81" t="str">
        <f t="shared" si="40"/>
        <v>005</v>
      </c>
      <c r="E46" s="81">
        <f t="shared" si="40"/>
        <v>2020</v>
      </c>
      <c r="F46" s="81" t="str">
        <f t="shared" si="40"/>
        <v>UNIKA TERCEIRIZAÇÃO E SERVIÇOS EIRELI - EPP</v>
      </c>
      <c r="G46" s="81" t="str">
        <f t="shared" si="40"/>
        <v>11.788.943/0001-47</v>
      </c>
      <c r="H46" s="81" t="s">
        <v>72</v>
      </c>
      <c r="I46" s="81" t="str">
        <f t="shared" si="1"/>
        <v>SUAPE/DAF</v>
      </c>
      <c r="J46" s="81" t="s">
        <v>76</v>
      </c>
      <c r="K46" s="81" t="s">
        <v>26</v>
      </c>
      <c r="L46" s="81" t="s">
        <v>27</v>
      </c>
      <c r="M46" s="96">
        <v>1424.79</v>
      </c>
      <c r="N46" s="96">
        <v>2521.4899999999998</v>
      </c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 spans="1:26" ht="18.75" hidden="1" customHeight="1" x14ac:dyDescent="0.35">
      <c r="A47" s="80" t="s">
        <v>1635</v>
      </c>
      <c r="B47" s="80" t="s">
        <v>1635</v>
      </c>
      <c r="C47" s="81" t="str">
        <f t="shared" ref="C47:G47" si="41">C46</f>
        <v>PRESTAÇÃO DE SERVIÇOS GERAIS DE LIMPEZA E CONSERVAÇÃO PREDIAL, COPEIRA, RECEPCIONISTA E CONTÍNUO</v>
      </c>
      <c r="D47" s="81" t="str">
        <f t="shared" si="41"/>
        <v>005</v>
      </c>
      <c r="E47" s="81">
        <f t="shared" si="41"/>
        <v>2020</v>
      </c>
      <c r="F47" s="81" t="str">
        <f t="shared" si="41"/>
        <v>UNIKA TERCEIRIZAÇÃO E SERVIÇOS EIRELI - EPP</v>
      </c>
      <c r="G47" s="81" t="str">
        <f t="shared" si="41"/>
        <v>11.788.943/0001-47</v>
      </c>
      <c r="H47" s="81" t="s">
        <v>73</v>
      </c>
      <c r="I47" s="81" t="str">
        <f t="shared" si="1"/>
        <v>SUAPE/DAF</v>
      </c>
      <c r="J47" s="81" t="s">
        <v>76</v>
      </c>
      <c r="K47" s="81" t="s">
        <v>26</v>
      </c>
      <c r="L47" s="81" t="s">
        <v>27</v>
      </c>
      <c r="M47" s="96">
        <v>1424.79</v>
      </c>
      <c r="N47" s="96">
        <v>2521.4899999999998</v>
      </c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 spans="1:26" ht="18.75" hidden="1" customHeight="1" x14ac:dyDescent="0.35">
      <c r="A48" s="80" t="s">
        <v>1635</v>
      </c>
      <c r="B48" s="80" t="s">
        <v>1635</v>
      </c>
      <c r="C48" s="81" t="str">
        <f t="shared" ref="C48:G48" si="42">C47</f>
        <v>PRESTAÇÃO DE SERVIÇOS GERAIS DE LIMPEZA E CONSERVAÇÃO PREDIAL, COPEIRA, RECEPCIONISTA E CONTÍNUO</v>
      </c>
      <c r="D48" s="81" t="str">
        <f t="shared" si="42"/>
        <v>005</v>
      </c>
      <c r="E48" s="81">
        <f t="shared" si="42"/>
        <v>2020</v>
      </c>
      <c r="F48" s="81" t="str">
        <f t="shared" si="42"/>
        <v>UNIKA TERCEIRIZAÇÃO E SERVIÇOS EIRELI - EPP</v>
      </c>
      <c r="G48" s="81" t="str">
        <f t="shared" si="42"/>
        <v>11.788.943/0001-47</v>
      </c>
      <c r="H48" s="81" t="s">
        <v>75</v>
      </c>
      <c r="I48" s="81" t="str">
        <f t="shared" si="1"/>
        <v>SUAPE/DAF</v>
      </c>
      <c r="J48" s="81" t="s">
        <v>76</v>
      </c>
      <c r="K48" s="81" t="s">
        <v>26</v>
      </c>
      <c r="L48" s="81" t="s">
        <v>27</v>
      </c>
      <c r="M48" s="96">
        <v>1424.79</v>
      </c>
      <c r="N48" s="96">
        <v>2521.4899999999998</v>
      </c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 spans="1:26" ht="18.75" hidden="1" customHeight="1" x14ac:dyDescent="0.35">
      <c r="A49" s="80" t="s">
        <v>1635</v>
      </c>
      <c r="B49" s="80" t="s">
        <v>1635</v>
      </c>
      <c r="C49" s="81" t="str">
        <f t="shared" ref="C49:G49" si="43">C48</f>
        <v>PRESTAÇÃO DE SERVIÇOS GERAIS DE LIMPEZA E CONSERVAÇÃO PREDIAL, COPEIRA, RECEPCIONISTA E CONTÍNUO</v>
      </c>
      <c r="D49" s="81" t="str">
        <f t="shared" si="43"/>
        <v>005</v>
      </c>
      <c r="E49" s="81">
        <f t="shared" si="43"/>
        <v>2020</v>
      </c>
      <c r="F49" s="81" t="str">
        <f t="shared" si="43"/>
        <v>UNIKA TERCEIRIZAÇÃO E SERVIÇOS EIRELI - EPP</v>
      </c>
      <c r="G49" s="81" t="str">
        <f t="shared" si="43"/>
        <v>11.788.943/0001-47</v>
      </c>
      <c r="H49" s="81" t="s">
        <v>77</v>
      </c>
      <c r="I49" s="81" t="str">
        <f t="shared" si="1"/>
        <v>SUAPE/DAF</v>
      </c>
      <c r="J49" s="81" t="s">
        <v>83</v>
      </c>
      <c r="K49" s="81" t="s">
        <v>26</v>
      </c>
      <c r="L49" s="81" t="s">
        <v>27</v>
      </c>
      <c r="M49" s="96">
        <v>2042.39</v>
      </c>
      <c r="N49" s="96">
        <v>4308.4799999999996</v>
      </c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 spans="1:26" ht="18.75" hidden="1" customHeight="1" x14ac:dyDescent="0.35">
      <c r="A50" s="80" t="s">
        <v>1635</v>
      </c>
      <c r="B50" s="80" t="s">
        <v>1635</v>
      </c>
      <c r="C50" s="81" t="s">
        <v>84</v>
      </c>
      <c r="D50" s="81" t="s">
        <v>85</v>
      </c>
      <c r="E50" s="81">
        <v>2021</v>
      </c>
      <c r="F50" s="81" t="s">
        <v>86</v>
      </c>
      <c r="G50" s="81" t="s">
        <v>87</v>
      </c>
      <c r="H50" s="81" t="s">
        <v>88</v>
      </c>
      <c r="I50" s="81" t="s">
        <v>24</v>
      </c>
      <c r="J50" s="81" t="s">
        <v>89</v>
      </c>
      <c r="K50" s="81" t="s">
        <v>26</v>
      </c>
      <c r="L50" s="81" t="s">
        <v>27</v>
      </c>
      <c r="M50" s="96">
        <v>2658.79</v>
      </c>
      <c r="N50" s="96">
        <v>5354.44</v>
      </c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 spans="1:26" ht="18.75" hidden="1" customHeight="1" x14ac:dyDescent="0.35">
      <c r="A51" s="80" t="s">
        <v>1635</v>
      </c>
      <c r="B51" s="80" t="s">
        <v>1635</v>
      </c>
      <c r="C51" s="81" t="str">
        <f t="shared" ref="C51:G51" si="44">C50</f>
        <v>PRESTAÇÃO DE SERVIÇOS DE MOTORISTAS</v>
      </c>
      <c r="D51" s="81" t="str">
        <f t="shared" si="44"/>
        <v>113</v>
      </c>
      <c r="E51" s="81">
        <f t="shared" si="44"/>
        <v>2021</v>
      </c>
      <c r="F51" s="81" t="str">
        <f t="shared" si="44"/>
        <v>AJ SERVIÇOS DE MÃO DE OBRA EIRELI</v>
      </c>
      <c r="G51" s="81" t="str">
        <f t="shared" si="44"/>
        <v>02.633.573/0001-88</v>
      </c>
      <c r="H51" s="81" t="s">
        <v>90</v>
      </c>
      <c r="I51" s="81" t="str">
        <f t="shared" ref="I51:I69" si="45">I50</f>
        <v>SUAPE/DAF</v>
      </c>
      <c r="J51" s="81" t="s">
        <v>89</v>
      </c>
      <c r="K51" s="81" t="s">
        <v>26</v>
      </c>
      <c r="L51" s="81" t="s">
        <v>27</v>
      </c>
      <c r="M51" s="96">
        <v>2658.79</v>
      </c>
      <c r="N51" s="96">
        <v>5354.44</v>
      </c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 spans="1:26" ht="18.75" hidden="1" customHeight="1" x14ac:dyDescent="0.35">
      <c r="A52" s="80" t="s">
        <v>1635</v>
      </c>
      <c r="B52" s="80" t="s">
        <v>1635</v>
      </c>
      <c r="C52" s="81" t="str">
        <f t="shared" ref="C52:G52" si="46">C51</f>
        <v>PRESTAÇÃO DE SERVIÇOS DE MOTORISTAS</v>
      </c>
      <c r="D52" s="81" t="str">
        <f t="shared" si="46"/>
        <v>113</v>
      </c>
      <c r="E52" s="81">
        <f t="shared" si="46"/>
        <v>2021</v>
      </c>
      <c r="F52" s="81" t="str">
        <f t="shared" si="46"/>
        <v>AJ SERVIÇOS DE MÃO DE OBRA EIRELI</v>
      </c>
      <c r="G52" s="81" t="str">
        <f t="shared" si="46"/>
        <v>02.633.573/0001-88</v>
      </c>
      <c r="H52" s="81" t="s">
        <v>91</v>
      </c>
      <c r="I52" s="81" t="str">
        <f t="shared" si="45"/>
        <v>SUAPE/DAF</v>
      </c>
      <c r="J52" s="81" t="s">
        <v>89</v>
      </c>
      <c r="K52" s="81" t="s">
        <v>26</v>
      </c>
      <c r="L52" s="81" t="s">
        <v>27</v>
      </c>
      <c r="M52" s="96">
        <v>2658.79</v>
      </c>
      <c r="N52" s="96">
        <v>5354.44</v>
      </c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 spans="1:26" ht="18.75" hidden="1" customHeight="1" x14ac:dyDescent="0.35">
      <c r="A53" s="80" t="s">
        <v>1635</v>
      </c>
      <c r="B53" s="80" t="s">
        <v>1635</v>
      </c>
      <c r="C53" s="81" t="str">
        <f t="shared" ref="C53:G53" si="47">C52</f>
        <v>PRESTAÇÃO DE SERVIÇOS DE MOTORISTAS</v>
      </c>
      <c r="D53" s="81" t="str">
        <f t="shared" si="47"/>
        <v>113</v>
      </c>
      <c r="E53" s="81">
        <f t="shared" si="47"/>
        <v>2021</v>
      </c>
      <c r="F53" s="81" t="str">
        <f t="shared" si="47"/>
        <v>AJ SERVIÇOS DE MÃO DE OBRA EIRELI</v>
      </c>
      <c r="G53" s="81" t="str">
        <f t="shared" si="47"/>
        <v>02.633.573/0001-88</v>
      </c>
      <c r="H53" s="81" t="s">
        <v>92</v>
      </c>
      <c r="I53" s="81" t="str">
        <f t="shared" si="45"/>
        <v>SUAPE/DAF</v>
      </c>
      <c r="J53" s="81" t="s">
        <v>89</v>
      </c>
      <c r="K53" s="81" t="s">
        <v>26</v>
      </c>
      <c r="L53" s="81" t="s">
        <v>27</v>
      </c>
      <c r="M53" s="96">
        <v>2658.79</v>
      </c>
      <c r="N53" s="96">
        <v>5354.44</v>
      </c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 spans="1:26" ht="18.75" hidden="1" customHeight="1" x14ac:dyDescent="0.35">
      <c r="A54" s="80" t="s">
        <v>1635</v>
      </c>
      <c r="B54" s="80" t="s">
        <v>1635</v>
      </c>
      <c r="C54" s="81" t="str">
        <f t="shared" ref="C54:G54" si="48">C53</f>
        <v>PRESTAÇÃO DE SERVIÇOS DE MOTORISTAS</v>
      </c>
      <c r="D54" s="81" t="str">
        <f t="shared" si="48"/>
        <v>113</v>
      </c>
      <c r="E54" s="81">
        <f t="shared" si="48"/>
        <v>2021</v>
      </c>
      <c r="F54" s="81" t="str">
        <f t="shared" si="48"/>
        <v>AJ SERVIÇOS DE MÃO DE OBRA EIRELI</v>
      </c>
      <c r="G54" s="81" t="str">
        <f t="shared" si="48"/>
        <v>02.633.573/0001-88</v>
      </c>
      <c r="H54" s="81" t="s">
        <v>93</v>
      </c>
      <c r="I54" s="81" t="str">
        <f t="shared" si="45"/>
        <v>SUAPE/DAF</v>
      </c>
      <c r="J54" s="81" t="s">
        <v>89</v>
      </c>
      <c r="K54" s="81" t="s">
        <v>26</v>
      </c>
      <c r="L54" s="81" t="s">
        <v>27</v>
      </c>
      <c r="M54" s="96">
        <v>2658.79</v>
      </c>
      <c r="N54" s="96">
        <v>5354.44</v>
      </c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 spans="1:26" ht="18.75" hidden="1" customHeight="1" x14ac:dyDescent="0.35">
      <c r="A55" s="80" t="s">
        <v>1635</v>
      </c>
      <c r="B55" s="80" t="s">
        <v>1635</v>
      </c>
      <c r="C55" s="81" t="str">
        <f t="shared" ref="C55:G55" si="49">C54</f>
        <v>PRESTAÇÃO DE SERVIÇOS DE MOTORISTAS</v>
      </c>
      <c r="D55" s="81" t="str">
        <f t="shared" si="49"/>
        <v>113</v>
      </c>
      <c r="E55" s="81">
        <f t="shared" si="49"/>
        <v>2021</v>
      </c>
      <c r="F55" s="81" t="str">
        <f t="shared" si="49"/>
        <v>AJ SERVIÇOS DE MÃO DE OBRA EIRELI</v>
      </c>
      <c r="G55" s="81" t="str">
        <f t="shared" si="49"/>
        <v>02.633.573/0001-88</v>
      </c>
      <c r="H55" s="81" t="s">
        <v>94</v>
      </c>
      <c r="I55" s="81" t="str">
        <f t="shared" si="45"/>
        <v>SUAPE/DAF</v>
      </c>
      <c r="J55" s="81" t="s">
        <v>89</v>
      </c>
      <c r="K55" s="81" t="s">
        <v>26</v>
      </c>
      <c r="L55" s="81" t="s">
        <v>27</v>
      </c>
      <c r="M55" s="96">
        <v>2658.79</v>
      </c>
      <c r="N55" s="96">
        <v>5354.44</v>
      </c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 spans="1:26" ht="18.75" hidden="1" customHeight="1" x14ac:dyDescent="0.35">
      <c r="A56" s="80" t="s">
        <v>1635</v>
      </c>
      <c r="B56" s="80" t="s">
        <v>1635</v>
      </c>
      <c r="C56" s="81" t="str">
        <f t="shared" ref="C56:G56" si="50">C55</f>
        <v>PRESTAÇÃO DE SERVIÇOS DE MOTORISTAS</v>
      </c>
      <c r="D56" s="81" t="str">
        <f t="shared" si="50"/>
        <v>113</v>
      </c>
      <c r="E56" s="81">
        <f t="shared" si="50"/>
        <v>2021</v>
      </c>
      <c r="F56" s="81" t="str">
        <f t="shared" si="50"/>
        <v>AJ SERVIÇOS DE MÃO DE OBRA EIRELI</v>
      </c>
      <c r="G56" s="81" t="str">
        <f t="shared" si="50"/>
        <v>02.633.573/0001-88</v>
      </c>
      <c r="H56" s="81" t="s">
        <v>95</v>
      </c>
      <c r="I56" s="81" t="str">
        <f t="shared" si="45"/>
        <v>SUAPE/DAF</v>
      </c>
      <c r="J56" s="81" t="s">
        <v>89</v>
      </c>
      <c r="K56" s="81" t="s">
        <v>26</v>
      </c>
      <c r="L56" s="81" t="s">
        <v>27</v>
      </c>
      <c r="M56" s="96">
        <v>2658.79</v>
      </c>
      <c r="N56" s="96">
        <v>5354.44</v>
      </c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 spans="1:26" ht="18.75" hidden="1" customHeight="1" x14ac:dyDescent="0.35">
      <c r="A57" s="80" t="s">
        <v>1635</v>
      </c>
      <c r="B57" s="80" t="s">
        <v>1635</v>
      </c>
      <c r="C57" s="81" t="str">
        <f t="shared" ref="C57:G57" si="51">C56</f>
        <v>PRESTAÇÃO DE SERVIÇOS DE MOTORISTAS</v>
      </c>
      <c r="D57" s="81" t="str">
        <f t="shared" si="51"/>
        <v>113</v>
      </c>
      <c r="E57" s="81">
        <f t="shared" si="51"/>
        <v>2021</v>
      </c>
      <c r="F57" s="81" t="str">
        <f t="shared" si="51"/>
        <v>AJ SERVIÇOS DE MÃO DE OBRA EIRELI</v>
      </c>
      <c r="G57" s="81" t="str">
        <f t="shared" si="51"/>
        <v>02.633.573/0001-88</v>
      </c>
      <c r="H57" s="81" t="s">
        <v>96</v>
      </c>
      <c r="I57" s="81" t="str">
        <f t="shared" si="45"/>
        <v>SUAPE/DAF</v>
      </c>
      <c r="J57" s="81" t="s">
        <v>89</v>
      </c>
      <c r="K57" s="81" t="s">
        <v>26</v>
      </c>
      <c r="L57" s="81" t="s">
        <v>27</v>
      </c>
      <c r="M57" s="96">
        <v>2658.79</v>
      </c>
      <c r="N57" s="96">
        <v>5354.44</v>
      </c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 spans="1:26" ht="18.75" hidden="1" customHeight="1" x14ac:dyDescent="0.35">
      <c r="A58" s="80" t="s">
        <v>1635</v>
      </c>
      <c r="B58" s="80" t="s">
        <v>1635</v>
      </c>
      <c r="C58" s="81" t="str">
        <f t="shared" ref="C58:G58" si="52">C57</f>
        <v>PRESTAÇÃO DE SERVIÇOS DE MOTORISTAS</v>
      </c>
      <c r="D58" s="81" t="str">
        <f t="shared" si="52"/>
        <v>113</v>
      </c>
      <c r="E58" s="81">
        <f t="shared" si="52"/>
        <v>2021</v>
      </c>
      <c r="F58" s="81" t="str">
        <f t="shared" si="52"/>
        <v>AJ SERVIÇOS DE MÃO DE OBRA EIRELI</v>
      </c>
      <c r="G58" s="81" t="str">
        <f t="shared" si="52"/>
        <v>02.633.573/0001-88</v>
      </c>
      <c r="H58" s="81" t="s">
        <v>97</v>
      </c>
      <c r="I58" s="81" t="str">
        <f t="shared" si="45"/>
        <v>SUAPE/DAF</v>
      </c>
      <c r="J58" s="81" t="s">
        <v>89</v>
      </c>
      <c r="K58" s="81" t="s">
        <v>26</v>
      </c>
      <c r="L58" s="81" t="s">
        <v>27</v>
      </c>
      <c r="M58" s="96">
        <v>2658.79</v>
      </c>
      <c r="N58" s="96">
        <v>5354.44</v>
      </c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 spans="1:26" ht="18.75" hidden="1" customHeight="1" x14ac:dyDescent="0.35">
      <c r="A59" s="80" t="s">
        <v>1635</v>
      </c>
      <c r="B59" s="80" t="s">
        <v>1635</v>
      </c>
      <c r="C59" s="81" t="str">
        <f t="shared" ref="C59:G59" si="53">C58</f>
        <v>PRESTAÇÃO DE SERVIÇOS DE MOTORISTAS</v>
      </c>
      <c r="D59" s="81" t="str">
        <f t="shared" si="53"/>
        <v>113</v>
      </c>
      <c r="E59" s="81">
        <f t="shared" si="53"/>
        <v>2021</v>
      </c>
      <c r="F59" s="81" t="str">
        <f t="shared" si="53"/>
        <v>AJ SERVIÇOS DE MÃO DE OBRA EIRELI</v>
      </c>
      <c r="G59" s="81" t="str">
        <f t="shared" si="53"/>
        <v>02.633.573/0001-88</v>
      </c>
      <c r="H59" s="81" t="s">
        <v>98</v>
      </c>
      <c r="I59" s="81" t="str">
        <f t="shared" si="45"/>
        <v>SUAPE/DAF</v>
      </c>
      <c r="J59" s="81" t="s">
        <v>89</v>
      </c>
      <c r="K59" s="81" t="s">
        <v>26</v>
      </c>
      <c r="L59" s="81" t="s">
        <v>27</v>
      </c>
      <c r="M59" s="96">
        <v>2658.79</v>
      </c>
      <c r="N59" s="96">
        <v>5354.44</v>
      </c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 spans="1:26" ht="18.75" hidden="1" customHeight="1" x14ac:dyDescent="0.35">
      <c r="A60" s="80" t="s">
        <v>1635</v>
      </c>
      <c r="B60" s="80" t="s">
        <v>1635</v>
      </c>
      <c r="C60" s="81" t="str">
        <f t="shared" ref="C60:G60" si="54">C59</f>
        <v>PRESTAÇÃO DE SERVIÇOS DE MOTORISTAS</v>
      </c>
      <c r="D60" s="81" t="str">
        <f t="shared" si="54"/>
        <v>113</v>
      </c>
      <c r="E60" s="81">
        <f t="shared" si="54"/>
        <v>2021</v>
      </c>
      <c r="F60" s="81" t="str">
        <f t="shared" si="54"/>
        <v>AJ SERVIÇOS DE MÃO DE OBRA EIRELI</v>
      </c>
      <c r="G60" s="81" t="str">
        <f t="shared" si="54"/>
        <v>02.633.573/0001-88</v>
      </c>
      <c r="H60" s="81" t="s">
        <v>99</v>
      </c>
      <c r="I60" s="81" t="str">
        <f t="shared" si="45"/>
        <v>SUAPE/DAF</v>
      </c>
      <c r="J60" s="81" t="s">
        <v>89</v>
      </c>
      <c r="K60" s="81" t="s">
        <v>26</v>
      </c>
      <c r="L60" s="81" t="s">
        <v>27</v>
      </c>
      <c r="M60" s="96">
        <v>2658.79</v>
      </c>
      <c r="N60" s="96">
        <v>5354.44</v>
      </c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 spans="1:26" ht="18.75" hidden="1" customHeight="1" x14ac:dyDescent="0.35">
      <c r="A61" s="80" t="s">
        <v>1635</v>
      </c>
      <c r="B61" s="80" t="s">
        <v>1635</v>
      </c>
      <c r="C61" s="81" t="str">
        <f t="shared" ref="C61:G61" si="55">C60</f>
        <v>PRESTAÇÃO DE SERVIÇOS DE MOTORISTAS</v>
      </c>
      <c r="D61" s="81" t="str">
        <f t="shared" si="55"/>
        <v>113</v>
      </c>
      <c r="E61" s="81">
        <f t="shared" si="55"/>
        <v>2021</v>
      </c>
      <c r="F61" s="81" t="str">
        <f t="shared" si="55"/>
        <v>AJ SERVIÇOS DE MÃO DE OBRA EIRELI</v>
      </c>
      <c r="G61" s="81" t="str">
        <f t="shared" si="55"/>
        <v>02.633.573/0001-88</v>
      </c>
      <c r="H61" s="81" t="s">
        <v>100</v>
      </c>
      <c r="I61" s="81" t="str">
        <f t="shared" si="45"/>
        <v>SUAPE/DAF</v>
      </c>
      <c r="J61" s="81" t="s">
        <v>89</v>
      </c>
      <c r="K61" s="81" t="s">
        <v>26</v>
      </c>
      <c r="L61" s="81" t="s">
        <v>27</v>
      </c>
      <c r="M61" s="96">
        <v>2658.79</v>
      </c>
      <c r="N61" s="96">
        <v>5354.44</v>
      </c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 spans="1:26" ht="18.75" hidden="1" customHeight="1" x14ac:dyDescent="0.35">
      <c r="A62" s="80" t="s">
        <v>1635</v>
      </c>
      <c r="B62" s="80" t="s">
        <v>1635</v>
      </c>
      <c r="C62" s="81" t="str">
        <f t="shared" ref="C62:G62" si="56">C61</f>
        <v>PRESTAÇÃO DE SERVIÇOS DE MOTORISTAS</v>
      </c>
      <c r="D62" s="81" t="str">
        <f t="shared" si="56"/>
        <v>113</v>
      </c>
      <c r="E62" s="81">
        <f t="shared" si="56"/>
        <v>2021</v>
      </c>
      <c r="F62" s="81" t="str">
        <f t="shared" si="56"/>
        <v>AJ SERVIÇOS DE MÃO DE OBRA EIRELI</v>
      </c>
      <c r="G62" s="81" t="str">
        <f t="shared" si="56"/>
        <v>02.633.573/0001-88</v>
      </c>
      <c r="H62" s="81" t="s">
        <v>101</v>
      </c>
      <c r="I62" s="81" t="str">
        <f t="shared" si="45"/>
        <v>SUAPE/DAF</v>
      </c>
      <c r="J62" s="81" t="s">
        <v>89</v>
      </c>
      <c r="K62" s="81" t="s">
        <v>26</v>
      </c>
      <c r="L62" s="81" t="s">
        <v>27</v>
      </c>
      <c r="M62" s="96">
        <v>2658.79</v>
      </c>
      <c r="N62" s="96">
        <v>5354.44</v>
      </c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 spans="1:26" ht="18.75" hidden="1" customHeight="1" x14ac:dyDescent="0.35">
      <c r="A63" s="80" t="s">
        <v>1635</v>
      </c>
      <c r="B63" s="80" t="s">
        <v>1635</v>
      </c>
      <c r="C63" s="81" t="str">
        <f t="shared" ref="C63:G63" si="57">C62</f>
        <v>PRESTAÇÃO DE SERVIÇOS DE MOTORISTAS</v>
      </c>
      <c r="D63" s="81" t="str">
        <f t="shared" si="57"/>
        <v>113</v>
      </c>
      <c r="E63" s="81">
        <f t="shared" si="57"/>
        <v>2021</v>
      </c>
      <c r="F63" s="81" t="str">
        <f t="shared" si="57"/>
        <v>AJ SERVIÇOS DE MÃO DE OBRA EIRELI</v>
      </c>
      <c r="G63" s="81" t="str">
        <f t="shared" si="57"/>
        <v>02.633.573/0001-88</v>
      </c>
      <c r="H63" s="81" t="s">
        <v>102</v>
      </c>
      <c r="I63" s="81" t="str">
        <f t="shared" si="45"/>
        <v>SUAPE/DAF</v>
      </c>
      <c r="J63" s="81" t="s">
        <v>89</v>
      </c>
      <c r="K63" s="81" t="s">
        <v>26</v>
      </c>
      <c r="L63" s="81" t="s">
        <v>27</v>
      </c>
      <c r="M63" s="96">
        <v>2658.79</v>
      </c>
      <c r="N63" s="96">
        <v>5354.44</v>
      </c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 spans="1:26" ht="18.75" hidden="1" customHeight="1" x14ac:dyDescent="0.35">
      <c r="A64" s="80" t="s">
        <v>1635</v>
      </c>
      <c r="B64" s="80" t="s">
        <v>1635</v>
      </c>
      <c r="C64" s="81" t="str">
        <f t="shared" ref="C64:G64" si="58">C63</f>
        <v>PRESTAÇÃO DE SERVIÇOS DE MOTORISTAS</v>
      </c>
      <c r="D64" s="81" t="str">
        <f t="shared" si="58"/>
        <v>113</v>
      </c>
      <c r="E64" s="81">
        <f t="shared" si="58"/>
        <v>2021</v>
      </c>
      <c r="F64" s="81" t="str">
        <f t="shared" si="58"/>
        <v>AJ SERVIÇOS DE MÃO DE OBRA EIRELI</v>
      </c>
      <c r="G64" s="81" t="str">
        <f t="shared" si="58"/>
        <v>02.633.573/0001-88</v>
      </c>
      <c r="H64" s="81" t="s">
        <v>103</v>
      </c>
      <c r="I64" s="81" t="str">
        <f t="shared" si="45"/>
        <v>SUAPE/DAF</v>
      </c>
      <c r="J64" s="81" t="s">
        <v>89</v>
      </c>
      <c r="K64" s="81" t="s">
        <v>26</v>
      </c>
      <c r="L64" s="81" t="s">
        <v>27</v>
      </c>
      <c r="M64" s="96">
        <v>2658.79</v>
      </c>
      <c r="N64" s="96">
        <v>5354.44</v>
      </c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 spans="1:26" ht="18.75" hidden="1" customHeight="1" x14ac:dyDescent="0.35">
      <c r="A65" s="80" t="s">
        <v>1635</v>
      </c>
      <c r="B65" s="80" t="s">
        <v>1635</v>
      </c>
      <c r="C65" s="81" t="str">
        <f t="shared" ref="C65:G65" si="59">C64</f>
        <v>PRESTAÇÃO DE SERVIÇOS DE MOTORISTAS</v>
      </c>
      <c r="D65" s="81" t="str">
        <f t="shared" si="59"/>
        <v>113</v>
      </c>
      <c r="E65" s="81">
        <f t="shared" si="59"/>
        <v>2021</v>
      </c>
      <c r="F65" s="81" t="str">
        <f t="shared" si="59"/>
        <v>AJ SERVIÇOS DE MÃO DE OBRA EIRELI</v>
      </c>
      <c r="G65" s="81" t="str">
        <f t="shared" si="59"/>
        <v>02.633.573/0001-88</v>
      </c>
      <c r="H65" s="81" t="s">
        <v>104</v>
      </c>
      <c r="I65" s="81" t="str">
        <f t="shared" si="45"/>
        <v>SUAPE/DAF</v>
      </c>
      <c r="J65" s="81" t="s">
        <v>89</v>
      </c>
      <c r="K65" s="81" t="s">
        <v>26</v>
      </c>
      <c r="L65" s="81" t="s">
        <v>27</v>
      </c>
      <c r="M65" s="96">
        <v>2658.79</v>
      </c>
      <c r="N65" s="96">
        <v>5354.44</v>
      </c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 spans="1:26" ht="18.75" hidden="1" customHeight="1" x14ac:dyDescent="0.35">
      <c r="A66" s="80" t="s">
        <v>1635</v>
      </c>
      <c r="B66" s="80" t="s">
        <v>1635</v>
      </c>
      <c r="C66" s="81" t="str">
        <f t="shared" ref="C66:G66" si="60">C65</f>
        <v>PRESTAÇÃO DE SERVIÇOS DE MOTORISTAS</v>
      </c>
      <c r="D66" s="81" t="str">
        <f t="shared" si="60"/>
        <v>113</v>
      </c>
      <c r="E66" s="81">
        <f t="shared" si="60"/>
        <v>2021</v>
      </c>
      <c r="F66" s="81" t="str">
        <f t="shared" si="60"/>
        <v>AJ SERVIÇOS DE MÃO DE OBRA EIRELI</v>
      </c>
      <c r="G66" s="81" t="str">
        <f t="shared" si="60"/>
        <v>02.633.573/0001-88</v>
      </c>
      <c r="H66" s="81" t="s">
        <v>105</v>
      </c>
      <c r="I66" s="81" t="str">
        <f t="shared" si="45"/>
        <v>SUAPE/DAF</v>
      </c>
      <c r="J66" s="81" t="s">
        <v>89</v>
      </c>
      <c r="K66" s="81" t="s">
        <v>26</v>
      </c>
      <c r="L66" s="81" t="s">
        <v>27</v>
      </c>
      <c r="M66" s="96">
        <v>2658.79</v>
      </c>
      <c r="N66" s="96">
        <v>5354.44</v>
      </c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8.75" hidden="1" customHeight="1" x14ac:dyDescent="0.35">
      <c r="A67" s="80" t="s">
        <v>1635</v>
      </c>
      <c r="B67" s="80" t="s">
        <v>1635</v>
      </c>
      <c r="C67" s="81" t="str">
        <f t="shared" ref="C67:G67" si="61">C66</f>
        <v>PRESTAÇÃO DE SERVIÇOS DE MOTORISTAS</v>
      </c>
      <c r="D67" s="81" t="str">
        <f t="shared" si="61"/>
        <v>113</v>
      </c>
      <c r="E67" s="81">
        <f t="shared" si="61"/>
        <v>2021</v>
      </c>
      <c r="F67" s="81" t="str">
        <f t="shared" si="61"/>
        <v>AJ SERVIÇOS DE MÃO DE OBRA EIRELI</v>
      </c>
      <c r="G67" s="81" t="str">
        <f t="shared" si="61"/>
        <v>02.633.573/0001-88</v>
      </c>
      <c r="H67" s="81" t="s">
        <v>106</v>
      </c>
      <c r="I67" s="81" t="str">
        <f t="shared" si="45"/>
        <v>SUAPE/DAF</v>
      </c>
      <c r="J67" s="81" t="s">
        <v>89</v>
      </c>
      <c r="K67" s="81" t="s">
        <v>26</v>
      </c>
      <c r="L67" s="81" t="s">
        <v>27</v>
      </c>
      <c r="M67" s="96">
        <v>2658.79</v>
      </c>
      <c r="N67" s="96">
        <v>5354.44</v>
      </c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8.75" hidden="1" customHeight="1" x14ac:dyDescent="0.35">
      <c r="A68" s="80" t="s">
        <v>1635</v>
      </c>
      <c r="B68" s="80" t="s">
        <v>1635</v>
      </c>
      <c r="C68" s="81" t="str">
        <f t="shared" ref="C68:G68" si="62">C67</f>
        <v>PRESTAÇÃO DE SERVIÇOS DE MOTORISTAS</v>
      </c>
      <c r="D68" s="81" t="str">
        <f t="shared" si="62"/>
        <v>113</v>
      </c>
      <c r="E68" s="81">
        <f t="shared" si="62"/>
        <v>2021</v>
      </c>
      <c r="F68" s="81" t="str">
        <f t="shared" si="62"/>
        <v>AJ SERVIÇOS DE MÃO DE OBRA EIRELI</v>
      </c>
      <c r="G68" s="81" t="str">
        <f t="shared" si="62"/>
        <v>02.633.573/0001-88</v>
      </c>
      <c r="H68" s="81" t="s">
        <v>107</v>
      </c>
      <c r="I68" s="81" t="str">
        <f t="shared" si="45"/>
        <v>SUAPE/DAF</v>
      </c>
      <c r="J68" s="81" t="s">
        <v>89</v>
      </c>
      <c r="K68" s="81" t="s">
        <v>26</v>
      </c>
      <c r="L68" s="81" t="s">
        <v>27</v>
      </c>
      <c r="M68" s="96">
        <v>2658.79</v>
      </c>
      <c r="N68" s="96">
        <v>5354.44</v>
      </c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8.75" hidden="1" customHeight="1" x14ac:dyDescent="0.35">
      <c r="A69" s="80" t="s">
        <v>1635</v>
      </c>
      <c r="B69" s="80" t="s">
        <v>1635</v>
      </c>
      <c r="C69" s="81" t="str">
        <f t="shared" ref="C69:G69" si="63">C68</f>
        <v>PRESTAÇÃO DE SERVIÇOS DE MOTORISTAS</v>
      </c>
      <c r="D69" s="81" t="str">
        <f t="shared" si="63"/>
        <v>113</v>
      </c>
      <c r="E69" s="81">
        <f t="shared" si="63"/>
        <v>2021</v>
      </c>
      <c r="F69" s="81" t="str">
        <f t="shared" si="63"/>
        <v>AJ SERVIÇOS DE MÃO DE OBRA EIRELI</v>
      </c>
      <c r="G69" s="81" t="str">
        <f t="shared" si="63"/>
        <v>02.633.573/0001-88</v>
      </c>
      <c r="H69" s="81" t="s">
        <v>108</v>
      </c>
      <c r="I69" s="81" t="str">
        <f t="shared" si="45"/>
        <v>SUAPE/DAF</v>
      </c>
      <c r="J69" s="81" t="s">
        <v>89</v>
      </c>
      <c r="K69" s="81" t="s">
        <v>26</v>
      </c>
      <c r="L69" s="81" t="s">
        <v>27</v>
      </c>
      <c r="M69" s="96">
        <v>2658.79</v>
      </c>
      <c r="N69" s="96">
        <v>5354.44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8.75" hidden="1" customHeight="1" x14ac:dyDescent="0.35">
      <c r="A70" s="80" t="s">
        <v>1635</v>
      </c>
      <c r="B70" s="80" t="s">
        <v>1635</v>
      </c>
      <c r="C70" s="81" t="s">
        <v>111</v>
      </c>
      <c r="D70" s="81">
        <v>59</v>
      </c>
      <c r="E70" s="81">
        <v>2020</v>
      </c>
      <c r="F70" s="81" t="s">
        <v>113</v>
      </c>
      <c r="G70" s="81" t="s">
        <v>114</v>
      </c>
      <c r="H70" s="81" t="s">
        <v>115</v>
      </c>
      <c r="I70" s="81" t="s">
        <v>1239</v>
      </c>
      <c r="J70" s="81" t="s">
        <v>605</v>
      </c>
      <c r="K70" s="81" t="s">
        <v>26</v>
      </c>
      <c r="L70" s="81" t="s">
        <v>27</v>
      </c>
      <c r="M70" s="96">
        <v>15421.58</v>
      </c>
      <c r="N70" s="96">
        <v>36695.97</v>
      </c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8.75" hidden="1" customHeight="1" x14ac:dyDescent="0.35">
      <c r="A71" s="80" t="s">
        <v>1635</v>
      </c>
      <c r="B71" s="80" t="s">
        <v>1635</v>
      </c>
      <c r="C71" s="81" t="s">
        <v>111</v>
      </c>
      <c r="D71" s="81">
        <f t="shared" ref="D71:F71" si="64">D70</f>
        <v>59</v>
      </c>
      <c r="E71" s="81">
        <f t="shared" si="64"/>
        <v>2020</v>
      </c>
      <c r="F71" s="81" t="str">
        <f t="shared" si="64"/>
        <v>TPF ENGENHARIA LTDA</v>
      </c>
      <c r="G71" s="81" t="s">
        <v>114</v>
      </c>
      <c r="H71" s="81" t="s">
        <v>118</v>
      </c>
      <c r="I71" s="81" t="s">
        <v>1239</v>
      </c>
      <c r="J71" s="81" t="s">
        <v>606</v>
      </c>
      <c r="K71" s="81" t="s">
        <v>26</v>
      </c>
      <c r="L71" s="81" t="s">
        <v>27</v>
      </c>
      <c r="M71" s="96">
        <v>9881.11</v>
      </c>
      <c r="N71" s="96">
        <v>23512.32</v>
      </c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8.75" hidden="1" customHeight="1" x14ac:dyDescent="0.35">
      <c r="A72" s="80" t="s">
        <v>1635</v>
      </c>
      <c r="B72" s="80" t="s">
        <v>1635</v>
      </c>
      <c r="C72" s="81" t="s">
        <v>111</v>
      </c>
      <c r="D72" s="81">
        <f t="shared" ref="D72:F72" si="65">D71</f>
        <v>59</v>
      </c>
      <c r="E72" s="81">
        <f t="shared" si="65"/>
        <v>2020</v>
      </c>
      <c r="F72" s="81" t="str">
        <f t="shared" si="65"/>
        <v>TPF ENGENHARIA LTDA</v>
      </c>
      <c r="G72" s="81" t="s">
        <v>114</v>
      </c>
      <c r="H72" s="81" t="s">
        <v>120</v>
      </c>
      <c r="I72" s="81" t="s">
        <v>1239</v>
      </c>
      <c r="J72" s="81" t="s">
        <v>606</v>
      </c>
      <c r="K72" s="81" t="s">
        <v>26</v>
      </c>
      <c r="L72" s="81" t="s">
        <v>27</v>
      </c>
      <c r="M72" s="96">
        <v>9881.11</v>
      </c>
      <c r="N72" s="96">
        <v>23512.32</v>
      </c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8.75" hidden="1" customHeight="1" x14ac:dyDescent="0.35">
      <c r="A73" s="80" t="s">
        <v>1635</v>
      </c>
      <c r="B73" s="80" t="s">
        <v>1635</v>
      </c>
      <c r="C73" s="81" t="s">
        <v>111</v>
      </c>
      <c r="D73" s="81">
        <f t="shared" ref="D73:F73" si="66">D72</f>
        <v>59</v>
      </c>
      <c r="E73" s="81">
        <f t="shared" si="66"/>
        <v>2020</v>
      </c>
      <c r="F73" s="81" t="str">
        <f t="shared" si="66"/>
        <v>TPF ENGENHARIA LTDA</v>
      </c>
      <c r="G73" s="81" t="s">
        <v>114</v>
      </c>
      <c r="H73" s="81" t="s">
        <v>121</v>
      </c>
      <c r="I73" s="81" t="s">
        <v>1239</v>
      </c>
      <c r="J73" s="81" t="s">
        <v>122</v>
      </c>
      <c r="K73" s="81" t="s">
        <v>26</v>
      </c>
      <c r="L73" s="81" t="s">
        <v>27</v>
      </c>
      <c r="M73" s="96">
        <v>6395.15</v>
      </c>
      <c r="N73" s="96">
        <v>15217.38</v>
      </c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8.75" hidden="1" customHeight="1" x14ac:dyDescent="0.35">
      <c r="A74" s="80" t="s">
        <v>1635</v>
      </c>
      <c r="B74" s="80" t="s">
        <v>1635</v>
      </c>
      <c r="C74" s="81" t="s">
        <v>111</v>
      </c>
      <c r="D74" s="81">
        <f t="shared" ref="D74:F74" si="67">D72</f>
        <v>59</v>
      </c>
      <c r="E74" s="81">
        <f t="shared" si="67"/>
        <v>2020</v>
      </c>
      <c r="F74" s="81" t="str">
        <f t="shared" si="67"/>
        <v>TPF ENGENHARIA LTDA</v>
      </c>
      <c r="G74" s="81" t="s">
        <v>114</v>
      </c>
      <c r="H74" s="81" t="s">
        <v>123</v>
      </c>
      <c r="I74" s="81" t="s">
        <v>1239</v>
      </c>
      <c r="J74" s="81" t="s">
        <v>1237</v>
      </c>
      <c r="K74" s="81" t="s">
        <v>26</v>
      </c>
      <c r="L74" s="81" t="s">
        <v>27</v>
      </c>
      <c r="M74" s="96">
        <v>6395.15</v>
      </c>
      <c r="N74" s="96">
        <v>12790.29</v>
      </c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8.75" hidden="1" customHeight="1" x14ac:dyDescent="0.35">
      <c r="A75" s="80" t="s">
        <v>1635</v>
      </c>
      <c r="B75" s="80" t="s">
        <v>1635</v>
      </c>
      <c r="C75" s="81" t="s">
        <v>607</v>
      </c>
      <c r="D75" s="81" t="s">
        <v>608</v>
      </c>
      <c r="E75" s="81">
        <v>2022</v>
      </c>
      <c r="F75" s="81" t="s">
        <v>609</v>
      </c>
      <c r="G75" s="81" t="s">
        <v>610</v>
      </c>
      <c r="H75" s="81" t="s">
        <v>128</v>
      </c>
      <c r="I75" s="81" t="s">
        <v>1239</v>
      </c>
      <c r="J75" s="81" t="s">
        <v>611</v>
      </c>
      <c r="K75" s="81" t="s">
        <v>612</v>
      </c>
      <c r="L75" s="81" t="s">
        <v>27</v>
      </c>
      <c r="M75" s="96">
        <v>5000</v>
      </c>
      <c r="N75" s="96">
        <v>5286.36</v>
      </c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8.75" hidden="1" customHeight="1" x14ac:dyDescent="0.35">
      <c r="A76" s="80" t="s">
        <v>1635</v>
      </c>
      <c r="B76" s="80" t="s">
        <v>1635</v>
      </c>
      <c r="C76" s="81" t="s">
        <v>607</v>
      </c>
      <c r="D76" s="81" t="s">
        <v>608</v>
      </c>
      <c r="E76" s="81">
        <v>2022</v>
      </c>
      <c r="F76" s="81" t="s">
        <v>609</v>
      </c>
      <c r="G76" s="81" t="s">
        <v>610</v>
      </c>
      <c r="H76" s="81" t="s">
        <v>133</v>
      </c>
      <c r="I76" s="81" t="s">
        <v>1239</v>
      </c>
      <c r="J76" s="81" t="s">
        <v>613</v>
      </c>
      <c r="K76" s="81" t="s">
        <v>614</v>
      </c>
      <c r="L76" s="81" t="s">
        <v>27</v>
      </c>
      <c r="M76" s="96">
        <v>4200</v>
      </c>
      <c r="N76" s="96">
        <v>22353.59</v>
      </c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8.75" hidden="1" customHeight="1" x14ac:dyDescent="0.35">
      <c r="A77" s="80" t="s">
        <v>1635</v>
      </c>
      <c r="B77" s="80" t="s">
        <v>1635</v>
      </c>
      <c r="C77" s="81" t="s">
        <v>607</v>
      </c>
      <c r="D77" s="81" t="s">
        <v>608</v>
      </c>
      <c r="E77" s="81">
        <v>2022</v>
      </c>
      <c r="F77" s="81" t="s">
        <v>609</v>
      </c>
      <c r="G77" s="81" t="s">
        <v>610</v>
      </c>
      <c r="H77" s="81" t="s">
        <v>138</v>
      </c>
      <c r="I77" s="81" t="s">
        <v>1239</v>
      </c>
      <c r="J77" s="81" t="s">
        <v>615</v>
      </c>
      <c r="K77" s="81" t="s">
        <v>616</v>
      </c>
      <c r="L77" s="81" t="s">
        <v>27</v>
      </c>
      <c r="M77" s="96">
        <v>2250</v>
      </c>
      <c r="N77" s="96">
        <v>2702.55</v>
      </c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8.75" hidden="1" customHeight="1" x14ac:dyDescent="0.35">
      <c r="A78" s="80" t="s">
        <v>1635</v>
      </c>
      <c r="B78" s="80" t="s">
        <v>1635</v>
      </c>
      <c r="C78" s="81" t="s">
        <v>607</v>
      </c>
      <c r="D78" s="81" t="s">
        <v>608</v>
      </c>
      <c r="E78" s="81">
        <v>2022</v>
      </c>
      <c r="F78" s="81" t="s">
        <v>609</v>
      </c>
      <c r="G78" s="81" t="s">
        <v>610</v>
      </c>
      <c r="H78" s="81" t="s">
        <v>143</v>
      </c>
      <c r="I78" s="81" t="s">
        <v>1239</v>
      </c>
      <c r="J78" s="81" t="s">
        <v>617</v>
      </c>
      <c r="K78" s="81" t="s">
        <v>614</v>
      </c>
      <c r="L78" s="81" t="s">
        <v>618</v>
      </c>
      <c r="M78" s="96">
        <v>8000</v>
      </c>
      <c r="N78" s="96">
        <v>11353.84</v>
      </c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8.75" hidden="1" customHeight="1" x14ac:dyDescent="0.35">
      <c r="A79" s="80" t="s">
        <v>1635</v>
      </c>
      <c r="B79" s="80" t="s">
        <v>1635</v>
      </c>
      <c r="C79" s="81" t="s">
        <v>124</v>
      </c>
      <c r="D79" s="81" t="s">
        <v>125</v>
      </c>
      <c r="E79" s="81">
        <v>2019</v>
      </c>
      <c r="F79" s="81" t="s">
        <v>126</v>
      </c>
      <c r="G79" s="81" t="s">
        <v>127</v>
      </c>
      <c r="H79" s="81" t="s">
        <v>162</v>
      </c>
      <c r="I79" s="81" t="s">
        <v>129</v>
      </c>
      <c r="J79" s="81" t="s">
        <v>1351</v>
      </c>
      <c r="K79" s="81" t="s">
        <v>1352</v>
      </c>
      <c r="L79" s="81" t="s">
        <v>166</v>
      </c>
      <c r="M79" s="96">
        <v>569.36</v>
      </c>
      <c r="N79" s="96">
        <v>1270.8800000000001</v>
      </c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8.75" hidden="1" customHeight="1" x14ac:dyDescent="0.35">
      <c r="A80" s="80" t="s">
        <v>1635</v>
      </c>
      <c r="B80" s="80" t="s">
        <v>1635</v>
      </c>
      <c r="C80" s="81" t="s">
        <v>124</v>
      </c>
      <c r="D80" s="81" t="s">
        <v>1360</v>
      </c>
      <c r="E80" s="81">
        <v>2019</v>
      </c>
      <c r="F80" s="81" t="s">
        <v>126</v>
      </c>
      <c r="G80" s="81" t="s">
        <v>1361</v>
      </c>
      <c r="H80" s="81" t="s">
        <v>167</v>
      </c>
      <c r="I80" s="81" t="s">
        <v>134</v>
      </c>
      <c r="J80" s="81" t="s">
        <v>1351</v>
      </c>
      <c r="K80" s="81" t="s">
        <v>1352</v>
      </c>
      <c r="L80" s="81" t="s">
        <v>166</v>
      </c>
      <c r="M80" s="96">
        <v>569.36</v>
      </c>
      <c r="N80" s="96">
        <v>1072.9100000000001</v>
      </c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8.75" hidden="1" customHeight="1" x14ac:dyDescent="0.35">
      <c r="A81" s="80" t="s">
        <v>1635</v>
      </c>
      <c r="B81" s="80" t="s">
        <v>1635</v>
      </c>
      <c r="C81" s="81" t="s">
        <v>124</v>
      </c>
      <c r="D81" s="81" t="s">
        <v>1362</v>
      </c>
      <c r="E81" s="81">
        <v>2019</v>
      </c>
      <c r="F81" s="81" t="s">
        <v>126</v>
      </c>
      <c r="G81" s="81" t="s">
        <v>1363</v>
      </c>
      <c r="H81" s="81" t="s">
        <v>170</v>
      </c>
      <c r="I81" s="81" t="s">
        <v>139</v>
      </c>
      <c r="J81" s="81" t="s">
        <v>1351</v>
      </c>
      <c r="K81" s="81" t="s">
        <v>1352</v>
      </c>
      <c r="L81" s="81" t="s">
        <v>166</v>
      </c>
      <c r="M81" s="96">
        <v>569.36</v>
      </c>
      <c r="N81" s="96">
        <v>1151</v>
      </c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8.75" hidden="1" customHeight="1" x14ac:dyDescent="0.35">
      <c r="A82" s="80" t="s">
        <v>1635</v>
      </c>
      <c r="B82" s="80" t="s">
        <v>1635</v>
      </c>
      <c r="C82" s="81" t="s">
        <v>158</v>
      </c>
      <c r="D82" s="81" t="s">
        <v>159</v>
      </c>
      <c r="E82" s="81">
        <v>2019</v>
      </c>
      <c r="F82" s="81" t="s">
        <v>160</v>
      </c>
      <c r="G82" s="81" t="s">
        <v>161</v>
      </c>
      <c r="H82" s="81" t="s">
        <v>190</v>
      </c>
      <c r="I82" s="81" t="s">
        <v>163</v>
      </c>
      <c r="J82" s="81" t="s">
        <v>1337</v>
      </c>
      <c r="K82" s="81" t="s">
        <v>165</v>
      </c>
      <c r="L82" s="81" t="s">
        <v>166</v>
      </c>
      <c r="M82" s="96">
        <v>2820</v>
      </c>
      <c r="N82" s="96">
        <v>3083.1</v>
      </c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8.75" hidden="1" customHeight="1" x14ac:dyDescent="0.35">
      <c r="A83" s="80" t="s">
        <v>1635</v>
      </c>
      <c r="B83" s="80" t="s">
        <v>1635</v>
      </c>
      <c r="C83" s="81" t="str">
        <f t="shared" ref="C83:G83" si="68">C82</f>
        <v>PRESTAÇÃO EM SERVIÇOES ESPECIALIZADOS EM ENGENHARIA E
SEGURANÇA DO TRABALHO</v>
      </c>
      <c r="D83" s="81" t="str">
        <f t="shared" si="68"/>
        <v>056</v>
      </c>
      <c r="E83" s="81">
        <f t="shared" si="68"/>
        <v>2019</v>
      </c>
      <c r="F83" s="81" t="str">
        <f t="shared" si="68"/>
        <v>SINGULAR SERVIÇOS DE SAÚDE LTDA</v>
      </c>
      <c r="G83" s="81" t="str">
        <f t="shared" si="68"/>
        <v>007.901.265/0001-43</v>
      </c>
      <c r="H83" s="81" t="s">
        <v>195</v>
      </c>
      <c r="I83" s="81" t="s">
        <v>163</v>
      </c>
      <c r="J83" s="81" t="s">
        <v>168</v>
      </c>
      <c r="K83" s="81" t="s">
        <v>169</v>
      </c>
      <c r="L83" s="81" t="s">
        <v>166</v>
      </c>
      <c r="M83" s="96">
        <v>1123.5</v>
      </c>
      <c r="N83" s="96">
        <v>2093.6799999999998</v>
      </c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8.75" hidden="1" customHeight="1" x14ac:dyDescent="0.35">
      <c r="A84" s="80" t="s">
        <v>1635</v>
      </c>
      <c r="B84" s="80" t="s">
        <v>1635</v>
      </c>
      <c r="C84" s="81" t="str">
        <f t="shared" ref="C84:G84" si="69">C83</f>
        <v>PRESTAÇÃO EM SERVIÇOES ESPECIALIZADOS EM ENGENHARIA E
SEGURANÇA DO TRABALHO</v>
      </c>
      <c r="D84" s="81" t="str">
        <f t="shared" si="69"/>
        <v>056</v>
      </c>
      <c r="E84" s="81">
        <f t="shared" si="69"/>
        <v>2019</v>
      </c>
      <c r="F84" s="81" t="str">
        <f t="shared" si="69"/>
        <v>SINGULAR SERVIÇOS DE SAÚDE LTDA</v>
      </c>
      <c r="G84" s="81" t="str">
        <f t="shared" si="69"/>
        <v>007.901.265/0001-43</v>
      </c>
      <c r="H84" s="81" t="s">
        <v>196</v>
      </c>
      <c r="I84" s="81" t="s">
        <v>163</v>
      </c>
      <c r="J84" s="81" t="s">
        <v>1338</v>
      </c>
      <c r="K84" s="81" t="s">
        <v>176</v>
      </c>
      <c r="L84" s="81" t="s">
        <v>177</v>
      </c>
      <c r="M84" s="96">
        <v>1320</v>
      </c>
      <c r="N84" s="96">
        <v>2951.83</v>
      </c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8.75" hidden="1" customHeight="1" x14ac:dyDescent="0.35">
      <c r="A85" s="80" t="s">
        <v>1635</v>
      </c>
      <c r="B85" s="80" t="s">
        <v>1635</v>
      </c>
      <c r="C85" s="81" t="str">
        <f t="shared" ref="C85:G85" si="70">C84</f>
        <v>PRESTAÇÃO EM SERVIÇOES ESPECIALIZADOS EM ENGENHARIA E
SEGURANÇA DO TRABALHO</v>
      </c>
      <c r="D85" s="81" t="str">
        <f t="shared" si="70"/>
        <v>056</v>
      </c>
      <c r="E85" s="81">
        <f t="shared" si="70"/>
        <v>2019</v>
      </c>
      <c r="F85" s="81" t="str">
        <f t="shared" si="70"/>
        <v>SINGULAR SERVIÇOS DE SAÚDE LTDA</v>
      </c>
      <c r="G85" s="81" t="str">
        <f t="shared" si="70"/>
        <v>007.901.265/0001-43</v>
      </c>
      <c r="H85" s="81" t="s">
        <v>197</v>
      </c>
      <c r="I85" s="81" t="s">
        <v>163</v>
      </c>
      <c r="J85" s="81" t="s">
        <v>175</v>
      </c>
      <c r="K85" s="81" t="s">
        <v>176</v>
      </c>
      <c r="L85" s="81" t="s">
        <v>177</v>
      </c>
      <c r="M85" s="96">
        <v>1392.83</v>
      </c>
      <c r="N85" s="96">
        <v>3374.25</v>
      </c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8.75" hidden="1" customHeight="1" x14ac:dyDescent="0.35">
      <c r="A86" s="80" t="s">
        <v>1635</v>
      </c>
      <c r="B86" s="80" t="s">
        <v>1635</v>
      </c>
      <c r="C86" s="81" t="str">
        <f t="shared" ref="C86:G86" si="71">C85</f>
        <v>PRESTAÇÃO EM SERVIÇOES ESPECIALIZADOS EM ENGENHARIA E
SEGURANÇA DO TRABALHO</v>
      </c>
      <c r="D86" s="81" t="str">
        <f t="shared" si="71"/>
        <v>056</v>
      </c>
      <c r="E86" s="81">
        <f t="shared" si="71"/>
        <v>2019</v>
      </c>
      <c r="F86" s="81" t="str">
        <f t="shared" si="71"/>
        <v>SINGULAR SERVIÇOS DE SAÚDE LTDA</v>
      </c>
      <c r="G86" s="81" t="str">
        <f t="shared" si="71"/>
        <v>007.901.265/0001-43</v>
      </c>
      <c r="H86" s="81" t="s">
        <v>198</v>
      </c>
      <c r="I86" s="81" t="s">
        <v>163</v>
      </c>
      <c r="J86" s="81" t="s">
        <v>175</v>
      </c>
      <c r="K86" s="81" t="s">
        <v>176</v>
      </c>
      <c r="L86" s="81" t="s">
        <v>177</v>
      </c>
      <c r="M86" s="96">
        <v>1392.83</v>
      </c>
      <c r="N86" s="96">
        <v>3374.25</v>
      </c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8.75" hidden="1" customHeight="1" x14ac:dyDescent="0.35">
      <c r="A87" s="80" t="s">
        <v>1635</v>
      </c>
      <c r="B87" s="80" t="s">
        <v>1635</v>
      </c>
      <c r="C87" s="81" t="str">
        <f t="shared" ref="C87:G87" si="72">C86</f>
        <v>PRESTAÇÃO EM SERVIÇOES ESPECIALIZADOS EM ENGENHARIA E
SEGURANÇA DO TRABALHO</v>
      </c>
      <c r="D87" s="81" t="str">
        <f t="shared" si="72"/>
        <v>056</v>
      </c>
      <c r="E87" s="81">
        <f t="shared" si="72"/>
        <v>2019</v>
      </c>
      <c r="F87" s="81" t="str">
        <f t="shared" si="72"/>
        <v>SINGULAR SERVIÇOS DE SAÚDE LTDA</v>
      </c>
      <c r="G87" s="81" t="str">
        <f t="shared" si="72"/>
        <v>007.901.265/0001-43</v>
      </c>
      <c r="H87" s="81" t="s">
        <v>199</v>
      </c>
      <c r="I87" s="81" t="s">
        <v>163</v>
      </c>
      <c r="J87" s="81" t="s">
        <v>1339</v>
      </c>
      <c r="K87" s="81" t="s">
        <v>176</v>
      </c>
      <c r="L87" s="81" t="s">
        <v>177</v>
      </c>
      <c r="M87" s="96">
        <v>1392.83</v>
      </c>
      <c r="N87" s="96">
        <v>3374.25</v>
      </c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8.75" hidden="1" customHeight="1" x14ac:dyDescent="0.35">
      <c r="A88" s="80" t="s">
        <v>1635</v>
      </c>
      <c r="B88" s="80" t="s">
        <v>1635</v>
      </c>
      <c r="C88" s="81" t="str">
        <f t="shared" ref="C88:G88" si="73">C87</f>
        <v>PRESTAÇÃO EM SERVIÇOES ESPECIALIZADOS EM ENGENHARIA E
SEGURANÇA DO TRABALHO</v>
      </c>
      <c r="D88" s="81" t="str">
        <f t="shared" si="73"/>
        <v>056</v>
      </c>
      <c r="E88" s="81">
        <f t="shared" si="73"/>
        <v>2019</v>
      </c>
      <c r="F88" s="81" t="str">
        <f t="shared" si="73"/>
        <v>SINGULAR SERVIÇOS DE SAÚDE LTDA</v>
      </c>
      <c r="G88" s="81" t="str">
        <f t="shared" si="73"/>
        <v>007.901.265/0001-43</v>
      </c>
      <c r="H88" s="81" t="s">
        <v>200</v>
      </c>
      <c r="I88" s="81" t="s">
        <v>163</v>
      </c>
      <c r="J88" s="81" t="s">
        <v>175</v>
      </c>
      <c r="K88" s="81" t="s">
        <v>176</v>
      </c>
      <c r="L88" s="81" t="s">
        <v>177</v>
      </c>
      <c r="M88" s="96">
        <v>1392.83</v>
      </c>
      <c r="N88" s="96">
        <v>3374.25</v>
      </c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8.75" customHeight="1" x14ac:dyDescent="0.35">
      <c r="A89" s="80" t="s">
        <v>1635</v>
      </c>
      <c r="B89" s="80" t="s">
        <v>1635</v>
      </c>
      <c r="C89" s="81" t="s">
        <v>1370</v>
      </c>
      <c r="D89" s="81">
        <v>42</v>
      </c>
      <c r="E89" s="81">
        <v>2023</v>
      </c>
      <c r="F89" s="81" t="s">
        <v>1636</v>
      </c>
      <c r="G89" s="85" t="s">
        <v>1637</v>
      </c>
      <c r="H89" s="81" t="s">
        <v>649</v>
      </c>
      <c r="I89" s="81" t="s">
        <v>191</v>
      </c>
      <c r="J89" s="81" t="s">
        <v>192</v>
      </c>
      <c r="K89" s="81" t="s">
        <v>1373</v>
      </c>
      <c r="L89" s="81" t="s">
        <v>194</v>
      </c>
      <c r="M89" s="96">
        <v>4076.25</v>
      </c>
      <c r="N89" s="96">
        <v>12538.09</v>
      </c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8.75" customHeight="1" x14ac:dyDescent="0.35">
      <c r="A90" s="80" t="s">
        <v>1635</v>
      </c>
      <c r="B90" s="80" t="s">
        <v>1635</v>
      </c>
      <c r="C90" s="81" t="s">
        <v>1370</v>
      </c>
      <c r="D90" s="81">
        <f t="shared" ref="D90:E90" si="74">D89</f>
        <v>42</v>
      </c>
      <c r="E90" s="81">
        <f t="shared" si="74"/>
        <v>2023</v>
      </c>
      <c r="F90" s="81" t="s">
        <v>1636</v>
      </c>
      <c r="G90" s="85" t="s">
        <v>1637</v>
      </c>
      <c r="H90" s="81" t="s">
        <v>650</v>
      </c>
      <c r="I90" s="81" t="s">
        <v>191</v>
      </c>
      <c r="J90" s="81" t="s">
        <v>192</v>
      </c>
      <c r="K90" s="81" t="s">
        <v>1373</v>
      </c>
      <c r="L90" s="81" t="s">
        <v>194</v>
      </c>
      <c r="M90" s="96">
        <v>4076.25</v>
      </c>
      <c r="N90" s="96">
        <v>12538.09</v>
      </c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8.75" customHeight="1" x14ac:dyDescent="0.35">
      <c r="A91" s="80" t="s">
        <v>1635</v>
      </c>
      <c r="B91" s="80" t="s">
        <v>1635</v>
      </c>
      <c r="C91" s="81" t="s">
        <v>1370</v>
      </c>
      <c r="D91" s="81">
        <f t="shared" ref="D91:E91" si="75">D90</f>
        <v>42</v>
      </c>
      <c r="E91" s="81">
        <f t="shared" si="75"/>
        <v>2023</v>
      </c>
      <c r="F91" s="81" t="s">
        <v>1636</v>
      </c>
      <c r="G91" s="85" t="s">
        <v>1637</v>
      </c>
      <c r="H91" s="81" t="s">
        <v>651</v>
      </c>
      <c r="I91" s="81" t="s">
        <v>191</v>
      </c>
      <c r="J91" s="81" t="s">
        <v>192</v>
      </c>
      <c r="K91" s="81" t="s">
        <v>1373</v>
      </c>
      <c r="L91" s="81" t="s">
        <v>194</v>
      </c>
      <c r="M91" s="96">
        <v>4076.25</v>
      </c>
      <c r="N91" s="96">
        <v>12538.09</v>
      </c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8.75" customHeight="1" x14ac:dyDescent="0.35">
      <c r="A92" s="80" t="s">
        <v>1635</v>
      </c>
      <c r="B92" s="80" t="s">
        <v>1635</v>
      </c>
      <c r="C92" s="81" t="s">
        <v>1370</v>
      </c>
      <c r="D92" s="81">
        <f t="shared" ref="D92:E92" si="76">D91</f>
        <v>42</v>
      </c>
      <c r="E92" s="81">
        <f t="shared" si="76"/>
        <v>2023</v>
      </c>
      <c r="F92" s="81" t="s">
        <v>1636</v>
      </c>
      <c r="G92" s="85" t="s">
        <v>1637</v>
      </c>
      <c r="H92" s="81" t="s">
        <v>652</v>
      </c>
      <c r="I92" s="81" t="s">
        <v>191</v>
      </c>
      <c r="J92" s="81" t="s">
        <v>192</v>
      </c>
      <c r="K92" s="81" t="s">
        <v>1373</v>
      </c>
      <c r="L92" s="81" t="s">
        <v>194</v>
      </c>
      <c r="M92" s="96">
        <v>4076.25</v>
      </c>
      <c r="N92" s="96">
        <v>12538.09</v>
      </c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8.75" customHeight="1" x14ac:dyDescent="0.35">
      <c r="A93" s="80" t="s">
        <v>1635</v>
      </c>
      <c r="B93" s="80" t="s">
        <v>1635</v>
      </c>
      <c r="C93" s="81" t="s">
        <v>1370</v>
      </c>
      <c r="D93" s="81">
        <f t="shared" ref="D93:E93" si="77">D92</f>
        <v>42</v>
      </c>
      <c r="E93" s="81">
        <f t="shared" si="77"/>
        <v>2023</v>
      </c>
      <c r="F93" s="81" t="s">
        <v>1636</v>
      </c>
      <c r="G93" s="85" t="s">
        <v>1637</v>
      </c>
      <c r="H93" s="81" t="s">
        <v>653</v>
      </c>
      <c r="I93" s="81" t="s">
        <v>191</v>
      </c>
      <c r="J93" s="81" t="s">
        <v>192</v>
      </c>
      <c r="K93" s="81" t="s">
        <v>1373</v>
      </c>
      <c r="L93" s="81" t="s">
        <v>194</v>
      </c>
      <c r="M93" s="96">
        <v>4076.25</v>
      </c>
      <c r="N93" s="96">
        <v>12538.09</v>
      </c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8.75" customHeight="1" x14ac:dyDescent="0.35">
      <c r="A94" s="80" t="s">
        <v>1635</v>
      </c>
      <c r="B94" s="80" t="s">
        <v>1635</v>
      </c>
      <c r="C94" s="81" t="s">
        <v>1370</v>
      </c>
      <c r="D94" s="81">
        <f t="shared" ref="D94:E94" si="78">D93</f>
        <v>42</v>
      </c>
      <c r="E94" s="81">
        <f t="shared" si="78"/>
        <v>2023</v>
      </c>
      <c r="F94" s="81" t="s">
        <v>1636</v>
      </c>
      <c r="G94" s="85" t="s">
        <v>1637</v>
      </c>
      <c r="H94" s="81" t="s">
        <v>654</v>
      </c>
      <c r="I94" s="81" t="s">
        <v>191</v>
      </c>
      <c r="J94" s="81" t="s">
        <v>192</v>
      </c>
      <c r="K94" s="81" t="s">
        <v>1373</v>
      </c>
      <c r="L94" s="81" t="s">
        <v>194</v>
      </c>
      <c r="M94" s="96">
        <v>4076.25</v>
      </c>
      <c r="N94" s="96">
        <v>12538.09</v>
      </c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8.75" customHeight="1" x14ac:dyDescent="0.35">
      <c r="A95" s="80" t="s">
        <v>1635</v>
      </c>
      <c r="B95" s="80" t="s">
        <v>1635</v>
      </c>
      <c r="C95" s="81" t="s">
        <v>1370</v>
      </c>
      <c r="D95" s="81">
        <f t="shared" ref="D95:E95" si="79">D94</f>
        <v>42</v>
      </c>
      <c r="E95" s="81">
        <f t="shared" si="79"/>
        <v>2023</v>
      </c>
      <c r="F95" s="81" t="s">
        <v>1636</v>
      </c>
      <c r="G95" s="85" t="s">
        <v>1637</v>
      </c>
      <c r="H95" s="81" t="s">
        <v>655</v>
      </c>
      <c r="I95" s="81" t="s">
        <v>191</v>
      </c>
      <c r="J95" s="81" t="s">
        <v>192</v>
      </c>
      <c r="K95" s="81" t="s">
        <v>1373</v>
      </c>
      <c r="L95" s="81" t="s">
        <v>194</v>
      </c>
      <c r="M95" s="96">
        <v>4076.25</v>
      </c>
      <c r="N95" s="96">
        <v>12538.09</v>
      </c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8.75" customHeight="1" x14ac:dyDescent="0.35">
      <c r="A96" s="80" t="s">
        <v>1635</v>
      </c>
      <c r="B96" s="80" t="s">
        <v>1635</v>
      </c>
      <c r="C96" s="81" t="s">
        <v>1370</v>
      </c>
      <c r="D96" s="81">
        <f t="shared" ref="D96:E96" si="80">D95</f>
        <v>42</v>
      </c>
      <c r="E96" s="81">
        <f t="shared" si="80"/>
        <v>2023</v>
      </c>
      <c r="F96" s="81" t="s">
        <v>1636</v>
      </c>
      <c r="G96" s="85" t="s">
        <v>1637</v>
      </c>
      <c r="H96" s="81" t="s">
        <v>656</v>
      </c>
      <c r="I96" s="81" t="s">
        <v>191</v>
      </c>
      <c r="J96" s="81" t="s">
        <v>192</v>
      </c>
      <c r="K96" s="81" t="s">
        <v>1373</v>
      </c>
      <c r="L96" s="81" t="s">
        <v>194</v>
      </c>
      <c r="M96" s="96">
        <v>4076.25</v>
      </c>
      <c r="N96" s="96">
        <v>12538.09</v>
      </c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8.75" customHeight="1" x14ac:dyDescent="0.35">
      <c r="A97" s="80" t="s">
        <v>1635</v>
      </c>
      <c r="B97" s="80" t="s">
        <v>1635</v>
      </c>
      <c r="C97" s="81" t="s">
        <v>1370</v>
      </c>
      <c r="D97" s="81">
        <f t="shared" ref="D97:E97" si="81">D96</f>
        <v>42</v>
      </c>
      <c r="E97" s="81">
        <f t="shared" si="81"/>
        <v>2023</v>
      </c>
      <c r="F97" s="81" t="s">
        <v>1636</v>
      </c>
      <c r="G97" s="85" t="s">
        <v>1637</v>
      </c>
      <c r="H97" s="81" t="s">
        <v>657</v>
      </c>
      <c r="I97" s="81" t="s">
        <v>191</v>
      </c>
      <c r="J97" s="81" t="s">
        <v>192</v>
      </c>
      <c r="K97" s="81" t="s">
        <v>1373</v>
      </c>
      <c r="L97" s="81" t="s">
        <v>194</v>
      </c>
      <c r="M97" s="96">
        <v>4076.25</v>
      </c>
      <c r="N97" s="96">
        <v>12538.09</v>
      </c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8.75" customHeight="1" x14ac:dyDescent="0.35">
      <c r="A98" s="80" t="s">
        <v>1635</v>
      </c>
      <c r="B98" s="80" t="s">
        <v>1635</v>
      </c>
      <c r="C98" s="81" t="s">
        <v>1370</v>
      </c>
      <c r="D98" s="81">
        <f t="shared" ref="D98:E98" si="82">D97</f>
        <v>42</v>
      </c>
      <c r="E98" s="81">
        <f t="shared" si="82"/>
        <v>2023</v>
      </c>
      <c r="F98" s="81" t="s">
        <v>1636</v>
      </c>
      <c r="G98" s="85" t="s">
        <v>1637</v>
      </c>
      <c r="H98" s="81" t="s">
        <v>658</v>
      </c>
      <c r="I98" s="81" t="s">
        <v>191</v>
      </c>
      <c r="J98" s="81" t="s">
        <v>192</v>
      </c>
      <c r="K98" s="81" t="s">
        <v>1373</v>
      </c>
      <c r="L98" s="81" t="s">
        <v>194</v>
      </c>
      <c r="M98" s="96">
        <v>4076.25</v>
      </c>
      <c r="N98" s="96">
        <v>12538.09</v>
      </c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8.75" customHeight="1" x14ac:dyDescent="0.35">
      <c r="A99" s="80" t="s">
        <v>1635</v>
      </c>
      <c r="B99" s="80" t="s">
        <v>1635</v>
      </c>
      <c r="C99" s="81" t="s">
        <v>1370</v>
      </c>
      <c r="D99" s="81">
        <f t="shared" ref="D99:E99" si="83">D98</f>
        <v>42</v>
      </c>
      <c r="E99" s="81">
        <f t="shared" si="83"/>
        <v>2023</v>
      </c>
      <c r="F99" s="81" t="s">
        <v>1636</v>
      </c>
      <c r="G99" s="85" t="s">
        <v>1637</v>
      </c>
      <c r="H99" s="81" t="s">
        <v>659</v>
      </c>
      <c r="I99" s="81" t="s">
        <v>191</v>
      </c>
      <c r="J99" s="81" t="s">
        <v>192</v>
      </c>
      <c r="K99" s="81" t="s">
        <v>1373</v>
      </c>
      <c r="L99" s="81" t="s">
        <v>194</v>
      </c>
      <c r="M99" s="96">
        <v>4076.25</v>
      </c>
      <c r="N99" s="96">
        <v>12538.09</v>
      </c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8.75" customHeight="1" x14ac:dyDescent="0.35">
      <c r="A100" s="80" t="s">
        <v>1635</v>
      </c>
      <c r="B100" s="80" t="s">
        <v>1635</v>
      </c>
      <c r="C100" s="81" t="s">
        <v>1370</v>
      </c>
      <c r="D100" s="81">
        <f t="shared" ref="D100:E100" si="84">D99</f>
        <v>42</v>
      </c>
      <c r="E100" s="81">
        <f t="shared" si="84"/>
        <v>2023</v>
      </c>
      <c r="F100" s="81" t="s">
        <v>1636</v>
      </c>
      <c r="G100" s="85" t="s">
        <v>1637</v>
      </c>
      <c r="H100" s="81" t="s">
        <v>660</v>
      </c>
      <c r="I100" s="81" t="s">
        <v>191</v>
      </c>
      <c r="J100" s="81" t="s">
        <v>192</v>
      </c>
      <c r="K100" s="81" t="s">
        <v>1373</v>
      </c>
      <c r="L100" s="81" t="s">
        <v>194</v>
      </c>
      <c r="M100" s="96">
        <v>4076.25</v>
      </c>
      <c r="N100" s="96">
        <v>12538.09</v>
      </c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8.75" customHeight="1" x14ac:dyDescent="0.35">
      <c r="A101" s="80" t="s">
        <v>1635</v>
      </c>
      <c r="B101" s="80" t="s">
        <v>1635</v>
      </c>
      <c r="C101" s="81" t="s">
        <v>1370</v>
      </c>
      <c r="D101" s="81">
        <f t="shared" ref="D101:E101" si="85">D100</f>
        <v>42</v>
      </c>
      <c r="E101" s="81">
        <f t="shared" si="85"/>
        <v>2023</v>
      </c>
      <c r="F101" s="81" t="s">
        <v>1636</v>
      </c>
      <c r="G101" s="85" t="s">
        <v>1637</v>
      </c>
      <c r="H101" s="81" t="s">
        <v>661</v>
      </c>
      <c r="I101" s="81" t="s">
        <v>191</v>
      </c>
      <c r="J101" s="81" t="s">
        <v>192</v>
      </c>
      <c r="K101" s="81" t="s">
        <v>1373</v>
      </c>
      <c r="L101" s="81" t="s">
        <v>194</v>
      </c>
      <c r="M101" s="96">
        <v>4076.25</v>
      </c>
      <c r="N101" s="96">
        <v>12538.09</v>
      </c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8.75" customHeight="1" x14ac:dyDescent="0.35">
      <c r="A102" s="80" t="s">
        <v>1635</v>
      </c>
      <c r="B102" s="80" t="s">
        <v>1635</v>
      </c>
      <c r="C102" s="81" t="s">
        <v>1370</v>
      </c>
      <c r="D102" s="81">
        <f t="shared" ref="D102:E102" si="86">D101</f>
        <v>42</v>
      </c>
      <c r="E102" s="81">
        <f t="shared" si="86"/>
        <v>2023</v>
      </c>
      <c r="F102" s="81" t="s">
        <v>1636</v>
      </c>
      <c r="G102" s="85" t="s">
        <v>1637</v>
      </c>
      <c r="H102" s="81" t="s">
        <v>662</v>
      </c>
      <c r="I102" s="81" t="s">
        <v>191</v>
      </c>
      <c r="J102" s="81" t="s">
        <v>192</v>
      </c>
      <c r="K102" s="81" t="s">
        <v>1373</v>
      </c>
      <c r="L102" s="81" t="s">
        <v>194</v>
      </c>
      <c r="M102" s="96">
        <v>4076.25</v>
      </c>
      <c r="N102" s="96">
        <v>12538.09</v>
      </c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8.75" customHeight="1" x14ac:dyDescent="0.35">
      <c r="A103" s="80" t="s">
        <v>1635</v>
      </c>
      <c r="B103" s="80" t="s">
        <v>1635</v>
      </c>
      <c r="C103" s="81" t="s">
        <v>1370</v>
      </c>
      <c r="D103" s="81">
        <f t="shared" ref="D103:E103" si="87">D102</f>
        <v>42</v>
      </c>
      <c r="E103" s="81">
        <f t="shared" si="87"/>
        <v>2023</v>
      </c>
      <c r="F103" s="81" t="s">
        <v>1636</v>
      </c>
      <c r="G103" s="85" t="s">
        <v>1637</v>
      </c>
      <c r="H103" s="81" t="s">
        <v>663</v>
      </c>
      <c r="I103" s="81" t="s">
        <v>191</v>
      </c>
      <c r="J103" s="81" t="s">
        <v>192</v>
      </c>
      <c r="K103" s="81" t="s">
        <v>1373</v>
      </c>
      <c r="L103" s="81" t="s">
        <v>194</v>
      </c>
      <c r="M103" s="96">
        <v>4076.25</v>
      </c>
      <c r="N103" s="96">
        <v>12538.09</v>
      </c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8.75" customHeight="1" x14ac:dyDescent="0.35">
      <c r="A104" s="80" t="s">
        <v>1635</v>
      </c>
      <c r="B104" s="80" t="s">
        <v>1635</v>
      </c>
      <c r="C104" s="81" t="s">
        <v>1370</v>
      </c>
      <c r="D104" s="81">
        <f t="shared" ref="D104:E104" si="88">D103</f>
        <v>42</v>
      </c>
      <c r="E104" s="81">
        <f t="shared" si="88"/>
        <v>2023</v>
      </c>
      <c r="F104" s="81" t="s">
        <v>1636</v>
      </c>
      <c r="G104" s="85" t="s">
        <v>1637</v>
      </c>
      <c r="H104" s="81" t="s">
        <v>664</v>
      </c>
      <c r="I104" s="81" t="s">
        <v>191</v>
      </c>
      <c r="J104" s="81" t="s">
        <v>192</v>
      </c>
      <c r="K104" s="81" t="s">
        <v>1373</v>
      </c>
      <c r="L104" s="81" t="s">
        <v>194</v>
      </c>
      <c r="M104" s="96">
        <v>4931.3500000000004</v>
      </c>
      <c r="N104" s="96">
        <v>12377.44</v>
      </c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8.75" customHeight="1" x14ac:dyDescent="0.35">
      <c r="A105" s="80" t="s">
        <v>1635</v>
      </c>
      <c r="B105" s="80" t="s">
        <v>1635</v>
      </c>
      <c r="C105" s="81" t="s">
        <v>1370</v>
      </c>
      <c r="D105" s="81">
        <f t="shared" ref="D105:E105" si="89">D104</f>
        <v>42</v>
      </c>
      <c r="E105" s="81">
        <f t="shared" si="89"/>
        <v>2023</v>
      </c>
      <c r="F105" s="81" t="s">
        <v>1636</v>
      </c>
      <c r="G105" s="85" t="s">
        <v>1637</v>
      </c>
      <c r="H105" s="81" t="s">
        <v>665</v>
      </c>
      <c r="I105" s="81" t="s">
        <v>191</v>
      </c>
      <c r="J105" s="81" t="s">
        <v>192</v>
      </c>
      <c r="K105" s="81" t="s">
        <v>1373</v>
      </c>
      <c r="L105" s="81" t="s">
        <v>194</v>
      </c>
      <c r="M105" s="96">
        <v>4076.25</v>
      </c>
      <c r="N105" s="96">
        <v>12538.09</v>
      </c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8.75" customHeight="1" x14ac:dyDescent="0.35">
      <c r="A106" s="80" t="s">
        <v>1635</v>
      </c>
      <c r="B106" s="80" t="s">
        <v>1635</v>
      </c>
      <c r="C106" s="81" t="s">
        <v>1370</v>
      </c>
      <c r="D106" s="81">
        <f t="shared" ref="D106:E106" si="90">D105</f>
        <v>42</v>
      </c>
      <c r="E106" s="81">
        <f t="shared" si="90"/>
        <v>2023</v>
      </c>
      <c r="F106" s="81" t="s">
        <v>1636</v>
      </c>
      <c r="G106" s="85" t="s">
        <v>1637</v>
      </c>
      <c r="H106" s="81" t="s">
        <v>666</v>
      </c>
      <c r="I106" s="81" t="s">
        <v>191</v>
      </c>
      <c r="J106" s="81" t="s">
        <v>192</v>
      </c>
      <c r="K106" s="81" t="s">
        <v>1373</v>
      </c>
      <c r="L106" s="81" t="s">
        <v>194</v>
      </c>
      <c r="M106" s="96">
        <v>4076.25</v>
      </c>
      <c r="N106" s="96">
        <v>12538.09</v>
      </c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8.75" customHeight="1" x14ac:dyDescent="0.35">
      <c r="A107" s="80" t="s">
        <v>1635</v>
      </c>
      <c r="B107" s="80" t="s">
        <v>1635</v>
      </c>
      <c r="C107" s="81" t="s">
        <v>1370</v>
      </c>
      <c r="D107" s="81">
        <f t="shared" ref="D107:E107" si="91">D106</f>
        <v>42</v>
      </c>
      <c r="E107" s="81">
        <f t="shared" si="91"/>
        <v>2023</v>
      </c>
      <c r="F107" s="81" t="s">
        <v>1636</v>
      </c>
      <c r="G107" s="85" t="s">
        <v>1637</v>
      </c>
      <c r="H107" s="81" t="s">
        <v>667</v>
      </c>
      <c r="I107" s="81" t="s">
        <v>191</v>
      </c>
      <c r="J107" s="81" t="s">
        <v>192</v>
      </c>
      <c r="K107" s="81" t="s">
        <v>1373</v>
      </c>
      <c r="L107" s="81" t="s">
        <v>194</v>
      </c>
      <c r="M107" s="96">
        <v>4076.25</v>
      </c>
      <c r="N107" s="96">
        <v>12538.09</v>
      </c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8.75" customHeight="1" x14ac:dyDescent="0.35">
      <c r="A108" s="80" t="s">
        <v>1635</v>
      </c>
      <c r="B108" s="80" t="s">
        <v>1635</v>
      </c>
      <c r="C108" s="81" t="s">
        <v>1370</v>
      </c>
      <c r="D108" s="81">
        <f t="shared" ref="D108:E108" si="92">D107</f>
        <v>42</v>
      </c>
      <c r="E108" s="81">
        <f t="shared" si="92"/>
        <v>2023</v>
      </c>
      <c r="F108" s="81" t="s">
        <v>1636</v>
      </c>
      <c r="G108" s="85" t="s">
        <v>1637</v>
      </c>
      <c r="H108" s="81" t="s">
        <v>668</v>
      </c>
      <c r="I108" s="81" t="s">
        <v>191</v>
      </c>
      <c r="J108" s="81" t="s">
        <v>192</v>
      </c>
      <c r="K108" s="81" t="s">
        <v>1373</v>
      </c>
      <c r="L108" s="81" t="s">
        <v>194</v>
      </c>
      <c r="M108" s="96">
        <v>4076.25</v>
      </c>
      <c r="N108" s="96">
        <v>12538.09</v>
      </c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8.75" customHeight="1" x14ac:dyDescent="0.35">
      <c r="A109" s="80" t="s">
        <v>1635</v>
      </c>
      <c r="B109" s="80" t="s">
        <v>1635</v>
      </c>
      <c r="C109" s="81" t="s">
        <v>1370</v>
      </c>
      <c r="D109" s="81">
        <f t="shared" ref="D109:E109" si="93">D108</f>
        <v>42</v>
      </c>
      <c r="E109" s="81">
        <f t="shared" si="93"/>
        <v>2023</v>
      </c>
      <c r="F109" s="81" t="s">
        <v>1636</v>
      </c>
      <c r="G109" s="85" t="s">
        <v>1637</v>
      </c>
      <c r="H109" s="81" t="s">
        <v>669</v>
      </c>
      <c r="I109" s="81" t="s">
        <v>191</v>
      </c>
      <c r="J109" s="81" t="s">
        <v>192</v>
      </c>
      <c r="K109" s="81" t="s">
        <v>1373</v>
      </c>
      <c r="L109" s="81" t="s">
        <v>194</v>
      </c>
      <c r="M109" s="96">
        <v>4076.25</v>
      </c>
      <c r="N109" s="96">
        <v>12538.09</v>
      </c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8.75" customHeight="1" x14ac:dyDescent="0.35">
      <c r="A110" s="80" t="s">
        <v>1635</v>
      </c>
      <c r="B110" s="80" t="s">
        <v>1635</v>
      </c>
      <c r="C110" s="81" t="s">
        <v>1370</v>
      </c>
      <c r="D110" s="81">
        <f t="shared" ref="D110:E110" si="94">D109</f>
        <v>42</v>
      </c>
      <c r="E110" s="81">
        <f t="shared" si="94"/>
        <v>2023</v>
      </c>
      <c r="F110" s="81" t="s">
        <v>1636</v>
      </c>
      <c r="G110" s="85" t="s">
        <v>1637</v>
      </c>
      <c r="H110" s="81" t="s">
        <v>670</v>
      </c>
      <c r="I110" s="81" t="s">
        <v>191</v>
      </c>
      <c r="J110" s="81" t="s">
        <v>192</v>
      </c>
      <c r="K110" s="81" t="s">
        <v>1373</v>
      </c>
      <c r="L110" s="81" t="s">
        <v>194</v>
      </c>
      <c r="M110" s="96">
        <v>4076.25</v>
      </c>
      <c r="N110" s="96">
        <v>12538.09</v>
      </c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8.75" customHeight="1" x14ac:dyDescent="0.35">
      <c r="A111" s="80" t="s">
        <v>1635</v>
      </c>
      <c r="B111" s="80" t="s">
        <v>1635</v>
      </c>
      <c r="C111" s="81" t="s">
        <v>1370</v>
      </c>
      <c r="D111" s="81">
        <f t="shared" ref="D111:E111" si="95">D110</f>
        <v>42</v>
      </c>
      <c r="E111" s="81">
        <f t="shared" si="95"/>
        <v>2023</v>
      </c>
      <c r="F111" s="81" t="s">
        <v>1636</v>
      </c>
      <c r="G111" s="85" t="s">
        <v>1637</v>
      </c>
      <c r="H111" s="81" t="s">
        <v>671</v>
      </c>
      <c r="I111" s="81" t="s">
        <v>191</v>
      </c>
      <c r="J111" s="81" t="s">
        <v>192</v>
      </c>
      <c r="K111" s="81" t="s">
        <v>1373</v>
      </c>
      <c r="L111" s="81" t="s">
        <v>194</v>
      </c>
      <c r="M111" s="96">
        <v>4076.25</v>
      </c>
      <c r="N111" s="96">
        <v>12538.09</v>
      </c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8.75" customHeight="1" x14ac:dyDescent="0.35">
      <c r="A112" s="80" t="s">
        <v>1635</v>
      </c>
      <c r="B112" s="80" t="s">
        <v>1635</v>
      </c>
      <c r="C112" s="81" t="s">
        <v>1370</v>
      </c>
      <c r="D112" s="81">
        <f t="shared" ref="D112:E112" si="96">D111</f>
        <v>42</v>
      </c>
      <c r="E112" s="81">
        <f t="shared" si="96"/>
        <v>2023</v>
      </c>
      <c r="F112" s="81" t="s">
        <v>1636</v>
      </c>
      <c r="G112" s="85" t="s">
        <v>1637</v>
      </c>
      <c r="H112" s="81" t="s">
        <v>672</v>
      </c>
      <c r="I112" s="81" t="s">
        <v>191</v>
      </c>
      <c r="J112" s="81" t="s">
        <v>192</v>
      </c>
      <c r="K112" s="81" t="s">
        <v>1373</v>
      </c>
      <c r="L112" s="81" t="s">
        <v>194</v>
      </c>
      <c r="M112" s="96">
        <v>4076.25</v>
      </c>
      <c r="N112" s="96">
        <v>12538.09</v>
      </c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8.75" customHeight="1" x14ac:dyDescent="0.35">
      <c r="A113" s="80" t="s">
        <v>1635</v>
      </c>
      <c r="B113" s="80" t="s">
        <v>1635</v>
      </c>
      <c r="C113" s="81" t="s">
        <v>1370</v>
      </c>
      <c r="D113" s="81">
        <f t="shared" ref="D113:E113" si="97">D112</f>
        <v>42</v>
      </c>
      <c r="E113" s="81">
        <f t="shared" si="97"/>
        <v>2023</v>
      </c>
      <c r="F113" s="81" t="s">
        <v>1636</v>
      </c>
      <c r="G113" s="85" t="s">
        <v>1637</v>
      </c>
      <c r="H113" s="81" t="s">
        <v>673</v>
      </c>
      <c r="I113" s="81" t="s">
        <v>191</v>
      </c>
      <c r="J113" s="81" t="s">
        <v>192</v>
      </c>
      <c r="K113" s="81" t="s">
        <v>1373</v>
      </c>
      <c r="L113" s="81" t="s">
        <v>194</v>
      </c>
      <c r="M113" s="96">
        <v>4931.3500000000004</v>
      </c>
      <c r="N113" s="96">
        <v>12377.44</v>
      </c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8.75" customHeight="1" x14ac:dyDescent="0.35">
      <c r="A114" s="80" t="s">
        <v>1635</v>
      </c>
      <c r="B114" s="80" t="s">
        <v>1635</v>
      </c>
      <c r="C114" s="81" t="s">
        <v>1370</v>
      </c>
      <c r="D114" s="81">
        <f t="shared" ref="D114:E114" si="98">D113</f>
        <v>42</v>
      </c>
      <c r="E114" s="81">
        <f t="shared" si="98"/>
        <v>2023</v>
      </c>
      <c r="F114" s="81" t="s">
        <v>1636</v>
      </c>
      <c r="G114" s="85" t="s">
        <v>1637</v>
      </c>
      <c r="H114" s="81" t="s">
        <v>674</v>
      </c>
      <c r="I114" s="81" t="s">
        <v>191</v>
      </c>
      <c r="J114" s="81" t="s">
        <v>192</v>
      </c>
      <c r="K114" s="81" t="s">
        <v>1373</v>
      </c>
      <c r="L114" s="81" t="s">
        <v>194</v>
      </c>
      <c r="M114" s="96">
        <v>4076.25</v>
      </c>
      <c r="N114" s="96">
        <v>12538.09</v>
      </c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8.75" customHeight="1" x14ac:dyDescent="0.35">
      <c r="A115" s="80" t="s">
        <v>1635</v>
      </c>
      <c r="B115" s="80" t="s">
        <v>1635</v>
      </c>
      <c r="C115" s="81" t="s">
        <v>1370</v>
      </c>
      <c r="D115" s="81">
        <f t="shared" ref="D115:E115" si="99">D114</f>
        <v>42</v>
      </c>
      <c r="E115" s="81">
        <f t="shared" si="99"/>
        <v>2023</v>
      </c>
      <c r="F115" s="81" t="s">
        <v>1636</v>
      </c>
      <c r="G115" s="85" t="s">
        <v>1637</v>
      </c>
      <c r="H115" s="81" t="s">
        <v>675</v>
      </c>
      <c r="I115" s="81" t="s">
        <v>191</v>
      </c>
      <c r="J115" s="81" t="s">
        <v>192</v>
      </c>
      <c r="K115" s="81" t="s">
        <v>1373</v>
      </c>
      <c r="L115" s="81" t="s">
        <v>194</v>
      </c>
      <c r="M115" s="96">
        <v>4076.25</v>
      </c>
      <c r="N115" s="96">
        <v>12377.44</v>
      </c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8.75" customHeight="1" x14ac:dyDescent="0.35">
      <c r="A116" s="80" t="s">
        <v>1635</v>
      </c>
      <c r="B116" s="80" t="s">
        <v>1635</v>
      </c>
      <c r="C116" s="81" t="s">
        <v>1370</v>
      </c>
      <c r="D116" s="81">
        <f t="shared" ref="D116:E116" si="100">D115</f>
        <v>42</v>
      </c>
      <c r="E116" s="81">
        <f t="shared" si="100"/>
        <v>2023</v>
      </c>
      <c r="F116" s="81" t="s">
        <v>1636</v>
      </c>
      <c r="G116" s="85" t="s">
        <v>1637</v>
      </c>
      <c r="H116" s="81" t="s">
        <v>676</v>
      </c>
      <c r="I116" s="81" t="s">
        <v>191</v>
      </c>
      <c r="J116" s="81" t="s">
        <v>192</v>
      </c>
      <c r="K116" s="81" t="s">
        <v>1373</v>
      </c>
      <c r="L116" s="81" t="s">
        <v>194</v>
      </c>
      <c r="M116" s="96">
        <v>4076.25</v>
      </c>
      <c r="N116" s="96">
        <v>12377.44</v>
      </c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8.75" customHeight="1" x14ac:dyDescent="0.35">
      <c r="A117" s="80" t="s">
        <v>1635</v>
      </c>
      <c r="B117" s="80" t="s">
        <v>1635</v>
      </c>
      <c r="C117" s="81" t="s">
        <v>1370</v>
      </c>
      <c r="D117" s="81">
        <f t="shared" ref="D117:E117" si="101">D116</f>
        <v>42</v>
      </c>
      <c r="E117" s="81">
        <f t="shared" si="101"/>
        <v>2023</v>
      </c>
      <c r="F117" s="81" t="s">
        <v>1636</v>
      </c>
      <c r="G117" s="85" t="s">
        <v>1637</v>
      </c>
      <c r="H117" s="81" t="s">
        <v>677</v>
      </c>
      <c r="I117" s="81" t="s">
        <v>191</v>
      </c>
      <c r="J117" s="81" t="s">
        <v>192</v>
      </c>
      <c r="K117" s="81" t="s">
        <v>1373</v>
      </c>
      <c r="L117" s="81" t="s">
        <v>194</v>
      </c>
      <c r="M117" s="96">
        <v>4076.25</v>
      </c>
      <c r="N117" s="96">
        <v>12377.44</v>
      </c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8.75" customHeight="1" x14ac:dyDescent="0.35">
      <c r="A118" s="80" t="s">
        <v>1635</v>
      </c>
      <c r="B118" s="80" t="s">
        <v>1635</v>
      </c>
      <c r="C118" s="81" t="s">
        <v>1370</v>
      </c>
      <c r="D118" s="81">
        <f t="shared" ref="D118:E118" si="102">D117</f>
        <v>42</v>
      </c>
      <c r="E118" s="81">
        <f t="shared" si="102"/>
        <v>2023</v>
      </c>
      <c r="F118" s="81" t="s">
        <v>1636</v>
      </c>
      <c r="G118" s="85" t="s">
        <v>1637</v>
      </c>
      <c r="H118" s="81" t="s">
        <v>678</v>
      </c>
      <c r="I118" s="81" t="s">
        <v>191</v>
      </c>
      <c r="J118" s="81" t="s">
        <v>192</v>
      </c>
      <c r="K118" s="81" t="s">
        <v>1373</v>
      </c>
      <c r="L118" s="81" t="s">
        <v>194</v>
      </c>
      <c r="M118" s="96">
        <v>4931.3500000000004</v>
      </c>
      <c r="N118" s="96">
        <v>12377.44</v>
      </c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8.75" customHeight="1" x14ac:dyDescent="0.35">
      <c r="A119" s="80" t="s">
        <v>1635</v>
      </c>
      <c r="B119" s="80" t="s">
        <v>1635</v>
      </c>
      <c r="C119" s="81" t="s">
        <v>1370</v>
      </c>
      <c r="D119" s="81">
        <f t="shared" ref="D119:E119" si="103">D118</f>
        <v>42</v>
      </c>
      <c r="E119" s="81">
        <f t="shared" si="103"/>
        <v>2023</v>
      </c>
      <c r="F119" s="81" t="s">
        <v>1636</v>
      </c>
      <c r="G119" s="85" t="s">
        <v>1637</v>
      </c>
      <c r="H119" s="81" t="s">
        <v>679</v>
      </c>
      <c r="I119" s="81" t="s">
        <v>191</v>
      </c>
      <c r="J119" s="81" t="s">
        <v>192</v>
      </c>
      <c r="K119" s="81" t="s">
        <v>1373</v>
      </c>
      <c r="L119" s="81" t="s">
        <v>194</v>
      </c>
      <c r="M119" s="96">
        <v>4931.3500000000004</v>
      </c>
      <c r="N119" s="96">
        <v>12377.44</v>
      </c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8.75" customHeight="1" x14ac:dyDescent="0.35">
      <c r="A120" s="80" t="s">
        <v>1635</v>
      </c>
      <c r="B120" s="80" t="s">
        <v>1635</v>
      </c>
      <c r="C120" s="81" t="s">
        <v>1370</v>
      </c>
      <c r="D120" s="81">
        <f t="shared" ref="D120:E120" si="104">D119</f>
        <v>42</v>
      </c>
      <c r="E120" s="81">
        <f t="shared" si="104"/>
        <v>2023</v>
      </c>
      <c r="F120" s="81" t="s">
        <v>1636</v>
      </c>
      <c r="G120" s="85" t="s">
        <v>1637</v>
      </c>
      <c r="H120" s="81" t="s">
        <v>680</v>
      </c>
      <c r="I120" s="81" t="s">
        <v>191</v>
      </c>
      <c r="J120" s="81" t="s">
        <v>192</v>
      </c>
      <c r="K120" s="81" t="s">
        <v>1373</v>
      </c>
      <c r="L120" s="81" t="s">
        <v>194</v>
      </c>
      <c r="M120" s="96">
        <v>4076.25</v>
      </c>
      <c r="N120" s="96">
        <v>12377.44</v>
      </c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8.75" customHeight="1" x14ac:dyDescent="0.35">
      <c r="A121" s="80" t="s">
        <v>1635</v>
      </c>
      <c r="B121" s="80" t="s">
        <v>1635</v>
      </c>
      <c r="C121" s="81" t="s">
        <v>1370</v>
      </c>
      <c r="D121" s="81">
        <f t="shared" ref="D121:E121" si="105">D120</f>
        <v>42</v>
      </c>
      <c r="E121" s="81">
        <f t="shared" si="105"/>
        <v>2023</v>
      </c>
      <c r="F121" s="81" t="s">
        <v>1636</v>
      </c>
      <c r="G121" s="85" t="s">
        <v>1637</v>
      </c>
      <c r="H121" s="81" t="s">
        <v>681</v>
      </c>
      <c r="I121" s="81" t="s">
        <v>191</v>
      </c>
      <c r="J121" s="81" t="s">
        <v>229</v>
      </c>
      <c r="K121" s="81" t="s">
        <v>1373</v>
      </c>
      <c r="L121" s="81" t="s">
        <v>194</v>
      </c>
      <c r="M121" s="96">
        <v>5299.13</v>
      </c>
      <c r="N121" s="96">
        <v>22768.92</v>
      </c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8.75" customHeight="1" x14ac:dyDescent="0.35">
      <c r="A122" s="80" t="s">
        <v>1635</v>
      </c>
      <c r="B122" s="80" t="s">
        <v>1635</v>
      </c>
      <c r="C122" s="81" t="s">
        <v>1370</v>
      </c>
      <c r="D122" s="81">
        <f t="shared" ref="D122:E122" si="106">D121</f>
        <v>42</v>
      </c>
      <c r="E122" s="81">
        <f t="shared" si="106"/>
        <v>2023</v>
      </c>
      <c r="F122" s="81" t="s">
        <v>1636</v>
      </c>
      <c r="G122" s="85" t="s">
        <v>1637</v>
      </c>
      <c r="H122" s="81" t="s">
        <v>682</v>
      </c>
      <c r="I122" s="81" t="s">
        <v>191</v>
      </c>
      <c r="J122" s="81" t="s">
        <v>229</v>
      </c>
      <c r="K122" s="81" t="s">
        <v>1373</v>
      </c>
      <c r="L122" s="81" t="s">
        <v>194</v>
      </c>
      <c r="M122" s="96">
        <v>5299.13</v>
      </c>
      <c r="N122" s="96">
        <v>22768.92</v>
      </c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8.75" hidden="1" customHeight="1" x14ac:dyDescent="0.35">
      <c r="A123" s="80" t="s">
        <v>1635</v>
      </c>
      <c r="B123" s="80" t="s">
        <v>1635</v>
      </c>
      <c r="C123" s="81" t="s">
        <v>231</v>
      </c>
      <c r="D123" s="81" t="s">
        <v>232</v>
      </c>
      <c r="E123" s="81">
        <v>2021</v>
      </c>
      <c r="F123" s="81" t="s">
        <v>233</v>
      </c>
      <c r="G123" s="81" t="s">
        <v>234</v>
      </c>
      <c r="H123" s="81" t="s">
        <v>235</v>
      </c>
      <c r="I123" s="81" t="s">
        <v>236</v>
      </c>
      <c r="J123" s="81" t="s">
        <v>25</v>
      </c>
      <c r="K123" s="81" t="s">
        <v>237</v>
      </c>
      <c r="L123" s="81" t="s">
        <v>27</v>
      </c>
      <c r="M123" s="96">
        <v>1328.3</v>
      </c>
      <c r="N123" s="96">
        <v>3505.83</v>
      </c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8.75" hidden="1" customHeight="1" x14ac:dyDescent="0.35">
      <c r="A124" s="80" t="s">
        <v>1635</v>
      </c>
      <c r="B124" s="80" t="s">
        <v>1635</v>
      </c>
      <c r="C124" s="81" t="str">
        <f t="shared" ref="C124:G124" si="107">C123</f>
        <v>Auxiliares de Apoio à serviço de Campo</v>
      </c>
      <c r="D124" s="81" t="str">
        <f t="shared" si="107"/>
        <v>048</v>
      </c>
      <c r="E124" s="81">
        <f t="shared" si="107"/>
        <v>2021</v>
      </c>
      <c r="F124" s="81" t="str">
        <f t="shared" si="107"/>
        <v>ATIVA SERVIÇOS DE APOIO ADMINISTRATIVO EIRELI</v>
      </c>
      <c r="G124" s="81" t="str">
        <f t="shared" si="107"/>
        <v>22.778.636/0001-00</v>
      </c>
      <c r="H124" s="81" t="s">
        <v>238</v>
      </c>
      <c r="I124" s="81" t="str">
        <f>I123</f>
        <v>SUAPE/DFP</v>
      </c>
      <c r="J124" s="81" t="s">
        <v>25</v>
      </c>
      <c r="K124" s="81" t="s">
        <v>237</v>
      </c>
      <c r="L124" s="81" t="s">
        <v>27</v>
      </c>
      <c r="M124" s="96">
        <v>1328.3</v>
      </c>
      <c r="N124" s="96">
        <v>3505.83</v>
      </c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8.75" hidden="1" customHeight="1" x14ac:dyDescent="0.35">
      <c r="A125" s="80" t="s">
        <v>1635</v>
      </c>
      <c r="B125" s="80" t="s">
        <v>1635</v>
      </c>
      <c r="C125" s="81" t="str">
        <f t="shared" ref="C125:G125" si="108">C123</f>
        <v>Auxiliares de Apoio à serviço de Campo</v>
      </c>
      <c r="D125" s="81" t="str">
        <f t="shared" si="108"/>
        <v>048</v>
      </c>
      <c r="E125" s="81">
        <f t="shared" si="108"/>
        <v>2021</v>
      </c>
      <c r="F125" s="81" t="str">
        <f t="shared" si="108"/>
        <v>ATIVA SERVIÇOS DE APOIO ADMINISTRATIVO EIRELI</v>
      </c>
      <c r="G125" s="81" t="str">
        <f t="shared" si="108"/>
        <v>22.778.636/0001-00</v>
      </c>
      <c r="H125" s="81" t="s">
        <v>239</v>
      </c>
      <c r="I125" s="81" t="str">
        <f t="shared" ref="I125:I126" si="109">I123</f>
        <v>SUAPE/DFP</v>
      </c>
      <c r="J125" s="81" t="s">
        <v>25</v>
      </c>
      <c r="K125" s="81" t="s">
        <v>237</v>
      </c>
      <c r="L125" s="81" t="s">
        <v>27</v>
      </c>
      <c r="M125" s="96">
        <v>1328.3</v>
      </c>
      <c r="N125" s="96">
        <v>3505.83</v>
      </c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8.75" hidden="1" customHeight="1" x14ac:dyDescent="0.35">
      <c r="A126" s="80" t="s">
        <v>1635</v>
      </c>
      <c r="B126" s="80" t="s">
        <v>1635</v>
      </c>
      <c r="C126" s="81" t="str">
        <f t="shared" ref="C126:G126" si="110">C124</f>
        <v>Auxiliares de Apoio à serviço de Campo</v>
      </c>
      <c r="D126" s="81" t="str">
        <f t="shared" si="110"/>
        <v>048</v>
      </c>
      <c r="E126" s="81">
        <f t="shared" si="110"/>
        <v>2021</v>
      </c>
      <c r="F126" s="81" t="str">
        <f t="shared" si="110"/>
        <v>ATIVA SERVIÇOS DE APOIO ADMINISTRATIVO EIRELI</v>
      </c>
      <c r="G126" s="81" t="str">
        <f t="shared" si="110"/>
        <v>22.778.636/0001-00</v>
      </c>
      <c r="H126" s="81" t="s">
        <v>240</v>
      </c>
      <c r="I126" s="81" t="str">
        <f t="shared" si="109"/>
        <v>SUAPE/DFP</v>
      </c>
      <c r="J126" s="81" t="s">
        <v>25</v>
      </c>
      <c r="K126" s="81" t="s">
        <v>237</v>
      </c>
      <c r="L126" s="81" t="s">
        <v>27</v>
      </c>
      <c r="M126" s="96">
        <v>1328.3</v>
      </c>
      <c r="N126" s="96">
        <v>3505.83</v>
      </c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8.75" hidden="1" customHeight="1" x14ac:dyDescent="0.35">
      <c r="A127" s="80" t="s">
        <v>1635</v>
      </c>
      <c r="B127" s="80" t="s">
        <v>1635</v>
      </c>
      <c r="C127" s="81" t="s">
        <v>241</v>
      </c>
      <c r="D127" s="81" t="s">
        <v>242</v>
      </c>
      <c r="E127" s="81">
        <v>2018</v>
      </c>
      <c r="F127" s="81" t="s">
        <v>243</v>
      </c>
      <c r="G127" s="81" t="s">
        <v>244</v>
      </c>
      <c r="H127" s="81" t="s">
        <v>245</v>
      </c>
      <c r="I127" s="81" t="s">
        <v>246</v>
      </c>
      <c r="J127" s="81" t="s">
        <v>247</v>
      </c>
      <c r="K127" s="81" t="s">
        <v>26</v>
      </c>
      <c r="L127" s="81" t="s">
        <v>248</v>
      </c>
      <c r="M127" s="96">
        <v>2522.16</v>
      </c>
      <c r="N127" s="96">
        <v>5101.2</v>
      </c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8.75" hidden="1" customHeight="1" x14ac:dyDescent="0.35">
      <c r="A128" s="80" t="s">
        <v>1635</v>
      </c>
      <c r="B128" s="80" t="s">
        <v>1635</v>
      </c>
      <c r="C128" s="81" t="str">
        <f t="shared" ref="C128:G128" si="111">C127</f>
        <v>Operação e manutenção de Centro de Prontidão Ambiental</v>
      </c>
      <c r="D128" s="81" t="str">
        <f t="shared" si="111"/>
        <v>023</v>
      </c>
      <c r="E128" s="81">
        <f t="shared" si="111"/>
        <v>2018</v>
      </c>
      <c r="F128" s="81" t="str">
        <f t="shared" si="111"/>
        <v>BRASBUNKER PARTICIPAÇÕES S/A</v>
      </c>
      <c r="G128" s="81" t="str">
        <f t="shared" si="111"/>
        <v>04.931.019/0001-02</v>
      </c>
      <c r="H128" s="81" t="s">
        <v>249</v>
      </c>
      <c r="I128" s="81" t="s">
        <v>246</v>
      </c>
      <c r="J128" s="81" t="s">
        <v>250</v>
      </c>
      <c r="K128" s="81" t="s">
        <v>26</v>
      </c>
      <c r="L128" s="81" t="s">
        <v>27</v>
      </c>
      <c r="M128" s="96">
        <v>10602.86</v>
      </c>
      <c r="N128" s="96">
        <v>18950.16</v>
      </c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8.75" hidden="1" customHeight="1" x14ac:dyDescent="0.35">
      <c r="A129" s="80" t="s">
        <v>1635</v>
      </c>
      <c r="B129" s="80" t="s">
        <v>1635</v>
      </c>
      <c r="C129" s="81" t="str">
        <f t="shared" ref="C129:G129" si="112">C128</f>
        <v>Operação e manutenção de Centro de Prontidão Ambiental</v>
      </c>
      <c r="D129" s="81" t="str">
        <f t="shared" si="112"/>
        <v>023</v>
      </c>
      <c r="E129" s="81">
        <f t="shared" si="112"/>
        <v>2018</v>
      </c>
      <c r="F129" s="81" t="str">
        <f t="shared" si="112"/>
        <v>BRASBUNKER PARTICIPAÇÕES S/A</v>
      </c>
      <c r="G129" s="81" t="str">
        <f t="shared" si="112"/>
        <v>04.931.019/0001-02</v>
      </c>
      <c r="H129" s="81" t="s">
        <v>251</v>
      </c>
      <c r="I129" s="81" t="s">
        <v>246</v>
      </c>
      <c r="J129" s="81" t="s">
        <v>247</v>
      </c>
      <c r="K129" s="81" t="s">
        <v>26</v>
      </c>
      <c r="L129" s="81" t="s">
        <v>248</v>
      </c>
      <c r="M129" s="96">
        <v>2522.16</v>
      </c>
      <c r="N129" s="96">
        <v>5471.47</v>
      </c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8.75" hidden="1" customHeight="1" x14ac:dyDescent="0.35">
      <c r="A130" s="80" t="s">
        <v>1635</v>
      </c>
      <c r="B130" s="80" t="s">
        <v>1635</v>
      </c>
      <c r="C130" s="81" t="str">
        <f t="shared" ref="C130:G130" si="113">C129</f>
        <v>Operação e manutenção de Centro de Prontidão Ambiental</v>
      </c>
      <c r="D130" s="81" t="str">
        <f t="shared" si="113"/>
        <v>023</v>
      </c>
      <c r="E130" s="81">
        <f t="shared" si="113"/>
        <v>2018</v>
      </c>
      <c r="F130" s="81" t="str">
        <f t="shared" si="113"/>
        <v>BRASBUNKER PARTICIPAÇÕES S/A</v>
      </c>
      <c r="G130" s="81" t="str">
        <f t="shared" si="113"/>
        <v>04.931.019/0001-02</v>
      </c>
      <c r="H130" s="81" t="s">
        <v>252</v>
      </c>
      <c r="I130" s="81" t="s">
        <v>246</v>
      </c>
      <c r="J130" s="81" t="s">
        <v>253</v>
      </c>
      <c r="K130" s="81" t="s">
        <v>26</v>
      </c>
      <c r="L130" s="81" t="s">
        <v>27</v>
      </c>
      <c r="M130" s="96">
        <v>3861</v>
      </c>
      <c r="N130" s="96">
        <v>7566.39</v>
      </c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8.75" hidden="1" customHeight="1" x14ac:dyDescent="0.35">
      <c r="A131" s="80" t="s">
        <v>1635</v>
      </c>
      <c r="B131" s="80" t="s">
        <v>1635</v>
      </c>
      <c r="C131" s="81" t="str">
        <f t="shared" ref="C131:G131" si="114">C130</f>
        <v>Operação e manutenção de Centro de Prontidão Ambiental</v>
      </c>
      <c r="D131" s="81" t="str">
        <f t="shared" si="114"/>
        <v>023</v>
      </c>
      <c r="E131" s="81">
        <f t="shared" si="114"/>
        <v>2018</v>
      </c>
      <c r="F131" s="81" t="str">
        <f t="shared" si="114"/>
        <v>BRASBUNKER PARTICIPAÇÕES S/A</v>
      </c>
      <c r="G131" s="81" t="str">
        <f t="shared" si="114"/>
        <v>04.931.019/0001-02</v>
      </c>
      <c r="H131" s="81" t="s">
        <v>254</v>
      </c>
      <c r="I131" s="81" t="s">
        <v>246</v>
      </c>
      <c r="J131" s="81" t="s">
        <v>247</v>
      </c>
      <c r="K131" s="81" t="s">
        <v>26</v>
      </c>
      <c r="L131" s="81" t="s">
        <v>248</v>
      </c>
      <c r="M131" s="96">
        <v>2304.81</v>
      </c>
      <c r="N131" s="96">
        <v>4762.37</v>
      </c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8.75" hidden="1" customHeight="1" x14ac:dyDescent="0.35">
      <c r="A132" s="80" t="s">
        <v>1635</v>
      </c>
      <c r="B132" s="80" t="s">
        <v>1635</v>
      </c>
      <c r="C132" s="81" t="str">
        <f t="shared" ref="C132:G132" si="115">C131</f>
        <v>Operação e manutenção de Centro de Prontidão Ambiental</v>
      </c>
      <c r="D132" s="81" t="str">
        <f t="shared" si="115"/>
        <v>023</v>
      </c>
      <c r="E132" s="81">
        <f t="shared" si="115"/>
        <v>2018</v>
      </c>
      <c r="F132" s="81" t="str">
        <f t="shared" si="115"/>
        <v>BRASBUNKER PARTICIPAÇÕES S/A</v>
      </c>
      <c r="G132" s="81" t="str">
        <f t="shared" si="115"/>
        <v>04.931.019/0001-02</v>
      </c>
      <c r="H132" s="81" t="s">
        <v>255</v>
      </c>
      <c r="I132" s="81" t="s">
        <v>246</v>
      </c>
      <c r="J132" s="81" t="s">
        <v>256</v>
      </c>
      <c r="K132" s="81" t="s">
        <v>26</v>
      </c>
      <c r="L132" s="81" t="s">
        <v>248</v>
      </c>
      <c r="M132" s="96">
        <v>3461.97</v>
      </c>
      <c r="N132" s="96">
        <v>7259.39</v>
      </c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8.75" hidden="1" customHeight="1" x14ac:dyDescent="0.35">
      <c r="A133" s="80" t="s">
        <v>1635</v>
      </c>
      <c r="B133" s="80" t="s">
        <v>1635</v>
      </c>
      <c r="C133" s="81" t="str">
        <f t="shared" ref="C133:G133" si="116">C132</f>
        <v>Operação e manutenção de Centro de Prontidão Ambiental</v>
      </c>
      <c r="D133" s="81" t="str">
        <f t="shared" si="116"/>
        <v>023</v>
      </c>
      <c r="E133" s="81">
        <f t="shared" si="116"/>
        <v>2018</v>
      </c>
      <c r="F133" s="81" t="str">
        <f t="shared" si="116"/>
        <v>BRASBUNKER PARTICIPAÇÕES S/A</v>
      </c>
      <c r="G133" s="81" t="str">
        <f t="shared" si="116"/>
        <v>04.931.019/0001-02</v>
      </c>
      <c r="H133" s="81" t="s">
        <v>257</v>
      </c>
      <c r="I133" s="81" t="s">
        <v>246</v>
      </c>
      <c r="J133" s="81" t="s">
        <v>247</v>
      </c>
      <c r="K133" s="81" t="s">
        <v>26</v>
      </c>
      <c r="L133" s="81" t="s">
        <v>248</v>
      </c>
      <c r="M133" s="96">
        <v>2304.81</v>
      </c>
      <c r="N133" s="96">
        <v>4762.37</v>
      </c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8.75" hidden="1" customHeight="1" x14ac:dyDescent="0.35">
      <c r="A134" s="80" t="s">
        <v>1635</v>
      </c>
      <c r="B134" s="80" t="s">
        <v>1635</v>
      </c>
      <c r="C134" s="81" t="str">
        <f t="shared" ref="C134:G134" si="117">C133</f>
        <v>Operação e manutenção de Centro de Prontidão Ambiental</v>
      </c>
      <c r="D134" s="81" t="str">
        <f t="shared" si="117"/>
        <v>023</v>
      </c>
      <c r="E134" s="81">
        <f t="shared" si="117"/>
        <v>2018</v>
      </c>
      <c r="F134" s="81" t="str">
        <f t="shared" si="117"/>
        <v>BRASBUNKER PARTICIPAÇÕES S/A</v>
      </c>
      <c r="G134" s="81" t="str">
        <f t="shared" si="117"/>
        <v>04.931.019/0001-02</v>
      </c>
      <c r="H134" s="81" t="s">
        <v>258</v>
      </c>
      <c r="I134" s="81" t="s">
        <v>246</v>
      </c>
      <c r="J134" s="81" t="s">
        <v>247</v>
      </c>
      <c r="K134" s="81" t="s">
        <v>26</v>
      </c>
      <c r="L134" s="81" t="s">
        <v>248</v>
      </c>
      <c r="M134" s="96">
        <v>2304.81</v>
      </c>
      <c r="N134" s="96">
        <v>5140.41</v>
      </c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8.75" hidden="1" customHeight="1" x14ac:dyDescent="0.35">
      <c r="A135" s="80" t="s">
        <v>1635</v>
      </c>
      <c r="B135" s="80" t="s">
        <v>1635</v>
      </c>
      <c r="C135" s="81" t="str">
        <f t="shared" ref="C135:G135" si="118">C134</f>
        <v>Operação e manutenção de Centro de Prontidão Ambiental</v>
      </c>
      <c r="D135" s="81" t="str">
        <f t="shared" si="118"/>
        <v>023</v>
      </c>
      <c r="E135" s="81">
        <f t="shared" si="118"/>
        <v>2018</v>
      </c>
      <c r="F135" s="81" t="str">
        <f t="shared" si="118"/>
        <v>BRASBUNKER PARTICIPAÇÕES S/A</v>
      </c>
      <c r="G135" s="81" t="str">
        <f t="shared" si="118"/>
        <v>04.931.019/0001-02</v>
      </c>
      <c r="H135" s="81" t="s">
        <v>259</v>
      </c>
      <c r="I135" s="81" t="s">
        <v>246</v>
      </c>
      <c r="J135" s="81" t="s">
        <v>247</v>
      </c>
      <c r="K135" s="81" t="s">
        <v>26</v>
      </c>
      <c r="L135" s="81" t="s">
        <v>248</v>
      </c>
      <c r="M135" s="96">
        <v>2304.81</v>
      </c>
      <c r="N135" s="96">
        <v>5140.41</v>
      </c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8.75" hidden="1" customHeight="1" x14ac:dyDescent="0.35">
      <c r="A136" s="80" t="s">
        <v>1635</v>
      </c>
      <c r="B136" s="80" t="s">
        <v>1635</v>
      </c>
      <c r="C136" s="81" t="str">
        <f t="shared" ref="C136:G136" si="119">C135</f>
        <v>Operação e manutenção de Centro de Prontidão Ambiental</v>
      </c>
      <c r="D136" s="81" t="str">
        <f t="shared" si="119"/>
        <v>023</v>
      </c>
      <c r="E136" s="81">
        <f t="shared" si="119"/>
        <v>2018</v>
      </c>
      <c r="F136" s="81" t="str">
        <f t="shared" si="119"/>
        <v>BRASBUNKER PARTICIPAÇÕES S/A</v>
      </c>
      <c r="G136" s="81" t="str">
        <f t="shared" si="119"/>
        <v>04.931.019/0001-02</v>
      </c>
      <c r="H136" s="81" t="s">
        <v>260</v>
      </c>
      <c r="I136" s="81" t="s">
        <v>246</v>
      </c>
      <c r="J136" s="81" t="s">
        <v>247</v>
      </c>
      <c r="K136" s="81" t="s">
        <v>26</v>
      </c>
      <c r="L136" s="81" t="s">
        <v>248</v>
      </c>
      <c r="M136" s="96">
        <v>2304.81</v>
      </c>
      <c r="N136" s="96">
        <v>4762.37</v>
      </c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8.75" hidden="1" customHeight="1" x14ac:dyDescent="0.35">
      <c r="A137" s="80" t="s">
        <v>1635</v>
      </c>
      <c r="B137" s="80" t="s">
        <v>1635</v>
      </c>
      <c r="C137" s="81" t="str">
        <f t="shared" ref="C137:G137" si="120">C136</f>
        <v>Operação e manutenção de Centro de Prontidão Ambiental</v>
      </c>
      <c r="D137" s="81" t="str">
        <f t="shared" si="120"/>
        <v>023</v>
      </c>
      <c r="E137" s="81">
        <f t="shared" si="120"/>
        <v>2018</v>
      </c>
      <c r="F137" s="81" t="str">
        <f t="shared" si="120"/>
        <v>BRASBUNKER PARTICIPAÇÕES S/A</v>
      </c>
      <c r="G137" s="81" t="str">
        <f t="shared" si="120"/>
        <v>04.931.019/0001-02</v>
      </c>
      <c r="H137" s="81" t="s">
        <v>261</v>
      </c>
      <c r="I137" s="81" t="s">
        <v>246</v>
      </c>
      <c r="J137" s="81" t="s">
        <v>247</v>
      </c>
      <c r="K137" s="81" t="s">
        <v>26</v>
      </c>
      <c r="L137" s="81" t="s">
        <v>248</v>
      </c>
      <c r="M137" s="96">
        <v>2304.81</v>
      </c>
      <c r="N137" s="96">
        <v>4762.37</v>
      </c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8.75" hidden="1" customHeight="1" x14ac:dyDescent="0.35">
      <c r="A138" s="80" t="s">
        <v>1635</v>
      </c>
      <c r="B138" s="80" t="s">
        <v>1635</v>
      </c>
      <c r="C138" s="81" t="str">
        <f t="shared" ref="C138:G138" si="121">C137</f>
        <v>Operação e manutenção de Centro de Prontidão Ambiental</v>
      </c>
      <c r="D138" s="81" t="str">
        <f t="shared" si="121"/>
        <v>023</v>
      </c>
      <c r="E138" s="81">
        <f t="shared" si="121"/>
        <v>2018</v>
      </c>
      <c r="F138" s="81" t="str">
        <f t="shared" si="121"/>
        <v>BRASBUNKER PARTICIPAÇÕES S/A</v>
      </c>
      <c r="G138" s="81" t="str">
        <f t="shared" si="121"/>
        <v>04.931.019/0001-02</v>
      </c>
      <c r="H138" s="81" t="s">
        <v>262</v>
      </c>
      <c r="I138" s="81" t="s">
        <v>246</v>
      </c>
      <c r="J138" s="81" t="s">
        <v>247</v>
      </c>
      <c r="K138" s="81" t="s">
        <v>26</v>
      </c>
      <c r="L138" s="81" t="s">
        <v>248</v>
      </c>
      <c r="M138" s="96">
        <v>2304.81</v>
      </c>
      <c r="N138" s="96">
        <v>4763.7700000000004</v>
      </c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8.75" hidden="1" customHeight="1" x14ac:dyDescent="0.35">
      <c r="A139" s="80" t="s">
        <v>1635</v>
      </c>
      <c r="B139" s="80" t="s">
        <v>1635</v>
      </c>
      <c r="C139" s="81" t="str">
        <f t="shared" ref="C139:G139" si="122">C138</f>
        <v>Operação e manutenção de Centro de Prontidão Ambiental</v>
      </c>
      <c r="D139" s="81" t="str">
        <f t="shared" si="122"/>
        <v>023</v>
      </c>
      <c r="E139" s="81">
        <f t="shared" si="122"/>
        <v>2018</v>
      </c>
      <c r="F139" s="81" t="str">
        <f t="shared" si="122"/>
        <v>BRASBUNKER PARTICIPAÇÕES S/A</v>
      </c>
      <c r="G139" s="81" t="str">
        <f t="shared" si="122"/>
        <v>04.931.019/0001-02</v>
      </c>
      <c r="H139" s="81" t="s">
        <v>263</v>
      </c>
      <c r="I139" s="81" t="s">
        <v>246</v>
      </c>
      <c r="J139" s="81" t="s">
        <v>247</v>
      </c>
      <c r="K139" s="81" t="s">
        <v>26</v>
      </c>
      <c r="L139" s="81" t="s">
        <v>248</v>
      </c>
      <c r="M139" s="96">
        <v>2304.81</v>
      </c>
      <c r="N139" s="96">
        <v>5140.41</v>
      </c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8.75" hidden="1" customHeight="1" x14ac:dyDescent="0.35">
      <c r="A140" s="80" t="s">
        <v>1635</v>
      </c>
      <c r="B140" s="80" t="s">
        <v>1635</v>
      </c>
      <c r="C140" s="81" t="str">
        <f t="shared" ref="C140:G140" si="123">C138</f>
        <v>Operação e manutenção de Centro de Prontidão Ambiental</v>
      </c>
      <c r="D140" s="81" t="str">
        <f t="shared" si="123"/>
        <v>023</v>
      </c>
      <c r="E140" s="81">
        <f t="shared" si="123"/>
        <v>2018</v>
      </c>
      <c r="F140" s="81" t="str">
        <f t="shared" si="123"/>
        <v>BRASBUNKER PARTICIPAÇÕES S/A</v>
      </c>
      <c r="G140" s="81" t="str">
        <f t="shared" si="123"/>
        <v>04.931.019/0001-02</v>
      </c>
      <c r="H140" s="81" t="s">
        <v>264</v>
      </c>
      <c r="I140" s="81" t="s">
        <v>246</v>
      </c>
      <c r="J140" s="81" t="s">
        <v>247</v>
      </c>
      <c r="K140" s="81" t="s">
        <v>26</v>
      </c>
      <c r="L140" s="81" t="s">
        <v>248</v>
      </c>
      <c r="M140" s="96">
        <v>2304.81</v>
      </c>
      <c r="N140" s="96">
        <v>4706.78</v>
      </c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8.75" hidden="1" customHeight="1" x14ac:dyDescent="0.35">
      <c r="A141" s="80" t="s">
        <v>1635</v>
      </c>
      <c r="B141" s="80" t="s">
        <v>1635</v>
      </c>
      <c r="C141" s="81" t="str">
        <f t="shared" ref="C141:G141" si="124">C140</f>
        <v>Operação e manutenção de Centro de Prontidão Ambiental</v>
      </c>
      <c r="D141" s="81" t="str">
        <f t="shared" si="124"/>
        <v>023</v>
      </c>
      <c r="E141" s="81">
        <f t="shared" si="124"/>
        <v>2018</v>
      </c>
      <c r="F141" s="81" t="str">
        <f t="shared" si="124"/>
        <v>BRASBUNKER PARTICIPAÇÕES S/A</v>
      </c>
      <c r="G141" s="81" t="str">
        <f t="shared" si="124"/>
        <v>04.931.019/0001-02</v>
      </c>
      <c r="H141" s="81" t="s">
        <v>265</v>
      </c>
      <c r="I141" s="81" t="s">
        <v>246</v>
      </c>
      <c r="J141" s="81" t="s">
        <v>256</v>
      </c>
      <c r="K141" s="81" t="s">
        <v>26</v>
      </c>
      <c r="L141" s="81" t="s">
        <v>248</v>
      </c>
      <c r="M141" s="96">
        <v>3392.01</v>
      </c>
      <c r="N141" s="96">
        <v>7150.33</v>
      </c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8.75" hidden="1" customHeight="1" x14ac:dyDescent="0.35">
      <c r="A142" s="80" t="s">
        <v>1635</v>
      </c>
      <c r="B142" s="80" t="s">
        <v>1635</v>
      </c>
      <c r="C142" s="81" t="str">
        <f t="shared" ref="C142:G142" si="125">C140</f>
        <v>Operação e manutenção de Centro de Prontidão Ambiental</v>
      </c>
      <c r="D142" s="81" t="str">
        <f t="shared" si="125"/>
        <v>023</v>
      </c>
      <c r="E142" s="81">
        <f t="shared" si="125"/>
        <v>2018</v>
      </c>
      <c r="F142" s="81" t="str">
        <f t="shared" si="125"/>
        <v>BRASBUNKER PARTICIPAÇÕES S/A</v>
      </c>
      <c r="G142" s="81" t="str">
        <f t="shared" si="125"/>
        <v>04.931.019/0001-02</v>
      </c>
      <c r="H142" s="81" t="s">
        <v>266</v>
      </c>
      <c r="I142" s="81" t="s">
        <v>246</v>
      </c>
      <c r="J142" s="81" t="s">
        <v>247</v>
      </c>
      <c r="K142" s="81" t="s">
        <v>26</v>
      </c>
      <c r="L142" s="81" t="s">
        <v>248</v>
      </c>
      <c r="M142" s="96">
        <v>2304.81</v>
      </c>
      <c r="N142" s="96">
        <v>4762.37</v>
      </c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8.75" hidden="1" customHeight="1" x14ac:dyDescent="0.35">
      <c r="A143" s="80" t="s">
        <v>1635</v>
      </c>
      <c r="B143" s="80" t="s">
        <v>1635</v>
      </c>
      <c r="C143" s="81" t="str">
        <f t="shared" ref="C143:G143" si="126">C141</f>
        <v>Operação e manutenção de Centro de Prontidão Ambiental</v>
      </c>
      <c r="D143" s="81" t="str">
        <f t="shared" si="126"/>
        <v>023</v>
      </c>
      <c r="E143" s="81">
        <f t="shared" si="126"/>
        <v>2018</v>
      </c>
      <c r="F143" s="81" t="str">
        <f t="shared" si="126"/>
        <v>BRASBUNKER PARTICIPAÇÕES S/A</v>
      </c>
      <c r="G143" s="81" t="str">
        <f t="shared" si="126"/>
        <v>04.931.019/0001-02</v>
      </c>
      <c r="H143" s="81" t="s">
        <v>267</v>
      </c>
      <c r="I143" s="81" t="s">
        <v>246</v>
      </c>
      <c r="J143" s="81" t="s">
        <v>256</v>
      </c>
      <c r="K143" s="81" t="s">
        <v>26</v>
      </c>
      <c r="L143" s="81" t="s">
        <v>248</v>
      </c>
      <c r="M143" s="96">
        <v>3392.01</v>
      </c>
      <c r="N143" s="96">
        <v>6763.12</v>
      </c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8.75" hidden="1" customHeight="1" x14ac:dyDescent="0.35">
      <c r="A144" s="80" t="s">
        <v>1635</v>
      </c>
      <c r="B144" s="80" t="s">
        <v>1635</v>
      </c>
      <c r="C144" s="81" t="s">
        <v>268</v>
      </c>
      <c r="D144" s="81" t="s">
        <v>269</v>
      </c>
      <c r="E144" s="81">
        <v>2020</v>
      </c>
      <c r="F144" s="81" t="s">
        <v>270</v>
      </c>
      <c r="G144" s="81" t="s">
        <v>271</v>
      </c>
      <c r="H144" s="81" t="s">
        <v>272</v>
      </c>
      <c r="I144" s="81" t="s">
        <v>1651</v>
      </c>
      <c r="J144" s="81" t="s">
        <v>274</v>
      </c>
      <c r="K144" s="81" t="s">
        <v>275</v>
      </c>
      <c r="L144" s="81" t="s">
        <v>27</v>
      </c>
      <c r="M144" s="96">
        <v>1774.63</v>
      </c>
      <c r="N144" s="96">
        <v>4716.63</v>
      </c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8.75" hidden="1" customHeight="1" x14ac:dyDescent="0.35">
      <c r="A145" s="80" t="s">
        <v>1635</v>
      </c>
      <c r="B145" s="80" t="s">
        <v>1635</v>
      </c>
      <c r="C145" s="81" t="str">
        <f t="shared" ref="C145:G145" si="127">C144</f>
        <v>SERVIÇO DE PONTIDÃO PARA ATENDIMENTO A VÍTIMAS DE ACIDENTES E MAL SUBTO, NA ÁREA PORTUÁRIA DE SUAPE, COM AMBULÂNCIA E EQUIPE, COMPOSTA POR CONDUTOR E TÉCNICO  24H.</v>
      </c>
      <c r="D145" s="81" t="str">
        <f t="shared" si="127"/>
        <v>046</v>
      </c>
      <c r="E145" s="81">
        <f t="shared" si="127"/>
        <v>2020</v>
      </c>
      <c r="F145" s="81" t="str">
        <f t="shared" si="127"/>
        <v>MED MAIS SOLUÇÕES EM SERVIÇOS ESPECIAIS EIRELI</v>
      </c>
      <c r="G145" s="81" t="str">
        <f t="shared" si="127"/>
        <v>09.557.452/0001-43</v>
      </c>
      <c r="H145" s="81" t="s">
        <v>276</v>
      </c>
      <c r="I145" s="81" t="s">
        <v>1651</v>
      </c>
      <c r="J145" s="81" t="s">
        <v>277</v>
      </c>
      <c r="K145" s="81" t="s">
        <v>275</v>
      </c>
      <c r="L145" s="81" t="s">
        <v>279</v>
      </c>
      <c r="M145" s="96">
        <v>2246.5700000000002</v>
      </c>
      <c r="N145" s="96">
        <v>5084.5</v>
      </c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8.75" hidden="1" customHeight="1" x14ac:dyDescent="0.35">
      <c r="A146" s="80" t="s">
        <v>1635</v>
      </c>
      <c r="B146" s="80" t="s">
        <v>1635</v>
      </c>
      <c r="C146" s="81" t="str">
        <f t="shared" ref="C146:G146" si="128">C145</f>
        <v>SERVIÇO DE PONTIDÃO PARA ATENDIMENTO A VÍTIMAS DE ACIDENTES E MAL SUBTO, NA ÁREA PORTUÁRIA DE SUAPE, COM AMBULÂNCIA E EQUIPE, COMPOSTA POR CONDUTOR E TÉCNICO  24H.</v>
      </c>
      <c r="D146" s="81" t="str">
        <f t="shared" si="128"/>
        <v>046</v>
      </c>
      <c r="E146" s="81">
        <f t="shared" si="128"/>
        <v>2020</v>
      </c>
      <c r="F146" s="81" t="str">
        <f t="shared" si="128"/>
        <v>MED MAIS SOLUÇÕES EM SERVIÇOS ESPECIAIS EIRELI</v>
      </c>
      <c r="G146" s="81" t="str">
        <f t="shared" si="128"/>
        <v>09.557.452/0001-43</v>
      </c>
      <c r="H146" s="81" t="s">
        <v>278</v>
      </c>
      <c r="I146" s="81" t="s">
        <v>1651</v>
      </c>
      <c r="J146" s="81" t="s">
        <v>277</v>
      </c>
      <c r="K146" s="81" t="s">
        <v>275</v>
      </c>
      <c r="L146" s="81" t="s">
        <v>27</v>
      </c>
      <c r="M146" s="96">
        <v>1983.4</v>
      </c>
      <c r="N146" s="96">
        <v>5084.5</v>
      </c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8.75" hidden="1" customHeight="1" x14ac:dyDescent="0.35">
      <c r="A147" s="80" t="s">
        <v>1635</v>
      </c>
      <c r="B147" s="80" t="s">
        <v>1635</v>
      </c>
      <c r="C147" s="81" t="str">
        <f t="shared" ref="C147:G147" si="129">C146</f>
        <v>SERVIÇO DE PONTIDÃO PARA ATENDIMENTO A VÍTIMAS DE ACIDENTES E MAL SUBTO, NA ÁREA PORTUÁRIA DE SUAPE, COM AMBULÂNCIA E EQUIPE, COMPOSTA POR CONDUTOR E TÉCNICO  24H.</v>
      </c>
      <c r="D147" s="81" t="str">
        <f t="shared" si="129"/>
        <v>046</v>
      </c>
      <c r="E147" s="81">
        <f t="shared" si="129"/>
        <v>2020</v>
      </c>
      <c r="F147" s="81" t="str">
        <f t="shared" si="129"/>
        <v>MED MAIS SOLUÇÕES EM SERVIÇOS ESPECIAIS EIRELI</v>
      </c>
      <c r="G147" s="81" t="str">
        <f t="shared" si="129"/>
        <v>09.557.452/0001-43</v>
      </c>
      <c r="H147" s="81" t="s">
        <v>280</v>
      </c>
      <c r="I147" s="81" t="s">
        <v>1651</v>
      </c>
      <c r="J147" s="81" t="s">
        <v>274</v>
      </c>
      <c r="K147" s="81" t="s">
        <v>275</v>
      </c>
      <c r="L147" s="81" t="s">
        <v>279</v>
      </c>
      <c r="M147" s="96">
        <v>2078.54</v>
      </c>
      <c r="N147" s="96">
        <v>5294.01</v>
      </c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8.75" hidden="1" customHeight="1" x14ac:dyDescent="0.35">
      <c r="A148" s="80" t="s">
        <v>1635</v>
      </c>
      <c r="B148" s="80" t="s">
        <v>1635</v>
      </c>
      <c r="C148" s="81" t="str">
        <f t="shared" ref="C148:G148" si="130">C147</f>
        <v>SERVIÇO DE PONTIDÃO PARA ATENDIMENTO A VÍTIMAS DE ACIDENTES E MAL SUBTO, NA ÁREA PORTUÁRIA DE SUAPE, COM AMBULÂNCIA E EQUIPE, COMPOSTA POR CONDUTOR E TÉCNICO  24H.</v>
      </c>
      <c r="D148" s="81" t="str">
        <f t="shared" si="130"/>
        <v>046</v>
      </c>
      <c r="E148" s="81">
        <f t="shared" si="130"/>
        <v>2020</v>
      </c>
      <c r="F148" s="81" t="str">
        <f t="shared" si="130"/>
        <v>MED MAIS SOLUÇÕES EM SERVIÇOS ESPECIAIS EIRELI</v>
      </c>
      <c r="G148" s="81" t="str">
        <f t="shared" si="130"/>
        <v>09.557.452/0001-43</v>
      </c>
      <c r="H148" s="81" t="s">
        <v>281</v>
      </c>
      <c r="I148" s="81" t="s">
        <v>1651</v>
      </c>
      <c r="J148" s="81" t="s">
        <v>274</v>
      </c>
      <c r="K148" s="81" t="s">
        <v>275</v>
      </c>
      <c r="L148" s="81" t="s">
        <v>279</v>
      </c>
      <c r="M148" s="96">
        <v>2853.83</v>
      </c>
      <c r="N148" s="96">
        <v>4716.63</v>
      </c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8.75" hidden="1" customHeight="1" x14ac:dyDescent="0.35">
      <c r="A149" s="80" t="s">
        <v>1635</v>
      </c>
      <c r="B149" s="80" t="s">
        <v>1635</v>
      </c>
      <c r="C149" s="81" t="str">
        <f t="shared" ref="C149:G149" si="131">C148</f>
        <v>SERVIÇO DE PONTIDÃO PARA ATENDIMENTO A VÍTIMAS DE ACIDENTES E MAL SUBTO, NA ÁREA PORTUÁRIA DE SUAPE, COM AMBULÂNCIA E EQUIPE, COMPOSTA POR CONDUTOR E TÉCNICO  24H.</v>
      </c>
      <c r="D149" s="81" t="str">
        <f t="shared" si="131"/>
        <v>046</v>
      </c>
      <c r="E149" s="81">
        <f t="shared" si="131"/>
        <v>2020</v>
      </c>
      <c r="F149" s="81" t="str">
        <f t="shared" si="131"/>
        <v>MED MAIS SOLUÇÕES EM SERVIÇOS ESPECIAIS EIRELI</v>
      </c>
      <c r="G149" s="81" t="str">
        <f t="shared" si="131"/>
        <v>09.557.452/0001-43</v>
      </c>
      <c r="H149" s="81" t="s">
        <v>282</v>
      </c>
      <c r="I149" s="81" t="s">
        <v>1651</v>
      </c>
      <c r="J149" s="81" t="s">
        <v>277</v>
      </c>
      <c r="K149" s="81" t="s">
        <v>275</v>
      </c>
      <c r="L149" s="81" t="s">
        <v>27</v>
      </c>
      <c r="M149" s="96">
        <v>1965.4</v>
      </c>
      <c r="N149" s="96">
        <v>5084.5</v>
      </c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8.75" hidden="1" customHeight="1" x14ac:dyDescent="0.35">
      <c r="A150" s="80" t="s">
        <v>1635</v>
      </c>
      <c r="B150" s="80" t="s">
        <v>1635</v>
      </c>
      <c r="C150" s="81" t="str">
        <f t="shared" ref="C150:G150" si="132">C149</f>
        <v>SERVIÇO DE PONTIDÃO PARA ATENDIMENTO A VÍTIMAS DE ACIDENTES E MAL SUBTO, NA ÁREA PORTUÁRIA DE SUAPE, COM AMBULÂNCIA E EQUIPE, COMPOSTA POR CONDUTOR E TÉCNICO  24H.</v>
      </c>
      <c r="D150" s="81" t="str">
        <f t="shared" si="132"/>
        <v>046</v>
      </c>
      <c r="E150" s="81">
        <f t="shared" si="132"/>
        <v>2020</v>
      </c>
      <c r="F150" s="81" t="str">
        <f t="shared" si="132"/>
        <v>MED MAIS SOLUÇÕES EM SERVIÇOS ESPECIAIS EIRELI</v>
      </c>
      <c r="G150" s="81" t="str">
        <f t="shared" si="132"/>
        <v>09.557.452/0001-43</v>
      </c>
      <c r="H150" s="81" t="s">
        <v>283</v>
      </c>
      <c r="I150" s="81" t="s">
        <v>1651</v>
      </c>
      <c r="J150" s="81" t="s">
        <v>274</v>
      </c>
      <c r="K150" s="81" t="s">
        <v>275</v>
      </c>
      <c r="L150" s="81" t="s">
        <v>27</v>
      </c>
      <c r="M150" s="96">
        <v>1837.34</v>
      </c>
      <c r="N150" s="96">
        <v>5084.5</v>
      </c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8.75" hidden="1" customHeight="1" x14ac:dyDescent="0.35">
      <c r="A151" s="80" t="s">
        <v>1635</v>
      </c>
      <c r="B151" s="80" t="s">
        <v>1635</v>
      </c>
      <c r="C151" s="81" t="str">
        <f t="shared" ref="C151:G151" si="133">C150</f>
        <v>SERVIÇO DE PONTIDÃO PARA ATENDIMENTO A VÍTIMAS DE ACIDENTES E MAL SUBTO, NA ÁREA PORTUÁRIA DE SUAPE, COM AMBULÂNCIA E EQUIPE, COMPOSTA POR CONDUTOR E TÉCNICO  24H.</v>
      </c>
      <c r="D151" s="81" t="str">
        <f t="shared" si="133"/>
        <v>046</v>
      </c>
      <c r="E151" s="81">
        <f t="shared" si="133"/>
        <v>2020</v>
      </c>
      <c r="F151" s="81" t="str">
        <f t="shared" si="133"/>
        <v>MED MAIS SOLUÇÕES EM SERVIÇOS ESPECIAIS EIRELI</v>
      </c>
      <c r="G151" s="81" t="str">
        <f t="shared" si="133"/>
        <v>09.557.452/0001-43</v>
      </c>
      <c r="H151" s="81" t="s">
        <v>284</v>
      </c>
      <c r="I151" s="81" t="s">
        <v>1651</v>
      </c>
      <c r="J151" s="81" t="s">
        <v>277</v>
      </c>
      <c r="K151" s="81" t="s">
        <v>275</v>
      </c>
      <c r="L151" s="81" t="s">
        <v>279</v>
      </c>
      <c r="M151" s="96">
        <v>2066.5700000000002</v>
      </c>
      <c r="N151" s="96">
        <v>5738.08</v>
      </c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8.75" hidden="1" customHeight="1" x14ac:dyDescent="0.35">
      <c r="A152" s="80" t="s">
        <v>1635</v>
      </c>
      <c r="B152" s="80" t="s">
        <v>1635</v>
      </c>
      <c r="C152" s="81" t="s">
        <v>285</v>
      </c>
      <c r="D152" s="81" t="s">
        <v>286</v>
      </c>
      <c r="E152" s="81">
        <v>2019</v>
      </c>
      <c r="F152" s="81" t="s">
        <v>243</v>
      </c>
      <c r="G152" s="81" t="s">
        <v>244</v>
      </c>
      <c r="H152" s="81" t="s">
        <v>304</v>
      </c>
      <c r="I152" s="81" t="s">
        <v>246</v>
      </c>
      <c r="J152" s="81" t="s">
        <v>1341</v>
      </c>
      <c r="K152" s="81" t="s">
        <v>26</v>
      </c>
      <c r="L152" s="81" t="s">
        <v>27</v>
      </c>
      <c r="M152" s="96">
        <v>4858.82</v>
      </c>
      <c r="N152" s="96">
        <v>8688.2800000000007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8.75" hidden="1" customHeight="1" x14ac:dyDescent="0.35">
      <c r="A153" s="80" t="s">
        <v>1635</v>
      </c>
      <c r="B153" s="80" t="s">
        <v>1635</v>
      </c>
      <c r="C153" s="81" t="str">
        <f t="shared" ref="C153:G153" si="134">C152</f>
        <v>Prontidão dedicado a primeira resposta em cenários emergencias e atividades proativas/preventivas em terra.</v>
      </c>
      <c r="D153" s="81" t="str">
        <f t="shared" si="134"/>
        <v>088</v>
      </c>
      <c r="E153" s="81">
        <f t="shared" si="134"/>
        <v>2019</v>
      </c>
      <c r="F153" s="81" t="str">
        <f t="shared" si="134"/>
        <v>BRASBUNKER PARTICIPAÇÕES S/A</v>
      </c>
      <c r="G153" s="81" t="str">
        <f t="shared" si="134"/>
        <v>04.931.019/0001-02</v>
      </c>
      <c r="H153" s="81" t="s">
        <v>307</v>
      </c>
      <c r="I153" s="81" t="s">
        <v>246</v>
      </c>
      <c r="J153" s="81" t="s">
        <v>247</v>
      </c>
      <c r="K153" s="81" t="s">
        <v>290</v>
      </c>
      <c r="L153" s="81" t="s">
        <v>291</v>
      </c>
      <c r="M153" s="96">
        <v>2304.81</v>
      </c>
      <c r="N153" s="96">
        <v>4762.37</v>
      </c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8.75" hidden="1" customHeight="1" x14ac:dyDescent="0.35">
      <c r="A154" s="80" t="s">
        <v>1635</v>
      </c>
      <c r="B154" s="80" t="s">
        <v>1635</v>
      </c>
      <c r="C154" s="81" t="str">
        <f t="shared" ref="C154:G154" si="135">C153</f>
        <v>Prontidão dedicado a primeira resposta em cenários emergencias e atividades proativas/preventivas em terra.</v>
      </c>
      <c r="D154" s="81" t="str">
        <f t="shared" si="135"/>
        <v>088</v>
      </c>
      <c r="E154" s="81">
        <f t="shared" si="135"/>
        <v>2019</v>
      </c>
      <c r="F154" s="81" t="str">
        <f t="shared" si="135"/>
        <v>BRASBUNKER PARTICIPAÇÕES S/A</v>
      </c>
      <c r="G154" s="81" t="str">
        <f t="shared" si="135"/>
        <v>04.931.019/0001-02</v>
      </c>
      <c r="H154" s="81" t="s">
        <v>308</v>
      </c>
      <c r="I154" s="81" t="s">
        <v>246</v>
      </c>
      <c r="J154" s="81" t="s">
        <v>247</v>
      </c>
      <c r="K154" s="81" t="s">
        <v>290</v>
      </c>
      <c r="L154" s="81" t="s">
        <v>291</v>
      </c>
      <c r="M154" s="96">
        <v>2304.81</v>
      </c>
      <c r="N154" s="96">
        <v>5140.41</v>
      </c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8.75" hidden="1" customHeight="1" x14ac:dyDescent="0.35">
      <c r="A155" s="80" t="s">
        <v>1635</v>
      </c>
      <c r="B155" s="80" t="s">
        <v>1635</v>
      </c>
      <c r="C155" s="81" t="str">
        <f t="shared" ref="C155:G155" si="136">C154</f>
        <v>Prontidão dedicado a primeira resposta em cenários emergencias e atividades proativas/preventivas em terra.</v>
      </c>
      <c r="D155" s="81" t="str">
        <f t="shared" si="136"/>
        <v>088</v>
      </c>
      <c r="E155" s="81">
        <f t="shared" si="136"/>
        <v>2019</v>
      </c>
      <c r="F155" s="81" t="str">
        <f t="shared" si="136"/>
        <v>BRASBUNKER PARTICIPAÇÕES S/A</v>
      </c>
      <c r="G155" s="81" t="str">
        <f t="shared" si="136"/>
        <v>04.931.019/0001-02</v>
      </c>
      <c r="H155" s="81" t="s">
        <v>310</v>
      </c>
      <c r="I155" s="81" t="s">
        <v>246</v>
      </c>
      <c r="J155" s="81" t="s">
        <v>247</v>
      </c>
      <c r="K155" s="81" t="s">
        <v>290</v>
      </c>
      <c r="L155" s="81" t="s">
        <v>291</v>
      </c>
      <c r="M155" s="96">
        <v>2304.81</v>
      </c>
      <c r="N155" s="96">
        <v>4762.37</v>
      </c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8.75" hidden="1" customHeight="1" x14ac:dyDescent="0.35">
      <c r="A156" s="80" t="s">
        <v>1635</v>
      </c>
      <c r="B156" s="80" t="s">
        <v>1635</v>
      </c>
      <c r="C156" s="81" t="str">
        <f t="shared" ref="C156:G156" si="137">C155</f>
        <v>Prontidão dedicado a primeira resposta em cenários emergencias e atividades proativas/preventivas em terra.</v>
      </c>
      <c r="D156" s="81" t="str">
        <f t="shared" si="137"/>
        <v>088</v>
      </c>
      <c r="E156" s="81">
        <f t="shared" si="137"/>
        <v>2019</v>
      </c>
      <c r="F156" s="81" t="str">
        <f t="shared" si="137"/>
        <v>BRASBUNKER PARTICIPAÇÕES S/A</v>
      </c>
      <c r="G156" s="81" t="str">
        <f t="shared" si="137"/>
        <v>04.931.019/0001-02</v>
      </c>
      <c r="H156" s="81" t="s">
        <v>311</v>
      </c>
      <c r="I156" s="81" t="s">
        <v>246</v>
      </c>
      <c r="J156" s="81" t="s">
        <v>247</v>
      </c>
      <c r="K156" s="81" t="s">
        <v>290</v>
      </c>
      <c r="L156" s="81" t="s">
        <v>291</v>
      </c>
      <c r="M156" s="96">
        <v>2304.81</v>
      </c>
      <c r="N156" s="96">
        <v>4762.37</v>
      </c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8.75" hidden="1" customHeight="1" x14ac:dyDescent="0.35">
      <c r="A157" s="80" t="s">
        <v>1635</v>
      </c>
      <c r="B157" s="80" t="s">
        <v>1635</v>
      </c>
      <c r="C157" s="81" t="str">
        <f t="shared" ref="C157:G157" si="138">C156</f>
        <v>Prontidão dedicado a primeira resposta em cenários emergencias e atividades proativas/preventivas em terra.</v>
      </c>
      <c r="D157" s="81" t="str">
        <f t="shared" si="138"/>
        <v>088</v>
      </c>
      <c r="E157" s="81">
        <f t="shared" si="138"/>
        <v>2019</v>
      </c>
      <c r="F157" s="81" t="str">
        <f t="shared" si="138"/>
        <v>BRASBUNKER PARTICIPAÇÕES S/A</v>
      </c>
      <c r="G157" s="81" t="str">
        <f t="shared" si="138"/>
        <v>04.931.019/0001-02</v>
      </c>
      <c r="H157" s="81" t="s">
        <v>312</v>
      </c>
      <c r="I157" s="81" t="s">
        <v>246</v>
      </c>
      <c r="J157" s="81" t="s">
        <v>247</v>
      </c>
      <c r="K157" s="81" t="s">
        <v>290</v>
      </c>
      <c r="L157" s="81" t="s">
        <v>291</v>
      </c>
      <c r="M157" s="96">
        <v>2304.81</v>
      </c>
      <c r="N157" s="96">
        <v>4762.37</v>
      </c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8.75" hidden="1" customHeight="1" x14ac:dyDescent="0.35">
      <c r="A158" s="80" t="s">
        <v>1635</v>
      </c>
      <c r="B158" s="80" t="s">
        <v>1635</v>
      </c>
      <c r="C158" s="81" t="str">
        <f t="shared" ref="C158:G158" si="139">C157</f>
        <v>Prontidão dedicado a primeira resposta em cenários emergencias e atividades proativas/preventivas em terra.</v>
      </c>
      <c r="D158" s="81" t="str">
        <f t="shared" si="139"/>
        <v>088</v>
      </c>
      <c r="E158" s="81">
        <f t="shared" si="139"/>
        <v>2019</v>
      </c>
      <c r="F158" s="81" t="str">
        <f t="shared" si="139"/>
        <v>BRASBUNKER PARTICIPAÇÕES S/A</v>
      </c>
      <c r="G158" s="81" t="str">
        <f t="shared" si="139"/>
        <v>04.931.019/0001-02</v>
      </c>
      <c r="H158" s="81" t="s">
        <v>313</v>
      </c>
      <c r="I158" s="81" t="s">
        <v>246</v>
      </c>
      <c r="J158" s="81" t="s">
        <v>247</v>
      </c>
      <c r="K158" s="81" t="s">
        <v>290</v>
      </c>
      <c r="L158" s="81" t="s">
        <v>291</v>
      </c>
      <c r="M158" s="96">
        <v>2304.81</v>
      </c>
      <c r="N158" s="96">
        <v>4762.37</v>
      </c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8.75" hidden="1" customHeight="1" x14ac:dyDescent="0.35">
      <c r="A159" s="80" t="s">
        <v>1635</v>
      </c>
      <c r="B159" s="80" t="s">
        <v>1635</v>
      </c>
      <c r="C159" s="81" t="str">
        <f t="shared" ref="C159:G159" si="140">C157</f>
        <v>Prontidão dedicado a primeira resposta em cenários emergencias e atividades proativas/preventivas em terra.</v>
      </c>
      <c r="D159" s="81" t="str">
        <f t="shared" si="140"/>
        <v>088</v>
      </c>
      <c r="E159" s="81">
        <f t="shared" si="140"/>
        <v>2019</v>
      </c>
      <c r="F159" s="81" t="str">
        <f t="shared" si="140"/>
        <v>BRASBUNKER PARTICIPAÇÕES S/A</v>
      </c>
      <c r="G159" s="81" t="str">
        <f t="shared" si="140"/>
        <v>04.931.019/0001-02</v>
      </c>
      <c r="H159" s="81" t="s">
        <v>314</v>
      </c>
      <c r="I159" s="81" t="s">
        <v>246</v>
      </c>
      <c r="J159" s="81" t="s">
        <v>247</v>
      </c>
      <c r="K159" s="81" t="s">
        <v>290</v>
      </c>
      <c r="L159" s="81" t="s">
        <v>291</v>
      </c>
      <c r="M159" s="96">
        <v>2304.81</v>
      </c>
      <c r="N159" s="96">
        <v>4762.37</v>
      </c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8.75" hidden="1" customHeight="1" x14ac:dyDescent="0.35">
      <c r="A160" s="80" t="s">
        <v>1635</v>
      </c>
      <c r="B160" s="80" t="s">
        <v>1635</v>
      </c>
      <c r="C160" s="81" t="str">
        <f t="shared" ref="C160:G160" si="141">C159</f>
        <v>Prontidão dedicado a primeira resposta em cenários emergencias e atividades proativas/preventivas em terra.</v>
      </c>
      <c r="D160" s="81" t="str">
        <f t="shared" si="141"/>
        <v>088</v>
      </c>
      <c r="E160" s="81">
        <f t="shared" si="141"/>
        <v>2019</v>
      </c>
      <c r="F160" s="81" t="str">
        <f t="shared" si="141"/>
        <v>BRASBUNKER PARTICIPAÇÕES S/A</v>
      </c>
      <c r="G160" s="81" t="str">
        <f t="shared" si="141"/>
        <v>04.931.019/0001-02</v>
      </c>
      <c r="H160" s="81" t="s">
        <v>315</v>
      </c>
      <c r="I160" s="81" t="s">
        <v>246</v>
      </c>
      <c r="J160" s="81" t="s">
        <v>247</v>
      </c>
      <c r="K160" s="81" t="s">
        <v>1641</v>
      </c>
      <c r="L160" s="81" t="s">
        <v>291</v>
      </c>
      <c r="M160" s="96">
        <v>2304.81</v>
      </c>
      <c r="N160" s="96">
        <v>4762.37</v>
      </c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8.75" hidden="1" customHeight="1" x14ac:dyDescent="0.35">
      <c r="A161" s="80" t="s">
        <v>1635</v>
      </c>
      <c r="B161" s="80" t="s">
        <v>1635</v>
      </c>
      <c r="C161" s="81" t="s">
        <v>300</v>
      </c>
      <c r="D161" s="81" t="s">
        <v>301</v>
      </c>
      <c r="E161" s="81">
        <v>2021</v>
      </c>
      <c r="F161" s="81" t="s">
        <v>302</v>
      </c>
      <c r="G161" s="81" t="s">
        <v>303</v>
      </c>
      <c r="H161" s="81" t="s">
        <v>287</v>
      </c>
      <c r="I161" s="81" t="s">
        <v>246</v>
      </c>
      <c r="J161" s="81" t="s">
        <v>305</v>
      </c>
      <c r="K161" s="81" t="s">
        <v>291</v>
      </c>
      <c r="L161" s="81" t="s">
        <v>306</v>
      </c>
      <c r="M161" s="96">
        <v>1975.68</v>
      </c>
      <c r="N161" s="96">
        <v>4567.55</v>
      </c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8.75" hidden="1" customHeight="1" x14ac:dyDescent="0.35">
      <c r="A162" s="80" t="s">
        <v>1635</v>
      </c>
      <c r="B162" s="80" t="s">
        <v>1635</v>
      </c>
      <c r="C162" s="81" t="s">
        <v>300</v>
      </c>
      <c r="D162" s="81" t="s">
        <v>301</v>
      </c>
      <c r="E162" s="81">
        <v>2021</v>
      </c>
      <c r="F162" s="81" t="s">
        <v>302</v>
      </c>
      <c r="G162" s="81" t="s">
        <v>1413</v>
      </c>
      <c r="H162" s="81" t="s">
        <v>289</v>
      </c>
      <c r="I162" s="81" t="s">
        <v>246</v>
      </c>
      <c r="J162" s="81" t="s">
        <v>305</v>
      </c>
      <c r="K162" s="81" t="s">
        <v>291</v>
      </c>
      <c r="L162" s="81" t="s">
        <v>306</v>
      </c>
      <c r="M162" s="96">
        <v>1975.68</v>
      </c>
      <c r="N162" s="96">
        <v>4567.55</v>
      </c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8.75" hidden="1" customHeight="1" x14ac:dyDescent="0.35">
      <c r="A163" s="80" t="s">
        <v>1635</v>
      </c>
      <c r="B163" s="80" t="s">
        <v>1635</v>
      </c>
      <c r="C163" s="81" t="str">
        <f t="shared" ref="C163:C378" si="142">C162</f>
        <v>PRESTAÇÃO DE SERVIÇO CONTINUADO DE VIGILÂNCIA ARMADA</v>
      </c>
      <c r="D163" s="81" t="s">
        <v>301</v>
      </c>
      <c r="E163" s="81">
        <v>2021</v>
      </c>
      <c r="F163" s="81" t="s">
        <v>302</v>
      </c>
      <c r="G163" s="81" t="s">
        <v>303</v>
      </c>
      <c r="H163" s="81" t="s">
        <v>292</v>
      </c>
      <c r="I163" s="81" t="s">
        <v>246</v>
      </c>
      <c r="J163" s="81" t="s">
        <v>305</v>
      </c>
      <c r="K163" s="81" t="s">
        <v>291</v>
      </c>
      <c r="L163" s="81" t="s">
        <v>309</v>
      </c>
      <c r="M163" s="96">
        <v>1975.68</v>
      </c>
      <c r="N163" s="96">
        <v>4941.18</v>
      </c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8.75" hidden="1" customHeight="1" x14ac:dyDescent="0.35">
      <c r="A164" s="80" t="s">
        <v>1635</v>
      </c>
      <c r="B164" s="80" t="s">
        <v>1635</v>
      </c>
      <c r="C164" s="81" t="str">
        <f t="shared" si="142"/>
        <v>PRESTAÇÃO DE SERVIÇO CONTINUADO DE VIGILÂNCIA ARMADA</v>
      </c>
      <c r="D164" s="81" t="s">
        <v>301</v>
      </c>
      <c r="E164" s="81">
        <v>2021</v>
      </c>
      <c r="F164" s="81" t="s">
        <v>302</v>
      </c>
      <c r="G164" s="81" t="s">
        <v>303</v>
      </c>
      <c r="H164" s="81" t="s">
        <v>293</v>
      </c>
      <c r="I164" s="81" t="s">
        <v>246</v>
      </c>
      <c r="J164" s="81" t="s">
        <v>305</v>
      </c>
      <c r="K164" s="81" t="s">
        <v>291</v>
      </c>
      <c r="L164" s="81" t="s">
        <v>309</v>
      </c>
      <c r="M164" s="96">
        <v>1975.68</v>
      </c>
      <c r="N164" s="96">
        <v>4941.18</v>
      </c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8.75" hidden="1" customHeight="1" x14ac:dyDescent="0.35">
      <c r="A165" s="80" t="s">
        <v>1635</v>
      </c>
      <c r="B165" s="80" t="s">
        <v>1635</v>
      </c>
      <c r="C165" s="81" t="str">
        <f t="shared" si="142"/>
        <v>PRESTAÇÃO DE SERVIÇO CONTINUADO DE VIGILÂNCIA ARMADA</v>
      </c>
      <c r="D165" s="81" t="s">
        <v>301</v>
      </c>
      <c r="E165" s="81">
        <v>2021</v>
      </c>
      <c r="F165" s="81" t="s">
        <v>302</v>
      </c>
      <c r="G165" s="81" t="s">
        <v>303</v>
      </c>
      <c r="H165" s="81" t="s">
        <v>294</v>
      </c>
      <c r="I165" s="81" t="s">
        <v>246</v>
      </c>
      <c r="J165" s="81" t="s">
        <v>305</v>
      </c>
      <c r="K165" s="81" t="s">
        <v>291</v>
      </c>
      <c r="L165" s="81" t="s">
        <v>309</v>
      </c>
      <c r="M165" s="96">
        <v>1975.68</v>
      </c>
      <c r="N165" s="96">
        <v>4941.18</v>
      </c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8.75" hidden="1" customHeight="1" x14ac:dyDescent="0.35">
      <c r="A166" s="80" t="s">
        <v>1635</v>
      </c>
      <c r="B166" s="80" t="s">
        <v>1635</v>
      </c>
      <c r="C166" s="81" t="str">
        <f t="shared" si="142"/>
        <v>PRESTAÇÃO DE SERVIÇO CONTINUADO DE VIGILÂNCIA ARMADA</v>
      </c>
      <c r="D166" s="81" t="s">
        <v>301</v>
      </c>
      <c r="E166" s="81">
        <v>2021</v>
      </c>
      <c r="F166" s="81" t="s">
        <v>302</v>
      </c>
      <c r="G166" s="81" t="s">
        <v>303</v>
      </c>
      <c r="H166" s="81" t="s">
        <v>295</v>
      </c>
      <c r="I166" s="81" t="s">
        <v>246</v>
      </c>
      <c r="J166" s="81" t="s">
        <v>305</v>
      </c>
      <c r="K166" s="81" t="s">
        <v>291</v>
      </c>
      <c r="L166" s="81" t="s">
        <v>306</v>
      </c>
      <c r="M166" s="96">
        <v>1975.68</v>
      </c>
      <c r="N166" s="96">
        <v>4567.55</v>
      </c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8.75" hidden="1" customHeight="1" x14ac:dyDescent="0.35">
      <c r="A167" s="80" t="s">
        <v>1635</v>
      </c>
      <c r="B167" s="80" t="s">
        <v>1635</v>
      </c>
      <c r="C167" s="81" t="str">
        <f t="shared" si="142"/>
        <v>PRESTAÇÃO DE SERVIÇO CONTINUADO DE VIGILÂNCIA ARMADA</v>
      </c>
      <c r="D167" s="81" t="s">
        <v>301</v>
      </c>
      <c r="E167" s="81">
        <v>2021</v>
      </c>
      <c r="F167" s="81" t="s">
        <v>302</v>
      </c>
      <c r="G167" s="81" t="s">
        <v>303</v>
      </c>
      <c r="H167" s="81" t="s">
        <v>296</v>
      </c>
      <c r="I167" s="81" t="s">
        <v>246</v>
      </c>
      <c r="J167" s="81" t="s">
        <v>305</v>
      </c>
      <c r="K167" s="81" t="s">
        <v>291</v>
      </c>
      <c r="L167" s="81" t="s">
        <v>306</v>
      </c>
      <c r="M167" s="96">
        <v>1975.68</v>
      </c>
      <c r="N167" s="96">
        <v>4567.55</v>
      </c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8.75" hidden="1" customHeight="1" x14ac:dyDescent="0.35">
      <c r="A168" s="80" t="s">
        <v>1635</v>
      </c>
      <c r="B168" s="80" t="s">
        <v>1635</v>
      </c>
      <c r="C168" s="81" t="str">
        <f t="shared" si="142"/>
        <v>PRESTAÇÃO DE SERVIÇO CONTINUADO DE VIGILÂNCIA ARMADA</v>
      </c>
      <c r="D168" s="81" t="s">
        <v>301</v>
      </c>
      <c r="E168" s="81">
        <v>2021</v>
      </c>
      <c r="F168" s="81" t="s">
        <v>302</v>
      </c>
      <c r="G168" s="81" t="s">
        <v>303</v>
      </c>
      <c r="H168" s="81" t="s">
        <v>297</v>
      </c>
      <c r="I168" s="81" t="s">
        <v>246</v>
      </c>
      <c r="J168" s="81" t="s">
        <v>305</v>
      </c>
      <c r="K168" s="81" t="s">
        <v>291</v>
      </c>
      <c r="L168" s="81" t="s">
        <v>306</v>
      </c>
      <c r="M168" s="96">
        <v>1975.68</v>
      </c>
      <c r="N168" s="96">
        <v>4567.55</v>
      </c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8.75" hidden="1" customHeight="1" x14ac:dyDescent="0.35">
      <c r="A169" s="80" t="s">
        <v>1635</v>
      </c>
      <c r="B169" s="80" t="s">
        <v>1635</v>
      </c>
      <c r="C169" s="81" t="str">
        <f t="shared" si="142"/>
        <v>PRESTAÇÃO DE SERVIÇO CONTINUADO DE VIGILÂNCIA ARMADA</v>
      </c>
      <c r="D169" s="81" t="s">
        <v>301</v>
      </c>
      <c r="E169" s="81">
        <v>2021</v>
      </c>
      <c r="F169" s="81" t="s">
        <v>302</v>
      </c>
      <c r="G169" s="81" t="s">
        <v>303</v>
      </c>
      <c r="H169" s="81" t="s">
        <v>298</v>
      </c>
      <c r="I169" s="81" t="s">
        <v>246</v>
      </c>
      <c r="J169" s="81" t="s">
        <v>305</v>
      </c>
      <c r="K169" s="81" t="s">
        <v>291</v>
      </c>
      <c r="L169" s="81" t="s">
        <v>309</v>
      </c>
      <c r="M169" s="96">
        <v>1975.68</v>
      </c>
      <c r="N169" s="96">
        <v>4941.18</v>
      </c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8.75" hidden="1" customHeight="1" x14ac:dyDescent="0.35">
      <c r="A170" s="80" t="s">
        <v>1635</v>
      </c>
      <c r="B170" s="80" t="s">
        <v>1635</v>
      </c>
      <c r="C170" s="81" t="str">
        <f t="shared" si="142"/>
        <v>PRESTAÇÃO DE SERVIÇO CONTINUADO DE VIGILÂNCIA ARMADA</v>
      </c>
      <c r="D170" s="81" t="s">
        <v>301</v>
      </c>
      <c r="E170" s="81">
        <v>2021</v>
      </c>
      <c r="F170" s="81" t="s">
        <v>302</v>
      </c>
      <c r="G170" s="81" t="s">
        <v>303</v>
      </c>
      <c r="H170" s="81" t="s">
        <v>299</v>
      </c>
      <c r="I170" s="81" t="s">
        <v>246</v>
      </c>
      <c r="J170" s="81" t="s">
        <v>305</v>
      </c>
      <c r="K170" s="81" t="s">
        <v>291</v>
      </c>
      <c r="L170" s="81" t="s">
        <v>306</v>
      </c>
      <c r="M170" s="96">
        <v>1975.68</v>
      </c>
      <c r="N170" s="96">
        <v>4567.55</v>
      </c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8.75" hidden="1" customHeight="1" x14ac:dyDescent="0.35">
      <c r="A171" s="80" t="s">
        <v>1635</v>
      </c>
      <c r="B171" s="80" t="s">
        <v>1635</v>
      </c>
      <c r="C171" s="81" t="str">
        <f t="shared" si="142"/>
        <v>PRESTAÇÃO DE SERVIÇO CONTINUADO DE VIGILÂNCIA ARMADA</v>
      </c>
      <c r="D171" s="81" t="s">
        <v>301</v>
      </c>
      <c r="E171" s="81">
        <v>2021</v>
      </c>
      <c r="F171" s="81" t="s">
        <v>302</v>
      </c>
      <c r="G171" s="81" t="s">
        <v>303</v>
      </c>
      <c r="H171" s="81" t="s">
        <v>546</v>
      </c>
      <c r="I171" s="81" t="s">
        <v>246</v>
      </c>
      <c r="J171" s="81" t="s">
        <v>305</v>
      </c>
      <c r="K171" s="81" t="s">
        <v>291</v>
      </c>
      <c r="L171" s="81" t="s">
        <v>306</v>
      </c>
      <c r="M171" s="96">
        <v>1975.68</v>
      </c>
      <c r="N171" s="96">
        <v>4567.55</v>
      </c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8.75" hidden="1" customHeight="1" x14ac:dyDescent="0.35">
      <c r="A172" s="80" t="s">
        <v>1635</v>
      </c>
      <c r="B172" s="80" t="s">
        <v>1635</v>
      </c>
      <c r="C172" s="81" t="str">
        <f t="shared" si="142"/>
        <v>PRESTAÇÃO DE SERVIÇO CONTINUADO DE VIGILÂNCIA ARMADA</v>
      </c>
      <c r="D172" s="81" t="s">
        <v>301</v>
      </c>
      <c r="E172" s="81">
        <v>2021</v>
      </c>
      <c r="F172" s="81" t="s">
        <v>302</v>
      </c>
      <c r="G172" s="81" t="s">
        <v>303</v>
      </c>
      <c r="H172" s="81" t="s">
        <v>548</v>
      </c>
      <c r="I172" s="81" t="s">
        <v>246</v>
      </c>
      <c r="J172" s="81" t="s">
        <v>305</v>
      </c>
      <c r="K172" s="81" t="s">
        <v>291</v>
      </c>
      <c r="L172" s="81" t="s">
        <v>306</v>
      </c>
      <c r="M172" s="96">
        <v>1975.68</v>
      </c>
      <c r="N172" s="96">
        <v>4567.55</v>
      </c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8.75" hidden="1" customHeight="1" x14ac:dyDescent="0.35">
      <c r="A173" s="80" t="s">
        <v>1635</v>
      </c>
      <c r="B173" s="80" t="s">
        <v>1635</v>
      </c>
      <c r="C173" s="81" t="str">
        <f t="shared" si="142"/>
        <v>PRESTAÇÃO DE SERVIÇO CONTINUADO DE VIGILÂNCIA ARMADA</v>
      </c>
      <c r="D173" s="81" t="s">
        <v>301</v>
      </c>
      <c r="E173" s="81">
        <v>2021</v>
      </c>
      <c r="F173" s="81" t="s">
        <v>302</v>
      </c>
      <c r="G173" s="81" t="s">
        <v>303</v>
      </c>
      <c r="H173" s="81" t="s">
        <v>550</v>
      </c>
      <c r="I173" s="81" t="s">
        <v>246</v>
      </c>
      <c r="J173" s="81" t="s">
        <v>305</v>
      </c>
      <c r="K173" s="81" t="s">
        <v>1342</v>
      </c>
      <c r="L173" s="81" t="s">
        <v>306</v>
      </c>
      <c r="M173" s="96">
        <v>1975.68</v>
      </c>
      <c r="N173" s="96">
        <v>4567.55</v>
      </c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8.75" hidden="1" customHeight="1" x14ac:dyDescent="0.35">
      <c r="A174" s="80" t="s">
        <v>1635</v>
      </c>
      <c r="B174" s="80" t="s">
        <v>1635</v>
      </c>
      <c r="C174" s="81" t="str">
        <f t="shared" si="142"/>
        <v>PRESTAÇÃO DE SERVIÇO CONTINUADO DE VIGILÂNCIA ARMADA</v>
      </c>
      <c r="D174" s="81" t="s">
        <v>301</v>
      </c>
      <c r="E174" s="81">
        <v>2021</v>
      </c>
      <c r="F174" s="81" t="s">
        <v>302</v>
      </c>
      <c r="G174" s="81" t="s">
        <v>303</v>
      </c>
      <c r="H174" s="81" t="s">
        <v>552</v>
      </c>
      <c r="I174" s="81" t="s">
        <v>246</v>
      </c>
      <c r="J174" s="81" t="s">
        <v>305</v>
      </c>
      <c r="K174" s="81" t="s">
        <v>291</v>
      </c>
      <c r="L174" s="81" t="s">
        <v>309</v>
      </c>
      <c r="M174" s="96">
        <v>1975.68</v>
      </c>
      <c r="N174" s="96">
        <v>4941.18</v>
      </c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8.75" hidden="1" customHeight="1" x14ac:dyDescent="0.35">
      <c r="A175" s="80" t="s">
        <v>1635</v>
      </c>
      <c r="B175" s="80" t="s">
        <v>1635</v>
      </c>
      <c r="C175" s="81" t="str">
        <f t="shared" si="142"/>
        <v>PRESTAÇÃO DE SERVIÇO CONTINUADO DE VIGILÂNCIA ARMADA</v>
      </c>
      <c r="D175" s="81" t="s">
        <v>301</v>
      </c>
      <c r="E175" s="81">
        <v>2021</v>
      </c>
      <c r="F175" s="81" t="s">
        <v>302</v>
      </c>
      <c r="G175" s="81" t="s">
        <v>303</v>
      </c>
      <c r="H175" s="81" t="s">
        <v>554</v>
      </c>
      <c r="I175" s="81" t="s">
        <v>246</v>
      </c>
      <c r="J175" s="81" t="s">
        <v>305</v>
      </c>
      <c r="K175" s="81" t="s">
        <v>291</v>
      </c>
      <c r="L175" s="81" t="s">
        <v>309</v>
      </c>
      <c r="M175" s="96">
        <v>1975.68</v>
      </c>
      <c r="N175" s="96">
        <v>4941.18</v>
      </c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8.75" hidden="1" customHeight="1" x14ac:dyDescent="0.35">
      <c r="A176" s="80" t="s">
        <v>1635</v>
      </c>
      <c r="B176" s="80" t="s">
        <v>1635</v>
      </c>
      <c r="C176" s="81" t="str">
        <f t="shared" si="142"/>
        <v>PRESTAÇÃO DE SERVIÇO CONTINUADO DE VIGILÂNCIA ARMADA</v>
      </c>
      <c r="D176" s="81" t="s">
        <v>301</v>
      </c>
      <c r="E176" s="81">
        <v>2021</v>
      </c>
      <c r="F176" s="81" t="s">
        <v>302</v>
      </c>
      <c r="G176" s="81" t="s">
        <v>303</v>
      </c>
      <c r="H176" s="81" t="s">
        <v>683</v>
      </c>
      <c r="I176" s="81" t="s">
        <v>246</v>
      </c>
      <c r="J176" s="81" t="s">
        <v>305</v>
      </c>
      <c r="K176" s="81" t="s">
        <v>291</v>
      </c>
      <c r="L176" s="81" t="s">
        <v>309</v>
      </c>
      <c r="M176" s="96">
        <v>1975.68</v>
      </c>
      <c r="N176" s="96">
        <v>4941.18</v>
      </c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8.75" hidden="1" customHeight="1" x14ac:dyDescent="0.35">
      <c r="A177" s="80" t="s">
        <v>1635</v>
      </c>
      <c r="B177" s="80" t="s">
        <v>1635</v>
      </c>
      <c r="C177" s="81" t="str">
        <f t="shared" si="142"/>
        <v>PRESTAÇÃO DE SERVIÇO CONTINUADO DE VIGILÂNCIA ARMADA</v>
      </c>
      <c r="D177" s="81" t="s">
        <v>301</v>
      </c>
      <c r="E177" s="81">
        <v>2021</v>
      </c>
      <c r="F177" s="81" t="s">
        <v>302</v>
      </c>
      <c r="G177" s="81" t="s">
        <v>303</v>
      </c>
      <c r="H177" s="81" t="s">
        <v>684</v>
      </c>
      <c r="I177" s="81" t="s">
        <v>246</v>
      </c>
      <c r="J177" s="81" t="s">
        <v>305</v>
      </c>
      <c r="K177" s="81" t="s">
        <v>291</v>
      </c>
      <c r="L177" s="81" t="s">
        <v>306</v>
      </c>
      <c r="M177" s="96">
        <v>1975.68</v>
      </c>
      <c r="N177" s="96">
        <v>4567.55</v>
      </c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8.75" hidden="1" customHeight="1" x14ac:dyDescent="0.35">
      <c r="A178" s="80" t="s">
        <v>1635</v>
      </c>
      <c r="B178" s="80" t="s">
        <v>1635</v>
      </c>
      <c r="C178" s="81" t="str">
        <f t="shared" si="142"/>
        <v>PRESTAÇÃO DE SERVIÇO CONTINUADO DE VIGILÂNCIA ARMADA</v>
      </c>
      <c r="D178" s="81" t="s">
        <v>301</v>
      </c>
      <c r="E178" s="81">
        <v>2021</v>
      </c>
      <c r="F178" s="81" t="s">
        <v>302</v>
      </c>
      <c r="G178" s="81" t="s">
        <v>303</v>
      </c>
      <c r="H178" s="81" t="s">
        <v>685</v>
      </c>
      <c r="I178" s="81" t="s">
        <v>246</v>
      </c>
      <c r="J178" s="81" t="s">
        <v>305</v>
      </c>
      <c r="K178" s="81" t="s">
        <v>291</v>
      </c>
      <c r="L178" s="81" t="s">
        <v>306</v>
      </c>
      <c r="M178" s="96">
        <v>1975.68</v>
      </c>
      <c r="N178" s="96">
        <v>4567.55</v>
      </c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8.75" hidden="1" customHeight="1" x14ac:dyDescent="0.35">
      <c r="A179" s="80" t="s">
        <v>1635</v>
      </c>
      <c r="B179" s="80" t="s">
        <v>1635</v>
      </c>
      <c r="C179" s="81" t="str">
        <f t="shared" si="142"/>
        <v>PRESTAÇÃO DE SERVIÇO CONTINUADO DE VIGILÂNCIA ARMADA</v>
      </c>
      <c r="D179" s="81" t="s">
        <v>301</v>
      </c>
      <c r="E179" s="81">
        <v>2021</v>
      </c>
      <c r="F179" s="81" t="s">
        <v>302</v>
      </c>
      <c r="G179" s="81" t="s">
        <v>303</v>
      </c>
      <c r="H179" s="81" t="s">
        <v>686</v>
      </c>
      <c r="I179" s="81" t="s">
        <v>246</v>
      </c>
      <c r="J179" s="81" t="s">
        <v>305</v>
      </c>
      <c r="K179" s="81" t="s">
        <v>291</v>
      </c>
      <c r="L179" s="81" t="s">
        <v>309</v>
      </c>
      <c r="M179" s="96">
        <v>1975.68</v>
      </c>
      <c r="N179" s="96">
        <v>4941.18</v>
      </c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8.75" hidden="1" customHeight="1" x14ac:dyDescent="0.35">
      <c r="A180" s="80" t="s">
        <v>1635</v>
      </c>
      <c r="B180" s="80" t="s">
        <v>1635</v>
      </c>
      <c r="C180" s="81" t="str">
        <f t="shared" si="142"/>
        <v>PRESTAÇÃO DE SERVIÇO CONTINUADO DE VIGILÂNCIA ARMADA</v>
      </c>
      <c r="D180" s="81" t="s">
        <v>301</v>
      </c>
      <c r="E180" s="81">
        <v>2021</v>
      </c>
      <c r="F180" s="81" t="s">
        <v>302</v>
      </c>
      <c r="G180" s="81" t="s">
        <v>303</v>
      </c>
      <c r="H180" s="81" t="s">
        <v>687</v>
      </c>
      <c r="I180" s="81" t="s">
        <v>246</v>
      </c>
      <c r="J180" s="81" t="s">
        <v>305</v>
      </c>
      <c r="K180" s="81" t="s">
        <v>291</v>
      </c>
      <c r="L180" s="81" t="s">
        <v>309</v>
      </c>
      <c r="M180" s="96">
        <v>1975.68</v>
      </c>
      <c r="N180" s="96">
        <v>4941.18</v>
      </c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8.75" hidden="1" customHeight="1" x14ac:dyDescent="0.35">
      <c r="A181" s="80" t="s">
        <v>1635</v>
      </c>
      <c r="B181" s="80" t="s">
        <v>1635</v>
      </c>
      <c r="C181" s="81" t="str">
        <f t="shared" si="142"/>
        <v>PRESTAÇÃO DE SERVIÇO CONTINUADO DE VIGILÂNCIA ARMADA</v>
      </c>
      <c r="D181" s="81" t="s">
        <v>301</v>
      </c>
      <c r="E181" s="81">
        <v>2021</v>
      </c>
      <c r="F181" s="81" t="s">
        <v>302</v>
      </c>
      <c r="G181" s="81" t="s">
        <v>303</v>
      </c>
      <c r="H181" s="81" t="s">
        <v>688</v>
      </c>
      <c r="I181" s="81" t="s">
        <v>246</v>
      </c>
      <c r="J181" s="81" t="s">
        <v>305</v>
      </c>
      <c r="K181" s="81" t="s">
        <v>291</v>
      </c>
      <c r="L181" s="81" t="s">
        <v>309</v>
      </c>
      <c r="M181" s="96">
        <v>1975.68</v>
      </c>
      <c r="N181" s="96">
        <v>4941.18</v>
      </c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8.75" hidden="1" customHeight="1" x14ac:dyDescent="0.35">
      <c r="A182" s="80" t="s">
        <v>1635</v>
      </c>
      <c r="B182" s="80" t="s">
        <v>1635</v>
      </c>
      <c r="C182" s="81" t="str">
        <f t="shared" si="142"/>
        <v>PRESTAÇÃO DE SERVIÇO CONTINUADO DE VIGILÂNCIA ARMADA</v>
      </c>
      <c r="D182" s="81" t="s">
        <v>301</v>
      </c>
      <c r="E182" s="81">
        <v>2021</v>
      </c>
      <c r="F182" s="81" t="s">
        <v>302</v>
      </c>
      <c r="G182" s="81" t="s">
        <v>303</v>
      </c>
      <c r="H182" s="81" t="s">
        <v>689</v>
      </c>
      <c r="I182" s="81" t="s">
        <v>246</v>
      </c>
      <c r="J182" s="81" t="s">
        <v>305</v>
      </c>
      <c r="K182" s="81" t="s">
        <v>291</v>
      </c>
      <c r="L182" s="81" t="s">
        <v>309</v>
      </c>
      <c r="M182" s="96">
        <v>1975.68</v>
      </c>
      <c r="N182" s="96">
        <v>4941.18</v>
      </c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8.75" hidden="1" customHeight="1" x14ac:dyDescent="0.35">
      <c r="A183" s="80" t="s">
        <v>1635</v>
      </c>
      <c r="B183" s="80" t="s">
        <v>1635</v>
      </c>
      <c r="C183" s="81" t="str">
        <f t="shared" si="142"/>
        <v>PRESTAÇÃO DE SERVIÇO CONTINUADO DE VIGILÂNCIA ARMADA</v>
      </c>
      <c r="D183" s="81" t="s">
        <v>301</v>
      </c>
      <c r="E183" s="81">
        <v>2021</v>
      </c>
      <c r="F183" s="81" t="s">
        <v>302</v>
      </c>
      <c r="G183" s="81" t="s">
        <v>303</v>
      </c>
      <c r="H183" s="81" t="s">
        <v>690</v>
      </c>
      <c r="I183" s="81" t="s">
        <v>246</v>
      </c>
      <c r="J183" s="81" t="s">
        <v>305</v>
      </c>
      <c r="K183" s="81" t="s">
        <v>291</v>
      </c>
      <c r="L183" s="81" t="s">
        <v>306</v>
      </c>
      <c r="M183" s="96">
        <v>1975.68</v>
      </c>
      <c r="N183" s="96">
        <v>4567.55</v>
      </c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8.75" hidden="1" customHeight="1" x14ac:dyDescent="0.35">
      <c r="A184" s="80" t="s">
        <v>1635</v>
      </c>
      <c r="B184" s="80" t="s">
        <v>1635</v>
      </c>
      <c r="C184" s="81" t="str">
        <f t="shared" si="142"/>
        <v>PRESTAÇÃO DE SERVIÇO CONTINUADO DE VIGILÂNCIA ARMADA</v>
      </c>
      <c r="D184" s="81" t="s">
        <v>301</v>
      </c>
      <c r="E184" s="81">
        <v>2021</v>
      </c>
      <c r="F184" s="81" t="s">
        <v>302</v>
      </c>
      <c r="G184" s="81" t="s">
        <v>303</v>
      </c>
      <c r="H184" s="81" t="s">
        <v>691</v>
      </c>
      <c r="I184" s="81" t="s">
        <v>246</v>
      </c>
      <c r="J184" s="81" t="s">
        <v>305</v>
      </c>
      <c r="K184" s="81" t="s">
        <v>291</v>
      </c>
      <c r="L184" s="81" t="s">
        <v>309</v>
      </c>
      <c r="M184" s="96">
        <v>1975.68</v>
      </c>
      <c r="N184" s="96">
        <v>4941.18</v>
      </c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8.75" hidden="1" customHeight="1" x14ac:dyDescent="0.35">
      <c r="A185" s="80" t="s">
        <v>1635</v>
      </c>
      <c r="B185" s="80" t="s">
        <v>1635</v>
      </c>
      <c r="C185" s="81" t="str">
        <f t="shared" si="142"/>
        <v>PRESTAÇÃO DE SERVIÇO CONTINUADO DE VIGILÂNCIA ARMADA</v>
      </c>
      <c r="D185" s="81" t="s">
        <v>301</v>
      </c>
      <c r="E185" s="81">
        <v>2021</v>
      </c>
      <c r="F185" s="81" t="s">
        <v>302</v>
      </c>
      <c r="G185" s="81" t="s">
        <v>303</v>
      </c>
      <c r="H185" s="81" t="s">
        <v>692</v>
      </c>
      <c r="I185" s="81" t="s">
        <v>246</v>
      </c>
      <c r="J185" s="81" t="s">
        <v>305</v>
      </c>
      <c r="K185" s="81" t="s">
        <v>291</v>
      </c>
      <c r="L185" s="81" t="s">
        <v>306</v>
      </c>
      <c r="M185" s="96">
        <v>1975.68</v>
      </c>
      <c r="N185" s="96">
        <v>4567.55</v>
      </c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8.75" hidden="1" customHeight="1" x14ac:dyDescent="0.35">
      <c r="A186" s="80" t="s">
        <v>1635</v>
      </c>
      <c r="B186" s="80" t="s">
        <v>1635</v>
      </c>
      <c r="C186" s="81" t="str">
        <f t="shared" si="142"/>
        <v>PRESTAÇÃO DE SERVIÇO CONTINUADO DE VIGILÂNCIA ARMADA</v>
      </c>
      <c r="D186" s="81" t="s">
        <v>301</v>
      </c>
      <c r="E186" s="81">
        <v>2021</v>
      </c>
      <c r="F186" s="81" t="s">
        <v>302</v>
      </c>
      <c r="G186" s="81" t="s">
        <v>303</v>
      </c>
      <c r="H186" s="81" t="s">
        <v>693</v>
      </c>
      <c r="I186" s="81" t="s">
        <v>246</v>
      </c>
      <c r="J186" s="81" t="s">
        <v>305</v>
      </c>
      <c r="K186" s="81" t="s">
        <v>291</v>
      </c>
      <c r="L186" s="81" t="s">
        <v>306</v>
      </c>
      <c r="M186" s="96">
        <v>1975.68</v>
      </c>
      <c r="N186" s="96">
        <v>4567.55</v>
      </c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8.75" hidden="1" customHeight="1" x14ac:dyDescent="0.35">
      <c r="A187" s="80" t="s">
        <v>1635</v>
      </c>
      <c r="B187" s="80" t="s">
        <v>1635</v>
      </c>
      <c r="C187" s="81" t="str">
        <f t="shared" si="142"/>
        <v>PRESTAÇÃO DE SERVIÇO CONTINUADO DE VIGILÂNCIA ARMADA</v>
      </c>
      <c r="D187" s="81" t="s">
        <v>301</v>
      </c>
      <c r="E187" s="81">
        <v>2021</v>
      </c>
      <c r="F187" s="81" t="s">
        <v>302</v>
      </c>
      <c r="G187" s="81" t="s">
        <v>303</v>
      </c>
      <c r="H187" s="81" t="s">
        <v>694</v>
      </c>
      <c r="I187" s="81" t="s">
        <v>246</v>
      </c>
      <c r="J187" s="81" t="s">
        <v>305</v>
      </c>
      <c r="K187" s="81" t="s">
        <v>291</v>
      </c>
      <c r="L187" s="81" t="s">
        <v>309</v>
      </c>
      <c r="M187" s="96">
        <v>1975.68</v>
      </c>
      <c r="N187" s="96">
        <v>4941.18</v>
      </c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8.75" hidden="1" customHeight="1" x14ac:dyDescent="0.35">
      <c r="A188" s="80" t="s">
        <v>1635</v>
      </c>
      <c r="B188" s="80" t="s">
        <v>1635</v>
      </c>
      <c r="C188" s="81" t="str">
        <f t="shared" si="142"/>
        <v>PRESTAÇÃO DE SERVIÇO CONTINUADO DE VIGILÂNCIA ARMADA</v>
      </c>
      <c r="D188" s="81" t="s">
        <v>301</v>
      </c>
      <c r="E188" s="81">
        <v>2021</v>
      </c>
      <c r="F188" s="81" t="s">
        <v>302</v>
      </c>
      <c r="G188" s="81" t="s">
        <v>303</v>
      </c>
      <c r="H188" s="81" t="s">
        <v>695</v>
      </c>
      <c r="I188" s="81" t="s">
        <v>246</v>
      </c>
      <c r="J188" s="81" t="s">
        <v>305</v>
      </c>
      <c r="K188" s="81" t="s">
        <v>291</v>
      </c>
      <c r="L188" s="81" t="s">
        <v>306</v>
      </c>
      <c r="M188" s="96">
        <v>1975.68</v>
      </c>
      <c r="N188" s="96">
        <v>4567.55</v>
      </c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8.75" hidden="1" customHeight="1" x14ac:dyDescent="0.35">
      <c r="A189" s="80" t="s">
        <v>1635</v>
      </c>
      <c r="B189" s="80" t="s">
        <v>1635</v>
      </c>
      <c r="C189" s="81" t="str">
        <f t="shared" si="142"/>
        <v>PRESTAÇÃO DE SERVIÇO CONTINUADO DE VIGILÂNCIA ARMADA</v>
      </c>
      <c r="D189" s="81" t="s">
        <v>301</v>
      </c>
      <c r="E189" s="81">
        <v>2021</v>
      </c>
      <c r="F189" s="81" t="s">
        <v>302</v>
      </c>
      <c r="G189" s="81" t="s">
        <v>303</v>
      </c>
      <c r="H189" s="81" t="s">
        <v>696</v>
      </c>
      <c r="I189" s="81" t="s">
        <v>246</v>
      </c>
      <c r="J189" s="81" t="s">
        <v>305</v>
      </c>
      <c r="K189" s="81" t="s">
        <v>291</v>
      </c>
      <c r="L189" s="81" t="s">
        <v>309</v>
      </c>
      <c r="M189" s="96">
        <v>1975.68</v>
      </c>
      <c r="N189" s="96">
        <v>4941.18</v>
      </c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8.75" hidden="1" customHeight="1" x14ac:dyDescent="0.35">
      <c r="A190" s="80" t="s">
        <v>1635</v>
      </c>
      <c r="B190" s="80" t="s">
        <v>1635</v>
      </c>
      <c r="C190" s="81" t="str">
        <f t="shared" si="142"/>
        <v>PRESTAÇÃO DE SERVIÇO CONTINUADO DE VIGILÂNCIA ARMADA</v>
      </c>
      <c r="D190" s="81" t="s">
        <v>301</v>
      </c>
      <c r="E190" s="81">
        <v>2021</v>
      </c>
      <c r="F190" s="81" t="s">
        <v>302</v>
      </c>
      <c r="G190" s="81" t="s">
        <v>303</v>
      </c>
      <c r="H190" s="81" t="s">
        <v>697</v>
      </c>
      <c r="I190" s="81" t="s">
        <v>246</v>
      </c>
      <c r="J190" s="81" t="s">
        <v>305</v>
      </c>
      <c r="K190" s="81" t="s">
        <v>291</v>
      </c>
      <c r="L190" s="81" t="s">
        <v>306</v>
      </c>
      <c r="M190" s="96">
        <v>1975.68</v>
      </c>
      <c r="N190" s="96">
        <v>4567.55</v>
      </c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8.75" hidden="1" customHeight="1" x14ac:dyDescent="0.35">
      <c r="A191" s="80" t="s">
        <v>1635</v>
      </c>
      <c r="B191" s="80" t="s">
        <v>1635</v>
      </c>
      <c r="C191" s="81" t="str">
        <f t="shared" si="142"/>
        <v>PRESTAÇÃO DE SERVIÇO CONTINUADO DE VIGILÂNCIA ARMADA</v>
      </c>
      <c r="D191" s="81" t="s">
        <v>301</v>
      </c>
      <c r="E191" s="81">
        <v>2021</v>
      </c>
      <c r="F191" s="81" t="s">
        <v>302</v>
      </c>
      <c r="G191" s="81" t="s">
        <v>303</v>
      </c>
      <c r="H191" s="81" t="s">
        <v>698</v>
      </c>
      <c r="I191" s="81" t="s">
        <v>246</v>
      </c>
      <c r="J191" s="81" t="s">
        <v>305</v>
      </c>
      <c r="K191" s="81" t="s">
        <v>291</v>
      </c>
      <c r="L191" s="81" t="s">
        <v>309</v>
      </c>
      <c r="M191" s="96">
        <v>1975.68</v>
      </c>
      <c r="N191" s="96">
        <v>4941.18</v>
      </c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8.75" hidden="1" customHeight="1" x14ac:dyDescent="0.35">
      <c r="A192" s="80" t="s">
        <v>1635</v>
      </c>
      <c r="B192" s="80" t="s">
        <v>1635</v>
      </c>
      <c r="C192" s="81" t="str">
        <f t="shared" si="142"/>
        <v>PRESTAÇÃO DE SERVIÇO CONTINUADO DE VIGILÂNCIA ARMADA</v>
      </c>
      <c r="D192" s="81" t="s">
        <v>301</v>
      </c>
      <c r="E192" s="81">
        <v>2021</v>
      </c>
      <c r="F192" s="81" t="s">
        <v>302</v>
      </c>
      <c r="G192" s="81" t="s">
        <v>303</v>
      </c>
      <c r="H192" s="81" t="s">
        <v>699</v>
      </c>
      <c r="I192" s="81" t="s">
        <v>246</v>
      </c>
      <c r="J192" s="81" t="s">
        <v>305</v>
      </c>
      <c r="K192" s="81" t="s">
        <v>291</v>
      </c>
      <c r="L192" s="81" t="s">
        <v>306</v>
      </c>
      <c r="M192" s="96">
        <v>1975.68</v>
      </c>
      <c r="N192" s="96">
        <v>4567.55</v>
      </c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8.75" hidden="1" customHeight="1" x14ac:dyDescent="0.35">
      <c r="A193" s="80" t="s">
        <v>1635</v>
      </c>
      <c r="B193" s="80" t="s">
        <v>1635</v>
      </c>
      <c r="C193" s="81" t="str">
        <f t="shared" si="142"/>
        <v>PRESTAÇÃO DE SERVIÇO CONTINUADO DE VIGILÂNCIA ARMADA</v>
      </c>
      <c r="D193" s="81" t="s">
        <v>301</v>
      </c>
      <c r="E193" s="81">
        <v>2021</v>
      </c>
      <c r="F193" s="81" t="s">
        <v>302</v>
      </c>
      <c r="G193" s="81" t="s">
        <v>303</v>
      </c>
      <c r="H193" s="81" t="s">
        <v>700</v>
      </c>
      <c r="I193" s="81" t="s">
        <v>246</v>
      </c>
      <c r="J193" s="81" t="s">
        <v>305</v>
      </c>
      <c r="K193" s="81" t="s">
        <v>1342</v>
      </c>
      <c r="L193" s="81" t="s">
        <v>306</v>
      </c>
      <c r="M193" s="96">
        <v>1975.68</v>
      </c>
      <c r="N193" s="96">
        <v>4567.55</v>
      </c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8.75" hidden="1" customHeight="1" x14ac:dyDescent="0.35">
      <c r="A194" s="80" t="s">
        <v>1635</v>
      </c>
      <c r="B194" s="80" t="s">
        <v>1635</v>
      </c>
      <c r="C194" s="81" t="str">
        <f t="shared" si="142"/>
        <v>PRESTAÇÃO DE SERVIÇO CONTINUADO DE VIGILÂNCIA ARMADA</v>
      </c>
      <c r="D194" s="81" t="s">
        <v>301</v>
      </c>
      <c r="E194" s="81">
        <v>2021</v>
      </c>
      <c r="F194" s="81" t="s">
        <v>302</v>
      </c>
      <c r="G194" s="81" t="s">
        <v>303</v>
      </c>
      <c r="H194" s="81" t="s">
        <v>701</v>
      </c>
      <c r="I194" s="81" t="s">
        <v>246</v>
      </c>
      <c r="J194" s="81" t="s">
        <v>305</v>
      </c>
      <c r="K194" s="81" t="s">
        <v>291</v>
      </c>
      <c r="L194" s="81" t="s">
        <v>309</v>
      </c>
      <c r="M194" s="96">
        <v>1975.68</v>
      </c>
      <c r="N194" s="96">
        <v>4941.18</v>
      </c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8.75" hidden="1" customHeight="1" x14ac:dyDescent="0.35">
      <c r="A195" s="80" t="s">
        <v>1635</v>
      </c>
      <c r="B195" s="80" t="s">
        <v>1635</v>
      </c>
      <c r="C195" s="81" t="str">
        <f t="shared" si="142"/>
        <v>PRESTAÇÃO DE SERVIÇO CONTINUADO DE VIGILÂNCIA ARMADA</v>
      </c>
      <c r="D195" s="81" t="s">
        <v>301</v>
      </c>
      <c r="E195" s="81">
        <v>2021</v>
      </c>
      <c r="F195" s="81" t="s">
        <v>302</v>
      </c>
      <c r="G195" s="81" t="s">
        <v>303</v>
      </c>
      <c r="H195" s="81" t="s">
        <v>702</v>
      </c>
      <c r="I195" s="81" t="s">
        <v>246</v>
      </c>
      <c r="J195" s="81" t="s">
        <v>305</v>
      </c>
      <c r="K195" s="81" t="s">
        <v>291</v>
      </c>
      <c r="L195" s="81" t="s">
        <v>306</v>
      </c>
      <c r="M195" s="96">
        <v>1975.68</v>
      </c>
      <c r="N195" s="96">
        <v>4567.55</v>
      </c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8.75" hidden="1" customHeight="1" x14ac:dyDescent="0.35">
      <c r="A196" s="80" t="s">
        <v>1635</v>
      </c>
      <c r="B196" s="80" t="s">
        <v>1635</v>
      </c>
      <c r="C196" s="81" t="str">
        <f t="shared" si="142"/>
        <v>PRESTAÇÃO DE SERVIÇO CONTINUADO DE VIGILÂNCIA ARMADA</v>
      </c>
      <c r="D196" s="81" t="s">
        <v>301</v>
      </c>
      <c r="E196" s="81">
        <v>2021</v>
      </c>
      <c r="F196" s="81" t="s">
        <v>302</v>
      </c>
      <c r="G196" s="81" t="s">
        <v>303</v>
      </c>
      <c r="H196" s="81" t="s">
        <v>703</v>
      </c>
      <c r="I196" s="81" t="s">
        <v>246</v>
      </c>
      <c r="J196" s="81" t="s">
        <v>305</v>
      </c>
      <c r="K196" s="81" t="s">
        <v>291</v>
      </c>
      <c r="L196" s="81" t="s">
        <v>306</v>
      </c>
      <c r="M196" s="96">
        <v>1975.68</v>
      </c>
      <c r="N196" s="96">
        <v>4567.55</v>
      </c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8.75" hidden="1" customHeight="1" x14ac:dyDescent="0.35">
      <c r="A197" s="80" t="s">
        <v>1635</v>
      </c>
      <c r="B197" s="80" t="s">
        <v>1635</v>
      </c>
      <c r="C197" s="81" t="str">
        <f t="shared" si="142"/>
        <v>PRESTAÇÃO DE SERVIÇO CONTINUADO DE VIGILÂNCIA ARMADA</v>
      </c>
      <c r="D197" s="81" t="s">
        <v>301</v>
      </c>
      <c r="E197" s="81">
        <v>2021</v>
      </c>
      <c r="F197" s="81" t="s">
        <v>302</v>
      </c>
      <c r="G197" s="81" t="s">
        <v>303</v>
      </c>
      <c r="H197" s="81" t="s">
        <v>704</v>
      </c>
      <c r="I197" s="81" t="s">
        <v>246</v>
      </c>
      <c r="J197" s="81" t="s">
        <v>305</v>
      </c>
      <c r="K197" s="81" t="s">
        <v>291</v>
      </c>
      <c r="L197" s="81" t="s">
        <v>309</v>
      </c>
      <c r="M197" s="96">
        <v>1975.68</v>
      </c>
      <c r="N197" s="96">
        <v>4941.18</v>
      </c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8.75" hidden="1" customHeight="1" x14ac:dyDescent="0.35">
      <c r="A198" s="80" t="s">
        <v>1635</v>
      </c>
      <c r="B198" s="80" t="s">
        <v>1635</v>
      </c>
      <c r="C198" s="81" t="str">
        <f t="shared" si="142"/>
        <v>PRESTAÇÃO DE SERVIÇO CONTINUADO DE VIGILÂNCIA ARMADA</v>
      </c>
      <c r="D198" s="81" t="s">
        <v>301</v>
      </c>
      <c r="E198" s="81">
        <v>2021</v>
      </c>
      <c r="F198" s="81" t="s">
        <v>302</v>
      </c>
      <c r="G198" s="81" t="s">
        <v>303</v>
      </c>
      <c r="H198" s="81" t="s">
        <v>705</v>
      </c>
      <c r="I198" s="81" t="s">
        <v>246</v>
      </c>
      <c r="J198" s="81" t="s">
        <v>305</v>
      </c>
      <c r="K198" s="81" t="s">
        <v>291</v>
      </c>
      <c r="L198" s="81" t="s">
        <v>309</v>
      </c>
      <c r="M198" s="96">
        <v>1975.68</v>
      </c>
      <c r="N198" s="96">
        <v>4567.55</v>
      </c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8.75" hidden="1" customHeight="1" x14ac:dyDescent="0.35">
      <c r="A199" s="80" t="s">
        <v>1635</v>
      </c>
      <c r="B199" s="80" t="s">
        <v>1635</v>
      </c>
      <c r="C199" s="81" t="str">
        <f t="shared" si="142"/>
        <v>PRESTAÇÃO DE SERVIÇO CONTINUADO DE VIGILÂNCIA ARMADA</v>
      </c>
      <c r="D199" s="81" t="s">
        <v>301</v>
      </c>
      <c r="E199" s="81">
        <v>2021</v>
      </c>
      <c r="F199" s="81" t="s">
        <v>302</v>
      </c>
      <c r="G199" s="81" t="s">
        <v>303</v>
      </c>
      <c r="H199" s="81" t="s">
        <v>706</v>
      </c>
      <c r="I199" s="81" t="s">
        <v>246</v>
      </c>
      <c r="J199" s="81" t="s">
        <v>305</v>
      </c>
      <c r="K199" s="81" t="s">
        <v>291</v>
      </c>
      <c r="L199" s="81" t="s">
        <v>309</v>
      </c>
      <c r="M199" s="96">
        <v>1975.68</v>
      </c>
      <c r="N199" s="96">
        <v>4941.18</v>
      </c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8.75" hidden="1" customHeight="1" x14ac:dyDescent="0.35">
      <c r="A200" s="80" t="s">
        <v>1635</v>
      </c>
      <c r="B200" s="80" t="s">
        <v>1635</v>
      </c>
      <c r="C200" s="81" t="str">
        <f t="shared" si="142"/>
        <v>PRESTAÇÃO DE SERVIÇO CONTINUADO DE VIGILÂNCIA ARMADA</v>
      </c>
      <c r="D200" s="81" t="s">
        <v>301</v>
      </c>
      <c r="E200" s="81">
        <v>2021</v>
      </c>
      <c r="F200" s="81" t="s">
        <v>302</v>
      </c>
      <c r="G200" s="81" t="s">
        <v>303</v>
      </c>
      <c r="H200" s="81" t="s">
        <v>707</v>
      </c>
      <c r="I200" s="81" t="s">
        <v>246</v>
      </c>
      <c r="J200" s="81" t="s">
        <v>305</v>
      </c>
      <c r="K200" s="81" t="s">
        <v>291</v>
      </c>
      <c r="L200" s="81" t="s">
        <v>306</v>
      </c>
      <c r="M200" s="96">
        <v>1975.68</v>
      </c>
      <c r="N200" s="96">
        <v>4567.55</v>
      </c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8.75" hidden="1" customHeight="1" x14ac:dyDescent="0.35">
      <c r="A201" s="80" t="s">
        <v>1635</v>
      </c>
      <c r="B201" s="80" t="s">
        <v>1635</v>
      </c>
      <c r="C201" s="81" t="str">
        <f t="shared" si="142"/>
        <v>PRESTAÇÃO DE SERVIÇO CONTINUADO DE VIGILÂNCIA ARMADA</v>
      </c>
      <c r="D201" s="81" t="s">
        <v>301</v>
      </c>
      <c r="E201" s="81">
        <v>2021</v>
      </c>
      <c r="F201" s="81" t="s">
        <v>302</v>
      </c>
      <c r="G201" s="81" t="s">
        <v>303</v>
      </c>
      <c r="H201" s="81" t="s">
        <v>708</v>
      </c>
      <c r="I201" s="81" t="s">
        <v>246</v>
      </c>
      <c r="J201" s="81" t="s">
        <v>305</v>
      </c>
      <c r="K201" s="81" t="s">
        <v>291</v>
      </c>
      <c r="L201" s="81" t="s">
        <v>309</v>
      </c>
      <c r="M201" s="96">
        <v>1975.68</v>
      </c>
      <c r="N201" s="96">
        <v>4941.18</v>
      </c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8.75" hidden="1" customHeight="1" x14ac:dyDescent="0.35">
      <c r="A202" s="80" t="s">
        <v>1635</v>
      </c>
      <c r="B202" s="80" t="s">
        <v>1635</v>
      </c>
      <c r="C202" s="81" t="str">
        <f t="shared" si="142"/>
        <v>PRESTAÇÃO DE SERVIÇO CONTINUADO DE VIGILÂNCIA ARMADA</v>
      </c>
      <c r="D202" s="81" t="s">
        <v>301</v>
      </c>
      <c r="E202" s="81">
        <v>2021</v>
      </c>
      <c r="F202" s="81" t="s">
        <v>302</v>
      </c>
      <c r="G202" s="81" t="s">
        <v>303</v>
      </c>
      <c r="H202" s="81" t="s">
        <v>709</v>
      </c>
      <c r="I202" s="81" t="s">
        <v>246</v>
      </c>
      <c r="J202" s="81" t="s">
        <v>305</v>
      </c>
      <c r="K202" s="81" t="s">
        <v>291</v>
      </c>
      <c r="L202" s="81" t="s">
        <v>306</v>
      </c>
      <c r="M202" s="96">
        <v>1975.68</v>
      </c>
      <c r="N202" s="96">
        <v>4567.55</v>
      </c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8.75" hidden="1" customHeight="1" x14ac:dyDescent="0.35">
      <c r="A203" s="80" t="s">
        <v>1635</v>
      </c>
      <c r="B203" s="80" t="s">
        <v>1635</v>
      </c>
      <c r="C203" s="81" t="str">
        <f t="shared" si="142"/>
        <v>PRESTAÇÃO DE SERVIÇO CONTINUADO DE VIGILÂNCIA ARMADA</v>
      </c>
      <c r="D203" s="81" t="s">
        <v>301</v>
      </c>
      <c r="E203" s="81">
        <v>2021</v>
      </c>
      <c r="F203" s="81" t="s">
        <v>302</v>
      </c>
      <c r="G203" s="81" t="s">
        <v>303</v>
      </c>
      <c r="H203" s="81" t="s">
        <v>710</v>
      </c>
      <c r="I203" s="81" t="s">
        <v>246</v>
      </c>
      <c r="J203" s="81" t="s">
        <v>305</v>
      </c>
      <c r="K203" s="81" t="s">
        <v>291</v>
      </c>
      <c r="L203" s="81" t="s">
        <v>309</v>
      </c>
      <c r="M203" s="96">
        <v>1975.68</v>
      </c>
      <c r="N203" s="96">
        <v>4941.18</v>
      </c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8.75" hidden="1" customHeight="1" x14ac:dyDescent="0.35">
      <c r="A204" s="80" t="s">
        <v>1635</v>
      </c>
      <c r="B204" s="80" t="s">
        <v>1635</v>
      </c>
      <c r="C204" s="81" t="str">
        <f t="shared" si="142"/>
        <v>PRESTAÇÃO DE SERVIÇO CONTINUADO DE VIGILÂNCIA ARMADA</v>
      </c>
      <c r="D204" s="81" t="s">
        <v>301</v>
      </c>
      <c r="E204" s="81">
        <v>2021</v>
      </c>
      <c r="F204" s="81" t="s">
        <v>302</v>
      </c>
      <c r="G204" s="81" t="s">
        <v>303</v>
      </c>
      <c r="H204" s="81" t="s">
        <v>711</v>
      </c>
      <c r="I204" s="81" t="s">
        <v>246</v>
      </c>
      <c r="J204" s="81" t="s">
        <v>305</v>
      </c>
      <c r="K204" s="81" t="s">
        <v>291</v>
      </c>
      <c r="L204" s="81" t="s">
        <v>306</v>
      </c>
      <c r="M204" s="96">
        <v>1975.68</v>
      </c>
      <c r="N204" s="96">
        <v>4567.55</v>
      </c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8.75" hidden="1" customHeight="1" x14ac:dyDescent="0.35">
      <c r="A205" s="80" t="s">
        <v>1635</v>
      </c>
      <c r="B205" s="80" t="s">
        <v>1635</v>
      </c>
      <c r="C205" s="81" t="str">
        <f t="shared" si="142"/>
        <v>PRESTAÇÃO DE SERVIÇO CONTINUADO DE VIGILÂNCIA ARMADA</v>
      </c>
      <c r="D205" s="81" t="s">
        <v>301</v>
      </c>
      <c r="E205" s="81">
        <v>2021</v>
      </c>
      <c r="F205" s="81" t="s">
        <v>302</v>
      </c>
      <c r="G205" s="81" t="s">
        <v>303</v>
      </c>
      <c r="H205" s="81" t="s">
        <v>712</v>
      </c>
      <c r="I205" s="81" t="s">
        <v>246</v>
      </c>
      <c r="J205" s="81" t="s">
        <v>305</v>
      </c>
      <c r="K205" s="81" t="s">
        <v>291</v>
      </c>
      <c r="L205" s="81" t="s">
        <v>309</v>
      </c>
      <c r="M205" s="96">
        <v>1975.68</v>
      </c>
      <c r="N205" s="96">
        <v>4941.18</v>
      </c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8.75" hidden="1" customHeight="1" x14ac:dyDescent="0.35">
      <c r="A206" s="80" t="s">
        <v>1635</v>
      </c>
      <c r="B206" s="80" t="s">
        <v>1635</v>
      </c>
      <c r="C206" s="81" t="str">
        <f t="shared" si="142"/>
        <v>PRESTAÇÃO DE SERVIÇO CONTINUADO DE VIGILÂNCIA ARMADA</v>
      </c>
      <c r="D206" s="81" t="s">
        <v>301</v>
      </c>
      <c r="E206" s="81">
        <v>2021</v>
      </c>
      <c r="F206" s="81" t="s">
        <v>302</v>
      </c>
      <c r="G206" s="81" t="s">
        <v>303</v>
      </c>
      <c r="H206" s="81" t="s">
        <v>713</v>
      </c>
      <c r="I206" s="81" t="s">
        <v>246</v>
      </c>
      <c r="J206" s="81" t="s">
        <v>305</v>
      </c>
      <c r="K206" s="81" t="s">
        <v>291</v>
      </c>
      <c r="L206" s="81" t="s">
        <v>306</v>
      </c>
      <c r="M206" s="96">
        <v>1975.68</v>
      </c>
      <c r="N206" s="96">
        <v>4567.55</v>
      </c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8.75" hidden="1" customHeight="1" x14ac:dyDescent="0.35">
      <c r="A207" s="80" t="s">
        <v>1635</v>
      </c>
      <c r="B207" s="80" t="s">
        <v>1635</v>
      </c>
      <c r="C207" s="81" t="str">
        <f t="shared" si="142"/>
        <v>PRESTAÇÃO DE SERVIÇO CONTINUADO DE VIGILÂNCIA ARMADA</v>
      </c>
      <c r="D207" s="81" t="s">
        <v>301</v>
      </c>
      <c r="E207" s="81">
        <v>2021</v>
      </c>
      <c r="F207" s="81" t="s">
        <v>302</v>
      </c>
      <c r="G207" s="81" t="s">
        <v>303</v>
      </c>
      <c r="H207" s="81" t="s">
        <v>714</v>
      </c>
      <c r="I207" s="81" t="s">
        <v>246</v>
      </c>
      <c r="J207" s="81" t="s">
        <v>305</v>
      </c>
      <c r="K207" s="81" t="s">
        <v>291</v>
      </c>
      <c r="L207" s="81" t="s">
        <v>306</v>
      </c>
      <c r="M207" s="96">
        <v>1975.68</v>
      </c>
      <c r="N207" s="96">
        <v>4567.55</v>
      </c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8.75" hidden="1" customHeight="1" x14ac:dyDescent="0.35">
      <c r="A208" s="80" t="s">
        <v>1635</v>
      </c>
      <c r="B208" s="80" t="s">
        <v>1635</v>
      </c>
      <c r="C208" s="81" t="str">
        <f t="shared" si="142"/>
        <v>PRESTAÇÃO DE SERVIÇO CONTINUADO DE VIGILÂNCIA ARMADA</v>
      </c>
      <c r="D208" s="81" t="s">
        <v>301</v>
      </c>
      <c r="E208" s="81">
        <v>2021</v>
      </c>
      <c r="F208" s="81" t="s">
        <v>302</v>
      </c>
      <c r="G208" s="81" t="s">
        <v>303</v>
      </c>
      <c r="H208" s="81" t="s">
        <v>715</v>
      </c>
      <c r="I208" s="81" t="s">
        <v>246</v>
      </c>
      <c r="J208" s="81" t="s">
        <v>305</v>
      </c>
      <c r="K208" s="81" t="s">
        <v>291</v>
      </c>
      <c r="L208" s="81" t="s">
        <v>309</v>
      </c>
      <c r="M208" s="96">
        <v>1975.68</v>
      </c>
      <c r="N208" s="96">
        <v>4941.18</v>
      </c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8.75" hidden="1" customHeight="1" x14ac:dyDescent="0.35">
      <c r="A209" s="80" t="s">
        <v>1635</v>
      </c>
      <c r="B209" s="80" t="s">
        <v>1635</v>
      </c>
      <c r="C209" s="81" t="str">
        <f t="shared" si="142"/>
        <v>PRESTAÇÃO DE SERVIÇO CONTINUADO DE VIGILÂNCIA ARMADA</v>
      </c>
      <c r="D209" s="81" t="s">
        <v>301</v>
      </c>
      <c r="E209" s="81">
        <v>2021</v>
      </c>
      <c r="F209" s="81" t="s">
        <v>302</v>
      </c>
      <c r="G209" s="81" t="s">
        <v>303</v>
      </c>
      <c r="H209" s="81" t="s">
        <v>716</v>
      </c>
      <c r="I209" s="81" t="s">
        <v>246</v>
      </c>
      <c r="J209" s="81" t="s">
        <v>305</v>
      </c>
      <c r="K209" s="81" t="s">
        <v>1342</v>
      </c>
      <c r="L209" s="81" t="s">
        <v>309</v>
      </c>
      <c r="M209" s="96">
        <v>1975.68</v>
      </c>
      <c r="N209" s="96">
        <v>4941.18</v>
      </c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8.75" hidden="1" customHeight="1" x14ac:dyDescent="0.35">
      <c r="A210" s="80" t="s">
        <v>1635</v>
      </c>
      <c r="B210" s="80" t="s">
        <v>1635</v>
      </c>
      <c r="C210" s="81" t="str">
        <f t="shared" si="142"/>
        <v>PRESTAÇÃO DE SERVIÇO CONTINUADO DE VIGILÂNCIA ARMADA</v>
      </c>
      <c r="D210" s="81" t="s">
        <v>301</v>
      </c>
      <c r="E210" s="81">
        <v>2021</v>
      </c>
      <c r="F210" s="81" t="s">
        <v>302</v>
      </c>
      <c r="G210" s="81" t="s">
        <v>303</v>
      </c>
      <c r="H210" s="81" t="s">
        <v>717</v>
      </c>
      <c r="I210" s="81" t="s">
        <v>246</v>
      </c>
      <c r="J210" s="81" t="s">
        <v>305</v>
      </c>
      <c r="K210" s="81" t="s">
        <v>291</v>
      </c>
      <c r="L210" s="81" t="s">
        <v>309</v>
      </c>
      <c r="M210" s="96">
        <v>1975.68</v>
      </c>
      <c r="N210" s="96">
        <v>4941.18</v>
      </c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8.75" hidden="1" customHeight="1" x14ac:dyDescent="0.35">
      <c r="A211" s="80" t="s">
        <v>1635</v>
      </c>
      <c r="B211" s="80" t="s">
        <v>1635</v>
      </c>
      <c r="C211" s="81" t="str">
        <f t="shared" si="142"/>
        <v>PRESTAÇÃO DE SERVIÇO CONTINUADO DE VIGILÂNCIA ARMADA</v>
      </c>
      <c r="D211" s="81" t="s">
        <v>301</v>
      </c>
      <c r="E211" s="81">
        <v>2021</v>
      </c>
      <c r="F211" s="81" t="s">
        <v>302</v>
      </c>
      <c r="G211" s="81" t="s">
        <v>303</v>
      </c>
      <c r="H211" s="81" t="s">
        <v>718</v>
      </c>
      <c r="I211" s="81" t="s">
        <v>246</v>
      </c>
      <c r="J211" s="81" t="s">
        <v>305</v>
      </c>
      <c r="K211" s="81" t="s">
        <v>291</v>
      </c>
      <c r="L211" s="81" t="s">
        <v>306</v>
      </c>
      <c r="M211" s="96">
        <v>1975.68</v>
      </c>
      <c r="N211" s="96">
        <v>4567.55</v>
      </c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8.75" hidden="1" customHeight="1" x14ac:dyDescent="0.35">
      <c r="A212" s="80" t="s">
        <v>1635</v>
      </c>
      <c r="B212" s="80" t="s">
        <v>1635</v>
      </c>
      <c r="C212" s="81" t="str">
        <f t="shared" si="142"/>
        <v>PRESTAÇÃO DE SERVIÇO CONTINUADO DE VIGILÂNCIA ARMADA</v>
      </c>
      <c r="D212" s="81" t="s">
        <v>301</v>
      </c>
      <c r="E212" s="81">
        <v>2021</v>
      </c>
      <c r="F212" s="81" t="s">
        <v>302</v>
      </c>
      <c r="G212" s="81" t="s">
        <v>303</v>
      </c>
      <c r="H212" s="81" t="s">
        <v>719</v>
      </c>
      <c r="I212" s="81" t="s">
        <v>246</v>
      </c>
      <c r="J212" s="81" t="s">
        <v>305</v>
      </c>
      <c r="K212" s="81" t="s">
        <v>291</v>
      </c>
      <c r="L212" s="81" t="s">
        <v>306</v>
      </c>
      <c r="M212" s="96">
        <v>1975.68</v>
      </c>
      <c r="N212" s="96">
        <v>4567.55</v>
      </c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8.75" hidden="1" customHeight="1" x14ac:dyDescent="0.35">
      <c r="A213" s="80" t="s">
        <v>1635</v>
      </c>
      <c r="B213" s="80" t="s">
        <v>1635</v>
      </c>
      <c r="C213" s="81" t="str">
        <f t="shared" si="142"/>
        <v>PRESTAÇÃO DE SERVIÇO CONTINUADO DE VIGILÂNCIA ARMADA</v>
      </c>
      <c r="D213" s="81" t="s">
        <v>301</v>
      </c>
      <c r="E213" s="81">
        <v>2021</v>
      </c>
      <c r="F213" s="81" t="s">
        <v>302</v>
      </c>
      <c r="G213" s="81" t="s">
        <v>303</v>
      </c>
      <c r="H213" s="81" t="s">
        <v>720</v>
      </c>
      <c r="I213" s="81" t="s">
        <v>246</v>
      </c>
      <c r="J213" s="81" t="s">
        <v>305</v>
      </c>
      <c r="K213" s="81" t="s">
        <v>291</v>
      </c>
      <c r="L213" s="81" t="s">
        <v>309</v>
      </c>
      <c r="M213" s="96">
        <v>1975.68</v>
      </c>
      <c r="N213" s="96">
        <v>4941.18</v>
      </c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8.75" hidden="1" customHeight="1" x14ac:dyDescent="0.35">
      <c r="A214" s="80" t="s">
        <v>1635</v>
      </c>
      <c r="B214" s="80" t="s">
        <v>1635</v>
      </c>
      <c r="C214" s="81" t="str">
        <f t="shared" si="142"/>
        <v>PRESTAÇÃO DE SERVIÇO CONTINUADO DE VIGILÂNCIA ARMADA</v>
      </c>
      <c r="D214" s="81" t="s">
        <v>301</v>
      </c>
      <c r="E214" s="81">
        <v>2021</v>
      </c>
      <c r="F214" s="81" t="s">
        <v>302</v>
      </c>
      <c r="G214" s="81" t="s">
        <v>303</v>
      </c>
      <c r="H214" s="81" t="s">
        <v>721</v>
      </c>
      <c r="I214" s="81" t="s">
        <v>246</v>
      </c>
      <c r="J214" s="81" t="s">
        <v>305</v>
      </c>
      <c r="K214" s="81" t="s">
        <v>291</v>
      </c>
      <c r="L214" s="81" t="s">
        <v>306</v>
      </c>
      <c r="M214" s="96">
        <v>1975.68</v>
      </c>
      <c r="N214" s="96">
        <v>4567.55</v>
      </c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8.75" hidden="1" customHeight="1" x14ac:dyDescent="0.35">
      <c r="A215" s="80" t="s">
        <v>1635</v>
      </c>
      <c r="B215" s="80" t="s">
        <v>1635</v>
      </c>
      <c r="C215" s="81" t="str">
        <f t="shared" si="142"/>
        <v>PRESTAÇÃO DE SERVIÇO CONTINUADO DE VIGILÂNCIA ARMADA</v>
      </c>
      <c r="D215" s="81" t="s">
        <v>301</v>
      </c>
      <c r="E215" s="81">
        <v>2021</v>
      </c>
      <c r="F215" s="81" t="s">
        <v>302</v>
      </c>
      <c r="G215" s="81" t="s">
        <v>303</v>
      </c>
      <c r="H215" s="81" t="s">
        <v>722</v>
      </c>
      <c r="I215" s="81" t="s">
        <v>246</v>
      </c>
      <c r="J215" s="81" t="s">
        <v>305</v>
      </c>
      <c r="K215" s="81" t="s">
        <v>291</v>
      </c>
      <c r="L215" s="81" t="s">
        <v>309</v>
      </c>
      <c r="M215" s="96">
        <v>1975.68</v>
      </c>
      <c r="N215" s="96">
        <v>4941.18</v>
      </c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8.75" hidden="1" customHeight="1" x14ac:dyDescent="0.35">
      <c r="A216" s="80" t="s">
        <v>1635</v>
      </c>
      <c r="B216" s="80" t="s">
        <v>1635</v>
      </c>
      <c r="C216" s="81" t="str">
        <f t="shared" si="142"/>
        <v>PRESTAÇÃO DE SERVIÇO CONTINUADO DE VIGILÂNCIA ARMADA</v>
      </c>
      <c r="D216" s="81" t="s">
        <v>301</v>
      </c>
      <c r="E216" s="81">
        <v>2021</v>
      </c>
      <c r="F216" s="81" t="s">
        <v>302</v>
      </c>
      <c r="G216" s="81" t="s">
        <v>303</v>
      </c>
      <c r="H216" s="81" t="s">
        <v>723</v>
      </c>
      <c r="I216" s="81" t="s">
        <v>246</v>
      </c>
      <c r="J216" s="81" t="s">
        <v>305</v>
      </c>
      <c r="K216" s="81" t="s">
        <v>291</v>
      </c>
      <c r="L216" s="81" t="s">
        <v>306</v>
      </c>
      <c r="M216" s="96">
        <v>1975.68</v>
      </c>
      <c r="N216" s="96">
        <v>4567.55</v>
      </c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8.75" hidden="1" customHeight="1" x14ac:dyDescent="0.35">
      <c r="A217" s="80" t="s">
        <v>1635</v>
      </c>
      <c r="B217" s="80" t="s">
        <v>1635</v>
      </c>
      <c r="C217" s="81" t="str">
        <f t="shared" si="142"/>
        <v>PRESTAÇÃO DE SERVIÇO CONTINUADO DE VIGILÂNCIA ARMADA</v>
      </c>
      <c r="D217" s="81" t="s">
        <v>301</v>
      </c>
      <c r="E217" s="81">
        <v>2021</v>
      </c>
      <c r="F217" s="81" t="s">
        <v>302</v>
      </c>
      <c r="G217" s="81" t="s">
        <v>303</v>
      </c>
      <c r="H217" s="81" t="s">
        <v>724</v>
      </c>
      <c r="I217" s="81" t="s">
        <v>246</v>
      </c>
      <c r="J217" s="81" t="s">
        <v>305</v>
      </c>
      <c r="K217" s="81" t="s">
        <v>291</v>
      </c>
      <c r="L217" s="81" t="s">
        <v>306</v>
      </c>
      <c r="M217" s="96">
        <v>1975.68</v>
      </c>
      <c r="N217" s="96">
        <v>4567.55</v>
      </c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8.75" hidden="1" customHeight="1" x14ac:dyDescent="0.35">
      <c r="A218" s="80" t="s">
        <v>1635</v>
      </c>
      <c r="B218" s="80" t="s">
        <v>1635</v>
      </c>
      <c r="C218" s="81" t="str">
        <f t="shared" si="142"/>
        <v>PRESTAÇÃO DE SERVIÇO CONTINUADO DE VIGILÂNCIA ARMADA</v>
      </c>
      <c r="D218" s="81" t="s">
        <v>301</v>
      </c>
      <c r="E218" s="81">
        <v>2021</v>
      </c>
      <c r="F218" s="81" t="s">
        <v>302</v>
      </c>
      <c r="G218" s="81" t="s">
        <v>303</v>
      </c>
      <c r="H218" s="81" t="s">
        <v>725</v>
      </c>
      <c r="I218" s="81" t="s">
        <v>246</v>
      </c>
      <c r="J218" s="81" t="s">
        <v>305</v>
      </c>
      <c r="K218" s="81" t="s">
        <v>291</v>
      </c>
      <c r="L218" s="81" t="s">
        <v>306</v>
      </c>
      <c r="M218" s="96">
        <v>1975.68</v>
      </c>
      <c r="N218" s="96">
        <v>4567.55</v>
      </c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8.75" hidden="1" customHeight="1" x14ac:dyDescent="0.35">
      <c r="A219" s="80" t="s">
        <v>1635</v>
      </c>
      <c r="B219" s="80" t="s">
        <v>1635</v>
      </c>
      <c r="C219" s="81" t="str">
        <f t="shared" si="142"/>
        <v>PRESTAÇÃO DE SERVIÇO CONTINUADO DE VIGILÂNCIA ARMADA</v>
      </c>
      <c r="D219" s="81" t="s">
        <v>301</v>
      </c>
      <c r="E219" s="81">
        <v>2021</v>
      </c>
      <c r="F219" s="81" t="s">
        <v>302</v>
      </c>
      <c r="G219" s="81" t="s">
        <v>303</v>
      </c>
      <c r="H219" s="81" t="s">
        <v>726</v>
      </c>
      <c r="I219" s="81" t="s">
        <v>246</v>
      </c>
      <c r="J219" s="81" t="s">
        <v>305</v>
      </c>
      <c r="K219" s="81" t="s">
        <v>291</v>
      </c>
      <c r="L219" s="81" t="s">
        <v>306</v>
      </c>
      <c r="M219" s="96">
        <v>1975.68</v>
      </c>
      <c r="N219" s="96">
        <v>4567.55</v>
      </c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8.75" hidden="1" customHeight="1" x14ac:dyDescent="0.35">
      <c r="A220" s="80" t="s">
        <v>1635</v>
      </c>
      <c r="B220" s="80" t="s">
        <v>1635</v>
      </c>
      <c r="C220" s="81" t="str">
        <f t="shared" si="142"/>
        <v>PRESTAÇÃO DE SERVIÇO CONTINUADO DE VIGILÂNCIA ARMADA</v>
      </c>
      <c r="D220" s="81" t="s">
        <v>301</v>
      </c>
      <c r="E220" s="81">
        <v>2021</v>
      </c>
      <c r="F220" s="81" t="s">
        <v>302</v>
      </c>
      <c r="G220" s="81" t="s">
        <v>303</v>
      </c>
      <c r="H220" s="81" t="s">
        <v>727</v>
      </c>
      <c r="I220" s="81" t="s">
        <v>246</v>
      </c>
      <c r="J220" s="81" t="s">
        <v>305</v>
      </c>
      <c r="K220" s="81" t="s">
        <v>291</v>
      </c>
      <c r="L220" s="81" t="s">
        <v>309</v>
      </c>
      <c r="M220" s="96">
        <v>1975.68</v>
      </c>
      <c r="N220" s="96">
        <v>4941.18</v>
      </c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8.75" hidden="1" customHeight="1" x14ac:dyDescent="0.35">
      <c r="A221" s="80" t="s">
        <v>1635</v>
      </c>
      <c r="B221" s="80" t="s">
        <v>1635</v>
      </c>
      <c r="C221" s="81" t="str">
        <f t="shared" si="142"/>
        <v>PRESTAÇÃO DE SERVIÇO CONTINUADO DE VIGILÂNCIA ARMADA</v>
      </c>
      <c r="D221" s="81" t="s">
        <v>301</v>
      </c>
      <c r="E221" s="81">
        <v>2021</v>
      </c>
      <c r="F221" s="81" t="s">
        <v>302</v>
      </c>
      <c r="G221" s="81" t="s">
        <v>303</v>
      </c>
      <c r="H221" s="81" t="s">
        <v>728</v>
      </c>
      <c r="I221" s="81" t="s">
        <v>246</v>
      </c>
      <c r="J221" s="81" t="s">
        <v>305</v>
      </c>
      <c r="K221" s="81" t="s">
        <v>291</v>
      </c>
      <c r="L221" s="81" t="s">
        <v>306</v>
      </c>
      <c r="M221" s="96">
        <v>1975.68</v>
      </c>
      <c r="N221" s="96">
        <v>4567.55</v>
      </c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8.75" hidden="1" customHeight="1" x14ac:dyDescent="0.35">
      <c r="A222" s="80" t="s">
        <v>1635</v>
      </c>
      <c r="B222" s="80" t="s">
        <v>1635</v>
      </c>
      <c r="C222" s="81" t="str">
        <f t="shared" si="142"/>
        <v>PRESTAÇÃO DE SERVIÇO CONTINUADO DE VIGILÂNCIA ARMADA</v>
      </c>
      <c r="D222" s="81" t="s">
        <v>301</v>
      </c>
      <c r="E222" s="81">
        <v>2021</v>
      </c>
      <c r="F222" s="81" t="s">
        <v>302</v>
      </c>
      <c r="G222" s="81" t="s">
        <v>303</v>
      </c>
      <c r="H222" s="81" t="s">
        <v>729</v>
      </c>
      <c r="I222" s="81" t="s">
        <v>246</v>
      </c>
      <c r="J222" s="81" t="s">
        <v>305</v>
      </c>
      <c r="K222" s="81" t="s">
        <v>291</v>
      </c>
      <c r="L222" s="81" t="s">
        <v>306</v>
      </c>
      <c r="M222" s="96">
        <v>1975.68</v>
      </c>
      <c r="N222" s="96">
        <v>4567.55</v>
      </c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8.75" hidden="1" customHeight="1" x14ac:dyDescent="0.35">
      <c r="A223" s="80" t="s">
        <v>1635</v>
      </c>
      <c r="B223" s="80" t="s">
        <v>1635</v>
      </c>
      <c r="C223" s="81" t="str">
        <f t="shared" si="142"/>
        <v>PRESTAÇÃO DE SERVIÇO CONTINUADO DE VIGILÂNCIA ARMADA</v>
      </c>
      <c r="D223" s="81" t="s">
        <v>301</v>
      </c>
      <c r="E223" s="81">
        <v>2021</v>
      </c>
      <c r="F223" s="81" t="s">
        <v>302</v>
      </c>
      <c r="G223" s="81" t="s">
        <v>303</v>
      </c>
      <c r="H223" s="81" t="s">
        <v>730</v>
      </c>
      <c r="I223" s="81" t="s">
        <v>246</v>
      </c>
      <c r="J223" s="81" t="s">
        <v>305</v>
      </c>
      <c r="K223" s="81" t="s">
        <v>1342</v>
      </c>
      <c r="L223" s="81" t="s">
        <v>309</v>
      </c>
      <c r="M223" s="96">
        <v>1975.68</v>
      </c>
      <c r="N223" s="96">
        <v>4567.55</v>
      </c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8.75" hidden="1" customHeight="1" x14ac:dyDescent="0.35">
      <c r="A224" s="80" t="s">
        <v>1635</v>
      </c>
      <c r="B224" s="80" t="s">
        <v>1635</v>
      </c>
      <c r="C224" s="81" t="str">
        <f t="shared" si="142"/>
        <v>PRESTAÇÃO DE SERVIÇO CONTINUADO DE VIGILÂNCIA ARMADA</v>
      </c>
      <c r="D224" s="81" t="s">
        <v>301</v>
      </c>
      <c r="E224" s="81">
        <v>2021</v>
      </c>
      <c r="F224" s="81" t="s">
        <v>302</v>
      </c>
      <c r="G224" s="81" t="s">
        <v>303</v>
      </c>
      <c r="H224" s="81" t="s">
        <v>731</v>
      </c>
      <c r="I224" s="81" t="s">
        <v>246</v>
      </c>
      <c r="J224" s="81" t="s">
        <v>305</v>
      </c>
      <c r="K224" s="81" t="s">
        <v>291</v>
      </c>
      <c r="L224" s="81" t="s">
        <v>309</v>
      </c>
      <c r="M224" s="96">
        <v>1975.68</v>
      </c>
      <c r="N224" s="96">
        <v>4941.18</v>
      </c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8.75" hidden="1" customHeight="1" x14ac:dyDescent="0.35">
      <c r="A225" s="80" t="s">
        <v>1635</v>
      </c>
      <c r="B225" s="80" t="s">
        <v>1635</v>
      </c>
      <c r="C225" s="81" t="str">
        <f t="shared" si="142"/>
        <v>PRESTAÇÃO DE SERVIÇO CONTINUADO DE VIGILÂNCIA ARMADA</v>
      </c>
      <c r="D225" s="81" t="s">
        <v>301</v>
      </c>
      <c r="E225" s="81">
        <v>2021</v>
      </c>
      <c r="F225" s="81" t="s">
        <v>302</v>
      </c>
      <c r="G225" s="81" t="s">
        <v>303</v>
      </c>
      <c r="H225" s="81" t="s">
        <v>732</v>
      </c>
      <c r="I225" s="81" t="s">
        <v>246</v>
      </c>
      <c r="J225" s="81" t="s">
        <v>305</v>
      </c>
      <c r="K225" s="81" t="s">
        <v>291</v>
      </c>
      <c r="L225" s="81" t="s">
        <v>306</v>
      </c>
      <c r="M225" s="96">
        <v>1975.68</v>
      </c>
      <c r="N225" s="96">
        <v>4567.55</v>
      </c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8.75" hidden="1" customHeight="1" x14ac:dyDescent="0.35">
      <c r="A226" s="80" t="s">
        <v>1635</v>
      </c>
      <c r="B226" s="80" t="s">
        <v>1635</v>
      </c>
      <c r="C226" s="81" t="str">
        <f t="shared" si="142"/>
        <v>PRESTAÇÃO DE SERVIÇO CONTINUADO DE VIGILÂNCIA ARMADA</v>
      </c>
      <c r="D226" s="81" t="s">
        <v>301</v>
      </c>
      <c r="E226" s="81">
        <v>2021</v>
      </c>
      <c r="F226" s="81" t="s">
        <v>302</v>
      </c>
      <c r="G226" s="81" t="s">
        <v>303</v>
      </c>
      <c r="H226" s="81" t="s">
        <v>733</v>
      </c>
      <c r="I226" s="81" t="s">
        <v>246</v>
      </c>
      <c r="J226" s="81" t="s">
        <v>305</v>
      </c>
      <c r="K226" s="81" t="s">
        <v>291</v>
      </c>
      <c r="L226" s="81" t="s">
        <v>309</v>
      </c>
      <c r="M226" s="96">
        <v>1975.68</v>
      </c>
      <c r="N226" s="96">
        <v>4941.18</v>
      </c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8.75" hidden="1" customHeight="1" x14ac:dyDescent="0.35">
      <c r="A227" s="80" t="s">
        <v>1635</v>
      </c>
      <c r="B227" s="80" t="s">
        <v>1635</v>
      </c>
      <c r="C227" s="81" t="str">
        <f t="shared" si="142"/>
        <v>PRESTAÇÃO DE SERVIÇO CONTINUADO DE VIGILÂNCIA ARMADA</v>
      </c>
      <c r="D227" s="81" t="s">
        <v>301</v>
      </c>
      <c r="E227" s="81">
        <v>2021</v>
      </c>
      <c r="F227" s="81" t="s">
        <v>302</v>
      </c>
      <c r="G227" s="81" t="s">
        <v>303</v>
      </c>
      <c r="H227" s="81" t="s">
        <v>734</v>
      </c>
      <c r="I227" s="81" t="s">
        <v>246</v>
      </c>
      <c r="J227" s="81" t="s">
        <v>305</v>
      </c>
      <c r="K227" s="81" t="s">
        <v>291</v>
      </c>
      <c r="L227" s="81" t="s">
        <v>309</v>
      </c>
      <c r="M227" s="96">
        <v>1975.68</v>
      </c>
      <c r="N227" s="96">
        <v>4941.18</v>
      </c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8.75" hidden="1" customHeight="1" x14ac:dyDescent="0.35">
      <c r="A228" s="80" t="s">
        <v>1635</v>
      </c>
      <c r="B228" s="80" t="s">
        <v>1635</v>
      </c>
      <c r="C228" s="81" t="str">
        <f t="shared" si="142"/>
        <v>PRESTAÇÃO DE SERVIÇO CONTINUADO DE VIGILÂNCIA ARMADA</v>
      </c>
      <c r="D228" s="81" t="s">
        <v>301</v>
      </c>
      <c r="E228" s="81">
        <v>2021</v>
      </c>
      <c r="F228" s="81" t="s">
        <v>302</v>
      </c>
      <c r="G228" s="81" t="s">
        <v>303</v>
      </c>
      <c r="H228" s="81" t="s">
        <v>735</v>
      </c>
      <c r="I228" s="81" t="s">
        <v>246</v>
      </c>
      <c r="J228" s="81" t="s">
        <v>305</v>
      </c>
      <c r="K228" s="81" t="s">
        <v>291</v>
      </c>
      <c r="L228" s="81" t="s">
        <v>306</v>
      </c>
      <c r="M228" s="96">
        <v>1975.68</v>
      </c>
      <c r="N228" s="96">
        <v>4567.55</v>
      </c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8.75" hidden="1" customHeight="1" x14ac:dyDescent="0.35">
      <c r="A229" s="80" t="s">
        <v>1635</v>
      </c>
      <c r="B229" s="80" t="s">
        <v>1635</v>
      </c>
      <c r="C229" s="81" t="str">
        <f t="shared" si="142"/>
        <v>PRESTAÇÃO DE SERVIÇO CONTINUADO DE VIGILÂNCIA ARMADA</v>
      </c>
      <c r="D229" s="81" t="s">
        <v>301</v>
      </c>
      <c r="E229" s="81">
        <v>2021</v>
      </c>
      <c r="F229" s="81" t="s">
        <v>302</v>
      </c>
      <c r="G229" s="81" t="s">
        <v>303</v>
      </c>
      <c r="H229" s="81" t="s">
        <v>736</v>
      </c>
      <c r="I229" s="81" t="s">
        <v>246</v>
      </c>
      <c r="J229" s="81" t="s">
        <v>305</v>
      </c>
      <c r="K229" s="81" t="s">
        <v>291</v>
      </c>
      <c r="L229" s="81" t="s">
        <v>306</v>
      </c>
      <c r="M229" s="96">
        <v>1975.68</v>
      </c>
      <c r="N229" s="96">
        <v>4567.55</v>
      </c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8.75" hidden="1" customHeight="1" x14ac:dyDescent="0.35">
      <c r="A230" s="80" t="s">
        <v>1635</v>
      </c>
      <c r="B230" s="80" t="s">
        <v>1635</v>
      </c>
      <c r="C230" s="81" t="str">
        <f t="shared" si="142"/>
        <v>PRESTAÇÃO DE SERVIÇO CONTINUADO DE VIGILÂNCIA ARMADA</v>
      </c>
      <c r="D230" s="81" t="s">
        <v>301</v>
      </c>
      <c r="E230" s="81">
        <v>2021</v>
      </c>
      <c r="F230" s="81" t="s">
        <v>302</v>
      </c>
      <c r="G230" s="81" t="s">
        <v>303</v>
      </c>
      <c r="H230" s="81" t="s">
        <v>737</v>
      </c>
      <c r="I230" s="81" t="s">
        <v>246</v>
      </c>
      <c r="J230" s="81" t="s">
        <v>305</v>
      </c>
      <c r="K230" s="81" t="s">
        <v>291</v>
      </c>
      <c r="L230" s="81" t="s">
        <v>309</v>
      </c>
      <c r="M230" s="96">
        <v>1975.68</v>
      </c>
      <c r="N230" s="96">
        <v>4941.18</v>
      </c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8.75" hidden="1" customHeight="1" x14ac:dyDescent="0.35">
      <c r="A231" s="80" t="s">
        <v>1635</v>
      </c>
      <c r="B231" s="80" t="s">
        <v>1635</v>
      </c>
      <c r="C231" s="81" t="str">
        <f t="shared" si="142"/>
        <v>PRESTAÇÃO DE SERVIÇO CONTINUADO DE VIGILÂNCIA ARMADA</v>
      </c>
      <c r="D231" s="81" t="s">
        <v>301</v>
      </c>
      <c r="E231" s="81">
        <v>2021</v>
      </c>
      <c r="F231" s="81" t="s">
        <v>302</v>
      </c>
      <c r="G231" s="81" t="s">
        <v>303</v>
      </c>
      <c r="H231" s="81" t="s">
        <v>738</v>
      </c>
      <c r="I231" s="81" t="s">
        <v>246</v>
      </c>
      <c r="J231" s="81" t="s">
        <v>305</v>
      </c>
      <c r="K231" s="81" t="s">
        <v>291</v>
      </c>
      <c r="L231" s="81" t="s">
        <v>306</v>
      </c>
      <c r="M231" s="96">
        <v>1975.68</v>
      </c>
      <c r="N231" s="96">
        <v>4567.55</v>
      </c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8.75" hidden="1" customHeight="1" x14ac:dyDescent="0.35">
      <c r="A232" s="80" t="s">
        <v>1635</v>
      </c>
      <c r="B232" s="80" t="s">
        <v>1635</v>
      </c>
      <c r="C232" s="81" t="str">
        <f t="shared" si="142"/>
        <v>PRESTAÇÃO DE SERVIÇO CONTINUADO DE VIGILÂNCIA ARMADA</v>
      </c>
      <c r="D232" s="81" t="s">
        <v>301</v>
      </c>
      <c r="E232" s="81">
        <v>2021</v>
      </c>
      <c r="F232" s="81" t="s">
        <v>302</v>
      </c>
      <c r="G232" s="81" t="s">
        <v>303</v>
      </c>
      <c r="H232" s="81" t="s">
        <v>739</v>
      </c>
      <c r="I232" s="81" t="s">
        <v>246</v>
      </c>
      <c r="J232" s="81" t="s">
        <v>305</v>
      </c>
      <c r="K232" s="81" t="s">
        <v>291</v>
      </c>
      <c r="L232" s="81" t="s">
        <v>306</v>
      </c>
      <c r="M232" s="96">
        <v>1975.68</v>
      </c>
      <c r="N232" s="96">
        <v>4567.55</v>
      </c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8.75" hidden="1" customHeight="1" x14ac:dyDescent="0.35">
      <c r="A233" s="80" t="s">
        <v>1635</v>
      </c>
      <c r="B233" s="80" t="s">
        <v>1635</v>
      </c>
      <c r="C233" s="81" t="str">
        <f t="shared" si="142"/>
        <v>PRESTAÇÃO DE SERVIÇO CONTINUADO DE VIGILÂNCIA ARMADA</v>
      </c>
      <c r="D233" s="81" t="s">
        <v>301</v>
      </c>
      <c r="E233" s="81">
        <v>2021</v>
      </c>
      <c r="F233" s="81" t="s">
        <v>302</v>
      </c>
      <c r="G233" s="81" t="s">
        <v>303</v>
      </c>
      <c r="H233" s="81" t="s">
        <v>740</v>
      </c>
      <c r="I233" s="81" t="s">
        <v>246</v>
      </c>
      <c r="J233" s="81" t="s">
        <v>376</v>
      </c>
      <c r="K233" s="81" t="s">
        <v>237</v>
      </c>
      <c r="L233" s="81" t="s">
        <v>306</v>
      </c>
      <c r="M233" s="96">
        <v>5821.76</v>
      </c>
      <c r="N233" s="96">
        <v>14126.73</v>
      </c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8.75" hidden="1" customHeight="1" x14ac:dyDescent="0.35">
      <c r="A234" s="80" t="s">
        <v>1635</v>
      </c>
      <c r="B234" s="80" t="s">
        <v>1635</v>
      </c>
      <c r="C234" s="81" t="str">
        <f t="shared" si="142"/>
        <v>PRESTAÇÃO DE SERVIÇO CONTINUADO DE VIGILÂNCIA ARMADA</v>
      </c>
      <c r="D234" s="81" t="s">
        <v>301</v>
      </c>
      <c r="E234" s="81">
        <v>2021</v>
      </c>
      <c r="F234" s="81" t="s">
        <v>302</v>
      </c>
      <c r="G234" s="81" t="s">
        <v>303</v>
      </c>
      <c r="H234" s="81" t="s">
        <v>741</v>
      </c>
      <c r="I234" s="81" t="s">
        <v>246</v>
      </c>
      <c r="J234" s="81" t="s">
        <v>305</v>
      </c>
      <c r="K234" s="81" t="s">
        <v>291</v>
      </c>
      <c r="L234" s="81" t="s">
        <v>309</v>
      </c>
      <c r="M234" s="96">
        <v>1975.68</v>
      </c>
      <c r="N234" s="96">
        <v>4941.18</v>
      </c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8.75" hidden="1" customHeight="1" x14ac:dyDescent="0.35">
      <c r="A235" s="80" t="s">
        <v>1635</v>
      </c>
      <c r="B235" s="80" t="s">
        <v>1635</v>
      </c>
      <c r="C235" s="81" t="str">
        <f t="shared" si="142"/>
        <v>PRESTAÇÃO DE SERVIÇO CONTINUADO DE VIGILÂNCIA ARMADA</v>
      </c>
      <c r="D235" s="81" t="s">
        <v>301</v>
      </c>
      <c r="E235" s="81">
        <v>2021</v>
      </c>
      <c r="F235" s="81" t="s">
        <v>302</v>
      </c>
      <c r="G235" s="81" t="s">
        <v>303</v>
      </c>
      <c r="H235" s="81" t="s">
        <v>742</v>
      </c>
      <c r="I235" s="81" t="s">
        <v>246</v>
      </c>
      <c r="J235" s="81" t="s">
        <v>305</v>
      </c>
      <c r="K235" s="81" t="s">
        <v>291</v>
      </c>
      <c r="L235" s="81" t="s">
        <v>309</v>
      </c>
      <c r="M235" s="96">
        <v>1975.68</v>
      </c>
      <c r="N235" s="96">
        <v>4941.18</v>
      </c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8.75" hidden="1" customHeight="1" x14ac:dyDescent="0.35">
      <c r="A236" s="80" t="s">
        <v>1635</v>
      </c>
      <c r="B236" s="80" t="s">
        <v>1635</v>
      </c>
      <c r="C236" s="81" t="str">
        <f t="shared" si="142"/>
        <v>PRESTAÇÃO DE SERVIÇO CONTINUADO DE VIGILÂNCIA ARMADA</v>
      </c>
      <c r="D236" s="81" t="s">
        <v>301</v>
      </c>
      <c r="E236" s="81">
        <v>2021</v>
      </c>
      <c r="F236" s="81" t="s">
        <v>302</v>
      </c>
      <c r="G236" s="81" t="s">
        <v>303</v>
      </c>
      <c r="H236" s="81" t="s">
        <v>743</v>
      </c>
      <c r="I236" s="81" t="s">
        <v>246</v>
      </c>
      <c r="J236" s="81" t="s">
        <v>305</v>
      </c>
      <c r="K236" s="81" t="s">
        <v>291</v>
      </c>
      <c r="L236" s="81" t="s">
        <v>306</v>
      </c>
      <c r="M236" s="96">
        <v>1975.68</v>
      </c>
      <c r="N236" s="96">
        <v>4567.55</v>
      </c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8.75" hidden="1" customHeight="1" x14ac:dyDescent="0.35">
      <c r="A237" s="80" t="s">
        <v>1635</v>
      </c>
      <c r="B237" s="80" t="s">
        <v>1635</v>
      </c>
      <c r="C237" s="81" t="str">
        <f t="shared" si="142"/>
        <v>PRESTAÇÃO DE SERVIÇO CONTINUADO DE VIGILÂNCIA ARMADA</v>
      </c>
      <c r="D237" s="81" t="s">
        <v>301</v>
      </c>
      <c r="E237" s="81">
        <v>2021</v>
      </c>
      <c r="F237" s="81" t="s">
        <v>302</v>
      </c>
      <c r="G237" s="81" t="s">
        <v>303</v>
      </c>
      <c r="H237" s="81" t="s">
        <v>744</v>
      </c>
      <c r="I237" s="81" t="s">
        <v>246</v>
      </c>
      <c r="J237" s="81" t="s">
        <v>305</v>
      </c>
      <c r="K237" s="81" t="s">
        <v>291</v>
      </c>
      <c r="L237" s="81" t="s">
        <v>309</v>
      </c>
      <c r="M237" s="96">
        <v>1975.68</v>
      </c>
      <c r="N237" s="96">
        <v>4941.18</v>
      </c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8.75" hidden="1" customHeight="1" x14ac:dyDescent="0.35">
      <c r="A238" s="80" t="s">
        <v>1635</v>
      </c>
      <c r="B238" s="80" t="s">
        <v>1635</v>
      </c>
      <c r="C238" s="81" t="str">
        <f t="shared" si="142"/>
        <v>PRESTAÇÃO DE SERVIÇO CONTINUADO DE VIGILÂNCIA ARMADA</v>
      </c>
      <c r="D238" s="81" t="s">
        <v>301</v>
      </c>
      <c r="E238" s="81">
        <v>2021</v>
      </c>
      <c r="F238" s="81" t="s">
        <v>302</v>
      </c>
      <c r="G238" s="81" t="s">
        <v>303</v>
      </c>
      <c r="H238" s="81" t="s">
        <v>745</v>
      </c>
      <c r="I238" s="81" t="s">
        <v>246</v>
      </c>
      <c r="J238" s="81" t="s">
        <v>305</v>
      </c>
      <c r="K238" s="81" t="s">
        <v>291</v>
      </c>
      <c r="L238" s="81" t="s">
        <v>306</v>
      </c>
      <c r="M238" s="96">
        <v>1975.68</v>
      </c>
      <c r="N238" s="96">
        <v>4567.55</v>
      </c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8.75" hidden="1" customHeight="1" x14ac:dyDescent="0.35">
      <c r="A239" s="80" t="s">
        <v>1635</v>
      </c>
      <c r="B239" s="80" t="s">
        <v>1635</v>
      </c>
      <c r="C239" s="81" t="str">
        <f t="shared" si="142"/>
        <v>PRESTAÇÃO DE SERVIÇO CONTINUADO DE VIGILÂNCIA ARMADA</v>
      </c>
      <c r="D239" s="81" t="s">
        <v>301</v>
      </c>
      <c r="E239" s="81">
        <v>2021</v>
      </c>
      <c r="F239" s="81" t="s">
        <v>302</v>
      </c>
      <c r="G239" s="81" t="s">
        <v>303</v>
      </c>
      <c r="H239" s="81" t="s">
        <v>746</v>
      </c>
      <c r="I239" s="81" t="s">
        <v>246</v>
      </c>
      <c r="J239" s="81" t="s">
        <v>305</v>
      </c>
      <c r="K239" s="81" t="s">
        <v>291</v>
      </c>
      <c r="L239" s="81" t="s">
        <v>306</v>
      </c>
      <c r="M239" s="96">
        <v>1975.68</v>
      </c>
      <c r="N239" s="96">
        <v>4567.55</v>
      </c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8.75" hidden="1" customHeight="1" x14ac:dyDescent="0.35">
      <c r="A240" s="80" t="s">
        <v>1635</v>
      </c>
      <c r="B240" s="80" t="s">
        <v>1635</v>
      </c>
      <c r="C240" s="81" t="str">
        <f t="shared" si="142"/>
        <v>PRESTAÇÃO DE SERVIÇO CONTINUADO DE VIGILÂNCIA ARMADA</v>
      </c>
      <c r="D240" s="81" t="s">
        <v>301</v>
      </c>
      <c r="E240" s="81">
        <v>2021</v>
      </c>
      <c r="F240" s="81" t="s">
        <v>302</v>
      </c>
      <c r="G240" s="81" t="s">
        <v>303</v>
      </c>
      <c r="H240" s="81" t="s">
        <v>747</v>
      </c>
      <c r="I240" s="81" t="s">
        <v>246</v>
      </c>
      <c r="J240" s="81" t="s">
        <v>305</v>
      </c>
      <c r="K240" s="81" t="s">
        <v>291</v>
      </c>
      <c r="L240" s="81" t="s">
        <v>306</v>
      </c>
      <c r="M240" s="96">
        <v>1975.68</v>
      </c>
      <c r="N240" s="96">
        <v>4567.55</v>
      </c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8.75" hidden="1" customHeight="1" x14ac:dyDescent="0.35">
      <c r="A241" s="80" t="s">
        <v>1635</v>
      </c>
      <c r="B241" s="80" t="s">
        <v>1635</v>
      </c>
      <c r="C241" s="81" t="str">
        <f t="shared" si="142"/>
        <v>PRESTAÇÃO DE SERVIÇO CONTINUADO DE VIGILÂNCIA ARMADA</v>
      </c>
      <c r="D241" s="81" t="s">
        <v>301</v>
      </c>
      <c r="E241" s="81">
        <v>2021</v>
      </c>
      <c r="F241" s="81" t="s">
        <v>302</v>
      </c>
      <c r="G241" s="81" t="s">
        <v>303</v>
      </c>
      <c r="H241" s="81" t="s">
        <v>748</v>
      </c>
      <c r="I241" s="81" t="s">
        <v>246</v>
      </c>
      <c r="J241" s="81" t="s">
        <v>305</v>
      </c>
      <c r="K241" s="81" t="s">
        <v>291</v>
      </c>
      <c r="L241" s="81" t="s">
        <v>306</v>
      </c>
      <c r="M241" s="96">
        <v>1975.68</v>
      </c>
      <c r="N241" s="96">
        <v>4567.55</v>
      </c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8.75" hidden="1" customHeight="1" x14ac:dyDescent="0.35">
      <c r="A242" s="80" t="s">
        <v>1635</v>
      </c>
      <c r="B242" s="80" t="s">
        <v>1635</v>
      </c>
      <c r="C242" s="81" t="str">
        <f t="shared" si="142"/>
        <v>PRESTAÇÃO DE SERVIÇO CONTINUADO DE VIGILÂNCIA ARMADA</v>
      </c>
      <c r="D242" s="81" t="s">
        <v>301</v>
      </c>
      <c r="E242" s="81">
        <v>2021</v>
      </c>
      <c r="F242" s="81" t="s">
        <v>302</v>
      </c>
      <c r="G242" s="81" t="s">
        <v>303</v>
      </c>
      <c r="H242" s="81" t="s">
        <v>749</v>
      </c>
      <c r="I242" s="81" t="s">
        <v>246</v>
      </c>
      <c r="J242" s="81" t="s">
        <v>305</v>
      </c>
      <c r="K242" s="81" t="s">
        <v>291</v>
      </c>
      <c r="L242" s="81" t="s">
        <v>309</v>
      </c>
      <c r="M242" s="96">
        <v>1975.68</v>
      </c>
      <c r="N242" s="96">
        <v>4941.18</v>
      </c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8.75" hidden="1" customHeight="1" x14ac:dyDescent="0.35">
      <c r="A243" s="80" t="s">
        <v>1635</v>
      </c>
      <c r="B243" s="80" t="s">
        <v>1635</v>
      </c>
      <c r="C243" s="81" t="str">
        <f t="shared" si="142"/>
        <v>PRESTAÇÃO DE SERVIÇO CONTINUADO DE VIGILÂNCIA ARMADA</v>
      </c>
      <c r="D243" s="81" t="s">
        <v>301</v>
      </c>
      <c r="E243" s="81">
        <v>2021</v>
      </c>
      <c r="F243" s="81" t="s">
        <v>302</v>
      </c>
      <c r="G243" s="81" t="s">
        <v>303</v>
      </c>
      <c r="H243" s="81" t="s">
        <v>750</v>
      </c>
      <c r="I243" s="81" t="s">
        <v>246</v>
      </c>
      <c r="J243" s="81" t="s">
        <v>305</v>
      </c>
      <c r="K243" s="81" t="s">
        <v>291</v>
      </c>
      <c r="L243" s="81" t="s">
        <v>309</v>
      </c>
      <c r="M243" s="96">
        <v>1975.68</v>
      </c>
      <c r="N243" s="96">
        <v>4941.18</v>
      </c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8.75" hidden="1" customHeight="1" x14ac:dyDescent="0.35">
      <c r="A244" s="80" t="s">
        <v>1635</v>
      </c>
      <c r="B244" s="80" t="s">
        <v>1635</v>
      </c>
      <c r="C244" s="81" t="str">
        <f t="shared" si="142"/>
        <v>PRESTAÇÃO DE SERVIÇO CONTINUADO DE VIGILÂNCIA ARMADA</v>
      </c>
      <c r="D244" s="81" t="s">
        <v>301</v>
      </c>
      <c r="E244" s="81">
        <v>2021</v>
      </c>
      <c r="F244" s="81" t="s">
        <v>302</v>
      </c>
      <c r="G244" s="81" t="s">
        <v>303</v>
      </c>
      <c r="H244" s="81" t="s">
        <v>751</v>
      </c>
      <c r="I244" s="81" t="s">
        <v>246</v>
      </c>
      <c r="J244" s="81" t="s">
        <v>305</v>
      </c>
      <c r="K244" s="81" t="s">
        <v>291</v>
      </c>
      <c r="L244" s="81" t="s">
        <v>309</v>
      </c>
      <c r="M244" s="96">
        <v>1975.68</v>
      </c>
      <c r="N244" s="96">
        <v>4941.18</v>
      </c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8.75" hidden="1" customHeight="1" x14ac:dyDescent="0.35">
      <c r="A245" s="80" t="s">
        <v>1635</v>
      </c>
      <c r="B245" s="80" t="s">
        <v>1635</v>
      </c>
      <c r="C245" s="81" t="str">
        <f t="shared" si="142"/>
        <v>PRESTAÇÃO DE SERVIÇO CONTINUADO DE VIGILÂNCIA ARMADA</v>
      </c>
      <c r="D245" s="81" t="s">
        <v>301</v>
      </c>
      <c r="E245" s="81">
        <v>2021</v>
      </c>
      <c r="F245" s="81" t="s">
        <v>302</v>
      </c>
      <c r="G245" s="81" t="s">
        <v>303</v>
      </c>
      <c r="H245" s="81" t="s">
        <v>752</v>
      </c>
      <c r="I245" s="81" t="s">
        <v>246</v>
      </c>
      <c r="J245" s="81" t="s">
        <v>305</v>
      </c>
      <c r="K245" s="81" t="s">
        <v>291</v>
      </c>
      <c r="L245" s="81" t="s">
        <v>309</v>
      </c>
      <c r="M245" s="96">
        <v>1975.68</v>
      </c>
      <c r="N245" s="96">
        <v>4941.18</v>
      </c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8.75" hidden="1" customHeight="1" x14ac:dyDescent="0.35">
      <c r="A246" s="80" t="s">
        <v>1635</v>
      </c>
      <c r="B246" s="80" t="s">
        <v>1635</v>
      </c>
      <c r="C246" s="81" t="str">
        <f t="shared" si="142"/>
        <v>PRESTAÇÃO DE SERVIÇO CONTINUADO DE VIGILÂNCIA ARMADA</v>
      </c>
      <c r="D246" s="81" t="s">
        <v>301</v>
      </c>
      <c r="E246" s="81">
        <v>2021</v>
      </c>
      <c r="F246" s="81" t="s">
        <v>302</v>
      </c>
      <c r="G246" s="81" t="s">
        <v>303</v>
      </c>
      <c r="H246" s="81" t="s">
        <v>753</v>
      </c>
      <c r="I246" s="81" t="s">
        <v>246</v>
      </c>
      <c r="J246" s="81" t="s">
        <v>305</v>
      </c>
      <c r="K246" s="81" t="s">
        <v>291</v>
      </c>
      <c r="L246" s="81" t="s">
        <v>306</v>
      </c>
      <c r="M246" s="96">
        <v>1975.68</v>
      </c>
      <c r="N246" s="96">
        <v>4567.55</v>
      </c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8.75" hidden="1" customHeight="1" x14ac:dyDescent="0.35">
      <c r="A247" s="80" t="s">
        <v>1635</v>
      </c>
      <c r="B247" s="80" t="s">
        <v>1635</v>
      </c>
      <c r="C247" s="81" t="str">
        <f t="shared" si="142"/>
        <v>PRESTAÇÃO DE SERVIÇO CONTINUADO DE VIGILÂNCIA ARMADA</v>
      </c>
      <c r="D247" s="81" t="s">
        <v>301</v>
      </c>
      <c r="E247" s="81">
        <v>2021</v>
      </c>
      <c r="F247" s="81" t="s">
        <v>302</v>
      </c>
      <c r="G247" s="81" t="s">
        <v>303</v>
      </c>
      <c r="H247" s="81" t="s">
        <v>754</v>
      </c>
      <c r="I247" s="81" t="s">
        <v>246</v>
      </c>
      <c r="J247" s="81" t="s">
        <v>305</v>
      </c>
      <c r="K247" s="81" t="s">
        <v>291</v>
      </c>
      <c r="L247" s="81" t="s">
        <v>306</v>
      </c>
      <c r="M247" s="96">
        <v>1975.68</v>
      </c>
      <c r="N247" s="96">
        <v>4567.55</v>
      </c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8.75" hidden="1" customHeight="1" x14ac:dyDescent="0.35">
      <c r="A248" s="80" t="s">
        <v>1635</v>
      </c>
      <c r="B248" s="80" t="s">
        <v>1635</v>
      </c>
      <c r="C248" s="81" t="str">
        <f t="shared" si="142"/>
        <v>PRESTAÇÃO DE SERVIÇO CONTINUADO DE VIGILÂNCIA ARMADA</v>
      </c>
      <c r="D248" s="81" t="s">
        <v>301</v>
      </c>
      <c r="E248" s="81">
        <v>2021</v>
      </c>
      <c r="F248" s="81" t="s">
        <v>302</v>
      </c>
      <c r="G248" s="81" t="s">
        <v>303</v>
      </c>
      <c r="H248" s="81" t="s">
        <v>755</v>
      </c>
      <c r="I248" s="81" t="s">
        <v>246</v>
      </c>
      <c r="J248" s="81" t="s">
        <v>305</v>
      </c>
      <c r="K248" s="81" t="s">
        <v>291</v>
      </c>
      <c r="L248" s="81" t="s">
        <v>309</v>
      </c>
      <c r="M248" s="96">
        <v>1975.68</v>
      </c>
      <c r="N248" s="96">
        <v>4941.18</v>
      </c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8.75" hidden="1" customHeight="1" x14ac:dyDescent="0.35">
      <c r="A249" s="80" t="s">
        <v>1635</v>
      </c>
      <c r="B249" s="80" t="s">
        <v>1635</v>
      </c>
      <c r="C249" s="81" t="str">
        <f t="shared" si="142"/>
        <v>PRESTAÇÃO DE SERVIÇO CONTINUADO DE VIGILÂNCIA ARMADA</v>
      </c>
      <c r="D249" s="81" t="s">
        <v>301</v>
      </c>
      <c r="E249" s="81">
        <v>2021</v>
      </c>
      <c r="F249" s="81" t="s">
        <v>302</v>
      </c>
      <c r="G249" s="81" t="s">
        <v>303</v>
      </c>
      <c r="H249" s="81" t="s">
        <v>756</v>
      </c>
      <c r="I249" s="81" t="s">
        <v>246</v>
      </c>
      <c r="J249" s="81" t="s">
        <v>305</v>
      </c>
      <c r="K249" s="81" t="s">
        <v>291</v>
      </c>
      <c r="L249" s="81" t="s">
        <v>309</v>
      </c>
      <c r="M249" s="96">
        <v>1975.68</v>
      </c>
      <c r="N249" s="96">
        <v>4941.18</v>
      </c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8.75" hidden="1" customHeight="1" x14ac:dyDescent="0.35">
      <c r="A250" s="80" t="s">
        <v>1635</v>
      </c>
      <c r="B250" s="80" t="s">
        <v>1635</v>
      </c>
      <c r="C250" s="81" t="str">
        <f t="shared" si="142"/>
        <v>PRESTAÇÃO DE SERVIÇO CONTINUADO DE VIGILÂNCIA ARMADA</v>
      </c>
      <c r="D250" s="81" t="s">
        <v>301</v>
      </c>
      <c r="E250" s="81">
        <v>2021</v>
      </c>
      <c r="F250" s="81" t="s">
        <v>302</v>
      </c>
      <c r="G250" s="81" t="s">
        <v>303</v>
      </c>
      <c r="H250" s="81" t="s">
        <v>757</v>
      </c>
      <c r="I250" s="81" t="s">
        <v>246</v>
      </c>
      <c r="J250" s="81" t="s">
        <v>305</v>
      </c>
      <c r="K250" s="81" t="s">
        <v>291</v>
      </c>
      <c r="L250" s="81" t="s">
        <v>309</v>
      </c>
      <c r="M250" s="96">
        <v>1975.68</v>
      </c>
      <c r="N250" s="96">
        <v>4941.18</v>
      </c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8.75" hidden="1" customHeight="1" x14ac:dyDescent="0.35">
      <c r="A251" s="80" t="s">
        <v>1635</v>
      </c>
      <c r="B251" s="80" t="s">
        <v>1635</v>
      </c>
      <c r="C251" s="81" t="str">
        <f t="shared" si="142"/>
        <v>PRESTAÇÃO DE SERVIÇO CONTINUADO DE VIGILÂNCIA ARMADA</v>
      </c>
      <c r="D251" s="81" t="s">
        <v>301</v>
      </c>
      <c r="E251" s="81">
        <v>2021</v>
      </c>
      <c r="F251" s="81" t="s">
        <v>302</v>
      </c>
      <c r="G251" s="81" t="s">
        <v>303</v>
      </c>
      <c r="H251" s="81" t="s">
        <v>758</v>
      </c>
      <c r="I251" s="81" t="s">
        <v>246</v>
      </c>
      <c r="J251" s="81" t="s">
        <v>305</v>
      </c>
      <c r="K251" s="81" t="s">
        <v>291</v>
      </c>
      <c r="L251" s="81" t="s">
        <v>306</v>
      </c>
      <c r="M251" s="96">
        <v>1975.68</v>
      </c>
      <c r="N251" s="96">
        <v>4567.55</v>
      </c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8.75" hidden="1" customHeight="1" x14ac:dyDescent="0.35">
      <c r="A252" s="80" t="s">
        <v>1635</v>
      </c>
      <c r="B252" s="80" t="s">
        <v>1635</v>
      </c>
      <c r="C252" s="81" t="str">
        <f t="shared" si="142"/>
        <v>PRESTAÇÃO DE SERVIÇO CONTINUADO DE VIGILÂNCIA ARMADA</v>
      </c>
      <c r="D252" s="81" t="s">
        <v>301</v>
      </c>
      <c r="E252" s="81">
        <v>2021</v>
      </c>
      <c r="F252" s="81" t="s">
        <v>302</v>
      </c>
      <c r="G252" s="81" t="s">
        <v>303</v>
      </c>
      <c r="H252" s="81" t="s">
        <v>759</v>
      </c>
      <c r="I252" s="81" t="s">
        <v>246</v>
      </c>
      <c r="J252" s="81" t="s">
        <v>305</v>
      </c>
      <c r="K252" s="81" t="s">
        <v>291</v>
      </c>
      <c r="L252" s="81" t="s">
        <v>306</v>
      </c>
      <c r="M252" s="96">
        <v>1975.68</v>
      </c>
      <c r="N252" s="96">
        <v>4567.55</v>
      </c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8.75" hidden="1" customHeight="1" x14ac:dyDescent="0.35">
      <c r="A253" s="80" t="s">
        <v>1635</v>
      </c>
      <c r="B253" s="80" t="s">
        <v>1635</v>
      </c>
      <c r="C253" s="81" t="str">
        <f t="shared" si="142"/>
        <v>PRESTAÇÃO DE SERVIÇO CONTINUADO DE VIGILÂNCIA ARMADA</v>
      </c>
      <c r="D253" s="81" t="s">
        <v>301</v>
      </c>
      <c r="E253" s="81">
        <v>2021</v>
      </c>
      <c r="F253" s="81" t="s">
        <v>302</v>
      </c>
      <c r="G253" s="81" t="s">
        <v>303</v>
      </c>
      <c r="H253" s="81" t="s">
        <v>760</v>
      </c>
      <c r="I253" s="81" t="s">
        <v>246</v>
      </c>
      <c r="J253" s="81" t="s">
        <v>305</v>
      </c>
      <c r="K253" s="81" t="s">
        <v>291</v>
      </c>
      <c r="L253" s="81" t="s">
        <v>306</v>
      </c>
      <c r="M253" s="96">
        <v>1975.68</v>
      </c>
      <c r="N253" s="96">
        <v>4567.55</v>
      </c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8.75" hidden="1" customHeight="1" x14ac:dyDescent="0.35">
      <c r="A254" s="80" t="s">
        <v>1635</v>
      </c>
      <c r="B254" s="80" t="s">
        <v>1635</v>
      </c>
      <c r="C254" s="81" t="str">
        <f t="shared" si="142"/>
        <v>PRESTAÇÃO DE SERVIÇO CONTINUADO DE VIGILÂNCIA ARMADA</v>
      </c>
      <c r="D254" s="81" t="s">
        <v>301</v>
      </c>
      <c r="E254" s="81">
        <v>2021</v>
      </c>
      <c r="F254" s="81" t="s">
        <v>302</v>
      </c>
      <c r="G254" s="81" t="s">
        <v>303</v>
      </c>
      <c r="H254" s="81" t="s">
        <v>761</v>
      </c>
      <c r="I254" s="81" t="s">
        <v>246</v>
      </c>
      <c r="J254" s="81" t="s">
        <v>305</v>
      </c>
      <c r="K254" s="81" t="s">
        <v>291</v>
      </c>
      <c r="L254" s="81" t="s">
        <v>309</v>
      </c>
      <c r="M254" s="96">
        <v>1975.68</v>
      </c>
      <c r="N254" s="96">
        <v>4941.18</v>
      </c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8.75" hidden="1" customHeight="1" x14ac:dyDescent="0.35">
      <c r="A255" s="80" t="s">
        <v>1635</v>
      </c>
      <c r="B255" s="80" t="s">
        <v>1635</v>
      </c>
      <c r="C255" s="81" t="str">
        <f t="shared" si="142"/>
        <v>PRESTAÇÃO DE SERVIÇO CONTINUADO DE VIGILÂNCIA ARMADA</v>
      </c>
      <c r="D255" s="81" t="s">
        <v>301</v>
      </c>
      <c r="E255" s="81">
        <v>2021</v>
      </c>
      <c r="F255" s="81" t="s">
        <v>302</v>
      </c>
      <c r="G255" s="81" t="s">
        <v>303</v>
      </c>
      <c r="H255" s="81" t="s">
        <v>762</v>
      </c>
      <c r="I255" s="81" t="s">
        <v>246</v>
      </c>
      <c r="J255" s="81" t="s">
        <v>305</v>
      </c>
      <c r="K255" s="81" t="s">
        <v>291</v>
      </c>
      <c r="L255" s="81" t="s">
        <v>306</v>
      </c>
      <c r="M255" s="96">
        <v>1975.68</v>
      </c>
      <c r="N255" s="96">
        <v>4567.55</v>
      </c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8.75" hidden="1" customHeight="1" x14ac:dyDescent="0.35">
      <c r="A256" s="80" t="s">
        <v>1635</v>
      </c>
      <c r="B256" s="80" t="s">
        <v>1635</v>
      </c>
      <c r="C256" s="81" t="str">
        <f t="shared" si="142"/>
        <v>PRESTAÇÃO DE SERVIÇO CONTINUADO DE VIGILÂNCIA ARMADA</v>
      </c>
      <c r="D256" s="81" t="s">
        <v>301</v>
      </c>
      <c r="E256" s="81">
        <v>2021</v>
      </c>
      <c r="F256" s="81" t="s">
        <v>302</v>
      </c>
      <c r="G256" s="81" t="s">
        <v>303</v>
      </c>
      <c r="H256" s="81" t="s">
        <v>763</v>
      </c>
      <c r="I256" s="81" t="s">
        <v>246</v>
      </c>
      <c r="J256" s="81" t="s">
        <v>305</v>
      </c>
      <c r="K256" s="81" t="s">
        <v>291</v>
      </c>
      <c r="L256" s="81" t="s">
        <v>306</v>
      </c>
      <c r="M256" s="96">
        <v>1975.68</v>
      </c>
      <c r="N256" s="96">
        <v>4567.55</v>
      </c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8.75" hidden="1" customHeight="1" x14ac:dyDescent="0.35">
      <c r="A257" s="80" t="s">
        <v>1635</v>
      </c>
      <c r="B257" s="80" t="s">
        <v>1635</v>
      </c>
      <c r="C257" s="81" t="str">
        <f t="shared" si="142"/>
        <v>PRESTAÇÃO DE SERVIÇO CONTINUADO DE VIGILÂNCIA ARMADA</v>
      </c>
      <c r="D257" s="81" t="s">
        <v>301</v>
      </c>
      <c r="E257" s="81">
        <v>2021</v>
      </c>
      <c r="F257" s="81" t="s">
        <v>302</v>
      </c>
      <c r="G257" s="81" t="s">
        <v>303</v>
      </c>
      <c r="H257" s="81" t="s">
        <v>764</v>
      </c>
      <c r="I257" s="81" t="s">
        <v>246</v>
      </c>
      <c r="J257" s="81" t="s">
        <v>305</v>
      </c>
      <c r="K257" s="81" t="s">
        <v>291</v>
      </c>
      <c r="L257" s="81" t="s">
        <v>306</v>
      </c>
      <c r="M257" s="96">
        <v>1975.68</v>
      </c>
      <c r="N257" s="96">
        <v>4567.55</v>
      </c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8.75" hidden="1" customHeight="1" x14ac:dyDescent="0.35">
      <c r="A258" s="80" t="s">
        <v>1635</v>
      </c>
      <c r="B258" s="80" t="s">
        <v>1635</v>
      </c>
      <c r="C258" s="81" t="str">
        <f t="shared" si="142"/>
        <v>PRESTAÇÃO DE SERVIÇO CONTINUADO DE VIGILÂNCIA ARMADA</v>
      </c>
      <c r="D258" s="81" t="s">
        <v>301</v>
      </c>
      <c r="E258" s="81">
        <v>2021</v>
      </c>
      <c r="F258" s="81" t="s">
        <v>302</v>
      </c>
      <c r="G258" s="81" t="s">
        <v>303</v>
      </c>
      <c r="H258" s="81" t="s">
        <v>765</v>
      </c>
      <c r="I258" s="81" t="s">
        <v>246</v>
      </c>
      <c r="J258" s="81" t="s">
        <v>305</v>
      </c>
      <c r="K258" s="81" t="s">
        <v>291</v>
      </c>
      <c r="L258" s="81" t="s">
        <v>309</v>
      </c>
      <c r="M258" s="96">
        <v>1975.68</v>
      </c>
      <c r="N258" s="96">
        <v>4941.18</v>
      </c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8.75" hidden="1" customHeight="1" x14ac:dyDescent="0.35">
      <c r="A259" s="80" t="s">
        <v>1635</v>
      </c>
      <c r="B259" s="80" t="s">
        <v>1635</v>
      </c>
      <c r="C259" s="81" t="str">
        <f t="shared" si="142"/>
        <v>PRESTAÇÃO DE SERVIÇO CONTINUADO DE VIGILÂNCIA ARMADA</v>
      </c>
      <c r="D259" s="81" t="s">
        <v>301</v>
      </c>
      <c r="E259" s="81">
        <v>2021</v>
      </c>
      <c r="F259" s="81" t="s">
        <v>302</v>
      </c>
      <c r="G259" s="81" t="s">
        <v>303</v>
      </c>
      <c r="H259" s="81" t="s">
        <v>766</v>
      </c>
      <c r="I259" s="81" t="s">
        <v>246</v>
      </c>
      <c r="J259" s="81" t="s">
        <v>305</v>
      </c>
      <c r="K259" s="81" t="s">
        <v>291</v>
      </c>
      <c r="L259" s="81" t="s">
        <v>306</v>
      </c>
      <c r="M259" s="96">
        <v>1975.68</v>
      </c>
      <c r="N259" s="96">
        <v>4567.55</v>
      </c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8.75" hidden="1" customHeight="1" x14ac:dyDescent="0.35">
      <c r="A260" s="80" t="s">
        <v>1635</v>
      </c>
      <c r="B260" s="80" t="s">
        <v>1635</v>
      </c>
      <c r="C260" s="81" t="str">
        <f t="shared" si="142"/>
        <v>PRESTAÇÃO DE SERVIÇO CONTINUADO DE VIGILÂNCIA ARMADA</v>
      </c>
      <c r="D260" s="81" t="s">
        <v>301</v>
      </c>
      <c r="E260" s="81">
        <v>2021</v>
      </c>
      <c r="F260" s="81" t="s">
        <v>302</v>
      </c>
      <c r="G260" s="81" t="s">
        <v>303</v>
      </c>
      <c r="H260" s="81" t="s">
        <v>767</v>
      </c>
      <c r="I260" s="81" t="s">
        <v>246</v>
      </c>
      <c r="J260" s="81" t="s">
        <v>305</v>
      </c>
      <c r="K260" s="81" t="s">
        <v>291</v>
      </c>
      <c r="L260" s="81" t="s">
        <v>309</v>
      </c>
      <c r="M260" s="96">
        <v>1975.68</v>
      </c>
      <c r="N260" s="96">
        <v>4941.18</v>
      </c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8.75" hidden="1" customHeight="1" x14ac:dyDescent="0.35">
      <c r="A261" s="80" t="s">
        <v>1635</v>
      </c>
      <c r="B261" s="80" t="s">
        <v>1635</v>
      </c>
      <c r="C261" s="81" t="str">
        <f t="shared" si="142"/>
        <v>PRESTAÇÃO DE SERVIÇO CONTINUADO DE VIGILÂNCIA ARMADA</v>
      </c>
      <c r="D261" s="81" t="s">
        <v>301</v>
      </c>
      <c r="E261" s="81">
        <v>2021</v>
      </c>
      <c r="F261" s="81" t="s">
        <v>302</v>
      </c>
      <c r="G261" s="81" t="s">
        <v>303</v>
      </c>
      <c r="H261" s="81" t="s">
        <v>768</v>
      </c>
      <c r="I261" s="81" t="s">
        <v>246</v>
      </c>
      <c r="J261" s="81" t="s">
        <v>305</v>
      </c>
      <c r="K261" s="81" t="s">
        <v>291</v>
      </c>
      <c r="L261" s="81" t="s">
        <v>306</v>
      </c>
      <c r="M261" s="96">
        <v>1975.68</v>
      </c>
      <c r="N261" s="96">
        <v>4567.55</v>
      </c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8.75" hidden="1" customHeight="1" x14ac:dyDescent="0.35">
      <c r="A262" s="80" t="s">
        <v>1635</v>
      </c>
      <c r="B262" s="80" t="s">
        <v>1635</v>
      </c>
      <c r="C262" s="81" t="str">
        <f t="shared" si="142"/>
        <v>PRESTAÇÃO DE SERVIÇO CONTINUADO DE VIGILÂNCIA ARMADA</v>
      </c>
      <c r="D262" s="81" t="s">
        <v>301</v>
      </c>
      <c r="E262" s="81">
        <v>2021</v>
      </c>
      <c r="F262" s="81" t="s">
        <v>302</v>
      </c>
      <c r="G262" s="81" t="s">
        <v>303</v>
      </c>
      <c r="H262" s="81" t="s">
        <v>769</v>
      </c>
      <c r="I262" s="81" t="s">
        <v>246</v>
      </c>
      <c r="J262" s="81" t="s">
        <v>305</v>
      </c>
      <c r="K262" s="81" t="s">
        <v>291</v>
      </c>
      <c r="L262" s="81" t="s">
        <v>309</v>
      </c>
      <c r="M262" s="96">
        <v>1975.68</v>
      </c>
      <c r="N262" s="96">
        <v>4941.18</v>
      </c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8.75" hidden="1" customHeight="1" x14ac:dyDescent="0.35">
      <c r="A263" s="80" t="s">
        <v>1635</v>
      </c>
      <c r="B263" s="80" t="s">
        <v>1635</v>
      </c>
      <c r="C263" s="81" t="str">
        <f t="shared" si="142"/>
        <v>PRESTAÇÃO DE SERVIÇO CONTINUADO DE VIGILÂNCIA ARMADA</v>
      </c>
      <c r="D263" s="81" t="s">
        <v>301</v>
      </c>
      <c r="E263" s="81">
        <v>2021</v>
      </c>
      <c r="F263" s="81" t="s">
        <v>302</v>
      </c>
      <c r="G263" s="81" t="s">
        <v>303</v>
      </c>
      <c r="H263" s="81" t="s">
        <v>770</v>
      </c>
      <c r="I263" s="81" t="s">
        <v>246</v>
      </c>
      <c r="J263" s="81" t="s">
        <v>305</v>
      </c>
      <c r="K263" s="81" t="s">
        <v>291</v>
      </c>
      <c r="L263" s="81" t="s">
        <v>309</v>
      </c>
      <c r="M263" s="96">
        <v>1975.68</v>
      </c>
      <c r="N263" s="96">
        <v>4941.18</v>
      </c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8.75" hidden="1" customHeight="1" x14ac:dyDescent="0.35">
      <c r="A264" s="80" t="s">
        <v>1635</v>
      </c>
      <c r="B264" s="80" t="s">
        <v>1635</v>
      </c>
      <c r="C264" s="81" t="str">
        <f t="shared" si="142"/>
        <v>PRESTAÇÃO DE SERVIÇO CONTINUADO DE VIGILÂNCIA ARMADA</v>
      </c>
      <c r="D264" s="81" t="s">
        <v>301</v>
      </c>
      <c r="E264" s="81">
        <v>2021</v>
      </c>
      <c r="F264" s="81" t="s">
        <v>302</v>
      </c>
      <c r="G264" s="81" t="s">
        <v>303</v>
      </c>
      <c r="H264" s="81" t="s">
        <v>771</v>
      </c>
      <c r="I264" s="81" t="s">
        <v>246</v>
      </c>
      <c r="J264" s="81" t="s">
        <v>305</v>
      </c>
      <c r="K264" s="81" t="s">
        <v>291</v>
      </c>
      <c r="L264" s="81" t="s">
        <v>309</v>
      </c>
      <c r="M264" s="96">
        <v>1975.68</v>
      </c>
      <c r="N264" s="96">
        <v>4941.18</v>
      </c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8.75" hidden="1" customHeight="1" x14ac:dyDescent="0.35">
      <c r="A265" s="80" t="s">
        <v>1635</v>
      </c>
      <c r="B265" s="80" t="s">
        <v>1635</v>
      </c>
      <c r="C265" s="81" t="str">
        <f t="shared" si="142"/>
        <v>PRESTAÇÃO DE SERVIÇO CONTINUADO DE VIGILÂNCIA ARMADA</v>
      </c>
      <c r="D265" s="81" t="s">
        <v>301</v>
      </c>
      <c r="E265" s="81">
        <v>2021</v>
      </c>
      <c r="F265" s="81" t="s">
        <v>302</v>
      </c>
      <c r="G265" s="81" t="s">
        <v>303</v>
      </c>
      <c r="H265" s="81" t="s">
        <v>772</v>
      </c>
      <c r="I265" s="81" t="s">
        <v>246</v>
      </c>
      <c r="J265" s="81" t="s">
        <v>305</v>
      </c>
      <c r="K265" s="81" t="s">
        <v>291</v>
      </c>
      <c r="L265" s="81" t="s">
        <v>306</v>
      </c>
      <c r="M265" s="96">
        <v>1975.68</v>
      </c>
      <c r="N265" s="96">
        <v>4567.55</v>
      </c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8.75" hidden="1" customHeight="1" x14ac:dyDescent="0.35">
      <c r="A266" s="80" t="s">
        <v>1635</v>
      </c>
      <c r="B266" s="80" t="s">
        <v>1635</v>
      </c>
      <c r="C266" s="81" t="str">
        <f t="shared" si="142"/>
        <v>PRESTAÇÃO DE SERVIÇO CONTINUADO DE VIGILÂNCIA ARMADA</v>
      </c>
      <c r="D266" s="81" t="s">
        <v>301</v>
      </c>
      <c r="E266" s="81">
        <v>2021</v>
      </c>
      <c r="F266" s="81" t="s">
        <v>302</v>
      </c>
      <c r="G266" s="81" t="s">
        <v>303</v>
      </c>
      <c r="H266" s="81" t="s">
        <v>773</v>
      </c>
      <c r="I266" s="81" t="s">
        <v>246</v>
      </c>
      <c r="J266" s="81" t="s">
        <v>305</v>
      </c>
      <c r="K266" s="81" t="s">
        <v>291</v>
      </c>
      <c r="L266" s="81" t="s">
        <v>309</v>
      </c>
      <c r="M266" s="96">
        <v>1975.68</v>
      </c>
      <c r="N266" s="96">
        <v>4567.55</v>
      </c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8.75" hidden="1" customHeight="1" x14ac:dyDescent="0.35">
      <c r="A267" s="80" t="s">
        <v>1635</v>
      </c>
      <c r="B267" s="80" t="s">
        <v>1635</v>
      </c>
      <c r="C267" s="81" t="str">
        <f t="shared" si="142"/>
        <v>PRESTAÇÃO DE SERVIÇO CONTINUADO DE VIGILÂNCIA ARMADA</v>
      </c>
      <c r="D267" s="81" t="s">
        <v>301</v>
      </c>
      <c r="E267" s="81">
        <v>2021</v>
      </c>
      <c r="F267" s="81" t="s">
        <v>302</v>
      </c>
      <c r="G267" s="81" t="s">
        <v>303</v>
      </c>
      <c r="H267" s="81" t="s">
        <v>774</v>
      </c>
      <c r="I267" s="81" t="s">
        <v>246</v>
      </c>
      <c r="J267" s="81" t="s">
        <v>305</v>
      </c>
      <c r="K267" s="81" t="s">
        <v>291</v>
      </c>
      <c r="L267" s="81" t="s">
        <v>306</v>
      </c>
      <c r="M267" s="96">
        <v>1975.68</v>
      </c>
      <c r="N267" s="96">
        <v>4567.55</v>
      </c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8.75" hidden="1" customHeight="1" x14ac:dyDescent="0.35">
      <c r="A268" s="80" t="s">
        <v>1635</v>
      </c>
      <c r="B268" s="80" t="s">
        <v>1635</v>
      </c>
      <c r="C268" s="81" t="str">
        <f t="shared" si="142"/>
        <v>PRESTAÇÃO DE SERVIÇO CONTINUADO DE VIGILÂNCIA ARMADA</v>
      </c>
      <c r="D268" s="81" t="s">
        <v>301</v>
      </c>
      <c r="E268" s="81">
        <v>2021</v>
      </c>
      <c r="F268" s="81" t="s">
        <v>302</v>
      </c>
      <c r="G268" s="81" t="s">
        <v>303</v>
      </c>
      <c r="H268" s="81" t="s">
        <v>775</v>
      </c>
      <c r="I268" s="81" t="s">
        <v>246</v>
      </c>
      <c r="J268" s="81" t="s">
        <v>305</v>
      </c>
      <c r="K268" s="81" t="s">
        <v>291</v>
      </c>
      <c r="L268" s="81" t="s">
        <v>306</v>
      </c>
      <c r="M268" s="96">
        <v>1975.68</v>
      </c>
      <c r="N268" s="96">
        <v>4567.55</v>
      </c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8.75" hidden="1" customHeight="1" x14ac:dyDescent="0.35">
      <c r="A269" s="80" t="s">
        <v>1635</v>
      </c>
      <c r="B269" s="80" t="s">
        <v>1635</v>
      </c>
      <c r="C269" s="81" t="str">
        <f t="shared" si="142"/>
        <v>PRESTAÇÃO DE SERVIÇO CONTINUADO DE VIGILÂNCIA ARMADA</v>
      </c>
      <c r="D269" s="81" t="s">
        <v>301</v>
      </c>
      <c r="E269" s="81">
        <v>2021</v>
      </c>
      <c r="F269" s="81" t="s">
        <v>302</v>
      </c>
      <c r="G269" s="81" t="s">
        <v>303</v>
      </c>
      <c r="H269" s="81" t="s">
        <v>776</v>
      </c>
      <c r="I269" s="81" t="s">
        <v>246</v>
      </c>
      <c r="J269" s="81" t="s">
        <v>305</v>
      </c>
      <c r="K269" s="81" t="s">
        <v>291</v>
      </c>
      <c r="L269" s="81" t="s">
        <v>306</v>
      </c>
      <c r="M269" s="96">
        <v>1975.68</v>
      </c>
      <c r="N269" s="96">
        <v>4567.55</v>
      </c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8.75" hidden="1" customHeight="1" x14ac:dyDescent="0.35">
      <c r="A270" s="80" t="s">
        <v>1635</v>
      </c>
      <c r="B270" s="80" t="s">
        <v>1635</v>
      </c>
      <c r="C270" s="81" t="str">
        <f t="shared" si="142"/>
        <v>PRESTAÇÃO DE SERVIÇO CONTINUADO DE VIGILÂNCIA ARMADA</v>
      </c>
      <c r="D270" s="81" t="s">
        <v>301</v>
      </c>
      <c r="E270" s="81">
        <v>2021</v>
      </c>
      <c r="F270" s="81" t="s">
        <v>302</v>
      </c>
      <c r="G270" s="81" t="s">
        <v>303</v>
      </c>
      <c r="H270" s="81" t="s">
        <v>777</v>
      </c>
      <c r="I270" s="81" t="s">
        <v>246</v>
      </c>
      <c r="J270" s="81" t="s">
        <v>305</v>
      </c>
      <c r="K270" s="81" t="s">
        <v>291</v>
      </c>
      <c r="L270" s="81" t="s">
        <v>306</v>
      </c>
      <c r="M270" s="96">
        <v>1975.68</v>
      </c>
      <c r="N270" s="96">
        <v>4567.55</v>
      </c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8.75" hidden="1" customHeight="1" x14ac:dyDescent="0.35">
      <c r="A271" s="80" t="s">
        <v>1635</v>
      </c>
      <c r="B271" s="80" t="s">
        <v>1635</v>
      </c>
      <c r="C271" s="81" t="str">
        <f t="shared" si="142"/>
        <v>PRESTAÇÃO DE SERVIÇO CONTINUADO DE VIGILÂNCIA ARMADA</v>
      </c>
      <c r="D271" s="81" t="s">
        <v>301</v>
      </c>
      <c r="E271" s="81">
        <v>2021</v>
      </c>
      <c r="F271" s="81" t="s">
        <v>302</v>
      </c>
      <c r="G271" s="81" t="s">
        <v>303</v>
      </c>
      <c r="H271" s="81" t="s">
        <v>778</v>
      </c>
      <c r="I271" s="81" t="s">
        <v>246</v>
      </c>
      <c r="J271" s="81" t="s">
        <v>305</v>
      </c>
      <c r="K271" s="81" t="s">
        <v>291</v>
      </c>
      <c r="L271" s="81" t="s">
        <v>306</v>
      </c>
      <c r="M271" s="96">
        <v>1975.68</v>
      </c>
      <c r="N271" s="96">
        <v>4941.18</v>
      </c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8.75" hidden="1" customHeight="1" x14ac:dyDescent="0.35">
      <c r="A272" s="80" t="s">
        <v>1635</v>
      </c>
      <c r="B272" s="80" t="s">
        <v>1635</v>
      </c>
      <c r="C272" s="81" t="str">
        <f t="shared" si="142"/>
        <v>PRESTAÇÃO DE SERVIÇO CONTINUADO DE VIGILÂNCIA ARMADA</v>
      </c>
      <c r="D272" s="81" t="s">
        <v>301</v>
      </c>
      <c r="E272" s="81">
        <v>2021</v>
      </c>
      <c r="F272" s="81" t="s">
        <v>302</v>
      </c>
      <c r="G272" s="81" t="s">
        <v>303</v>
      </c>
      <c r="H272" s="81" t="s">
        <v>779</v>
      </c>
      <c r="I272" s="81" t="s">
        <v>246</v>
      </c>
      <c r="J272" s="81" t="s">
        <v>305</v>
      </c>
      <c r="K272" s="81" t="s">
        <v>291</v>
      </c>
      <c r="L272" s="81" t="s">
        <v>309</v>
      </c>
      <c r="M272" s="96">
        <v>1975.68</v>
      </c>
      <c r="N272" s="96">
        <v>4941.18</v>
      </c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8.75" hidden="1" customHeight="1" x14ac:dyDescent="0.35">
      <c r="A273" s="80" t="s">
        <v>1635</v>
      </c>
      <c r="B273" s="80" t="s">
        <v>1635</v>
      </c>
      <c r="C273" s="81" t="str">
        <f t="shared" si="142"/>
        <v>PRESTAÇÃO DE SERVIÇO CONTINUADO DE VIGILÂNCIA ARMADA</v>
      </c>
      <c r="D273" s="81" t="s">
        <v>301</v>
      </c>
      <c r="E273" s="81">
        <v>2021</v>
      </c>
      <c r="F273" s="81" t="s">
        <v>302</v>
      </c>
      <c r="G273" s="81" t="s">
        <v>303</v>
      </c>
      <c r="H273" s="81" t="s">
        <v>780</v>
      </c>
      <c r="I273" s="81" t="s">
        <v>246</v>
      </c>
      <c r="J273" s="81" t="s">
        <v>305</v>
      </c>
      <c r="K273" s="81" t="s">
        <v>1342</v>
      </c>
      <c r="L273" s="81" t="s">
        <v>306</v>
      </c>
      <c r="M273" s="96">
        <v>1975.68</v>
      </c>
      <c r="N273" s="96">
        <v>4567.55</v>
      </c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8.75" hidden="1" customHeight="1" x14ac:dyDescent="0.35">
      <c r="A274" s="80" t="s">
        <v>1635</v>
      </c>
      <c r="B274" s="80" t="s">
        <v>1635</v>
      </c>
      <c r="C274" s="81" t="str">
        <f t="shared" si="142"/>
        <v>PRESTAÇÃO DE SERVIÇO CONTINUADO DE VIGILÂNCIA ARMADA</v>
      </c>
      <c r="D274" s="81" t="s">
        <v>301</v>
      </c>
      <c r="E274" s="81">
        <v>2021</v>
      </c>
      <c r="F274" s="81" t="s">
        <v>302</v>
      </c>
      <c r="G274" s="81" t="s">
        <v>303</v>
      </c>
      <c r="H274" s="81" t="s">
        <v>781</v>
      </c>
      <c r="I274" s="81" t="s">
        <v>246</v>
      </c>
      <c r="J274" s="81" t="s">
        <v>305</v>
      </c>
      <c r="K274" s="81" t="s">
        <v>291</v>
      </c>
      <c r="L274" s="81" t="s">
        <v>306</v>
      </c>
      <c r="M274" s="96">
        <v>1975.68</v>
      </c>
      <c r="N274" s="96">
        <v>4567.55</v>
      </c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8.75" hidden="1" customHeight="1" x14ac:dyDescent="0.35">
      <c r="A275" s="80" t="s">
        <v>1635</v>
      </c>
      <c r="B275" s="80" t="s">
        <v>1635</v>
      </c>
      <c r="C275" s="81" t="str">
        <f t="shared" si="142"/>
        <v>PRESTAÇÃO DE SERVIÇO CONTINUADO DE VIGILÂNCIA ARMADA</v>
      </c>
      <c r="D275" s="81" t="s">
        <v>301</v>
      </c>
      <c r="E275" s="81">
        <v>2021</v>
      </c>
      <c r="F275" s="81" t="s">
        <v>302</v>
      </c>
      <c r="G275" s="81" t="s">
        <v>303</v>
      </c>
      <c r="H275" s="81" t="s">
        <v>782</v>
      </c>
      <c r="I275" s="81" t="s">
        <v>246</v>
      </c>
      <c r="J275" s="81" t="s">
        <v>305</v>
      </c>
      <c r="K275" s="81" t="s">
        <v>291</v>
      </c>
      <c r="L275" s="81" t="s">
        <v>306</v>
      </c>
      <c r="M275" s="96">
        <v>1975.68</v>
      </c>
      <c r="N275" s="96">
        <v>4567.55</v>
      </c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8.75" hidden="1" customHeight="1" x14ac:dyDescent="0.35">
      <c r="A276" s="80" t="s">
        <v>1635</v>
      </c>
      <c r="B276" s="80" t="s">
        <v>1635</v>
      </c>
      <c r="C276" s="81" t="str">
        <f t="shared" si="142"/>
        <v>PRESTAÇÃO DE SERVIÇO CONTINUADO DE VIGILÂNCIA ARMADA</v>
      </c>
      <c r="D276" s="81" t="s">
        <v>301</v>
      </c>
      <c r="E276" s="81">
        <v>2021</v>
      </c>
      <c r="F276" s="81" t="s">
        <v>302</v>
      </c>
      <c r="G276" s="81" t="s">
        <v>303</v>
      </c>
      <c r="H276" s="81" t="s">
        <v>783</v>
      </c>
      <c r="I276" s="81" t="s">
        <v>246</v>
      </c>
      <c r="J276" s="81" t="s">
        <v>305</v>
      </c>
      <c r="K276" s="81" t="s">
        <v>291</v>
      </c>
      <c r="L276" s="81" t="s">
        <v>306</v>
      </c>
      <c r="M276" s="96">
        <v>1975.68</v>
      </c>
      <c r="N276" s="96">
        <v>4567.55</v>
      </c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8.75" hidden="1" customHeight="1" x14ac:dyDescent="0.35">
      <c r="A277" s="80" t="s">
        <v>1635</v>
      </c>
      <c r="B277" s="80" t="s">
        <v>1635</v>
      </c>
      <c r="C277" s="81" t="str">
        <f t="shared" si="142"/>
        <v>PRESTAÇÃO DE SERVIÇO CONTINUADO DE VIGILÂNCIA ARMADA</v>
      </c>
      <c r="D277" s="81" t="s">
        <v>301</v>
      </c>
      <c r="E277" s="81">
        <v>2021</v>
      </c>
      <c r="F277" s="81" t="s">
        <v>302</v>
      </c>
      <c r="G277" s="81" t="s">
        <v>303</v>
      </c>
      <c r="H277" s="81" t="s">
        <v>784</v>
      </c>
      <c r="I277" s="81" t="s">
        <v>246</v>
      </c>
      <c r="J277" s="81" t="s">
        <v>305</v>
      </c>
      <c r="K277" s="81" t="s">
        <v>291</v>
      </c>
      <c r="L277" s="81" t="s">
        <v>306</v>
      </c>
      <c r="M277" s="96">
        <v>1975.68</v>
      </c>
      <c r="N277" s="96">
        <v>4567.55</v>
      </c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8.75" hidden="1" customHeight="1" x14ac:dyDescent="0.35">
      <c r="A278" s="80" t="s">
        <v>1635</v>
      </c>
      <c r="B278" s="80" t="s">
        <v>1635</v>
      </c>
      <c r="C278" s="81" t="str">
        <f t="shared" si="142"/>
        <v>PRESTAÇÃO DE SERVIÇO CONTINUADO DE VIGILÂNCIA ARMADA</v>
      </c>
      <c r="D278" s="81" t="s">
        <v>301</v>
      </c>
      <c r="E278" s="81">
        <v>2021</v>
      </c>
      <c r="F278" s="81" t="s">
        <v>302</v>
      </c>
      <c r="G278" s="81" t="s">
        <v>303</v>
      </c>
      <c r="H278" s="81" t="s">
        <v>785</v>
      </c>
      <c r="I278" s="81" t="s">
        <v>246</v>
      </c>
      <c r="J278" s="81" t="s">
        <v>305</v>
      </c>
      <c r="K278" s="81" t="s">
        <v>1342</v>
      </c>
      <c r="L278" s="81" t="s">
        <v>306</v>
      </c>
      <c r="M278" s="96">
        <v>1975.68</v>
      </c>
      <c r="N278" s="96">
        <v>4567.55</v>
      </c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8.75" hidden="1" customHeight="1" x14ac:dyDescent="0.35">
      <c r="A279" s="80" t="s">
        <v>1635</v>
      </c>
      <c r="B279" s="80" t="s">
        <v>1635</v>
      </c>
      <c r="C279" s="81" t="str">
        <f t="shared" si="142"/>
        <v>PRESTAÇÃO DE SERVIÇO CONTINUADO DE VIGILÂNCIA ARMADA</v>
      </c>
      <c r="D279" s="81" t="s">
        <v>301</v>
      </c>
      <c r="E279" s="81">
        <v>2021</v>
      </c>
      <c r="F279" s="81" t="s">
        <v>302</v>
      </c>
      <c r="G279" s="81" t="s">
        <v>303</v>
      </c>
      <c r="H279" s="81" t="s">
        <v>786</v>
      </c>
      <c r="I279" s="81" t="s">
        <v>246</v>
      </c>
      <c r="J279" s="81" t="s">
        <v>305</v>
      </c>
      <c r="K279" s="81" t="s">
        <v>291</v>
      </c>
      <c r="L279" s="81" t="s">
        <v>306</v>
      </c>
      <c r="M279" s="96">
        <v>1975.68</v>
      </c>
      <c r="N279" s="96">
        <v>4567.55</v>
      </c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8.75" hidden="1" customHeight="1" x14ac:dyDescent="0.35">
      <c r="A280" s="80" t="s">
        <v>1635</v>
      </c>
      <c r="B280" s="80" t="s">
        <v>1635</v>
      </c>
      <c r="C280" s="81" t="str">
        <f t="shared" si="142"/>
        <v>PRESTAÇÃO DE SERVIÇO CONTINUADO DE VIGILÂNCIA ARMADA</v>
      </c>
      <c r="D280" s="81" t="s">
        <v>301</v>
      </c>
      <c r="E280" s="81">
        <v>2021</v>
      </c>
      <c r="F280" s="81" t="s">
        <v>302</v>
      </c>
      <c r="G280" s="81" t="s">
        <v>303</v>
      </c>
      <c r="H280" s="81" t="s">
        <v>787</v>
      </c>
      <c r="I280" s="81" t="s">
        <v>246</v>
      </c>
      <c r="J280" s="81" t="s">
        <v>305</v>
      </c>
      <c r="K280" s="81" t="s">
        <v>291</v>
      </c>
      <c r="L280" s="81" t="s">
        <v>306</v>
      </c>
      <c r="M280" s="96">
        <v>1975.68</v>
      </c>
      <c r="N280" s="96">
        <v>4941.18</v>
      </c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8.75" hidden="1" customHeight="1" x14ac:dyDescent="0.35">
      <c r="A281" s="80" t="s">
        <v>1635</v>
      </c>
      <c r="B281" s="80" t="s">
        <v>1635</v>
      </c>
      <c r="C281" s="81" t="str">
        <f t="shared" si="142"/>
        <v>PRESTAÇÃO DE SERVIÇO CONTINUADO DE VIGILÂNCIA ARMADA</v>
      </c>
      <c r="D281" s="81" t="s">
        <v>301</v>
      </c>
      <c r="E281" s="81">
        <v>2021</v>
      </c>
      <c r="F281" s="81" t="s">
        <v>302</v>
      </c>
      <c r="G281" s="81" t="s">
        <v>303</v>
      </c>
      <c r="H281" s="81" t="s">
        <v>788</v>
      </c>
      <c r="I281" s="81" t="s">
        <v>246</v>
      </c>
      <c r="J281" s="81" t="s">
        <v>305</v>
      </c>
      <c r="K281" s="81" t="s">
        <v>291</v>
      </c>
      <c r="L281" s="81" t="s">
        <v>309</v>
      </c>
      <c r="M281" s="96">
        <v>1975.68</v>
      </c>
      <c r="N281" s="96">
        <v>4941.18</v>
      </c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8.75" hidden="1" customHeight="1" x14ac:dyDescent="0.35">
      <c r="A282" s="80" t="s">
        <v>1635</v>
      </c>
      <c r="B282" s="80" t="s">
        <v>1635</v>
      </c>
      <c r="C282" s="81" t="str">
        <f t="shared" si="142"/>
        <v>PRESTAÇÃO DE SERVIÇO CONTINUADO DE VIGILÂNCIA ARMADA</v>
      </c>
      <c r="D282" s="81" t="s">
        <v>301</v>
      </c>
      <c r="E282" s="81">
        <v>2021</v>
      </c>
      <c r="F282" s="81" t="s">
        <v>302</v>
      </c>
      <c r="G282" s="81" t="s">
        <v>303</v>
      </c>
      <c r="H282" s="81" t="s">
        <v>789</v>
      </c>
      <c r="I282" s="81" t="s">
        <v>246</v>
      </c>
      <c r="J282" s="81" t="s">
        <v>305</v>
      </c>
      <c r="K282" s="81" t="s">
        <v>291</v>
      </c>
      <c r="L282" s="81" t="s">
        <v>309</v>
      </c>
      <c r="M282" s="96">
        <v>1975.68</v>
      </c>
      <c r="N282" s="96">
        <v>4567.55</v>
      </c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8.75" hidden="1" customHeight="1" x14ac:dyDescent="0.35">
      <c r="A283" s="80" t="s">
        <v>1635</v>
      </c>
      <c r="B283" s="80" t="s">
        <v>1635</v>
      </c>
      <c r="C283" s="81" t="str">
        <f t="shared" si="142"/>
        <v>PRESTAÇÃO DE SERVIÇO CONTINUADO DE VIGILÂNCIA ARMADA</v>
      </c>
      <c r="D283" s="81" t="s">
        <v>301</v>
      </c>
      <c r="E283" s="81">
        <v>2021</v>
      </c>
      <c r="F283" s="81" t="s">
        <v>302</v>
      </c>
      <c r="G283" s="81" t="s">
        <v>303</v>
      </c>
      <c r="H283" s="81" t="s">
        <v>790</v>
      </c>
      <c r="I283" s="81" t="s">
        <v>246</v>
      </c>
      <c r="J283" s="81" t="s">
        <v>305</v>
      </c>
      <c r="K283" s="81" t="s">
        <v>291</v>
      </c>
      <c r="L283" s="81" t="s">
        <v>306</v>
      </c>
      <c r="M283" s="96">
        <v>1975.68</v>
      </c>
      <c r="N283" s="96">
        <v>4567.55</v>
      </c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8.75" hidden="1" customHeight="1" x14ac:dyDescent="0.35">
      <c r="A284" s="80" t="s">
        <v>1635</v>
      </c>
      <c r="B284" s="80" t="s">
        <v>1635</v>
      </c>
      <c r="C284" s="81" t="str">
        <f t="shared" si="142"/>
        <v>PRESTAÇÃO DE SERVIÇO CONTINUADO DE VIGILÂNCIA ARMADA</v>
      </c>
      <c r="D284" s="81" t="s">
        <v>301</v>
      </c>
      <c r="E284" s="81">
        <v>2021</v>
      </c>
      <c r="F284" s="81" t="s">
        <v>302</v>
      </c>
      <c r="G284" s="81" t="s">
        <v>303</v>
      </c>
      <c r="H284" s="81" t="s">
        <v>791</v>
      </c>
      <c r="I284" s="81" t="s">
        <v>246</v>
      </c>
      <c r="J284" s="81" t="s">
        <v>305</v>
      </c>
      <c r="K284" s="81" t="s">
        <v>291</v>
      </c>
      <c r="L284" s="81" t="s">
        <v>306</v>
      </c>
      <c r="M284" s="96">
        <v>1975.68</v>
      </c>
      <c r="N284" s="96">
        <v>4941.18</v>
      </c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8.75" hidden="1" customHeight="1" x14ac:dyDescent="0.35">
      <c r="A285" s="80" t="s">
        <v>1635</v>
      </c>
      <c r="B285" s="80" t="s">
        <v>1635</v>
      </c>
      <c r="C285" s="81" t="str">
        <f t="shared" si="142"/>
        <v>PRESTAÇÃO DE SERVIÇO CONTINUADO DE VIGILÂNCIA ARMADA</v>
      </c>
      <c r="D285" s="81" t="s">
        <v>301</v>
      </c>
      <c r="E285" s="81">
        <v>2021</v>
      </c>
      <c r="F285" s="81" t="s">
        <v>302</v>
      </c>
      <c r="G285" s="81" t="s">
        <v>303</v>
      </c>
      <c r="H285" s="81" t="s">
        <v>792</v>
      </c>
      <c r="I285" s="81" t="s">
        <v>246</v>
      </c>
      <c r="J285" s="81" t="s">
        <v>305</v>
      </c>
      <c r="K285" s="81" t="s">
        <v>291</v>
      </c>
      <c r="L285" s="81" t="s">
        <v>309</v>
      </c>
      <c r="M285" s="96">
        <v>1975.68</v>
      </c>
      <c r="N285" s="96">
        <v>4567.55</v>
      </c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8.75" hidden="1" customHeight="1" x14ac:dyDescent="0.35">
      <c r="A286" s="80" t="s">
        <v>1635</v>
      </c>
      <c r="B286" s="80" t="s">
        <v>1635</v>
      </c>
      <c r="C286" s="81" t="str">
        <f t="shared" si="142"/>
        <v>PRESTAÇÃO DE SERVIÇO CONTINUADO DE VIGILÂNCIA ARMADA</v>
      </c>
      <c r="D286" s="81" t="s">
        <v>301</v>
      </c>
      <c r="E286" s="81">
        <v>2021</v>
      </c>
      <c r="F286" s="81" t="s">
        <v>302</v>
      </c>
      <c r="G286" s="81" t="s">
        <v>303</v>
      </c>
      <c r="H286" s="81" t="s">
        <v>793</v>
      </c>
      <c r="I286" s="81" t="s">
        <v>246</v>
      </c>
      <c r="J286" s="81" t="s">
        <v>305</v>
      </c>
      <c r="K286" s="81" t="s">
        <v>291</v>
      </c>
      <c r="L286" s="81" t="s">
        <v>306</v>
      </c>
      <c r="M286" s="96">
        <v>1975.68</v>
      </c>
      <c r="N286" s="96">
        <v>4941.18</v>
      </c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8.75" hidden="1" customHeight="1" x14ac:dyDescent="0.35">
      <c r="A287" s="80" t="s">
        <v>1635</v>
      </c>
      <c r="B287" s="80" t="s">
        <v>1635</v>
      </c>
      <c r="C287" s="81" t="str">
        <f t="shared" si="142"/>
        <v>PRESTAÇÃO DE SERVIÇO CONTINUADO DE VIGILÂNCIA ARMADA</v>
      </c>
      <c r="D287" s="81" t="s">
        <v>301</v>
      </c>
      <c r="E287" s="81">
        <v>2021</v>
      </c>
      <c r="F287" s="81" t="s">
        <v>302</v>
      </c>
      <c r="G287" s="81" t="s">
        <v>303</v>
      </c>
      <c r="H287" s="81" t="s">
        <v>794</v>
      </c>
      <c r="I287" s="81" t="s">
        <v>246</v>
      </c>
      <c r="J287" s="81" t="s">
        <v>305</v>
      </c>
      <c r="K287" s="81" t="s">
        <v>291</v>
      </c>
      <c r="L287" s="81" t="s">
        <v>309</v>
      </c>
      <c r="M287" s="96">
        <v>1975.68</v>
      </c>
      <c r="N287" s="96">
        <v>4941.18</v>
      </c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8.75" hidden="1" customHeight="1" x14ac:dyDescent="0.35">
      <c r="A288" s="80" t="s">
        <v>1635</v>
      </c>
      <c r="B288" s="80" t="s">
        <v>1635</v>
      </c>
      <c r="C288" s="81" t="str">
        <f t="shared" si="142"/>
        <v>PRESTAÇÃO DE SERVIÇO CONTINUADO DE VIGILÂNCIA ARMADA</v>
      </c>
      <c r="D288" s="81" t="s">
        <v>301</v>
      </c>
      <c r="E288" s="81">
        <v>2021</v>
      </c>
      <c r="F288" s="81" t="s">
        <v>302</v>
      </c>
      <c r="G288" s="81" t="s">
        <v>303</v>
      </c>
      <c r="H288" s="81" t="s">
        <v>795</v>
      </c>
      <c r="I288" s="81" t="s">
        <v>246</v>
      </c>
      <c r="J288" s="81" t="s">
        <v>305</v>
      </c>
      <c r="K288" s="81" t="s">
        <v>291</v>
      </c>
      <c r="L288" s="81" t="s">
        <v>309</v>
      </c>
      <c r="M288" s="96">
        <v>1975.68</v>
      </c>
      <c r="N288" s="96">
        <v>4567.55</v>
      </c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8.75" hidden="1" customHeight="1" x14ac:dyDescent="0.35">
      <c r="A289" s="80" t="s">
        <v>1635</v>
      </c>
      <c r="B289" s="80" t="s">
        <v>1635</v>
      </c>
      <c r="C289" s="81" t="str">
        <f t="shared" si="142"/>
        <v>PRESTAÇÃO DE SERVIÇO CONTINUADO DE VIGILÂNCIA ARMADA</v>
      </c>
      <c r="D289" s="81" t="s">
        <v>301</v>
      </c>
      <c r="E289" s="81">
        <v>2021</v>
      </c>
      <c r="F289" s="81" t="s">
        <v>302</v>
      </c>
      <c r="G289" s="81" t="s">
        <v>303</v>
      </c>
      <c r="H289" s="81" t="s">
        <v>796</v>
      </c>
      <c r="I289" s="81" t="s">
        <v>246</v>
      </c>
      <c r="J289" s="81" t="s">
        <v>305</v>
      </c>
      <c r="K289" s="81" t="s">
        <v>291</v>
      </c>
      <c r="L289" s="81" t="s">
        <v>306</v>
      </c>
      <c r="M289" s="96">
        <v>1975.68</v>
      </c>
      <c r="N289" s="96">
        <v>4567.55</v>
      </c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8.75" hidden="1" customHeight="1" x14ac:dyDescent="0.35">
      <c r="A290" s="80" t="s">
        <v>1635</v>
      </c>
      <c r="B290" s="80" t="s">
        <v>1635</v>
      </c>
      <c r="C290" s="81" t="str">
        <f t="shared" si="142"/>
        <v>PRESTAÇÃO DE SERVIÇO CONTINUADO DE VIGILÂNCIA ARMADA</v>
      </c>
      <c r="D290" s="81" t="s">
        <v>301</v>
      </c>
      <c r="E290" s="81">
        <v>2021</v>
      </c>
      <c r="F290" s="81" t="s">
        <v>302</v>
      </c>
      <c r="G290" s="81" t="s">
        <v>303</v>
      </c>
      <c r="H290" s="81" t="s">
        <v>797</v>
      </c>
      <c r="I290" s="81" t="s">
        <v>246</v>
      </c>
      <c r="J290" s="81" t="s">
        <v>305</v>
      </c>
      <c r="K290" s="81" t="s">
        <v>291</v>
      </c>
      <c r="L290" s="81" t="s">
        <v>306</v>
      </c>
      <c r="M290" s="96">
        <v>1975.68</v>
      </c>
      <c r="N290" s="96">
        <v>4567.55</v>
      </c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8.75" hidden="1" customHeight="1" x14ac:dyDescent="0.35">
      <c r="A291" s="80" t="s">
        <v>1635</v>
      </c>
      <c r="B291" s="80" t="s">
        <v>1635</v>
      </c>
      <c r="C291" s="81" t="str">
        <f t="shared" si="142"/>
        <v>PRESTAÇÃO DE SERVIÇO CONTINUADO DE VIGILÂNCIA ARMADA</v>
      </c>
      <c r="D291" s="81" t="s">
        <v>301</v>
      </c>
      <c r="E291" s="81">
        <v>2021</v>
      </c>
      <c r="F291" s="81" t="s">
        <v>302</v>
      </c>
      <c r="G291" s="81" t="s">
        <v>303</v>
      </c>
      <c r="H291" s="81" t="s">
        <v>798</v>
      </c>
      <c r="I291" s="81" t="s">
        <v>246</v>
      </c>
      <c r="J291" s="81" t="s">
        <v>305</v>
      </c>
      <c r="K291" s="81" t="s">
        <v>291</v>
      </c>
      <c r="L291" s="81" t="s">
        <v>306</v>
      </c>
      <c r="M291" s="96">
        <v>1975.68</v>
      </c>
      <c r="N291" s="96">
        <v>4567.55</v>
      </c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8.75" hidden="1" customHeight="1" x14ac:dyDescent="0.35">
      <c r="A292" s="80" t="s">
        <v>1635</v>
      </c>
      <c r="B292" s="80" t="s">
        <v>1635</v>
      </c>
      <c r="C292" s="81" t="str">
        <f t="shared" si="142"/>
        <v>PRESTAÇÃO DE SERVIÇO CONTINUADO DE VIGILÂNCIA ARMADA</v>
      </c>
      <c r="D292" s="81" t="s">
        <v>301</v>
      </c>
      <c r="E292" s="81">
        <v>2021</v>
      </c>
      <c r="F292" s="81" t="s">
        <v>302</v>
      </c>
      <c r="G292" s="81" t="s">
        <v>303</v>
      </c>
      <c r="H292" s="81" t="s">
        <v>799</v>
      </c>
      <c r="I292" s="81" t="s">
        <v>246</v>
      </c>
      <c r="J292" s="81" t="s">
        <v>305</v>
      </c>
      <c r="K292" s="81" t="s">
        <v>291</v>
      </c>
      <c r="L292" s="81" t="s">
        <v>306</v>
      </c>
      <c r="M292" s="96">
        <v>1975.68</v>
      </c>
      <c r="N292" s="96">
        <v>4567.55</v>
      </c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8.75" hidden="1" customHeight="1" x14ac:dyDescent="0.35">
      <c r="A293" s="80" t="s">
        <v>1635</v>
      </c>
      <c r="B293" s="80" t="s">
        <v>1635</v>
      </c>
      <c r="C293" s="81" t="str">
        <f t="shared" si="142"/>
        <v>PRESTAÇÃO DE SERVIÇO CONTINUADO DE VIGILÂNCIA ARMADA</v>
      </c>
      <c r="D293" s="81" t="s">
        <v>301</v>
      </c>
      <c r="E293" s="81">
        <v>2021</v>
      </c>
      <c r="F293" s="81" t="s">
        <v>302</v>
      </c>
      <c r="G293" s="81" t="s">
        <v>303</v>
      </c>
      <c r="H293" s="81" t="s">
        <v>800</v>
      </c>
      <c r="I293" s="81" t="s">
        <v>246</v>
      </c>
      <c r="J293" s="81" t="s">
        <v>305</v>
      </c>
      <c r="K293" s="81" t="s">
        <v>291</v>
      </c>
      <c r="L293" s="81" t="s">
        <v>306</v>
      </c>
      <c r="M293" s="96">
        <v>1975.68</v>
      </c>
      <c r="N293" s="96">
        <v>4567.55</v>
      </c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8.75" hidden="1" customHeight="1" x14ac:dyDescent="0.35">
      <c r="A294" s="80" t="s">
        <v>1635</v>
      </c>
      <c r="B294" s="80" t="s">
        <v>1635</v>
      </c>
      <c r="C294" s="81" t="str">
        <f t="shared" si="142"/>
        <v>PRESTAÇÃO DE SERVIÇO CONTINUADO DE VIGILÂNCIA ARMADA</v>
      </c>
      <c r="D294" s="81" t="s">
        <v>301</v>
      </c>
      <c r="E294" s="81">
        <v>2021</v>
      </c>
      <c r="F294" s="81" t="s">
        <v>302</v>
      </c>
      <c r="G294" s="81" t="s">
        <v>303</v>
      </c>
      <c r="H294" s="81" t="s">
        <v>801</v>
      </c>
      <c r="I294" s="81" t="s">
        <v>246</v>
      </c>
      <c r="J294" s="81" t="s">
        <v>305</v>
      </c>
      <c r="K294" s="81" t="s">
        <v>291</v>
      </c>
      <c r="L294" s="81" t="s">
        <v>306</v>
      </c>
      <c r="M294" s="96">
        <v>1975.68</v>
      </c>
      <c r="N294" s="96">
        <v>4941.18</v>
      </c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8.75" hidden="1" customHeight="1" x14ac:dyDescent="0.35">
      <c r="A295" s="80" t="s">
        <v>1635</v>
      </c>
      <c r="B295" s="80" t="s">
        <v>1635</v>
      </c>
      <c r="C295" s="81" t="str">
        <f t="shared" si="142"/>
        <v>PRESTAÇÃO DE SERVIÇO CONTINUADO DE VIGILÂNCIA ARMADA</v>
      </c>
      <c r="D295" s="81" t="s">
        <v>301</v>
      </c>
      <c r="E295" s="81">
        <v>2021</v>
      </c>
      <c r="F295" s="81" t="s">
        <v>302</v>
      </c>
      <c r="G295" s="81" t="s">
        <v>303</v>
      </c>
      <c r="H295" s="81" t="s">
        <v>802</v>
      </c>
      <c r="I295" s="81" t="s">
        <v>246</v>
      </c>
      <c r="J295" s="81" t="s">
        <v>305</v>
      </c>
      <c r="K295" s="81" t="s">
        <v>291</v>
      </c>
      <c r="L295" s="81" t="s">
        <v>309</v>
      </c>
      <c r="M295" s="96">
        <v>1975.68</v>
      </c>
      <c r="N295" s="96">
        <v>4567.55</v>
      </c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8.75" hidden="1" customHeight="1" x14ac:dyDescent="0.35">
      <c r="A296" s="80" t="s">
        <v>1635</v>
      </c>
      <c r="B296" s="80" t="s">
        <v>1635</v>
      </c>
      <c r="C296" s="81" t="str">
        <f t="shared" si="142"/>
        <v>PRESTAÇÃO DE SERVIÇO CONTINUADO DE VIGILÂNCIA ARMADA</v>
      </c>
      <c r="D296" s="81" t="s">
        <v>301</v>
      </c>
      <c r="E296" s="81">
        <v>2021</v>
      </c>
      <c r="F296" s="81" t="s">
        <v>302</v>
      </c>
      <c r="G296" s="81" t="s">
        <v>303</v>
      </c>
      <c r="H296" s="81" t="s">
        <v>803</v>
      </c>
      <c r="I296" s="81" t="s">
        <v>246</v>
      </c>
      <c r="J296" s="81" t="s">
        <v>305</v>
      </c>
      <c r="K296" s="81" t="s">
        <v>291</v>
      </c>
      <c r="L296" s="81" t="s">
        <v>306</v>
      </c>
      <c r="M296" s="96">
        <v>1975.68</v>
      </c>
      <c r="N296" s="96">
        <v>4567.55</v>
      </c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8.75" hidden="1" customHeight="1" x14ac:dyDescent="0.35">
      <c r="A297" s="80" t="s">
        <v>1635</v>
      </c>
      <c r="B297" s="80" t="s">
        <v>1635</v>
      </c>
      <c r="C297" s="81" t="str">
        <f t="shared" si="142"/>
        <v>PRESTAÇÃO DE SERVIÇO CONTINUADO DE VIGILÂNCIA ARMADA</v>
      </c>
      <c r="D297" s="81" t="s">
        <v>301</v>
      </c>
      <c r="E297" s="81">
        <v>2021</v>
      </c>
      <c r="F297" s="81" t="s">
        <v>302</v>
      </c>
      <c r="G297" s="81" t="s">
        <v>303</v>
      </c>
      <c r="H297" s="81" t="s">
        <v>804</v>
      </c>
      <c r="I297" s="81" t="s">
        <v>246</v>
      </c>
      <c r="J297" s="81" t="s">
        <v>305</v>
      </c>
      <c r="K297" s="81" t="s">
        <v>291</v>
      </c>
      <c r="L297" s="81" t="s">
        <v>306</v>
      </c>
      <c r="M297" s="96">
        <v>1975.68</v>
      </c>
      <c r="N297" s="96">
        <v>4941.18</v>
      </c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8.75" hidden="1" customHeight="1" x14ac:dyDescent="0.35">
      <c r="A298" s="80" t="s">
        <v>1635</v>
      </c>
      <c r="B298" s="80" t="s">
        <v>1635</v>
      </c>
      <c r="C298" s="81" t="str">
        <f t="shared" si="142"/>
        <v>PRESTAÇÃO DE SERVIÇO CONTINUADO DE VIGILÂNCIA ARMADA</v>
      </c>
      <c r="D298" s="81" t="s">
        <v>301</v>
      </c>
      <c r="E298" s="81">
        <v>2021</v>
      </c>
      <c r="F298" s="81" t="s">
        <v>302</v>
      </c>
      <c r="G298" s="81" t="s">
        <v>303</v>
      </c>
      <c r="H298" s="81" t="s">
        <v>805</v>
      </c>
      <c r="I298" s="81" t="s">
        <v>246</v>
      </c>
      <c r="J298" s="81" t="s">
        <v>305</v>
      </c>
      <c r="K298" s="81" t="s">
        <v>291</v>
      </c>
      <c r="L298" s="81" t="s">
        <v>309</v>
      </c>
      <c r="M298" s="96">
        <v>1975.68</v>
      </c>
      <c r="N298" s="96">
        <v>4567.55</v>
      </c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8.75" hidden="1" customHeight="1" x14ac:dyDescent="0.35">
      <c r="A299" s="80" t="s">
        <v>1635</v>
      </c>
      <c r="B299" s="80" t="s">
        <v>1635</v>
      </c>
      <c r="C299" s="81" t="str">
        <f t="shared" si="142"/>
        <v>PRESTAÇÃO DE SERVIÇO CONTINUADO DE VIGILÂNCIA ARMADA</v>
      </c>
      <c r="D299" s="81" t="s">
        <v>301</v>
      </c>
      <c r="E299" s="81">
        <v>2021</v>
      </c>
      <c r="F299" s="81" t="s">
        <v>302</v>
      </c>
      <c r="G299" s="81" t="s">
        <v>303</v>
      </c>
      <c r="H299" s="81" t="s">
        <v>806</v>
      </c>
      <c r="I299" s="81" t="s">
        <v>246</v>
      </c>
      <c r="J299" s="81" t="s">
        <v>305</v>
      </c>
      <c r="K299" s="81" t="s">
        <v>291</v>
      </c>
      <c r="L299" s="81" t="s">
        <v>306</v>
      </c>
      <c r="M299" s="96">
        <v>1975.68</v>
      </c>
      <c r="N299" s="96">
        <v>4941.18</v>
      </c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8.75" hidden="1" customHeight="1" x14ac:dyDescent="0.35">
      <c r="A300" s="80" t="s">
        <v>1635</v>
      </c>
      <c r="B300" s="80" t="s">
        <v>1635</v>
      </c>
      <c r="C300" s="81" t="str">
        <f t="shared" si="142"/>
        <v>PRESTAÇÃO DE SERVIÇO CONTINUADO DE VIGILÂNCIA ARMADA</v>
      </c>
      <c r="D300" s="81" t="s">
        <v>301</v>
      </c>
      <c r="E300" s="81">
        <v>2021</v>
      </c>
      <c r="F300" s="81" t="s">
        <v>302</v>
      </c>
      <c r="G300" s="81" t="s">
        <v>303</v>
      </c>
      <c r="H300" s="81" t="s">
        <v>807</v>
      </c>
      <c r="I300" s="81" t="s">
        <v>246</v>
      </c>
      <c r="J300" s="81" t="s">
        <v>305</v>
      </c>
      <c r="K300" s="81" t="s">
        <v>291</v>
      </c>
      <c r="L300" s="81" t="s">
        <v>309</v>
      </c>
      <c r="M300" s="96">
        <v>1975.68</v>
      </c>
      <c r="N300" s="96">
        <v>4941.18</v>
      </c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8.75" hidden="1" customHeight="1" x14ac:dyDescent="0.35">
      <c r="A301" s="80" t="s">
        <v>1635</v>
      </c>
      <c r="B301" s="80" t="s">
        <v>1635</v>
      </c>
      <c r="C301" s="81" t="str">
        <f t="shared" si="142"/>
        <v>PRESTAÇÃO DE SERVIÇO CONTINUADO DE VIGILÂNCIA ARMADA</v>
      </c>
      <c r="D301" s="81" t="s">
        <v>301</v>
      </c>
      <c r="E301" s="81">
        <v>2021</v>
      </c>
      <c r="F301" s="81" t="s">
        <v>302</v>
      </c>
      <c r="G301" s="81" t="s">
        <v>303</v>
      </c>
      <c r="H301" s="81" t="s">
        <v>808</v>
      </c>
      <c r="I301" s="81" t="s">
        <v>246</v>
      </c>
      <c r="J301" s="81" t="s">
        <v>305</v>
      </c>
      <c r="K301" s="81" t="s">
        <v>291</v>
      </c>
      <c r="L301" s="81" t="s">
        <v>309</v>
      </c>
      <c r="M301" s="96">
        <v>1975.68</v>
      </c>
      <c r="N301" s="96">
        <v>4567.55</v>
      </c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8.75" hidden="1" customHeight="1" x14ac:dyDescent="0.35">
      <c r="A302" s="80" t="s">
        <v>1635</v>
      </c>
      <c r="B302" s="80" t="s">
        <v>1635</v>
      </c>
      <c r="C302" s="81" t="str">
        <f t="shared" si="142"/>
        <v>PRESTAÇÃO DE SERVIÇO CONTINUADO DE VIGILÂNCIA ARMADA</v>
      </c>
      <c r="D302" s="81" t="s">
        <v>301</v>
      </c>
      <c r="E302" s="81">
        <v>2021</v>
      </c>
      <c r="F302" s="81" t="s">
        <v>302</v>
      </c>
      <c r="G302" s="81" t="s">
        <v>303</v>
      </c>
      <c r="H302" s="81" t="s">
        <v>809</v>
      </c>
      <c r="I302" s="81" t="s">
        <v>246</v>
      </c>
      <c r="J302" s="81" t="s">
        <v>305</v>
      </c>
      <c r="K302" s="81" t="s">
        <v>291</v>
      </c>
      <c r="L302" s="81" t="s">
        <v>306</v>
      </c>
      <c r="M302" s="96">
        <v>1975.68</v>
      </c>
      <c r="N302" s="96">
        <v>4941.18</v>
      </c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8.75" hidden="1" customHeight="1" x14ac:dyDescent="0.35">
      <c r="A303" s="80" t="s">
        <v>1635</v>
      </c>
      <c r="B303" s="80" t="s">
        <v>1635</v>
      </c>
      <c r="C303" s="81" t="str">
        <f t="shared" si="142"/>
        <v>PRESTAÇÃO DE SERVIÇO CONTINUADO DE VIGILÂNCIA ARMADA</v>
      </c>
      <c r="D303" s="81" t="s">
        <v>301</v>
      </c>
      <c r="E303" s="81">
        <v>2021</v>
      </c>
      <c r="F303" s="81" t="s">
        <v>302</v>
      </c>
      <c r="G303" s="81" t="s">
        <v>303</v>
      </c>
      <c r="H303" s="81" t="s">
        <v>810</v>
      </c>
      <c r="I303" s="81" t="s">
        <v>246</v>
      </c>
      <c r="J303" s="81" t="s">
        <v>305</v>
      </c>
      <c r="K303" s="81" t="s">
        <v>291</v>
      </c>
      <c r="L303" s="81" t="s">
        <v>309</v>
      </c>
      <c r="M303" s="96">
        <v>1975.68</v>
      </c>
      <c r="N303" s="96">
        <v>4567.55</v>
      </c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8.75" hidden="1" customHeight="1" x14ac:dyDescent="0.35">
      <c r="A304" s="80" t="s">
        <v>1635</v>
      </c>
      <c r="B304" s="80" t="s">
        <v>1635</v>
      </c>
      <c r="C304" s="81" t="str">
        <f t="shared" si="142"/>
        <v>PRESTAÇÃO DE SERVIÇO CONTINUADO DE VIGILÂNCIA ARMADA</v>
      </c>
      <c r="D304" s="81" t="s">
        <v>301</v>
      </c>
      <c r="E304" s="81">
        <v>2021</v>
      </c>
      <c r="F304" s="81" t="s">
        <v>302</v>
      </c>
      <c r="G304" s="81" t="s">
        <v>303</v>
      </c>
      <c r="H304" s="81" t="s">
        <v>811</v>
      </c>
      <c r="I304" s="81" t="s">
        <v>246</v>
      </c>
      <c r="J304" s="81" t="s">
        <v>305</v>
      </c>
      <c r="K304" s="81" t="s">
        <v>291</v>
      </c>
      <c r="L304" s="81" t="s">
        <v>306</v>
      </c>
      <c r="M304" s="96">
        <v>1975.68</v>
      </c>
      <c r="N304" s="96">
        <v>4941.18</v>
      </c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8.75" hidden="1" customHeight="1" x14ac:dyDescent="0.35">
      <c r="A305" s="80" t="s">
        <v>1635</v>
      </c>
      <c r="B305" s="80" t="s">
        <v>1635</v>
      </c>
      <c r="C305" s="81" t="str">
        <f t="shared" si="142"/>
        <v>PRESTAÇÃO DE SERVIÇO CONTINUADO DE VIGILÂNCIA ARMADA</v>
      </c>
      <c r="D305" s="81" t="s">
        <v>301</v>
      </c>
      <c r="E305" s="81">
        <v>2021</v>
      </c>
      <c r="F305" s="81" t="s">
        <v>302</v>
      </c>
      <c r="G305" s="81" t="s">
        <v>303</v>
      </c>
      <c r="H305" s="81" t="s">
        <v>812</v>
      </c>
      <c r="I305" s="81" t="s">
        <v>246</v>
      </c>
      <c r="J305" s="81" t="s">
        <v>305</v>
      </c>
      <c r="K305" s="81" t="s">
        <v>291</v>
      </c>
      <c r="L305" s="81" t="s">
        <v>309</v>
      </c>
      <c r="M305" s="96">
        <v>1975.68</v>
      </c>
      <c r="N305" s="96">
        <v>4567.55</v>
      </c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8.75" hidden="1" customHeight="1" x14ac:dyDescent="0.35">
      <c r="A306" s="80" t="s">
        <v>1635</v>
      </c>
      <c r="B306" s="80" t="s">
        <v>1635</v>
      </c>
      <c r="C306" s="81" t="str">
        <f t="shared" si="142"/>
        <v>PRESTAÇÃO DE SERVIÇO CONTINUADO DE VIGILÂNCIA ARMADA</v>
      </c>
      <c r="D306" s="81" t="s">
        <v>301</v>
      </c>
      <c r="E306" s="81">
        <v>2021</v>
      </c>
      <c r="F306" s="81" t="s">
        <v>302</v>
      </c>
      <c r="G306" s="81" t="s">
        <v>303</v>
      </c>
      <c r="H306" s="81" t="s">
        <v>813</v>
      </c>
      <c r="I306" s="81" t="s">
        <v>246</v>
      </c>
      <c r="J306" s="81" t="s">
        <v>305</v>
      </c>
      <c r="K306" s="81" t="s">
        <v>291</v>
      </c>
      <c r="L306" s="81" t="s">
        <v>306</v>
      </c>
      <c r="M306" s="96">
        <v>1975.68</v>
      </c>
      <c r="N306" s="96">
        <v>4941.18</v>
      </c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8.75" hidden="1" customHeight="1" x14ac:dyDescent="0.35">
      <c r="A307" s="80" t="s">
        <v>1635</v>
      </c>
      <c r="B307" s="80" t="s">
        <v>1635</v>
      </c>
      <c r="C307" s="81" t="str">
        <f t="shared" si="142"/>
        <v>PRESTAÇÃO DE SERVIÇO CONTINUADO DE VIGILÂNCIA ARMADA</v>
      </c>
      <c r="D307" s="81" t="s">
        <v>301</v>
      </c>
      <c r="E307" s="81">
        <v>2021</v>
      </c>
      <c r="F307" s="81" t="s">
        <v>302</v>
      </c>
      <c r="G307" s="81" t="s">
        <v>303</v>
      </c>
      <c r="H307" s="81" t="s">
        <v>814</v>
      </c>
      <c r="I307" s="81" t="s">
        <v>246</v>
      </c>
      <c r="J307" s="81" t="s">
        <v>305</v>
      </c>
      <c r="K307" s="81" t="s">
        <v>291</v>
      </c>
      <c r="L307" s="81" t="s">
        <v>309</v>
      </c>
      <c r="M307" s="96">
        <v>1975.68</v>
      </c>
      <c r="N307" s="96">
        <v>4941.18</v>
      </c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8.75" hidden="1" customHeight="1" x14ac:dyDescent="0.35">
      <c r="A308" s="80" t="s">
        <v>1635</v>
      </c>
      <c r="B308" s="80" t="s">
        <v>1635</v>
      </c>
      <c r="C308" s="81" t="str">
        <f t="shared" si="142"/>
        <v>PRESTAÇÃO DE SERVIÇO CONTINUADO DE VIGILÂNCIA ARMADA</v>
      </c>
      <c r="D308" s="81" t="s">
        <v>301</v>
      </c>
      <c r="E308" s="81">
        <v>2021</v>
      </c>
      <c r="F308" s="81" t="s">
        <v>302</v>
      </c>
      <c r="G308" s="81" t="s">
        <v>303</v>
      </c>
      <c r="H308" s="81" t="s">
        <v>815</v>
      </c>
      <c r="I308" s="81" t="s">
        <v>246</v>
      </c>
      <c r="J308" s="81" t="s">
        <v>305</v>
      </c>
      <c r="K308" s="81" t="s">
        <v>291</v>
      </c>
      <c r="L308" s="81" t="s">
        <v>309</v>
      </c>
      <c r="M308" s="96">
        <v>1975.68</v>
      </c>
      <c r="N308" s="96">
        <v>4567.55</v>
      </c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8.75" hidden="1" customHeight="1" x14ac:dyDescent="0.35">
      <c r="A309" s="80" t="s">
        <v>1635</v>
      </c>
      <c r="B309" s="80" t="s">
        <v>1635</v>
      </c>
      <c r="C309" s="81" t="str">
        <f t="shared" si="142"/>
        <v>PRESTAÇÃO DE SERVIÇO CONTINUADO DE VIGILÂNCIA ARMADA</v>
      </c>
      <c r="D309" s="81" t="s">
        <v>301</v>
      </c>
      <c r="E309" s="81">
        <v>2021</v>
      </c>
      <c r="F309" s="81" t="s">
        <v>302</v>
      </c>
      <c r="G309" s="81" t="s">
        <v>303</v>
      </c>
      <c r="H309" s="81" t="s">
        <v>816</v>
      </c>
      <c r="I309" s="81" t="s">
        <v>246</v>
      </c>
      <c r="J309" s="81" t="s">
        <v>305</v>
      </c>
      <c r="K309" s="81" t="s">
        <v>291</v>
      </c>
      <c r="L309" s="81" t="s">
        <v>306</v>
      </c>
      <c r="M309" s="96">
        <v>1975.68</v>
      </c>
      <c r="N309" s="96">
        <v>4567.55</v>
      </c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8.75" hidden="1" customHeight="1" x14ac:dyDescent="0.35">
      <c r="A310" s="80" t="s">
        <v>1635</v>
      </c>
      <c r="B310" s="80" t="s">
        <v>1635</v>
      </c>
      <c r="C310" s="81" t="str">
        <f t="shared" si="142"/>
        <v>PRESTAÇÃO DE SERVIÇO CONTINUADO DE VIGILÂNCIA ARMADA</v>
      </c>
      <c r="D310" s="81" t="s">
        <v>301</v>
      </c>
      <c r="E310" s="81">
        <v>2021</v>
      </c>
      <c r="F310" s="81" t="s">
        <v>302</v>
      </c>
      <c r="G310" s="81" t="s">
        <v>303</v>
      </c>
      <c r="H310" s="81" t="s">
        <v>817</v>
      </c>
      <c r="I310" s="81" t="s">
        <v>246</v>
      </c>
      <c r="J310" s="81" t="s">
        <v>305</v>
      </c>
      <c r="K310" s="81" t="s">
        <v>291</v>
      </c>
      <c r="L310" s="81" t="s">
        <v>306</v>
      </c>
      <c r="M310" s="96">
        <v>1975.68</v>
      </c>
      <c r="N310" s="96">
        <v>4567.55</v>
      </c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8.75" hidden="1" customHeight="1" x14ac:dyDescent="0.35">
      <c r="A311" s="80" t="s">
        <v>1635</v>
      </c>
      <c r="B311" s="80" t="s">
        <v>1635</v>
      </c>
      <c r="C311" s="81" t="str">
        <f t="shared" si="142"/>
        <v>PRESTAÇÃO DE SERVIÇO CONTINUADO DE VIGILÂNCIA ARMADA</v>
      </c>
      <c r="D311" s="81" t="s">
        <v>301</v>
      </c>
      <c r="E311" s="81">
        <v>2021</v>
      </c>
      <c r="F311" s="81" t="s">
        <v>302</v>
      </c>
      <c r="G311" s="81" t="s">
        <v>303</v>
      </c>
      <c r="H311" s="81" t="s">
        <v>818</v>
      </c>
      <c r="I311" s="81" t="s">
        <v>246</v>
      </c>
      <c r="J311" s="81" t="s">
        <v>305</v>
      </c>
      <c r="K311" s="81" t="s">
        <v>291</v>
      </c>
      <c r="L311" s="81" t="s">
        <v>306</v>
      </c>
      <c r="M311" s="96">
        <v>1975.68</v>
      </c>
      <c r="N311" s="96">
        <v>4567.55</v>
      </c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8.75" hidden="1" customHeight="1" x14ac:dyDescent="0.35">
      <c r="A312" s="80" t="s">
        <v>1635</v>
      </c>
      <c r="B312" s="80" t="s">
        <v>1635</v>
      </c>
      <c r="C312" s="81" t="str">
        <f t="shared" si="142"/>
        <v>PRESTAÇÃO DE SERVIÇO CONTINUADO DE VIGILÂNCIA ARMADA</v>
      </c>
      <c r="D312" s="81" t="s">
        <v>301</v>
      </c>
      <c r="E312" s="81">
        <v>2021</v>
      </c>
      <c r="F312" s="81" t="s">
        <v>302</v>
      </c>
      <c r="G312" s="81" t="s">
        <v>303</v>
      </c>
      <c r="H312" s="81" t="s">
        <v>819</v>
      </c>
      <c r="I312" s="81" t="s">
        <v>246</v>
      </c>
      <c r="J312" s="81" t="s">
        <v>305</v>
      </c>
      <c r="K312" s="81" t="s">
        <v>291</v>
      </c>
      <c r="L312" s="81" t="s">
        <v>306</v>
      </c>
      <c r="M312" s="96">
        <v>1975.68</v>
      </c>
      <c r="N312" s="96">
        <v>4941.18</v>
      </c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8.75" hidden="1" customHeight="1" x14ac:dyDescent="0.35">
      <c r="A313" s="80" t="s">
        <v>1635</v>
      </c>
      <c r="B313" s="80" t="s">
        <v>1635</v>
      </c>
      <c r="C313" s="81" t="str">
        <f t="shared" si="142"/>
        <v>PRESTAÇÃO DE SERVIÇO CONTINUADO DE VIGILÂNCIA ARMADA</v>
      </c>
      <c r="D313" s="81" t="s">
        <v>301</v>
      </c>
      <c r="E313" s="81">
        <v>2021</v>
      </c>
      <c r="F313" s="81" t="s">
        <v>302</v>
      </c>
      <c r="G313" s="81" t="s">
        <v>303</v>
      </c>
      <c r="H313" s="81" t="s">
        <v>820</v>
      </c>
      <c r="I313" s="81" t="s">
        <v>246</v>
      </c>
      <c r="J313" s="81" t="s">
        <v>305</v>
      </c>
      <c r="K313" s="81" t="s">
        <v>291</v>
      </c>
      <c r="L313" s="81" t="s">
        <v>309</v>
      </c>
      <c r="M313" s="96">
        <v>1975.68</v>
      </c>
      <c r="N313" s="96">
        <v>4567.55</v>
      </c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8.75" hidden="1" customHeight="1" x14ac:dyDescent="0.35">
      <c r="A314" s="80" t="s">
        <v>1635</v>
      </c>
      <c r="B314" s="80" t="s">
        <v>1635</v>
      </c>
      <c r="C314" s="81" t="str">
        <f t="shared" si="142"/>
        <v>PRESTAÇÃO DE SERVIÇO CONTINUADO DE VIGILÂNCIA ARMADA</v>
      </c>
      <c r="D314" s="81" t="s">
        <v>301</v>
      </c>
      <c r="E314" s="81">
        <v>2021</v>
      </c>
      <c r="F314" s="81" t="s">
        <v>302</v>
      </c>
      <c r="G314" s="81" t="s">
        <v>303</v>
      </c>
      <c r="H314" s="81" t="s">
        <v>821</v>
      </c>
      <c r="I314" s="81" t="s">
        <v>246</v>
      </c>
      <c r="J314" s="81" t="s">
        <v>305</v>
      </c>
      <c r="K314" s="81" t="s">
        <v>291</v>
      </c>
      <c r="L314" s="81" t="s">
        <v>306</v>
      </c>
      <c r="M314" s="96">
        <v>1975.68</v>
      </c>
      <c r="N314" s="96">
        <v>4567.55</v>
      </c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8.75" hidden="1" customHeight="1" x14ac:dyDescent="0.35">
      <c r="A315" s="80" t="s">
        <v>1635</v>
      </c>
      <c r="B315" s="80" t="s">
        <v>1635</v>
      </c>
      <c r="C315" s="81" t="str">
        <f t="shared" si="142"/>
        <v>PRESTAÇÃO DE SERVIÇO CONTINUADO DE VIGILÂNCIA ARMADA</v>
      </c>
      <c r="D315" s="81" t="s">
        <v>301</v>
      </c>
      <c r="E315" s="81">
        <v>2021</v>
      </c>
      <c r="F315" s="81" t="s">
        <v>302</v>
      </c>
      <c r="G315" s="81" t="s">
        <v>303</v>
      </c>
      <c r="H315" s="81" t="s">
        <v>822</v>
      </c>
      <c r="I315" s="81" t="s">
        <v>246</v>
      </c>
      <c r="J315" s="81" t="s">
        <v>305</v>
      </c>
      <c r="K315" s="81" t="s">
        <v>291</v>
      </c>
      <c r="L315" s="81" t="s">
        <v>306</v>
      </c>
      <c r="M315" s="96">
        <v>1975.68</v>
      </c>
      <c r="N315" s="96">
        <v>4567.55</v>
      </c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8.75" hidden="1" customHeight="1" x14ac:dyDescent="0.35">
      <c r="A316" s="80" t="s">
        <v>1635</v>
      </c>
      <c r="B316" s="80" t="s">
        <v>1635</v>
      </c>
      <c r="C316" s="81" t="str">
        <f t="shared" si="142"/>
        <v>PRESTAÇÃO DE SERVIÇO CONTINUADO DE VIGILÂNCIA ARMADA</v>
      </c>
      <c r="D316" s="81" t="s">
        <v>301</v>
      </c>
      <c r="E316" s="81">
        <v>2021</v>
      </c>
      <c r="F316" s="81" t="s">
        <v>302</v>
      </c>
      <c r="G316" s="81" t="s">
        <v>303</v>
      </c>
      <c r="H316" s="81" t="s">
        <v>823</v>
      </c>
      <c r="I316" s="81" t="s">
        <v>246</v>
      </c>
      <c r="J316" s="81" t="s">
        <v>305</v>
      </c>
      <c r="K316" s="81" t="s">
        <v>291</v>
      </c>
      <c r="L316" s="81" t="s">
        <v>306</v>
      </c>
      <c r="M316" s="96">
        <v>1975.68</v>
      </c>
      <c r="N316" s="96">
        <v>4567.55</v>
      </c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8.75" hidden="1" customHeight="1" x14ac:dyDescent="0.35">
      <c r="A317" s="80" t="s">
        <v>1635</v>
      </c>
      <c r="B317" s="80" t="s">
        <v>1635</v>
      </c>
      <c r="C317" s="81" t="str">
        <f t="shared" si="142"/>
        <v>PRESTAÇÃO DE SERVIÇO CONTINUADO DE VIGILÂNCIA ARMADA</v>
      </c>
      <c r="D317" s="81" t="s">
        <v>301</v>
      </c>
      <c r="E317" s="81">
        <v>2021</v>
      </c>
      <c r="F317" s="81" t="s">
        <v>302</v>
      </c>
      <c r="G317" s="81" t="s">
        <v>303</v>
      </c>
      <c r="H317" s="81" t="s">
        <v>824</v>
      </c>
      <c r="I317" s="81" t="s">
        <v>246</v>
      </c>
      <c r="J317" s="81" t="s">
        <v>305</v>
      </c>
      <c r="K317" s="81" t="s">
        <v>291</v>
      </c>
      <c r="L317" s="81" t="s">
        <v>306</v>
      </c>
      <c r="M317" s="96">
        <v>1975.68</v>
      </c>
      <c r="N317" s="96">
        <v>4941.18</v>
      </c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8.75" hidden="1" customHeight="1" x14ac:dyDescent="0.35">
      <c r="A318" s="80" t="s">
        <v>1635</v>
      </c>
      <c r="B318" s="80" t="s">
        <v>1635</v>
      </c>
      <c r="C318" s="81" t="str">
        <f t="shared" si="142"/>
        <v>PRESTAÇÃO DE SERVIÇO CONTINUADO DE VIGILÂNCIA ARMADA</v>
      </c>
      <c r="D318" s="81" t="s">
        <v>301</v>
      </c>
      <c r="E318" s="81">
        <v>2021</v>
      </c>
      <c r="F318" s="81" t="s">
        <v>302</v>
      </c>
      <c r="G318" s="81" t="s">
        <v>303</v>
      </c>
      <c r="H318" s="81" t="s">
        <v>825</v>
      </c>
      <c r="I318" s="81" t="s">
        <v>246</v>
      </c>
      <c r="J318" s="81" t="s">
        <v>305</v>
      </c>
      <c r="K318" s="81" t="s">
        <v>291</v>
      </c>
      <c r="L318" s="81" t="s">
        <v>309</v>
      </c>
      <c r="M318" s="96">
        <v>1975.68</v>
      </c>
      <c r="N318" s="96">
        <v>4567.55</v>
      </c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8.75" hidden="1" customHeight="1" x14ac:dyDescent="0.35">
      <c r="A319" s="80" t="s">
        <v>1635</v>
      </c>
      <c r="B319" s="80" t="s">
        <v>1635</v>
      </c>
      <c r="C319" s="81" t="str">
        <f t="shared" si="142"/>
        <v>PRESTAÇÃO DE SERVIÇO CONTINUADO DE VIGILÂNCIA ARMADA</v>
      </c>
      <c r="D319" s="81" t="s">
        <v>301</v>
      </c>
      <c r="E319" s="81">
        <v>2021</v>
      </c>
      <c r="F319" s="81" t="s">
        <v>302</v>
      </c>
      <c r="G319" s="81" t="s">
        <v>303</v>
      </c>
      <c r="H319" s="81" t="s">
        <v>826</v>
      </c>
      <c r="I319" s="81" t="s">
        <v>246</v>
      </c>
      <c r="J319" s="81" t="s">
        <v>305</v>
      </c>
      <c r="K319" s="81" t="s">
        <v>291</v>
      </c>
      <c r="L319" s="81" t="s">
        <v>309</v>
      </c>
      <c r="M319" s="96">
        <v>1975.68</v>
      </c>
      <c r="N319" s="96">
        <v>4941.18</v>
      </c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8.75" hidden="1" customHeight="1" x14ac:dyDescent="0.35">
      <c r="A320" s="80" t="s">
        <v>1635</v>
      </c>
      <c r="B320" s="80" t="s">
        <v>1635</v>
      </c>
      <c r="C320" s="81" t="str">
        <f t="shared" si="142"/>
        <v>PRESTAÇÃO DE SERVIÇO CONTINUADO DE VIGILÂNCIA ARMADA</v>
      </c>
      <c r="D320" s="81" t="s">
        <v>301</v>
      </c>
      <c r="E320" s="81">
        <v>2021</v>
      </c>
      <c r="F320" s="81" t="s">
        <v>302</v>
      </c>
      <c r="G320" s="81" t="s">
        <v>303</v>
      </c>
      <c r="H320" s="81" t="s">
        <v>827</v>
      </c>
      <c r="I320" s="81" t="s">
        <v>246</v>
      </c>
      <c r="J320" s="81" t="s">
        <v>305</v>
      </c>
      <c r="K320" s="81" t="s">
        <v>291</v>
      </c>
      <c r="L320" s="81" t="s">
        <v>309</v>
      </c>
      <c r="M320" s="96">
        <v>1975.68</v>
      </c>
      <c r="N320" s="96">
        <v>4567.55</v>
      </c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8.75" hidden="1" customHeight="1" x14ac:dyDescent="0.35">
      <c r="A321" s="80" t="s">
        <v>1635</v>
      </c>
      <c r="B321" s="80" t="s">
        <v>1635</v>
      </c>
      <c r="C321" s="81" t="str">
        <f t="shared" si="142"/>
        <v>PRESTAÇÃO DE SERVIÇO CONTINUADO DE VIGILÂNCIA ARMADA</v>
      </c>
      <c r="D321" s="81" t="s">
        <v>301</v>
      </c>
      <c r="E321" s="81">
        <v>2021</v>
      </c>
      <c r="F321" s="81" t="s">
        <v>302</v>
      </c>
      <c r="G321" s="81" t="s">
        <v>303</v>
      </c>
      <c r="H321" s="81" t="s">
        <v>828</v>
      </c>
      <c r="I321" s="81" t="s">
        <v>246</v>
      </c>
      <c r="J321" s="81" t="s">
        <v>305</v>
      </c>
      <c r="K321" s="81" t="s">
        <v>291</v>
      </c>
      <c r="L321" s="81" t="s">
        <v>306</v>
      </c>
      <c r="M321" s="96">
        <v>1975.68</v>
      </c>
      <c r="N321" s="96">
        <v>4941.18</v>
      </c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8.75" hidden="1" customHeight="1" x14ac:dyDescent="0.35">
      <c r="A322" s="80" t="s">
        <v>1635</v>
      </c>
      <c r="B322" s="80" t="s">
        <v>1635</v>
      </c>
      <c r="C322" s="81" t="str">
        <f t="shared" si="142"/>
        <v>PRESTAÇÃO DE SERVIÇO CONTINUADO DE VIGILÂNCIA ARMADA</v>
      </c>
      <c r="D322" s="81" t="s">
        <v>301</v>
      </c>
      <c r="E322" s="81">
        <v>2021</v>
      </c>
      <c r="F322" s="81" t="s">
        <v>302</v>
      </c>
      <c r="G322" s="81" t="s">
        <v>303</v>
      </c>
      <c r="H322" s="81" t="s">
        <v>829</v>
      </c>
      <c r="I322" s="81" t="s">
        <v>246</v>
      </c>
      <c r="J322" s="81" t="s">
        <v>305</v>
      </c>
      <c r="K322" s="81" t="s">
        <v>291</v>
      </c>
      <c r="L322" s="81" t="s">
        <v>309</v>
      </c>
      <c r="M322" s="96">
        <v>1975.68</v>
      </c>
      <c r="N322" s="96">
        <v>4941.18</v>
      </c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8.75" hidden="1" customHeight="1" x14ac:dyDescent="0.35">
      <c r="A323" s="80" t="s">
        <v>1635</v>
      </c>
      <c r="B323" s="80" t="s">
        <v>1635</v>
      </c>
      <c r="C323" s="81" t="str">
        <f t="shared" si="142"/>
        <v>PRESTAÇÃO DE SERVIÇO CONTINUADO DE VIGILÂNCIA ARMADA</v>
      </c>
      <c r="D323" s="81" t="s">
        <v>301</v>
      </c>
      <c r="E323" s="81">
        <v>2021</v>
      </c>
      <c r="F323" s="81" t="s">
        <v>302</v>
      </c>
      <c r="G323" s="81" t="s">
        <v>303</v>
      </c>
      <c r="H323" s="81" t="s">
        <v>830</v>
      </c>
      <c r="I323" s="81" t="s">
        <v>246</v>
      </c>
      <c r="J323" s="81" t="s">
        <v>305</v>
      </c>
      <c r="K323" s="81" t="s">
        <v>291</v>
      </c>
      <c r="L323" s="81" t="s">
        <v>309</v>
      </c>
      <c r="M323" s="96">
        <v>1975.68</v>
      </c>
      <c r="N323" s="96">
        <v>4567.55</v>
      </c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8.75" hidden="1" customHeight="1" x14ac:dyDescent="0.35">
      <c r="A324" s="80" t="s">
        <v>1635</v>
      </c>
      <c r="B324" s="80" t="s">
        <v>1635</v>
      </c>
      <c r="C324" s="81" t="str">
        <f t="shared" si="142"/>
        <v>PRESTAÇÃO DE SERVIÇO CONTINUADO DE VIGILÂNCIA ARMADA</v>
      </c>
      <c r="D324" s="81" t="s">
        <v>301</v>
      </c>
      <c r="E324" s="81">
        <v>2021</v>
      </c>
      <c r="F324" s="81" t="s">
        <v>302</v>
      </c>
      <c r="G324" s="81" t="s">
        <v>303</v>
      </c>
      <c r="H324" s="81" t="s">
        <v>831</v>
      </c>
      <c r="I324" s="81" t="s">
        <v>246</v>
      </c>
      <c r="J324" s="81" t="s">
        <v>305</v>
      </c>
      <c r="K324" s="81" t="s">
        <v>291</v>
      </c>
      <c r="L324" s="81" t="s">
        <v>306</v>
      </c>
      <c r="M324" s="96">
        <v>1975.68</v>
      </c>
      <c r="N324" s="96">
        <v>4941.18</v>
      </c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8.75" hidden="1" customHeight="1" x14ac:dyDescent="0.35">
      <c r="A325" s="80" t="s">
        <v>1635</v>
      </c>
      <c r="B325" s="80" t="s">
        <v>1635</v>
      </c>
      <c r="C325" s="81" t="str">
        <f t="shared" si="142"/>
        <v>PRESTAÇÃO DE SERVIÇO CONTINUADO DE VIGILÂNCIA ARMADA</v>
      </c>
      <c r="D325" s="81" t="s">
        <v>301</v>
      </c>
      <c r="E325" s="81">
        <v>2021</v>
      </c>
      <c r="F325" s="81" t="s">
        <v>302</v>
      </c>
      <c r="G325" s="81" t="s">
        <v>303</v>
      </c>
      <c r="H325" s="81" t="s">
        <v>832</v>
      </c>
      <c r="I325" s="81" t="s">
        <v>246</v>
      </c>
      <c r="J325" s="81" t="s">
        <v>305</v>
      </c>
      <c r="K325" s="81" t="s">
        <v>291</v>
      </c>
      <c r="L325" s="81" t="s">
        <v>309</v>
      </c>
      <c r="M325" s="96">
        <v>1975.68</v>
      </c>
      <c r="N325" s="96">
        <v>4567.55</v>
      </c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8.75" hidden="1" customHeight="1" x14ac:dyDescent="0.35">
      <c r="A326" s="80" t="s">
        <v>1635</v>
      </c>
      <c r="B326" s="80" t="s">
        <v>1635</v>
      </c>
      <c r="C326" s="81" t="str">
        <f t="shared" si="142"/>
        <v>PRESTAÇÃO DE SERVIÇO CONTINUADO DE VIGILÂNCIA ARMADA</v>
      </c>
      <c r="D326" s="81" t="s">
        <v>301</v>
      </c>
      <c r="E326" s="81">
        <v>2021</v>
      </c>
      <c r="F326" s="81" t="s">
        <v>302</v>
      </c>
      <c r="G326" s="81" t="s">
        <v>303</v>
      </c>
      <c r="H326" s="81" t="s">
        <v>833</v>
      </c>
      <c r="I326" s="81" t="s">
        <v>246</v>
      </c>
      <c r="J326" s="81" t="s">
        <v>305</v>
      </c>
      <c r="K326" s="81" t="s">
        <v>291</v>
      </c>
      <c r="L326" s="81" t="s">
        <v>306</v>
      </c>
      <c r="M326" s="96">
        <v>1975.68</v>
      </c>
      <c r="N326" s="96">
        <v>4941.18</v>
      </c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8.75" hidden="1" customHeight="1" x14ac:dyDescent="0.35">
      <c r="A327" s="80" t="s">
        <v>1635</v>
      </c>
      <c r="B327" s="80" t="s">
        <v>1635</v>
      </c>
      <c r="C327" s="81" t="str">
        <f t="shared" si="142"/>
        <v>PRESTAÇÃO DE SERVIÇO CONTINUADO DE VIGILÂNCIA ARMADA</v>
      </c>
      <c r="D327" s="81" t="s">
        <v>301</v>
      </c>
      <c r="E327" s="81">
        <v>2021</v>
      </c>
      <c r="F327" s="81" t="s">
        <v>302</v>
      </c>
      <c r="G327" s="81" t="s">
        <v>303</v>
      </c>
      <c r="H327" s="81" t="s">
        <v>834</v>
      </c>
      <c r="I327" s="81" t="s">
        <v>246</v>
      </c>
      <c r="J327" s="81" t="s">
        <v>305</v>
      </c>
      <c r="K327" s="81" t="s">
        <v>291</v>
      </c>
      <c r="L327" s="81" t="s">
        <v>309</v>
      </c>
      <c r="M327" s="96">
        <v>1975.68</v>
      </c>
      <c r="N327" s="96">
        <v>4567.55</v>
      </c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8.75" hidden="1" customHeight="1" x14ac:dyDescent="0.35">
      <c r="A328" s="80" t="s">
        <v>1635</v>
      </c>
      <c r="B328" s="80" t="s">
        <v>1635</v>
      </c>
      <c r="C328" s="81" t="str">
        <f t="shared" si="142"/>
        <v>PRESTAÇÃO DE SERVIÇO CONTINUADO DE VIGILÂNCIA ARMADA</v>
      </c>
      <c r="D328" s="81" t="s">
        <v>301</v>
      </c>
      <c r="E328" s="81">
        <v>2021</v>
      </c>
      <c r="F328" s="81" t="s">
        <v>302</v>
      </c>
      <c r="G328" s="81" t="s">
        <v>303</v>
      </c>
      <c r="H328" s="81" t="s">
        <v>835</v>
      </c>
      <c r="I328" s="81" t="s">
        <v>246</v>
      </c>
      <c r="J328" s="81" t="s">
        <v>305</v>
      </c>
      <c r="K328" s="81" t="s">
        <v>291</v>
      </c>
      <c r="L328" s="81" t="s">
        <v>306</v>
      </c>
      <c r="M328" s="96">
        <v>1975.68</v>
      </c>
      <c r="N328" s="96">
        <v>4941.18</v>
      </c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8.75" hidden="1" customHeight="1" x14ac:dyDescent="0.35">
      <c r="A329" s="80" t="s">
        <v>1635</v>
      </c>
      <c r="B329" s="80" t="s">
        <v>1635</v>
      </c>
      <c r="C329" s="81" t="str">
        <f t="shared" si="142"/>
        <v>PRESTAÇÃO DE SERVIÇO CONTINUADO DE VIGILÂNCIA ARMADA</v>
      </c>
      <c r="D329" s="81" t="s">
        <v>301</v>
      </c>
      <c r="E329" s="81">
        <v>2021</v>
      </c>
      <c r="F329" s="81" t="s">
        <v>302</v>
      </c>
      <c r="G329" s="81" t="s">
        <v>303</v>
      </c>
      <c r="H329" s="81" t="s">
        <v>836</v>
      </c>
      <c r="I329" s="81" t="s">
        <v>246</v>
      </c>
      <c r="J329" s="81" t="s">
        <v>305</v>
      </c>
      <c r="K329" s="81" t="s">
        <v>291</v>
      </c>
      <c r="L329" s="81" t="s">
        <v>309</v>
      </c>
      <c r="M329" s="96">
        <v>1975.68</v>
      </c>
      <c r="N329" s="96">
        <v>4941.18</v>
      </c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8.75" hidden="1" customHeight="1" x14ac:dyDescent="0.35">
      <c r="A330" s="80" t="s">
        <v>1635</v>
      </c>
      <c r="B330" s="80" t="s">
        <v>1635</v>
      </c>
      <c r="C330" s="81" t="str">
        <f t="shared" si="142"/>
        <v>PRESTAÇÃO DE SERVIÇO CONTINUADO DE VIGILÂNCIA ARMADA</v>
      </c>
      <c r="D330" s="81" t="s">
        <v>301</v>
      </c>
      <c r="E330" s="81">
        <v>2021</v>
      </c>
      <c r="F330" s="81" t="s">
        <v>302</v>
      </c>
      <c r="G330" s="81" t="s">
        <v>303</v>
      </c>
      <c r="H330" s="81" t="s">
        <v>837</v>
      </c>
      <c r="I330" s="81" t="s">
        <v>246</v>
      </c>
      <c r="J330" s="81" t="s">
        <v>305</v>
      </c>
      <c r="K330" s="81" t="s">
        <v>291</v>
      </c>
      <c r="L330" s="81" t="s">
        <v>309</v>
      </c>
      <c r="M330" s="96">
        <v>1975.68</v>
      </c>
      <c r="N330" s="96">
        <v>4941.18</v>
      </c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8.75" hidden="1" customHeight="1" x14ac:dyDescent="0.35">
      <c r="A331" s="80" t="s">
        <v>1635</v>
      </c>
      <c r="B331" s="80" t="s">
        <v>1635</v>
      </c>
      <c r="C331" s="81" t="str">
        <f t="shared" si="142"/>
        <v>PRESTAÇÃO DE SERVIÇO CONTINUADO DE VIGILÂNCIA ARMADA</v>
      </c>
      <c r="D331" s="81" t="s">
        <v>301</v>
      </c>
      <c r="E331" s="81">
        <v>2021</v>
      </c>
      <c r="F331" s="81" t="s">
        <v>302</v>
      </c>
      <c r="G331" s="81" t="s">
        <v>303</v>
      </c>
      <c r="H331" s="81" t="s">
        <v>838</v>
      </c>
      <c r="I331" s="81" t="s">
        <v>246</v>
      </c>
      <c r="J331" s="81" t="s">
        <v>305</v>
      </c>
      <c r="K331" s="81" t="s">
        <v>291</v>
      </c>
      <c r="L331" s="81" t="s">
        <v>309</v>
      </c>
      <c r="M331" s="96">
        <v>1975.68</v>
      </c>
      <c r="N331" s="96">
        <v>4941.18</v>
      </c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8.75" hidden="1" customHeight="1" x14ac:dyDescent="0.35">
      <c r="A332" s="80" t="s">
        <v>1635</v>
      </c>
      <c r="B332" s="80" t="s">
        <v>1635</v>
      </c>
      <c r="C332" s="81" t="str">
        <f t="shared" si="142"/>
        <v>PRESTAÇÃO DE SERVIÇO CONTINUADO DE VIGILÂNCIA ARMADA</v>
      </c>
      <c r="D332" s="81" t="s">
        <v>301</v>
      </c>
      <c r="E332" s="81">
        <v>2021</v>
      </c>
      <c r="F332" s="81" t="s">
        <v>302</v>
      </c>
      <c r="G332" s="81" t="s">
        <v>303</v>
      </c>
      <c r="H332" s="81" t="s">
        <v>839</v>
      </c>
      <c r="I332" s="81" t="s">
        <v>246</v>
      </c>
      <c r="J332" s="81" t="s">
        <v>305</v>
      </c>
      <c r="K332" s="81" t="s">
        <v>291</v>
      </c>
      <c r="L332" s="81" t="s">
        <v>309</v>
      </c>
      <c r="M332" s="96">
        <v>1975.68</v>
      </c>
      <c r="N332" s="96">
        <v>4941.18</v>
      </c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8.75" hidden="1" customHeight="1" x14ac:dyDescent="0.35">
      <c r="A333" s="80" t="s">
        <v>1635</v>
      </c>
      <c r="B333" s="80" t="s">
        <v>1635</v>
      </c>
      <c r="C333" s="81" t="str">
        <f t="shared" si="142"/>
        <v>PRESTAÇÃO DE SERVIÇO CONTINUADO DE VIGILÂNCIA ARMADA</v>
      </c>
      <c r="D333" s="81" t="s">
        <v>301</v>
      </c>
      <c r="E333" s="81">
        <v>2021</v>
      </c>
      <c r="F333" s="81" t="s">
        <v>302</v>
      </c>
      <c r="G333" s="81" t="s">
        <v>303</v>
      </c>
      <c r="H333" s="81" t="s">
        <v>840</v>
      </c>
      <c r="I333" s="81" t="s">
        <v>246</v>
      </c>
      <c r="J333" s="81" t="s">
        <v>305</v>
      </c>
      <c r="K333" s="81" t="s">
        <v>291</v>
      </c>
      <c r="L333" s="81" t="s">
        <v>309</v>
      </c>
      <c r="M333" s="96">
        <v>1975.68</v>
      </c>
      <c r="N333" s="96">
        <v>4941.18</v>
      </c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8.75" hidden="1" customHeight="1" x14ac:dyDescent="0.35">
      <c r="A334" s="80" t="s">
        <v>1635</v>
      </c>
      <c r="B334" s="80" t="s">
        <v>1635</v>
      </c>
      <c r="C334" s="81" t="str">
        <f t="shared" si="142"/>
        <v>PRESTAÇÃO DE SERVIÇO CONTINUADO DE VIGILÂNCIA ARMADA</v>
      </c>
      <c r="D334" s="81" t="s">
        <v>301</v>
      </c>
      <c r="E334" s="81">
        <v>2021</v>
      </c>
      <c r="F334" s="81" t="s">
        <v>302</v>
      </c>
      <c r="G334" s="81" t="s">
        <v>303</v>
      </c>
      <c r="H334" s="81" t="s">
        <v>841</v>
      </c>
      <c r="I334" s="81" t="s">
        <v>246</v>
      </c>
      <c r="J334" s="81" t="s">
        <v>305</v>
      </c>
      <c r="K334" s="81" t="s">
        <v>291</v>
      </c>
      <c r="L334" s="81" t="s">
        <v>309</v>
      </c>
      <c r="M334" s="96">
        <v>1975.68</v>
      </c>
      <c r="N334" s="96">
        <v>4941.18</v>
      </c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8.75" hidden="1" customHeight="1" x14ac:dyDescent="0.35">
      <c r="A335" s="80" t="s">
        <v>1635</v>
      </c>
      <c r="B335" s="80" t="s">
        <v>1635</v>
      </c>
      <c r="C335" s="81" t="str">
        <f t="shared" si="142"/>
        <v>PRESTAÇÃO DE SERVIÇO CONTINUADO DE VIGILÂNCIA ARMADA</v>
      </c>
      <c r="D335" s="81" t="s">
        <v>301</v>
      </c>
      <c r="E335" s="81">
        <v>2021</v>
      </c>
      <c r="F335" s="81" t="s">
        <v>302</v>
      </c>
      <c r="G335" s="81" t="s">
        <v>303</v>
      </c>
      <c r="H335" s="81" t="s">
        <v>842</v>
      </c>
      <c r="I335" s="81" t="s">
        <v>246</v>
      </c>
      <c r="J335" s="81" t="s">
        <v>305</v>
      </c>
      <c r="K335" s="81" t="s">
        <v>291</v>
      </c>
      <c r="L335" s="81" t="s">
        <v>309</v>
      </c>
      <c r="M335" s="96">
        <v>1975.68</v>
      </c>
      <c r="N335" s="96">
        <v>4941.18</v>
      </c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8.75" hidden="1" customHeight="1" x14ac:dyDescent="0.35">
      <c r="A336" s="80" t="s">
        <v>1635</v>
      </c>
      <c r="B336" s="80" t="s">
        <v>1635</v>
      </c>
      <c r="C336" s="81" t="str">
        <f t="shared" si="142"/>
        <v>PRESTAÇÃO DE SERVIÇO CONTINUADO DE VIGILÂNCIA ARMADA</v>
      </c>
      <c r="D336" s="81" t="s">
        <v>301</v>
      </c>
      <c r="E336" s="81">
        <v>2021</v>
      </c>
      <c r="F336" s="81" t="s">
        <v>302</v>
      </c>
      <c r="G336" s="81" t="s">
        <v>303</v>
      </c>
      <c r="H336" s="81" t="s">
        <v>843</v>
      </c>
      <c r="I336" s="81" t="s">
        <v>246</v>
      </c>
      <c r="J336" s="81" t="s">
        <v>305</v>
      </c>
      <c r="K336" s="81" t="s">
        <v>291</v>
      </c>
      <c r="L336" s="81" t="s">
        <v>309</v>
      </c>
      <c r="M336" s="96">
        <v>1975.68</v>
      </c>
      <c r="N336" s="96">
        <v>4941.18</v>
      </c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8.75" hidden="1" customHeight="1" x14ac:dyDescent="0.35">
      <c r="A337" s="80" t="s">
        <v>1635</v>
      </c>
      <c r="B337" s="80" t="s">
        <v>1635</v>
      </c>
      <c r="C337" s="81" t="str">
        <f t="shared" si="142"/>
        <v>PRESTAÇÃO DE SERVIÇO CONTINUADO DE VIGILÂNCIA ARMADA</v>
      </c>
      <c r="D337" s="81" t="s">
        <v>301</v>
      </c>
      <c r="E337" s="81">
        <v>2021</v>
      </c>
      <c r="F337" s="81" t="s">
        <v>302</v>
      </c>
      <c r="G337" s="81" t="s">
        <v>303</v>
      </c>
      <c r="H337" s="81" t="s">
        <v>844</v>
      </c>
      <c r="I337" s="81" t="s">
        <v>246</v>
      </c>
      <c r="J337" s="81" t="s">
        <v>305</v>
      </c>
      <c r="K337" s="81" t="s">
        <v>291</v>
      </c>
      <c r="L337" s="81" t="s">
        <v>309</v>
      </c>
      <c r="M337" s="96">
        <v>1975.68</v>
      </c>
      <c r="N337" s="96">
        <v>4567.55</v>
      </c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8.75" hidden="1" customHeight="1" x14ac:dyDescent="0.35">
      <c r="A338" s="80" t="s">
        <v>1635</v>
      </c>
      <c r="B338" s="80" t="s">
        <v>1635</v>
      </c>
      <c r="C338" s="81" t="str">
        <f t="shared" si="142"/>
        <v>PRESTAÇÃO DE SERVIÇO CONTINUADO DE VIGILÂNCIA ARMADA</v>
      </c>
      <c r="D338" s="81" t="s">
        <v>301</v>
      </c>
      <c r="E338" s="81">
        <v>2021</v>
      </c>
      <c r="F338" s="81" t="s">
        <v>302</v>
      </c>
      <c r="G338" s="81" t="s">
        <v>303</v>
      </c>
      <c r="H338" s="81" t="s">
        <v>845</v>
      </c>
      <c r="I338" s="81" t="s">
        <v>246</v>
      </c>
      <c r="J338" s="81" t="s">
        <v>305</v>
      </c>
      <c r="K338" s="81" t="s">
        <v>291</v>
      </c>
      <c r="L338" s="81" t="s">
        <v>306</v>
      </c>
      <c r="M338" s="96">
        <v>1975.68</v>
      </c>
      <c r="N338" s="96">
        <v>4941.18</v>
      </c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8.75" hidden="1" customHeight="1" x14ac:dyDescent="0.35">
      <c r="A339" s="80" t="s">
        <v>1635</v>
      </c>
      <c r="B339" s="80" t="s">
        <v>1635</v>
      </c>
      <c r="C339" s="81" t="str">
        <f t="shared" si="142"/>
        <v>PRESTAÇÃO DE SERVIÇO CONTINUADO DE VIGILÂNCIA ARMADA</v>
      </c>
      <c r="D339" s="81" t="s">
        <v>301</v>
      </c>
      <c r="E339" s="81">
        <v>2021</v>
      </c>
      <c r="F339" s="81" t="s">
        <v>302</v>
      </c>
      <c r="G339" s="81" t="s">
        <v>303</v>
      </c>
      <c r="H339" s="81" t="s">
        <v>846</v>
      </c>
      <c r="I339" s="81" t="s">
        <v>246</v>
      </c>
      <c r="J339" s="81" t="s">
        <v>305</v>
      </c>
      <c r="K339" s="81" t="s">
        <v>291</v>
      </c>
      <c r="L339" s="81" t="s">
        <v>309</v>
      </c>
      <c r="M339" s="96">
        <v>1975.68</v>
      </c>
      <c r="N339" s="96">
        <v>4941.18</v>
      </c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8.75" hidden="1" customHeight="1" x14ac:dyDescent="0.35">
      <c r="A340" s="80" t="s">
        <v>1635</v>
      </c>
      <c r="B340" s="80" t="s">
        <v>1635</v>
      </c>
      <c r="C340" s="81" t="str">
        <f t="shared" si="142"/>
        <v>PRESTAÇÃO DE SERVIÇO CONTINUADO DE VIGILÂNCIA ARMADA</v>
      </c>
      <c r="D340" s="81" t="s">
        <v>301</v>
      </c>
      <c r="E340" s="81">
        <v>2021</v>
      </c>
      <c r="F340" s="81" t="s">
        <v>302</v>
      </c>
      <c r="G340" s="81" t="s">
        <v>303</v>
      </c>
      <c r="H340" s="81" t="s">
        <v>847</v>
      </c>
      <c r="I340" s="81" t="s">
        <v>246</v>
      </c>
      <c r="J340" s="81" t="s">
        <v>305</v>
      </c>
      <c r="K340" s="81" t="s">
        <v>291</v>
      </c>
      <c r="L340" s="81" t="s">
        <v>309</v>
      </c>
      <c r="M340" s="96">
        <v>1975.68</v>
      </c>
      <c r="N340" s="96">
        <v>4567.55</v>
      </c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8.75" hidden="1" customHeight="1" x14ac:dyDescent="0.35">
      <c r="A341" s="80" t="s">
        <v>1635</v>
      </c>
      <c r="B341" s="80" t="s">
        <v>1635</v>
      </c>
      <c r="C341" s="81" t="str">
        <f t="shared" si="142"/>
        <v>PRESTAÇÃO DE SERVIÇO CONTINUADO DE VIGILÂNCIA ARMADA</v>
      </c>
      <c r="D341" s="81" t="s">
        <v>301</v>
      </c>
      <c r="E341" s="81">
        <v>2021</v>
      </c>
      <c r="F341" s="81" t="s">
        <v>302</v>
      </c>
      <c r="G341" s="81" t="s">
        <v>303</v>
      </c>
      <c r="H341" s="81" t="s">
        <v>848</v>
      </c>
      <c r="I341" s="81" t="s">
        <v>246</v>
      </c>
      <c r="J341" s="81" t="s">
        <v>305</v>
      </c>
      <c r="K341" s="81" t="s">
        <v>291</v>
      </c>
      <c r="L341" s="81" t="s">
        <v>306</v>
      </c>
      <c r="M341" s="96">
        <v>1975.68</v>
      </c>
      <c r="N341" s="96">
        <v>4567.55</v>
      </c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8.75" hidden="1" customHeight="1" x14ac:dyDescent="0.35">
      <c r="A342" s="80" t="s">
        <v>1635</v>
      </c>
      <c r="B342" s="80" t="s">
        <v>1635</v>
      </c>
      <c r="C342" s="81" t="str">
        <f t="shared" si="142"/>
        <v>PRESTAÇÃO DE SERVIÇO CONTINUADO DE VIGILÂNCIA ARMADA</v>
      </c>
      <c r="D342" s="81" t="s">
        <v>301</v>
      </c>
      <c r="E342" s="81">
        <v>2021</v>
      </c>
      <c r="F342" s="81" t="s">
        <v>302</v>
      </c>
      <c r="G342" s="81" t="s">
        <v>303</v>
      </c>
      <c r="H342" s="81" t="s">
        <v>849</v>
      </c>
      <c r="I342" s="81" t="s">
        <v>246</v>
      </c>
      <c r="J342" s="81" t="s">
        <v>305</v>
      </c>
      <c r="K342" s="81" t="s">
        <v>291</v>
      </c>
      <c r="L342" s="81" t="s">
        <v>306</v>
      </c>
      <c r="M342" s="96">
        <v>1975.68</v>
      </c>
      <c r="N342" s="96">
        <v>4567.55</v>
      </c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8.75" hidden="1" customHeight="1" x14ac:dyDescent="0.35">
      <c r="A343" s="80" t="s">
        <v>1635</v>
      </c>
      <c r="B343" s="80" t="s">
        <v>1635</v>
      </c>
      <c r="C343" s="81" t="str">
        <f t="shared" si="142"/>
        <v>PRESTAÇÃO DE SERVIÇO CONTINUADO DE VIGILÂNCIA ARMADA</v>
      </c>
      <c r="D343" s="81" t="s">
        <v>301</v>
      </c>
      <c r="E343" s="81">
        <v>2021</v>
      </c>
      <c r="F343" s="81" t="s">
        <v>302</v>
      </c>
      <c r="G343" s="81" t="s">
        <v>303</v>
      </c>
      <c r="H343" s="81" t="s">
        <v>850</v>
      </c>
      <c r="I343" s="81" t="s">
        <v>246</v>
      </c>
      <c r="J343" s="81" t="s">
        <v>305</v>
      </c>
      <c r="K343" s="81" t="s">
        <v>291</v>
      </c>
      <c r="L343" s="81" t="s">
        <v>306</v>
      </c>
      <c r="M343" s="96">
        <v>1975.68</v>
      </c>
      <c r="N343" s="96">
        <v>4941.18</v>
      </c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8.75" hidden="1" customHeight="1" x14ac:dyDescent="0.35">
      <c r="A344" s="80" t="s">
        <v>1635</v>
      </c>
      <c r="B344" s="80" t="s">
        <v>1635</v>
      </c>
      <c r="C344" s="81" t="str">
        <f t="shared" si="142"/>
        <v>PRESTAÇÃO DE SERVIÇO CONTINUADO DE VIGILÂNCIA ARMADA</v>
      </c>
      <c r="D344" s="81" t="s">
        <v>301</v>
      </c>
      <c r="E344" s="81">
        <v>2021</v>
      </c>
      <c r="F344" s="81" t="s">
        <v>302</v>
      </c>
      <c r="G344" s="81" t="s">
        <v>303</v>
      </c>
      <c r="H344" s="81" t="s">
        <v>851</v>
      </c>
      <c r="I344" s="81" t="s">
        <v>246</v>
      </c>
      <c r="J344" s="81" t="s">
        <v>305</v>
      </c>
      <c r="K344" s="81" t="s">
        <v>291</v>
      </c>
      <c r="L344" s="81" t="s">
        <v>309</v>
      </c>
      <c r="M344" s="96">
        <v>1975.68</v>
      </c>
      <c r="N344" s="96">
        <v>4941.18</v>
      </c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8.75" hidden="1" customHeight="1" x14ac:dyDescent="0.35">
      <c r="A345" s="80" t="s">
        <v>1635</v>
      </c>
      <c r="B345" s="80" t="s">
        <v>1635</v>
      </c>
      <c r="C345" s="81" t="str">
        <f t="shared" si="142"/>
        <v>PRESTAÇÃO DE SERVIÇO CONTINUADO DE VIGILÂNCIA ARMADA</v>
      </c>
      <c r="D345" s="81" t="s">
        <v>301</v>
      </c>
      <c r="E345" s="81">
        <v>2021</v>
      </c>
      <c r="F345" s="81" t="s">
        <v>302</v>
      </c>
      <c r="G345" s="81" t="s">
        <v>303</v>
      </c>
      <c r="H345" s="81" t="s">
        <v>852</v>
      </c>
      <c r="I345" s="81" t="s">
        <v>246</v>
      </c>
      <c r="J345" s="81" t="s">
        <v>305</v>
      </c>
      <c r="K345" s="81" t="s">
        <v>291</v>
      </c>
      <c r="L345" s="81" t="s">
        <v>309</v>
      </c>
      <c r="M345" s="96">
        <v>1975.68</v>
      </c>
      <c r="N345" s="96">
        <v>4941.18</v>
      </c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8.75" hidden="1" customHeight="1" x14ac:dyDescent="0.35">
      <c r="A346" s="80" t="s">
        <v>1635</v>
      </c>
      <c r="B346" s="80" t="s">
        <v>1635</v>
      </c>
      <c r="C346" s="81" t="str">
        <f t="shared" si="142"/>
        <v>PRESTAÇÃO DE SERVIÇO CONTINUADO DE VIGILÂNCIA ARMADA</v>
      </c>
      <c r="D346" s="81" t="s">
        <v>301</v>
      </c>
      <c r="E346" s="81">
        <v>2021</v>
      </c>
      <c r="F346" s="81" t="s">
        <v>302</v>
      </c>
      <c r="G346" s="81" t="s">
        <v>303</v>
      </c>
      <c r="H346" s="81" t="s">
        <v>853</v>
      </c>
      <c r="I346" s="81" t="s">
        <v>246</v>
      </c>
      <c r="J346" s="81" t="s">
        <v>305</v>
      </c>
      <c r="K346" s="81" t="s">
        <v>291</v>
      </c>
      <c r="L346" s="81" t="s">
        <v>309</v>
      </c>
      <c r="M346" s="96">
        <v>1975.68</v>
      </c>
      <c r="N346" s="96">
        <v>4567.55</v>
      </c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8.75" hidden="1" customHeight="1" x14ac:dyDescent="0.35">
      <c r="A347" s="80" t="s">
        <v>1635</v>
      </c>
      <c r="B347" s="80" t="s">
        <v>1635</v>
      </c>
      <c r="C347" s="81" t="str">
        <f t="shared" si="142"/>
        <v>PRESTAÇÃO DE SERVIÇO CONTINUADO DE VIGILÂNCIA ARMADA</v>
      </c>
      <c r="D347" s="81" t="s">
        <v>301</v>
      </c>
      <c r="E347" s="81">
        <v>2021</v>
      </c>
      <c r="F347" s="81" t="s">
        <v>302</v>
      </c>
      <c r="G347" s="81" t="s">
        <v>303</v>
      </c>
      <c r="H347" s="81" t="s">
        <v>854</v>
      </c>
      <c r="I347" s="81" t="s">
        <v>246</v>
      </c>
      <c r="J347" s="81" t="s">
        <v>305</v>
      </c>
      <c r="K347" s="81" t="s">
        <v>291</v>
      </c>
      <c r="L347" s="81" t="s">
        <v>306</v>
      </c>
      <c r="M347" s="96">
        <v>1975.68</v>
      </c>
      <c r="N347" s="96">
        <v>4941.18</v>
      </c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8.75" hidden="1" customHeight="1" x14ac:dyDescent="0.35">
      <c r="A348" s="80" t="s">
        <v>1635</v>
      </c>
      <c r="B348" s="80" t="s">
        <v>1635</v>
      </c>
      <c r="C348" s="81" t="str">
        <f t="shared" si="142"/>
        <v>PRESTAÇÃO DE SERVIÇO CONTINUADO DE VIGILÂNCIA ARMADA</v>
      </c>
      <c r="D348" s="81" t="s">
        <v>301</v>
      </c>
      <c r="E348" s="81">
        <v>2021</v>
      </c>
      <c r="F348" s="81" t="s">
        <v>302</v>
      </c>
      <c r="G348" s="81" t="s">
        <v>303</v>
      </c>
      <c r="H348" s="81" t="s">
        <v>855</v>
      </c>
      <c r="I348" s="81" t="s">
        <v>246</v>
      </c>
      <c r="J348" s="81" t="s">
        <v>305</v>
      </c>
      <c r="K348" s="81" t="s">
        <v>291</v>
      </c>
      <c r="L348" s="81" t="s">
        <v>309</v>
      </c>
      <c r="M348" s="96">
        <v>1975.68</v>
      </c>
      <c r="N348" s="96">
        <v>4567.55</v>
      </c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8.75" hidden="1" customHeight="1" x14ac:dyDescent="0.35">
      <c r="A349" s="80" t="s">
        <v>1635</v>
      </c>
      <c r="B349" s="80" t="s">
        <v>1635</v>
      </c>
      <c r="C349" s="81" t="str">
        <f t="shared" si="142"/>
        <v>PRESTAÇÃO DE SERVIÇO CONTINUADO DE VIGILÂNCIA ARMADA</v>
      </c>
      <c r="D349" s="81" t="s">
        <v>301</v>
      </c>
      <c r="E349" s="81">
        <v>2021</v>
      </c>
      <c r="F349" s="81" t="s">
        <v>302</v>
      </c>
      <c r="G349" s="81" t="s">
        <v>303</v>
      </c>
      <c r="H349" s="81" t="s">
        <v>856</v>
      </c>
      <c r="I349" s="81" t="s">
        <v>246</v>
      </c>
      <c r="J349" s="81" t="s">
        <v>305</v>
      </c>
      <c r="K349" s="81" t="s">
        <v>291</v>
      </c>
      <c r="L349" s="81" t="s">
        <v>306</v>
      </c>
      <c r="M349" s="96">
        <v>1975.68</v>
      </c>
      <c r="N349" s="96">
        <v>4567.55</v>
      </c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8.75" hidden="1" customHeight="1" x14ac:dyDescent="0.35">
      <c r="A350" s="80" t="s">
        <v>1635</v>
      </c>
      <c r="B350" s="80" t="s">
        <v>1635</v>
      </c>
      <c r="C350" s="81" t="str">
        <f t="shared" si="142"/>
        <v>PRESTAÇÃO DE SERVIÇO CONTINUADO DE VIGILÂNCIA ARMADA</v>
      </c>
      <c r="D350" s="81" t="s">
        <v>301</v>
      </c>
      <c r="E350" s="81">
        <v>2021</v>
      </c>
      <c r="F350" s="81" t="s">
        <v>302</v>
      </c>
      <c r="G350" s="81" t="s">
        <v>303</v>
      </c>
      <c r="H350" s="81" t="s">
        <v>857</v>
      </c>
      <c r="I350" s="81" t="s">
        <v>246</v>
      </c>
      <c r="J350" s="81" t="s">
        <v>305</v>
      </c>
      <c r="K350" s="81" t="s">
        <v>291</v>
      </c>
      <c r="L350" s="81" t="s">
        <v>306</v>
      </c>
      <c r="M350" s="96">
        <v>1975.68</v>
      </c>
      <c r="N350" s="96">
        <v>4941.18</v>
      </c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8.75" hidden="1" customHeight="1" x14ac:dyDescent="0.35">
      <c r="A351" s="80" t="s">
        <v>1635</v>
      </c>
      <c r="B351" s="80" t="s">
        <v>1635</v>
      </c>
      <c r="C351" s="81" t="str">
        <f t="shared" si="142"/>
        <v>PRESTAÇÃO DE SERVIÇO CONTINUADO DE VIGILÂNCIA ARMADA</v>
      </c>
      <c r="D351" s="81" t="s">
        <v>301</v>
      </c>
      <c r="E351" s="81">
        <v>2021</v>
      </c>
      <c r="F351" s="81" t="s">
        <v>302</v>
      </c>
      <c r="G351" s="81" t="s">
        <v>303</v>
      </c>
      <c r="H351" s="81" t="s">
        <v>858</v>
      </c>
      <c r="I351" s="81" t="s">
        <v>246</v>
      </c>
      <c r="J351" s="81" t="s">
        <v>305</v>
      </c>
      <c r="K351" s="81" t="s">
        <v>291</v>
      </c>
      <c r="L351" s="81" t="s">
        <v>309</v>
      </c>
      <c r="M351" s="96">
        <v>1975.68</v>
      </c>
      <c r="N351" s="96">
        <v>4567.55</v>
      </c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8.75" hidden="1" customHeight="1" x14ac:dyDescent="0.35">
      <c r="A352" s="80" t="s">
        <v>1635</v>
      </c>
      <c r="B352" s="80" t="s">
        <v>1635</v>
      </c>
      <c r="C352" s="81" t="str">
        <f t="shared" si="142"/>
        <v>PRESTAÇÃO DE SERVIÇO CONTINUADO DE VIGILÂNCIA ARMADA</v>
      </c>
      <c r="D352" s="81" t="s">
        <v>301</v>
      </c>
      <c r="E352" s="81">
        <v>2021</v>
      </c>
      <c r="F352" s="81" t="s">
        <v>302</v>
      </c>
      <c r="G352" s="81" t="s">
        <v>303</v>
      </c>
      <c r="H352" s="81" t="s">
        <v>859</v>
      </c>
      <c r="I352" s="81" t="s">
        <v>246</v>
      </c>
      <c r="J352" s="81" t="s">
        <v>305</v>
      </c>
      <c r="K352" s="81" t="s">
        <v>291</v>
      </c>
      <c r="L352" s="81" t="s">
        <v>306</v>
      </c>
      <c r="M352" s="96">
        <v>1975.68</v>
      </c>
      <c r="N352" s="96">
        <v>4567.55</v>
      </c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8.75" hidden="1" customHeight="1" x14ac:dyDescent="0.35">
      <c r="A353" s="80" t="s">
        <v>1635</v>
      </c>
      <c r="B353" s="80" t="s">
        <v>1635</v>
      </c>
      <c r="C353" s="81" t="str">
        <f t="shared" si="142"/>
        <v>PRESTAÇÃO DE SERVIÇO CONTINUADO DE VIGILÂNCIA ARMADA</v>
      </c>
      <c r="D353" s="81" t="s">
        <v>301</v>
      </c>
      <c r="E353" s="81">
        <v>2021</v>
      </c>
      <c r="F353" s="81" t="s">
        <v>302</v>
      </c>
      <c r="G353" s="81" t="s">
        <v>303</v>
      </c>
      <c r="H353" s="81" t="s">
        <v>860</v>
      </c>
      <c r="I353" s="81" t="s">
        <v>246</v>
      </c>
      <c r="J353" s="81" t="s">
        <v>305</v>
      </c>
      <c r="K353" s="81" t="s">
        <v>291</v>
      </c>
      <c r="L353" s="81" t="s">
        <v>306</v>
      </c>
      <c r="M353" s="96">
        <v>1975.68</v>
      </c>
      <c r="N353" s="96">
        <v>4567.55</v>
      </c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8.75" hidden="1" customHeight="1" x14ac:dyDescent="0.35">
      <c r="A354" s="80" t="s">
        <v>1635</v>
      </c>
      <c r="B354" s="80" t="s">
        <v>1635</v>
      </c>
      <c r="C354" s="81" t="str">
        <f t="shared" si="142"/>
        <v>PRESTAÇÃO DE SERVIÇO CONTINUADO DE VIGILÂNCIA ARMADA</v>
      </c>
      <c r="D354" s="81" t="s">
        <v>301</v>
      </c>
      <c r="E354" s="81">
        <v>2021</v>
      </c>
      <c r="F354" s="81" t="s">
        <v>302</v>
      </c>
      <c r="G354" s="81" t="s">
        <v>303</v>
      </c>
      <c r="H354" s="81" t="s">
        <v>861</v>
      </c>
      <c r="I354" s="81" t="s">
        <v>246</v>
      </c>
      <c r="J354" s="81" t="s">
        <v>305</v>
      </c>
      <c r="K354" s="81" t="s">
        <v>291</v>
      </c>
      <c r="L354" s="81" t="s">
        <v>306</v>
      </c>
      <c r="M354" s="96">
        <v>1975.68</v>
      </c>
      <c r="N354" s="96">
        <v>4941.18</v>
      </c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8.75" hidden="1" customHeight="1" x14ac:dyDescent="0.35">
      <c r="A355" s="80" t="s">
        <v>1635</v>
      </c>
      <c r="B355" s="80" t="s">
        <v>1635</v>
      </c>
      <c r="C355" s="81" t="str">
        <f t="shared" si="142"/>
        <v>PRESTAÇÃO DE SERVIÇO CONTINUADO DE VIGILÂNCIA ARMADA</v>
      </c>
      <c r="D355" s="81" t="s">
        <v>301</v>
      </c>
      <c r="E355" s="81">
        <v>2021</v>
      </c>
      <c r="F355" s="81" t="s">
        <v>302</v>
      </c>
      <c r="G355" s="81" t="s">
        <v>303</v>
      </c>
      <c r="H355" s="81" t="s">
        <v>862</v>
      </c>
      <c r="I355" s="81" t="s">
        <v>246</v>
      </c>
      <c r="J355" s="81" t="s">
        <v>305</v>
      </c>
      <c r="K355" s="81" t="s">
        <v>291</v>
      </c>
      <c r="L355" s="81" t="s">
        <v>309</v>
      </c>
      <c r="M355" s="96">
        <v>1975.68</v>
      </c>
      <c r="N355" s="96">
        <v>4567.55</v>
      </c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8.75" hidden="1" customHeight="1" x14ac:dyDescent="0.35">
      <c r="A356" s="80" t="s">
        <v>1635</v>
      </c>
      <c r="B356" s="80" t="s">
        <v>1635</v>
      </c>
      <c r="C356" s="81" t="str">
        <f t="shared" si="142"/>
        <v>PRESTAÇÃO DE SERVIÇO CONTINUADO DE VIGILÂNCIA ARMADA</v>
      </c>
      <c r="D356" s="81" t="s">
        <v>301</v>
      </c>
      <c r="E356" s="81">
        <v>2021</v>
      </c>
      <c r="F356" s="81" t="s">
        <v>302</v>
      </c>
      <c r="G356" s="81" t="s">
        <v>303</v>
      </c>
      <c r="H356" s="81" t="s">
        <v>863</v>
      </c>
      <c r="I356" s="81" t="s">
        <v>246</v>
      </c>
      <c r="J356" s="81" t="s">
        <v>305</v>
      </c>
      <c r="K356" s="81" t="s">
        <v>291</v>
      </c>
      <c r="L356" s="81" t="s">
        <v>306</v>
      </c>
      <c r="M356" s="96">
        <v>1975.68</v>
      </c>
      <c r="N356" s="96">
        <v>4567.55</v>
      </c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8.75" hidden="1" customHeight="1" x14ac:dyDescent="0.35">
      <c r="A357" s="80" t="s">
        <v>1635</v>
      </c>
      <c r="B357" s="80" t="s">
        <v>1635</v>
      </c>
      <c r="C357" s="81" t="str">
        <f t="shared" si="142"/>
        <v>PRESTAÇÃO DE SERVIÇO CONTINUADO DE VIGILÂNCIA ARMADA</v>
      </c>
      <c r="D357" s="81" t="s">
        <v>301</v>
      </c>
      <c r="E357" s="81">
        <v>2021</v>
      </c>
      <c r="F357" s="81" t="s">
        <v>302</v>
      </c>
      <c r="G357" s="81" t="s">
        <v>303</v>
      </c>
      <c r="H357" s="81" t="s">
        <v>864</v>
      </c>
      <c r="I357" s="81" t="s">
        <v>246</v>
      </c>
      <c r="J357" s="81" t="s">
        <v>305</v>
      </c>
      <c r="K357" s="81" t="s">
        <v>291</v>
      </c>
      <c r="L357" s="81" t="s">
        <v>306</v>
      </c>
      <c r="M357" s="96">
        <v>1975.68</v>
      </c>
      <c r="N357" s="96">
        <v>4567.55</v>
      </c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8.75" hidden="1" customHeight="1" x14ac:dyDescent="0.35">
      <c r="A358" s="80" t="s">
        <v>1635</v>
      </c>
      <c r="B358" s="80" t="s">
        <v>1635</v>
      </c>
      <c r="C358" s="81" t="str">
        <f t="shared" si="142"/>
        <v>PRESTAÇÃO DE SERVIÇO CONTINUADO DE VIGILÂNCIA ARMADA</v>
      </c>
      <c r="D358" s="81" t="s">
        <v>301</v>
      </c>
      <c r="E358" s="81">
        <v>2021</v>
      </c>
      <c r="F358" s="81" t="s">
        <v>302</v>
      </c>
      <c r="G358" s="81" t="s">
        <v>303</v>
      </c>
      <c r="H358" s="81" t="s">
        <v>865</v>
      </c>
      <c r="I358" s="81" t="s">
        <v>246</v>
      </c>
      <c r="J358" s="81" t="s">
        <v>305</v>
      </c>
      <c r="K358" s="81" t="s">
        <v>291</v>
      </c>
      <c r="L358" s="81" t="s">
        <v>306</v>
      </c>
      <c r="M358" s="96">
        <v>1975.68</v>
      </c>
      <c r="N358" s="96">
        <v>4567.55</v>
      </c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8.75" hidden="1" customHeight="1" x14ac:dyDescent="0.35">
      <c r="A359" s="80" t="s">
        <v>1635</v>
      </c>
      <c r="B359" s="80" t="s">
        <v>1635</v>
      </c>
      <c r="C359" s="81" t="str">
        <f t="shared" si="142"/>
        <v>PRESTAÇÃO DE SERVIÇO CONTINUADO DE VIGILÂNCIA ARMADA</v>
      </c>
      <c r="D359" s="81" t="s">
        <v>301</v>
      </c>
      <c r="E359" s="81">
        <v>2021</v>
      </c>
      <c r="F359" s="81" t="s">
        <v>302</v>
      </c>
      <c r="G359" s="81" t="s">
        <v>303</v>
      </c>
      <c r="H359" s="81" t="s">
        <v>866</v>
      </c>
      <c r="I359" s="81" t="s">
        <v>246</v>
      </c>
      <c r="J359" s="81" t="s">
        <v>305</v>
      </c>
      <c r="K359" s="81" t="s">
        <v>291</v>
      </c>
      <c r="L359" s="81" t="s">
        <v>306</v>
      </c>
      <c r="M359" s="96">
        <v>1975.68</v>
      </c>
      <c r="N359" s="96">
        <v>4941.18</v>
      </c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8.75" hidden="1" customHeight="1" x14ac:dyDescent="0.35">
      <c r="A360" s="80" t="s">
        <v>1635</v>
      </c>
      <c r="B360" s="80" t="s">
        <v>1635</v>
      </c>
      <c r="C360" s="81" t="str">
        <f t="shared" si="142"/>
        <v>PRESTAÇÃO DE SERVIÇO CONTINUADO DE VIGILÂNCIA ARMADA</v>
      </c>
      <c r="D360" s="81" t="s">
        <v>301</v>
      </c>
      <c r="E360" s="81">
        <v>2021</v>
      </c>
      <c r="F360" s="81" t="s">
        <v>302</v>
      </c>
      <c r="G360" s="81" t="s">
        <v>303</v>
      </c>
      <c r="H360" s="81" t="s">
        <v>867</v>
      </c>
      <c r="I360" s="81" t="s">
        <v>246</v>
      </c>
      <c r="J360" s="81" t="s">
        <v>305</v>
      </c>
      <c r="K360" s="81" t="s">
        <v>291</v>
      </c>
      <c r="L360" s="81" t="s">
        <v>309</v>
      </c>
      <c r="M360" s="96">
        <v>1975.68</v>
      </c>
      <c r="N360" s="96">
        <v>4941.18</v>
      </c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8.75" hidden="1" customHeight="1" x14ac:dyDescent="0.35">
      <c r="A361" s="80" t="s">
        <v>1635</v>
      </c>
      <c r="B361" s="80" t="s">
        <v>1635</v>
      </c>
      <c r="C361" s="81" t="str">
        <f t="shared" si="142"/>
        <v>PRESTAÇÃO DE SERVIÇO CONTINUADO DE VIGILÂNCIA ARMADA</v>
      </c>
      <c r="D361" s="81" t="s">
        <v>301</v>
      </c>
      <c r="E361" s="81">
        <v>2021</v>
      </c>
      <c r="F361" s="81" t="s">
        <v>302</v>
      </c>
      <c r="G361" s="81" t="s">
        <v>303</v>
      </c>
      <c r="H361" s="81" t="s">
        <v>868</v>
      </c>
      <c r="I361" s="81" t="s">
        <v>246</v>
      </c>
      <c r="J361" s="81" t="s">
        <v>305</v>
      </c>
      <c r="K361" s="81" t="s">
        <v>291</v>
      </c>
      <c r="L361" s="81" t="s">
        <v>306</v>
      </c>
      <c r="M361" s="96">
        <v>1975.68</v>
      </c>
      <c r="N361" s="96">
        <v>4567.55</v>
      </c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8.75" hidden="1" customHeight="1" x14ac:dyDescent="0.35">
      <c r="A362" s="80" t="s">
        <v>1635</v>
      </c>
      <c r="B362" s="80" t="s">
        <v>1635</v>
      </c>
      <c r="C362" s="81" t="str">
        <f t="shared" si="142"/>
        <v>PRESTAÇÃO DE SERVIÇO CONTINUADO DE VIGILÂNCIA ARMADA</v>
      </c>
      <c r="D362" s="81" t="s">
        <v>301</v>
      </c>
      <c r="E362" s="81">
        <v>2021</v>
      </c>
      <c r="F362" s="81" t="s">
        <v>302</v>
      </c>
      <c r="G362" s="81" t="s">
        <v>303</v>
      </c>
      <c r="H362" s="81" t="s">
        <v>869</v>
      </c>
      <c r="I362" s="81" t="s">
        <v>246</v>
      </c>
      <c r="J362" s="81" t="s">
        <v>305</v>
      </c>
      <c r="K362" s="81" t="s">
        <v>291</v>
      </c>
      <c r="L362" s="81" t="s">
        <v>306</v>
      </c>
      <c r="M362" s="96">
        <v>1975.68</v>
      </c>
      <c r="N362" s="96">
        <v>4567.55</v>
      </c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8.75" hidden="1" customHeight="1" x14ac:dyDescent="0.35">
      <c r="A363" s="80" t="s">
        <v>1635</v>
      </c>
      <c r="B363" s="80" t="s">
        <v>1635</v>
      </c>
      <c r="C363" s="81" t="str">
        <f t="shared" si="142"/>
        <v>PRESTAÇÃO DE SERVIÇO CONTINUADO DE VIGILÂNCIA ARMADA</v>
      </c>
      <c r="D363" s="81" t="s">
        <v>301</v>
      </c>
      <c r="E363" s="81">
        <v>2021</v>
      </c>
      <c r="F363" s="81" t="s">
        <v>302</v>
      </c>
      <c r="G363" s="81" t="s">
        <v>303</v>
      </c>
      <c r="H363" s="81" t="s">
        <v>870</v>
      </c>
      <c r="I363" s="81" t="s">
        <v>246</v>
      </c>
      <c r="J363" s="81" t="s">
        <v>305</v>
      </c>
      <c r="K363" s="81" t="s">
        <v>291</v>
      </c>
      <c r="L363" s="81" t="s">
        <v>306</v>
      </c>
      <c r="M363" s="96">
        <v>1975.68</v>
      </c>
      <c r="N363" s="96">
        <v>4567.55</v>
      </c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8.75" hidden="1" customHeight="1" x14ac:dyDescent="0.35">
      <c r="A364" s="80" t="s">
        <v>1635</v>
      </c>
      <c r="B364" s="80" t="s">
        <v>1635</v>
      </c>
      <c r="C364" s="81" t="str">
        <f t="shared" si="142"/>
        <v>PRESTAÇÃO DE SERVIÇO CONTINUADO DE VIGILÂNCIA ARMADA</v>
      </c>
      <c r="D364" s="81" t="s">
        <v>301</v>
      </c>
      <c r="E364" s="81">
        <v>2021</v>
      </c>
      <c r="F364" s="81" t="s">
        <v>302</v>
      </c>
      <c r="G364" s="81" t="s">
        <v>303</v>
      </c>
      <c r="H364" s="81" t="s">
        <v>871</v>
      </c>
      <c r="I364" s="81" t="s">
        <v>246</v>
      </c>
      <c r="J364" s="81" t="s">
        <v>305</v>
      </c>
      <c r="K364" s="81" t="s">
        <v>291</v>
      </c>
      <c r="L364" s="81" t="s">
        <v>306</v>
      </c>
      <c r="M364" s="96">
        <v>1975.68</v>
      </c>
      <c r="N364" s="96">
        <v>4941.18</v>
      </c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8.75" hidden="1" customHeight="1" x14ac:dyDescent="0.35">
      <c r="A365" s="80" t="s">
        <v>1635</v>
      </c>
      <c r="B365" s="80" t="s">
        <v>1635</v>
      </c>
      <c r="C365" s="81" t="str">
        <f t="shared" si="142"/>
        <v>PRESTAÇÃO DE SERVIÇO CONTINUADO DE VIGILÂNCIA ARMADA</v>
      </c>
      <c r="D365" s="81" t="s">
        <v>301</v>
      </c>
      <c r="E365" s="81">
        <v>2021</v>
      </c>
      <c r="F365" s="81" t="s">
        <v>302</v>
      </c>
      <c r="G365" s="81" t="s">
        <v>303</v>
      </c>
      <c r="H365" s="81" t="s">
        <v>872</v>
      </c>
      <c r="I365" s="81" t="s">
        <v>246</v>
      </c>
      <c r="J365" s="81" t="s">
        <v>305</v>
      </c>
      <c r="K365" s="81" t="s">
        <v>291</v>
      </c>
      <c r="L365" s="81" t="s">
        <v>309</v>
      </c>
      <c r="M365" s="96">
        <v>1975.68</v>
      </c>
      <c r="N365" s="96">
        <v>4567.55</v>
      </c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8.75" hidden="1" customHeight="1" x14ac:dyDescent="0.35">
      <c r="A366" s="80" t="s">
        <v>1635</v>
      </c>
      <c r="B366" s="80" t="s">
        <v>1635</v>
      </c>
      <c r="C366" s="81" t="str">
        <f t="shared" si="142"/>
        <v>PRESTAÇÃO DE SERVIÇO CONTINUADO DE VIGILÂNCIA ARMADA</v>
      </c>
      <c r="D366" s="81" t="s">
        <v>301</v>
      </c>
      <c r="E366" s="81">
        <v>2021</v>
      </c>
      <c r="F366" s="81" t="s">
        <v>302</v>
      </c>
      <c r="G366" s="81" t="s">
        <v>303</v>
      </c>
      <c r="H366" s="81" t="s">
        <v>873</v>
      </c>
      <c r="I366" s="81" t="s">
        <v>246</v>
      </c>
      <c r="J366" s="81" t="s">
        <v>305</v>
      </c>
      <c r="K366" s="81" t="s">
        <v>291</v>
      </c>
      <c r="L366" s="81" t="s">
        <v>306</v>
      </c>
      <c r="M366" s="96">
        <v>1975.68</v>
      </c>
      <c r="N366" s="96">
        <v>4941.18</v>
      </c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8.75" hidden="1" customHeight="1" x14ac:dyDescent="0.35">
      <c r="A367" s="80" t="s">
        <v>1635</v>
      </c>
      <c r="B367" s="80" t="s">
        <v>1635</v>
      </c>
      <c r="C367" s="81" t="str">
        <f t="shared" si="142"/>
        <v>PRESTAÇÃO DE SERVIÇO CONTINUADO DE VIGILÂNCIA ARMADA</v>
      </c>
      <c r="D367" s="81" t="s">
        <v>301</v>
      </c>
      <c r="E367" s="81">
        <v>2021</v>
      </c>
      <c r="F367" s="81" t="s">
        <v>302</v>
      </c>
      <c r="G367" s="81" t="s">
        <v>303</v>
      </c>
      <c r="H367" s="81" t="s">
        <v>874</v>
      </c>
      <c r="I367" s="81" t="s">
        <v>246</v>
      </c>
      <c r="J367" s="81" t="s">
        <v>305</v>
      </c>
      <c r="K367" s="81" t="s">
        <v>291</v>
      </c>
      <c r="L367" s="81" t="s">
        <v>309</v>
      </c>
      <c r="M367" s="96">
        <v>1975.68</v>
      </c>
      <c r="N367" s="96">
        <v>4941.18</v>
      </c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8.75" hidden="1" customHeight="1" x14ac:dyDescent="0.35">
      <c r="A368" s="80" t="s">
        <v>1635</v>
      </c>
      <c r="B368" s="80" t="s">
        <v>1635</v>
      </c>
      <c r="C368" s="81" t="str">
        <f t="shared" si="142"/>
        <v>PRESTAÇÃO DE SERVIÇO CONTINUADO DE VIGILÂNCIA ARMADA</v>
      </c>
      <c r="D368" s="81" t="s">
        <v>301</v>
      </c>
      <c r="E368" s="81">
        <v>2021</v>
      </c>
      <c r="F368" s="81" t="s">
        <v>302</v>
      </c>
      <c r="G368" s="81" t="s">
        <v>303</v>
      </c>
      <c r="H368" s="81" t="s">
        <v>875</v>
      </c>
      <c r="I368" s="81" t="s">
        <v>246</v>
      </c>
      <c r="J368" s="81" t="s">
        <v>305</v>
      </c>
      <c r="K368" s="81" t="s">
        <v>291</v>
      </c>
      <c r="L368" s="81" t="s">
        <v>309</v>
      </c>
      <c r="M368" s="96">
        <v>1975.68</v>
      </c>
      <c r="N368" s="96">
        <v>4567.55</v>
      </c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8.75" hidden="1" customHeight="1" x14ac:dyDescent="0.35">
      <c r="A369" s="80" t="s">
        <v>1635</v>
      </c>
      <c r="B369" s="80" t="s">
        <v>1635</v>
      </c>
      <c r="C369" s="81" t="str">
        <f t="shared" si="142"/>
        <v>PRESTAÇÃO DE SERVIÇO CONTINUADO DE VIGILÂNCIA ARMADA</v>
      </c>
      <c r="D369" s="81" t="s">
        <v>301</v>
      </c>
      <c r="E369" s="81">
        <v>2021</v>
      </c>
      <c r="F369" s="81" t="s">
        <v>302</v>
      </c>
      <c r="G369" s="81" t="s">
        <v>303</v>
      </c>
      <c r="H369" s="81" t="s">
        <v>876</v>
      </c>
      <c r="I369" s="81" t="s">
        <v>246</v>
      </c>
      <c r="J369" s="81" t="s">
        <v>305</v>
      </c>
      <c r="K369" s="81" t="s">
        <v>291</v>
      </c>
      <c r="L369" s="81" t="s">
        <v>306</v>
      </c>
      <c r="M369" s="96">
        <v>1975.68</v>
      </c>
      <c r="N369" s="96">
        <v>4941.18</v>
      </c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8.75" hidden="1" customHeight="1" x14ac:dyDescent="0.35">
      <c r="A370" s="80" t="s">
        <v>1635</v>
      </c>
      <c r="B370" s="80" t="s">
        <v>1635</v>
      </c>
      <c r="C370" s="81" t="str">
        <f t="shared" si="142"/>
        <v>PRESTAÇÃO DE SERVIÇO CONTINUADO DE VIGILÂNCIA ARMADA</v>
      </c>
      <c r="D370" s="81" t="s">
        <v>301</v>
      </c>
      <c r="E370" s="81">
        <v>2021</v>
      </c>
      <c r="F370" s="81" t="s">
        <v>302</v>
      </c>
      <c r="G370" s="81" t="s">
        <v>303</v>
      </c>
      <c r="H370" s="81" t="s">
        <v>877</v>
      </c>
      <c r="I370" s="81" t="s">
        <v>246</v>
      </c>
      <c r="J370" s="81" t="s">
        <v>305</v>
      </c>
      <c r="K370" s="81" t="s">
        <v>291</v>
      </c>
      <c r="L370" s="81" t="s">
        <v>309</v>
      </c>
      <c r="M370" s="96">
        <v>1975.68</v>
      </c>
      <c r="N370" s="96">
        <v>4567.55</v>
      </c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8.75" hidden="1" customHeight="1" x14ac:dyDescent="0.35">
      <c r="A371" s="80" t="s">
        <v>1635</v>
      </c>
      <c r="B371" s="80" t="s">
        <v>1635</v>
      </c>
      <c r="C371" s="81" t="str">
        <f t="shared" si="142"/>
        <v>PRESTAÇÃO DE SERVIÇO CONTINUADO DE VIGILÂNCIA ARMADA</v>
      </c>
      <c r="D371" s="81" t="s">
        <v>301</v>
      </c>
      <c r="E371" s="81">
        <v>2021</v>
      </c>
      <c r="F371" s="81" t="s">
        <v>302</v>
      </c>
      <c r="G371" s="81" t="s">
        <v>303</v>
      </c>
      <c r="H371" s="81" t="s">
        <v>878</v>
      </c>
      <c r="I371" s="81" t="s">
        <v>246</v>
      </c>
      <c r="J371" s="81" t="s">
        <v>305</v>
      </c>
      <c r="K371" s="81" t="s">
        <v>291</v>
      </c>
      <c r="L371" s="81" t="s">
        <v>306</v>
      </c>
      <c r="M371" s="96">
        <v>1975.68</v>
      </c>
      <c r="N371" s="96">
        <v>4567.55</v>
      </c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8.75" hidden="1" customHeight="1" x14ac:dyDescent="0.35">
      <c r="A372" s="80" t="s">
        <v>1635</v>
      </c>
      <c r="B372" s="80" t="s">
        <v>1635</v>
      </c>
      <c r="C372" s="81" t="str">
        <f t="shared" si="142"/>
        <v>PRESTAÇÃO DE SERVIÇO CONTINUADO DE VIGILÂNCIA ARMADA</v>
      </c>
      <c r="D372" s="81" t="s">
        <v>301</v>
      </c>
      <c r="E372" s="81">
        <v>2021</v>
      </c>
      <c r="F372" s="81" t="s">
        <v>302</v>
      </c>
      <c r="G372" s="81" t="s">
        <v>303</v>
      </c>
      <c r="H372" s="81" t="s">
        <v>879</v>
      </c>
      <c r="I372" s="81" t="s">
        <v>246</v>
      </c>
      <c r="J372" s="81" t="s">
        <v>305</v>
      </c>
      <c r="K372" s="81" t="s">
        <v>291</v>
      </c>
      <c r="L372" s="81" t="s">
        <v>306</v>
      </c>
      <c r="M372" s="96">
        <v>1975.68</v>
      </c>
      <c r="N372" s="96">
        <v>4941.18</v>
      </c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8.75" hidden="1" customHeight="1" x14ac:dyDescent="0.35">
      <c r="A373" s="80" t="s">
        <v>1635</v>
      </c>
      <c r="B373" s="80" t="s">
        <v>1635</v>
      </c>
      <c r="C373" s="81" t="str">
        <f t="shared" si="142"/>
        <v>PRESTAÇÃO DE SERVIÇO CONTINUADO DE VIGILÂNCIA ARMADA</v>
      </c>
      <c r="D373" s="81" t="s">
        <v>301</v>
      </c>
      <c r="E373" s="81">
        <v>2021</v>
      </c>
      <c r="F373" s="81" t="s">
        <v>302</v>
      </c>
      <c r="G373" s="81" t="s">
        <v>303</v>
      </c>
      <c r="H373" s="81" t="s">
        <v>880</v>
      </c>
      <c r="I373" s="81" t="s">
        <v>246</v>
      </c>
      <c r="J373" s="81" t="s">
        <v>305</v>
      </c>
      <c r="K373" s="81" t="s">
        <v>291</v>
      </c>
      <c r="L373" s="81" t="s">
        <v>309</v>
      </c>
      <c r="M373" s="96">
        <v>1975.68</v>
      </c>
      <c r="N373" s="96">
        <v>4941.18</v>
      </c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8.75" hidden="1" customHeight="1" x14ac:dyDescent="0.35">
      <c r="A374" s="80" t="s">
        <v>1635</v>
      </c>
      <c r="B374" s="80" t="s">
        <v>1635</v>
      </c>
      <c r="C374" s="81" t="str">
        <f t="shared" si="142"/>
        <v>PRESTAÇÃO DE SERVIÇO CONTINUADO DE VIGILÂNCIA ARMADA</v>
      </c>
      <c r="D374" s="81" t="s">
        <v>301</v>
      </c>
      <c r="E374" s="81">
        <v>2021</v>
      </c>
      <c r="F374" s="81" t="s">
        <v>302</v>
      </c>
      <c r="G374" s="81" t="s">
        <v>303</v>
      </c>
      <c r="H374" s="81" t="s">
        <v>881</v>
      </c>
      <c r="I374" s="81" t="s">
        <v>246</v>
      </c>
      <c r="J374" s="81" t="s">
        <v>305</v>
      </c>
      <c r="K374" s="81" t="s">
        <v>291</v>
      </c>
      <c r="L374" s="81" t="s">
        <v>309</v>
      </c>
      <c r="M374" s="96">
        <v>1975.68</v>
      </c>
      <c r="N374" s="96">
        <v>4567.55</v>
      </c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8.75" hidden="1" customHeight="1" x14ac:dyDescent="0.35">
      <c r="A375" s="80" t="s">
        <v>1635</v>
      </c>
      <c r="B375" s="80" t="s">
        <v>1635</v>
      </c>
      <c r="C375" s="81" t="str">
        <f t="shared" si="142"/>
        <v>PRESTAÇÃO DE SERVIÇO CONTINUADO DE VIGILÂNCIA ARMADA</v>
      </c>
      <c r="D375" s="81" t="s">
        <v>301</v>
      </c>
      <c r="E375" s="81">
        <v>2021</v>
      </c>
      <c r="F375" s="81" t="s">
        <v>302</v>
      </c>
      <c r="G375" s="81" t="s">
        <v>303</v>
      </c>
      <c r="H375" s="81" t="s">
        <v>882</v>
      </c>
      <c r="I375" s="81" t="s">
        <v>246</v>
      </c>
      <c r="J375" s="81" t="s">
        <v>305</v>
      </c>
      <c r="K375" s="81" t="s">
        <v>291</v>
      </c>
      <c r="L375" s="81" t="s">
        <v>306</v>
      </c>
      <c r="M375" s="96">
        <v>1975.68</v>
      </c>
      <c r="N375" s="96">
        <v>4567.55</v>
      </c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8.75" hidden="1" customHeight="1" x14ac:dyDescent="0.35">
      <c r="A376" s="80" t="s">
        <v>1635</v>
      </c>
      <c r="B376" s="80" t="s">
        <v>1635</v>
      </c>
      <c r="C376" s="81" t="str">
        <f t="shared" si="142"/>
        <v>PRESTAÇÃO DE SERVIÇO CONTINUADO DE VIGILÂNCIA ARMADA</v>
      </c>
      <c r="D376" s="81" t="s">
        <v>301</v>
      </c>
      <c r="E376" s="81">
        <v>2021</v>
      </c>
      <c r="F376" s="81" t="s">
        <v>302</v>
      </c>
      <c r="G376" s="81" t="s">
        <v>303</v>
      </c>
      <c r="H376" s="81" t="s">
        <v>883</v>
      </c>
      <c r="I376" s="81" t="s">
        <v>246</v>
      </c>
      <c r="J376" s="81" t="s">
        <v>305</v>
      </c>
      <c r="K376" s="81" t="s">
        <v>291</v>
      </c>
      <c r="L376" s="81" t="s">
        <v>306</v>
      </c>
      <c r="M376" s="96">
        <v>1975.68</v>
      </c>
      <c r="N376" s="96">
        <v>4567.55</v>
      </c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8.75" hidden="1" customHeight="1" x14ac:dyDescent="0.35">
      <c r="A377" s="80" t="s">
        <v>1635</v>
      </c>
      <c r="B377" s="80" t="s">
        <v>1635</v>
      </c>
      <c r="C377" s="81" t="str">
        <f t="shared" si="142"/>
        <v>PRESTAÇÃO DE SERVIÇO CONTINUADO DE VIGILÂNCIA ARMADA</v>
      </c>
      <c r="D377" s="81" t="s">
        <v>1343</v>
      </c>
      <c r="E377" s="81">
        <v>2021</v>
      </c>
      <c r="F377" s="81" t="s">
        <v>302</v>
      </c>
      <c r="G377" s="81" t="s">
        <v>303</v>
      </c>
      <c r="H377" s="81" t="s">
        <v>884</v>
      </c>
      <c r="I377" s="81" t="s">
        <v>246</v>
      </c>
      <c r="J377" s="81" t="s">
        <v>305</v>
      </c>
      <c r="K377" s="81" t="s">
        <v>291</v>
      </c>
      <c r="L377" s="81" t="s">
        <v>306</v>
      </c>
      <c r="M377" s="96">
        <v>1975.68</v>
      </c>
      <c r="N377" s="96">
        <v>4567.55</v>
      </c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8.75" hidden="1" customHeight="1" x14ac:dyDescent="0.35">
      <c r="A378" s="80" t="s">
        <v>1635</v>
      </c>
      <c r="B378" s="80" t="s">
        <v>1635</v>
      </c>
      <c r="C378" s="81" t="str">
        <f t="shared" si="142"/>
        <v>PRESTAÇÃO DE SERVIÇO CONTINUADO DE VIGILÂNCIA ARMADA</v>
      </c>
      <c r="D378" s="81" t="s">
        <v>1629</v>
      </c>
      <c r="E378" s="81">
        <v>2021</v>
      </c>
      <c r="F378" s="81" t="s">
        <v>302</v>
      </c>
      <c r="G378" s="81" t="s">
        <v>303</v>
      </c>
      <c r="H378" s="81" t="s">
        <v>885</v>
      </c>
      <c r="I378" s="81" t="s">
        <v>246</v>
      </c>
      <c r="J378" s="81" t="s">
        <v>305</v>
      </c>
      <c r="K378" s="81" t="s">
        <v>1342</v>
      </c>
      <c r="L378" s="81" t="s">
        <v>306</v>
      </c>
      <c r="M378" s="96">
        <v>1975.68</v>
      </c>
      <c r="N378" s="96">
        <v>4567.55</v>
      </c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8.75" hidden="1" customHeight="1" x14ac:dyDescent="0.35">
      <c r="A379" s="80" t="s">
        <v>1635</v>
      </c>
      <c r="B379" s="80" t="s">
        <v>1635</v>
      </c>
      <c r="C379" s="81" t="s">
        <v>111</v>
      </c>
      <c r="D379" s="81">
        <v>55</v>
      </c>
      <c r="E379" s="81">
        <v>2022</v>
      </c>
      <c r="F379" s="81" t="s">
        <v>527</v>
      </c>
      <c r="G379" s="81" t="s">
        <v>528</v>
      </c>
      <c r="H379" s="81" t="s">
        <v>1116</v>
      </c>
      <c r="I379" s="81" t="s">
        <v>1239</v>
      </c>
      <c r="J379" s="81" t="s">
        <v>887</v>
      </c>
      <c r="K379" s="81" t="s">
        <v>888</v>
      </c>
      <c r="L379" s="81" t="s">
        <v>27</v>
      </c>
      <c r="M379" s="96">
        <v>8552.81</v>
      </c>
      <c r="N379" s="96">
        <v>8910.7099999999991</v>
      </c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8.75" hidden="1" customHeight="1" x14ac:dyDescent="0.35">
      <c r="A380" s="80" t="s">
        <v>1635</v>
      </c>
      <c r="B380" s="80" t="s">
        <v>1635</v>
      </c>
      <c r="C380" s="81" t="s">
        <v>111</v>
      </c>
      <c r="D380" s="81">
        <v>55</v>
      </c>
      <c r="E380" s="81">
        <v>2022</v>
      </c>
      <c r="F380" s="81" t="s">
        <v>527</v>
      </c>
      <c r="G380" s="81" t="s">
        <v>528</v>
      </c>
      <c r="H380" s="81" t="s">
        <v>1117</v>
      </c>
      <c r="I380" s="81" t="s">
        <v>1239</v>
      </c>
      <c r="J380" s="81" t="s">
        <v>889</v>
      </c>
      <c r="K380" s="81" t="s">
        <v>888</v>
      </c>
      <c r="L380" s="81" t="s">
        <v>27</v>
      </c>
      <c r="M380" s="96">
        <v>8552.81</v>
      </c>
      <c r="N380" s="96">
        <v>8910.7099999999991</v>
      </c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8.75" hidden="1" customHeight="1" x14ac:dyDescent="0.35">
      <c r="A381" s="80" t="s">
        <v>1635</v>
      </c>
      <c r="B381" s="80" t="s">
        <v>1635</v>
      </c>
      <c r="C381" s="81" t="s">
        <v>111</v>
      </c>
      <c r="D381" s="81">
        <v>55</v>
      </c>
      <c r="E381" s="81">
        <v>2022</v>
      </c>
      <c r="F381" s="81" t="s">
        <v>527</v>
      </c>
      <c r="G381" s="81" t="s">
        <v>528</v>
      </c>
      <c r="H381" s="81" t="s">
        <v>1118</v>
      </c>
      <c r="I381" s="81" t="s">
        <v>1239</v>
      </c>
      <c r="J381" s="81" t="s">
        <v>890</v>
      </c>
      <c r="K381" s="81" t="s">
        <v>26</v>
      </c>
      <c r="L381" s="81" t="s">
        <v>27</v>
      </c>
      <c r="M381" s="96">
        <v>1105</v>
      </c>
      <c r="N381" s="96">
        <v>17877.849999999999</v>
      </c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8.75" hidden="1" customHeight="1" x14ac:dyDescent="0.35">
      <c r="A382" s="80" t="s">
        <v>1635</v>
      </c>
      <c r="B382" s="80" t="s">
        <v>1635</v>
      </c>
      <c r="C382" s="81" t="s">
        <v>111</v>
      </c>
      <c r="D382" s="81">
        <v>55</v>
      </c>
      <c r="E382" s="81">
        <v>2022</v>
      </c>
      <c r="F382" s="81" t="s">
        <v>527</v>
      </c>
      <c r="G382" s="81" t="s">
        <v>528</v>
      </c>
      <c r="H382" s="81" t="s">
        <v>1119</v>
      </c>
      <c r="I382" s="81" t="s">
        <v>1239</v>
      </c>
      <c r="J382" s="81" t="s">
        <v>891</v>
      </c>
      <c r="K382" s="81" t="s">
        <v>26</v>
      </c>
      <c r="L382" s="81" t="s">
        <v>27</v>
      </c>
      <c r="M382" s="96">
        <v>2941</v>
      </c>
      <c r="N382" s="96">
        <v>9568.4699999999993</v>
      </c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8.75" hidden="1" customHeight="1" x14ac:dyDescent="0.35">
      <c r="A383" s="80" t="s">
        <v>1635</v>
      </c>
      <c r="B383" s="80" t="s">
        <v>1635</v>
      </c>
      <c r="C383" s="81" t="s">
        <v>111</v>
      </c>
      <c r="D383" s="81">
        <v>55</v>
      </c>
      <c r="E383" s="81">
        <v>2022</v>
      </c>
      <c r="F383" s="81" t="s">
        <v>527</v>
      </c>
      <c r="G383" s="81" t="s">
        <v>528</v>
      </c>
      <c r="H383" s="81" t="s">
        <v>1120</v>
      </c>
      <c r="I383" s="81" t="s">
        <v>1239</v>
      </c>
      <c r="J383" s="81" t="s">
        <v>892</v>
      </c>
      <c r="K383" s="81" t="s">
        <v>26</v>
      </c>
      <c r="L383" s="81" t="s">
        <v>27</v>
      </c>
      <c r="M383" s="96">
        <v>2014</v>
      </c>
      <c r="N383" s="96">
        <v>9691.65</v>
      </c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8.75" hidden="1" customHeight="1" x14ac:dyDescent="0.35">
      <c r="A384" s="80" t="s">
        <v>1635</v>
      </c>
      <c r="B384" s="80" t="s">
        <v>1635</v>
      </c>
      <c r="C384" s="81" t="s">
        <v>111</v>
      </c>
      <c r="D384" s="81">
        <v>55</v>
      </c>
      <c r="E384" s="81">
        <v>2022</v>
      </c>
      <c r="F384" s="81" t="s">
        <v>527</v>
      </c>
      <c r="G384" s="81" t="s">
        <v>528</v>
      </c>
      <c r="H384" s="81" t="s">
        <v>1121</v>
      </c>
      <c r="I384" s="81" t="s">
        <v>1239</v>
      </c>
      <c r="J384" s="81" t="s">
        <v>1344</v>
      </c>
      <c r="K384" s="81" t="s">
        <v>26</v>
      </c>
      <c r="L384" s="81" t="s">
        <v>279</v>
      </c>
      <c r="M384" s="96">
        <v>3076</v>
      </c>
      <c r="N384" s="96">
        <v>9691.65</v>
      </c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8.75" hidden="1" customHeight="1" x14ac:dyDescent="0.35">
      <c r="A385" s="80" t="s">
        <v>1635</v>
      </c>
      <c r="B385" s="80" t="s">
        <v>1635</v>
      </c>
      <c r="C385" s="81" t="s">
        <v>111</v>
      </c>
      <c r="D385" s="81">
        <v>55</v>
      </c>
      <c r="E385" s="81">
        <v>2022</v>
      </c>
      <c r="F385" s="81" t="s">
        <v>527</v>
      </c>
      <c r="G385" s="81" t="s">
        <v>528</v>
      </c>
      <c r="H385" s="81" t="s">
        <v>1122</v>
      </c>
      <c r="I385" s="81" t="s">
        <v>1239</v>
      </c>
      <c r="J385" s="81" t="s">
        <v>1344</v>
      </c>
      <c r="K385" s="81" t="s">
        <v>26</v>
      </c>
      <c r="L385" s="81" t="s">
        <v>279</v>
      </c>
      <c r="M385" s="96">
        <v>2656</v>
      </c>
      <c r="N385" s="96">
        <v>9302.3799999999992</v>
      </c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8.75" hidden="1" customHeight="1" x14ac:dyDescent="0.35">
      <c r="A386" s="80" t="s">
        <v>1635</v>
      </c>
      <c r="B386" s="80" t="s">
        <v>1635</v>
      </c>
      <c r="C386" s="81" t="s">
        <v>111</v>
      </c>
      <c r="D386" s="81">
        <v>55</v>
      </c>
      <c r="E386" s="81">
        <v>2022</v>
      </c>
      <c r="F386" s="81" t="s">
        <v>527</v>
      </c>
      <c r="G386" s="81" t="s">
        <v>528</v>
      </c>
      <c r="H386" s="81" t="s">
        <v>1123</v>
      </c>
      <c r="I386" s="81" t="s">
        <v>1239</v>
      </c>
      <c r="J386" s="81" t="s">
        <v>894</v>
      </c>
      <c r="K386" s="81" t="s">
        <v>26</v>
      </c>
      <c r="L386" s="81" t="s">
        <v>27</v>
      </c>
      <c r="M386" s="96">
        <v>2219</v>
      </c>
      <c r="N386" s="96">
        <v>8772.16</v>
      </c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8.75" hidden="1" customHeight="1" x14ac:dyDescent="0.35">
      <c r="A387" s="80" t="s">
        <v>1635</v>
      </c>
      <c r="B387" s="80" t="s">
        <v>1635</v>
      </c>
      <c r="C387" s="81" t="s">
        <v>111</v>
      </c>
      <c r="D387" s="81">
        <v>55</v>
      </c>
      <c r="E387" s="81">
        <v>2022</v>
      </c>
      <c r="F387" s="81" t="s">
        <v>527</v>
      </c>
      <c r="G387" s="81" t="s">
        <v>528</v>
      </c>
      <c r="H387" s="81" t="s">
        <v>1124</v>
      </c>
      <c r="I387" s="81" t="s">
        <v>1239</v>
      </c>
      <c r="J387" s="81" t="s">
        <v>895</v>
      </c>
      <c r="K387" s="81" t="s">
        <v>26</v>
      </c>
      <c r="L387" s="81" t="s">
        <v>27</v>
      </c>
      <c r="M387" s="96">
        <v>2088</v>
      </c>
      <c r="N387" s="96">
        <v>8867.39</v>
      </c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8.75" hidden="1" customHeight="1" x14ac:dyDescent="0.35">
      <c r="A388" s="80" t="s">
        <v>1635</v>
      </c>
      <c r="B388" s="80" t="s">
        <v>1635</v>
      </c>
      <c r="C388" s="81" t="s">
        <v>111</v>
      </c>
      <c r="D388" s="81">
        <v>55</v>
      </c>
      <c r="E388" s="81">
        <v>2022</v>
      </c>
      <c r="F388" s="81" t="s">
        <v>527</v>
      </c>
      <c r="G388" s="81" t="s">
        <v>528</v>
      </c>
      <c r="H388" s="81" t="s">
        <v>576</v>
      </c>
      <c r="I388" s="81" t="s">
        <v>1239</v>
      </c>
      <c r="J388" s="81" t="s">
        <v>896</v>
      </c>
      <c r="K388" s="81" t="s">
        <v>26</v>
      </c>
      <c r="L388" s="81" t="s">
        <v>27</v>
      </c>
      <c r="M388" s="96">
        <v>8409.94</v>
      </c>
      <c r="N388" s="96">
        <v>8761.8700000000008</v>
      </c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8.75" hidden="1" customHeight="1" x14ac:dyDescent="0.35">
      <c r="A389" s="80" t="s">
        <v>1635</v>
      </c>
      <c r="B389" s="80" t="s">
        <v>1635</v>
      </c>
      <c r="C389" s="81" t="s">
        <v>111</v>
      </c>
      <c r="D389" s="81">
        <v>55</v>
      </c>
      <c r="E389" s="81">
        <v>2022</v>
      </c>
      <c r="F389" s="81" t="s">
        <v>527</v>
      </c>
      <c r="G389" s="81" t="s">
        <v>528</v>
      </c>
      <c r="H389" s="81" t="s">
        <v>897</v>
      </c>
      <c r="I389" s="81" t="s">
        <v>1239</v>
      </c>
      <c r="J389" s="81" t="s">
        <v>899</v>
      </c>
      <c r="K389" s="81" t="s">
        <v>26</v>
      </c>
      <c r="L389" s="81" t="s">
        <v>27</v>
      </c>
      <c r="M389" s="96">
        <v>2198</v>
      </c>
      <c r="N389" s="96">
        <v>8115.05</v>
      </c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8.75" hidden="1" customHeight="1" x14ac:dyDescent="0.35">
      <c r="A390" s="80" t="s">
        <v>1635</v>
      </c>
      <c r="B390" s="80" t="s">
        <v>1635</v>
      </c>
      <c r="C390" s="81" t="s">
        <v>111</v>
      </c>
      <c r="D390" s="81">
        <v>55</v>
      </c>
      <c r="E390" s="81">
        <v>2022</v>
      </c>
      <c r="F390" s="81" t="s">
        <v>527</v>
      </c>
      <c r="G390" s="81" t="s">
        <v>528</v>
      </c>
      <c r="H390" s="81" t="s">
        <v>898</v>
      </c>
      <c r="I390" s="81" t="s">
        <v>1239</v>
      </c>
      <c r="J390" s="81" t="s">
        <v>901</v>
      </c>
      <c r="K390" s="81" t="s">
        <v>26</v>
      </c>
      <c r="L390" s="81" t="s">
        <v>27</v>
      </c>
      <c r="M390" s="96">
        <v>1765</v>
      </c>
      <c r="N390" s="96">
        <v>7080.76</v>
      </c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8.75" hidden="1" customHeight="1" x14ac:dyDescent="0.35">
      <c r="A391" s="80" t="s">
        <v>1635</v>
      </c>
      <c r="B391" s="80" t="s">
        <v>1635</v>
      </c>
      <c r="C391" s="81" t="s">
        <v>111</v>
      </c>
      <c r="D391" s="81">
        <v>55</v>
      </c>
      <c r="E391" s="81">
        <v>2022</v>
      </c>
      <c r="F391" s="81" t="s">
        <v>527</v>
      </c>
      <c r="G391" s="81" t="s">
        <v>528</v>
      </c>
      <c r="H391" s="81" t="s">
        <v>900</v>
      </c>
      <c r="I391" s="81" t="s">
        <v>1239</v>
      </c>
      <c r="J391" s="81" t="s">
        <v>903</v>
      </c>
      <c r="K391" s="81" t="s">
        <v>26</v>
      </c>
      <c r="L391" s="81" t="s">
        <v>27</v>
      </c>
      <c r="M391" s="96">
        <v>1614</v>
      </c>
      <c r="N391" s="96">
        <v>5653.65</v>
      </c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8.75" hidden="1" customHeight="1" x14ac:dyDescent="0.35">
      <c r="A392" s="80" t="s">
        <v>1635</v>
      </c>
      <c r="B392" s="80" t="s">
        <v>1635</v>
      </c>
      <c r="C392" s="81" t="s">
        <v>111</v>
      </c>
      <c r="D392" s="81">
        <v>55</v>
      </c>
      <c r="E392" s="81">
        <v>2022</v>
      </c>
      <c r="F392" s="81" t="s">
        <v>527</v>
      </c>
      <c r="G392" s="81" t="s">
        <v>528</v>
      </c>
      <c r="H392" s="81" t="s">
        <v>902</v>
      </c>
      <c r="I392" s="81" t="s">
        <v>1239</v>
      </c>
      <c r="J392" s="81" t="s">
        <v>905</v>
      </c>
      <c r="K392" s="81" t="s">
        <v>26</v>
      </c>
      <c r="L392" s="81" t="s">
        <v>27</v>
      </c>
      <c r="M392" s="96">
        <v>1614</v>
      </c>
      <c r="N392" s="96">
        <v>5653.65</v>
      </c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8.75" hidden="1" customHeight="1" x14ac:dyDescent="0.35">
      <c r="A393" s="80" t="s">
        <v>1635</v>
      </c>
      <c r="B393" s="80" t="s">
        <v>1635</v>
      </c>
      <c r="C393" s="81" t="s">
        <v>111</v>
      </c>
      <c r="D393" s="81">
        <v>55</v>
      </c>
      <c r="E393" s="81">
        <v>2022</v>
      </c>
      <c r="F393" s="81" t="s">
        <v>527</v>
      </c>
      <c r="G393" s="81" t="s">
        <v>528</v>
      </c>
      <c r="H393" s="81" t="s">
        <v>904</v>
      </c>
      <c r="I393" s="81" t="s">
        <v>1239</v>
      </c>
      <c r="J393" s="81" t="s">
        <v>905</v>
      </c>
      <c r="K393" s="81" t="s">
        <v>26</v>
      </c>
      <c r="L393" s="81" t="s">
        <v>27</v>
      </c>
      <c r="M393" s="96">
        <v>1105</v>
      </c>
      <c r="N393" s="96">
        <v>5653.65</v>
      </c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8.75" hidden="1" customHeight="1" x14ac:dyDescent="0.35">
      <c r="A394" s="80" t="s">
        <v>1635</v>
      </c>
      <c r="B394" s="80" t="s">
        <v>1635</v>
      </c>
      <c r="C394" s="81" t="s">
        <v>555</v>
      </c>
      <c r="D394" s="81">
        <v>76</v>
      </c>
      <c r="E394" s="81">
        <v>2022</v>
      </c>
      <c r="F394" s="81" t="s">
        <v>556</v>
      </c>
      <c r="G394" s="81" t="s">
        <v>557</v>
      </c>
      <c r="H394" s="81" t="s">
        <v>1031</v>
      </c>
      <c r="I394" s="81" t="s">
        <v>1655</v>
      </c>
      <c r="J394" s="81" t="s">
        <v>1354</v>
      </c>
      <c r="K394" s="81" t="s">
        <v>561</v>
      </c>
      <c r="L394" s="81" t="s">
        <v>27</v>
      </c>
      <c r="M394" s="96">
        <v>5500</v>
      </c>
      <c r="N394" s="96">
        <v>5500</v>
      </c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8.75" hidden="1" customHeight="1" x14ac:dyDescent="0.35">
      <c r="A395" s="80" t="s">
        <v>1635</v>
      </c>
      <c r="B395" s="80" t="s">
        <v>1635</v>
      </c>
      <c r="C395" s="81" t="s">
        <v>555</v>
      </c>
      <c r="D395" s="81">
        <v>76</v>
      </c>
      <c r="E395" s="81">
        <v>2022</v>
      </c>
      <c r="F395" s="81" t="s">
        <v>556</v>
      </c>
      <c r="G395" s="81" t="s">
        <v>557</v>
      </c>
      <c r="H395" s="81" t="s">
        <v>1032</v>
      </c>
      <c r="I395" s="81" t="s">
        <v>1655</v>
      </c>
      <c r="J395" s="81" t="s">
        <v>1355</v>
      </c>
      <c r="K395" s="81" t="s">
        <v>564</v>
      </c>
      <c r="L395" s="81" t="s">
        <v>27</v>
      </c>
      <c r="M395" s="96">
        <v>4200</v>
      </c>
      <c r="N395" s="96">
        <v>4200</v>
      </c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8.75" hidden="1" customHeight="1" x14ac:dyDescent="0.35">
      <c r="A396" s="80" t="s">
        <v>1635</v>
      </c>
      <c r="B396" s="80" t="s">
        <v>1635</v>
      </c>
      <c r="C396" s="81" t="s">
        <v>555</v>
      </c>
      <c r="D396" s="81">
        <v>76</v>
      </c>
      <c r="E396" s="81">
        <v>2022</v>
      </c>
      <c r="F396" s="81" t="s">
        <v>556</v>
      </c>
      <c r="G396" s="81" t="s">
        <v>557</v>
      </c>
      <c r="H396" s="81" t="s">
        <v>1033</v>
      </c>
      <c r="I396" s="81" t="s">
        <v>1655</v>
      </c>
      <c r="J396" s="81" t="s">
        <v>1355</v>
      </c>
      <c r="K396" s="81" t="s">
        <v>564</v>
      </c>
      <c r="L396" s="81" t="s">
        <v>27</v>
      </c>
      <c r="M396" s="96">
        <v>4200</v>
      </c>
      <c r="N396" s="96">
        <v>4200</v>
      </c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8.75" hidden="1" customHeight="1" x14ac:dyDescent="0.35">
      <c r="A397" s="80" t="s">
        <v>1635</v>
      </c>
      <c r="B397" s="80" t="s">
        <v>1635</v>
      </c>
      <c r="C397" s="81" t="s">
        <v>555</v>
      </c>
      <c r="D397" s="81">
        <v>76</v>
      </c>
      <c r="E397" s="81">
        <v>2022</v>
      </c>
      <c r="F397" s="81" t="s">
        <v>556</v>
      </c>
      <c r="G397" s="81" t="s">
        <v>557</v>
      </c>
      <c r="H397" s="81" t="s">
        <v>1034</v>
      </c>
      <c r="I397" s="81" t="s">
        <v>1655</v>
      </c>
      <c r="J397" s="81" t="s">
        <v>1356</v>
      </c>
      <c r="K397" s="81" t="s">
        <v>561</v>
      </c>
      <c r="L397" s="81" t="s">
        <v>27</v>
      </c>
      <c r="M397" s="96">
        <v>4000</v>
      </c>
      <c r="N397" s="96">
        <v>4000</v>
      </c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8.75" hidden="1" customHeight="1" x14ac:dyDescent="0.35">
      <c r="A398" s="80" t="s">
        <v>1635</v>
      </c>
      <c r="B398" s="80" t="s">
        <v>1635</v>
      </c>
      <c r="C398" s="81" t="s">
        <v>555</v>
      </c>
      <c r="D398" s="81">
        <v>76</v>
      </c>
      <c r="E398" s="81">
        <v>2022</v>
      </c>
      <c r="F398" s="81" t="s">
        <v>556</v>
      </c>
      <c r="G398" s="81" t="s">
        <v>557</v>
      </c>
      <c r="H398" s="81" t="s">
        <v>1035</v>
      </c>
      <c r="I398" s="81" t="s">
        <v>1655</v>
      </c>
      <c r="J398" s="81" t="s">
        <v>1357</v>
      </c>
      <c r="K398" s="81" t="s">
        <v>561</v>
      </c>
      <c r="L398" s="81" t="s">
        <v>27</v>
      </c>
      <c r="M398" s="96">
        <v>2000</v>
      </c>
      <c r="N398" s="96">
        <v>2000</v>
      </c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8.75" hidden="1" customHeight="1" x14ac:dyDescent="0.35">
      <c r="A399" s="80" t="s">
        <v>1635</v>
      </c>
      <c r="B399" s="80" t="s">
        <v>1635</v>
      </c>
      <c r="C399" s="81" t="s">
        <v>555</v>
      </c>
      <c r="D399" s="81">
        <v>76</v>
      </c>
      <c r="E399" s="81">
        <v>2022</v>
      </c>
      <c r="F399" s="81" t="s">
        <v>556</v>
      </c>
      <c r="G399" s="81" t="s">
        <v>557</v>
      </c>
      <c r="H399" s="81" t="s">
        <v>1036</v>
      </c>
      <c r="I399" s="81" t="s">
        <v>1655</v>
      </c>
      <c r="J399" s="81" t="s">
        <v>1357</v>
      </c>
      <c r="K399" s="81" t="s">
        <v>561</v>
      </c>
      <c r="L399" s="81" t="s">
        <v>27</v>
      </c>
      <c r="M399" s="96">
        <v>2000</v>
      </c>
      <c r="N399" s="96">
        <v>2000</v>
      </c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8.75" hidden="1" customHeight="1" x14ac:dyDescent="0.35">
      <c r="A400" s="80" t="s">
        <v>1635</v>
      </c>
      <c r="B400" s="80" t="s">
        <v>1635</v>
      </c>
      <c r="C400" s="81" t="s">
        <v>555</v>
      </c>
      <c r="D400" s="81">
        <v>76</v>
      </c>
      <c r="E400" s="81">
        <v>2022</v>
      </c>
      <c r="F400" s="81" t="s">
        <v>556</v>
      </c>
      <c r="G400" s="81" t="s">
        <v>557</v>
      </c>
      <c r="H400" s="81" t="s">
        <v>1037</v>
      </c>
      <c r="I400" s="81" t="s">
        <v>1655</v>
      </c>
      <c r="J400" s="81" t="s">
        <v>1358</v>
      </c>
      <c r="K400" s="81" t="s">
        <v>561</v>
      </c>
      <c r="L400" s="81" t="s">
        <v>27</v>
      </c>
      <c r="M400" s="96">
        <v>1960</v>
      </c>
      <c r="N400" s="96">
        <v>1960</v>
      </c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8.75" hidden="1" customHeight="1" x14ac:dyDescent="0.35">
      <c r="A401" s="80" t="s">
        <v>1635</v>
      </c>
      <c r="B401" s="80" t="s">
        <v>1635</v>
      </c>
      <c r="C401" s="81" t="s">
        <v>555</v>
      </c>
      <c r="D401" s="81">
        <v>76</v>
      </c>
      <c r="E401" s="81">
        <v>2022</v>
      </c>
      <c r="F401" s="81" t="s">
        <v>556</v>
      </c>
      <c r="G401" s="81" t="s">
        <v>557</v>
      </c>
      <c r="H401" s="81" t="s">
        <v>1038</v>
      </c>
      <c r="I401" s="81" t="s">
        <v>1655</v>
      </c>
      <c r="J401" s="81" t="s">
        <v>89</v>
      </c>
      <c r="K401" s="81" t="s">
        <v>561</v>
      </c>
      <c r="L401" s="81" t="s">
        <v>27</v>
      </c>
      <c r="M401" s="96">
        <v>3800</v>
      </c>
      <c r="N401" s="96">
        <v>3800</v>
      </c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8.75" hidden="1" customHeight="1" x14ac:dyDescent="0.35">
      <c r="A402" s="80" t="s">
        <v>1635</v>
      </c>
      <c r="B402" s="80" t="s">
        <v>1635</v>
      </c>
      <c r="C402" s="81" t="s">
        <v>555</v>
      </c>
      <c r="D402" s="81">
        <v>76</v>
      </c>
      <c r="E402" s="81">
        <v>2022</v>
      </c>
      <c r="F402" s="81" t="s">
        <v>556</v>
      </c>
      <c r="G402" s="81" t="s">
        <v>557</v>
      </c>
      <c r="H402" s="81" t="s">
        <v>1039</v>
      </c>
      <c r="I402" s="81" t="s">
        <v>1655</v>
      </c>
      <c r="J402" s="81" t="s">
        <v>89</v>
      </c>
      <c r="K402" s="81" t="s">
        <v>561</v>
      </c>
      <c r="L402" s="81" t="s">
        <v>27</v>
      </c>
      <c r="M402" s="96">
        <v>3800</v>
      </c>
      <c r="N402" s="96">
        <v>3800</v>
      </c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8.75" hidden="1" customHeight="1" x14ac:dyDescent="0.35">
      <c r="A403" s="80" t="s">
        <v>1635</v>
      </c>
      <c r="B403" s="80" t="s">
        <v>1635</v>
      </c>
      <c r="C403" s="81" t="s">
        <v>944</v>
      </c>
      <c r="D403" s="81">
        <v>45</v>
      </c>
      <c r="E403" s="81">
        <v>2021</v>
      </c>
      <c r="F403" s="81" t="s">
        <v>945</v>
      </c>
      <c r="G403" s="81" t="s">
        <v>946</v>
      </c>
      <c r="H403" s="81" t="s">
        <v>1040</v>
      </c>
      <c r="I403" s="81" t="s">
        <v>948</v>
      </c>
      <c r="J403" s="81" t="s">
        <v>949</v>
      </c>
      <c r="K403" s="81" t="s">
        <v>26</v>
      </c>
      <c r="L403" s="81" t="s">
        <v>27</v>
      </c>
      <c r="M403" s="96">
        <v>2412.9499999999998</v>
      </c>
      <c r="N403" s="96">
        <v>3708.33</v>
      </c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8.75" hidden="1" customHeight="1" x14ac:dyDescent="0.35">
      <c r="A404" s="80" t="s">
        <v>1635</v>
      </c>
      <c r="B404" s="80" t="s">
        <v>1635</v>
      </c>
      <c r="C404" s="81" t="s">
        <v>1041</v>
      </c>
      <c r="D404" s="81" t="s">
        <v>1042</v>
      </c>
      <c r="E404" s="81">
        <v>2022</v>
      </c>
      <c r="F404" s="81" t="s">
        <v>1043</v>
      </c>
      <c r="G404" s="81" t="s">
        <v>1044</v>
      </c>
      <c r="H404" s="81" t="s">
        <v>1045</v>
      </c>
      <c r="I404" s="81" t="s">
        <v>1046</v>
      </c>
      <c r="J404" s="81" t="s">
        <v>1047</v>
      </c>
      <c r="K404" s="81" t="s">
        <v>1048</v>
      </c>
      <c r="L404" s="81" t="s">
        <v>194</v>
      </c>
      <c r="M404" s="96">
        <v>5907.9</v>
      </c>
      <c r="N404" s="96">
        <v>14667.45</v>
      </c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8.75" hidden="1" customHeight="1" x14ac:dyDescent="0.35">
      <c r="A405" s="80" t="s">
        <v>1635</v>
      </c>
      <c r="B405" s="80" t="s">
        <v>1635</v>
      </c>
      <c r="C405" s="81" t="s">
        <v>1041</v>
      </c>
      <c r="D405" s="81" t="s">
        <v>1042</v>
      </c>
      <c r="E405" s="81">
        <v>2022</v>
      </c>
      <c r="F405" s="81" t="s">
        <v>1043</v>
      </c>
      <c r="G405" s="81" t="s">
        <v>1044</v>
      </c>
      <c r="H405" s="81" t="s">
        <v>1049</v>
      </c>
      <c r="I405" s="81" t="s">
        <v>1046</v>
      </c>
      <c r="J405" s="81" t="s">
        <v>1050</v>
      </c>
      <c r="K405" s="81" t="s">
        <v>1051</v>
      </c>
      <c r="L405" s="81" t="s">
        <v>194</v>
      </c>
      <c r="M405" s="96">
        <v>11066.04</v>
      </c>
      <c r="N405" s="96">
        <v>27473.47</v>
      </c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8.75" hidden="1" customHeight="1" x14ac:dyDescent="0.35">
      <c r="A406" s="80" t="s">
        <v>1635</v>
      </c>
      <c r="B406" s="80" t="s">
        <v>1635</v>
      </c>
      <c r="C406" s="81" t="s">
        <v>1041</v>
      </c>
      <c r="D406" s="81" t="s">
        <v>1042</v>
      </c>
      <c r="E406" s="81">
        <v>2022</v>
      </c>
      <c r="F406" s="81" t="s">
        <v>1043</v>
      </c>
      <c r="G406" s="81" t="s">
        <v>1044</v>
      </c>
      <c r="H406" s="81" t="s">
        <v>1052</v>
      </c>
      <c r="I406" s="81" t="s">
        <v>1046</v>
      </c>
      <c r="J406" s="81" t="s">
        <v>1053</v>
      </c>
      <c r="K406" s="81" t="s">
        <v>1051</v>
      </c>
      <c r="L406" s="81" t="s">
        <v>194</v>
      </c>
      <c r="M406" s="96">
        <v>3222.49</v>
      </c>
      <c r="N406" s="96">
        <v>8000.43</v>
      </c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8.75" hidden="1" customHeight="1" x14ac:dyDescent="0.35">
      <c r="A407" s="80" t="s">
        <v>1635</v>
      </c>
      <c r="B407" s="80" t="s">
        <v>1635</v>
      </c>
      <c r="C407" s="81" t="s">
        <v>1041</v>
      </c>
      <c r="D407" s="81" t="s">
        <v>1042</v>
      </c>
      <c r="E407" s="81">
        <v>2022</v>
      </c>
      <c r="F407" s="81" t="s">
        <v>1043</v>
      </c>
      <c r="G407" s="81" t="s">
        <v>1044</v>
      </c>
      <c r="H407" s="81" t="s">
        <v>1054</v>
      </c>
      <c r="I407" s="81" t="s">
        <v>1046</v>
      </c>
      <c r="J407" s="81" t="s">
        <v>1055</v>
      </c>
      <c r="K407" s="81" t="s">
        <v>1051</v>
      </c>
      <c r="L407" s="81" t="s">
        <v>194</v>
      </c>
      <c r="M407" s="96">
        <v>4296.66</v>
      </c>
      <c r="N407" s="96">
        <v>10667.24</v>
      </c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8.75" hidden="1" customHeight="1" x14ac:dyDescent="0.35">
      <c r="A408" s="80" t="s">
        <v>1635</v>
      </c>
      <c r="B408" s="80" t="s">
        <v>1635</v>
      </c>
      <c r="C408" s="81" t="s">
        <v>1041</v>
      </c>
      <c r="D408" s="81" t="s">
        <v>1042</v>
      </c>
      <c r="E408" s="81">
        <v>2022</v>
      </c>
      <c r="F408" s="81" t="s">
        <v>1043</v>
      </c>
      <c r="G408" s="81" t="s">
        <v>1044</v>
      </c>
      <c r="H408" s="81" t="s">
        <v>1056</v>
      </c>
      <c r="I408" s="81" t="s">
        <v>1046</v>
      </c>
      <c r="J408" s="81" t="s">
        <v>1057</v>
      </c>
      <c r="K408" s="81" t="s">
        <v>1051</v>
      </c>
      <c r="L408" s="81" t="s">
        <v>194</v>
      </c>
      <c r="M408" s="96">
        <v>1933.49</v>
      </c>
      <c r="N408" s="96">
        <v>4800.25</v>
      </c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8.75" hidden="1" customHeight="1" x14ac:dyDescent="0.35">
      <c r="A409" s="80" t="s">
        <v>1635</v>
      </c>
      <c r="B409" s="80" t="s">
        <v>1635</v>
      </c>
      <c r="C409" s="81" t="s">
        <v>1041</v>
      </c>
      <c r="D409" s="81" t="s">
        <v>1042</v>
      </c>
      <c r="E409" s="81">
        <v>2022</v>
      </c>
      <c r="F409" s="81" t="s">
        <v>1043</v>
      </c>
      <c r="G409" s="81" t="s">
        <v>1044</v>
      </c>
      <c r="H409" s="81" t="s">
        <v>1058</v>
      </c>
      <c r="I409" s="81" t="s">
        <v>1046</v>
      </c>
      <c r="J409" s="81" t="s">
        <v>1059</v>
      </c>
      <c r="K409" s="81" t="s">
        <v>1051</v>
      </c>
      <c r="L409" s="81" t="s">
        <v>194</v>
      </c>
      <c r="M409" s="96">
        <v>1421.01</v>
      </c>
      <c r="N409" s="96">
        <v>3527.92</v>
      </c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8.75" hidden="1" customHeight="1" x14ac:dyDescent="0.35">
      <c r="A410" s="80" t="s">
        <v>1635</v>
      </c>
      <c r="B410" s="80" t="s">
        <v>1635</v>
      </c>
      <c r="C410" s="81" t="s">
        <v>1041</v>
      </c>
      <c r="D410" s="81" t="s">
        <v>1126</v>
      </c>
      <c r="E410" s="81">
        <v>2021</v>
      </c>
      <c r="F410" s="81" t="s">
        <v>1043</v>
      </c>
      <c r="G410" s="81" t="s">
        <v>1044</v>
      </c>
      <c r="H410" s="81" t="s">
        <v>1060</v>
      </c>
      <c r="I410" s="81" t="s">
        <v>1046</v>
      </c>
      <c r="J410" s="81" t="s">
        <v>1061</v>
      </c>
      <c r="K410" s="81" t="s">
        <v>1051</v>
      </c>
      <c r="L410" s="81" t="s">
        <v>194</v>
      </c>
      <c r="M410" s="96">
        <v>1503.83</v>
      </c>
      <c r="N410" s="96">
        <v>3733.53</v>
      </c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8.75" hidden="1" customHeight="1" x14ac:dyDescent="0.35">
      <c r="A411" s="80" t="s">
        <v>1635</v>
      </c>
      <c r="B411" s="80" t="s">
        <v>1635</v>
      </c>
      <c r="C411" s="81" t="s">
        <v>1345</v>
      </c>
      <c r="D411" s="81">
        <v>69</v>
      </c>
      <c r="E411" s="81">
        <v>2022</v>
      </c>
      <c r="F411" s="81" t="s">
        <v>1213</v>
      </c>
      <c r="G411" s="81" t="s">
        <v>1214</v>
      </c>
      <c r="H411" s="81" t="s">
        <v>1066</v>
      </c>
      <c r="I411" s="81" t="s">
        <v>1215</v>
      </c>
      <c r="J411" s="81" t="s">
        <v>1656</v>
      </c>
      <c r="K411" s="81" t="s">
        <v>1217</v>
      </c>
      <c r="L411" s="81" t="s">
        <v>27</v>
      </c>
      <c r="M411" s="96">
        <v>2667.78</v>
      </c>
      <c r="N411" s="96">
        <v>4852.6899999999996</v>
      </c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8.75" hidden="1" customHeight="1" x14ac:dyDescent="0.35">
      <c r="A412" s="80" t="s">
        <v>1635</v>
      </c>
      <c r="B412" s="80" t="s">
        <v>1635</v>
      </c>
      <c r="C412" s="81" t="s">
        <v>1212</v>
      </c>
      <c r="D412" s="81">
        <v>69</v>
      </c>
      <c r="E412" s="81">
        <v>2022</v>
      </c>
      <c r="F412" s="81" t="s">
        <v>1213</v>
      </c>
      <c r="G412" s="81" t="s">
        <v>1214</v>
      </c>
      <c r="H412" s="81" t="s">
        <v>1068</v>
      </c>
      <c r="I412" s="81" t="s">
        <v>1215</v>
      </c>
      <c r="J412" s="81" t="s">
        <v>1220</v>
      </c>
      <c r="K412" s="81" t="s">
        <v>26</v>
      </c>
      <c r="L412" s="81" t="s">
        <v>27</v>
      </c>
      <c r="M412" s="96">
        <v>2333.64</v>
      </c>
      <c r="N412" s="96">
        <v>2958.19</v>
      </c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8.75" hidden="1" customHeight="1" x14ac:dyDescent="0.35">
      <c r="A413" s="80" t="s">
        <v>1635</v>
      </c>
      <c r="B413" s="80" t="s">
        <v>1635</v>
      </c>
      <c r="C413" s="81" t="s">
        <v>1212</v>
      </c>
      <c r="D413" s="81">
        <v>69</v>
      </c>
      <c r="E413" s="81">
        <v>2022</v>
      </c>
      <c r="F413" s="81" t="s">
        <v>1213</v>
      </c>
      <c r="G413" s="81" t="s">
        <v>1214</v>
      </c>
      <c r="H413" s="81" t="s">
        <v>1070</v>
      </c>
      <c r="I413" s="81" t="s">
        <v>1215</v>
      </c>
      <c r="J413" s="81" t="s">
        <v>1223</v>
      </c>
      <c r="K413" s="81" t="s">
        <v>26</v>
      </c>
      <c r="L413" s="81" t="s">
        <v>27</v>
      </c>
      <c r="M413" s="96">
        <v>1336.24</v>
      </c>
      <c r="N413" s="96">
        <v>1336.24</v>
      </c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8.75" hidden="1" customHeight="1" x14ac:dyDescent="0.35">
      <c r="A414" s="80" t="s">
        <v>1635</v>
      </c>
      <c r="B414" s="80" t="s">
        <v>1635</v>
      </c>
      <c r="C414" s="81" t="s">
        <v>1212</v>
      </c>
      <c r="D414" s="81">
        <v>69</v>
      </c>
      <c r="E414" s="81">
        <v>2022</v>
      </c>
      <c r="F414" s="81" t="s">
        <v>1213</v>
      </c>
      <c r="G414" s="81" t="s">
        <v>1214</v>
      </c>
      <c r="H414" s="81" t="s">
        <v>1072</v>
      </c>
      <c r="I414" s="81" t="s">
        <v>1215</v>
      </c>
      <c r="J414" s="81" t="s">
        <v>1225</v>
      </c>
      <c r="K414" s="81" t="s">
        <v>1226</v>
      </c>
      <c r="L414" s="81" t="s">
        <v>27</v>
      </c>
      <c r="M414" s="96">
        <v>1038.97</v>
      </c>
      <c r="N414" s="96">
        <v>1430.26</v>
      </c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8.75" hidden="1" customHeight="1" x14ac:dyDescent="0.35">
      <c r="A415" s="80" t="s">
        <v>1635</v>
      </c>
      <c r="B415" s="80" t="s">
        <v>1635</v>
      </c>
      <c r="C415" s="81" t="s">
        <v>1229</v>
      </c>
      <c r="D415" s="81">
        <v>55</v>
      </c>
      <c r="E415" s="81">
        <v>2021</v>
      </c>
      <c r="F415" s="81" t="s">
        <v>1230</v>
      </c>
      <c r="G415" s="81" t="s">
        <v>1231</v>
      </c>
      <c r="H415" s="81" t="s">
        <v>1073</v>
      </c>
      <c r="I415" s="81" t="s">
        <v>1232</v>
      </c>
      <c r="J415" s="81" t="s">
        <v>894</v>
      </c>
      <c r="K415" s="81" t="s">
        <v>26</v>
      </c>
      <c r="L415" s="81" t="s">
        <v>27</v>
      </c>
      <c r="M415" s="96">
        <v>2120.21</v>
      </c>
      <c r="N415" s="96">
        <v>2439.73</v>
      </c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5" x14ac:dyDescent="0.35">
      <c r="A416" s="79"/>
      <c r="B416" s="79"/>
      <c r="C416" s="79"/>
      <c r="D416" s="79"/>
      <c r="E416" s="79"/>
      <c r="F416" s="79"/>
      <c r="G416" s="79"/>
      <c r="H416" s="79"/>
      <c r="I416" s="79"/>
      <c r="J416" s="94"/>
      <c r="K416" s="94"/>
      <c r="L416" s="94"/>
      <c r="M416" s="95"/>
      <c r="N416" s="95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14.5" x14ac:dyDescent="0.35">
      <c r="A417" s="174" t="s">
        <v>588</v>
      </c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4"/>
      <c r="M417" s="95"/>
      <c r="N417" s="95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14.5" x14ac:dyDescent="0.35">
      <c r="A418" s="175" t="s">
        <v>589</v>
      </c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8"/>
      <c r="M418" s="95"/>
      <c r="N418" s="95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14.5" x14ac:dyDescent="0.35">
      <c r="A419" s="176" t="s">
        <v>590</v>
      </c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8"/>
      <c r="M419" s="95"/>
      <c r="N419" s="95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14.5" x14ac:dyDescent="0.35">
      <c r="A420" s="176" t="s">
        <v>591</v>
      </c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8"/>
      <c r="M420" s="95"/>
      <c r="N420" s="95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14.5" x14ac:dyDescent="0.35">
      <c r="A421" s="176" t="s">
        <v>592</v>
      </c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8"/>
      <c r="M421" s="95"/>
      <c r="N421" s="95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14.5" x14ac:dyDescent="0.35">
      <c r="A422" s="176" t="s">
        <v>593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8"/>
      <c r="M422" s="95"/>
      <c r="N422" s="95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14.5" x14ac:dyDescent="0.35">
      <c r="A423" s="176" t="s">
        <v>594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95"/>
      <c r="N423" s="95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14.5" x14ac:dyDescent="0.35">
      <c r="A424" s="176" t="s">
        <v>595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95"/>
      <c r="N424" s="95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14.5" x14ac:dyDescent="0.35">
      <c r="A425" s="176" t="s">
        <v>596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95"/>
      <c r="N425" s="95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14.5" x14ac:dyDescent="0.35">
      <c r="A426" s="176" t="s">
        <v>597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95"/>
      <c r="N426" s="95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14.5" x14ac:dyDescent="0.35">
      <c r="A427" s="176" t="s">
        <v>598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95"/>
      <c r="N427" s="95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14.5" x14ac:dyDescent="0.35">
      <c r="A428" s="176" t="s">
        <v>599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95"/>
      <c r="N428" s="95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14.5" x14ac:dyDescent="0.35">
      <c r="A429" s="176" t="s">
        <v>600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95"/>
      <c r="N429" s="95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14.5" x14ac:dyDescent="0.35">
      <c r="A430" s="176" t="s">
        <v>601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95"/>
      <c r="N430" s="95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14.5" x14ac:dyDescent="0.35">
      <c r="A431" s="176" t="s">
        <v>602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95"/>
      <c r="N431" s="95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14.5" x14ac:dyDescent="0.35">
      <c r="A432" s="176" t="s">
        <v>603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95"/>
      <c r="N432" s="95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14.5" x14ac:dyDescent="0.35">
      <c r="A433" s="176" t="s">
        <v>604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95"/>
      <c r="N433" s="95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14.5" x14ac:dyDescent="0.35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95"/>
      <c r="N434" s="95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14.5" x14ac:dyDescent="0.35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95"/>
      <c r="N435" s="95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14.5" x14ac:dyDescent="0.35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95"/>
      <c r="N436" s="95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14.5" x14ac:dyDescent="0.35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95"/>
      <c r="N437" s="95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14.5" x14ac:dyDescent="0.35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95"/>
      <c r="N438" s="95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14.5" x14ac:dyDescent="0.35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95"/>
      <c r="N439" s="95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14.5" x14ac:dyDescent="0.35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95"/>
      <c r="N440" s="95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14.5" x14ac:dyDescent="0.35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95"/>
      <c r="N441" s="95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14.5" x14ac:dyDescent="0.35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95"/>
      <c r="N442" s="95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14.5" x14ac:dyDescent="0.35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95"/>
      <c r="N443" s="95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14.5" x14ac:dyDescent="0.35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95"/>
      <c r="N444" s="95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14.5" x14ac:dyDescent="0.35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95"/>
      <c r="N445" s="95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14.5" x14ac:dyDescent="0.35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95"/>
      <c r="N446" s="95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14.5" x14ac:dyDescent="0.35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95"/>
      <c r="N447" s="95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14.5" x14ac:dyDescent="0.35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95"/>
      <c r="N448" s="95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14.5" x14ac:dyDescent="0.35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95"/>
      <c r="N449" s="95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14.5" x14ac:dyDescent="0.35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95"/>
      <c r="N450" s="95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14.5" x14ac:dyDescent="0.35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95"/>
      <c r="N451" s="95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14.5" x14ac:dyDescent="0.35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95"/>
      <c r="N452" s="95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14.5" x14ac:dyDescent="0.35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95"/>
      <c r="N453" s="95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14.5" x14ac:dyDescent="0.35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95"/>
      <c r="N454" s="95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14.5" x14ac:dyDescent="0.35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95"/>
      <c r="N455" s="95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14.5" x14ac:dyDescent="0.35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95"/>
      <c r="N456" s="95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14.5" x14ac:dyDescent="0.35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95"/>
      <c r="N457" s="95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14.5" x14ac:dyDescent="0.35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95"/>
      <c r="N458" s="95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14.5" x14ac:dyDescent="0.35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95"/>
      <c r="N459" s="95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14.5" x14ac:dyDescent="0.35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95"/>
      <c r="N460" s="95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14.5" x14ac:dyDescent="0.35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95"/>
      <c r="N461" s="95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14.5" x14ac:dyDescent="0.35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95"/>
      <c r="N462" s="95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14.5" x14ac:dyDescent="0.35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95"/>
      <c r="N463" s="95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14.5" x14ac:dyDescent="0.35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95"/>
      <c r="N464" s="95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14.5" x14ac:dyDescent="0.35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95"/>
      <c r="N465" s="95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14.5" x14ac:dyDescent="0.35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95"/>
      <c r="N466" s="95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14.5" x14ac:dyDescent="0.35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95"/>
      <c r="N467" s="95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14.5" x14ac:dyDescent="0.35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95"/>
      <c r="N468" s="95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14.5" x14ac:dyDescent="0.35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95"/>
      <c r="N469" s="95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14.5" x14ac:dyDescent="0.35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95"/>
      <c r="N470" s="95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14.5" x14ac:dyDescent="0.35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95"/>
      <c r="N471" s="95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14.5" x14ac:dyDescent="0.35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95"/>
      <c r="N472" s="95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14.5" x14ac:dyDescent="0.35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95"/>
      <c r="N473" s="95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14.5" x14ac:dyDescent="0.35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95"/>
      <c r="N474" s="95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14.5" x14ac:dyDescent="0.35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95"/>
      <c r="N475" s="95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14.5" x14ac:dyDescent="0.35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95"/>
      <c r="N476" s="95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14.5" x14ac:dyDescent="0.35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95"/>
      <c r="N477" s="95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14.5" x14ac:dyDescent="0.35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95"/>
      <c r="N478" s="95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14.5" x14ac:dyDescent="0.35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95"/>
      <c r="N479" s="95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14.5" x14ac:dyDescent="0.35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95"/>
      <c r="N480" s="95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14.5" x14ac:dyDescent="0.35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95"/>
      <c r="N481" s="95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14.5" x14ac:dyDescent="0.35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95"/>
      <c r="N482" s="95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14.5" x14ac:dyDescent="0.35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95"/>
      <c r="N483" s="95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14.5" x14ac:dyDescent="0.35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95"/>
      <c r="N484" s="95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14.5" x14ac:dyDescent="0.35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95"/>
      <c r="N485" s="95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14.5" x14ac:dyDescent="0.35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95"/>
      <c r="N486" s="95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14.5" x14ac:dyDescent="0.35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95"/>
      <c r="N487" s="95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14.5" x14ac:dyDescent="0.35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95"/>
      <c r="N488" s="95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14.5" x14ac:dyDescent="0.35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95"/>
      <c r="N489" s="95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14.5" x14ac:dyDescent="0.35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95"/>
      <c r="N490" s="95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14.5" x14ac:dyDescent="0.35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95"/>
      <c r="N491" s="95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14.5" x14ac:dyDescent="0.35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95"/>
      <c r="N492" s="95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14.5" x14ac:dyDescent="0.35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95"/>
      <c r="N493" s="95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14.5" x14ac:dyDescent="0.35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95"/>
      <c r="N494" s="95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14.5" x14ac:dyDescent="0.35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95"/>
      <c r="N495" s="95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14.5" x14ac:dyDescent="0.35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95"/>
      <c r="N496" s="95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14.5" x14ac:dyDescent="0.35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95"/>
      <c r="N497" s="95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14.5" x14ac:dyDescent="0.35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95"/>
      <c r="N498" s="95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14.5" x14ac:dyDescent="0.35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95"/>
      <c r="N499" s="95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14.5" x14ac:dyDescent="0.35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95"/>
      <c r="N500" s="95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14.5" x14ac:dyDescent="0.35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95"/>
      <c r="N501" s="95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14.5" x14ac:dyDescent="0.35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95"/>
      <c r="N502" s="95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14.5" x14ac:dyDescent="0.35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95"/>
      <c r="N503" s="95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14.5" x14ac:dyDescent="0.35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95"/>
      <c r="N504" s="95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14.5" x14ac:dyDescent="0.35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95"/>
      <c r="N505" s="95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14.5" x14ac:dyDescent="0.35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95"/>
      <c r="N506" s="95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14.5" x14ac:dyDescent="0.35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95"/>
      <c r="N507" s="95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14.5" x14ac:dyDescent="0.35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95"/>
      <c r="N508" s="95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14.5" x14ac:dyDescent="0.35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95"/>
      <c r="N509" s="95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14.5" x14ac:dyDescent="0.35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95"/>
      <c r="N510" s="95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14.5" x14ac:dyDescent="0.35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95"/>
      <c r="N511" s="95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14.5" x14ac:dyDescent="0.35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95"/>
      <c r="N512" s="95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14.5" x14ac:dyDescent="0.35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95"/>
      <c r="N513" s="95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14.5" x14ac:dyDescent="0.35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95"/>
      <c r="N514" s="95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14.5" x14ac:dyDescent="0.35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95"/>
      <c r="N515" s="95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14.5" x14ac:dyDescent="0.35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95"/>
      <c r="N516" s="95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14.5" x14ac:dyDescent="0.35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95"/>
      <c r="N517" s="95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14.5" x14ac:dyDescent="0.35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95"/>
      <c r="N518" s="95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14.5" x14ac:dyDescent="0.35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95"/>
      <c r="N519" s="95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14.5" x14ac:dyDescent="0.35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95"/>
      <c r="N520" s="95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14.5" x14ac:dyDescent="0.35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95"/>
      <c r="N521" s="95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14.5" x14ac:dyDescent="0.35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95"/>
      <c r="N522" s="95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14.5" x14ac:dyDescent="0.35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95"/>
      <c r="N523" s="95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14.5" x14ac:dyDescent="0.35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95"/>
      <c r="N524" s="95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14.5" x14ac:dyDescent="0.35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95"/>
      <c r="N525" s="95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14.5" x14ac:dyDescent="0.35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95"/>
      <c r="N526" s="95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14.5" x14ac:dyDescent="0.35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95"/>
      <c r="N527" s="95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14.5" x14ac:dyDescent="0.35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95"/>
      <c r="N528" s="95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14.5" x14ac:dyDescent="0.35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95"/>
      <c r="N529" s="95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14.5" x14ac:dyDescent="0.35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95"/>
      <c r="N530" s="95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14.5" x14ac:dyDescent="0.35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95"/>
      <c r="N531" s="95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14.5" x14ac:dyDescent="0.35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95"/>
      <c r="N532" s="95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14.5" x14ac:dyDescent="0.35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95"/>
      <c r="N533" s="95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14.5" x14ac:dyDescent="0.35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95"/>
      <c r="N534" s="95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14.5" x14ac:dyDescent="0.35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95"/>
      <c r="N535" s="95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14.5" x14ac:dyDescent="0.35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95"/>
      <c r="N536" s="95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14.5" x14ac:dyDescent="0.35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95"/>
      <c r="N537" s="95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14.5" x14ac:dyDescent="0.35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95"/>
      <c r="N538" s="95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14.5" x14ac:dyDescent="0.35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95"/>
      <c r="N539" s="95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14.5" x14ac:dyDescent="0.35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95"/>
      <c r="N540" s="95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14.5" x14ac:dyDescent="0.35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95"/>
      <c r="N541" s="95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14.5" x14ac:dyDescent="0.35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95"/>
      <c r="N542" s="95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14.5" x14ac:dyDescent="0.35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95"/>
      <c r="N543" s="95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14.5" x14ac:dyDescent="0.35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95"/>
      <c r="N544" s="95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14.5" x14ac:dyDescent="0.35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95"/>
      <c r="N545" s="95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14.5" x14ac:dyDescent="0.35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95"/>
      <c r="N546" s="95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14.5" x14ac:dyDescent="0.35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95"/>
      <c r="N547" s="95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14.5" x14ac:dyDescent="0.35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95"/>
      <c r="N548" s="95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14.5" x14ac:dyDescent="0.35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95"/>
      <c r="N549" s="95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14.5" x14ac:dyDescent="0.35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95"/>
      <c r="N550" s="95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14.5" x14ac:dyDescent="0.35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95"/>
      <c r="N551" s="95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14.5" x14ac:dyDescent="0.35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95"/>
      <c r="N552" s="95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14.5" x14ac:dyDescent="0.35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95"/>
      <c r="N553" s="95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14.5" x14ac:dyDescent="0.35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95"/>
      <c r="N554" s="95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14.5" x14ac:dyDescent="0.35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95"/>
      <c r="N555" s="95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14.5" x14ac:dyDescent="0.35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95"/>
      <c r="N556" s="95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14.5" x14ac:dyDescent="0.35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95"/>
      <c r="N557" s="95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14.5" x14ac:dyDescent="0.35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95"/>
      <c r="N558" s="95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14.5" x14ac:dyDescent="0.35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95"/>
      <c r="N559" s="95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14.5" x14ac:dyDescent="0.35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95"/>
      <c r="N560" s="95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14.5" x14ac:dyDescent="0.35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95"/>
      <c r="N561" s="95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14.5" x14ac:dyDescent="0.35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95"/>
      <c r="N562" s="95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14.5" x14ac:dyDescent="0.35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95"/>
      <c r="N563" s="95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14.5" x14ac:dyDescent="0.35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95"/>
      <c r="N564" s="95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14.5" x14ac:dyDescent="0.35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95"/>
      <c r="N565" s="95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14.5" x14ac:dyDescent="0.35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95"/>
      <c r="N566" s="95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14.5" x14ac:dyDescent="0.35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95"/>
      <c r="N567" s="95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14.5" x14ac:dyDescent="0.35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95"/>
      <c r="N568" s="95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14.5" x14ac:dyDescent="0.35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95"/>
      <c r="N569" s="95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14.5" x14ac:dyDescent="0.35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95"/>
      <c r="N570" s="95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14.5" x14ac:dyDescent="0.35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95"/>
      <c r="N571" s="95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14.5" x14ac:dyDescent="0.35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95"/>
      <c r="N572" s="95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14.5" x14ac:dyDescent="0.35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95"/>
      <c r="N573" s="95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14.5" x14ac:dyDescent="0.35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95"/>
      <c r="N574" s="95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14.5" x14ac:dyDescent="0.35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95"/>
      <c r="N575" s="95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14.5" x14ac:dyDescent="0.35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95"/>
      <c r="N576" s="95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14.5" x14ac:dyDescent="0.35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95"/>
      <c r="N577" s="95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14.5" x14ac:dyDescent="0.35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95"/>
      <c r="N578" s="95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14.5" x14ac:dyDescent="0.35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95"/>
      <c r="N579" s="95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14.5" x14ac:dyDescent="0.35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95"/>
      <c r="N580" s="95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14.5" x14ac:dyDescent="0.35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95"/>
      <c r="N581" s="95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14.5" x14ac:dyDescent="0.35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95"/>
      <c r="N582" s="95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14.5" x14ac:dyDescent="0.35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95"/>
      <c r="N583" s="95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14.5" x14ac:dyDescent="0.35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95"/>
      <c r="N584" s="95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14.5" x14ac:dyDescent="0.35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95"/>
      <c r="N585" s="95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14.5" x14ac:dyDescent="0.35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95"/>
      <c r="N586" s="95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14.5" x14ac:dyDescent="0.35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95"/>
      <c r="N587" s="95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14.5" x14ac:dyDescent="0.35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95"/>
      <c r="N588" s="95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14.5" x14ac:dyDescent="0.35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95"/>
      <c r="N589" s="95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14.5" x14ac:dyDescent="0.35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95"/>
      <c r="N590" s="95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14.5" x14ac:dyDescent="0.35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95"/>
      <c r="N591" s="95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14.5" x14ac:dyDescent="0.35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95"/>
      <c r="N592" s="95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14.5" x14ac:dyDescent="0.35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95"/>
      <c r="N593" s="95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14.5" x14ac:dyDescent="0.35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95"/>
      <c r="N594" s="95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14.5" x14ac:dyDescent="0.35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95"/>
      <c r="N595" s="95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14.5" x14ac:dyDescent="0.35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95"/>
      <c r="N596" s="95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14.5" x14ac:dyDescent="0.35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95"/>
      <c r="N597" s="95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14.5" x14ac:dyDescent="0.35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95"/>
      <c r="N598" s="95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14.5" x14ac:dyDescent="0.35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95"/>
      <c r="N599" s="95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14.5" x14ac:dyDescent="0.35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95"/>
      <c r="N600" s="95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14.5" x14ac:dyDescent="0.35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95"/>
      <c r="N601" s="95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14.5" x14ac:dyDescent="0.35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95"/>
      <c r="N602" s="95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14.5" x14ac:dyDescent="0.35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95"/>
      <c r="N603" s="95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14.5" x14ac:dyDescent="0.35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95"/>
      <c r="N604" s="95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14.5" x14ac:dyDescent="0.35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95"/>
      <c r="N605" s="95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14.5" x14ac:dyDescent="0.35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95"/>
      <c r="N606" s="95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14.5" x14ac:dyDescent="0.35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95"/>
      <c r="N607" s="95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14.5" x14ac:dyDescent="0.35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95"/>
      <c r="N608" s="95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14.5" x14ac:dyDescent="0.35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95"/>
      <c r="N609" s="95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14.5" x14ac:dyDescent="0.35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95"/>
      <c r="N610" s="95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14.5" x14ac:dyDescent="0.35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95"/>
      <c r="N611" s="95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14.5" x14ac:dyDescent="0.35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95"/>
      <c r="N612" s="95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14.5" x14ac:dyDescent="0.35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95"/>
      <c r="N613" s="95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14.5" x14ac:dyDescent="0.35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95"/>
      <c r="N614" s="95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14.5" x14ac:dyDescent="0.35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95"/>
      <c r="N615" s="95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14.5" x14ac:dyDescent="0.35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95"/>
      <c r="N616" s="95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14.5" x14ac:dyDescent="0.35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95"/>
      <c r="N617" s="95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14.5" x14ac:dyDescent="0.35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95"/>
      <c r="N618" s="95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14.5" x14ac:dyDescent="0.35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95"/>
      <c r="N619" s="95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14.5" x14ac:dyDescent="0.35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95"/>
      <c r="N620" s="95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14.5" x14ac:dyDescent="0.35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95"/>
      <c r="N621" s="95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14.5" x14ac:dyDescent="0.35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95"/>
      <c r="N622" s="95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14.5" x14ac:dyDescent="0.35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95"/>
      <c r="N623" s="95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14.5" x14ac:dyDescent="0.35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95"/>
      <c r="N624" s="95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14.5" x14ac:dyDescent="0.35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95"/>
      <c r="N625" s="95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14.5" x14ac:dyDescent="0.35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95"/>
      <c r="N626" s="95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14.5" x14ac:dyDescent="0.35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95"/>
      <c r="N627" s="95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14.5" x14ac:dyDescent="0.35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95"/>
      <c r="N628" s="95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14.5" x14ac:dyDescent="0.35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95"/>
      <c r="N629" s="95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14.5" x14ac:dyDescent="0.35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95"/>
      <c r="N630" s="95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14.5" x14ac:dyDescent="0.35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95"/>
      <c r="N631" s="95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14.5" x14ac:dyDescent="0.35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95"/>
      <c r="N632" s="95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14.5" x14ac:dyDescent="0.35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95"/>
      <c r="N633" s="95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14.5" x14ac:dyDescent="0.35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95"/>
      <c r="N634" s="95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14.5" x14ac:dyDescent="0.35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95"/>
      <c r="N635" s="95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14.5" x14ac:dyDescent="0.35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95"/>
      <c r="N636" s="95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14.5" x14ac:dyDescent="0.35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95"/>
      <c r="N637" s="95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14.5" x14ac:dyDescent="0.35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95"/>
      <c r="N638" s="95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14.5" x14ac:dyDescent="0.35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95"/>
      <c r="N639" s="95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14.5" x14ac:dyDescent="0.35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95"/>
      <c r="N640" s="95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14.5" x14ac:dyDescent="0.35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95"/>
      <c r="N641" s="95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14.5" x14ac:dyDescent="0.35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95"/>
      <c r="N642" s="95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14.5" x14ac:dyDescent="0.35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95"/>
      <c r="N643" s="95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14.5" x14ac:dyDescent="0.35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95"/>
      <c r="N644" s="95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14.5" x14ac:dyDescent="0.35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95"/>
      <c r="N645" s="95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14.5" x14ac:dyDescent="0.35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95"/>
      <c r="N646" s="95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14.5" x14ac:dyDescent="0.35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95"/>
      <c r="N647" s="95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14.5" x14ac:dyDescent="0.35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95"/>
      <c r="N648" s="95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14.5" x14ac:dyDescent="0.35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95"/>
      <c r="N649" s="95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14.5" x14ac:dyDescent="0.35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95"/>
      <c r="N650" s="95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14.5" x14ac:dyDescent="0.35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95"/>
      <c r="N651" s="95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14.5" x14ac:dyDescent="0.35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95"/>
      <c r="N652" s="95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14.5" x14ac:dyDescent="0.35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95"/>
      <c r="N653" s="95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14.5" x14ac:dyDescent="0.35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95"/>
      <c r="N654" s="95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14.5" x14ac:dyDescent="0.35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95"/>
      <c r="N655" s="95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14.5" x14ac:dyDescent="0.35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95"/>
      <c r="N656" s="95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14.5" x14ac:dyDescent="0.35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95"/>
      <c r="N657" s="95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14.5" x14ac:dyDescent="0.35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95"/>
      <c r="N658" s="95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14.5" x14ac:dyDescent="0.35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95"/>
      <c r="N659" s="95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14.5" x14ac:dyDescent="0.35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95"/>
      <c r="N660" s="95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14.5" x14ac:dyDescent="0.35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95"/>
      <c r="N661" s="95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14.5" x14ac:dyDescent="0.35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95"/>
      <c r="N662" s="95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14.5" x14ac:dyDescent="0.35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95"/>
      <c r="N663" s="95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14.5" x14ac:dyDescent="0.35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95"/>
      <c r="N664" s="95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14.5" x14ac:dyDescent="0.35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95"/>
      <c r="N665" s="95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14.5" x14ac:dyDescent="0.35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95"/>
      <c r="N666" s="95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14.5" x14ac:dyDescent="0.35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95"/>
      <c r="N667" s="95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14.5" x14ac:dyDescent="0.35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95"/>
      <c r="N668" s="95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14.5" x14ac:dyDescent="0.35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95"/>
      <c r="N669" s="95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14.5" x14ac:dyDescent="0.35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95"/>
      <c r="N670" s="95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14.5" x14ac:dyDescent="0.35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95"/>
      <c r="N671" s="95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14.5" x14ac:dyDescent="0.35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95"/>
      <c r="N672" s="95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14.5" x14ac:dyDescent="0.35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95"/>
      <c r="N673" s="95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14.5" x14ac:dyDescent="0.35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95"/>
      <c r="N674" s="95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14.5" x14ac:dyDescent="0.35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95"/>
      <c r="N675" s="95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14.5" x14ac:dyDescent="0.35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95"/>
      <c r="N676" s="95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14.5" x14ac:dyDescent="0.35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95"/>
      <c r="N677" s="95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14.5" x14ac:dyDescent="0.35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95"/>
      <c r="N678" s="95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14.5" x14ac:dyDescent="0.35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95"/>
      <c r="N679" s="95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14.5" x14ac:dyDescent="0.35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95"/>
      <c r="N680" s="95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14.5" x14ac:dyDescent="0.35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95"/>
      <c r="N681" s="95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14.5" x14ac:dyDescent="0.35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95"/>
      <c r="N682" s="95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14.5" x14ac:dyDescent="0.35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95"/>
      <c r="N683" s="95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14.5" x14ac:dyDescent="0.35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95"/>
      <c r="N684" s="95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14.5" x14ac:dyDescent="0.35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95"/>
      <c r="N685" s="95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14.5" x14ac:dyDescent="0.35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95"/>
      <c r="N686" s="95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14.5" x14ac:dyDescent="0.35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95"/>
      <c r="N687" s="95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14.5" x14ac:dyDescent="0.35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95"/>
      <c r="N688" s="95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14.5" x14ac:dyDescent="0.35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95"/>
      <c r="N689" s="95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14.5" x14ac:dyDescent="0.35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95"/>
      <c r="N690" s="95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14.5" x14ac:dyDescent="0.35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95"/>
      <c r="N691" s="95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14.5" x14ac:dyDescent="0.35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95"/>
      <c r="N692" s="95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14.5" x14ac:dyDescent="0.35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95"/>
      <c r="N693" s="95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14.5" x14ac:dyDescent="0.35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95"/>
      <c r="N694" s="95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14.5" x14ac:dyDescent="0.35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95"/>
      <c r="N695" s="95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14.5" x14ac:dyDescent="0.35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95"/>
      <c r="N696" s="95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14.5" x14ac:dyDescent="0.35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95"/>
      <c r="N697" s="95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14.5" x14ac:dyDescent="0.35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95"/>
      <c r="N698" s="95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14.5" x14ac:dyDescent="0.35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95"/>
      <c r="N699" s="95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14.5" x14ac:dyDescent="0.35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95"/>
      <c r="N700" s="95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14.5" x14ac:dyDescent="0.35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95"/>
      <c r="N701" s="95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14.5" x14ac:dyDescent="0.35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95"/>
      <c r="N702" s="95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14.5" x14ac:dyDescent="0.35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95"/>
      <c r="N703" s="95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14.5" x14ac:dyDescent="0.35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95"/>
      <c r="N704" s="95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14.5" x14ac:dyDescent="0.35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95"/>
      <c r="N705" s="95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14.5" x14ac:dyDescent="0.35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95"/>
      <c r="N706" s="95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14.5" x14ac:dyDescent="0.35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95"/>
      <c r="N707" s="95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14.5" x14ac:dyDescent="0.35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95"/>
      <c r="N708" s="95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14.5" x14ac:dyDescent="0.35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95"/>
      <c r="N709" s="95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14.5" x14ac:dyDescent="0.35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95"/>
      <c r="N710" s="95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14.5" x14ac:dyDescent="0.35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95"/>
      <c r="N711" s="95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14.5" x14ac:dyDescent="0.35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95"/>
      <c r="N712" s="95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14.5" x14ac:dyDescent="0.35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95"/>
      <c r="N713" s="95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14.5" x14ac:dyDescent="0.35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95"/>
      <c r="N714" s="95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14.5" x14ac:dyDescent="0.35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95"/>
      <c r="N715" s="95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14.5" x14ac:dyDescent="0.35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95"/>
      <c r="N716" s="95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14.5" x14ac:dyDescent="0.35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95"/>
      <c r="N717" s="95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14.5" x14ac:dyDescent="0.35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95"/>
      <c r="N718" s="95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14.5" x14ac:dyDescent="0.35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95"/>
      <c r="N719" s="95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14.5" x14ac:dyDescent="0.35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95"/>
      <c r="N720" s="95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14.5" x14ac:dyDescent="0.35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95"/>
      <c r="N721" s="95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14.5" x14ac:dyDescent="0.35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95"/>
      <c r="N722" s="95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14.5" x14ac:dyDescent="0.35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95"/>
      <c r="N723" s="95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14.5" x14ac:dyDescent="0.35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95"/>
      <c r="N724" s="95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14.5" x14ac:dyDescent="0.35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95"/>
      <c r="N725" s="95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14.5" x14ac:dyDescent="0.35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95"/>
      <c r="N726" s="95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14.5" x14ac:dyDescent="0.35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95"/>
      <c r="N727" s="95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14.5" x14ac:dyDescent="0.35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95"/>
      <c r="N728" s="95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14.5" x14ac:dyDescent="0.35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95"/>
      <c r="N729" s="95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14.5" x14ac:dyDescent="0.35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95"/>
      <c r="N730" s="95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14.5" x14ac:dyDescent="0.35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95"/>
      <c r="N731" s="95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14.5" x14ac:dyDescent="0.35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95"/>
      <c r="N732" s="95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14.5" x14ac:dyDescent="0.35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95"/>
      <c r="N733" s="95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14.5" x14ac:dyDescent="0.35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95"/>
      <c r="N734" s="95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14.5" x14ac:dyDescent="0.35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95"/>
      <c r="N735" s="95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14.5" x14ac:dyDescent="0.35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95"/>
      <c r="N736" s="95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14.5" x14ac:dyDescent="0.35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95"/>
      <c r="N737" s="95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14.5" x14ac:dyDescent="0.35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95"/>
      <c r="N738" s="95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14.5" x14ac:dyDescent="0.35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95"/>
      <c r="N739" s="95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14.5" x14ac:dyDescent="0.35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95"/>
      <c r="N740" s="95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14.5" x14ac:dyDescent="0.35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95"/>
      <c r="N741" s="95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14.5" x14ac:dyDescent="0.35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95"/>
      <c r="N742" s="95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14.5" x14ac:dyDescent="0.35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95"/>
      <c r="N743" s="95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14.5" x14ac:dyDescent="0.35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95"/>
      <c r="N744" s="95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14.5" x14ac:dyDescent="0.35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95"/>
      <c r="N745" s="95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14.5" x14ac:dyDescent="0.35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95"/>
      <c r="N746" s="95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14.5" x14ac:dyDescent="0.35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95"/>
      <c r="N747" s="95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14.5" x14ac:dyDescent="0.35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95"/>
      <c r="N748" s="95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14.5" x14ac:dyDescent="0.35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95"/>
      <c r="N749" s="95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14.5" x14ac:dyDescent="0.35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95"/>
      <c r="N750" s="95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14.5" x14ac:dyDescent="0.35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95"/>
      <c r="N751" s="95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14.5" x14ac:dyDescent="0.35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95"/>
      <c r="N752" s="95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14.5" x14ac:dyDescent="0.35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95"/>
      <c r="N753" s="95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14.5" x14ac:dyDescent="0.35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95"/>
      <c r="N754" s="95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14.5" x14ac:dyDescent="0.35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95"/>
      <c r="N755" s="95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14.5" x14ac:dyDescent="0.35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95"/>
      <c r="N756" s="95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14.5" x14ac:dyDescent="0.35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95"/>
      <c r="N757" s="95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14.5" x14ac:dyDescent="0.35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95"/>
      <c r="N758" s="95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14.5" x14ac:dyDescent="0.35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95"/>
      <c r="N759" s="95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14.5" x14ac:dyDescent="0.35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95"/>
      <c r="N760" s="95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14.5" x14ac:dyDescent="0.35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95"/>
      <c r="N761" s="95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14.5" x14ac:dyDescent="0.35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95"/>
      <c r="N762" s="95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14.5" x14ac:dyDescent="0.35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95"/>
      <c r="N763" s="95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14.5" x14ac:dyDescent="0.35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95"/>
      <c r="N764" s="95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14.5" x14ac:dyDescent="0.35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95"/>
      <c r="N765" s="95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14.5" x14ac:dyDescent="0.35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95"/>
      <c r="N766" s="95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14.5" x14ac:dyDescent="0.35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95"/>
      <c r="N767" s="95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14.5" x14ac:dyDescent="0.35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95"/>
      <c r="N768" s="95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14.5" x14ac:dyDescent="0.35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95"/>
      <c r="N769" s="95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14.5" x14ac:dyDescent="0.35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95"/>
      <c r="N770" s="95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14.5" x14ac:dyDescent="0.35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95"/>
      <c r="N771" s="95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14.5" x14ac:dyDescent="0.35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95"/>
      <c r="N772" s="95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14.5" x14ac:dyDescent="0.35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95"/>
      <c r="N773" s="95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14.5" x14ac:dyDescent="0.35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95"/>
      <c r="N774" s="95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14.5" x14ac:dyDescent="0.35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95"/>
      <c r="N775" s="95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14.5" x14ac:dyDescent="0.35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95"/>
      <c r="N776" s="95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14.5" x14ac:dyDescent="0.35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95"/>
      <c r="N777" s="95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14.5" x14ac:dyDescent="0.35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95"/>
      <c r="N778" s="95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14.5" x14ac:dyDescent="0.35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95"/>
      <c r="N779" s="95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14.5" x14ac:dyDescent="0.35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95"/>
      <c r="N780" s="95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14.5" x14ac:dyDescent="0.35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95"/>
      <c r="N781" s="95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14.5" x14ac:dyDescent="0.35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95"/>
      <c r="N782" s="95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14.5" x14ac:dyDescent="0.35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95"/>
      <c r="N783" s="95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14.5" x14ac:dyDescent="0.35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95"/>
      <c r="N784" s="95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14.5" x14ac:dyDescent="0.35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95"/>
      <c r="N785" s="95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14.5" x14ac:dyDescent="0.35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95"/>
      <c r="N786" s="95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14.5" x14ac:dyDescent="0.35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95"/>
      <c r="N787" s="95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14.5" x14ac:dyDescent="0.35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95"/>
      <c r="N788" s="95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14.5" x14ac:dyDescent="0.35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95"/>
      <c r="N789" s="95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14.5" x14ac:dyDescent="0.35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95"/>
      <c r="N790" s="95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14.5" x14ac:dyDescent="0.35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95"/>
      <c r="N791" s="95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14.5" x14ac:dyDescent="0.35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95"/>
      <c r="N792" s="95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14.5" x14ac:dyDescent="0.35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95"/>
      <c r="N793" s="95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14.5" x14ac:dyDescent="0.35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95"/>
      <c r="N794" s="95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14.5" x14ac:dyDescent="0.35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95"/>
      <c r="N795" s="95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14.5" x14ac:dyDescent="0.35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95"/>
      <c r="N796" s="95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14.5" x14ac:dyDescent="0.35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95"/>
      <c r="N797" s="95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14.5" x14ac:dyDescent="0.35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95"/>
      <c r="N798" s="95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14.5" x14ac:dyDescent="0.35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95"/>
      <c r="N799" s="95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14.5" x14ac:dyDescent="0.35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95"/>
      <c r="N800" s="95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14.5" x14ac:dyDescent="0.35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95"/>
      <c r="N801" s="95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14.5" x14ac:dyDescent="0.35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95"/>
      <c r="N802" s="95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14.5" x14ac:dyDescent="0.35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95"/>
      <c r="N803" s="95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14.5" x14ac:dyDescent="0.35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95"/>
      <c r="N804" s="95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14.5" x14ac:dyDescent="0.35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95"/>
      <c r="N805" s="95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14.5" x14ac:dyDescent="0.35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95"/>
      <c r="N806" s="95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14.5" x14ac:dyDescent="0.35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95"/>
      <c r="N807" s="95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14.5" x14ac:dyDescent="0.35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95"/>
      <c r="N808" s="95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14.5" x14ac:dyDescent="0.35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95"/>
      <c r="N809" s="95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14.5" x14ac:dyDescent="0.35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95"/>
      <c r="N810" s="95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14.5" x14ac:dyDescent="0.35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95"/>
      <c r="N811" s="95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14.5" x14ac:dyDescent="0.35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95"/>
      <c r="N812" s="95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14.5" x14ac:dyDescent="0.35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95"/>
      <c r="N813" s="95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14.5" x14ac:dyDescent="0.35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95"/>
      <c r="N814" s="95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14.5" x14ac:dyDescent="0.35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95"/>
      <c r="N815" s="95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14.5" x14ac:dyDescent="0.35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95"/>
      <c r="N816" s="95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14.5" x14ac:dyDescent="0.35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95"/>
      <c r="N817" s="95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14.5" x14ac:dyDescent="0.35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95"/>
      <c r="N818" s="95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14.5" x14ac:dyDescent="0.35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95"/>
      <c r="N819" s="95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14.5" x14ac:dyDescent="0.35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95"/>
      <c r="N820" s="95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14.5" x14ac:dyDescent="0.35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95"/>
      <c r="N821" s="95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14.5" x14ac:dyDescent="0.35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95"/>
      <c r="N822" s="95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14.5" x14ac:dyDescent="0.35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95"/>
      <c r="N823" s="95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14.5" x14ac:dyDescent="0.35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95"/>
      <c r="N824" s="95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14.5" x14ac:dyDescent="0.35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95"/>
      <c r="N825" s="95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14.5" x14ac:dyDescent="0.35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95"/>
      <c r="N826" s="95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14.5" x14ac:dyDescent="0.35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95"/>
      <c r="N827" s="95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14.5" x14ac:dyDescent="0.35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95"/>
      <c r="N828" s="95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14.5" x14ac:dyDescent="0.35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95"/>
      <c r="N829" s="95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14.5" x14ac:dyDescent="0.35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95"/>
      <c r="N830" s="95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14.5" x14ac:dyDescent="0.35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95"/>
      <c r="N831" s="95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14.5" x14ac:dyDescent="0.35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95"/>
      <c r="N832" s="95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14.5" x14ac:dyDescent="0.35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95"/>
      <c r="N833" s="95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14.5" x14ac:dyDescent="0.35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95"/>
      <c r="N834" s="95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14.5" x14ac:dyDescent="0.35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95"/>
      <c r="N835" s="95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14.5" x14ac:dyDescent="0.35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95"/>
      <c r="N836" s="95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14.5" x14ac:dyDescent="0.35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95"/>
      <c r="N837" s="95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14.5" x14ac:dyDescent="0.35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95"/>
      <c r="N838" s="95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14.5" x14ac:dyDescent="0.35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95"/>
      <c r="N839" s="95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14.5" x14ac:dyDescent="0.35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95"/>
      <c r="N840" s="95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14.5" x14ac:dyDescent="0.35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95"/>
      <c r="N841" s="95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14.5" x14ac:dyDescent="0.35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95"/>
      <c r="N842" s="95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14.5" x14ac:dyDescent="0.35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95"/>
      <c r="N843" s="95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14.5" x14ac:dyDescent="0.35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95"/>
      <c r="N844" s="95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14.5" x14ac:dyDescent="0.35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95"/>
      <c r="N845" s="95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14.5" x14ac:dyDescent="0.35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95"/>
      <c r="N846" s="95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14.5" x14ac:dyDescent="0.35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95"/>
      <c r="N847" s="95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14.5" x14ac:dyDescent="0.35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95"/>
      <c r="N848" s="95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14.5" x14ac:dyDescent="0.35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95"/>
      <c r="N849" s="95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14.5" x14ac:dyDescent="0.35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95"/>
      <c r="N850" s="95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14.5" x14ac:dyDescent="0.35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95"/>
      <c r="N851" s="95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14.5" x14ac:dyDescent="0.35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95"/>
      <c r="N852" s="95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14.5" x14ac:dyDescent="0.35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95"/>
      <c r="N853" s="95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14.5" x14ac:dyDescent="0.35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95"/>
      <c r="N854" s="95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14.5" x14ac:dyDescent="0.35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95"/>
      <c r="N855" s="95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14.5" x14ac:dyDescent="0.35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95"/>
      <c r="N856" s="95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14.5" x14ac:dyDescent="0.35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95"/>
      <c r="N857" s="95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14.5" x14ac:dyDescent="0.35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95"/>
      <c r="N858" s="95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14.5" x14ac:dyDescent="0.35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95"/>
      <c r="N859" s="95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14.5" x14ac:dyDescent="0.35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95"/>
      <c r="N860" s="95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14.5" x14ac:dyDescent="0.35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95"/>
      <c r="N861" s="95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14.5" x14ac:dyDescent="0.35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95"/>
      <c r="N862" s="95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14.5" x14ac:dyDescent="0.35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95"/>
      <c r="N863" s="95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14.5" x14ac:dyDescent="0.35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95"/>
      <c r="N864" s="95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14.5" x14ac:dyDescent="0.35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95"/>
      <c r="N865" s="95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14.5" x14ac:dyDescent="0.35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95"/>
      <c r="N866" s="95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14.5" x14ac:dyDescent="0.35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95"/>
      <c r="N867" s="95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14.5" x14ac:dyDescent="0.35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95"/>
      <c r="N868" s="95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14.5" x14ac:dyDescent="0.35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95"/>
      <c r="N869" s="95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14.5" x14ac:dyDescent="0.35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95"/>
      <c r="N870" s="95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14.5" x14ac:dyDescent="0.35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95"/>
      <c r="N871" s="95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14.5" x14ac:dyDescent="0.35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95"/>
      <c r="N872" s="95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14.5" x14ac:dyDescent="0.35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95"/>
      <c r="N873" s="95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14.5" x14ac:dyDescent="0.35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95"/>
      <c r="N874" s="95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14.5" x14ac:dyDescent="0.35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95"/>
      <c r="N875" s="95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14.5" x14ac:dyDescent="0.35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95"/>
      <c r="N876" s="95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14.5" x14ac:dyDescent="0.35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95"/>
      <c r="N877" s="95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14.5" x14ac:dyDescent="0.35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95"/>
      <c r="N878" s="95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14.5" x14ac:dyDescent="0.35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95"/>
      <c r="N879" s="95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14.5" x14ac:dyDescent="0.35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95"/>
      <c r="N880" s="95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14.5" x14ac:dyDescent="0.35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95"/>
      <c r="N881" s="95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14.5" x14ac:dyDescent="0.35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95"/>
      <c r="N882" s="95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14.5" x14ac:dyDescent="0.35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95"/>
      <c r="N883" s="95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14.5" x14ac:dyDescent="0.35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95"/>
      <c r="N884" s="95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14.5" x14ac:dyDescent="0.35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95"/>
      <c r="N885" s="95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14.5" x14ac:dyDescent="0.35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95"/>
      <c r="N886" s="95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14.5" x14ac:dyDescent="0.35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95"/>
      <c r="N887" s="95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14.5" x14ac:dyDescent="0.35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95"/>
      <c r="N888" s="95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14.5" x14ac:dyDescent="0.35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95"/>
      <c r="N889" s="95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14.5" x14ac:dyDescent="0.35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95"/>
      <c r="N890" s="95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14.5" x14ac:dyDescent="0.35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95"/>
      <c r="N891" s="95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14.5" x14ac:dyDescent="0.35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95"/>
      <c r="N892" s="95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14.5" x14ac:dyDescent="0.35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95"/>
      <c r="N893" s="95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14.5" x14ac:dyDescent="0.35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95"/>
      <c r="N894" s="95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14.5" x14ac:dyDescent="0.35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95"/>
      <c r="N895" s="95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14.5" x14ac:dyDescent="0.35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95"/>
      <c r="N896" s="95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14.5" x14ac:dyDescent="0.35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95"/>
      <c r="N897" s="95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14.5" x14ac:dyDescent="0.35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95"/>
      <c r="N898" s="95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14.5" x14ac:dyDescent="0.35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95"/>
      <c r="N899" s="95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14.5" x14ac:dyDescent="0.35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95"/>
      <c r="N900" s="95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14.5" x14ac:dyDescent="0.35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95"/>
      <c r="N901" s="95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14.5" x14ac:dyDescent="0.35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95"/>
      <c r="N902" s="95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14.5" x14ac:dyDescent="0.35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95"/>
      <c r="N903" s="95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14.5" x14ac:dyDescent="0.35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95"/>
      <c r="N904" s="95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14.5" x14ac:dyDescent="0.35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95"/>
      <c r="N905" s="95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14.5" x14ac:dyDescent="0.35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95"/>
      <c r="N906" s="95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14.5" x14ac:dyDescent="0.35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95"/>
      <c r="N907" s="95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14.5" x14ac:dyDescent="0.35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95"/>
      <c r="N908" s="95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14.5" x14ac:dyDescent="0.35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95"/>
      <c r="N909" s="95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14.5" x14ac:dyDescent="0.35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95"/>
      <c r="N910" s="95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14.5" x14ac:dyDescent="0.35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95"/>
      <c r="N911" s="95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14.5" x14ac:dyDescent="0.35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95"/>
      <c r="N912" s="95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14.5" x14ac:dyDescent="0.35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95"/>
      <c r="N913" s="95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14.5" x14ac:dyDescent="0.35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95"/>
      <c r="N914" s="95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14.5" x14ac:dyDescent="0.35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95"/>
      <c r="N915" s="95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14.5" x14ac:dyDescent="0.35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95"/>
      <c r="N916" s="95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14.5" x14ac:dyDescent="0.35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95"/>
      <c r="N917" s="95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14.5" x14ac:dyDescent="0.35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95"/>
      <c r="N918" s="95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14.5" x14ac:dyDescent="0.35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95"/>
      <c r="N919" s="95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14.5" x14ac:dyDescent="0.35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95"/>
      <c r="N920" s="95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14.5" x14ac:dyDescent="0.35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95"/>
      <c r="N921" s="95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14.5" x14ac:dyDescent="0.35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95"/>
      <c r="N922" s="95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14.5" x14ac:dyDescent="0.35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95"/>
      <c r="N923" s="95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14.5" x14ac:dyDescent="0.35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95"/>
      <c r="N924" s="95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14.5" x14ac:dyDescent="0.35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95"/>
      <c r="N925" s="95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14.5" x14ac:dyDescent="0.35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95"/>
      <c r="N926" s="95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14.5" x14ac:dyDescent="0.35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95"/>
      <c r="N927" s="95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14.5" x14ac:dyDescent="0.35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95"/>
      <c r="N928" s="95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14.5" x14ac:dyDescent="0.35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95"/>
      <c r="N929" s="95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14.5" x14ac:dyDescent="0.35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95"/>
      <c r="N930" s="95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14.5" x14ac:dyDescent="0.35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95"/>
      <c r="N931" s="95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14.5" x14ac:dyDescent="0.35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95"/>
      <c r="N932" s="95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14.5" x14ac:dyDescent="0.35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95"/>
      <c r="N933" s="95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14.5" x14ac:dyDescent="0.35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95"/>
      <c r="N934" s="95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14.5" x14ac:dyDescent="0.35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95"/>
      <c r="N935" s="95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14.5" x14ac:dyDescent="0.35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95"/>
      <c r="N936" s="95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14.5" x14ac:dyDescent="0.35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95"/>
      <c r="N937" s="95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14.5" x14ac:dyDescent="0.35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95"/>
      <c r="N938" s="95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14.5" x14ac:dyDescent="0.35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95"/>
      <c r="N939" s="95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14.5" x14ac:dyDescent="0.35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95"/>
      <c r="N940" s="95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14.5" x14ac:dyDescent="0.35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95"/>
      <c r="N941" s="95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14.5" x14ac:dyDescent="0.35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95"/>
      <c r="N942" s="95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14.5" x14ac:dyDescent="0.35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95"/>
      <c r="N943" s="95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14.5" x14ac:dyDescent="0.35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95"/>
      <c r="N944" s="95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14.5" x14ac:dyDescent="0.35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95"/>
      <c r="N945" s="95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14.5" x14ac:dyDescent="0.35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95"/>
      <c r="N946" s="95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14.5" x14ac:dyDescent="0.35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95"/>
      <c r="N947" s="95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14.5" x14ac:dyDescent="0.35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95"/>
      <c r="N948" s="95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14.5" x14ac:dyDescent="0.35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95"/>
      <c r="N949" s="95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14.5" x14ac:dyDescent="0.35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95"/>
      <c r="N950" s="95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14.5" x14ac:dyDescent="0.35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95"/>
      <c r="N951" s="95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14.5" x14ac:dyDescent="0.35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95"/>
      <c r="N952" s="95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14.5" x14ac:dyDescent="0.35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95"/>
      <c r="N953" s="95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14.5" x14ac:dyDescent="0.35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95"/>
      <c r="N954" s="95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14.5" x14ac:dyDescent="0.35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95"/>
      <c r="N955" s="95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14.5" x14ac:dyDescent="0.35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95"/>
      <c r="N956" s="95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14.5" x14ac:dyDescent="0.35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95"/>
      <c r="N957" s="95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14.5" x14ac:dyDescent="0.35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95"/>
      <c r="N958" s="95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14.5" x14ac:dyDescent="0.35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95"/>
      <c r="N959" s="95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14.5" x14ac:dyDescent="0.35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95"/>
      <c r="N960" s="95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14.5" x14ac:dyDescent="0.35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95"/>
      <c r="N961" s="95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14.5" x14ac:dyDescent="0.35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95"/>
      <c r="N962" s="95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14.5" x14ac:dyDescent="0.35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95"/>
      <c r="N963" s="95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14.5" x14ac:dyDescent="0.35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95"/>
      <c r="N964" s="95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14.5" x14ac:dyDescent="0.35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95"/>
      <c r="N965" s="95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14.5" x14ac:dyDescent="0.35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95"/>
      <c r="N966" s="95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14.5" x14ac:dyDescent="0.35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95"/>
      <c r="N967" s="95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14.5" x14ac:dyDescent="0.35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95"/>
      <c r="N968" s="95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14.5" x14ac:dyDescent="0.35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95"/>
      <c r="N969" s="95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14.5" x14ac:dyDescent="0.35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95"/>
      <c r="N970" s="95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14.5" x14ac:dyDescent="0.35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95"/>
      <c r="N971" s="95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14.5" x14ac:dyDescent="0.35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95"/>
      <c r="N972" s="95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14.5" x14ac:dyDescent="0.35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95"/>
      <c r="N973" s="95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14.5" x14ac:dyDescent="0.35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95"/>
      <c r="N974" s="95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14.5" x14ac:dyDescent="0.35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95"/>
      <c r="N975" s="95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14.5" x14ac:dyDescent="0.35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95"/>
      <c r="N976" s="95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14.5" x14ac:dyDescent="0.35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95"/>
      <c r="N977" s="95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14.5" x14ac:dyDescent="0.35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95"/>
      <c r="N978" s="95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14.5" x14ac:dyDescent="0.35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95"/>
      <c r="N979" s="95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14.5" x14ac:dyDescent="0.35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95"/>
      <c r="N980" s="95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14.5" x14ac:dyDescent="0.35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95"/>
      <c r="N981" s="95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14.5" x14ac:dyDescent="0.35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95"/>
      <c r="N982" s="95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14.5" x14ac:dyDescent="0.35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95"/>
      <c r="N983" s="95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14.5" x14ac:dyDescent="0.35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95"/>
      <c r="N984" s="95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14.5" x14ac:dyDescent="0.35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95"/>
      <c r="N985" s="95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14.5" x14ac:dyDescent="0.35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95"/>
      <c r="N986" s="95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14.5" x14ac:dyDescent="0.35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95"/>
      <c r="N987" s="95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14.5" x14ac:dyDescent="0.35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95"/>
      <c r="N988" s="95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14.5" x14ac:dyDescent="0.35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95"/>
      <c r="N989" s="95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14.5" x14ac:dyDescent="0.35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95"/>
      <c r="N990" s="95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14.5" x14ac:dyDescent="0.35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95"/>
      <c r="N991" s="95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14.5" x14ac:dyDescent="0.35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95"/>
      <c r="N992" s="95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14.5" x14ac:dyDescent="0.35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95"/>
      <c r="N993" s="95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14.5" x14ac:dyDescent="0.35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95"/>
      <c r="N994" s="95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14.5" x14ac:dyDescent="0.35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95"/>
      <c r="N995" s="95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14.5" x14ac:dyDescent="0.35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95"/>
      <c r="N996" s="95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14.5" x14ac:dyDescent="0.35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95"/>
      <c r="N997" s="95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14.5" x14ac:dyDescent="0.35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95"/>
      <c r="N998" s="95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</sheetData>
  <autoFilter ref="A5:Z415" xr:uid="{00000000-0009-0000-0000-00000E000000}">
    <filterColumn colId="5">
      <filters>
        <filter val="LIFE DEFENSE SEGURANÇA LIMITADA"/>
      </filters>
    </filterColumn>
  </autoFilter>
  <mergeCells count="22">
    <mergeCell ref="A429:L429"/>
    <mergeCell ref="A430:L430"/>
    <mergeCell ref="A431:L431"/>
    <mergeCell ref="A432:L432"/>
    <mergeCell ref="A433:L433"/>
    <mergeCell ref="A417:L417"/>
    <mergeCell ref="A418:L418"/>
    <mergeCell ref="A426:L426"/>
    <mergeCell ref="A427:L427"/>
    <mergeCell ref="A428:L428"/>
    <mergeCell ref="A419:L419"/>
    <mergeCell ref="A420:L420"/>
    <mergeCell ref="A421:L421"/>
    <mergeCell ref="A422:L422"/>
    <mergeCell ref="A423:L423"/>
    <mergeCell ref="A424:L424"/>
    <mergeCell ref="A425:L425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274E13"/>
    <outlinePr summaryBelow="0" summaryRight="0"/>
  </sheetPr>
  <dimension ref="A1:Z999"/>
  <sheetViews>
    <sheetView workbookViewId="0">
      <pane ySplit="5" topLeftCell="A6" activePane="bottomLeft" state="frozen"/>
      <selection pane="bottomLeft" activeCell="B7" sqref="B7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</cols>
  <sheetData>
    <row r="1" spans="1:26" ht="15.5" x14ac:dyDescent="0.35">
      <c r="A1" s="170"/>
      <c r="B1" s="171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15.5" x14ac:dyDescent="0.35">
      <c r="A2" s="151"/>
      <c r="B2" s="172" t="s">
        <v>1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15.5" x14ac:dyDescent="0.35">
      <c r="A3" s="152"/>
      <c r="B3" s="172" t="s">
        <v>2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5.5" x14ac:dyDescent="0.35">
      <c r="A4" s="173" t="s">
        <v>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21" x14ac:dyDescent="0.35">
      <c r="A5" s="75" t="s">
        <v>4</v>
      </c>
      <c r="B5" s="76" t="s">
        <v>5</v>
      </c>
      <c r="C5" s="76" t="s">
        <v>6</v>
      </c>
      <c r="D5" s="76" t="s">
        <v>7</v>
      </c>
      <c r="E5" s="76" t="s">
        <v>8</v>
      </c>
      <c r="F5" s="76" t="s">
        <v>1657</v>
      </c>
      <c r="G5" s="76" t="s">
        <v>10</v>
      </c>
      <c r="H5" s="77" t="s">
        <v>11</v>
      </c>
      <c r="I5" s="76" t="s">
        <v>12</v>
      </c>
      <c r="J5" s="76" t="s">
        <v>13</v>
      </c>
      <c r="K5" s="76" t="s">
        <v>14</v>
      </c>
      <c r="L5" s="76" t="s">
        <v>15</v>
      </c>
      <c r="M5" s="88" t="s">
        <v>16</v>
      </c>
      <c r="N5" s="88" t="s">
        <v>17</v>
      </c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18.75" customHeight="1" x14ac:dyDescent="0.35">
      <c r="A6" s="80" t="s">
        <v>1635</v>
      </c>
      <c r="B6" s="80" t="s">
        <v>1635</v>
      </c>
      <c r="C6" s="81" t="s">
        <v>19</v>
      </c>
      <c r="D6" s="81" t="s">
        <v>20</v>
      </c>
      <c r="E6" s="81">
        <v>2020</v>
      </c>
      <c r="F6" s="81" t="s">
        <v>21</v>
      </c>
      <c r="G6" s="81" t="s">
        <v>22</v>
      </c>
      <c r="H6" s="81" t="s">
        <v>23</v>
      </c>
      <c r="I6" s="81" t="s">
        <v>24</v>
      </c>
      <c r="J6" s="81" t="s">
        <v>25</v>
      </c>
      <c r="K6" s="81" t="s">
        <v>26</v>
      </c>
      <c r="L6" s="81" t="s">
        <v>27</v>
      </c>
      <c r="M6" s="96">
        <v>1328.3</v>
      </c>
      <c r="N6" s="96">
        <v>2662.27</v>
      </c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26" ht="18.75" customHeight="1" x14ac:dyDescent="0.35">
      <c r="A7" s="80" t="s">
        <v>1635</v>
      </c>
      <c r="B7" s="80" t="s">
        <v>1635</v>
      </c>
      <c r="C7" s="81" t="str">
        <f t="shared" ref="C7:G7" si="0">C6</f>
        <v>PRESTAÇÃO DE SERVIÇOS GERAIS DE LIMPEZA E CONSERVAÇÃO PREDIAL, COPEIRA, RECEPCIONISTA E CONTÍNUO</v>
      </c>
      <c r="D7" s="81" t="str">
        <f t="shared" si="0"/>
        <v>005</v>
      </c>
      <c r="E7" s="81">
        <f t="shared" si="0"/>
        <v>2020</v>
      </c>
      <c r="F7" s="81" t="str">
        <f t="shared" si="0"/>
        <v>UNIKA TERCEIRIZAÇÃO E SERVIÇOS EIRELI - EPP</v>
      </c>
      <c r="G7" s="81" t="str">
        <f t="shared" si="0"/>
        <v>11.788.943/0001-47</v>
      </c>
      <c r="H7" s="81" t="s">
        <v>28</v>
      </c>
      <c r="I7" s="81" t="str">
        <f t="shared" ref="I7:I49" si="1">I6</f>
        <v>SUAPE/DAF</v>
      </c>
      <c r="J7" s="81" t="s">
        <v>25</v>
      </c>
      <c r="K7" s="81" t="s">
        <v>26</v>
      </c>
      <c r="L7" s="81" t="s">
        <v>27</v>
      </c>
      <c r="M7" s="96">
        <v>1328.3</v>
      </c>
      <c r="N7" s="96">
        <v>2662.27</v>
      </c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26" ht="18.75" customHeight="1" x14ac:dyDescent="0.35">
      <c r="A8" s="80" t="s">
        <v>1635</v>
      </c>
      <c r="B8" s="80" t="s">
        <v>1635</v>
      </c>
      <c r="C8" s="81" t="str">
        <f t="shared" ref="C8:G8" si="2">C7</f>
        <v>PRESTAÇÃO DE SERVIÇOS GERAIS DE LIMPEZA E CONSERVAÇÃO PREDIAL, COPEIRA, RECEPCIONISTA E CONTÍNUO</v>
      </c>
      <c r="D8" s="81" t="str">
        <f t="shared" si="2"/>
        <v>005</v>
      </c>
      <c r="E8" s="81">
        <f t="shared" si="2"/>
        <v>2020</v>
      </c>
      <c r="F8" s="81" t="str">
        <f t="shared" si="2"/>
        <v>UNIKA TERCEIRIZAÇÃO E SERVIÇOS EIRELI - EPP</v>
      </c>
      <c r="G8" s="81" t="str">
        <f t="shared" si="2"/>
        <v>11.788.943/0001-47</v>
      </c>
      <c r="H8" s="81" t="s">
        <v>29</v>
      </c>
      <c r="I8" s="81" t="str">
        <f t="shared" si="1"/>
        <v>SUAPE/DAF</v>
      </c>
      <c r="J8" s="81" t="s">
        <v>25</v>
      </c>
      <c r="K8" s="81" t="s">
        <v>26</v>
      </c>
      <c r="L8" s="81" t="s">
        <v>27</v>
      </c>
      <c r="M8" s="96">
        <v>1328.3</v>
      </c>
      <c r="N8" s="96">
        <v>2662.27</v>
      </c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ht="18.75" customHeight="1" x14ac:dyDescent="0.35">
      <c r="A9" s="80" t="s">
        <v>1635</v>
      </c>
      <c r="B9" s="80" t="s">
        <v>1635</v>
      </c>
      <c r="C9" s="81" t="str">
        <f t="shared" ref="C9:G9" si="3">C8</f>
        <v>PRESTAÇÃO DE SERVIÇOS GERAIS DE LIMPEZA E CONSERVAÇÃO PREDIAL, COPEIRA, RECEPCIONISTA E CONTÍNUO</v>
      </c>
      <c r="D9" s="81" t="str">
        <f t="shared" si="3"/>
        <v>005</v>
      </c>
      <c r="E9" s="81">
        <f t="shared" si="3"/>
        <v>2020</v>
      </c>
      <c r="F9" s="81" t="str">
        <f t="shared" si="3"/>
        <v>UNIKA TERCEIRIZAÇÃO E SERVIÇOS EIRELI - EPP</v>
      </c>
      <c r="G9" s="81" t="str">
        <f t="shared" si="3"/>
        <v>11.788.943/0001-47</v>
      </c>
      <c r="H9" s="81" t="s">
        <v>30</v>
      </c>
      <c r="I9" s="81" t="str">
        <f t="shared" si="1"/>
        <v>SUAPE/DAF</v>
      </c>
      <c r="J9" s="81" t="s">
        <v>25</v>
      </c>
      <c r="K9" s="81" t="s">
        <v>26</v>
      </c>
      <c r="L9" s="81" t="s">
        <v>27</v>
      </c>
      <c r="M9" s="96">
        <v>1328.3</v>
      </c>
      <c r="N9" s="96">
        <v>2662.27</v>
      </c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8.75" customHeight="1" x14ac:dyDescent="0.35">
      <c r="A10" s="80" t="s">
        <v>1635</v>
      </c>
      <c r="B10" s="80" t="s">
        <v>1635</v>
      </c>
      <c r="C10" s="81" t="str">
        <f t="shared" ref="C10:G10" si="4">C9</f>
        <v>PRESTAÇÃO DE SERVIÇOS GERAIS DE LIMPEZA E CONSERVAÇÃO PREDIAL, COPEIRA, RECEPCIONISTA E CONTÍNUO</v>
      </c>
      <c r="D10" s="81" t="str">
        <f t="shared" si="4"/>
        <v>005</v>
      </c>
      <c r="E10" s="81">
        <f t="shared" si="4"/>
        <v>2020</v>
      </c>
      <c r="F10" s="81" t="str">
        <f t="shared" si="4"/>
        <v>UNIKA TERCEIRIZAÇÃO E SERVIÇOS EIRELI - EPP</v>
      </c>
      <c r="G10" s="81" t="str">
        <f t="shared" si="4"/>
        <v>11.788.943/0001-47</v>
      </c>
      <c r="H10" s="81" t="s">
        <v>31</v>
      </c>
      <c r="I10" s="81" t="str">
        <f t="shared" si="1"/>
        <v>SUAPE/DAF</v>
      </c>
      <c r="J10" s="81" t="s">
        <v>25</v>
      </c>
      <c r="K10" s="81" t="s">
        <v>26</v>
      </c>
      <c r="L10" s="81" t="s">
        <v>27</v>
      </c>
      <c r="M10" s="96">
        <v>1328.3</v>
      </c>
      <c r="N10" s="96">
        <v>2662.27</v>
      </c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8.75" customHeight="1" x14ac:dyDescent="0.35">
      <c r="A11" s="80" t="s">
        <v>1635</v>
      </c>
      <c r="B11" s="80" t="s">
        <v>1635</v>
      </c>
      <c r="C11" s="81" t="str">
        <f t="shared" ref="C11:G11" si="5">C10</f>
        <v>PRESTAÇÃO DE SERVIÇOS GERAIS DE LIMPEZA E CONSERVAÇÃO PREDIAL, COPEIRA, RECEPCIONISTA E CONTÍNUO</v>
      </c>
      <c r="D11" s="81" t="str">
        <f t="shared" si="5"/>
        <v>005</v>
      </c>
      <c r="E11" s="81">
        <f t="shared" si="5"/>
        <v>2020</v>
      </c>
      <c r="F11" s="81" t="str">
        <f t="shared" si="5"/>
        <v>UNIKA TERCEIRIZAÇÃO E SERVIÇOS EIRELI - EPP</v>
      </c>
      <c r="G11" s="81" t="str">
        <f t="shared" si="5"/>
        <v>11.788.943/0001-47</v>
      </c>
      <c r="H11" s="81" t="s">
        <v>32</v>
      </c>
      <c r="I11" s="81" t="str">
        <f t="shared" si="1"/>
        <v>SUAPE/DAF</v>
      </c>
      <c r="J11" s="81" t="s">
        <v>25</v>
      </c>
      <c r="K11" s="81" t="s">
        <v>26</v>
      </c>
      <c r="L11" s="81" t="s">
        <v>27</v>
      </c>
      <c r="M11" s="96">
        <v>1328.3</v>
      </c>
      <c r="N11" s="96">
        <v>2662.27</v>
      </c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8.75" customHeight="1" x14ac:dyDescent="0.35">
      <c r="A12" s="80" t="s">
        <v>1635</v>
      </c>
      <c r="B12" s="80" t="s">
        <v>1635</v>
      </c>
      <c r="C12" s="81" t="str">
        <f t="shared" ref="C12:G12" si="6">C11</f>
        <v>PRESTAÇÃO DE SERVIÇOS GERAIS DE LIMPEZA E CONSERVAÇÃO PREDIAL, COPEIRA, RECEPCIONISTA E CONTÍNUO</v>
      </c>
      <c r="D12" s="81" t="str">
        <f t="shared" si="6"/>
        <v>005</v>
      </c>
      <c r="E12" s="81">
        <f t="shared" si="6"/>
        <v>2020</v>
      </c>
      <c r="F12" s="81" t="str">
        <f t="shared" si="6"/>
        <v>UNIKA TERCEIRIZAÇÃO E SERVIÇOS EIRELI - EPP</v>
      </c>
      <c r="G12" s="81" t="str">
        <f t="shared" si="6"/>
        <v>11.788.943/0001-47</v>
      </c>
      <c r="H12" s="81" t="s">
        <v>33</v>
      </c>
      <c r="I12" s="81" t="str">
        <f t="shared" si="1"/>
        <v>SUAPE/DAF</v>
      </c>
      <c r="J12" s="81" t="s">
        <v>25</v>
      </c>
      <c r="K12" s="81" t="s">
        <v>26</v>
      </c>
      <c r="L12" s="81" t="s">
        <v>27</v>
      </c>
      <c r="M12" s="96">
        <v>1328.3</v>
      </c>
      <c r="N12" s="96">
        <v>2662.27</v>
      </c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8.75" customHeight="1" x14ac:dyDescent="0.35">
      <c r="A13" s="80" t="s">
        <v>1635</v>
      </c>
      <c r="B13" s="80" t="s">
        <v>1635</v>
      </c>
      <c r="C13" s="81" t="str">
        <f t="shared" ref="C13:G13" si="7">C12</f>
        <v>PRESTAÇÃO DE SERVIÇOS GERAIS DE LIMPEZA E CONSERVAÇÃO PREDIAL, COPEIRA, RECEPCIONISTA E CONTÍNUO</v>
      </c>
      <c r="D13" s="81" t="str">
        <f t="shared" si="7"/>
        <v>005</v>
      </c>
      <c r="E13" s="81">
        <f t="shared" si="7"/>
        <v>2020</v>
      </c>
      <c r="F13" s="81" t="str">
        <f t="shared" si="7"/>
        <v>UNIKA TERCEIRIZAÇÃO E SERVIÇOS EIRELI - EPP</v>
      </c>
      <c r="G13" s="81" t="str">
        <f t="shared" si="7"/>
        <v>11.788.943/0001-47</v>
      </c>
      <c r="H13" s="81" t="s">
        <v>34</v>
      </c>
      <c r="I13" s="81" t="str">
        <f t="shared" si="1"/>
        <v>SUAPE/DAF</v>
      </c>
      <c r="J13" s="81" t="s">
        <v>25</v>
      </c>
      <c r="K13" s="81" t="s">
        <v>26</v>
      </c>
      <c r="L13" s="81" t="s">
        <v>27</v>
      </c>
      <c r="M13" s="96">
        <v>1328.3</v>
      </c>
      <c r="N13" s="96">
        <v>2662.27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8.75" customHeight="1" x14ac:dyDescent="0.35">
      <c r="A14" s="80" t="s">
        <v>1635</v>
      </c>
      <c r="B14" s="80" t="s">
        <v>1635</v>
      </c>
      <c r="C14" s="81" t="str">
        <f t="shared" ref="C14:G14" si="8">C13</f>
        <v>PRESTAÇÃO DE SERVIÇOS GERAIS DE LIMPEZA E CONSERVAÇÃO PREDIAL, COPEIRA, RECEPCIONISTA E CONTÍNUO</v>
      </c>
      <c r="D14" s="81" t="str">
        <f t="shared" si="8"/>
        <v>005</v>
      </c>
      <c r="E14" s="81">
        <f t="shared" si="8"/>
        <v>2020</v>
      </c>
      <c r="F14" s="81" t="str">
        <f t="shared" si="8"/>
        <v>UNIKA TERCEIRIZAÇÃO E SERVIÇOS EIRELI - EPP</v>
      </c>
      <c r="G14" s="81" t="str">
        <f t="shared" si="8"/>
        <v>11.788.943/0001-47</v>
      </c>
      <c r="H14" s="81" t="s">
        <v>35</v>
      </c>
      <c r="I14" s="81" t="str">
        <f t="shared" si="1"/>
        <v>SUAPE/DAF</v>
      </c>
      <c r="J14" s="81" t="s">
        <v>25</v>
      </c>
      <c r="K14" s="81" t="s">
        <v>26</v>
      </c>
      <c r="L14" s="81" t="s">
        <v>27</v>
      </c>
      <c r="M14" s="96">
        <v>1328.3</v>
      </c>
      <c r="N14" s="96">
        <v>2662.27</v>
      </c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8.75" customHeight="1" x14ac:dyDescent="0.35">
      <c r="A15" s="80" t="s">
        <v>1635</v>
      </c>
      <c r="B15" s="80" t="s">
        <v>1635</v>
      </c>
      <c r="C15" s="81" t="str">
        <f t="shared" ref="C15:G15" si="9">C14</f>
        <v>PRESTAÇÃO DE SERVIÇOS GERAIS DE LIMPEZA E CONSERVAÇÃO PREDIAL, COPEIRA, RECEPCIONISTA E CONTÍNUO</v>
      </c>
      <c r="D15" s="81" t="str">
        <f t="shared" si="9"/>
        <v>005</v>
      </c>
      <c r="E15" s="81">
        <f t="shared" si="9"/>
        <v>2020</v>
      </c>
      <c r="F15" s="81" t="str">
        <f t="shared" si="9"/>
        <v>UNIKA TERCEIRIZAÇÃO E SERVIÇOS EIRELI - EPP</v>
      </c>
      <c r="G15" s="81" t="str">
        <f t="shared" si="9"/>
        <v>11.788.943/0001-47</v>
      </c>
      <c r="H15" s="81" t="s">
        <v>36</v>
      </c>
      <c r="I15" s="81" t="str">
        <f t="shared" si="1"/>
        <v>SUAPE/DAF</v>
      </c>
      <c r="J15" s="81" t="s">
        <v>25</v>
      </c>
      <c r="K15" s="81" t="s">
        <v>26</v>
      </c>
      <c r="L15" s="81" t="s">
        <v>27</v>
      </c>
      <c r="M15" s="96">
        <v>1328.3</v>
      </c>
      <c r="N15" s="96">
        <v>2662.27</v>
      </c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8.75" customHeight="1" x14ac:dyDescent="0.35">
      <c r="A16" s="80" t="s">
        <v>1635</v>
      </c>
      <c r="B16" s="80" t="s">
        <v>1635</v>
      </c>
      <c r="C16" s="81" t="str">
        <f t="shared" ref="C16:G16" si="10">C15</f>
        <v>PRESTAÇÃO DE SERVIÇOS GERAIS DE LIMPEZA E CONSERVAÇÃO PREDIAL, COPEIRA, RECEPCIONISTA E CONTÍNUO</v>
      </c>
      <c r="D16" s="81" t="str">
        <f t="shared" si="10"/>
        <v>005</v>
      </c>
      <c r="E16" s="81">
        <f t="shared" si="10"/>
        <v>2020</v>
      </c>
      <c r="F16" s="81" t="str">
        <f t="shared" si="10"/>
        <v>UNIKA TERCEIRIZAÇÃO E SERVIÇOS EIRELI - EPP</v>
      </c>
      <c r="G16" s="81" t="str">
        <f t="shared" si="10"/>
        <v>11.788.943/0001-47</v>
      </c>
      <c r="H16" s="81" t="s">
        <v>37</v>
      </c>
      <c r="I16" s="81" t="str">
        <f t="shared" si="1"/>
        <v>SUAPE/DAF</v>
      </c>
      <c r="J16" s="81" t="s">
        <v>25</v>
      </c>
      <c r="K16" s="81" t="s">
        <v>26</v>
      </c>
      <c r="L16" s="81" t="s">
        <v>27</v>
      </c>
      <c r="M16" s="96">
        <v>1328.3</v>
      </c>
      <c r="N16" s="96">
        <v>2662.27</v>
      </c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18.75" customHeight="1" x14ac:dyDescent="0.35">
      <c r="A17" s="80" t="s">
        <v>1635</v>
      </c>
      <c r="B17" s="80" t="s">
        <v>1635</v>
      </c>
      <c r="C17" s="81" t="str">
        <f t="shared" ref="C17:G17" si="11">C16</f>
        <v>PRESTAÇÃO DE SERVIÇOS GERAIS DE LIMPEZA E CONSERVAÇÃO PREDIAL, COPEIRA, RECEPCIONISTA E CONTÍNUO</v>
      </c>
      <c r="D17" s="81" t="str">
        <f t="shared" si="11"/>
        <v>005</v>
      </c>
      <c r="E17" s="81">
        <f t="shared" si="11"/>
        <v>2020</v>
      </c>
      <c r="F17" s="81" t="str">
        <f t="shared" si="11"/>
        <v>UNIKA TERCEIRIZAÇÃO E SERVIÇOS EIRELI - EPP</v>
      </c>
      <c r="G17" s="81" t="str">
        <f t="shared" si="11"/>
        <v>11.788.943/0001-47</v>
      </c>
      <c r="H17" s="81" t="s">
        <v>38</v>
      </c>
      <c r="I17" s="81" t="str">
        <f t="shared" si="1"/>
        <v>SUAPE/DAF</v>
      </c>
      <c r="J17" s="81" t="s">
        <v>25</v>
      </c>
      <c r="K17" s="81" t="s">
        <v>26</v>
      </c>
      <c r="L17" s="81" t="s">
        <v>27</v>
      </c>
      <c r="M17" s="96">
        <v>1328.3</v>
      </c>
      <c r="N17" s="96">
        <v>2662.27</v>
      </c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18.75" customHeight="1" x14ac:dyDescent="0.35">
      <c r="A18" s="80" t="s">
        <v>1635</v>
      </c>
      <c r="B18" s="80" t="s">
        <v>1635</v>
      </c>
      <c r="C18" s="81" t="str">
        <f t="shared" ref="C18:G18" si="12">C17</f>
        <v>PRESTAÇÃO DE SERVIÇOS GERAIS DE LIMPEZA E CONSERVAÇÃO PREDIAL, COPEIRA, RECEPCIONISTA E CONTÍNUO</v>
      </c>
      <c r="D18" s="81" t="str">
        <f t="shared" si="12"/>
        <v>005</v>
      </c>
      <c r="E18" s="81">
        <f t="shared" si="12"/>
        <v>2020</v>
      </c>
      <c r="F18" s="81" t="str">
        <f t="shared" si="12"/>
        <v>UNIKA TERCEIRIZAÇÃO E SERVIÇOS EIRELI - EPP</v>
      </c>
      <c r="G18" s="81" t="str">
        <f t="shared" si="12"/>
        <v>11.788.943/0001-47</v>
      </c>
      <c r="H18" s="81" t="s">
        <v>39</v>
      </c>
      <c r="I18" s="81" t="str">
        <f t="shared" si="1"/>
        <v>SUAPE/DAF</v>
      </c>
      <c r="J18" s="81" t="s">
        <v>40</v>
      </c>
      <c r="K18" s="81" t="s">
        <v>26</v>
      </c>
      <c r="L18" s="81" t="s">
        <v>27</v>
      </c>
      <c r="M18" s="96">
        <v>1726.79</v>
      </c>
      <c r="N18" s="96">
        <v>3237.82</v>
      </c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8.75" customHeight="1" x14ac:dyDescent="0.35">
      <c r="A19" s="80" t="s">
        <v>1635</v>
      </c>
      <c r="B19" s="80" t="s">
        <v>1635</v>
      </c>
      <c r="C19" s="81" t="str">
        <f t="shared" ref="C19:G19" si="13">C18</f>
        <v>PRESTAÇÃO DE SERVIÇOS GERAIS DE LIMPEZA E CONSERVAÇÃO PREDIAL, COPEIRA, RECEPCIONISTA E CONTÍNUO</v>
      </c>
      <c r="D19" s="81" t="str">
        <f t="shared" si="13"/>
        <v>005</v>
      </c>
      <c r="E19" s="81">
        <f t="shared" si="13"/>
        <v>2020</v>
      </c>
      <c r="F19" s="81" t="str">
        <f t="shared" si="13"/>
        <v>UNIKA TERCEIRIZAÇÃO E SERVIÇOS EIRELI - EPP</v>
      </c>
      <c r="G19" s="81" t="str">
        <f t="shared" si="13"/>
        <v>11.788.943/0001-47</v>
      </c>
      <c r="H19" s="81" t="s">
        <v>41</v>
      </c>
      <c r="I19" s="81" t="str">
        <f t="shared" si="1"/>
        <v>SUAPE/DAF</v>
      </c>
      <c r="J19" s="81" t="s">
        <v>25</v>
      </c>
      <c r="K19" s="81" t="s">
        <v>26</v>
      </c>
      <c r="L19" s="81" t="s">
        <v>27</v>
      </c>
      <c r="M19" s="96">
        <v>1328.3</v>
      </c>
      <c r="N19" s="96">
        <v>2662.27</v>
      </c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8.75" customHeight="1" x14ac:dyDescent="0.35">
      <c r="A20" s="80" t="s">
        <v>1635</v>
      </c>
      <c r="B20" s="80" t="s">
        <v>1635</v>
      </c>
      <c r="C20" s="81" t="str">
        <f t="shared" ref="C20:G20" si="14">C19</f>
        <v>PRESTAÇÃO DE SERVIÇOS GERAIS DE LIMPEZA E CONSERVAÇÃO PREDIAL, COPEIRA, RECEPCIONISTA E CONTÍNUO</v>
      </c>
      <c r="D20" s="81" t="str">
        <f t="shared" si="14"/>
        <v>005</v>
      </c>
      <c r="E20" s="81">
        <f t="shared" si="14"/>
        <v>2020</v>
      </c>
      <c r="F20" s="81" t="str">
        <f t="shared" si="14"/>
        <v>UNIKA TERCEIRIZAÇÃO E SERVIÇOS EIRELI - EPP</v>
      </c>
      <c r="G20" s="81" t="str">
        <f t="shared" si="14"/>
        <v>11.788.943/0001-47</v>
      </c>
      <c r="H20" s="81" t="s">
        <v>42</v>
      </c>
      <c r="I20" s="81" t="str">
        <f t="shared" si="1"/>
        <v>SUAPE/DAF</v>
      </c>
      <c r="J20" s="81" t="s">
        <v>40</v>
      </c>
      <c r="K20" s="81" t="s">
        <v>26</v>
      </c>
      <c r="L20" s="81" t="s">
        <v>27</v>
      </c>
      <c r="M20" s="96">
        <v>1726.79</v>
      </c>
      <c r="N20" s="96">
        <v>3237.82</v>
      </c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18.75" customHeight="1" x14ac:dyDescent="0.35">
      <c r="A21" s="80" t="s">
        <v>1635</v>
      </c>
      <c r="B21" s="80" t="s">
        <v>1635</v>
      </c>
      <c r="C21" s="81" t="str">
        <f t="shared" ref="C21:G21" si="15">C20</f>
        <v>PRESTAÇÃO DE SERVIÇOS GERAIS DE LIMPEZA E CONSERVAÇÃO PREDIAL, COPEIRA, RECEPCIONISTA E CONTÍNUO</v>
      </c>
      <c r="D21" s="81" t="str">
        <f t="shared" si="15"/>
        <v>005</v>
      </c>
      <c r="E21" s="81">
        <f t="shared" si="15"/>
        <v>2020</v>
      </c>
      <c r="F21" s="81" t="str">
        <f t="shared" si="15"/>
        <v>UNIKA TERCEIRIZAÇÃO E SERVIÇOS EIRELI - EPP</v>
      </c>
      <c r="G21" s="81" t="str">
        <f t="shared" si="15"/>
        <v>11.788.943/0001-47</v>
      </c>
      <c r="H21" s="81" t="s">
        <v>43</v>
      </c>
      <c r="I21" s="81" t="str">
        <f t="shared" si="1"/>
        <v>SUAPE/DAF</v>
      </c>
      <c r="J21" s="81" t="s">
        <v>25</v>
      </c>
      <c r="K21" s="81" t="s">
        <v>26</v>
      </c>
      <c r="L21" s="81" t="s">
        <v>27</v>
      </c>
      <c r="M21" s="96">
        <v>1328.3</v>
      </c>
      <c r="N21" s="96">
        <v>2662.27</v>
      </c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18.75" customHeight="1" x14ac:dyDescent="0.35">
      <c r="A22" s="80" t="s">
        <v>1635</v>
      </c>
      <c r="B22" s="80" t="s">
        <v>1635</v>
      </c>
      <c r="C22" s="81" t="str">
        <f t="shared" ref="C22:G22" si="16">C21</f>
        <v>PRESTAÇÃO DE SERVIÇOS GERAIS DE LIMPEZA E CONSERVAÇÃO PREDIAL, COPEIRA, RECEPCIONISTA E CONTÍNUO</v>
      </c>
      <c r="D22" s="81" t="str">
        <f t="shared" si="16"/>
        <v>005</v>
      </c>
      <c r="E22" s="81">
        <f t="shared" si="16"/>
        <v>2020</v>
      </c>
      <c r="F22" s="81" t="str">
        <f t="shared" si="16"/>
        <v>UNIKA TERCEIRIZAÇÃO E SERVIÇOS EIRELI - EPP</v>
      </c>
      <c r="G22" s="81" t="str">
        <f t="shared" si="16"/>
        <v>11.788.943/0001-47</v>
      </c>
      <c r="H22" s="81" t="s">
        <v>44</v>
      </c>
      <c r="I22" s="81" t="str">
        <f t="shared" si="1"/>
        <v>SUAPE/DAF</v>
      </c>
      <c r="J22" s="81" t="s">
        <v>25</v>
      </c>
      <c r="K22" s="81" t="s">
        <v>26</v>
      </c>
      <c r="L22" s="81" t="s">
        <v>27</v>
      </c>
      <c r="M22" s="96">
        <v>1328.3</v>
      </c>
      <c r="N22" s="96">
        <v>2662.27</v>
      </c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8.75" customHeight="1" x14ac:dyDescent="0.35">
      <c r="A23" s="80" t="s">
        <v>1635</v>
      </c>
      <c r="B23" s="80" t="s">
        <v>1635</v>
      </c>
      <c r="C23" s="81" t="str">
        <f t="shared" ref="C23:G23" si="17">C22</f>
        <v>PRESTAÇÃO DE SERVIÇOS GERAIS DE LIMPEZA E CONSERVAÇÃO PREDIAL, COPEIRA, RECEPCIONISTA E CONTÍNUO</v>
      </c>
      <c r="D23" s="81" t="str">
        <f t="shared" si="17"/>
        <v>005</v>
      </c>
      <c r="E23" s="81">
        <f t="shared" si="17"/>
        <v>2020</v>
      </c>
      <c r="F23" s="81" t="str">
        <f t="shared" si="17"/>
        <v>UNIKA TERCEIRIZAÇÃO E SERVIÇOS EIRELI - EPP</v>
      </c>
      <c r="G23" s="81" t="str">
        <f t="shared" si="17"/>
        <v>11.788.943/0001-47</v>
      </c>
      <c r="H23" s="81" t="s">
        <v>45</v>
      </c>
      <c r="I23" s="81" t="str">
        <f t="shared" si="1"/>
        <v>SUAPE/DAF</v>
      </c>
      <c r="J23" s="81" t="s">
        <v>25</v>
      </c>
      <c r="K23" s="81" t="s">
        <v>26</v>
      </c>
      <c r="L23" s="81" t="s">
        <v>27</v>
      </c>
      <c r="M23" s="96">
        <v>1328.3</v>
      </c>
      <c r="N23" s="96">
        <v>2662.27</v>
      </c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 spans="1:26" ht="18.75" customHeight="1" x14ac:dyDescent="0.35">
      <c r="A24" s="80" t="s">
        <v>1635</v>
      </c>
      <c r="B24" s="80" t="s">
        <v>1635</v>
      </c>
      <c r="C24" s="81" t="str">
        <f t="shared" ref="C24:G24" si="18">C23</f>
        <v>PRESTAÇÃO DE SERVIÇOS GERAIS DE LIMPEZA E CONSERVAÇÃO PREDIAL, COPEIRA, RECEPCIONISTA E CONTÍNUO</v>
      </c>
      <c r="D24" s="81" t="str">
        <f t="shared" si="18"/>
        <v>005</v>
      </c>
      <c r="E24" s="81">
        <f t="shared" si="18"/>
        <v>2020</v>
      </c>
      <c r="F24" s="81" t="str">
        <f t="shared" si="18"/>
        <v>UNIKA TERCEIRIZAÇÃO E SERVIÇOS EIRELI - EPP</v>
      </c>
      <c r="G24" s="81" t="str">
        <f t="shared" si="18"/>
        <v>11.788.943/0001-47</v>
      </c>
      <c r="H24" s="81" t="s">
        <v>46</v>
      </c>
      <c r="I24" s="81" t="str">
        <f t="shared" si="1"/>
        <v>SUAPE/DAF</v>
      </c>
      <c r="J24" s="81" t="s">
        <v>25</v>
      </c>
      <c r="K24" s="81" t="s">
        <v>26</v>
      </c>
      <c r="L24" s="81" t="s">
        <v>27</v>
      </c>
      <c r="M24" s="96">
        <v>1328.3</v>
      </c>
      <c r="N24" s="96">
        <v>2662.27</v>
      </c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 spans="1:26" ht="18.75" customHeight="1" x14ac:dyDescent="0.35">
      <c r="A25" s="80" t="s">
        <v>1635</v>
      </c>
      <c r="B25" s="80" t="s">
        <v>1635</v>
      </c>
      <c r="C25" s="81" t="str">
        <f t="shared" ref="C25:G25" si="19">C24</f>
        <v>PRESTAÇÃO DE SERVIÇOS GERAIS DE LIMPEZA E CONSERVAÇÃO PREDIAL, COPEIRA, RECEPCIONISTA E CONTÍNUO</v>
      </c>
      <c r="D25" s="81" t="str">
        <f t="shared" si="19"/>
        <v>005</v>
      </c>
      <c r="E25" s="81">
        <f t="shared" si="19"/>
        <v>2020</v>
      </c>
      <c r="F25" s="81" t="str">
        <f t="shared" si="19"/>
        <v>UNIKA TERCEIRIZAÇÃO E SERVIÇOS EIRELI - EPP</v>
      </c>
      <c r="G25" s="81" t="str">
        <f t="shared" si="19"/>
        <v>11.788.943/0001-47</v>
      </c>
      <c r="H25" s="81" t="s">
        <v>47</v>
      </c>
      <c r="I25" s="81" t="str">
        <f t="shared" si="1"/>
        <v>SUAPE/DAF</v>
      </c>
      <c r="J25" s="81" t="s">
        <v>25</v>
      </c>
      <c r="K25" s="81" t="s">
        <v>26</v>
      </c>
      <c r="L25" s="81" t="s">
        <v>27</v>
      </c>
      <c r="M25" s="96">
        <v>1328.3</v>
      </c>
      <c r="N25" s="96">
        <v>2662.27</v>
      </c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 spans="1:26" ht="18.75" customHeight="1" x14ac:dyDescent="0.35">
      <c r="A26" s="80" t="s">
        <v>1635</v>
      </c>
      <c r="B26" s="80" t="s">
        <v>1635</v>
      </c>
      <c r="C26" s="81" t="str">
        <f t="shared" ref="C26:G26" si="20">C25</f>
        <v>PRESTAÇÃO DE SERVIÇOS GERAIS DE LIMPEZA E CONSERVAÇÃO PREDIAL, COPEIRA, RECEPCIONISTA E CONTÍNUO</v>
      </c>
      <c r="D26" s="81" t="str">
        <f t="shared" si="20"/>
        <v>005</v>
      </c>
      <c r="E26" s="81">
        <f t="shared" si="20"/>
        <v>2020</v>
      </c>
      <c r="F26" s="81" t="str">
        <f t="shared" si="20"/>
        <v>UNIKA TERCEIRIZAÇÃO E SERVIÇOS EIRELI - EPP</v>
      </c>
      <c r="G26" s="81" t="str">
        <f t="shared" si="20"/>
        <v>11.788.943/0001-47</v>
      </c>
      <c r="H26" s="81" t="s">
        <v>48</v>
      </c>
      <c r="I26" s="81" t="str">
        <f t="shared" si="1"/>
        <v>SUAPE/DAF</v>
      </c>
      <c r="J26" s="81" t="s">
        <v>25</v>
      </c>
      <c r="K26" s="81" t="s">
        <v>26</v>
      </c>
      <c r="L26" s="81" t="s">
        <v>27</v>
      </c>
      <c r="M26" s="96">
        <v>1328.3</v>
      </c>
      <c r="N26" s="96">
        <v>2662.27</v>
      </c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 spans="1:26" ht="18.75" customHeight="1" x14ac:dyDescent="0.35">
      <c r="A27" s="80" t="s">
        <v>1635</v>
      </c>
      <c r="B27" s="80" t="s">
        <v>1635</v>
      </c>
      <c r="C27" s="81" t="str">
        <f t="shared" ref="C27:G27" si="21">C26</f>
        <v>PRESTAÇÃO DE SERVIÇOS GERAIS DE LIMPEZA E CONSERVAÇÃO PREDIAL, COPEIRA, RECEPCIONISTA E CONTÍNUO</v>
      </c>
      <c r="D27" s="81" t="str">
        <f t="shared" si="21"/>
        <v>005</v>
      </c>
      <c r="E27" s="81">
        <f t="shared" si="21"/>
        <v>2020</v>
      </c>
      <c r="F27" s="81" t="str">
        <f t="shared" si="21"/>
        <v>UNIKA TERCEIRIZAÇÃO E SERVIÇOS EIRELI - EPP</v>
      </c>
      <c r="G27" s="81" t="str">
        <f t="shared" si="21"/>
        <v>11.788.943/0001-47</v>
      </c>
      <c r="H27" s="81" t="s">
        <v>49</v>
      </c>
      <c r="I27" s="81" t="str">
        <f t="shared" si="1"/>
        <v>SUAPE/DAF</v>
      </c>
      <c r="J27" s="81" t="s">
        <v>25</v>
      </c>
      <c r="K27" s="81" t="s">
        <v>26</v>
      </c>
      <c r="L27" s="81" t="s">
        <v>27</v>
      </c>
      <c r="M27" s="96">
        <v>1328.3</v>
      </c>
      <c r="N27" s="96">
        <v>2662.27</v>
      </c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 spans="1:26" ht="18.75" customHeight="1" x14ac:dyDescent="0.35">
      <c r="A28" s="80" t="s">
        <v>1635</v>
      </c>
      <c r="B28" s="80" t="s">
        <v>1635</v>
      </c>
      <c r="C28" s="81" t="str">
        <f t="shared" ref="C28:G28" si="22">C27</f>
        <v>PRESTAÇÃO DE SERVIÇOS GERAIS DE LIMPEZA E CONSERVAÇÃO PREDIAL, COPEIRA, RECEPCIONISTA E CONTÍNUO</v>
      </c>
      <c r="D28" s="81" t="str">
        <f t="shared" si="22"/>
        <v>005</v>
      </c>
      <c r="E28" s="81">
        <f t="shared" si="22"/>
        <v>2020</v>
      </c>
      <c r="F28" s="81" t="str">
        <f t="shared" si="22"/>
        <v>UNIKA TERCEIRIZAÇÃO E SERVIÇOS EIRELI - EPP</v>
      </c>
      <c r="G28" s="81" t="str">
        <f t="shared" si="22"/>
        <v>11.788.943/0001-47</v>
      </c>
      <c r="H28" s="81" t="s">
        <v>50</v>
      </c>
      <c r="I28" s="81" t="str">
        <f t="shared" si="1"/>
        <v>SUAPE/DAF</v>
      </c>
      <c r="J28" s="81" t="s">
        <v>25</v>
      </c>
      <c r="K28" s="81" t="s">
        <v>26</v>
      </c>
      <c r="L28" s="81" t="s">
        <v>27</v>
      </c>
      <c r="M28" s="96">
        <v>1328.3</v>
      </c>
      <c r="N28" s="96">
        <v>2662.27</v>
      </c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 spans="1:26" ht="18.75" customHeight="1" x14ac:dyDescent="0.35">
      <c r="A29" s="80" t="s">
        <v>1635</v>
      </c>
      <c r="B29" s="80" t="s">
        <v>1635</v>
      </c>
      <c r="C29" s="81" t="str">
        <f t="shared" ref="C29:G29" si="23">C28</f>
        <v>PRESTAÇÃO DE SERVIÇOS GERAIS DE LIMPEZA E CONSERVAÇÃO PREDIAL, COPEIRA, RECEPCIONISTA E CONTÍNUO</v>
      </c>
      <c r="D29" s="81" t="str">
        <f t="shared" si="23"/>
        <v>005</v>
      </c>
      <c r="E29" s="81">
        <f t="shared" si="23"/>
        <v>2020</v>
      </c>
      <c r="F29" s="81" t="str">
        <f t="shared" si="23"/>
        <v>UNIKA TERCEIRIZAÇÃO E SERVIÇOS EIRELI - EPP</v>
      </c>
      <c r="G29" s="81" t="str">
        <f t="shared" si="23"/>
        <v>11.788.943/0001-47</v>
      </c>
      <c r="H29" s="81" t="s">
        <v>51</v>
      </c>
      <c r="I29" s="81" t="str">
        <f t="shared" si="1"/>
        <v>SUAPE/DAF</v>
      </c>
      <c r="J29" s="81" t="s">
        <v>40</v>
      </c>
      <c r="K29" s="81" t="s">
        <v>26</v>
      </c>
      <c r="L29" s="81" t="s">
        <v>27</v>
      </c>
      <c r="M29" s="96">
        <v>1726.79</v>
      </c>
      <c r="N29" s="96">
        <v>3237.82</v>
      </c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 spans="1:26" ht="18.75" customHeight="1" x14ac:dyDescent="0.35">
      <c r="A30" s="80" t="s">
        <v>1635</v>
      </c>
      <c r="B30" s="80" t="s">
        <v>1635</v>
      </c>
      <c r="C30" s="81" t="str">
        <f t="shared" ref="C30:G30" si="24">C29</f>
        <v>PRESTAÇÃO DE SERVIÇOS GERAIS DE LIMPEZA E CONSERVAÇÃO PREDIAL, COPEIRA, RECEPCIONISTA E CONTÍNUO</v>
      </c>
      <c r="D30" s="81" t="str">
        <f t="shared" si="24"/>
        <v>005</v>
      </c>
      <c r="E30" s="81">
        <f t="shared" si="24"/>
        <v>2020</v>
      </c>
      <c r="F30" s="81" t="str">
        <f t="shared" si="24"/>
        <v>UNIKA TERCEIRIZAÇÃO E SERVIÇOS EIRELI - EPP</v>
      </c>
      <c r="G30" s="81" t="str">
        <f t="shared" si="24"/>
        <v>11.788.943/0001-47</v>
      </c>
      <c r="H30" s="81" t="s">
        <v>52</v>
      </c>
      <c r="I30" s="81" t="str">
        <f t="shared" si="1"/>
        <v>SUAPE/DAF</v>
      </c>
      <c r="J30" s="81" t="s">
        <v>40</v>
      </c>
      <c r="K30" s="81" t="s">
        <v>26</v>
      </c>
      <c r="L30" s="81" t="s">
        <v>27</v>
      </c>
      <c r="M30" s="96">
        <v>1726.79</v>
      </c>
      <c r="N30" s="96">
        <v>3237.82</v>
      </c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 spans="1:26" ht="18.75" customHeight="1" x14ac:dyDescent="0.35">
      <c r="A31" s="80" t="s">
        <v>1635</v>
      </c>
      <c r="B31" s="80" t="s">
        <v>1635</v>
      </c>
      <c r="C31" s="81" t="str">
        <f t="shared" ref="C31:G31" si="25">C30</f>
        <v>PRESTAÇÃO DE SERVIÇOS GERAIS DE LIMPEZA E CONSERVAÇÃO PREDIAL, COPEIRA, RECEPCIONISTA E CONTÍNUO</v>
      </c>
      <c r="D31" s="81" t="str">
        <f t="shared" si="25"/>
        <v>005</v>
      </c>
      <c r="E31" s="81">
        <f t="shared" si="25"/>
        <v>2020</v>
      </c>
      <c r="F31" s="81" t="str">
        <f t="shared" si="25"/>
        <v>UNIKA TERCEIRIZAÇÃO E SERVIÇOS EIRELI - EPP</v>
      </c>
      <c r="G31" s="81" t="str">
        <f t="shared" si="25"/>
        <v>11.788.943/0001-47</v>
      </c>
      <c r="H31" s="81" t="s">
        <v>53</v>
      </c>
      <c r="I31" s="81" t="str">
        <f t="shared" si="1"/>
        <v>SUAPE/DAF</v>
      </c>
      <c r="J31" s="81" t="s">
        <v>40</v>
      </c>
      <c r="K31" s="81" t="s">
        <v>26</v>
      </c>
      <c r="L31" s="81" t="s">
        <v>27</v>
      </c>
      <c r="M31" s="96">
        <v>1726.79</v>
      </c>
      <c r="N31" s="96">
        <v>3237.82</v>
      </c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 spans="1:26" ht="18.75" customHeight="1" x14ac:dyDescent="0.35">
      <c r="A32" s="80" t="s">
        <v>1635</v>
      </c>
      <c r="B32" s="80" t="s">
        <v>1635</v>
      </c>
      <c r="C32" s="81" t="str">
        <f t="shared" ref="C32:G32" si="26">C31</f>
        <v>PRESTAÇÃO DE SERVIÇOS GERAIS DE LIMPEZA E CONSERVAÇÃO PREDIAL, COPEIRA, RECEPCIONISTA E CONTÍNUO</v>
      </c>
      <c r="D32" s="81" t="str">
        <f t="shared" si="26"/>
        <v>005</v>
      </c>
      <c r="E32" s="81">
        <f t="shared" si="26"/>
        <v>2020</v>
      </c>
      <c r="F32" s="81" t="str">
        <f t="shared" si="26"/>
        <v>UNIKA TERCEIRIZAÇÃO E SERVIÇOS EIRELI - EPP</v>
      </c>
      <c r="G32" s="81" t="str">
        <f t="shared" si="26"/>
        <v>11.788.943/0001-47</v>
      </c>
      <c r="H32" s="81" t="s">
        <v>54</v>
      </c>
      <c r="I32" s="81" t="str">
        <f t="shared" si="1"/>
        <v>SUAPE/DAF</v>
      </c>
      <c r="J32" s="81" t="s">
        <v>40</v>
      </c>
      <c r="K32" s="81" t="s">
        <v>26</v>
      </c>
      <c r="L32" s="81" t="s">
        <v>27</v>
      </c>
      <c r="M32" s="96">
        <v>1726.79</v>
      </c>
      <c r="N32" s="96">
        <v>3237.82</v>
      </c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 spans="1:26" ht="18.75" customHeight="1" x14ac:dyDescent="0.35">
      <c r="A33" s="80" t="s">
        <v>1635</v>
      </c>
      <c r="B33" s="80" t="s">
        <v>1635</v>
      </c>
      <c r="C33" s="81" t="str">
        <f t="shared" ref="C33:G33" si="27">C32</f>
        <v>PRESTAÇÃO DE SERVIÇOS GERAIS DE LIMPEZA E CONSERVAÇÃO PREDIAL, COPEIRA, RECEPCIONISTA E CONTÍNUO</v>
      </c>
      <c r="D33" s="81" t="str">
        <f t="shared" si="27"/>
        <v>005</v>
      </c>
      <c r="E33" s="81">
        <f t="shared" si="27"/>
        <v>2020</v>
      </c>
      <c r="F33" s="81" t="str">
        <f t="shared" si="27"/>
        <v>UNIKA TERCEIRIZAÇÃO E SERVIÇOS EIRELI - EPP</v>
      </c>
      <c r="G33" s="81" t="str">
        <f t="shared" si="27"/>
        <v>11.788.943/0001-47</v>
      </c>
      <c r="H33" s="81" t="s">
        <v>55</v>
      </c>
      <c r="I33" s="81" t="str">
        <f t="shared" si="1"/>
        <v>SUAPE/DAF</v>
      </c>
      <c r="J33" s="81" t="s">
        <v>40</v>
      </c>
      <c r="K33" s="81" t="s">
        <v>26</v>
      </c>
      <c r="L33" s="81" t="s">
        <v>27</v>
      </c>
      <c r="M33" s="96">
        <v>1726.79</v>
      </c>
      <c r="N33" s="96">
        <v>3237.82</v>
      </c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 spans="1:26" ht="18.75" customHeight="1" x14ac:dyDescent="0.35">
      <c r="A34" s="80" t="s">
        <v>1635</v>
      </c>
      <c r="B34" s="80" t="s">
        <v>1635</v>
      </c>
      <c r="C34" s="81" t="str">
        <f t="shared" ref="C34:G34" si="28">C33</f>
        <v>PRESTAÇÃO DE SERVIÇOS GERAIS DE LIMPEZA E CONSERVAÇÃO PREDIAL, COPEIRA, RECEPCIONISTA E CONTÍNUO</v>
      </c>
      <c r="D34" s="81" t="str">
        <f t="shared" si="28"/>
        <v>005</v>
      </c>
      <c r="E34" s="81">
        <f t="shared" si="28"/>
        <v>2020</v>
      </c>
      <c r="F34" s="81" t="str">
        <f t="shared" si="28"/>
        <v>UNIKA TERCEIRIZAÇÃO E SERVIÇOS EIRELI - EPP</v>
      </c>
      <c r="G34" s="81" t="str">
        <f t="shared" si="28"/>
        <v>11.788.943/0001-47</v>
      </c>
      <c r="H34" s="81" t="s">
        <v>56</v>
      </c>
      <c r="I34" s="81" t="str">
        <f t="shared" si="1"/>
        <v>SUAPE/DAF</v>
      </c>
      <c r="J34" s="81" t="s">
        <v>40</v>
      </c>
      <c r="K34" s="81" t="s">
        <v>26</v>
      </c>
      <c r="L34" s="81" t="s">
        <v>27</v>
      </c>
      <c r="M34" s="96">
        <v>1726.79</v>
      </c>
      <c r="N34" s="96">
        <v>3237.82</v>
      </c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 spans="1:26" ht="18.75" customHeight="1" x14ac:dyDescent="0.35">
      <c r="A35" s="80" t="s">
        <v>1635</v>
      </c>
      <c r="B35" s="80" t="s">
        <v>1635</v>
      </c>
      <c r="C35" s="81" t="str">
        <f t="shared" ref="C35:G35" si="29">C34</f>
        <v>PRESTAÇÃO DE SERVIÇOS GERAIS DE LIMPEZA E CONSERVAÇÃO PREDIAL, COPEIRA, RECEPCIONISTA E CONTÍNUO</v>
      </c>
      <c r="D35" s="81" t="str">
        <f t="shared" si="29"/>
        <v>005</v>
      </c>
      <c r="E35" s="81">
        <f t="shared" si="29"/>
        <v>2020</v>
      </c>
      <c r="F35" s="81" t="str">
        <f t="shared" si="29"/>
        <v>UNIKA TERCEIRIZAÇÃO E SERVIÇOS EIRELI - EPP</v>
      </c>
      <c r="G35" s="81" t="str">
        <f t="shared" si="29"/>
        <v>11.788.943/0001-47</v>
      </c>
      <c r="H35" s="81" t="s">
        <v>57</v>
      </c>
      <c r="I35" s="81" t="str">
        <f t="shared" si="1"/>
        <v>SUAPE/DAF</v>
      </c>
      <c r="J35" s="81" t="s">
        <v>40</v>
      </c>
      <c r="K35" s="81" t="s">
        <v>26</v>
      </c>
      <c r="L35" s="81" t="s">
        <v>27</v>
      </c>
      <c r="M35" s="96">
        <v>1726.79</v>
      </c>
      <c r="N35" s="96">
        <v>3237.82</v>
      </c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 spans="1:26" ht="18.75" customHeight="1" x14ac:dyDescent="0.35">
      <c r="A36" s="80" t="s">
        <v>1635</v>
      </c>
      <c r="B36" s="80" t="s">
        <v>1635</v>
      </c>
      <c r="C36" s="81" t="str">
        <f t="shared" ref="C36:G36" si="30">C35</f>
        <v>PRESTAÇÃO DE SERVIÇOS GERAIS DE LIMPEZA E CONSERVAÇÃO PREDIAL, COPEIRA, RECEPCIONISTA E CONTÍNUO</v>
      </c>
      <c r="D36" s="81" t="str">
        <f t="shared" si="30"/>
        <v>005</v>
      </c>
      <c r="E36" s="81">
        <f t="shared" si="30"/>
        <v>2020</v>
      </c>
      <c r="F36" s="81" t="str">
        <f t="shared" si="30"/>
        <v>UNIKA TERCEIRIZAÇÃO E SERVIÇOS EIRELI - EPP</v>
      </c>
      <c r="G36" s="81" t="str">
        <f t="shared" si="30"/>
        <v>11.788.943/0001-47</v>
      </c>
      <c r="H36" s="81" t="s">
        <v>58</v>
      </c>
      <c r="I36" s="81" t="str">
        <f t="shared" si="1"/>
        <v>SUAPE/DAF</v>
      </c>
      <c r="J36" s="81" t="s">
        <v>61</v>
      </c>
      <c r="K36" s="81" t="s">
        <v>26</v>
      </c>
      <c r="L36" s="81" t="s">
        <v>27</v>
      </c>
      <c r="M36" s="96">
        <v>1328.3</v>
      </c>
      <c r="N36" s="96">
        <v>2962.94</v>
      </c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 spans="1:26" ht="18.75" customHeight="1" x14ac:dyDescent="0.35">
      <c r="A37" s="80" t="s">
        <v>1635</v>
      </c>
      <c r="B37" s="80" t="s">
        <v>1635</v>
      </c>
      <c r="C37" s="81" t="str">
        <f t="shared" ref="C37:G37" si="31">C36</f>
        <v>PRESTAÇÃO DE SERVIÇOS GERAIS DE LIMPEZA E CONSERVAÇÃO PREDIAL, COPEIRA, RECEPCIONISTA E CONTÍNUO</v>
      </c>
      <c r="D37" s="81" t="str">
        <f t="shared" si="31"/>
        <v>005</v>
      </c>
      <c r="E37" s="81">
        <f t="shared" si="31"/>
        <v>2020</v>
      </c>
      <c r="F37" s="81" t="str">
        <f t="shared" si="31"/>
        <v>UNIKA TERCEIRIZAÇÃO E SERVIÇOS EIRELI - EPP</v>
      </c>
      <c r="G37" s="81" t="str">
        <f t="shared" si="31"/>
        <v>11.788.943/0001-47</v>
      </c>
      <c r="H37" s="81" t="s">
        <v>59</v>
      </c>
      <c r="I37" s="81" t="str">
        <f t="shared" si="1"/>
        <v>SUAPE/DAF</v>
      </c>
      <c r="J37" s="81" t="s">
        <v>63</v>
      </c>
      <c r="K37" s="81" t="s">
        <v>26</v>
      </c>
      <c r="L37" s="81" t="s">
        <v>27</v>
      </c>
      <c r="M37" s="96">
        <v>1726.79</v>
      </c>
      <c r="N37" s="96">
        <v>2387.5500000000002</v>
      </c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 spans="1:26" ht="18.75" customHeight="1" x14ac:dyDescent="0.35">
      <c r="A38" s="80" t="s">
        <v>1635</v>
      </c>
      <c r="B38" s="80" t="s">
        <v>1635</v>
      </c>
      <c r="C38" s="81" t="str">
        <f t="shared" ref="C38:G38" si="32">C37</f>
        <v>PRESTAÇÃO DE SERVIÇOS GERAIS DE LIMPEZA E CONSERVAÇÃO PREDIAL, COPEIRA, RECEPCIONISTA E CONTÍNUO</v>
      </c>
      <c r="D38" s="81" t="str">
        <f t="shared" si="32"/>
        <v>005</v>
      </c>
      <c r="E38" s="81">
        <f t="shared" si="32"/>
        <v>2020</v>
      </c>
      <c r="F38" s="81" t="str">
        <f t="shared" si="32"/>
        <v>UNIKA TERCEIRIZAÇÃO E SERVIÇOS EIRELI - EPP</v>
      </c>
      <c r="G38" s="81" t="str">
        <f t="shared" si="32"/>
        <v>11.788.943/0001-47</v>
      </c>
      <c r="H38" s="81" t="s">
        <v>60</v>
      </c>
      <c r="I38" s="81" t="str">
        <f t="shared" si="1"/>
        <v>SUAPE/DAF</v>
      </c>
      <c r="J38" s="81" t="s">
        <v>63</v>
      </c>
      <c r="K38" s="81" t="s">
        <v>26</v>
      </c>
      <c r="L38" s="81" t="s">
        <v>27</v>
      </c>
      <c r="M38" s="96">
        <v>1726.79</v>
      </c>
      <c r="N38" s="96">
        <v>2962.94</v>
      </c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 spans="1:26" ht="18.75" customHeight="1" x14ac:dyDescent="0.35">
      <c r="A39" s="80" t="s">
        <v>1635</v>
      </c>
      <c r="B39" s="80" t="s">
        <v>1635</v>
      </c>
      <c r="C39" s="81" t="str">
        <f t="shared" ref="C39:G39" si="33">C38</f>
        <v>PRESTAÇÃO DE SERVIÇOS GERAIS DE LIMPEZA E CONSERVAÇÃO PREDIAL, COPEIRA, RECEPCIONISTA E CONTÍNUO</v>
      </c>
      <c r="D39" s="81" t="str">
        <f t="shared" si="33"/>
        <v>005</v>
      </c>
      <c r="E39" s="81">
        <f t="shared" si="33"/>
        <v>2020</v>
      </c>
      <c r="F39" s="81" t="str">
        <f t="shared" si="33"/>
        <v>UNIKA TERCEIRIZAÇÃO E SERVIÇOS EIRELI - EPP</v>
      </c>
      <c r="G39" s="81" t="str">
        <f t="shared" si="33"/>
        <v>11.788.943/0001-47</v>
      </c>
      <c r="H39" s="81" t="s">
        <v>62</v>
      </c>
      <c r="I39" s="81" t="str">
        <f t="shared" si="1"/>
        <v>SUAPE/DAF</v>
      </c>
      <c r="J39" s="81" t="s">
        <v>68</v>
      </c>
      <c r="K39" s="81" t="s">
        <v>26</v>
      </c>
      <c r="L39" s="81" t="s">
        <v>27</v>
      </c>
      <c r="M39" s="96">
        <v>1328.3</v>
      </c>
      <c r="N39" s="96">
        <v>2404.87</v>
      </c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 spans="1:26" ht="18.75" customHeight="1" x14ac:dyDescent="0.35">
      <c r="A40" s="80" t="s">
        <v>1635</v>
      </c>
      <c r="B40" s="80" t="s">
        <v>1635</v>
      </c>
      <c r="C40" s="81" t="str">
        <f t="shared" ref="C40:G40" si="34">C39</f>
        <v>PRESTAÇÃO DE SERVIÇOS GERAIS DE LIMPEZA E CONSERVAÇÃO PREDIAL, COPEIRA, RECEPCIONISTA E CONTÍNUO</v>
      </c>
      <c r="D40" s="81" t="str">
        <f t="shared" si="34"/>
        <v>005</v>
      </c>
      <c r="E40" s="81">
        <f t="shared" si="34"/>
        <v>2020</v>
      </c>
      <c r="F40" s="81" t="str">
        <f t="shared" si="34"/>
        <v>UNIKA TERCEIRIZAÇÃO E SERVIÇOS EIRELI - EPP</v>
      </c>
      <c r="G40" s="81" t="str">
        <f t="shared" si="34"/>
        <v>11.788.943/0001-47</v>
      </c>
      <c r="H40" s="81" t="s">
        <v>64</v>
      </c>
      <c r="I40" s="81" t="str">
        <f t="shared" si="1"/>
        <v>SUAPE/DAF</v>
      </c>
      <c r="J40" s="81" t="s">
        <v>70</v>
      </c>
      <c r="K40" s="81" t="s">
        <v>26</v>
      </c>
      <c r="L40" s="81" t="s">
        <v>27</v>
      </c>
      <c r="M40" s="96">
        <v>1726.79</v>
      </c>
      <c r="N40" s="96">
        <v>2962.96</v>
      </c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 spans="1:26" ht="18.75" customHeight="1" x14ac:dyDescent="0.35">
      <c r="A41" s="80" t="s">
        <v>1635</v>
      </c>
      <c r="B41" s="80" t="s">
        <v>1635</v>
      </c>
      <c r="C41" s="81" t="str">
        <f t="shared" ref="C41:G41" si="35">C40</f>
        <v>PRESTAÇÃO DE SERVIÇOS GERAIS DE LIMPEZA E CONSERVAÇÃO PREDIAL, COPEIRA, RECEPCIONISTA E CONTÍNUO</v>
      </c>
      <c r="D41" s="81" t="str">
        <f t="shared" si="35"/>
        <v>005</v>
      </c>
      <c r="E41" s="81">
        <f t="shared" si="35"/>
        <v>2020</v>
      </c>
      <c r="F41" s="81" t="str">
        <f t="shared" si="35"/>
        <v>UNIKA TERCEIRIZAÇÃO E SERVIÇOS EIRELI - EPP</v>
      </c>
      <c r="G41" s="81" t="str">
        <f t="shared" si="35"/>
        <v>11.788.943/0001-47</v>
      </c>
      <c r="H41" s="81" t="s">
        <v>65</v>
      </c>
      <c r="I41" s="81" t="str">
        <f t="shared" si="1"/>
        <v>SUAPE/DAF</v>
      </c>
      <c r="J41" s="81" t="s">
        <v>68</v>
      </c>
      <c r="K41" s="81" t="s">
        <v>26</v>
      </c>
      <c r="L41" s="81" t="s">
        <v>27</v>
      </c>
      <c r="M41" s="96">
        <v>1328.3</v>
      </c>
      <c r="N41" s="96">
        <v>2404.87</v>
      </c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 spans="1:26" ht="18.75" customHeight="1" x14ac:dyDescent="0.35">
      <c r="A42" s="80" t="s">
        <v>1635</v>
      </c>
      <c r="B42" s="80" t="s">
        <v>1635</v>
      </c>
      <c r="C42" s="81" t="str">
        <f t="shared" ref="C42:G42" si="36">C41</f>
        <v>PRESTAÇÃO DE SERVIÇOS GERAIS DE LIMPEZA E CONSERVAÇÃO PREDIAL, COPEIRA, RECEPCIONISTA E CONTÍNUO</v>
      </c>
      <c r="D42" s="81" t="str">
        <f t="shared" si="36"/>
        <v>005</v>
      </c>
      <c r="E42" s="81">
        <f t="shared" si="36"/>
        <v>2020</v>
      </c>
      <c r="F42" s="81" t="str">
        <f t="shared" si="36"/>
        <v>UNIKA TERCEIRIZAÇÃO E SERVIÇOS EIRELI - EPP</v>
      </c>
      <c r="G42" s="81" t="str">
        <f t="shared" si="36"/>
        <v>11.788.943/0001-47</v>
      </c>
      <c r="H42" s="81" t="s">
        <v>66</v>
      </c>
      <c r="I42" s="81" t="str">
        <f t="shared" si="1"/>
        <v>SUAPE/DAF</v>
      </c>
      <c r="J42" s="81" t="s">
        <v>68</v>
      </c>
      <c r="K42" s="81" t="s">
        <v>26</v>
      </c>
      <c r="L42" s="81" t="s">
        <v>27</v>
      </c>
      <c r="M42" s="96">
        <v>1328.3</v>
      </c>
      <c r="N42" s="96">
        <v>2404.87</v>
      </c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 spans="1:26" ht="18.75" customHeight="1" x14ac:dyDescent="0.35">
      <c r="A43" s="80" t="s">
        <v>1635</v>
      </c>
      <c r="B43" s="80" t="s">
        <v>1635</v>
      </c>
      <c r="C43" s="81" t="str">
        <f t="shared" ref="C43:G43" si="37">C42</f>
        <v>PRESTAÇÃO DE SERVIÇOS GERAIS DE LIMPEZA E CONSERVAÇÃO PREDIAL, COPEIRA, RECEPCIONISTA E CONTÍNUO</v>
      </c>
      <c r="D43" s="81" t="str">
        <f t="shared" si="37"/>
        <v>005</v>
      </c>
      <c r="E43" s="81">
        <f t="shared" si="37"/>
        <v>2020</v>
      </c>
      <c r="F43" s="81" t="str">
        <f t="shared" si="37"/>
        <v>UNIKA TERCEIRIZAÇÃO E SERVIÇOS EIRELI - EPP</v>
      </c>
      <c r="G43" s="81" t="str">
        <f t="shared" si="37"/>
        <v>11.788.943/0001-47</v>
      </c>
      <c r="H43" s="81" t="s">
        <v>67</v>
      </c>
      <c r="I43" s="81" t="str">
        <f t="shared" si="1"/>
        <v>SUAPE/DAF</v>
      </c>
      <c r="J43" s="81" t="s">
        <v>74</v>
      </c>
      <c r="K43" s="81" t="s">
        <v>26</v>
      </c>
      <c r="L43" s="81" t="s">
        <v>27</v>
      </c>
      <c r="M43" s="96">
        <v>1328.3</v>
      </c>
      <c r="N43" s="96">
        <v>2404.87</v>
      </c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 spans="1:26" ht="18.75" customHeight="1" x14ac:dyDescent="0.35">
      <c r="A44" s="80" t="s">
        <v>1635</v>
      </c>
      <c r="B44" s="80" t="s">
        <v>1635</v>
      </c>
      <c r="C44" s="81" t="str">
        <f t="shared" ref="C44:G44" si="38">C43</f>
        <v>PRESTAÇÃO DE SERVIÇOS GERAIS DE LIMPEZA E CONSERVAÇÃO PREDIAL, COPEIRA, RECEPCIONISTA E CONTÍNUO</v>
      </c>
      <c r="D44" s="81" t="str">
        <f t="shared" si="38"/>
        <v>005</v>
      </c>
      <c r="E44" s="81">
        <f t="shared" si="38"/>
        <v>2020</v>
      </c>
      <c r="F44" s="81" t="str">
        <f t="shared" si="38"/>
        <v>UNIKA TERCEIRIZAÇÃO E SERVIÇOS EIRELI - EPP</v>
      </c>
      <c r="G44" s="81" t="str">
        <f t="shared" si="38"/>
        <v>11.788.943/0001-47</v>
      </c>
      <c r="H44" s="81" t="s">
        <v>69</v>
      </c>
      <c r="I44" s="81" t="str">
        <f t="shared" si="1"/>
        <v>SUAPE/DAF</v>
      </c>
      <c r="J44" s="81" t="s">
        <v>76</v>
      </c>
      <c r="K44" s="81" t="s">
        <v>26</v>
      </c>
      <c r="L44" s="81" t="s">
        <v>27</v>
      </c>
      <c r="M44" s="96">
        <v>1424.79</v>
      </c>
      <c r="N44" s="96">
        <v>2521.4899999999998</v>
      </c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 spans="1:26" ht="18.75" customHeight="1" x14ac:dyDescent="0.35">
      <c r="A45" s="80" t="s">
        <v>1635</v>
      </c>
      <c r="B45" s="80" t="s">
        <v>1635</v>
      </c>
      <c r="C45" s="81" t="str">
        <f t="shared" ref="C45:G45" si="39">C44</f>
        <v>PRESTAÇÃO DE SERVIÇOS GERAIS DE LIMPEZA E CONSERVAÇÃO PREDIAL, COPEIRA, RECEPCIONISTA E CONTÍNUO</v>
      </c>
      <c r="D45" s="81" t="str">
        <f t="shared" si="39"/>
        <v>005</v>
      </c>
      <c r="E45" s="81">
        <f t="shared" si="39"/>
        <v>2020</v>
      </c>
      <c r="F45" s="81" t="str">
        <f t="shared" si="39"/>
        <v>UNIKA TERCEIRIZAÇÃO E SERVIÇOS EIRELI - EPP</v>
      </c>
      <c r="G45" s="81" t="str">
        <f t="shared" si="39"/>
        <v>11.788.943/0001-47</v>
      </c>
      <c r="H45" s="81" t="s">
        <v>71</v>
      </c>
      <c r="I45" s="81" t="str">
        <f t="shared" si="1"/>
        <v>SUAPE/DAF</v>
      </c>
      <c r="J45" s="81" t="s">
        <v>76</v>
      </c>
      <c r="K45" s="81" t="s">
        <v>26</v>
      </c>
      <c r="L45" s="81" t="s">
        <v>27</v>
      </c>
      <c r="M45" s="96">
        <v>1424.79</v>
      </c>
      <c r="N45" s="96">
        <v>2521.4899999999998</v>
      </c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 spans="1:26" ht="18.75" customHeight="1" x14ac:dyDescent="0.35">
      <c r="A46" s="80" t="s">
        <v>1635</v>
      </c>
      <c r="B46" s="80" t="s">
        <v>1635</v>
      </c>
      <c r="C46" s="81" t="str">
        <f t="shared" ref="C46:G46" si="40">C45</f>
        <v>PRESTAÇÃO DE SERVIÇOS GERAIS DE LIMPEZA E CONSERVAÇÃO PREDIAL, COPEIRA, RECEPCIONISTA E CONTÍNUO</v>
      </c>
      <c r="D46" s="81" t="str">
        <f t="shared" si="40"/>
        <v>005</v>
      </c>
      <c r="E46" s="81">
        <f t="shared" si="40"/>
        <v>2020</v>
      </c>
      <c r="F46" s="81" t="str">
        <f t="shared" si="40"/>
        <v>UNIKA TERCEIRIZAÇÃO E SERVIÇOS EIRELI - EPP</v>
      </c>
      <c r="G46" s="81" t="str">
        <f t="shared" si="40"/>
        <v>11.788.943/0001-47</v>
      </c>
      <c r="H46" s="81" t="s">
        <v>72</v>
      </c>
      <c r="I46" s="81" t="str">
        <f t="shared" si="1"/>
        <v>SUAPE/DAF</v>
      </c>
      <c r="J46" s="81" t="s">
        <v>76</v>
      </c>
      <c r="K46" s="81" t="s">
        <v>26</v>
      </c>
      <c r="L46" s="81" t="s">
        <v>27</v>
      </c>
      <c r="M46" s="96">
        <v>1424.79</v>
      </c>
      <c r="N46" s="96">
        <v>2521.4899999999998</v>
      </c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 spans="1:26" ht="18.75" customHeight="1" x14ac:dyDescent="0.35">
      <c r="A47" s="80" t="s">
        <v>1635</v>
      </c>
      <c r="B47" s="80" t="s">
        <v>1635</v>
      </c>
      <c r="C47" s="81" t="str">
        <f t="shared" ref="C47:G47" si="41">C46</f>
        <v>PRESTAÇÃO DE SERVIÇOS GERAIS DE LIMPEZA E CONSERVAÇÃO PREDIAL, COPEIRA, RECEPCIONISTA E CONTÍNUO</v>
      </c>
      <c r="D47" s="81" t="str">
        <f t="shared" si="41"/>
        <v>005</v>
      </c>
      <c r="E47" s="81">
        <f t="shared" si="41"/>
        <v>2020</v>
      </c>
      <c r="F47" s="81" t="str">
        <f t="shared" si="41"/>
        <v>UNIKA TERCEIRIZAÇÃO E SERVIÇOS EIRELI - EPP</v>
      </c>
      <c r="G47" s="81" t="str">
        <f t="shared" si="41"/>
        <v>11.788.943/0001-47</v>
      </c>
      <c r="H47" s="81" t="s">
        <v>73</v>
      </c>
      <c r="I47" s="81" t="str">
        <f t="shared" si="1"/>
        <v>SUAPE/DAF</v>
      </c>
      <c r="J47" s="81" t="s">
        <v>76</v>
      </c>
      <c r="K47" s="81" t="s">
        <v>26</v>
      </c>
      <c r="L47" s="81" t="s">
        <v>27</v>
      </c>
      <c r="M47" s="96">
        <v>1424.79</v>
      </c>
      <c r="N47" s="96">
        <v>2521.4899999999998</v>
      </c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 spans="1:26" ht="18.75" customHeight="1" x14ac:dyDescent="0.35">
      <c r="A48" s="80" t="s">
        <v>1635</v>
      </c>
      <c r="B48" s="80" t="s">
        <v>1635</v>
      </c>
      <c r="C48" s="81" t="str">
        <f t="shared" ref="C48:G48" si="42">C47</f>
        <v>PRESTAÇÃO DE SERVIÇOS GERAIS DE LIMPEZA E CONSERVAÇÃO PREDIAL, COPEIRA, RECEPCIONISTA E CONTÍNUO</v>
      </c>
      <c r="D48" s="81" t="str">
        <f t="shared" si="42"/>
        <v>005</v>
      </c>
      <c r="E48" s="81">
        <f t="shared" si="42"/>
        <v>2020</v>
      </c>
      <c r="F48" s="81" t="str">
        <f t="shared" si="42"/>
        <v>UNIKA TERCEIRIZAÇÃO E SERVIÇOS EIRELI - EPP</v>
      </c>
      <c r="G48" s="81" t="str">
        <f t="shared" si="42"/>
        <v>11.788.943/0001-47</v>
      </c>
      <c r="H48" s="81" t="s">
        <v>75</v>
      </c>
      <c r="I48" s="81" t="str">
        <f t="shared" si="1"/>
        <v>SUAPE/DAF</v>
      </c>
      <c r="J48" s="81" t="s">
        <v>76</v>
      </c>
      <c r="K48" s="81" t="s">
        <v>26</v>
      </c>
      <c r="L48" s="81" t="s">
        <v>27</v>
      </c>
      <c r="M48" s="96">
        <v>1424.79</v>
      </c>
      <c r="N48" s="96">
        <v>2521.4899999999998</v>
      </c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 spans="1:26" ht="18.75" customHeight="1" x14ac:dyDescent="0.35">
      <c r="A49" s="80" t="s">
        <v>1635</v>
      </c>
      <c r="B49" s="80" t="s">
        <v>1635</v>
      </c>
      <c r="C49" s="81" t="str">
        <f t="shared" ref="C49:G49" si="43">C48</f>
        <v>PRESTAÇÃO DE SERVIÇOS GERAIS DE LIMPEZA E CONSERVAÇÃO PREDIAL, COPEIRA, RECEPCIONISTA E CONTÍNUO</v>
      </c>
      <c r="D49" s="81" t="str">
        <f t="shared" si="43"/>
        <v>005</v>
      </c>
      <c r="E49" s="81">
        <f t="shared" si="43"/>
        <v>2020</v>
      </c>
      <c r="F49" s="81" t="str">
        <f t="shared" si="43"/>
        <v>UNIKA TERCEIRIZAÇÃO E SERVIÇOS EIRELI - EPP</v>
      </c>
      <c r="G49" s="81" t="str">
        <f t="shared" si="43"/>
        <v>11.788.943/0001-47</v>
      </c>
      <c r="H49" s="81" t="s">
        <v>77</v>
      </c>
      <c r="I49" s="81" t="str">
        <f t="shared" si="1"/>
        <v>SUAPE/DAF</v>
      </c>
      <c r="J49" s="81" t="s">
        <v>83</v>
      </c>
      <c r="K49" s="81" t="s">
        <v>26</v>
      </c>
      <c r="L49" s="81" t="s">
        <v>27</v>
      </c>
      <c r="M49" s="96">
        <v>2042.39</v>
      </c>
      <c r="N49" s="96">
        <v>4308.4799999999996</v>
      </c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 spans="1:26" ht="18.75" customHeight="1" x14ac:dyDescent="0.35">
      <c r="A50" s="80" t="s">
        <v>1635</v>
      </c>
      <c r="B50" s="80" t="s">
        <v>1635</v>
      </c>
      <c r="C50" s="81" t="s">
        <v>84</v>
      </c>
      <c r="D50" s="81" t="s">
        <v>85</v>
      </c>
      <c r="E50" s="81">
        <v>2021</v>
      </c>
      <c r="F50" s="81" t="s">
        <v>86</v>
      </c>
      <c r="G50" s="81" t="s">
        <v>87</v>
      </c>
      <c r="H50" s="81" t="s">
        <v>88</v>
      </c>
      <c r="I50" s="81" t="s">
        <v>24</v>
      </c>
      <c r="J50" s="81" t="s">
        <v>89</v>
      </c>
      <c r="K50" s="81" t="s">
        <v>26</v>
      </c>
      <c r="L50" s="81" t="s">
        <v>27</v>
      </c>
      <c r="M50" s="96">
        <v>2658.79</v>
      </c>
      <c r="N50" s="96">
        <v>5354.44</v>
      </c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 spans="1:26" ht="18.75" customHeight="1" x14ac:dyDescent="0.35">
      <c r="A51" s="80" t="s">
        <v>1635</v>
      </c>
      <c r="B51" s="80" t="s">
        <v>1635</v>
      </c>
      <c r="C51" s="81" t="str">
        <f t="shared" ref="C51:G51" si="44">C50</f>
        <v>PRESTAÇÃO DE SERVIÇOS DE MOTORISTAS</v>
      </c>
      <c r="D51" s="81" t="str">
        <f t="shared" si="44"/>
        <v>113</v>
      </c>
      <c r="E51" s="81">
        <f t="shared" si="44"/>
        <v>2021</v>
      </c>
      <c r="F51" s="81" t="str">
        <f t="shared" si="44"/>
        <v>AJ SERVIÇOS DE MÃO DE OBRA EIRELI</v>
      </c>
      <c r="G51" s="81" t="str">
        <f t="shared" si="44"/>
        <v>02.633.573/0001-88</v>
      </c>
      <c r="H51" s="81" t="s">
        <v>90</v>
      </c>
      <c r="I51" s="81" t="str">
        <f t="shared" ref="I51:I69" si="45">I50</f>
        <v>SUAPE/DAF</v>
      </c>
      <c r="J51" s="81" t="s">
        <v>89</v>
      </c>
      <c r="K51" s="81" t="s">
        <v>26</v>
      </c>
      <c r="L51" s="81" t="s">
        <v>27</v>
      </c>
      <c r="M51" s="96">
        <v>2658.79</v>
      </c>
      <c r="N51" s="96">
        <v>5354.44</v>
      </c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 spans="1:26" ht="18.75" customHeight="1" x14ac:dyDescent="0.35">
      <c r="A52" s="80" t="s">
        <v>1635</v>
      </c>
      <c r="B52" s="80" t="s">
        <v>1635</v>
      </c>
      <c r="C52" s="81" t="str">
        <f t="shared" ref="C52:G52" si="46">C51</f>
        <v>PRESTAÇÃO DE SERVIÇOS DE MOTORISTAS</v>
      </c>
      <c r="D52" s="81" t="str">
        <f t="shared" si="46"/>
        <v>113</v>
      </c>
      <c r="E52" s="81">
        <f t="shared" si="46"/>
        <v>2021</v>
      </c>
      <c r="F52" s="81" t="str">
        <f t="shared" si="46"/>
        <v>AJ SERVIÇOS DE MÃO DE OBRA EIRELI</v>
      </c>
      <c r="G52" s="81" t="str">
        <f t="shared" si="46"/>
        <v>02.633.573/0001-88</v>
      </c>
      <c r="H52" s="81" t="s">
        <v>91</v>
      </c>
      <c r="I52" s="81" t="str">
        <f t="shared" si="45"/>
        <v>SUAPE/DAF</v>
      </c>
      <c r="J52" s="81" t="s">
        <v>89</v>
      </c>
      <c r="K52" s="81" t="s">
        <v>26</v>
      </c>
      <c r="L52" s="81" t="s">
        <v>27</v>
      </c>
      <c r="M52" s="96">
        <v>2658.79</v>
      </c>
      <c r="N52" s="96">
        <v>5354.44</v>
      </c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 spans="1:26" ht="18.75" customHeight="1" x14ac:dyDescent="0.35">
      <c r="A53" s="80" t="s">
        <v>1635</v>
      </c>
      <c r="B53" s="80" t="s">
        <v>1635</v>
      </c>
      <c r="C53" s="81" t="str">
        <f t="shared" ref="C53:G53" si="47">C52</f>
        <v>PRESTAÇÃO DE SERVIÇOS DE MOTORISTAS</v>
      </c>
      <c r="D53" s="81" t="str">
        <f t="shared" si="47"/>
        <v>113</v>
      </c>
      <c r="E53" s="81">
        <f t="shared" si="47"/>
        <v>2021</v>
      </c>
      <c r="F53" s="81" t="str">
        <f t="shared" si="47"/>
        <v>AJ SERVIÇOS DE MÃO DE OBRA EIRELI</v>
      </c>
      <c r="G53" s="81" t="str">
        <f t="shared" si="47"/>
        <v>02.633.573/0001-88</v>
      </c>
      <c r="H53" s="81" t="s">
        <v>92</v>
      </c>
      <c r="I53" s="81" t="str">
        <f t="shared" si="45"/>
        <v>SUAPE/DAF</v>
      </c>
      <c r="J53" s="81" t="s">
        <v>89</v>
      </c>
      <c r="K53" s="81" t="s">
        <v>26</v>
      </c>
      <c r="L53" s="81" t="s">
        <v>27</v>
      </c>
      <c r="M53" s="96">
        <v>2658.79</v>
      </c>
      <c r="N53" s="96">
        <v>5354.44</v>
      </c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 spans="1:26" ht="18.75" customHeight="1" x14ac:dyDescent="0.35">
      <c r="A54" s="80" t="s">
        <v>1635</v>
      </c>
      <c r="B54" s="80" t="s">
        <v>1635</v>
      </c>
      <c r="C54" s="81" t="str">
        <f t="shared" ref="C54:G54" si="48">C53</f>
        <v>PRESTAÇÃO DE SERVIÇOS DE MOTORISTAS</v>
      </c>
      <c r="D54" s="81" t="str">
        <f t="shared" si="48"/>
        <v>113</v>
      </c>
      <c r="E54" s="81">
        <f t="shared" si="48"/>
        <v>2021</v>
      </c>
      <c r="F54" s="81" t="str">
        <f t="shared" si="48"/>
        <v>AJ SERVIÇOS DE MÃO DE OBRA EIRELI</v>
      </c>
      <c r="G54" s="81" t="str">
        <f t="shared" si="48"/>
        <v>02.633.573/0001-88</v>
      </c>
      <c r="H54" s="81" t="s">
        <v>93</v>
      </c>
      <c r="I54" s="81" t="str">
        <f t="shared" si="45"/>
        <v>SUAPE/DAF</v>
      </c>
      <c r="J54" s="81" t="s">
        <v>89</v>
      </c>
      <c r="K54" s="81" t="s">
        <v>26</v>
      </c>
      <c r="L54" s="81" t="s">
        <v>27</v>
      </c>
      <c r="M54" s="96">
        <v>2658.79</v>
      </c>
      <c r="N54" s="96">
        <v>5354.44</v>
      </c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 spans="1:26" ht="18.75" customHeight="1" x14ac:dyDescent="0.35">
      <c r="A55" s="80" t="s">
        <v>1635</v>
      </c>
      <c r="B55" s="80" t="s">
        <v>1635</v>
      </c>
      <c r="C55" s="81" t="str">
        <f t="shared" ref="C55:G55" si="49">C54</f>
        <v>PRESTAÇÃO DE SERVIÇOS DE MOTORISTAS</v>
      </c>
      <c r="D55" s="81" t="str">
        <f t="shared" si="49"/>
        <v>113</v>
      </c>
      <c r="E55" s="81">
        <f t="shared" si="49"/>
        <v>2021</v>
      </c>
      <c r="F55" s="81" t="str">
        <f t="shared" si="49"/>
        <v>AJ SERVIÇOS DE MÃO DE OBRA EIRELI</v>
      </c>
      <c r="G55" s="81" t="str">
        <f t="shared" si="49"/>
        <v>02.633.573/0001-88</v>
      </c>
      <c r="H55" s="81" t="s">
        <v>94</v>
      </c>
      <c r="I55" s="81" t="str">
        <f t="shared" si="45"/>
        <v>SUAPE/DAF</v>
      </c>
      <c r="J55" s="81" t="s">
        <v>89</v>
      </c>
      <c r="K55" s="81" t="s">
        <v>26</v>
      </c>
      <c r="L55" s="81" t="s">
        <v>27</v>
      </c>
      <c r="M55" s="96">
        <v>2658.79</v>
      </c>
      <c r="N55" s="96">
        <v>5354.44</v>
      </c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 spans="1:26" ht="18.75" customHeight="1" x14ac:dyDescent="0.35">
      <c r="A56" s="80" t="s">
        <v>1635</v>
      </c>
      <c r="B56" s="80" t="s">
        <v>1635</v>
      </c>
      <c r="C56" s="81" t="str">
        <f t="shared" ref="C56:G56" si="50">C55</f>
        <v>PRESTAÇÃO DE SERVIÇOS DE MOTORISTAS</v>
      </c>
      <c r="D56" s="81" t="str">
        <f t="shared" si="50"/>
        <v>113</v>
      </c>
      <c r="E56" s="81">
        <f t="shared" si="50"/>
        <v>2021</v>
      </c>
      <c r="F56" s="81" t="str">
        <f t="shared" si="50"/>
        <v>AJ SERVIÇOS DE MÃO DE OBRA EIRELI</v>
      </c>
      <c r="G56" s="81" t="str">
        <f t="shared" si="50"/>
        <v>02.633.573/0001-88</v>
      </c>
      <c r="H56" s="81" t="s">
        <v>95</v>
      </c>
      <c r="I56" s="81" t="str">
        <f t="shared" si="45"/>
        <v>SUAPE/DAF</v>
      </c>
      <c r="J56" s="81" t="s">
        <v>89</v>
      </c>
      <c r="K56" s="81" t="s">
        <v>26</v>
      </c>
      <c r="L56" s="81" t="s">
        <v>27</v>
      </c>
      <c r="M56" s="96">
        <v>2658.79</v>
      </c>
      <c r="N56" s="96">
        <v>5354.44</v>
      </c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 spans="1:26" ht="18.75" customHeight="1" x14ac:dyDescent="0.35">
      <c r="A57" s="80" t="s">
        <v>1635</v>
      </c>
      <c r="B57" s="80" t="s">
        <v>1635</v>
      </c>
      <c r="C57" s="81" t="str">
        <f t="shared" ref="C57:G57" si="51">C56</f>
        <v>PRESTAÇÃO DE SERVIÇOS DE MOTORISTAS</v>
      </c>
      <c r="D57" s="81" t="str">
        <f t="shared" si="51"/>
        <v>113</v>
      </c>
      <c r="E57" s="81">
        <f t="shared" si="51"/>
        <v>2021</v>
      </c>
      <c r="F57" s="81" t="str">
        <f t="shared" si="51"/>
        <v>AJ SERVIÇOS DE MÃO DE OBRA EIRELI</v>
      </c>
      <c r="G57" s="81" t="str">
        <f t="shared" si="51"/>
        <v>02.633.573/0001-88</v>
      </c>
      <c r="H57" s="81" t="s">
        <v>96</v>
      </c>
      <c r="I57" s="81" t="str">
        <f t="shared" si="45"/>
        <v>SUAPE/DAF</v>
      </c>
      <c r="J57" s="81" t="s">
        <v>89</v>
      </c>
      <c r="K57" s="81" t="s">
        <v>26</v>
      </c>
      <c r="L57" s="81" t="s">
        <v>27</v>
      </c>
      <c r="M57" s="96">
        <v>2658.79</v>
      </c>
      <c r="N57" s="96">
        <v>5354.44</v>
      </c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 spans="1:26" ht="18.75" customHeight="1" x14ac:dyDescent="0.35">
      <c r="A58" s="80" t="s">
        <v>1635</v>
      </c>
      <c r="B58" s="80" t="s">
        <v>1635</v>
      </c>
      <c r="C58" s="81" t="str">
        <f t="shared" ref="C58:G58" si="52">C57</f>
        <v>PRESTAÇÃO DE SERVIÇOS DE MOTORISTAS</v>
      </c>
      <c r="D58" s="81" t="str">
        <f t="shared" si="52"/>
        <v>113</v>
      </c>
      <c r="E58" s="81">
        <f t="shared" si="52"/>
        <v>2021</v>
      </c>
      <c r="F58" s="81" t="str">
        <f t="shared" si="52"/>
        <v>AJ SERVIÇOS DE MÃO DE OBRA EIRELI</v>
      </c>
      <c r="G58" s="81" t="str">
        <f t="shared" si="52"/>
        <v>02.633.573/0001-88</v>
      </c>
      <c r="H58" s="81" t="s">
        <v>97</v>
      </c>
      <c r="I58" s="81" t="str">
        <f t="shared" si="45"/>
        <v>SUAPE/DAF</v>
      </c>
      <c r="J58" s="81" t="s">
        <v>89</v>
      </c>
      <c r="K58" s="81" t="s">
        <v>26</v>
      </c>
      <c r="L58" s="81" t="s">
        <v>27</v>
      </c>
      <c r="M58" s="96">
        <v>2658.79</v>
      </c>
      <c r="N58" s="96">
        <v>5354.44</v>
      </c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 spans="1:26" ht="18.75" customHeight="1" x14ac:dyDescent="0.35">
      <c r="A59" s="80" t="s">
        <v>1635</v>
      </c>
      <c r="B59" s="80" t="s">
        <v>1635</v>
      </c>
      <c r="C59" s="81" t="str">
        <f t="shared" ref="C59:G59" si="53">C58</f>
        <v>PRESTAÇÃO DE SERVIÇOS DE MOTORISTAS</v>
      </c>
      <c r="D59" s="81" t="str">
        <f t="shared" si="53"/>
        <v>113</v>
      </c>
      <c r="E59" s="81">
        <f t="shared" si="53"/>
        <v>2021</v>
      </c>
      <c r="F59" s="81" t="str">
        <f t="shared" si="53"/>
        <v>AJ SERVIÇOS DE MÃO DE OBRA EIRELI</v>
      </c>
      <c r="G59" s="81" t="str">
        <f t="shared" si="53"/>
        <v>02.633.573/0001-88</v>
      </c>
      <c r="H59" s="81" t="s">
        <v>98</v>
      </c>
      <c r="I59" s="81" t="str">
        <f t="shared" si="45"/>
        <v>SUAPE/DAF</v>
      </c>
      <c r="J59" s="81" t="s">
        <v>89</v>
      </c>
      <c r="K59" s="81" t="s">
        <v>26</v>
      </c>
      <c r="L59" s="81" t="s">
        <v>27</v>
      </c>
      <c r="M59" s="96">
        <v>2658.79</v>
      </c>
      <c r="N59" s="96">
        <v>5354.44</v>
      </c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 spans="1:26" ht="18.75" customHeight="1" x14ac:dyDescent="0.35">
      <c r="A60" s="80" t="s">
        <v>1635</v>
      </c>
      <c r="B60" s="80" t="s">
        <v>1635</v>
      </c>
      <c r="C60" s="81" t="str">
        <f t="shared" ref="C60:G60" si="54">C59</f>
        <v>PRESTAÇÃO DE SERVIÇOS DE MOTORISTAS</v>
      </c>
      <c r="D60" s="81" t="str">
        <f t="shared" si="54"/>
        <v>113</v>
      </c>
      <c r="E60" s="81">
        <f t="shared" si="54"/>
        <v>2021</v>
      </c>
      <c r="F60" s="81" t="str">
        <f t="shared" si="54"/>
        <v>AJ SERVIÇOS DE MÃO DE OBRA EIRELI</v>
      </c>
      <c r="G60" s="81" t="str">
        <f t="shared" si="54"/>
        <v>02.633.573/0001-88</v>
      </c>
      <c r="H60" s="81" t="s">
        <v>99</v>
      </c>
      <c r="I60" s="81" t="str">
        <f t="shared" si="45"/>
        <v>SUAPE/DAF</v>
      </c>
      <c r="J60" s="81" t="s">
        <v>89</v>
      </c>
      <c r="K60" s="81" t="s">
        <v>26</v>
      </c>
      <c r="L60" s="81" t="s">
        <v>27</v>
      </c>
      <c r="M60" s="96">
        <v>2658.79</v>
      </c>
      <c r="N60" s="96">
        <v>5354.44</v>
      </c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 spans="1:26" ht="18.75" customHeight="1" x14ac:dyDescent="0.35">
      <c r="A61" s="80" t="s">
        <v>1635</v>
      </c>
      <c r="B61" s="80" t="s">
        <v>1635</v>
      </c>
      <c r="C61" s="81" t="str">
        <f t="shared" ref="C61:G61" si="55">C60</f>
        <v>PRESTAÇÃO DE SERVIÇOS DE MOTORISTAS</v>
      </c>
      <c r="D61" s="81" t="str">
        <f t="shared" si="55"/>
        <v>113</v>
      </c>
      <c r="E61" s="81">
        <f t="shared" si="55"/>
        <v>2021</v>
      </c>
      <c r="F61" s="81" t="str">
        <f t="shared" si="55"/>
        <v>AJ SERVIÇOS DE MÃO DE OBRA EIRELI</v>
      </c>
      <c r="G61" s="81" t="str">
        <f t="shared" si="55"/>
        <v>02.633.573/0001-88</v>
      </c>
      <c r="H61" s="81" t="s">
        <v>100</v>
      </c>
      <c r="I61" s="81" t="str">
        <f t="shared" si="45"/>
        <v>SUAPE/DAF</v>
      </c>
      <c r="J61" s="81" t="s">
        <v>89</v>
      </c>
      <c r="K61" s="81" t="s">
        <v>26</v>
      </c>
      <c r="L61" s="81" t="s">
        <v>27</v>
      </c>
      <c r="M61" s="96">
        <v>2658.79</v>
      </c>
      <c r="N61" s="96">
        <v>5354.44</v>
      </c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 spans="1:26" ht="18.75" customHeight="1" x14ac:dyDescent="0.35">
      <c r="A62" s="80" t="s">
        <v>1635</v>
      </c>
      <c r="B62" s="80" t="s">
        <v>1635</v>
      </c>
      <c r="C62" s="81" t="str">
        <f t="shared" ref="C62:G62" si="56">C61</f>
        <v>PRESTAÇÃO DE SERVIÇOS DE MOTORISTAS</v>
      </c>
      <c r="D62" s="81" t="str">
        <f t="shared" si="56"/>
        <v>113</v>
      </c>
      <c r="E62" s="81">
        <f t="shared" si="56"/>
        <v>2021</v>
      </c>
      <c r="F62" s="81" t="str">
        <f t="shared" si="56"/>
        <v>AJ SERVIÇOS DE MÃO DE OBRA EIRELI</v>
      </c>
      <c r="G62" s="81" t="str">
        <f t="shared" si="56"/>
        <v>02.633.573/0001-88</v>
      </c>
      <c r="H62" s="81" t="s">
        <v>101</v>
      </c>
      <c r="I62" s="81" t="str">
        <f t="shared" si="45"/>
        <v>SUAPE/DAF</v>
      </c>
      <c r="J62" s="81" t="s">
        <v>89</v>
      </c>
      <c r="K62" s="81" t="s">
        <v>26</v>
      </c>
      <c r="L62" s="81" t="s">
        <v>27</v>
      </c>
      <c r="M62" s="96">
        <v>2658.79</v>
      </c>
      <c r="N62" s="96">
        <v>5354.44</v>
      </c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 spans="1:26" ht="18.75" customHeight="1" x14ac:dyDescent="0.35">
      <c r="A63" s="80" t="s">
        <v>1635</v>
      </c>
      <c r="B63" s="80" t="s">
        <v>1635</v>
      </c>
      <c r="C63" s="81" t="str">
        <f t="shared" ref="C63:G63" si="57">C62</f>
        <v>PRESTAÇÃO DE SERVIÇOS DE MOTORISTAS</v>
      </c>
      <c r="D63" s="81" t="str">
        <f t="shared" si="57"/>
        <v>113</v>
      </c>
      <c r="E63" s="81">
        <f t="shared" si="57"/>
        <v>2021</v>
      </c>
      <c r="F63" s="81" t="str">
        <f t="shared" si="57"/>
        <v>AJ SERVIÇOS DE MÃO DE OBRA EIRELI</v>
      </c>
      <c r="G63" s="81" t="str">
        <f t="shared" si="57"/>
        <v>02.633.573/0001-88</v>
      </c>
      <c r="H63" s="81" t="s">
        <v>102</v>
      </c>
      <c r="I63" s="81" t="str">
        <f t="shared" si="45"/>
        <v>SUAPE/DAF</v>
      </c>
      <c r="J63" s="81" t="s">
        <v>89</v>
      </c>
      <c r="K63" s="81" t="s">
        <v>26</v>
      </c>
      <c r="L63" s="81" t="s">
        <v>27</v>
      </c>
      <c r="M63" s="96">
        <v>2658.79</v>
      </c>
      <c r="N63" s="96">
        <v>5354.44</v>
      </c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 spans="1:26" ht="18.75" customHeight="1" x14ac:dyDescent="0.35">
      <c r="A64" s="80" t="s">
        <v>1635</v>
      </c>
      <c r="B64" s="80" t="s">
        <v>1635</v>
      </c>
      <c r="C64" s="81" t="str">
        <f t="shared" ref="C64:G64" si="58">C63</f>
        <v>PRESTAÇÃO DE SERVIÇOS DE MOTORISTAS</v>
      </c>
      <c r="D64" s="81" t="str">
        <f t="shared" si="58"/>
        <v>113</v>
      </c>
      <c r="E64" s="81">
        <f t="shared" si="58"/>
        <v>2021</v>
      </c>
      <c r="F64" s="81" t="str">
        <f t="shared" si="58"/>
        <v>AJ SERVIÇOS DE MÃO DE OBRA EIRELI</v>
      </c>
      <c r="G64" s="81" t="str">
        <f t="shared" si="58"/>
        <v>02.633.573/0001-88</v>
      </c>
      <c r="H64" s="81" t="s">
        <v>103</v>
      </c>
      <c r="I64" s="81" t="str">
        <f t="shared" si="45"/>
        <v>SUAPE/DAF</v>
      </c>
      <c r="J64" s="81" t="s">
        <v>89</v>
      </c>
      <c r="K64" s="81" t="s">
        <v>26</v>
      </c>
      <c r="L64" s="81" t="s">
        <v>27</v>
      </c>
      <c r="M64" s="96">
        <v>2658.79</v>
      </c>
      <c r="N64" s="96">
        <v>5354.44</v>
      </c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 spans="1:26" ht="18.75" customHeight="1" x14ac:dyDescent="0.35">
      <c r="A65" s="80" t="s">
        <v>1635</v>
      </c>
      <c r="B65" s="80" t="s">
        <v>1635</v>
      </c>
      <c r="C65" s="81" t="str">
        <f t="shared" ref="C65:G65" si="59">C64</f>
        <v>PRESTAÇÃO DE SERVIÇOS DE MOTORISTAS</v>
      </c>
      <c r="D65" s="81" t="str">
        <f t="shared" si="59"/>
        <v>113</v>
      </c>
      <c r="E65" s="81">
        <f t="shared" si="59"/>
        <v>2021</v>
      </c>
      <c r="F65" s="81" t="str">
        <f t="shared" si="59"/>
        <v>AJ SERVIÇOS DE MÃO DE OBRA EIRELI</v>
      </c>
      <c r="G65" s="81" t="str">
        <f t="shared" si="59"/>
        <v>02.633.573/0001-88</v>
      </c>
      <c r="H65" s="81" t="s">
        <v>104</v>
      </c>
      <c r="I65" s="81" t="str">
        <f t="shared" si="45"/>
        <v>SUAPE/DAF</v>
      </c>
      <c r="J65" s="81" t="s">
        <v>89</v>
      </c>
      <c r="K65" s="81" t="s">
        <v>26</v>
      </c>
      <c r="L65" s="81" t="s">
        <v>27</v>
      </c>
      <c r="M65" s="96">
        <v>2658.79</v>
      </c>
      <c r="N65" s="96">
        <v>5354.44</v>
      </c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 spans="1:26" ht="18.75" customHeight="1" x14ac:dyDescent="0.35">
      <c r="A66" s="80" t="s">
        <v>1635</v>
      </c>
      <c r="B66" s="80" t="s">
        <v>1635</v>
      </c>
      <c r="C66" s="81" t="str">
        <f t="shared" ref="C66:G66" si="60">C65</f>
        <v>PRESTAÇÃO DE SERVIÇOS DE MOTORISTAS</v>
      </c>
      <c r="D66" s="81" t="str">
        <f t="shared" si="60"/>
        <v>113</v>
      </c>
      <c r="E66" s="81">
        <f t="shared" si="60"/>
        <v>2021</v>
      </c>
      <c r="F66" s="81" t="str">
        <f t="shared" si="60"/>
        <v>AJ SERVIÇOS DE MÃO DE OBRA EIRELI</v>
      </c>
      <c r="G66" s="81" t="str">
        <f t="shared" si="60"/>
        <v>02.633.573/0001-88</v>
      </c>
      <c r="H66" s="81" t="s">
        <v>105</v>
      </c>
      <c r="I66" s="81" t="str">
        <f t="shared" si="45"/>
        <v>SUAPE/DAF</v>
      </c>
      <c r="J66" s="81" t="s">
        <v>89</v>
      </c>
      <c r="K66" s="81" t="s">
        <v>26</v>
      </c>
      <c r="L66" s="81" t="s">
        <v>27</v>
      </c>
      <c r="M66" s="96">
        <v>2658.79</v>
      </c>
      <c r="N66" s="96">
        <v>5354.44</v>
      </c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8.75" customHeight="1" x14ac:dyDescent="0.35">
      <c r="A67" s="80" t="s">
        <v>1635</v>
      </c>
      <c r="B67" s="80" t="s">
        <v>1635</v>
      </c>
      <c r="C67" s="81" t="str">
        <f t="shared" ref="C67:G67" si="61">C66</f>
        <v>PRESTAÇÃO DE SERVIÇOS DE MOTORISTAS</v>
      </c>
      <c r="D67" s="81" t="str">
        <f t="shared" si="61"/>
        <v>113</v>
      </c>
      <c r="E67" s="81">
        <f t="shared" si="61"/>
        <v>2021</v>
      </c>
      <c r="F67" s="81" t="str">
        <f t="shared" si="61"/>
        <v>AJ SERVIÇOS DE MÃO DE OBRA EIRELI</v>
      </c>
      <c r="G67" s="81" t="str">
        <f t="shared" si="61"/>
        <v>02.633.573/0001-88</v>
      </c>
      <c r="H67" s="81" t="s">
        <v>106</v>
      </c>
      <c r="I67" s="81" t="str">
        <f t="shared" si="45"/>
        <v>SUAPE/DAF</v>
      </c>
      <c r="J67" s="81" t="s">
        <v>89</v>
      </c>
      <c r="K67" s="81" t="s">
        <v>26</v>
      </c>
      <c r="L67" s="81" t="s">
        <v>27</v>
      </c>
      <c r="M67" s="96">
        <v>2658.79</v>
      </c>
      <c r="N67" s="96">
        <v>5354.44</v>
      </c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8.75" customHeight="1" x14ac:dyDescent="0.35">
      <c r="A68" s="80" t="s">
        <v>1635</v>
      </c>
      <c r="B68" s="80" t="s">
        <v>1635</v>
      </c>
      <c r="C68" s="81" t="str">
        <f t="shared" ref="C68:G68" si="62">C67</f>
        <v>PRESTAÇÃO DE SERVIÇOS DE MOTORISTAS</v>
      </c>
      <c r="D68" s="81" t="str">
        <f t="shared" si="62"/>
        <v>113</v>
      </c>
      <c r="E68" s="81">
        <f t="shared" si="62"/>
        <v>2021</v>
      </c>
      <c r="F68" s="81" t="str">
        <f t="shared" si="62"/>
        <v>AJ SERVIÇOS DE MÃO DE OBRA EIRELI</v>
      </c>
      <c r="G68" s="81" t="str">
        <f t="shared" si="62"/>
        <v>02.633.573/0001-88</v>
      </c>
      <c r="H68" s="81" t="s">
        <v>107</v>
      </c>
      <c r="I68" s="81" t="str">
        <f t="shared" si="45"/>
        <v>SUAPE/DAF</v>
      </c>
      <c r="J68" s="81" t="s">
        <v>89</v>
      </c>
      <c r="K68" s="81" t="s">
        <v>26</v>
      </c>
      <c r="L68" s="81" t="s">
        <v>27</v>
      </c>
      <c r="M68" s="96">
        <v>2658.79</v>
      </c>
      <c r="N68" s="96">
        <v>5354.44</v>
      </c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8.75" customHeight="1" x14ac:dyDescent="0.35">
      <c r="A69" s="80" t="s">
        <v>1635</v>
      </c>
      <c r="B69" s="80" t="s">
        <v>1635</v>
      </c>
      <c r="C69" s="81" t="str">
        <f t="shared" ref="C69:G69" si="63">C68</f>
        <v>PRESTAÇÃO DE SERVIÇOS DE MOTORISTAS</v>
      </c>
      <c r="D69" s="81" t="str">
        <f t="shared" si="63"/>
        <v>113</v>
      </c>
      <c r="E69" s="81">
        <f t="shared" si="63"/>
        <v>2021</v>
      </c>
      <c r="F69" s="81" t="str">
        <f t="shared" si="63"/>
        <v>AJ SERVIÇOS DE MÃO DE OBRA EIRELI</v>
      </c>
      <c r="G69" s="81" t="str">
        <f t="shared" si="63"/>
        <v>02.633.573/0001-88</v>
      </c>
      <c r="H69" s="81" t="s">
        <v>108</v>
      </c>
      <c r="I69" s="81" t="str">
        <f t="shared" si="45"/>
        <v>SUAPE/DAF</v>
      </c>
      <c r="J69" s="81" t="s">
        <v>89</v>
      </c>
      <c r="K69" s="81" t="s">
        <v>26</v>
      </c>
      <c r="L69" s="81" t="s">
        <v>27</v>
      </c>
      <c r="M69" s="96">
        <v>2658.79</v>
      </c>
      <c r="N69" s="96">
        <v>5354.44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8.75" customHeight="1" x14ac:dyDescent="0.35">
      <c r="A70" s="80" t="s">
        <v>1635</v>
      </c>
      <c r="B70" s="80" t="s">
        <v>1635</v>
      </c>
      <c r="C70" s="81" t="s">
        <v>111</v>
      </c>
      <c r="D70" s="81">
        <v>59</v>
      </c>
      <c r="E70" s="81">
        <v>2020</v>
      </c>
      <c r="F70" s="81" t="s">
        <v>113</v>
      </c>
      <c r="G70" s="81" t="s">
        <v>114</v>
      </c>
      <c r="H70" s="81" t="s">
        <v>115</v>
      </c>
      <c r="I70" s="81" t="s">
        <v>1239</v>
      </c>
      <c r="J70" s="81" t="s">
        <v>605</v>
      </c>
      <c r="K70" s="81" t="s">
        <v>26</v>
      </c>
      <c r="L70" s="81" t="s">
        <v>27</v>
      </c>
      <c r="M70" s="96">
        <v>15421.58</v>
      </c>
      <c r="N70" s="96">
        <v>36695.97</v>
      </c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8.75" customHeight="1" x14ac:dyDescent="0.35">
      <c r="A71" s="80" t="s">
        <v>1635</v>
      </c>
      <c r="B71" s="80" t="s">
        <v>1635</v>
      </c>
      <c r="C71" s="81" t="s">
        <v>111</v>
      </c>
      <c r="D71" s="81">
        <f t="shared" ref="D71:F71" si="64">D70</f>
        <v>59</v>
      </c>
      <c r="E71" s="81">
        <f t="shared" si="64"/>
        <v>2020</v>
      </c>
      <c r="F71" s="81" t="str">
        <f t="shared" si="64"/>
        <v>TPF ENGENHARIA LTDA</v>
      </c>
      <c r="G71" s="81" t="s">
        <v>114</v>
      </c>
      <c r="H71" s="81" t="s">
        <v>118</v>
      </c>
      <c r="I71" s="81" t="s">
        <v>1239</v>
      </c>
      <c r="J71" s="81" t="s">
        <v>606</v>
      </c>
      <c r="K71" s="81" t="s">
        <v>26</v>
      </c>
      <c r="L71" s="81" t="s">
        <v>27</v>
      </c>
      <c r="M71" s="96">
        <v>9881.11</v>
      </c>
      <c r="N71" s="96">
        <v>23512.32</v>
      </c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8.75" customHeight="1" x14ac:dyDescent="0.35">
      <c r="A72" s="80" t="s">
        <v>1635</v>
      </c>
      <c r="B72" s="80" t="s">
        <v>1635</v>
      </c>
      <c r="C72" s="81" t="s">
        <v>111</v>
      </c>
      <c r="D72" s="81">
        <f t="shared" ref="D72:F72" si="65">D71</f>
        <v>59</v>
      </c>
      <c r="E72" s="81">
        <f t="shared" si="65"/>
        <v>2020</v>
      </c>
      <c r="F72" s="81" t="str">
        <f t="shared" si="65"/>
        <v>TPF ENGENHARIA LTDA</v>
      </c>
      <c r="G72" s="81" t="s">
        <v>114</v>
      </c>
      <c r="H72" s="81" t="s">
        <v>120</v>
      </c>
      <c r="I72" s="81" t="s">
        <v>1239</v>
      </c>
      <c r="J72" s="81" t="s">
        <v>606</v>
      </c>
      <c r="K72" s="81" t="s">
        <v>26</v>
      </c>
      <c r="L72" s="81" t="s">
        <v>27</v>
      </c>
      <c r="M72" s="96">
        <v>9881.11</v>
      </c>
      <c r="N72" s="96">
        <v>23512.32</v>
      </c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8.75" customHeight="1" x14ac:dyDescent="0.35">
      <c r="A73" s="80" t="s">
        <v>1635</v>
      </c>
      <c r="B73" s="80" t="s">
        <v>1635</v>
      </c>
      <c r="C73" s="81" t="s">
        <v>111</v>
      </c>
      <c r="D73" s="81">
        <f t="shared" ref="D73:F73" si="66">D72</f>
        <v>59</v>
      </c>
      <c r="E73" s="81">
        <f t="shared" si="66"/>
        <v>2020</v>
      </c>
      <c r="F73" s="81" t="str">
        <f t="shared" si="66"/>
        <v>TPF ENGENHARIA LTDA</v>
      </c>
      <c r="G73" s="81" t="s">
        <v>114</v>
      </c>
      <c r="H73" s="81" t="s">
        <v>121</v>
      </c>
      <c r="I73" s="81" t="s">
        <v>1239</v>
      </c>
      <c r="J73" s="81" t="s">
        <v>122</v>
      </c>
      <c r="K73" s="81" t="s">
        <v>26</v>
      </c>
      <c r="L73" s="81" t="s">
        <v>27</v>
      </c>
      <c r="M73" s="96">
        <v>6395.15</v>
      </c>
      <c r="N73" s="96">
        <v>15217.38</v>
      </c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8.75" customHeight="1" x14ac:dyDescent="0.35">
      <c r="A74" s="80" t="s">
        <v>1635</v>
      </c>
      <c r="B74" s="80" t="s">
        <v>1635</v>
      </c>
      <c r="C74" s="81" t="s">
        <v>111</v>
      </c>
      <c r="D74" s="81">
        <f t="shared" ref="D74:F74" si="67">D72</f>
        <v>59</v>
      </c>
      <c r="E74" s="81">
        <f t="shared" si="67"/>
        <v>2020</v>
      </c>
      <c r="F74" s="81" t="str">
        <f t="shared" si="67"/>
        <v>TPF ENGENHARIA LTDA</v>
      </c>
      <c r="G74" s="81" t="s">
        <v>114</v>
      </c>
      <c r="H74" s="81" t="s">
        <v>123</v>
      </c>
      <c r="I74" s="81" t="s">
        <v>1239</v>
      </c>
      <c r="J74" s="81" t="s">
        <v>1237</v>
      </c>
      <c r="K74" s="81" t="s">
        <v>26</v>
      </c>
      <c r="L74" s="81" t="s">
        <v>27</v>
      </c>
      <c r="M74" s="96">
        <v>6395.15</v>
      </c>
      <c r="N74" s="96">
        <v>12790.29</v>
      </c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8.75" customHeight="1" x14ac:dyDescent="0.35">
      <c r="A75" s="80" t="s">
        <v>1635</v>
      </c>
      <c r="B75" s="80" t="s">
        <v>1635</v>
      </c>
      <c r="C75" s="81" t="s">
        <v>607</v>
      </c>
      <c r="D75" s="81" t="s">
        <v>608</v>
      </c>
      <c r="E75" s="81">
        <v>2022</v>
      </c>
      <c r="F75" s="81" t="s">
        <v>609</v>
      </c>
      <c r="G75" s="81" t="s">
        <v>610</v>
      </c>
      <c r="H75" s="81" t="s">
        <v>128</v>
      </c>
      <c r="I75" s="81" t="s">
        <v>1239</v>
      </c>
      <c r="J75" s="81" t="s">
        <v>611</v>
      </c>
      <c r="K75" s="81" t="s">
        <v>612</v>
      </c>
      <c r="L75" s="81" t="s">
        <v>27</v>
      </c>
      <c r="M75" s="96">
        <v>5000</v>
      </c>
      <c r="N75" s="96">
        <v>5286.36</v>
      </c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8.75" customHeight="1" x14ac:dyDescent="0.35">
      <c r="A76" s="80" t="s">
        <v>1635</v>
      </c>
      <c r="B76" s="80" t="s">
        <v>1635</v>
      </c>
      <c r="C76" s="81" t="s">
        <v>607</v>
      </c>
      <c r="D76" s="81" t="s">
        <v>608</v>
      </c>
      <c r="E76" s="81">
        <v>2022</v>
      </c>
      <c r="F76" s="81" t="s">
        <v>609</v>
      </c>
      <c r="G76" s="81" t="s">
        <v>610</v>
      </c>
      <c r="H76" s="81" t="s">
        <v>133</v>
      </c>
      <c r="I76" s="81" t="s">
        <v>1239</v>
      </c>
      <c r="J76" s="81" t="s">
        <v>613</v>
      </c>
      <c r="K76" s="81" t="s">
        <v>614</v>
      </c>
      <c r="L76" s="81" t="s">
        <v>27</v>
      </c>
      <c r="M76" s="96">
        <v>4200</v>
      </c>
      <c r="N76" s="96">
        <v>22353.59</v>
      </c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8.75" customHeight="1" x14ac:dyDescent="0.35">
      <c r="A77" s="80" t="s">
        <v>1635</v>
      </c>
      <c r="B77" s="80" t="s">
        <v>1635</v>
      </c>
      <c r="C77" s="81" t="s">
        <v>607</v>
      </c>
      <c r="D77" s="81" t="s">
        <v>608</v>
      </c>
      <c r="E77" s="81">
        <v>2022</v>
      </c>
      <c r="F77" s="81" t="s">
        <v>609</v>
      </c>
      <c r="G77" s="81" t="s">
        <v>610</v>
      </c>
      <c r="H77" s="81" t="s">
        <v>138</v>
      </c>
      <c r="I77" s="81" t="s">
        <v>1239</v>
      </c>
      <c r="J77" s="81" t="s">
        <v>615</v>
      </c>
      <c r="K77" s="81" t="s">
        <v>616</v>
      </c>
      <c r="L77" s="81" t="s">
        <v>27</v>
      </c>
      <c r="M77" s="96">
        <v>2250</v>
      </c>
      <c r="N77" s="96">
        <v>2702.55</v>
      </c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8.75" customHeight="1" x14ac:dyDescent="0.35">
      <c r="A78" s="80" t="s">
        <v>1635</v>
      </c>
      <c r="B78" s="80" t="s">
        <v>1635</v>
      </c>
      <c r="C78" s="81" t="s">
        <v>607</v>
      </c>
      <c r="D78" s="81" t="s">
        <v>608</v>
      </c>
      <c r="E78" s="81">
        <v>2022</v>
      </c>
      <c r="F78" s="81" t="s">
        <v>609</v>
      </c>
      <c r="G78" s="81" t="s">
        <v>610</v>
      </c>
      <c r="H78" s="81" t="s">
        <v>143</v>
      </c>
      <c r="I78" s="81" t="s">
        <v>1239</v>
      </c>
      <c r="J78" s="81" t="s">
        <v>617</v>
      </c>
      <c r="K78" s="81" t="s">
        <v>614</v>
      </c>
      <c r="L78" s="81" t="s">
        <v>27</v>
      </c>
      <c r="M78" s="96">
        <v>8000</v>
      </c>
      <c r="N78" s="96">
        <v>11353.84</v>
      </c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8.75" customHeight="1" x14ac:dyDescent="0.35">
      <c r="A79" s="80" t="s">
        <v>1635</v>
      </c>
      <c r="B79" s="80" t="s">
        <v>1635</v>
      </c>
      <c r="C79" s="81" t="s">
        <v>124</v>
      </c>
      <c r="D79" s="81" t="s">
        <v>125</v>
      </c>
      <c r="E79" s="81">
        <v>2019</v>
      </c>
      <c r="F79" s="81" t="s">
        <v>126</v>
      </c>
      <c r="G79" s="81" t="s">
        <v>127</v>
      </c>
      <c r="H79" s="81" t="s">
        <v>162</v>
      </c>
      <c r="I79" s="81" t="s">
        <v>129</v>
      </c>
      <c r="J79" s="81" t="s">
        <v>1351</v>
      </c>
      <c r="K79" s="81" t="s">
        <v>1352</v>
      </c>
      <c r="L79" s="81" t="s">
        <v>166</v>
      </c>
      <c r="M79" s="96">
        <v>663.39</v>
      </c>
      <c r="N79" s="96">
        <v>1309.8599999999999</v>
      </c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8.75" customHeight="1" x14ac:dyDescent="0.35">
      <c r="A80" s="80" t="s">
        <v>1635</v>
      </c>
      <c r="B80" s="80" t="s">
        <v>1635</v>
      </c>
      <c r="C80" s="81" t="s">
        <v>124</v>
      </c>
      <c r="D80" s="81" t="s">
        <v>125</v>
      </c>
      <c r="E80" s="81">
        <v>2019</v>
      </c>
      <c r="F80" s="81" t="s">
        <v>126</v>
      </c>
      <c r="G80" s="81" t="s">
        <v>127</v>
      </c>
      <c r="H80" s="81" t="s">
        <v>167</v>
      </c>
      <c r="I80" s="81" t="s">
        <v>134</v>
      </c>
      <c r="J80" s="81" t="s">
        <v>1351</v>
      </c>
      <c r="K80" s="81" t="s">
        <v>1352</v>
      </c>
      <c r="L80" s="81" t="s">
        <v>166</v>
      </c>
      <c r="M80" s="96">
        <v>663.39</v>
      </c>
      <c r="N80" s="96">
        <v>1154.06</v>
      </c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8.75" customHeight="1" x14ac:dyDescent="0.35">
      <c r="A81" s="80" t="s">
        <v>1635</v>
      </c>
      <c r="B81" s="80" t="s">
        <v>1635</v>
      </c>
      <c r="C81" s="81" t="s">
        <v>124</v>
      </c>
      <c r="D81" s="81" t="s">
        <v>125</v>
      </c>
      <c r="E81" s="81">
        <v>2019</v>
      </c>
      <c r="F81" s="81" t="s">
        <v>126</v>
      </c>
      <c r="G81" s="81" t="s">
        <v>127</v>
      </c>
      <c r="H81" s="81" t="s">
        <v>170</v>
      </c>
      <c r="I81" s="81" t="s">
        <v>139</v>
      </c>
      <c r="J81" s="81" t="s">
        <v>1351</v>
      </c>
      <c r="K81" s="81" t="s">
        <v>1352</v>
      </c>
      <c r="L81" s="81" t="s">
        <v>166</v>
      </c>
      <c r="M81" s="96">
        <v>663.39</v>
      </c>
      <c r="N81" s="96">
        <v>1211.06</v>
      </c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8.75" customHeight="1" x14ac:dyDescent="0.35">
      <c r="A82" s="80" t="s">
        <v>1635</v>
      </c>
      <c r="B82" s="80" t="s">
        <v>1635</v>
      </c>
      <c r="C82" s="81" t="s">
        <v>158</v>
      </c>
      <c r="D82" s="81" t="s">
        <v>159</v>
      </c>
      <c r="E82" s="81">
        <v>2019</v>
      </c>
      <c r="F82" s="81" t="s">
        <v>160</v>
      </c>
      <c r="G82" s="81" t="s">
        <v>161</v>
      </c>
      <c r="H82" s="81" t="s">
        <v>190</v>
      </c>
      <c r="I82" s="81" t="s">
        <v>163</v>
      </c>
      <c r="J82" s="81" t="s">
        <v>1337</v>
      </c>
      <c r="K82" s="81" t="s">
        <v>165</v>
      </c>
      <c r="L82" s="81" t="s">
        <v>166</v>
      </c>
      <c r="M82" s="96">
        <v>2820</v>
      </c>
      <c r="N82" s="96">
        <v>3083.1</v>
      </c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8.75" customHeight="1" x14ac:dyDescent="0.35">
      <c r="A83" s="80" t="s">
        <v>1635</v>
      </c>
      <c r="B83" s="80" t="s">
        <v>1635</v>
      </c>
      <c r="C83" s="81" t="str">
        <f t="shared" ref="C83:G83" si="68">C82</f>
        <v>PRESTAÇÃO EM SERVIÇOES ESPECIALIZADOS EM ENGENHARIA E
SEGURANÇA DO TRABALHO</v>
      </c>
      <c r="D83" s="81" t="str">
        <f t="shared" si="68"/>
        <v>056</v>
      </c>
      <c r="E83" s="81">
        <f t="shared" si="68"/>
        <v>2019</v>
      </c>
      <c r="F83" s="81" t="str">
        <f t="shared" si="68"/>
        <v>SINGULAR SERVIÇOS DE SAÚDE LTDA</v>
      </c>
      <c r="G83" s="81" t="str">
        <f t="shared" si="68"/>
        <v>007.901.265/0001-43</v>
      </c>
      <c r="H83" s="81" t="s">
        <v>195</v>
      </c>
      <c r="I83" s="81" t="s">
        <v>163</v>
      </c>
      <c r="J83" s="81" t="s">
        <v>168</v>
      </c>
      <c r="K83" s="81" t="s">
        <v>169</v>
      </c>
      <c r="L83" s="81" t="s">
        <v>166</v>
      </c>
      <c r="M83" s="96">
        <v>1123.5</v>
      </c>
      <c r="N83" s="96">
        <v>2093.6799999999998</v>
      </c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8.75" customHeight="1" x14ac:dyDescent="0.35">
      <c r="A84" s="80" t="s">
        <v>1635</v>
      </c>
      <c r="B84" s="80" t="s">
        <v>1635</v>
      </c>
      <c r="C84" s="81" t="str">
        <f t="shared" ref="C84:G84" si="69">C83</f>
        <v>PRESTAÇÃO EM SERVIÇOES ESPECIALIZADOS EM ENGENHARIA E
SEGURANÇA DO TRABALHO</v>
      </c>
      <c r="D84" s="81" t="str">
        <f t="shared" si="69"/>
        <v>056</v>
      </c>
      <c r="E84" s="81">
        <f t="shared" si="69"/>
        <v>2019</v>
      </c>
      <c r="F84" s="81" t="str">
        <f t="shared" si="69"/>
        <v>SINGULAR SERVIÇOS DE SAÚDE LTDA</v>
      </c>
      <c r="G84" s="81" t="str">
        <f t="shared" si="69"/>
        <v>007.901.265/0001-43</v>
      </c>
      <c r="H84" s="81" t="s">
        <v>196</v>
      </c>
      <c r="I84" s="81" t="s">
        <v>163</v>
      </c>
      <c r="J84" s="81" t="s">
        <v>1338</v>
      </c>
      <c r="K84" s="81" t="s">
        <v>176</v>
      </c>
      <c r="L84" s="81" t="s">
        <v>177</v>
      </c>
      <c r="M84" s="96">
        <v>1320</v>
      </c>
      <c r="N84" s="96">
        <v>2951.83</v>
      </c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8.75" customHeight="1" x14ac:dyDescent="0.35">
      <c r="A85" s="80" t="s">
        <v>1635</v>
      </c>
      <c r="B85" s="80" t="s">
        <v>1635</v>
      </c>
      <c r="C85" s="81" t="str">
        <f t="shared" ref="C85:G85" si="70">C84</f>
        <v>PRESTAÇÃO EM SERVIÇOES ESPECIALIZADOS EM ENGENHARIA E
SEGURANÇA DO TRABALHO</v>
      </c>
      <c r="D85" s="81" t="str">
        <f t="shared" si="70"/>
        <v>056</v>
      </c>
      <c r="E85" s="81">
        <f t="shared" si="70"/>
        <v>2019</v>
      </c>
      <c r="F85" s="81" t="str">
        <f t="shared" si="70"/>
        <v>SINGULAR SERVIÇOS DE SAÚDE LTDA</v>
      </c>
      <c r="G85" s="81" t="str">
        <f t="shared" si="70"/>
        <v>007.901.265/0001-43</v>
      </c>
      <c r="H85" s="81" t="s">
        <v>197</v>
      </c>
      <c r="I85" s="81" t="s">
        <v>163</v>
      </c>
      <c r="J85" s="81" t="s">
        <v>175</v>
      </c>
      <c r="K85" s="81" t="s">
        <v>176</v>
      </c>
      <c r="L85" s="81" t="s">
        <v>177</v>
      </c>
      <c r="M85" s="96">
        <v>1392.83</v>
      </c>
      <c r="N85" s="96">
        <v>3374.25</v>
      </c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8.75" customHeight="1" x14ac:dyDescent="0.35">
      <c r="A86" s="80" t="s">
        <v>1635</v>
      </c>
      <c r="B86" s="80" t="s">
        <v>1635</v>
      </c>
      <c r="C86" s="81" t="str">
        <f t="shared" ref="C86:G86" si="71">C85</f>
        <v>PRESTAÇÃO EM SERVIÇOES ESPECIALIZADOS EM ENGENHARIA E
SEGURANÇA DO TRABALHO</v>
      </c>
      <c r="D86" s="81" t="str">
        <f t="shared" si="71"/>
        <v>056</v>
      </c>
      <c r="E86" s="81">
        <f t="shared" si="71"/>
        <v>2019</v>
      </c>
      <c r="F86" s="81" t="str">
        <f t="shared" si="71"/>
        <v>SINGULAR SERVIÇOS DE SAÚDE LTDA</v>
      </c>
      <c r="G86" s="81" t="str">
        <f t="shared" si="71"/>
        <v>007.901.265/0001-43</v>
      </c>
      <c r="H86" s="81" t="s">
        <v>198</v>
      </c>
      <c r="I86" s="81" t="s">
        <v>163</v>
      </c>
      <c r="J86" s="81" t="s">
        <v>175</v>
      </c>
      <c r="K86" s="81" t="s">
        <v>176</v>
      </c>
      <c r="L86" s="81" t="s">
        <v>177</v>
      </c>
      <c r="M86" s="96">
        <v>1392.83</v>
      </c>
      <c r="N86" s="96">
        <v>3374.25</v>
      </c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8.75" customHeight="1" x14ac:dyDescent="0.35">
      <c r="A87" s="80" t="s">
        <v>1635</v>
      </c>
      <c r="B87" s="80" t="s">
        <v>1635</v>
      </c>
      <c r="C87" s="81" t="str">
        <f t="shared" ref="C87:G87" si="72">C86</f>
        <v>PRESTAÇÃO EM SERVIÇOES ESPECIALIZADOS EM ENGENHARIA E
SEGURANÇA DO TRABALHO</v>
      </c>
      <c r="D87" s="81" t="str">
        <f t="shared" si="72"/>
        <v>056</v>
      </c>
      <c r="E87" s="81">
        <f t="shared" si="72"/>
        <v>2019</v>
      </c>
      <c r="F87" s="81" t="str">
        <f t="shared" si="72"/>
        <v>SINGULAR SERVIÇOS DE SAÚDE LTDA</v>
      </c>
      <c r="G87" s="81" t="str">
        <f t="shared" si="72"/>
        <v>007.901.265/0001-43</v>
      </c>
      <c r="H87" s="81" t="s">
        <v>199</v>
      </c>
      <c r="I87" s="81" t="s">
        <v>163</v>
      </c>
      <c r="J87" s="81" t="s">
        <v>1339</v>
      </c>
      <c r="K87" s="81" t="s">
        <v>176</v>
      </c>
      <c r="L87" s="81" t="s">
        <v>177</v>
      </c>
      <c r="M87" s="96">
        <v>1392.83</v>
      </c>
      <c r="N87" s="96">
        <v>3374.25</v>
      </c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8.75" customHeight="1" x14ac:dyDescent="0.35">
      <c r="A88" s="80" t="s">
        <v>1635</v>
      </c>
      <c r="B88" s="80" t="s">
        <v>1635</v>
      </c>
      <c r="C88" s="81" t="str">
        <f t="shared" ref="C88:G88" si="73">C87</f>
        <v>PRESTAÇÃO EM SERVIÇOES ESPECIALIZADOS EM ENGENHARIA E
SEGURANÇA DO TRABALHO</v>
      </c>
      <c r="D88" s="81" t="str">
        <f t="shared" si="73"/>
        <v>056</v>
      </c>
      <c r="E88" s="81">
        <f t="shared" si="73"/>
        <v>2019</v>
      </c>
      <c r="F88" s="81" t="str">
        <f t="shared" si="73"/>
        <v>SINGULAR SERVIÇOS DE SAÚDE LTDA</v>
      </c>
      <c r="G88" s="81" t="str">
        <f t="shared" si="73"/>
        <v>007.901.265/0001-43</v>
      </c>
      <c r="H88" s="81" t="s">
        <v>200</v>
      </c>
      <c r="I88" s="81" t="s">
        <v>163</v>
      </c>
      <c r="J88" s="81" t="s">
        <v>175</v>
      </c>
      <c r="K88" s="81" t="s">
        <v>176</v>
      </c>
      <c r="L88" s="81" t="s">
        <v>177</v>
      </c>
      <c r="M88" s="96">
        <v>1392.83</v>
      </c>
      <c r="N88" s="96">
        <v>3374.25</v>
      </c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8.75" customHeight="1" x14ac:dyDescent="0.35">
      <c r="A89" s="80" t="s">
        <v>1635</v>
      </c>
      <c r="B89" s="80" t="s">
        <v>1635</v>
      </c>
      <c r="C89" s="81" t="s">
        <v>1370</v>
      </c>
      <c r="D89" s="81">
        <v>42</v>
      </c>
      <c r="E89" s="81">
        <v>2023</v>
      </c>
      <c r="F89" s="81" t="s">
        <v>1636</v>
      </c>
      <c r="G89" s="81" t="s">
        <v>1637</v>
      </c>
      <c r="H89" s="81" t="s">
        <v>649</v>
      </c>
      <c r="I89" s="81" t="s">
        <v>191</v>
      </c>
      <c r="J89" s="81" t="s">
        <v>192</v>
      </c>
      <c r="K89" s="81" t="s">
        <v>1373</v>
      </c>
      <c r="L89" s="81" t="s">
        <v>194</v>
      </c>
      <c r="M89" s="96">
        <v>4076.25</v>
      </c>
      <c r="N89" s="96">
        <v>12538.09</v>
      </c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8.75" customHeight="1" x14ac:dyDescent="0.35">
      <c r="A90" s="80" t="s">
        <v>1635</v>
      </c>
      <c r="B90" s="80" t="s">
        <v>1635</v>
      </c>
      <c r="C90" s="81" t="s">
        <v>1370</v>
      </c>
      <c r="D90" s="81">
        <f t="shared" ref="D90:F90" si="74">D89</f>
        <v>42</v>
      </c>
      <c r="E90" s="81">
        <f t="shared" si="74"/>
        <v>2023</v>
      </c>
      <c r="F90" s="81" t="str">
        <f t="shared" si="74"/>
        <v>LIFE DEFENSE SEGURANÇA LIMITADA</v>
      </c>
      <c r="G90" s="81" t="s">
        <v>1637</v>
      </c>
      <c r="H90" s="81" t="s">
        <v>650</v>
      </c>
      <c r="I90" s="81" t="s">
        <v>191</v>
      </c>
      <c r="J90" s="81" t="s">
        <v>192</v>
      </c>
      <c r="K90" s="81" t="s">
        <v>1373</v>
      </c>
      <c r="L90" s="81" t="s">
        <v>194</v>
      </c>
      <c r="M90" s="96">
        <v>4076.25</v>
      </c>
      <c r="N90" s="96">
        <v>12538.09</v>
      </c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8.75" customHeight="1" x14ac:dyDescent="0.35">
      <c r="A91" s="80" t="s">
        <v>1635</v>
      </c>
      <c r="B91" s="80" t="s">
        <v>1635</v>
      </c>
      <c r="C91" s="81" t="s">
        <v>1370</v>
      </c>
      <c r="D91" s="81">
        <f t="shared" ref="D91:F91" si="75">D90</f>
        <v>42</v>
      </c>
      <c r="E91" s="81">
        <f t="shared" si="75"/>
        <v>2023</v>
      </c>
      <c r="F91" s="81" t="str">
        <f t="shared" si="75"/>
        <v>LIFE DEFENSE SEGURANÇA LIMITADA</v>
      </c>
      <c r="G91" s="81" t="s">
        <v>1637</v>
      </c>
      <c r="H91" s="81" t="s">
        <v>651</v>
      </c>
      <c r="I91" s="81" t="s">
        <v>191</v>
      </c>
      <c r="J91" s="81" t="s">
        <v>192</v>
      </c>
      <c r="K91" s="81" t="s">
        <v>1373</v>
      </c>
      <c r="L91" s="81" t="s">
        <v>194</v>
      </c>
      <c r="M91" s="96">
        <v>4076.25</v>
      </c>
      <c r="N91" s="96">
        <v>12538.09</v>
      </c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8.75" customHeight="1" x14ac:dyDescent="0.35">
      <c r="A92" s="80" t="s">
        <v>1635</v>
      </c>
      <c r="B92" s="80" t="s">
        <v>1635</v>
      </c>
      <c r="C92" s="81" t="s">
        <v>1370</v>
      </c>
      <c r="D92" s="81">
        <f t="shared" ref="D92:F92" si="76">D91</f>
        <v>42</v>
      </c>
      <c r="E92" s="81">
        <f t="shared" si="76"/>
        <v>2023</v>
      </c>
      <c r="F92" s="81" t="str">
        <f t="shared" si="76"/>
        <v>LIFE DEFENSE SEGURANÇA LIMITADA</v>
      </c>
      <c r="G92" s="81" t="s">
        <v>1637</v>
      </c>
      <c r="H92" s="81" t="s">
        <v>652</v>
      </c>
      <c r="I92" s="81" t="s">
        <v>191</v>
      </c>
      <c r="J92" s="81" t="s">
        <v>192</v>
      </c>
      <c r="K92" s="81" t="s">
        <v>1373</v>
      </c>
      <c r="L92" s="81" t="s">
        <v>194</v>
      </c>
      <c r="M92" s="96">
        <v>4076.25</v>
      </c>
      <c r="N92" s="96">
        <v>12538.09</v>
      </c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8.75" customHeight="1" x14ac:dyDescent="0.35">
      <c r="A93" s="80" t="s">
        <v>1635</v>
      </c>
      <c r="B93" s="80" t="s">
        <v>1635</v>
      </c>
      <c r="C93" s="81" t="s">
        <v>1370</v>
      </c>
      <c r="D93" s="81">
        <f t="shared" ref="D93:F93" si="77">D92</f>
        <v>42</v>
      </c>
      <c r="E93" s="81">
        <f t="shared" si="77"/>
        <v>2023</v>
      </c>
      <c r="F93" s="81" t="str">
        <f t="shared" si="77"/>
        <v>LIFE DEFENSE SEGURANÇA LIMITADA</v>
      </c>
      <c r="G93" s="81" t="s">
        <v>1637</v>
      </c>
      <c r="H93" s="81" t="s">
        <v>653</v>
      </c>
      <c r="I93" s="81" t="s">
        <v>191</v>
      </c>
      <c r="J93" s="81" t="s">
        <v>192</v>
      </c>
      <c r="K93" s="81" t="s">
        <v>1373</v>
      </c>
      <c r="L93" s="81" t="s">
        <v>194</v>
      </c>
      <c r="M93" s="96">
        <v>4076.25</v>
      </c>
      <c r="N93" s="96">
        <v>12538.09</v>
      </c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8.75" customHeight="1" x14ac:dyDescent="0.35">
      <c r="A94" s="80" t="s">
        <v>1635</v>
      </c>
      <c r="B94" s="80" t="s">
        <v>1635</v>
      </c>
      <c r="C94" s="81" t="s">
        <v>1370</v>
      </c>
      <c r="D94" s="81">
        <f t="shared" ref="D94:F94" si="78">D93</f>
        <v>42</v>
      </c>
      <c r="E94" s="81">
        <f t="shared" si="78"/>
        <v>2023</v>
      </c>
      <c r="F94" s="81" t="str">
        <f t="shared" si="78"/>
        <v>LIFE DEFENSE SEGURANÇA LIMITADA</v>
      </c>
      <c r="G94" s="81" t="s">
        <v>1637</v>
      </c>
      <c r="H94" s="81" t="s">
        <v>654</v>
      </c>
      <c r="I94" s="81" t="s">
        <v>191</v>
      </c>
      <c r="J94" s="81" t="s">
        <v>192</v>
      </c>
      <c r="K94" s="81" t="s">
        <v>1373</v>
      </c>
      <c r="L94" s="81" t="s">
        <v>194</v>
      </c>
      <c r="M94" s="96">
        <v>4076.25</v>
      </c>
      <c r="N94" s="96">
        <v>12538.09</v>
      </c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8.75" customHeight="1" x14ac:dyDescent="0.35">
      <c r="A95" s="80" t="s">
        <v>1635</v>
      </c>
      <c r="B95" s="80" t="s">
        <v>1635</v>
      </c>
      <c r="C95" s="81" t="s">
        <v>1370</v>
      </c>
      <c r="D95" s="81">
        <f t="shared" ref="D95:F95" si="79">D94</f>
        <v>42</v>
      </c>
      <c r="E95" s="81">
        <f t="shared" si="79"/>
        <v>2023</v>
      </c>
      <c r="F95" s="81" t="str">
        <f t="shared" si="79"/>
        <v>LIFE DEFENSE SEGURANÇA LIMITADA</v>
      </c>
      <c r="G95" s="81" t="s">
        <v>1637</v>
      </c>
      <c r="H95" s="81" t="s">
        <v>655</v>
      </c>
      <c r="I95" s="81" t="s">
        <v>191</v>
      </c>
      <c r="J95" s="81" t="s">
        <v>192</v>
      </c>
      <c r="K95" s="81" t="s">
        <v>1373</v>
      </c>
      <c r="L95" s="81" t="s">
        <v>194</v>
      </c>
      <c r="M95" s="96">
        <v>4076.25</v>
      </c>
      <c r="N95" s="96">
        <v>12538.09</v>
      </c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8.75" customHeight="1" x14ac:dyDescent="0.35">
      <c r="A96" s="80" t="s">
        <v>1635</v>
      </c>
      <c r="B96" s="80" t="s">
        <v>1635</v>
      </c>
      <c r="C96" s="81" t="s">
        <v>1370</v>
      </c>
      <c r="D96" s="81">
        <f t="shared" ref="D96:F96" si="80">D95</f>
        <v>42</v>
      </c>
      <c r="E96" s="81">
        <f t="shared" si="80"/>
        <v>2023</v>
      </c>
      <c r="F96" s="81" t="str">
        <f t="shared" si="80"/>
        <v>LIFE DEFENSE SEGURANÇA LIMITADA</v>
      </c>
      <c r="G96" s="81" t="s">
        <v>1637</v>
      </c>
      <c r="H96" s="81" t="s">
        <v>656</v>
      </c>
      <c r="I96" s="81" t="s">
        <v>191</v>
      </c>
      <c r="J96" s="81" t="s">
        <v>192</v>
      </c>
      <c r="K96" s="81" t="s">
        <v>1373</v>
      </c>
      <c r="L96" s="81" t="s">
        <v>194</v>
      </c>
      <c r="M96" s="96">
        <v>4076.25</v>
      </c>
      <c r="N96" s="96">
        <v>12538.09</v>
      </c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8.75" customHeight="1" x14ac:dyDescent="0.35">
      <c r="A97" s="80" t="s">
        <v>1635</v>
      </c>
      <c r="B97" s="80" t="s">
        <v>1635</v>
      </c>
      <c r="C97" s="81" t="s">
        <v>1370</v>
      </c>
      <c r="D97" s="81">
        <f t="shared" ref="D97:F97" si="81">D96</f>
        <v>42</v>
      </c>
      <c r="E97" s="81">
        <f t="shared" si="81"/>
        <v>2023</v>
      </c>
      <c r="F97" s="81" t="str">
        <f t="shared" si="81"/>
        <v>LIFE DEFENSE SEGURANÇA LIMITADA</v>
      </c>
      <c r="G97" s="81" t="s">
        <v>1637</v>
      </c>
      <c r="H97" s="81" t="s">
        <v>657</v>
      </c>
      <c r="I97" s="81" t="s">
        <v>191</v>
      </c>
      <c r="J97" s="81" t="s">
        <v>192</v>
      </c>
      <c r="K97" s="81" t="s">
        <v>1373</v>
      </c>
      <c r="L97" s="81" t="s">
        <v>194</v>
      </c>
      <c r="M97" s="96">
        <v>4076.25</v>
      </c>
      <c r="N97" s="96">
        <v>12538.09</v>
      </c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8.75" customHeight="1" x14ac:dyDescent="0.35">
      <c r="A98" s="80" t="s">
        <v>1635</v>
      </c>
      <c r="B98" s="80" t="s">
        <v>1635</v>
      </c>
      <c r="C98" s="81" t="s">
        <v>1370</v>
      </c>
      <c r="D98" s="81">
        <f t="shared" ref="D98:F98" si="82">D97</f>
        <v>42</v>
      </c>
      <c r="E98" s="81">
        <f t="shared" si="82"/>
        <v>2023</v>
      </c>
      <c r="F98" s="81" t="str">
        <f t="shared" si="82"/>
        <v>LIFE DEFENSE SEGURANÇA LIMITADA</v>
      </c>
      <c r="G98" s="81" t="s">
        <v>1637</v>
      </c>
      <c r="H98" s="81" t="s">
        <v>658</v>
      </c>
      <c r="I98" s="81" t="s">
        <v>191</v>
      </c>
      <c r="J98" s="81" t="s">
        <v>192</v>
      </c>
      <c r="K98" s="81" t="s">
        <v>1373</v>
      </c>
      <c r="L98" s="81" t="s">
        <v>194</v>
      </c>
      <c r="M98" s="96">
        <v>4076.25</v>
      </c>
      <c r="N98" s="96">
        <v>12538.09</v>
      </c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8.75" customHeight="1" x14ac:dyDescent="0.35">
      <c r="A99" s="80" t="s">
        <v>1635</v>
      </c>
      <c r="B99" s="80" t="s">
        <v>1635</v>
      </c>
      <c r="C99" s="81" t="s">
        <v>1370</v>
      </c>
      <c r="D99" s="81">
        <f t="shared" ref="D99:F99" si="83">D98</f>
        <v>42</v>
      </c>
      <c r="E99" s="81">
        <f t="shared" si="83"/>
        <v>2023</v>
      </c>
      <c r="F99" s="81" t="str">
        <f t="shared" si="83"/>
        <v>LIFE DEFENSE SEGURANÇA LIMITADA</v>
      </c>
      <c r="G99" s="81" t="s">
        <v>1637</v>
      </c>
      <c r="H99" s="81" t="s">
        <v>659</v>
      </c>
      <c r="I99" s="81" t="s">
        <v>191</v>
      </c>
      <c r="J99" s="81" t="s">
        <v>192</v>
      </c>
      <c r="K99" s="81" t="s">
        <v>1373</v>
      </c>
      <c r="L99" s="81" t="s">
        <v>194</v>
      </c>
      <c r="M99" s="96">
        <v>4076.25</v>
      </c>
      <c r="N99" s="96">
        <v>12538.09</v>
      </c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8.75" customHeight="1" x14ac:dyDescent="0.35">
      <c r="A100" s="80" t="s">
        <v>1635</v>
      </c>
      <c r="B100" s="80" t="s">
        <v>1635</v>
      </c>
      <c r="C100" s="81" t="s">
        <v>1370</v>
      </c>
      <c r="D100" s="81">
        <f t="shared" ref="D100:F100" si="84">D99</f>
        <v>42</v>
      </c>
      <c r="E100" s="81">
        <f t="shared" si="84"/>
        <v>2023</v>
      </c>
      <c r="F100" s="81" t="str">
        <f t="shared" si="84"/>
        <v>LIFE DEFENSE SEGURANÇA LIMITADA</v>
      </c>
      <c r="G100" s="81" t="s">
        <v>1637</v>
      </c>
      <c r="H100" s="81" t="s">
        <v>660</v>
      </c>
      <c r="I100" s="81" t="s">
        <v>191</v>
      </c>
      <c r="J100" s="81" t="s">
        <v>192</v>
      </c>
      <c r="K100" s="81" t="s">
        <v>1373</v>
      </c>
      <c r="L100" s="81" t="s">
        <v>194</v>
      </c>
      <c r="M100" s="96">
        <v>4076.25</v>
      </c>
      <c r="N100" s="96">
        <v>12538.09</v>
      </c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8.75" customHeight="1" x14ac:dyDescent="0.35">
      <c r="A101" s="80" t="s">
        <v>1635</v>
      </c>
      <c r="B101" s="80" t="s">
        <v>1635</v>
      </c>
      <c r="C101" s="81" t="s">
        <v>1370</v>
      </c>
      <c r="D101" s="81">
        <f t="shared" ref="D101:F101" si="85">D100</f>
        <v>42</v>
      </c>
      <c r="E101" s="81">
        <f t="shared" si="85"/>
        <v>2023</v>
      </c>
      <c r="F101" s="81" t="str">
        <f t="shared" si="85"/>
        <v>LIFE DEFENSE SEGURANÇA LIMITADA</v>
      </c>
      <c r="G101" s="81" t="s">
        <v>1637</v>
      </c>
      <c r="H101" s="81" t="s">
        <v>661</v>
      </c>
      <c r="I101" s="81" t="s">
        <v>191</v>
      </c>
      <c r="J101" s="81" t="s">
        <v>192</v>
      </c>
      <c r="K101" s="81" t="s">
        <v>1373</v>
      </c>
      <c r="L101" s="81" t="s">
        <v>194</v>
      </c>
      <c r="M101" s="96">
        <v>4076.25</v>
      </c>
      <c r="N101" s="96">
        <v>12538.09</v>
      </c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8.75" customHeight="1" x14ac:dyDescent="0.35">
      <c r="A102" s="80" t="s">
        <v>1635</v>
      </c>
      <c r="B102" s="80" t="s">
        <v>1635</v>
      </c>
      <c r="C102" s="81" t="s">
        <v>1370</v>
      </c>
      <c r="D102" s="81">
        <f t="shared" ref="D102:F102" si="86">D101</f>
        <v>42</v>
      </c>
      <c r="E102" s="81">
        <f t="shared" si="86"/>
        <v>2023</v>
      </c>
      <c r="F102" s="81" t="str">
        <f t="shared" si="86"/>
        <v>LIFE DEFENSE SEGURANÇA LIMITADA</v>
      </c>
      <c r="G102" s="81" t="s">
        <v>1637</v>
      </c>
      <c r="H102" s="81" t="s">
        <v>662</v>
      </c>
      <c r="I102" s="81" t="s">
        <v>191</v>
      </c>
      <c r="J102" s="81" t="s">
        <v>192</v>
      </c>
      <c r="K102" s="81" t="s">
        <v>1373</v>
      </c>
      <c r="L102" s="81" t="s">
        <v>194</v>
      </c>
      <c r="M102" s="96">
        <v>4076.25</v>
      </c>
      <c r="N102" s="96">
        <v>12538.09</v>
      </c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8.75" customHeight="1" x14ac:dyDescent="0.35">
      <c r="A103" s="80" t="s">
        <v>1635</v>
      </c>
      <c r="B103" s="80" t="s">
        <v>1635</v>
      </c>
      <c r="C103" s="81" t="s">
        <v>1370</v>
      </c>
      <c r="D103" s="81">
        <f t="shared" ref="D103:F103" si="87">D102</f>
        <v>42</v>
      </c>
      <c r="E103" s="81">
        <f t="shared" si="87"/>
        <v>2023</v>
      </c>
      <c r="F103" s="81" t="str">
        <f t="shared" si="87"/>
        <v>LIFE DEFENSE SEGURANÇA LIMITADA</v>
      </c>
      <c r="G103" s="81" t="s">
        <v>1637</v>
      </c>
      <c r="H103" s="81" t="s">
        <v>663</v>
      </c>
      <c r="I103" s="81" t="s">
        <v>191</v>
      </c>
      <c r="J103" s="81" t="s">
        <v>192</v>
      </c>
      <c r="K103" s="81" t="s">
        <v>1373</v>
      </c>
      <c r="L103" s="81" t="s">
        <v>194</v>
      </c>
      <c r="M103" s="96">
        <v>4076.25</v>
      </c>
      <c r="N103" s="96">
        <v>12538.09</v>
      </c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8.75" customHeight="1" x14ac:dyDescent="0.35">
      <c r="A104" s="80" t="s">
        <v>1635</v>
      </c>
      <c r="B104" s="80" t="s">
        <v>1635</v>
      </c>
      <c r="C104" s="81" t="s">
        <v>1370</v>
      </c>
      <c r="D104" s="81">
        <f t="shared" ref="D104:F104" si="88">D103</f>
        <v>42</v>
      </c>
      <c r="E104" s="81">
        <f t="shared" si="88"/>
        <v>2023</v>
      </c>
      <c r="F104" s="81" t="str">
        <f t="shared" si="88"/>
        <v>LIFE DEFENSE SEGURANÇA LIMITADA</v>
      </c>
      <c r="G104" s="81" t="s">
        <v>1637</v>
      </c>
      <c r="H104" s="81" t="s">
        <v>664</v>
      </c>
      <c r="I104" s="81" t="s">
        <v>191</v>
      </c>
      <c r="J104" s="81" t="s">
        <v>192</v>
      </c>
      <c r="K104" s="81" t="s">
        <v>1373</v>
      </c>
      <c r="L104" s="81" t="s">
        <v>194</v>
      </c>
      <c r="M104" s="96">
        <v>4931.3500000000004</v>
      </c>
      <c r="N104" s="96">
        <v>12377.44</v>
      </c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8.75" customHeight="1" x14ac:dyDescent="0.35">
      <c r="A105" s="80" t="s">
        <v>1635</v>
      </c>
      <c r="B105" s="80" t="s">
        <v>1635</v>
      </c>
      <c r="C105" s="81" t="s">
        <v>1370</v>
      </c>
      <c r="D105" s="81">
        <f t="shared" ref="D105:F105" si="89">D104</f>
        <v>42</v>
      </c>
      <c r="E105" s="81">
        <f t="shared" si="89"/>
        <v>2023</v>
      </c>
      <c r="F105" s="81" t="str">
        <f t="shared" si="89"/>
        <v>LIFE DEFENSE SEGURANÇA LIMITADA</v>
      </c>
      <c r="G105" s="81" t="s">
        <v>1637</v>
      </c>
      <c r="H105" s="81" t="s">
        <v>665</v>
      </c>
      <c r="I105" s="81" t="s">
        <v>191</v>
      </c>
      <c r="J105" s="81" t="s">
        <v>192</v>
      </c>
      <c r="K105" s="81" t="s">
        <v>1373</v>
      </c>
      <c r="L105" s="81" t="s">
        <v>194</v>
      </c>
      <c r="M105" s="96">
        <v>4076.25</v>
      </c>
      <c r="N105" s="96">
        <v>12538.09</v>
      </c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8.75" customHeight="1" x14ac:dyDescent="0.35">
      <c r="A106" s="80" t="s">
        <v>1635</v>
      </c>
      <c r="B106" s="80" t="s">
        <v>1635</v>
      </c>
      <c r="C106" s="81" t="s">
        <v>1370</v>
      </c>
      <c r="D106" s="81">
        <f t="shared" ref="D106:F106" si="90">D105</f>
        <v>42</v>
      </c>
      <c r="E106" s="81">
        <f t="shared" si="90"/>
        <v>2023</v>
      </c>
      <c r="F106" s="81" t="str">
        <f t="shared" si="90"/>
        <v>LIFE DEFENSE SEGURANÇA LIMITADA</v>
      </c>
      <c r="G106" s="81" t="s">
        <v>1637</v>
      </c>
      <c r="H106" s="81" t="s">
        <v>666</v>
      </c>
      <c r="I106" s="81" t="s">
        <v>191</v>
      </c>
      <c r="J106" s="81" t="s">
        <v>192</v>
      </c>
      <c r="K106" s="81" t="s">
        <v>1373</v>
      </c>
      <c r="L106" s="81" t="s">
        <v>194</v>
      </c>
      <c r="M106" s="96">
        <v>4076.25</v>
      </c>
      <c r="N106" s="96">
        <v>12538.09</v>
      </c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8.75" customHeight="1" x14ac:dyDescent="0.35">
      <c r="A107" s="80" t="s">
        <v>1635</v>
      </c>
      <c r="B107" s="80" t="s">
        <v>1635</v>
      </c>
      <c r="C107" s="81" t="s">
        <v>1370</v>
      </c>
      <c r="D107" s="81">
        <f t="shared" ref="D107:F107" si="91">D106</f>
        <v>42</v>
      </c>
      <c r="E107" s="81">
        <f t="shared" si="91"/>
        <v>2023</v>
      </c>
      <c r="F107" s="81" t="str">
        <f t="shared" si="91"/>
        <v>LIFE DEFENSE SEGURANÇA LIMITADA</v>
      </c>
      <c r="G107" s="81" t="s">
        <v>1637</v>
      </c>
      <c r="H107" s="81" t="s">
        <v>667</v>
      </c>
      <c r="I107" s="81" t="s">
        <v>191</v>
      </c>
      <c r="J107" s="81" t="s">
        <v>192</v>
      </c>
      <c r="K107" s="81" t="s">
        <v>1373</v>
      </c>
      <c r="L107" s="81" t="s">
        <v>194</v>
      </c>
      <c r="M107" s="96">
        <v>4076.25</v>
      </c>
      <c r="N107" s="96">
        <v>12538.09</v>
      </c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8.75" customHeight="1" x14ac:dyDescent="0.35">
      <c r="A108" s="80" t="s">
        <v>1635</v>
      </c>
      <c r="B108" s="80" t="s">
        <v>1635</v>
      </c>
      <c r="C108" s="81" t="s">
        <v>1370</v>
      </c>
      <c r="D108" s="81">
        <f t="shared" ref="D108:F108" si="92">D107</f>
        <v>42</v>
      </c>
      <c r="E108" s="81">
        <f t="shared" si="92"/>
        <v>2023</v>
      </c>
      <c r="F108" s="81" t="str">
        <f t="shared" si="92"/>
        <v>LIFE DEFENSE SEGURANÇA LIMITADA</v>
      </c>
      <c r="G108" s="81" t="s">
        <v>1637</v>
      </c>
      <c r="H108" s="81" t="s">
        <v>668</v>
      </c>
      <c r="I108" s="81" t="s">
        <v>191</v>
      </c>
      <c r="J108" s="81" t="s">
        <v>192</v>
      </c>
      <c r="K108" s="81" t="s">
        <v>1373</v>
      </c>
      <c r="L108" s="81" t="s">
        <v>194</v>
      </c>
      <c r="M108" s="96">
        <v>4076.25</v>
      </c>
      <c r="N108" s="96">
        <v>12538.09</v>
      </c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8.75" customHeight="1" x14ac:dyDescent="0.35">
      <c r="A109" s="80" t="s">
        <v>1635</v>
      </c>
      <c r="B109" s="80" t="s">
        <v>1635</v>
      </c>
      <c r="C109" s="81" t="s">
        <v>1370</v>
      </c>
      <c r="D109" s="81">
        <f t="shared" ref="D109:F109" si="93">D108</f>
        <v>42</v>
      </c>
      <c r="E109" s="81">
        <f t="shared" si="93"/>
        <v>2023</v>
      </c>
      <c r="F109" s="81" t="str">
        <f t="shared" si="93"/>
        <v>LIFE DEFENSE SEGURANÇA LIMITADA</v>
      </c>
      <c r="G109" s="81" t="s">
        <v>1637</v>
      </c>
      <c r="H109" s="81" t="s">
        <v>669</v>
      </c>
      <c r="I109" s="81" t="s">
        <v>191</v>
      </c>
      <c r="J109" s="81" t="s">
        <v>192</v>
      </c>
      <c r="K109" s="81" t="s">
        <v>1373</v>
      </c>
      <c r="L109" s="81" t="s">
        <v>194</v>
      </c>
      <c r="M109" s="96">
        <v>4076.25</v>
      </c>
      <c r="N109" s="96">
        <v>12538.09</v>
      </c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8.75" customHeight="1" x14ac:dyDescent="0.35">
      <c r="A110" s="80" t="s">
        <v>1635</v>
      </c>
      <c r="B110" s="80" t="s">
        <v>1635</v>
      </c>
      <c r="C110" s="81" t="s">
        <v>1370</v>
      </c>
      <c r="D110" s="81">
        <f t="shared" ref="D110:F110" si="94">D109</f>
        <v>42</v>
      </c>
      <c r="E110" s="81">
        <f t="shared" si="94"/>
        <v>2023</v>
      </c>
      <c r="F110" s="81" t="str">
        <f t="shared" si="94"/>
        <v>LIFE DEFENSE SEGURANÇA LIMITADA</v>
      </c>
      <c r="G110" s="81" t="s">
        <v>1637</v>
      </c>
      <c r="H110" s="81" t="s">
        <v>670</v>
      </c>
      <c r="I110" s="81" t="s">
        <v>191</v>
      </c>
      <c r="J110" s="81" t="s">
        <v>192</v>
      </c>
      <c r="K110" s="81" t="s">
        <v>1373</v>
      </c>
      <c r="L110" s="81" t="s">
        <v>194</v>
      </c>
      <c r="M110" s="96">
        <v>4076.25</v>
      </c>
      <c r="N110" s="96">
        <v>12538.09</v>
      </c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8.75" customHeight="1" x14ac:dyDescent="0.35">
      <c r="A111" s="80" t="s">
        <v>1635</v>
      </c>
      <c r="B111" s="80" t="s">
        <v>1635</v>
      </c>
      <c r="C111" s="81" t="s">
        <v>1370</v>
      </c>
      <c r="D111" s="81">
        <f t="shared" ref="D111:F111" si="95">D110</f>
        <v>42</v>
      </c>
      <c r="E111" s="81">
        <f t="shared" si="95"/>
        <v>2023</v>
      </c>
      <c r="F111" s="81" t="str">
        <f t="shared" si="95"/>
        <v>LIFE DEFENSE SEGURANÇA LIMITADA</v>
      </c>
      <c r="G111" s="81" t="s">
        <v>1637</v>
      </c>
      <c r="H111" s="81" t="s">
        <v>671</v>
      </c>
      <c r="I111" s="81" t="s">
        <v>191</v>
      </c>
      <c r="J111" s="81" t="s">
        <v>192</v>
      </c>
      <c r="K111" s="81" t="s">
        <v>1373</v>
      </c>
      <c r="L111" s="81" t="s">
        <v>194</v>
      </c>
      <c r="M111" s="96">
        <v>4076.25</v>
      </c>
      <c r="N111" s="96">
        <v>12538.09</v>
      </c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8.75" customHeight="1" x14ac:dyDescent="0.35">
      <c r="A112" s="80" t="s">
        <v>1635</v>
      </c>
      <c r="B112" s="80" t="s">
        <v>1635</v>
      </c>
      <c r="C112" s="81" t="s">
        <v>1370</v>
      </c>
      <c r="D112" s="81">
        <f t="shared" ref="D112:F112" si="96">D111</f>
        <v>42</v>
      </c>
      <c r="E112" s="81">
        <f t="shared" si="96"/>
        <v>2023</v>
      </c>
      <c r="F112" s="81" t="str">
        <f t="shared" si="96"/>
        <v>LIFE DEFENSE SEGURANÇA LIMITADA</v>
      </c>
      <c r="G112" s="81" t="s">
        <v>1637</v>
      </c>
      <c r="H112" s="81" t="s">
        <v>672</v>
      </c>
      <c r="I112" s="81" t="s">
        <v>191</v>
      </c>
      <c r="J112" s="81" t="s">
        <v>192</v>
      </c>
      <c r="K112" s="81" t="s">
        <v>1373</v>
      </c>
      <c r="L112" s="81" t="s">
        <v>194</v>
      </c>
      <c r="M112" s="96">
        <v>4076.25</v>
      </c>
      <c r="N112" s="96">
        <v>12538.09</v>
      </c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8.75" customHeight="1" x14ac:dyDescent="0.35">
      <c r="A113" s="80" t="s">
        <v>1635</v>
      </c>
      <c r="B113" s="80" t="s">
        <v>1635</v>
      </c>
      <c r="C113" s="81" t="s">
        <v>1370</v>
      </c>
      <c r="D113" s="81">
        <f t="shared" ref="D113:F113" si="97">D112</f>
        <v>42</v>
      </c>
      <c r="E113" s="81">
        <f t="shared" si="97"/>
        <v>2023</v>
      </c>
      <c r="F113" s="81" t="str">
        <f t="shared" si="97"/>
        <v>LIFE DEFENSE SEGURANÇA LIMITADA</v>
      </c>
      <c r="G113" s="81" t="s">
        <v>1637</v>
      </c>
      <c r="H113" s="81" t="s">
        <v>673</v>
      </c>
      <c r="I113" s="81" t="s">
        <v>191</v>
      </c>
      <c r="J113" s="81" t="s">
        <v>192</v>
      </c>
      <c r="K113" s="81" t="s">
        <v>1373</v>
      </c>
      <c r="L113" s="81" t="s">
        <v>194</v>
      </c>
      <c r="M113" s="96">
        <v>4931.3500000000004</v>
      </c>
      <c r="N113" s="96">
        <v>12377.44</v>
      </c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8.75" customHeight="1" x14ac:dyDescent="0.35">
      <c r="A114" s="80" t="s">
        <v>1635</v>
      </c>
      <c r="B114" s="80" t="s">
        <v>1635</v>
      </c>
      <c r="C114" s="81" t="s">
        <v>1370</v>
      </c>
      <c r="D114" s="81">
        <f t="shared" ref="D114:F114" si="98">D113</f>
        <v>42</v>
      </c>
      <c r="E114" s="81">
        <f t="shared" si="98"/>
        <v>2023</v>
      </c>
      <c r="F114" s="81" t="str">
        <f t="shared" si="98"/>
        <v>LIFE DEFENSE SEGURANÇA LIMITADA</v>
      </c>
      <c r="G114" s="81" t="s">
        <v>1637</v>
      </c>
      <c r="H114" s="81" t="s">
        <v>674</v>
      </c>
      <c r="I114" s="81" t="s">
        <v>191</v>
      </c>
      <c r="J114" s="81" t="s">
        <v>192</v>
      </c>
      <c r="K114" s="81" t="s">
        <v>1373</v>
      </c>
      <c r="L114" s="81" t="s">
        <v>194</v>
      </c>
      <c r="M114" s="96">
        <v>4076.25</v>
      </c>
      <c r="N114" s="96">
        <v>12538.09</v>
      </c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8.75" customHeight="1" x14ac:dyDescent="0.35">
      <c r="A115" s="80" t="s">
        <v>1635</v>
      </c>
      <c r="B115" s="80" t="s">
        <v>1635</v>
      </c>
      <c r="C115" s="81" t="s">
        <v>1370</v>
      </c>
      <c r="D115" s="81">
        <f t="shared" ref="D115:F115" si="99">D114</f>
        <v>42</v>
      </c>
      <c r="E115" s="81">
        <f t="shared" si="99"/>
        <v>2023</v>
      </c>
      <c r="F115" s="81" t="str">
        <f t="shared" si="99"/>
        <v>LIFE DEFENSE SEGURANÇA LIMITADA</v>
      </c>
      <c r="G115" s="81" t="s">
        <v>1637</v>
      </c>
      <c r="H115" s="81" t="s">
        <v>675</v>
      </c>
      <c r="I115" s="81" t="s">
        <v>191</v>
      </c>
      <c r="J115" s="81" t="s">
        <v>192</v>
      </c>
      <c r="K115" s="81" t="s">
        <v>1373</v>
      </c>
      <c r="L115" s="81" t="s">
        <v>194</v>
      </c>
      <c r="M115" s="96">
        <v>4076.25</v>
      </c>
      <c r="N115" s="96">
        <v>12377.44</v>
      </c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8.75" customHeight="1" x14ac:dyDescent="0.35">
      <c r="A116" s="80" t="s">
        <v>1635</v>
      </c>
      <c r="B116" s="80" t="s">
        <v>1635</v>
      </c>
      <c r="C116" s="81" t="s">
        <v>1370</v>
      </c>
      <c r="D116" s="81">
        <f t="shared" ref="D116:F116" si="100">D115</f>
        <v>42</v>
      </c>
      <c r="E116" s="81">
        <f t="shared" si="100"/>
        <v>2023</v>
      </c>
      <c r="F116" s="81" t="str">
        <f t="shared" si="100"/>
        <v>LIFE DEFENSE SEGURANÇA LIMITADA</v>
      </c>
      <c r="G116" s="81" t="s">
        <v>1637</v>
      </c>
      <c r="H116" s="81" t="s">
        <v>676</v>
      </c>
      <c r="I116" s="81" t="s">
        <v>191</v>
      </c>
      <c r="J116" s="81" t="s">
        <v>192</v>
      </c>
      <c r="K116" s="81" t="s">
        <v>1373</v>
      </c>
      <c r="L116" s="81" t="s">
        <v>194</v>
      </c>
      <c r="M116" s="96">
        <v>4076.25</v>
      </c>
      <c r="N116" s="96">
        <v>12377.44</v>
      </c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8.75" customHeight="1" x14ac:dyDescent="0.35">
      <c r="A117" s="80" t="s">
        <v>1635</v>
      </c>
      <c r="B117" s="80" t="s">
        <v>1635</v>
      </c>
      <c r="C117" s="81" t="s">
        <v>1370</v>
      </c>
      <c r="D117" s="81">
        <f t="shared" ref="D117:F117" si="101">D116</f>
        <v>42</v>
      </c>
      <c r="E117" s="81">
        <f t="shared" si="101"/>
        <v>2023</v>
      </c>
      <c r="F117" s="81" t="str">
        <f t="shared" si="101"/>
        <v>LIFE DEFENSE SEGURANÇA LIMITADA</v>
      </c>
      <c r="G117" s="81" t="s">
        <v>1637</v>
      </c>
      <c r="H117" s="81" t="s">
        <v>677</v>
      </c>
      <c r="I117" s="81" t="s">
        <v>191</v>
      </c>
      <c r="J117" s="81" t="s">
        <v>192</v>
      </c>
      <c r="K117" s="81" t="s">
        <v>1373</v>
      </c>
      <c r="L117" s="81" t="s">
        <v>194</v>
      </c>
      <c r="M117" s="96">
        <v>4076.25</v>
      </c>
      <c r="N117" s="96">
        <v>12377.44</v>
      </c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8.75" customHeight="1" x14ac:dyDescent="0.35">
      <c r="A118" s="80" t="s">
        <v>1635</v>
      </c>
      <c r="B118" s="80" t="s">
        <v>1635</v>
      </c>
      <c r="C118" s="81" t="s">
        <v>1370</v>
      </c>
      <c r="D118" s="81">
        <f t="shared" ref="D118:F118" si="102">D117</f>
        <v>42</v>
      </c>
      <c r="E118" s="81">
        <f t="shared" si="102"/>
        <v>2023</v>
      </c>
      <c r="F118" s="81" t="str">
        <f t="shared" si="102"/>
        <v>LIFE DEFENSE SEGURANÇA LIMITADA</v>
      </c>
      <c r="G118" s="81" t="s">
        <v>1637</v>
      </c>
      <c r="H118" s="81" t="s">
        <v>678</v>
      </c>
      <c r="I118" s="81" t="s">
        <v>191</v>
      </c>
      <c r="J118" s="81" t="s">
        <v>192</v>
      </c>
      <c r="K118" s="81" t="s">
        <v>1373</v>
      </c>
      <c r="L118" s="81" t="s">
        <v>194</v>
      </c>
      <c r="M118" s="96">
        <v>4931.3500000000004</v>
      </c>
      <c r="N118" s="96">
        <v>12377.44</v>
      </c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8.75" customHeight="1" x14ac:dyDescent="0.35">
      <c r="A119" s="80" t="s">
        <v>1635</v>
      </c>
      <c r="B119" s="80" t="s">
        <v>1635</v>
      </c>
      <c r="C119" s="81" t="s">
        <v>1370</v>
      </c>
      <c r="D119" s="81">
        <f t="shared" ref="D119:F119" si="103">D118</f>
        <v>42</v>
      </c>
      <c r="E119" s="81">
        <f t="shared" si="103"/>
        <v>2023</v>
      </c>
      <c r="F119" s="81" t="str">
        <f t="shared" si="103"/>
        <v>LIFE DEFENSE SEGURANÇA LIMITADA</v>
      </c>
      <c r="G119" s="81" t="s">
        <v>1637</v>
      </c>
      <c r="H119" s="81" t="s">
        <v>679</v>
      </c>
      <c r="I119" s="81" t="s">
        <v>191</v>
      </c>
      <c r="J119" s="81" t="s">
        <v>192</v>
      </c>
      <c r="K119" s="81" t="s">
        <v>1373</v>
      </c>
      <c r="L119" s="81" t="s">
        <v>194</v>
      </c>
      <c r="M119" s="96">
        <v>4931.3500000000004</v>
      </c>
      <c r="N119" s="96">
        <v>12377.44</v>
      </c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8.75" customHeight="1" x14ac:dyDescent="0.35">
      <c r="A120" s="80" t="s">
        <v>1635</v>
      </c>
      <c r="B120" s="80" t="s">
        <v>1635</v>
      </c>
      <c r="C120" s="81" t="s">
        <v>1370</v>
      </c>
      <c r="D120" s="81">
        <f t="shared" ref="D120:F120" si="104">D119</f>
        <v>42</v>
      </c>
      <c r="E120" s="81">
        <f t="shared" si="104"/>
        <v>2023</v>
      </c>
      <c r="F120" s="81" t="str">
        <f t="shared" si="104"/>
        <v>LIFE DEFENSE SEGURANÇA LIMITADA</v>
      </c>
      <c r="G120" s="81" t="s">
        <v>1637</v>
      </c>
      <c r="H120" s="81" t="s">
        <v>680</v>
      </c>
      <c r="I120" s="81" t="s">
        <v>191</v>
      </c>
      <c r="J120" s="81" t="s">
        <v>192</v>
      </c>
      <c r="K120" s="81" t="s">
        <v>1373</v>
      </c>
      <c r="L120" s="81" t="s">
        <v>194</v>
      </c>
      <c r="M120" s="96">
        <v>4076.25</v>
      </c>
      <c r="N120" s="96">
        <v>12377.44</v>
      </c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8.75" customHeight="1" x14ac:dyDescent="0.35">
      <c r="A121" s="80" t="s">
        <v>1635</v>
      </c>
      <c r="B121" s="80" t="s">
        <v>1635</v>
      </c>
      <c r="C121" s="81" t="s">
        <v>1370</v>
      </c>
      <c r="D121" s="81">
        <f t="shared" ref="D121:F121" si="105">D120</f>
        <v>42</v>
      </c>
      <c r="E121" s="81">
        <f t="shared" si="105"/>
        <v>2023</v>
      </c>
      <c r="F121" s="81" t="str">
        <f t="shared" si="105"/>
        <v>LIFE DEFENSE SEGURANÇA LIMITADA</v>
      </c>
      <c r="G121" s="81" t="s">
        <v>1637</v>
      </c>
      <c r="H121" s="81" t="s">
        <v>681</v>
      </c>
      <c r="I121" s="81" t="s">
        <v>191</v>
      </c>
      <c r="J121" s="81" t="s">
        <v>229</v>
      </c>
      <c r="K121" s="81" t="s">
        <v>1373</v>
      </c>
      <c r="L121" s="81" t="s">
        <v>194</v>
      </c>
      <c r="M121" s="96">
        <v>5299.13</v>
      </c>
      <c r="N121" s="96">
        <v>22768.92</v>
      </c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8.75" customHeight="1" x14ac:dyDescent="0.35">
      <c r="A122" s="80" t="s">
        <v>1635</v>
      </c>
      <c r="B122" s="80" t="s">
        <v>1635</v>
      </c>
      <c r="C122" s="81" t="s">
        <v>1370</v>
      </c>
      <c r="D122" s="81">
        <f t="shared" ref="D122:F122" si="106">D121</f>
        <v>42</v>
      </c>
      <c r="E122" s="81">
        <f t="shared" si="106"/>
        <v>2023</v>
      </c>
      <c r="F122" s="81" t="str">
        <f t="shared" si="106"/>
        <v>LIFE DEFENSE SEGURANÇA LIMITADA</v>
      </c>
      <c r="G122" s="81" t="s">
        <v>1637</v>
      </c>
      <c r="H122" s="81" t="s">
        <v>682</v>
      </c>
      <c r="I122" s="81" t="s">
        <v>191</v>
      </c>
      <c r="J122" s="81" t="s">
        <v>229</v>
      </c>
      <c r="K122" s="81" t="s">
        <v>1373</v>
      </c>
      <c r="L122" s="81" t="s">
        <v>194</v>
      </c>
      <c r="M122" s="96">
        <v>5299.13</v>
      </c>
      <c r="N122" s="96">
        <v>22768.92</v>
      </c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8.75" customHeight="1" x14ac:dyDescent="0.35">
      <c r="A123" s="80" t="s">
        <v>1635</v>
      </c>
      <c r="B123" s="80" t="s">
        <v>1635</v>
      </c>
      <c r="C123" s="81" t="s">
        <v>231</v>
      </c>
      <c r="D123" s="81" t="s">
        <v>232</v>
      </c>
      <c r="E123" s="81">
        <v>2021</v>
      </c>
      <c r="F123" s="81" t="s">
        <v>233</v>
      </c>
      <c r="G123" s="81" t="s">
        <v>234</v>
      </c>
      <c r="H123" s="81" t="s">
        <v>235</v>
      </c>
      <c r="I123" s="81" t="s">
        <v>236</v>
      </c>
      <c r="J123" s="81" t="s">
        <v>25</v>
      </c>
      <c r="K123" s="81" t="s">
        <v>237</v>
      </c>
      <c r="L123" s="81" t="s">
        <v>27</v>
      </c>
      <c r="M123" s="96">
        <v>1328.3</v>
      </c>
      <c r="N123" s="96">
        <v>3505.83</v>
      </c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8.75" customHeight="1" x14ac:dyDescent="0.35">
      <c r="A124" s="80" t="s">
        <v>1635</v>
      </c>
      <c r="B124" s="80" t="s">
        <v>1635</v>
      </c>
      <c r="C124" s="81" t="str">
        <f t="shared" ref="C124:G124" si="107">C123</f>
        <v>Auxiliares de Apoio à serviço de Campo</v>
      </c>
      <c r="D124" s="81" t="str">
        <f t="shared" si="107"/>
        <v>048</v>
      </c>
      <c r="E124" s="81">
        <f t="shared" si="107"/>
        <v>2021</v>
      </c>
      <c r="F124" s="81" t="str">
        <f t="shared" si="107"/>
        <v>ATIVA SERVIÇOS DE APOIO ADMINISTRATIVO EIRELI</v>
      </c>
      <c r="G124" s="81" t="str">
        <f t="shared" si="107"/>
        <v>22.778.636/0001-00</v>
      </c>
      <c r="H124" s="81" t="s">
        <v>238</v>
      </c>
      <c r="I124" s="81" t="str">
        <f>I123</f>
        <v>SUAPE/DFP</v>
      </c>
      <c r="J124" s="81" t="s">
        <v>25</v>
      </c>
      <c r="K124" s="81" t="s">
        <v>237</v>
      </c>
      <c r="L124" s="81" t="s">
        <v>27</v>
      </c>
      <c r="M124" s="96">
        <v>1328.3</v>
      </c>
      <c r="N124" s="96">
        <v>3505.83</v>
      </c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8.75" customHeight="1" x14ac:dyDescent="0.35">
      <c r="A125" s="80" t="s">
        <v>1635</v>
      </c>
      <c r="B125" s="80" t="s">
        <v>1635</v>
      </c>
      <c r="C125" s="81" t="str">
        <f t="shared" ref="C125:G125" si="108">C123</f>
        <v>Auxiliares de Apoio à serviço de Campo</v>
      </c>
      <c r="D125" s="81" t="str">
        <f t="shared" si="108"/>
        <v>048</v>
      </c>
      <c r="E125" s="81">
        <f t="shared" si="108"/>
        <v>2021</v>
      </c>
      <c r="F125" s="81" t="str">
        <f t="shared" si="108"/>
        <v>ATIVA SERVIÇOS DE APOIO ADMINISTRATIVO EIRELI</v>
      </c>
      <c r="G125" s="81" t="str">
        <f t="shared" si="108"/>
        <v>22.778.636/0001-00</v>
      </c>
      <c r="H125" s="81" t="s">
        <v>239</v>
      </c>
      <c r="I125" s="81" t="str">
        <f t="shared" ref="I125:I126" si="109">I123</f>
        <v>SUAPE/DFP</v>
      </c>
      <c r="J125" s="81" t="s">
        <v>25</v>
      </c>
      <c r="K125" s="81" t="s">
        <v>237</v>
      </c>
      <c r="L125" s="81" t="s">
        <v>27</v>
      </c>
      <c r="M125" s="96">
        <v>1328.3</v>
      </c>
      <c r="N125" s="96">
        <v>3505.83</v>
      </c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8.75" customHeight="1" x14ac:dyDescent="0.35">
      <c r="A126" s="80" t="s">
        <v>1635</v>
      </c>
      <c r="B126" s="80" t="s">
        <v>1635</v>
      </c>
      <c r="C126" s="81" t="str">
        <f t="shared" ref="C126:G126" si="110">C124</f>
        <v>Auxiliares de Apoio à serviço de Campo</v>
      </c>
      <c r="D126" s="81" t="str">
        <f t="shared" si="110"/>
        <v>048</v>
      </c>
      <c r="E126" s="81">
        <f t="shared" si="110"/>
        <v>2021</v>
      </c>
      <c r="F126" s="81" t="str">
        <f t="shared" si="110"/>
        <v>ATIVA SERVIÇOS DE APOIO ADMINISTRATIVO EIRELI</v>
      </c>
      <c r="G126" s="81" t="str">
        <f t="shared" si="110"/>
        <v>22.778.636/0001-00</v>
      </c>
      <c r="H126" s="81" t="s">
        <v>240</v>
      </c>
      <c r="I126" s="81" t="str">
        <f t="shared" si="109"/>
        <v>SUAPE/DFP</v>
      </c>
      <c r="J126" s="81" t="s">
        <v>25</v>
      </c>
      <c r="K126" s="81" t="s">
        <v>237</v>
      </c>
      <c r="L126" s="81" t="s">
        <v>27</v>
      </c>
      <c r="M126" s="96">
        <v>1328.3</v>
      </c>
      <c r="N126" s="96">
        <v>3505.83</v>
      </c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8.75" customHeight="1" x14ac:dyDescent="0.35">
      <c r="A127" s="80" t="s">
        <v>1635</v>
      </c>
      <c r="B127" s="80" t="s">
        <v>1635</v>
      </c>
      <c r="C127" s="81" t="s">
        <v>241</v>
      </c>
      <c r="D127" s="81" t="s">
        <v>242</v>
      </c>
      <c r="E127" s="81">
        <v>2018</v>
      </c>
      <c r="F127" s="81" t="s">
        <v>243</v>
      </c>
      <c r="G127" s="81" t="s">
        <v>244</v>
      </c>
      <c r="H127" s="81" t="s">
        <v>245</v>
      </c>
      <c r="I127" s="81" t="s">
        <v>246</v>
      </c>
      <c r="J127" s="81" t="s">
        <v>247</v>
      </c>
      <c r="K127" s="81" t="s">
        <v>26</v>
      </c>
      <c r="L127" s="81" t="s">
        <v>248</v>
      </c>
      <c r="M127" s="96">
        <v>2304.81</v>
      </c>
      <c r="N127" s="96">
        <v>5140.41</v>
      </c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8.75" customHeight="1" x14ac:dyDescent="0.35">
      <c r="A128" s="80" t="s">
        <v>1635</v>
      </c>
      <c r="B128" s="80" t="s">
        <v>1635</v>
      </c>
      <c r="C128" s="81" t="str">
        <f t="shared" ref="C128:G128" si="111">C127</f>
        <v>Operação e manutenção de Centro de Prontidão Ambiental</v>
      </c>
      <c r="D128" s="81" t="str">
        <f t="shared" si="111"/>
        <v>023</v>
      </c>
      <c r="E128" s="81">
        <f t="shared" si="111"/>
        <v>2018</v>
      </c>
      <c r="F128" s="81" t="str">
        <f t="shared" si="111"/>
        <v>BRASBUNKER PARTICIPAÇÕES S/A</v>
      </c>
      <c r="G128" s="81" t="str">
        <f t="shared" si="111"/>
        <v>04.931.019/0001-02</v>
      </c>
      <c r="H128" s="81" t="s">
        <v>249</v>
      </c>
      <c r="I128" s="81" t="s">
        <v>246</v>
      </c>
      <c r="J128" s="81" t="s">
        <v>256</v>
      </c>
      <c r="K128" s="81" t="s">
        <v>26</v>
      </c>
      <c r="L128" s="81" t="s">
        <v>248</v>
      </c>
      <c r="M128" s="96">
        <v>3461.97</v>
      </c>
      <c r="N128" s="96">
        <v>7637.43</v>
      </c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8.75" customHeight="1" x14ac:dyDescent="0.35">
      <c r="A129" s="80" t="s">
        <v>1635</v>
      </c>
      <c r="B129" s="80" t="s">
        <v>1635</v>
      </c>
      <c r="C129" s="81" t="str">
        <f t="shared" ref="C129:G129" si="112">C128</f>
        <v>Operação e manutenção de Centro de Prontidão Ambiental</v>
      </c>
      <c r="D129" s="81" t="str">
        <f t="shared" si="112"/>
        <v>023</v>
      </c>
      <c r="E129" s="81">
        <f t="shared" si="112"/>
        <v>2018</v>
      </c>
      <c r="F129" s="81" t="str">
        <f t="shared" si="112"/>
        <v>BRASBUNKER PARTICIPAÇÕES S/A</v>
      </c>
      <c r="G129" s="81" t="str">
        <f t="shared" si="112"/>
        <v>04.931.019/0001-02</v>
      </c>
      <c r="H129" s="81" t="s">
        <v>251</v>
      </c>
      <c r="I129" s="81" t="s">
        <v>246</v>
      </c>
      <c r="J129" s="81" t="s">
        <v>247</v>
      </c>
      <c r="K129" s="81" t="s">
        <v>26</v>
      </c>
      <c r="L129" s="81" t="s">
        <v>248</v>
      </c>
      <c r="M129" s="96">
        <v>2304.81</v>
      </c>
      <c r="N129" s="96">
        <v>5141.8100000000004</v>
      </c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8.75" customHeight="1" x14ac:dyDescent="0.35">
      <c r="A130" s="80" t="s">
        <v>1635</v>
      </c>
      <c r="B130" s="80" t="s">
        <v>1635</v>
      </c>
      <c r="C130" s="81" t="str">
        <f t="shared" ref="C130:G130" si="113">C129</f>
        <v>Operação e manutenção de Centro de Prontidão Ambiental</v>
      </c>
      <c r="D130" s="81" t="str">
        <f t="shared" si="113"/>
        <v>023</v>
      </c>
      <c r="E130" s="81">
        <f t="shared" si="113"/>
        <v>2018</v>
      </c>
      <c r="F130" s="81" t="str">
        <f t="shared" si="113"/>
        <v>BRASBUNKER PARTICIPAÇÕES S/A</v>
      </c>
      <c r="G130" s="81" t="str">
        <f t="shared" si="113"/>
        <v>04.931.019/0001-02</v>
      </c>
      <c r="H130" s="81" t="s">
        <v>252</v>
      </c>
      <c r="I130" s="81" t="s">
        <v>246</v>
      </c>
      <c r="J130" s="81" t="s">
        <v>247</v>
      </c>
      <c r="K130" s="81" t="s">
        <v>26</v>
      </c>
      <c r="L130" s="81" t="s">
        <v>248</v>
      </c>
      <c r="M130" s="96">
        <v>2522.16</v>
      </c>
      <c r="N130" s="96">
        <v>5479.24</v>
      </c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8.75" customHeight="1" x14ac:dyDescent="0.35">
      <c r="A131" s="80" t="s">
        <v>1635</v>
      </c>
      <c r="B131" s="80" t="s">
        <v>1635</v>
      </c>
      <c r="C131" s="81" t="str">
        <f t="shared" ref="C131:G131" si="114">C130</f>
        <v>Operação e manutenção de Centro de Prontidão Ambiental</v>
      </c>
      <c r="D131" s="81" t="str">
        <f t="shared" si="114"/>
        <v>023</v>
      </c>
      <c r="E131" s="81">
        <f t="shared" si="114"/>
        <v>2018</v>
      </c>
      <c r="F131" s="81" t="str">
        <f t="shared" si="114"/>
        <v>BRASBUNKER PARTICIPAÇÕES S/A</v>
      </c>
      <c r="G131" s="81" t="str">
        <f t="shared" si="114"/>
        <v>04.931.019/0001-02</v>
      </c>
      <c r="H131" s="81" t="s">
        <v>254</v>
      </c>
      <c r="I131" s="81" t="s">
        <v>246</v>
      </c>
      <c r="J131" s="81" t="s">
        <v>247</v>
      </c>
      <c r="K131" s="81" t="s">
        <v>26</v>
      </c>
      <c r="L131" s="81" t="s">
        <v>248</v>
      </c>
      <c r="M131" s="96">
        <v>2304.81</v>
      </c>
      <c r="N131" s="96">
        <v>4762.37</v>
      </c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8.75" customHeight="1" x14ac:dyDescent="0.35">
      <c r="A132" s="80" t="s">
        <v>1635</v>
      </c>
      <c r="B132" s="80" t="s">
        <v>1635</v>
      </c>
      <c r="C132" s="81" t="str">
        <f t="shared" ref="C132:G132" si="115">C131</f>
        <v>Operação e manutenção de Centro de Prontidão Ambiental</v>
      </c>
      <c r="D132" s="81" t="str">
        <f t="shared" si="115"/>
        <v>023</v>
      </c>
      <c r="E132" s="81">
        <f t="shared" si="115"/>
        <v>2018</v>
      </c>
      <c r="F132" s="81" t="str">
        <f t="shared" si="115"/>
        <v>BRASBUNKER PARTICIPAÇÕES S/A</v>
      </c>
      <c r="G132" s="81" t="str">
        <f t="shared" si="115"/>
        <v>04.931.019/0001-02</v>
      </c>
      <c r="H132" s="81" t="s">
        <v>255</v>
      </c>
      <c r="I132" s="81" t="s">
        <v>246</v>
      </c>
      <c r="J132" s="81" t="s">
        <v>247</v>
      </c>
      <c r="K132" s="81" t="s">
        <v>26</v>
      </c>
      <c r="L132" s="81" t="s">
        <v>248</v>
      </c>
      <c r="M132" s="96">
        <v>2304.81</v>
      </c>
      <c r="N132" s="96">
        <v>5131.24</v>
      </c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8.75" customHeight="1" x14ac:dyDescent="0.35">
      <c r="A133" s="80" t="s">
        <v>1635</v>
      </c>
      <c r="B133" s="80" t="s">
        <v>1635</v>
      </c>
      <c r="C133" s="81" t="str">
        <f t="shared" ref="C133:G133" si="116">C132</f>
        <v>Operação e manutenção de Centro de Prontidão Ambiental</v>
      </c>
      <c r="D133" s="81" t="str">
        <f t="shared" si="116"/>
        <v>023</v>
      </c>
      <c r="E133" s="81">
        <f t="shared" si="116"/>
        <v>2018</v>
      </c>
      <c r="F133" s="81" t="str">
        <f t="shared" si="116"/>
        <v>BRASBUNKER PARTICIPAÇÕES S/A</v>
      </c>
      <c r="G133" s="81" t="str">
        <f t="shared" si="116"/>
        <v>04.931.019/0001-02</v>
      </c>
      <c r="H133" s="81" t="s">
        <v>257</v>
      </c>
      <c r="I133" s="81" t="s">
        <v>246</v>
      </c>
      <c r="J133" s="81" t="s">
        <v>247</v>
      </c>
      <c r="K133" s="81" t="s">
        <v>26</v>
      </c>
      <c r="L133" s="81" t="s">
        <v>248</v>
      </c>
      <c r="M133" s="96">
        <v>2304.81</v>
      </c>
      <c r="N133" s="96">
        <v>5140.41</v>
      </c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8.75" customHeight="1" x14ac:dyDescent="0.35">
      <c r="A134" s="80" t="s">
        <v>1635</v>
      </c>
      <c r="B134" s="80" t="s">
        <v>1635</v>
      </c>
      <c r="C134" s="81" t="str">
        <f t="shared" ref="C134:G134" si="117">C133</f>
        <v>Operação e manutenção de Centro de Prontidão Ambiental</v>
      </c>
      <c r="D134" s="81" t="str">
        <f t="shared" si="117"/>
        <v>023</v>
      </c>
      <c r="E134" s="81">
        <f t="shared" si="117"/>
        <v>2018</v>
      </c>
      <c r="F134" s="81" t="str">
        <f t="shared" si="117"/>
        <v>BRASBUNKER PARTICIPAÇÕES S/A</v>
      </c>
      <c r="G134" s="81" t="str">
        <f t="shared" si="117"/>
        <v>04.931.019/0001-02</v>
      </c>
      <c r="H134" s="81" t="s">
        <v>258</v>
      </c>
      <c r="I134" s="81" t="s">
        <v>246</v>
      </c>
      <c r="J134" s="81" t="s">
        <v>247</v>
      </c>
      <c r="K134" s="81" t="s">
        <v>26</v>
      </c>
      <c r="L134" s="81" t="s">
        <v>248</v>
      </c>
      <c r="M134" s="96">
        <v>2304.81</v>
      </c>
      <c r="N134" s="96">
        <v>5140.41</v>
      </c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8.75" customHeight="1" x14ac:dyDescent="0.35">
      <c r="A135" s="80" t="s">
        <v>1635</v>
      </c>
      <c r="B135" s="80" t="s">
        <v>1635</v>
      </c>
      <c r="C135" s="81" t="str">
        <f t="shared" ref="C135:G135" si="118">C134</f>
        <v>Operação e manutenção de Centro de Prontidão Ambiental</v>
      </c>
      <c r="D135" s="81" t="str">
        <f t="shared" si="118"/>
        <v>023</v>
      </c>
      <c r="E135" s="81">
        <f t="shared" si="118"/>
        <v>2018</v>
      </c>
      <c r="F135" s="81" t="str">
        <f t="shared" si="118"/>
        <v>BRASBUNKER PARTICIPAÇÕES S/A</v>
      </c>
      <c r="G135" s="81" t="str">
        <f t="shared" si="118"/>
        <v>04.931.019/0001-02</v>
      </c>
      <c r="H135" s="81" t="s">
        <v>259</v>
      </c>
      <c r="I135" s="81" t="s">
        <v>246</v>
      </c>
      <c r="J135" s="81" t="s">
        <v>247</v>
      </c>
      <c r="K135" s="81" t="s">
        <v>26</v>
      </c>
      <c r="L135" s="81" t="s">
        <v>248</v>
      </c>
      <c r="M135" s="96">
        <v>2304.81</v>
      </c>
      <c r="N135" s="96">
        <v>5140.41</v>
      </c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8.75" customHeight="1" x14ac:dyDescent="0.35">
      <c r="A136" s="80" t="s">
        <v>1635</v>
      </c>
      <c r="B136" s="80" t="s">
        <v>1635</v>
      </c>
      <c r="C136" s="81" t="str">
        <f t="shared" ref="C136:G136" si="119">C135</f>
        <v>Operação e manutenção de Centro de Prontidão Ambiental</v>
      </c>
      <c r="D136" s="81" t="str">
        <f t="shared" si="119"/>
        <v>023</v>
      </c>
      <c r="E136" s="81">
        <f t="shared" si="119"/>
        <v>2018</v>
      </c>
      <c r="F136" s="81" t="str">
        <f t="shared" si="119"/>
        <v>BRASBUNKER PARTICIPAÇÕES S/A</v>
      </c>
      <c r="G136" s="81" t="str">
        <f t="shared" si="119"/>
        <v>04.931.019/0001-02</v>
      </c>
      <c r="H136" s="81" t="s">
        <v>260</v>
      </c>
      <c r="I136" s="81" t="s">
        <v>246</v>
      </c>
      <c r="J136" s="81" t="s">
        <v>256</v>
      </c>
      <c r="K136" s="81" t="s">
        <v>26</v>
      </c>
      <c r="L136" s="81" t="s">
        <v>248</v>
      </c>
      <c r="M136" s="96">
        <v>3392.01</v>
      </c>
      <c r="N136" s="96">
        <v>6763.12</v>
      </c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8.75" customHeight="1" x14ac:dyDescent="0.35">
      <c r="A137" s="80" t="s">
        <v>1635</v>
      </c>
      <c r="B137" s="80" t="s">
        <v>1635</v>
      </c>
      <c r="C137" s="81" t="str">
        <f t="shared" ref="C137:G137" si="120">C136</f>
        <v>Operação e manutenção de Centro de Prontidão Ambiental</v>
      </c>
      <c r="D137" s="81" t="str">
        <f t="shared" si="120"/>
        <v>023</v>
      </c>
      <c r="E137" s="81">
        <f t="shared" si="120"/>
        <v>2018</v>
      </c>
      <c r="F137" s="81" t="str">
        <f t="shared" si="120"/>
        <v>BRASBUNKER PARTICIPAÇÕES S/A</v>
      </c>
      <c r="G137" s="81" t="str">
        <f t="shared" si="120"/>
        <v>04.931.019/0001-02</v>
      </c>
      <c r="H137" s="81" t="s">
        <v>261</v>
      </c>
      <c r="I137" s="81" t="s">
        <v>246</v>
      </c>
      <c r="J137" s="81" t="s">
        <v>247</v>
      </c>
      <c r="K137" s="81" t="s">
        <v>26</v>
      </c>
      <c r="L137" s="81" t="s">
        <v>248</v>
      </c>
      <c r="M137" s="96">
        <v>2304.81</v>
      </c>
      <c r="N137" s="96">
        <v>4762.37</v>
      </c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8.75" customHeight="1" x14ac:dyDescent="0.35">
      <c r="A138" s="80" t="s">
        <v>1635</v>
      </c>
      <c r="B138" s="80" t="s">
        <v>1635</v>
      </c>
      <c r="C138" s="81" t="str">
        <f t="shared" ref="C138:G138" si="121">C137</f>
        <v>Operação e manutenção de Centro de Prontidão Ambiental</v>
      </c>
      <c r="D138" s="81" t="str">
        <f t="shared" si="121"/>
        <v>023</v>
      </c>
      <c r="E138" s="81">
        <f t="shared" si="121"/>
        <v>2018</v>
      </c>
      <c r="F138" s="81" t="str">
        <f t="shared" si="121"/>
        <v>BRASBUNKER PARTICIPAÇÕES S/A</v>
      </c>
      <c r="G138" s="81" t="str">
        <f t="shared" si="121"/>
        <v>04.931.019/0001-02</v>
      </c>
      <c r="H138" s="81" t="s">
        <v>262</v>
      </c>
      <c r="I138" s="81" t="s">
        <v>246</v>
      </c>
      <c r="J138" s="81" t="s">
        <v>253</v>
      </c>
      <c r="K138" s="81" t="s">
        <v>26</v>
      </c>
      <c r="L138" s="81" t="s">
        <v>27</v>
      </c>
      <c r="M138" s="96">
        <v>3861</v>
      </c>
      <c r="N138" s="96">
        <v>7566.39</v>
      </c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8.75" customHeight="1" x14ac:dyDescent="0.35">
      <c r="A139" s="80" t="s">
        <v>1635</v>
      </c>
      <c r="B139" s="80" t="s">
        <v>1635</v>
      </c>
      <c r="C139" s="81" t="str">
        <f t="shared" ref="C139:G139" si="122">C138</f>
        <v>Operação e manutenção de Centro de Prontidão Ambiental</v>
      </c>
      <c r="D139" s="81" t="str">
        <f t="shared" si="122"/>
        <v>023</v>
      </c>
      <c r="E139" s="81">
        <f t="shared" si="122"/>
        <v>2018</v>
      </c>
      <c r="F139" s="81" t="str">
        <f t="shared" si="122"/>
        <v>BRASBUNKER PARTICIPAÇÕES S/A</v>
      </c>
      <c r="G139" s="81" t="str">
        <f t="shared" si="122"/>
        <v>04.931.019/0001-02</v>
      </c>
      <c r="H139" s="81" t="s">
        <v>263</v>
      </c>
      <c r="I139" s="81" t="s">
        <v>246</v>
      </c>
      <c r="J139" s="81" t="s">
        <v>256</v>
      </c>
      <c r="K139" s="81" t="s">
        <v>26</v>
      </c>
      <c r="L139" s="81" t="s">
        <v>248</v>
      </c>
      <c r="M139" s="96">
        <v>3392.01</v>
      </c>
      <c r="N139" s="96">
        <v>7150.33</v>
      </c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8.75" customHeight="1" x14ac:dyDescent="0.35">
      <c r="A140" s="80" t="s">
        <v>1635</v>
      </c>
      <c r="B140" s="80" t="s">
        <v>1635</v>
      </c>
      <c r="C140" s="81" t="str">
        <f t="shared" ref="C140:G140" si="123">C138</f>
        <v>Operação e manutenção de Centro de Prontidão Ambiental</v>
      </c>
      <c r="D140" s="81" t="str">
        <f t="shared" si="123"/>
        <v>023</v>
      </c>
      <c r="E140" s="81">
        <f t="shared" si="123"/>
        <v>2018</v>
      </c>
      <c r="F140" s="81" t="str">
        <f t="shared" si="123"/>
        <v>BRASBUNKER PARTICIPAÇÕES S/A</v>
      </c>
      <c r="G140" s="81" t="str">
        <f t="shared" si="123"/>
        <v>04.931.019/0001-02</v>
      </c>
      <c r="H140" s="81" t="s">
        <v>264</v>
      </c>
      <c r="I140" s="81" t="s">
        <v>246</v>
      </c>
      <c r="J140" s="81" t="s">
        <v>247</v>
      </c>
      <c r="K140" s="81" t="s">
        <v>26</v>
      </c>
      <c r="L140" s="81" t="s">
        <v>248</v>
      </c>
      <c r="M140" s="96">
        <v>2304.81</v>
      </c>
      <c r="N140" s="96">
        <v>4762.37</v>
      </c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8.75" customHeight="1" x14ac:dyDescent="0.35">
      <c r="A141" s="80" t="s">
        <v>1635</v>
      </c>
      <c r="B141" s="80" t="s">
        <v>1635</v>
      </c>
      <c r="C141" s="81" t="str">
        <f t="shared" ref="C141:G141" si="124">C140</f>
        <v>Operação e manutenção de Centro de Prontidão Ambiental</v>
      </c>
      <c r="D141" s="81" t="str">
        <f t="shared" si="124"/>
        <v>023</v>
      </c>
      <c r="E141" s="81">
        <f t="shared" si="124"/>
        <v>2018</v>
      </c>
      <c r="F141" s="81" t="str">
        <f t="shared" si="124"/>
        <v>BRASBUNKER PARTICIPAÇÕES S/A</v>
      </c>
      <c r="G141" s="81" t="str">
        <f t="shared" si="124"/>
        <v>04.931.019/0001-02</v>
      </c>
      <c r="H141" s="81" t="s">
        <v>265</v>
      </c>
      <c r="I141" s="81" t="s">
        <v>246</v>
      </c>
      <c r="J141" s="81" t="s">
        <v>1658</v>
      </c>
      <c r="K141" s="81" t="s">
        <v>26</v>
      </c>
      <c r="L141" s="81" t="s">
        <v>27</v>
      </c>
      <c r="M141" s="96">
        <v>7500.4</v>
      </c>
      <c r="N141" s="96">
        <v>11189.65</v>
      </c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8.75" customHeight="1" x14ac:dyDescent="0.35">
      <c r="A142" s="80" t="s">
        <v>1635</v>
      </c>
      <c r="B142" s="80" t="s">
        <v>1635</v>
      </c>
      <c r="C142" s="81" t="str">
        <f t="shared" ref="C142:G142" si="125">C140</f>
        <v>Operação e manutenção de Centro de Prontidão Ambiental</v>
      </c>
      <c r="D142" s="81" t="str">
        <f t="shared" si="125"/>
        <v>023</v>
      </c>
      <c r="E142" s="81">
        <f t="shared" si="125"/>
        <v>2018</v>
      </c>
      <c r="F142" s="81" t="str">
        <f t="shared" si="125"/>
        <v>BRASBUNKER PARTICIPAÇÕES S/A</v>
      </c>
      <c r="G142" s="81" t="str">
        <f t="shared" si="125"/>
        <v>04.931.019/0001-02</v>
      </c>
      <c r="H142" s="81" t="s">
        <v>266</v>
      </c>
      <c r="I142" s="81" t="s">
        <v>246</v>
      </c>
      <c r="J142" s="81" t="s">
        <v>247</v>
      </c>
      <c r="K142" s="81" t="s">
        <v>26</v>
      </c>
      <c r="L142" s="81" t="s">
        <v>248</v>
      </c>
      <c r="M142" s="96">
        <v>2522.16</v>
      </c>
      <c r="N142" s="96">
        <v>5849.51</v>
      </c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8.75" customHeight="1" x14ac:dyDescent="0.35">
      <c r="A143" s="80" t="s">
        <v>1635</v>
      </c>
      <c r="B143" s="80" t="s">
        <v>1635</v>
      </c>
      <c r="C143" s="81" t="s">
        <v>268</v>
      </c>
      <c r="D143" s="81" t="s">
        <v>269</v>
      </c>
      <c r="E143" s="81">
        <v>2020</v>
      </c>
      <c r="F143" s="81" t="s">
        <v>270</v>
      </c>
      <c r="G143" s="81" t="s">
        <v>271</v>
      </c>
      <c r="H143" s="81" t="s">
        <v>272</v>
      </c>
      <c r="I143" s="81" t="s">
        <v>1651</v>
      </c>
      <c r="J143" s="81" t="s">
        <v>274</v>
      </c>
      <c r="K143" s="81" t="s">
        <v>275</v>
      </c>
      <c r="L143" s="81" t="s">
        <v>27</v>
      </c>
      <c r="M143" s="96">
        <v>1774.63</v>
      </c>
      <c r="N143" s="96">
        <v>4716.63</v>
      </c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8.75" customHeight="1" x14ac:dyDescent="0.35">
      <c r="A144" s="80" t="s">
        <v>1635</v>
      </c>
      <c r="B144" s="80" t="s">
        <v>1635</v>
      </c>
      <c r="C144" s="81" t="str">
        <f t="shared" ref="C144:G144" si="126">C143</f>
        <v>SERVIÇO DE PONTIDÃO PARA ATENDIMENTO A VÍTIMAS DE ACIDENTES E MAL SUBTO, NA ÁREA PORTUÁRIA DE SUAPE, COM AMBULÂNCIA E EQUIPE, COMPOSTA POR CONDUTOR E TÉCNICO  24H.</v>
      </c>
      <c r="D144" s="81" t="str">
        <f t="shared" si="126"/>
        <v>046</v>
      </c>
      <c r="E144" s="81">
        <f t="shared" si="126"/>
        <v>2020</v>
      </c>
      <c r="F144" s="81" t="str">
        <f t="shared" si="126"/>
        <v>MED MAIS SOLUÇÕES EM SERVIÇOS ESPECIAIS EIRELI</v>
      </c>
      <c r="G144" s="81" t="str">
        <f t="shared" si="126"/>
        <v>09.557.452/0001-43</v>
      </c>
      <c r="H144" s="81" t="s">
        <v>276</v>
      </c>
      <c r="I144" s="81" t="s">
        <v>1651</v>
      </c>
      <c r="J144" s="81" t="s">
        <v>277</v>
      </c>
      <c r="K144" s="81" t="s">
        <v>275</v>
      </c>
      <c r="L144" s="81" t="s">
        <v>279</v>
      </c>
      <c r="M144" s="96">
        <v>2246.5700000000002</v>
      </c>
      <c r="N144" s="96">
        <v>5084.5</v>
      </c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8.75" customHeight="1" x14ac:dyDescent="0.35">
      <c r="A145" s="80" t="s">
        <v>1635</v>
      </c>
      <c r="B145" s="80" t="s">
        <v>1635</v>
      </c>
      <c r="C145" s="81" t="str">
        <f t="shared" ref="C145:G145" si="127">C144</f>
        <v>SERVIÇO DE PONTIDÃO PARA ATENDIMENTO A VÍTIMAS DE ACIDENTES E MAL SUBTO, NA ÁREA PORTUÁRIA DE SUAPE, COM AMBULÂNCIA E EQUIPE, COMPOSTA POR CONDUTOR E TÉCNICO  24H.</v>
      </c>
      <c r="D145" s="81" t="str">
        <f t="shared" si="127"/>
        <v>046</v>
      </c>
      <c r="E145" s="81">
        <f t="shared" si="127"/>
        <v>2020</v>
      </c>
      <c r="F145" s="81" t="str">
        <f t="shared" si="127"/>
        <v>MED MAIS SOLUÇÕES EM SERVIÇOS ESPECIAIS EIRELI</v>
      </c>
      <c r="G145" s="81" t="str">
        <f t="shared" si="127"/>
        <v>09.557.452/0001-43</v>
      </c>
      <c r="H145" s="81" t="s">
        <v>278</v>
      </c>
      <c r="I145" s="81" t="s">
        <v>1651</v>
      </c>
      <c r="J145" s="81" t="s">
        <v>277</v>
      </c>
      <c r="K145" s="81" t="s">
        <v>275</v>
      </c>
      <c r="L145" s="81" t="s">
        <v>27</v>
      </c>
      <c r="M145" s="96">
        <v>1983.4</v>
      </c>
      <c r="N145" s="96">
        <v>5084.5</v>
      </c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8.75" customHeight="1" x14ac:dyDescent="0.35">
      <c r="A146" s="80" t="s">
        <v>1635</v>
      </c>
      <c r="B146" s="80" t="s">
        <v>1635</v>
      </c>
      <c r="C146" s="81" t="str">
        <f t="shared" ref="C146:G146" si="128">C145</f>
        <v>SERVIÇO DE PONTIDÃO PARA ATENDIMENTO A VÍTIMAS DE ACIDENTES E MAL SUBTO, NA ÁREA PORTUÁRIA DE SUAPE, COM AMBULÂNCIA E EQUIPE, COMPOSTA POR CONDUTOR E TÉCNICO  24H.</v>
      </c>
      <c r="D146" s="81" t="str">
        <f t="shared" si="128"/>
        <v>046</v>
      </c>
      <c r="E146" s="81">
        <f t="shared" si="128"/>
        <v>2020</v>
      </c>
      <c r="F146" s="81" t="str">
        <f t="shared" si="128"/>
        <v>MED MAIS SOLUÇÕES EM SERVIÇOS ESPECIAIS EIRELI</v>
      </c>
      <c r="G146" s="81" t="str">
        <f t="shared" si="128"/>
        <v>09.557.452/0001-43</v>
      </c>
      <c r="H146" s="81" t="s">
        <v>280</v>
      </c>
      <c r="I146" s="81" t="s">
        <v>1651</v>
      </c>
      <c r="J146" s="81" t="s">
        <v>274</v>
      </c>
      <c r="K146" s="81" t="s">
        <v>275</v>
      </c>
      <c r="L146" s="81" t="s">
        <v>279</v>
      </c>
      <c r="M146" s="96">
        <v>2078.54</v>
      </c>
      <c r="N146" s="96">
        <v>5294.01</v>
      </c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8.75" customHeight="1" x14ac:dyDescent="0.35">
      <c r="A147" s="80" t="s">
        <v>1635</v>
      </c>
      <c r="B147" s="80" t="s">
        <v>1635</v>
      </c>
      <c r="C147" s="81" t="str">
        <f t="shared" ref="C147:G147" si="129">C146</f>
        <v>SERVIÇO DE PONTIDÃO PARA ATENDIMENTO A VÍTIMAS DE ACIDENTES E MAL SUBTO, NA ÁREA PORTUÁRIA DE SUAPE, COM AMBULÂNCIA E EQUIPE, COMPOSTA POR CONDUTOR E TÉCNICO  24H.</v>
      </c>
      <c r="D147" s="81" t="str">
        <f t="shared" si="129"/>
        <v>046</v>
      </c>
      <c r="E147" s="81">
        <f t="shared" si="129"/>
        <v>2020</v>
      </c>
      <c r="F147" s="81" t="str">
        <f t="shared" si="129"/>
        <v>MED MAIS SOLUÇÕES EM SERVIÇOS ESPECIAIS EIRELI</v>
      </c>
      <c r="G147" s="81" t="str">
        <f t="shared" si="129"/>
        <v>09.557.452/0001-43</v>
      </c>
      <c r="H147" s="81" t="s">
        <v>281</v>
      </c>
      <c r="I147" s="81" t="s">
        <v>1651</v>
      </c>
      <c r="J147" s="81" t="s">
        <v>274</v>
      </c>
      <c r="K147" s="81" t="s">
        <v>275</v>
      </c>
      <c r="L147" s="81" t="s">
        <v>279</v>
      </c>
      <c r="M147" s="96">
        <v>2853.83</v>
      </c>
      <c r="N147" s="96">
        <v>4716.63</v>
      </c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8.75" customHeight="1" x14ac:dyDescent="0.35">
      <c r="A148" s="80" t="s">
        <v>1635</v>
      </c>
      <c r="B148" s="80" t="s">
        <v>1635</v>
      </c>
      <c r="C148" s="81" t="str">
        <f t="shared" ref="C148:G148" si="130">C147</f>
        <v>SERVIÇO DE PONTIDÃO PARA ATENDIMENTO A VÍTIMAS DE ACIDENTES E MAL SUBTO, NA ÁREA PORTUÁRIA DE SUAPE, COM AMBULÂNCIA E EQUIPE, COMPOSTA POR CONDUTOR E TÉCNICO  24H.</v>
      </c>
      <c r="D148" s="81" t="str">
        <f t="shared" si="130"/>
        <v>046</v>
      </c>
      <c r="E148" s="81">
        <f t="shared" si="130"/>
        <v>2020</v>
      </c>
      <c r="F148" s="81" t="str">
        <f t="shared" si="130"/>
        <v>MED MAIS SOLUÇÕES EM SERVIÇOS ESPECIAIS EIRELI</v>
      </c>
      <c r="G148" s="81" t="str">
        <f t="shared" si="130"/>
        <v>09.557.452/0001-43</v>
      </c>
      <c r="H148" s="81" t="s">
        <v>282</v>
      </c>
      <c r="I148" s="81" t="s">
        <v>1651</v>
      </c>
      <c r="J148" s="81" t="s">
        <v>277</v>
      </c>
      <c r="K148" s="81" t="s">
        <v>275</v>
      </c>
      <c r="L148" s="81" t="s">
        <v>27</v>
      </c>
      <c r="M148" s="96">
        <v>1965.4</v>
      </c>
      <c r="N148" s="96">
        <v>5084.5</v>
      </c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8.75" customHeight="1" x14ac:dyDescent="0.35">
      <c r="A149" s="80" t="s">
        <v>1635</v>
      </c>
      <c r="B149" s="80" t="s">
        <v>1635</v>
      </c>
      <c r="C149" s="81" t="str">
        <f t="shared" ref="C149:G149" si="131">C148</f>
        <v>SERVIÇO DE PONTIDÃO PARA ATENDIMENTO A VÍTIMAS DE ACIDENTES E MAL SUBTO, NA ÁREA PORTUÁRIA DE SUAPE, COM AMBULÂNCIA E EQUIPE, COMPOSTA POR CONDUTOR E TÉCNICO  24H.</v>
      </c>
      <c r="D149" s="81" t="str">
        <f t="shared" si="131"/>
        <v>046</v>
      </c>
      <c r="E149" s="81">
        <f t="shared" si="131"/>
        <v>2020</v>
      </c>
      <c r="F149" s="81" t="str">
        <f t="shared" si="131"/>
        <v>MED MAIS SOLUÇÕES EM SERVIÇOS ESPECIAIS EIRELI</v>
      </c>
      <c r="G149" s="81" t="str">
        <f t="shared" si="131"/>
        <v>09.557.452/0001-43</v>
      </c>
      <c r="H149" s="81" t="s">
        <v>283</v>
      </c>
      <c r="I149" s="81" t="s">
        <v>1651</v>
      </c>
      <c r="J149" s="81" t="s">
        <v>274</v>
      </c>
      <c r="K149" s="81" t="s">
        <v>275</v>
      </c>
      <c r="L149" s="81" t="s">
        <v>27</v>
      </c>
      <c r="M149" s="96">
        <v>1837.34</v>
      </c>
      <c r="N149" s="96">
        <v>5084.5</v>
      </c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8.75" customHeight="1" x14ac:dyDescent="0.35">
      <c r="A150" s="80" t="s">
        <v>1635</v>
      </c>
      <c r="B150" s="80" t="s">
        <v>1635</v>
      </c>
      <c r="C150" s="81" t="str">
        <f t="shared" ref="C150:G150" si="132">C149</f>
        <v>SERVIÇO DE PONTIDÃO PARA ATENDIMENTO A VÍTIMAS DE ACIDENTES E MAL SUBTO, NA ÁREA PORTUÁRIA DE SUAPE, COM AMBULÂNCIA E EQUIPE, COMPOSTA POR CONDUTOR E TÉCNICO  24H.</v>
      </c>
      <c r="D150" s="81" t="str">
        <f t="shared" si="132"/>
        <v>046</v>
      </c>
      <c r="E150" s="81">
        <f t="shared" si="132"/>
        <v>2020</v>
      </c>
      <c r="F150" s="81" t="str">
        <f t="shared" si="132"/>
        <v>MED MAIS SOLUÇÕES EM SERVIÇOS ESPECIAIS EIRELI</v>
      </c>
      <c r="G150" s="81" t="str">
        <f t="shared" si="132"/>
        <v>09.557.452/0001-43</v>
      </c>
      <c r="H150" s="81" t="s">
        <v>284</v>
      </c>
      <c r="I150" s="81" t="s">
        <v>1651</v>
      </c>
      <c r="J150" s="81" t="s">
        <v>277</v>
      </c>
      <c r="K150" s="81" t="s">
        <v>275</v>
      </c>
      <c r="L150" s="81" t="s">
        <v>279</v>
      </c>
      <c r="M150" s="96">
        <v>2066.5700000000002</v>
      </c>
      <c r="N150" s="96">
        <v>5738.08</v>
      </c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8.75" customHeight="1" x14ac:dyDescent="0.35">
      <c r="A151" s="80" t="s">
        <v>1635</v>
      </c>
      <c r="B151" s="80" t="s">
        <v>1635</v>
      </c>
      <c r="C151" s="81" t="s">
        <v>285</v>
      </c>
      <c r="D151" s="81" t="s">
        <v>286</v>
      </c>
      <c r="E151" s="81">
        <v>2019</v>
      </c>
      <c r="F151" s="81" t="s">
        <v>243</v>
      </c>
      <c r="G151" s="81" t="s">
        <v>244</v>
      </c>
      <c r="H151" s="81" t="s">
        <v>304</v>
      </c>
      <c r="I151" s="81" t="s">
        <v>246</v>
      </c>
      <c r="J151" s="81" t="s">
        <v>247</v>
      </c>
      <c r="K151" s="81" t="s">
        <v>290</v>
      </c>
      <c r="L151" s="81" t="s">
        <v>291</v>
      </c>
      <c r="M151" s="96">
        <v>2304.81</v>
      </c>
      <c r="N151" s="96">
        <v>5140.41</v>
      </c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8.75" customHeight="1" x14ac:dyDescent="0.35">
      <c r="A152" s="80" t="s">
        <v>1635</v>
      </c>
      <c r="B152" s="80" t="s">
        <v>1635</v>
      </c>
      <c r="C152" s="81" t="str">
        <f t="shared" ref="C152:G152" si="133">C151</f>
        <v>Prontidão dedicado a primeira resposta em cenários emergencias e atividades proativas/preventivas em terra.</v>
      </c>
      <c r="D152" s="81" t="str">
        <f t="shared" si="133"/>
        <v>088</v>
      </c>
      <c r="E152" s="81">
        <f t="shared" si="133"/>
        <v>2019</v>
      </c>
      <c r="F152" s="81" t="str">
        <f t="shared" si="133"/>
        <v>BRASBUNKER PARTICIPAÇÕES S/A</v>
      </c>
      <c r="G152" s="81" t="str">
        <f t="shared" si="133"/>
        <v>04.931.019/0001-02</v>
      </c>
      <c r="H152" s="81" t="s">
        <v>307</v>
      </c>
      <c r="I152" s="81" t="s">
        <v>246</v>
      </c>
      <c r="J152" s="81" t="s">
        <v>247</v>
      </c>
      <c r="K152" s="81" t="s">
        <v>290</v>
      </c>
      <c r="L152" s="81" t="s">
        <v>291</v>
      </c>
      <c r="M152" s="96">
        <v>2304.81</v>
      </c>
      <c r="N152" s="96">
        <v>4762.37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8.75" customHeight="1" x14ac:dyDescent="0.35">
      <c r="A153" s="80" t="s">
        <v>1635</v>
      </c>
      <c r="B153" s="80" t="s">
        <v>1635</v>
      </c>
      <c r="C153" s="81" t="str">
        <f t="shared" ref="C153:G153" si="134">C152</f>
        <v>Prontidão dedicado a primeira resposta em cenários emergencias e atividades proativas/preventivas em terra.</v>
      </c>
      <c r="D153" s="81" t="str">
        <f t="shared" si="134"/>
        <v>088</v>
      </c>
      <c r="E153" s="81">
        <f t="shared" si="134"/>
        <v>2019</v>
      </c>
      <c r="F153" s="81" t="str">
        <f t="shared" si="134"/>
        <v>BRASBUNKER PARTICIPAÇÕES S/A</v>
      </c>
      <c r="G153" s="81" t="str">
        <f t="shared" si="134"/>
        <v>04.931.019/0001-02</v>
      </c>
      <c r="H153" s="81" t="s">
        <v>308</v>
      </c>
      <c r="I153" s="81" t="s">
        <v>246</v>
      </c>
      <c r="J153" s="81" t="s">
        <v>247</v>
      </c>
      <c r="K153" s="81" t="s">
        <v>290</v>
      </c>
      <c r="L153" s="81" t="s">
        <v>291</v>
      </c>
      <c r="M153" s="96">
        <v>2304.81</v>
      </c>
      <c r="N153" s="96">
        <v>4762.37</v>
      </c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8.75" customHeight="1" x14ac:dyDescent="0.35">
      <c r="A154" s="80" t="s">
        <v>1635</v>
      </c>
      <c r="B154" s="80" t="s">
        <v>1635</v>
      </c>
      <c r="C154" s="81" t="str">
        <f t="shared" ref="C154:G154" si="135">C153</f>
        <v>Prontidão dedicado a primeira resposta em cenários emergencias e atividades proativas/preventivas em terra.</v>
      </c>
      <c r="D154" s="81" t="str">
        <f t="shared" si="135"/>
        <v>088</v>
      </c>
      <c r="E154" s="81">
        <f t="shared" si="135"/>
        <v>2019</v>
      </c>
      <c r="F154" s="81" t="str">
        <f t="shared" si="135"/>
        <v>BRASBUNKER PARTICIPAÇÕES S/A</v>
      </c>
      <c r="G154" s="81" t="str">
        <f t="shared" si="135"/>
        <v>04.931.019/0001-02</v>
      </c>
      <c r="H154" s="81" t="s">
        <v>310</v>
      </c>
      <c r="I154" s="81" t="s">
        <v>246</v>
      </c>
      <c r="J154" s="81" t="s">
        <v>247</v>
      </c>
      <c r="K154" s="81" t="s">
        <v>290</v>
      </c>
      <c r="L154" s="81" t="s">
        <v>291</v>
      </c>
      <c r="M154" s="96">
        <v>2304.81</v>
      </c>
      <c r="N154" s="96">
        <v>4762.37</v>
      </c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8.75" customHeight="1" x14ac:dyDescent="0.35">
      <c r="A155" s="80" t="s">
        <v>1635</v>
      </c>
      <c r="B155" s="80" t="s">
        <v>1635</v>
      </c>
      <c r="C155" s="81" t="str">
        <f t="shared" ref="C155:G155" si="136">C154</f>
        <v>Prontidão dedicado a primeira resposta em cenários emergencias e atividades proativas/preventivas em terra.</v>
      </c>
      <c r="D155" s="81" t="str">
        <f t="shared" si="136"/>
        <v>088</v>
      </c>
      <c r="E155" s="81">
        <f t="shared" si="136"/>
        <v>2019</v>
      </c>
      <c r="F155" s="81" t="str">
        <f t="shared" si="136"/>
        <v>BRASBUNKER PARTICIPAÇÕES S/A</v>
      </c>
      <c r="G155" s="81" t="str">
        <f t="shared" si="136"/>
        <v>04.931.019/0001-02</v>
      </c>
      <c r="H155" s="81" t="s">
        <v>311</v>
      </c>
      <c r="I155" s="81" t="s">
        <v>246</v>
      </c>
      <c r="J155" s="81" t="s">
        <v>247</v>
      </c>
      <c r="K155" s="81" t="s">
        <v>290</v>
      </c>
      <c r="L155" s="81" t="s">
        <v>291</v>
      </c>
      <c r="M155" s="96">
        <v>2304.81</v>
      </c>
      <c r="N155" s="96">
        <v>5140.41</v>
      </c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8.75" customHeight="1" x14ac:dyDescent="0.35">
      <c r="A156" s="80" t="s">
        <v>1635</v>
      </c>
      <c r="B156" s="80" t="s">
        <v>1635</v>
      </c>
      <c r="C156" s="81" t="str">
        <f t="shared" ref="C156:G156" si="137">C155</f>
        <v>Prontidão dedicado a primeira resposta em cenários emergencias e atividades proativas/preventivas em terra.</v>
      </c>
      <c r="D156" s="81" t="str">
        <f t="shared" si="137"/>
        <v>088</v>
      </c>
      <c r="E156" s="81">
        <f t="shared" si="137"/>
        <v>2019</v>
      </c>
      <c r="F156" s="81" t="str">
        <f t="shared" si="137"/>
        <v>BRASBUNKER PARTICIPAÇÕES S/A</v>
      </c>
      <c r="G156" s="81" t="str">
        <f t="shared" si="137"/>
        <v>04.931.019/0001-02</v>
      </c>
      <c r="H156" s="81" t="s">
        <v>312</v>
      </c>
      <c r="I156" s="81" t="s">
        <v>246</v>
      </c>
      <c r="J156" s="81" t="s">
        <v>1341</v>
      </c>
      <c r="K156" s="81" t="s">
        <v>26</v>
      </c>
      <c r="L156" s="81" t="s">
        <v>27</v>
      </c>
      <c r="M156" s="96">
        <v>4858.82</v>
      </c>
      <c r="N156" s="96">
        <v>8688.2800000000007</v>
      </c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8.75" customHeight="1" x14ac:dyDescent="0.35">
      <c r="A157" s="80" t="s">
        <v>1635</v>
      </c>
      <c r="B157" s="80" t="s">
        <v>1635</v>
      </c>
      <c r="C157" s="81" t="str">
        <f t="shared" ref="C157:G157" si="138">C156</f>
        <v>Prontidão dedicado a primeira resposta em cenários emergencias e atividades proativas/preventivas em terra.</v>
      </c>
      <c r="D157" s="81" t="str">
        <f t="shared" si="138"/>
        <v>088</v>
      </c>
      <c r="E157" s="81">
        <f t="shared" si="138"/>
        <v>2019</v>
      </c>
      <c r="F157" s="81" t="str">
        <f t="shared" si="138"/>
        <v>BRASBUNKER PARTICIPAÇÕES S/A</v>
      </c>
      <c r="G157" s="81" t="str">
        <f t="shared" si="138"/>
        <v>04.931.019/0001-02</v>
      </c>
      <c r="H157" s="81" t="s">
        <v>313</v>
      </c>
      <c r="I157" s="81" t="s">
        <v>246</v>
      </c>
      <c r="J157" s="81" t="s">
        <v>247</v>
      </c>
      <c r="K157" s="81" t="s">
        <v>1641</v>
      </c>
      <c r="L157" s="81" t="s">
        <v>291</v>
      </c>
      <c r="M157" s="96">
        <v>2304.81</v>
      </c>
      <c r="N157" s="96">
        <v>4762.37</v>
      </c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8.75" customHeight="1" x14ac:dyDescent="0.35">
      <c r="A158" s="80" t="s">
        <v>1635</v>
      </c>
      <c r="B158" s="80" t="s">
        <v>1635</v>
      </c>
      <c r="C158" s="81" t="str">
        <f t="shared" ref="C158:G158" si="139">C156</f>
        <v>Prontidão dedicado a primeira resposta em cenários emergencias e atividades proativas/preventivas em terra.</v>
      </c>
      <c r="D158" s="81" t="str">
        <f t="shared" si="139"/>
        <v>088</v>
      </c>
      <c r="E158" s="81">
        <f t="shared" si="139"/>
        <v>2019</v>
      </c>
      <c r="F158" s="81" t="str">
        <f t="shared" si="139"/>
        <v>BRASBUNKER PARTICIPAÇÕES S/A</v>
      </c>
      <c r="G158" s="81" t="str">
        <f t="shared" si="139"/>
        <v>04.931.019/0001-02</v>
      </c>
      <c r="H158" s="81" t="s">
        <v>314</v>
      </c>
      <c r="I158" s="81" t="s">
        <v>246</v>
      </c>
      <c r="J158" s="81" t="s">
        <v>247</v>
      </c>
      <c r="K158" s="81" t="s">
        <v>290</v>
      </c>
      <c r="L158" s="81" t="s">
        <v>291</v>
      </c>
      <c r="M158" s="96">
        <v>2304.81</v>
      </c>
      <c r="N158" s="96">
        <v>4762.37</v>
      </c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8.75" customHeight="1" x14ac:dyDescent="0.35">
      <c r="A159" s="80" t="s">
        <v>1635</v>
      </c>
      <c r="B159" s="80" t="s">
        <v>1635</v>
      </c>
      <c r="C159" s="81" t="str">
        <f t="shared" ref="C159:G159" si="140">C158</f>
        <v>Prontidão dedicado a primeira resposta em cenários emergencias e atividades proativas/preventivas em terra.</v>
      </c>
      <c r="D159" s="81" t="str">
        <f t="shared" si="140"/>
        <v>088</v>
      </c>
      <c r="E159" s="81">
        <f t="shared" si="140"/>
        <v>2019</v>
      </c>
      <c r="F159" s="81" t="str">
        <f t="shared" si="140"/>
        <v>BRASBUNKER PARTICIPAÇÕES S/A</v>
      </c>
      <c r="G159" s="81" t="str">
        <f t="shared" si="140"/>
        <v>04.931.019/0001-02</v>
      </c>
      <c r="H159" s="81" t="s">
        <v>315</v>
      </c>
      <c r="I159" s="81" t="s">
        <v>246</v>
      </c>
      <c r="J159" s="81" t="s">
        <v>247</v>
      </c>
      <c r="K159" s="81" t="s">
        <v>290</v>
      </c>
      <c r="L159" s="81" t="s">
        <v>291</v>
      </c>
      <c r="M159" s="96">
        <v>2304.81</v>
      </c>
      <c r="N159" s="96">
        <v>5131.24</v>
      </c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8.75" customHeight="1" x14ac:dyDescent="0.35">
      <c r="A160" s="80" t="s">
        <v>1635</v>
      </c>
      <c r="B160" s="80" t="s">
        <v>1635</v>
      </c>
      <c r="C160" s="81" t="s">
        <v>300</v>
      </c>
      <c r="D160" s="81" t="s">
        <v>301</v>
      </c>
      <c r="E160" s="81">
        <v>2021</v>
      </c>
      <c r="F160" s="81" t="s">
        <v>302</v>
      </c>
      <c r="G160" s="81" t="s">
        <v>303</v>
      </c>
      <c r="H160" s="81" t="s">
        <v>287</v>
      </c>
      <c r="I160" s="81" t="s">
        <v>246</v>
      </c>
      <c r="J160" s="81" t="s">
        <v>305</v>
      </c>
      <c r="K160" s="81" t="s">
        <v>291</v>
      </c>
      <c r="L160" s="81" t="s">
        <v>306</v>
      </c>
      <c r="M160" s="96">
        <v>1975.68</v>
      </c>
      <c r="N160" s="96">
        <v>4567.55</v>
      </c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8.75" customHeight="1" x14ac:dyDescent="0.35">
      <c r="A161" s="80" t="s">
        <v>1635</v>
      </c>
      <c r="B161" s="80" t="s">
        <v>1635</v>
      </c>
      <c r="C161" s="81" t="s">
        <v>300</v>
      </c>
      <c r="D161" s="81" t="s">
        <v>301</v>
      </c>
      <c r="E161" s="81">
        <v>2021</v>
      </c>
      <c r="F161" s="81" t="s">
        <v>302</v>
      </c>
      <c r="G161" s="81" t="s">
        <v>303</v>
      </c>
      <c r="H161" s="81" t="s">
        <v>289</v>
      </c>
      <c r="I161" s="81" t="s">
        <v>246</v>
      </c>
      <c r="J161" s="81" t="s">
        <v>305</v>
      </c>
      <c r="K161" s="81" t="s">
        <v>291</v>
      </c>
      <c r="L161" s="81" t="s">
        <v>306</v>
      </c>
      <c r="M161" s="96">
        <v>1975.68</v>
      </c>
      <c r="N161" s="96">
        <v>4567.55</v>
      </c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8.75" customHeight="1" x14ac:dyDescent="0.35">
      <c r="A162" s="80" t="s">
        <v>1635</v>
      </c>
      <c r="B162" s="80" t="s">
        <v>1635</v>
      </c>
      <c r="C162" s="81" t="str">
        <f t="shared" ref="C162:C377" si="141">C161</f>
        <v>PRESTAÇÃO DE SERVIÇO CONTINUADO DE VIGILÂNCIA ARMADA</v>
      </c>
      <c r="D162" s="81" t="s">
        <v>301</v>
      </c>
      <c r="E162" s="81">
        <v>2021</v>
      </c>
      <c r="F162" s="81" t="s">
        <v>302</v>
      </c>
      <c r="G162" s="81" t="s">
        <v>303</v>
      </c>
      <c r="H162" s="81" t="s">
        <v>292</v>
      </c>
      <c r="I162" s="81" t="s">
        <v>246</v>
      </c>
      <c r="J162" s="81" t="s">
        <v>305</v>
      </c>
      <c r="K162" s="81" t="s">
        <v>291</v>
      </c>
      <c r="L162" s="81" t="s">
        <v>309</v>
      </c>
      <c r="M162" s="96">
        <v>1975.68</v>
      </c>
      <c r="N162" s="96">
        <v>4941.18</v>
      </c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8.75" customHeight="1" x14ac:dyDescent="0.35">
      <c r="A163" s="80" t="s">
        <v>1635</v>
      </c>
      <c r="B163" s="80" t="s">
        <v>1635</v>
      </c>
      <c r="C163" s="81" t="str">
        <f t="shared" si="141"/>
        <v>PRESTAÇÃO DE SERVIÇO CONTINUADO DE VIGILÂNCIA ARMADA</v>
      </c>
      <c r="D163" s="81" t="s">
        <v>301</v>
      </c>
      <c r="E163" s="81">
        <v>2021</v>
      </c>
      <c r="F163" s="81" t="s">
        <v>302</v>
      </c>
      <c r="G163" s="81" t="s">
        <v>303</v>
      </c>
      <c r="H163" s="81" t="s">
        <v>293</v>
      </c>
      <c r="I163" s="81" t="s">
        <v>246</v>
      </c>
      <c r="J163" s="81" t="s">
        <v>305</v>
      </c>
      <c r="K163" s="81" t="s">
        <v>291</v>
      </c>
      <c r="L163" s="81" t="s">
        <v>309</v>
      </c>
      <c r="M163" s="96">
        <v>1975.68</v>
      </c>
      <c r="N163" s="96">
        <v>4941.18</v>
      </c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8.75" customHeight="1" x14ac:dyDescent="0.35">
      <c r="A164" s="80" t="s">
        <v>1635</v>
      </c>
      <c r="B164" s="80" t="s">
        <v>1635</v>
      </c>
      <c r="C164" s="81" t="str">
        <f t="shared" si="141"/>
        <v>PRESTAÇÃO DE SERVIÇO CONTINUADO DE VIGILÂNCIA ARMADA</v>
      </c>
      <c r="D164" s="81" t="s">
        <v>301</v>
      </c>
      <c r="E164" s="81">
        <v>2021</v>
      </c>
      <c r="F164" s="81" t="s">
        <v>302</v>
      </c>
      <c r="G164" s="81" t="s">
        <v>303</v>
      </c>
      <c r="H164" s="81" t="s">
        <v>294</v>
      </c>
      <c r="I164" s="81" t="s">
        <v>246</v>
      </c>
      <c r="J164" s="81" t="s">
        <v>305</v>
      </c>
      <c r="K164" s="81" t="s">
        <v>291</v>
      </c>
      <c r="L164" s="81" t="s">
        <v>309</v>
      </c>
      <c r="M164" s="96">
        <v>1975.68</v>
      </c>
      <c r="N164" s="96">
        <v>4941.18</v>
      </c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8.75" customHeight="1" x14ac:dyDescent="0.35">
      <c r="A165" s="80" t="s">
        <v>1635</v>
      </c>
      <c r="B165" s="80" t="s">
        <v>1635</v>
      </c>
      <c r="C165" s="81" t="str">
        <f t="shared" si="141"/>
        <v>PRESTAÇÃO DE SERVIÇO CONTINUADO DE VIGILÂNCIA ARMADA</v>
      </c>
      <c r="D165" s="81" t="s">
        <v>301</v>
      </c>
      <c r="E165" s="81">
        <v>2021</v>
      </c>
      <c r="F165" s="81" t="s">
        <v>302</v>
      </c>
      <c r="G165" s="81" t="s">
        <v>303</v>
      </c>
      <c r="H165" s="81" t="s">
        <v>295</v>
      </c>
      <c r="I165" s="81" t="s">
        <v>246</v>
      </c>
      <c r="J165" s="81" t="s">
        <v>305</v>
      </c>
      <c r="K165" s="81" t="s">
        <v>291</v>
      </c>
      <c r="L165" s="81" t="s">
        <v>306</v>
      </c>
      <c r="M165" s="96">
        <v>1975.68</v>
      </c>
      <c r="N165" s="96">
        <v>4567.55</v>
      </c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8.75" customHeight="1" x14ac:dyDescent="0.35">
      <c r="A166" s="80" t="s">
        <v>1635</v>
      </c>
      <c r="B166" s="80" t="s">
        <v>1635</v>
      </c>
      <c r="C166" s="81" t="str">
        <f t="shared" si="141"/>
        <v>PRESTAÇÃO DE SERVIÇO CONTINUADO DE VIGILÂNCIA ARMADA</v>
      </c>
      <c r="D166" s="81" t="s">
        <v>301</v>
      </c>
      <c r="E166" s="81">
        <v>2021</v>
      </c>
      <c r="F166" s="81" t="s">
        <v>302</v>
      </c>
      <c r="G166" s="81" t="s">
        <v>303</v>
      </c>
      <c r="H166" s="81" t="s">
        <v>296</v>
      </c>
      <c r="I166" s="81" t="s">
        <v>246</v>
      </c>
      <c r="J166" s="81" t="s">
        <v>305</v>
      </c>
      <c r="K166" s="81" t="s">
        <v>291</v>
      </c>
      <c r="L166" s="81" t="s">
        <v>306</v>
      </c>
      <c r="M166" s="96">
        <v>1975.68</v>
      </c>
      <c r="N166" s="96">
        <v>4567.55</v>
      </c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8.75" customHeight="1" x14ac:dyDescent="0.35">
      <c r="A167" s="80" t="s">
        <v>1635</v>
      </c>
      <c r="B167" s="80" t="s">
        <v>1635</v>
      </c>
      <c r="C167" s="81" t="str">
        <f t="shared" si="141"/>
        <v>PRESTAÇÃO DE SERVIÇO CONTINUADO DE VIGILÂNCIA ARMADA</v>
      </c>
      <c r="D167" s="81" t="s">
        <v>301</v>
      </c>
      <c r="E167" s="81">
        <v>2021</v>
      </c>
      <c r="F167" s="81" t="s">
        <v>302</v>
      </c>
      <c r="G167" s="81" t="s">
        <v>303</v>
      </c>
      <c r="H167" s="81" t="s">
        <v>297</v>
      </c>
      <c r="I167" s="81" t="s">
        <v>246</v>
      </c>
      <c r="J167" s="81" t="s">
        <v>305</v>
      </c>
      <c r="K167" s="81" t="s">
        <v>291</v>
      </c>
      <c r="L167" s="81" t="s">
        <v>306</v>
      </c>
      <c r="M167" s="96">
        <v>1975.68</v>
      </c>
      <c r="N167" s="96">
        <v>4567.55</v>
      </c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8.75" customHeight="1" x14ac:dyDescent="0.35">
      <c r="A168" s="80" t="s">
        <v>1635</v>
      </c>
      <c r="B168" s="80" t="s">
        <v>1635</v>
      </c>
      <c r="C168" s="81" t="str">
        <f t="shared" si="141"/>
        <v>PRESTAÇÃO DE SERVIÇO CONTINUADO DE VIGILÂNCIA ARMADA</v>
      </c>
      <c r="D168" s="81" t="s">
        <v>301</v>
      </c>
      <c r="E168" s="81">
        <v>2021</v>
      </c>
      <c r="F168" s="81" t="s">
        <v>302</v>
      </c>
      <c r="G168" s="81" t="s">
        <v>303</v>
      </c>
      <c r="H168" s="81" t="s">
        <v>298</v>
      </c>
      <c r="I168" s="81" t="s">
        <v>246</v>
      </c>
      <c r="J168" s="81" t="s">
        <v>305</v>
      </c>
      <c r="K168" s="81" t="s">
        <v>291</v>
      </c>
      <c r="L168" s="81" t="s">
        <v>309</v>
      </c>
      <c r="M168" s="96">
        <v>1975.68</v>
      </c>
      <c r="N168" s="96">
        <v>4941.18</v>
      </c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8.75" customHeight="1" x14ac:dyDescent="0.35">
      <c r="A169" s="80" t="s">
        <v>1635</v>
      </c>
      <c r="B169" s="80" t="s">
        <v>1635</v>
      </c>
      <c r="C169" s="81" t="str">
        <f t="shared" si="141"/>
        <v>PRESTAÇÃO DE SERVIÇO CONTINUADO DE VIGILÂNCIA ARMADA</v>
      </c>
      <c r="D169" s="81" t="s">
        <v>301</v>
      </c>
      <c r="E169" s="81">
        <v>2021</v>
      </c>
      <c r="F169" s="81" t="s">
        <v>302</v>
      </c>
      <c r="G169" s="81" t="s">
        <v>303</v>
      </c>
      <c r="H169" s="81" t="s">
        <v>299</v>
      </c>
      <c r="I169" s="81" t="s">
        <v>246</v>
      </c>
      <c r="J169" s="81" t="s">
        <v>305</v>
      </c>
      <c r="K169" s="81" t="s">
        <v>291</v>
      </c>
      <c r="L169" s="81" t="s">
        <v>306</v>
      </c>
      <c r="M169" s="96">
        <v>1975.68</v>
      </c>
      <c r="N169" s="96">
        <v>4567.55</v>
      </c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8.75" customHeight="1" x14ac:dyDescent="0.35">
      <c r="A170" s="80" t="s">
        <v>1635</v>
      </c>
      <c r="B170" s="80" t="s">
        <v>1635</v>
      </c>
      <c r="C170" s="81" t="str">
        <f t="shared" si="141"/>
        <v>PRESTAÇÃO DE SERVIÇO CONTINUADO DE VIGILÂNCIA ARMADA</v>
      </c>
      <c r="D170" s="81" t="s">
        <v>301</v>
      </c>
      <c r="E170" s="81">
        <v>2021</v>
      </c>
      <c r="F170" s="81" t="s">
        <v>302</v>
      </c>
      <c r="G170" s="81" t="s">
        <v>303</v>
      </c>
      <c r="H170" s="81" t="s">
        <v>546</v>
      </c>
      <c r="I170" s="81" t="s">
        <v>246</v>
      </c>
      <c r="J170" s="81" t="s">
        <v>305</v>
      </c>
      <c r="K170" s="81" t="s">
        <v>291</v>
      </c>
      <c r="L170" s="81" t="s">
        <v>306</v>
      </c>
      <c r="M170" s="96">
        <v>1975.68</v>
      </c>
      <c r="N170" s="96">
        <v>4567.55</v>
      </c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8.75" customHeight="1" x14ac:dyDescent="0.35">
      <c r="A171" s="80" t="s">
        <v>1635</v>
      </c>
      <c r="B171" s="80" t="s">
        <v>1635</v>
      </c>
      <c r="C171" s="81" t="str">
        <f t="shared" si="141"/>
        <v>PRESTAÇÃO DE SERVIÇO CONTINUADO DE VIGILÂNCIA ARMADA</v>
      </c>
      <c r="D171" s="81" t="s">
        <v>301</v>
      </c>
      <c r="E171" s="81">
        <v>2021</v>
      </c>
      <c r="F171" s="81" t="s">
        <v>302</v>
      </c>
      <c r="G171" s="81" t="s">
        <v>303</v>
      </c>
      <c r="H171" s="81" t="s">
        <v>548</v>
      </c>
      <c r="I171" s="81" t="s">
        <v>246</v>
      </c>
      <c r="J171" s="81" t="s">
        <v>305</v>
      </c>
      <c r="K171" s="81" t="s">
        <v>291</v>
      </c>
      <c r="L171" s="81" t="s">
        <v>306</v>
      </c>
      <c r="M171" s="96">
        <v>1975.68</v>
      </c>
      <c r="N171" s="96">
        <v>4567.55</v>
      </c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8.75" customHeight="1" x14ac:dyDescent="0.35">
      <c r="A172" s="80" t="s">
        <v>1635</v>
      </c>
      <c r="B172" s="80" t="s">
        <v>1635</v>
      </c>
      <c r="C172" s="81" t="str">
        <f t="shared" si="141"/>
        <v>PRESTAÇÃO DE SERVIÇO CONTINUADO DE VIGILÂNCIA ARMADA</v>
      </c>
      <c r="D172" s="81" t="s">
        <v>301</v>
      </c>
      <c r="E172" s="81">
        <v>2021</v>
      </c>
      <c r="F172" s="81" t="s">
        <v>302</v>
      </c>
      <c r="G172" s="81" t="s">
        <v>303</v>
      </c>
      <c r="H172" s="81" t="s">
        <v>550</v>
      </c>
      <c r="I172" s="81" t="s">
        <v>246</v>
      </c>
      <c r="J172" s="81" t="s">
        <v>305</v>
      </c>
      <c r="K172" s="81" t="s">
        <v>1342</v>
      </c>
      <c r="L172" s="81" t="s">
        <v>306</v>
      </c>
      <c r="M172" s="96">
        <v>1975.68</v>
      </c>
      <c r="N172" s="96">
        <v>4567.55</v>
      </c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8.75" customHeight="1" x14ac:dyDescent="0.35">
      <c r="A173" s="80" t="s">
        <v>1635</v>
      </c>
      <c r="B173" s="80" t="s">
        <v>1635</v>
      </c>
      <c r="C173" s="81" t="str">
        <f t="shared" si="141"/>
        <v>PRESTAÇÃO DE SERVIÇO CONTINUADO DE VIGILÂNCIA ARMADA</v>
      </c>
      <c r="D173" s="81" t="s">
        <v>301</v>
      </c>
      <c r="E173" s="81">
        <v>2021</v>
      </c>
      <c r="F173" s="81" t="s">
        <v>302</v>
      </c>
      <c r="G173" s="81" t="s">
        <v>303</v>
      </c>
      <c r="H173" s="81" t="s">
        <v>552</v>
      </c>
      <c r="I173" s="81" t="s">
        <v>246</v>
      </c>
      <c r="J173" s="81" t="s">
        <v>305</v>
      </c>
      <c r="K173" s="81" t="s">
        <v>291</v>
      </c>
      <c r="L173" s="81" t="s">
        <v>309</v>
      </c>
      <c r="M173" s="96">
        <v>1975.68</v>
      </c>
      <c r="N173" s="96">
        <v>4941.18</v>
      </c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8.75" customHeight="1" x14ac:dyDescent="0.35">
      <c r="A174" s="80" t="s">
        <v>1635</v>
      </c>
      <c r="B174" s="80" t="s">
        <v>1635</v>
      </c>
      <c r="C174" s="81" t="str">
        <f t="shared" si="141"/>
        <v>PRESTAÇÃO DE SERVIÇO CONTINUADO DE VIGILÂNCIA ARMADA</v>
      </c>
      <c r="D174" s="81" t="s">
        <v>301</v>
      </c>
      <c r="E174" s="81">
        <v>2021</v>
      </c>
      <c r="F174" s="81" t="s">
        <v>302</v>
      </c>
      <c r="G174" s="81" t="s">
        <v>303</v>
      </c>
      <c r="H174" s="81" t="s">
        <v>554</v>
      </c>
      <c r="I174" s="81" t="s">
        <v>246</v>
      </c>
      <c r="J174" s="81" t="s">
        <v>305</v>
      </c>
      <c r="K174" s="81" t="s">
        <v>291</v>
      </c>
      <c r="L174" s="81" t="s">
        <v>309</v>
      </c>
      <c r="M174" s="96">
        <v>1975.68</v>
      </c>
      <c r="N174" s="96">
        <v>4941.18</v>
      </c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8.75" customHeight="1" x14ac:dyDescent="0.35">
      <c r="A175" s="80" t="s">
        <v>1635</v>
      </c>
      <c r="B175" s="80" t="s">
        <v>1635</v>
      </c>
      <c r="C175" s="81" t="str">
        <f t="shared" si="141"/>
        <v>PRESTAÇÃO DE SERVIÇO CONTINUADO DE VIGILÂNCIA ARMADA</v>
      </c>
      <c r="D175" s="81" t="s">
        <v>301</v>
      </c>
      <c r="E175" s="81">
        <v>2021</v>
      </c>
      <c r="F175" s="81" t="s">
        <v>302</v>
      </c>
      <c r="G175" s="81" t="s">
        <v>303</v>
      </c>
      <c r="H175" s="81" t="s">
        <v>683</v>
      </c>
      <c r="I175" s="81" t="s">
        <v>246</v>
      </c>
      <c r="J175" s="81" t="s">
        <v>305</v>
      </c>
      <c r="K175" s="81" t="s">
        <v>291</v>
      </c>
      <c r="L175" s="81" t="s">
        <v>309</v>
      </c>
      <c r="M175" s="96">
        <v>1975.68</v>
      </c>
      <c r="N175" s="96">
        <v>4941.18</v>
      </c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8.75" customHeight="1" x14ac:dyDescent="0.35">
      <c r="A176" s="80" t="s">
        <v>1635</v>
      </c>
      <c r="B176" s="80" t="s">
        <v>1635</v>
      </c>
      <c r="C176" s="81" t="str">
        <f t="shared" si="141"/>
        <v>PRESTAÇÃO DE SERVIÇO CONTINUADO DE VIGILÂNCIA ARMADA</v>
      </c>
      <c r="D176" s="81" t="s">
        <v>301</v>
      </c>
      <c r="E176" s="81">
        <v>2021</v>
      </c>
      <c r="F176" s="81" t="s">
        <v>302</v>
      </c>
      <c r="G176" s="81" t="s">
        <v>303</v>
      </c>
      <c r="H176" s="81" t="s">
        <v>684</v>
      </c>
      <c r="I176" s="81" t="s">
        <v>246</v>
      </c>
      <c r="J176" s="81" t="s">
        <v>305</v>
      </c>
      <c r="K176" s="81" t="s">
        <v>291</v>
      </c>
      <c r="L176" s="81" t="s">
        <v>306</v>
      </c>
      <c r="M176" s="96">
        <v>1975.68</v>
      </c>
      <c r="N176" s="96">
        <v>4567.55</v>
      </c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8.75" customHeight="1" x14ac:dyDescent="0.35">
      <c r="A177" s="80" t="s">
        <v>1635</v>
      </c>
      <c r="B177" s="80" t="s">
        <v>1635</v>
      </c>
      <c r="C177" s="81" t="str">
        <f t="shared" si="141"/>
        <v>PRESTAÇÃO DE SERVIÇO CONTINUADO DE VIGILÂNCIA ARMADA</v>
      </c>
      <c r="D177" s="81" t="s">
        <v>301</v>
      </c>
      <c r="E177" s="81">
        <v>2021</v>
      </c>
      <c r="F177" s="81" t="s">
        <v>302</v>
      </c>
      <c r="G177" s="81" t="s">
        <v>303</v>
      </c>
      <c r="H177" s="81" t="s">
        <v>685</v>
      </c>
      <c r="I177" s="81" t="s">
        <v>246</v>
      </c>
      <c r="J177" s="81" t="s">
        <v>305</v>
      </c>
      <c r="K177" s="81" t="s">
        <v>291</v>
      </c>
      <c r="L177" s="81" t="s">
        <v>306</v>
      </c>
      <c r="M177" s="96">
        <v>1975.68</v>
      </c>
      <c r="N177" s="96">
        <v>4567.55</v>
      </c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8.75" customHeight="1" x14ac:dyDescent="0.35">
      <c r="A178" s="80" t="s">
        <v>1635</v>
      </c>
      <c r="B178" s="80" t="s">
        <v>1635</v>
      </c>
      <c r="C178" s="81" t="str">
        <f t="shared" si="141"/>
        <v>PRESTAÇÃO DE SERVIÇO CONTINUADO DE VIGILÂNCIA ARMADA</v>
      </c>
      <c r="D178" s="81" t="s">
        <v>301</v>
      </c>
      <c r="E178" s="81">
        <v>2021</v>
      </c>
      <c r="F178" s="81" t="s">
        <v>302</v>
      </c>
      <c r="G178" s="81" t="s">
        <v>303</v>
      </c>
      <c r="H178" s="81" t="s">
        <v>686</v>
      </c>
      <c r="I178" s="81" t="s">
        <v>246</v>
      </c>
      <c r="J178" s="81" t="s">
        <v>305</v>
      </c>
      <c r="K178" s="81" t="s">
        <v>291</v>
      </c>
      <c r="L178" s="81" t="s">
        <v>309</v>
      </c>
      <c r="M178" s="96">
        <v>1975.68</v>
      </c>
      <c r="N178" s="96">
        <v>4941.18</v>
      </c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8.75" customHeight="1" x14ac:dyDescent="0.35">
      <c r="A179" s="80" t="s">
        <v>1635</v>
      </c>
      <c r="B179" s="80" t="s">
        <v>1635</v>
      </c>
      <c r="C179" s="81" t="str">
        <f t="shared" si="141"/>
        <v>PRESTAÇÃO DE SERVIÇO CONTINUADO DE VIGILÂNCIA ARMADA</v>
      </c>
      <c r="D179" s="81" t="s">
        <v>301</v>
      </c>
      <c r="E179" s="81">
        <v>2021</v>
      </c>
      <c r="F179" s="81" t="s">
        <v>302</v>
      </c>
      <c r="G179" s="81" t="s">
        <v>303</v>
      </c>
      <c r="H179" s="81" t="s">
        <v>687</v>
      </c>
      <c r="I179" s="81" t="s">
        <v>246</v>
      </c>
      <c r="J179" s="81" t="s">
        <v>305</v>
      </c>
      <c r="K179" s="81" t="s">
        <v>291</v>
      </c>
      <c r="L179" s="81" t="s">
        <v>309</v>
      </c>
      <c r="M179" s="96">
        <v>1975.68</v>
      </c>
      <c r="N179" s="96">
        <v>4941.18</v>
      </c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8.75" customHeight="1" x14ac:dyDescent="0.35">
      <c r="A180" s="80" t="s">
        <v>1635</v>
      </c>
      <c r="B180" s="80" t="s">
        <v>1635</v>
      </c>
      <c r="C180" s="81" t="str">
        <f t="shared" si="141"/>
        <v>PRESTAÇÃO DE SERVIÇO CONTINUADO DE VIGILÂNCIA ARMADA</v>
      </c>
      <c r="D180" s="81" t="s">
        <v>301</v>
      </c>
      <c r="E180" s="81">
        <v>2021</v>
      </c>
      <c r="F180" s="81" t="s">
        <v>302</v>
      </c>
      <c r="G180" s="81" t="s">
        <v>303</v>
      </c>
      <c r="H180" s="81" t="s">
        <v>688</v>
      </c>
      <c r="I180" s="81" t="s">
        <v>246</v>
      </c>
      <c r="J180" s="81" t="s">
        <v>305</v>
      </c>
      <c r="K180" s="81" t="s">
        <v>291</v>
      </c>
      <c r="L180" s="81" t="s">
        <v>309</v>
      </c>
      <c r="M180" s="96">
        <v>1975.68</v>
      </c>
      <c r="N180" s="96">
        <v>4941.18</v>
      </c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8.75" customHeight="1" x14ac:dyDescent="0.35">
      <c r="A181" s="80" t="s">
        <v>1635</v>
      </c>
      <c r="B181" s="80" t="s">
        <v>1635</v>
      </c>
      <c r="C181" s="81" t="str">
        <f t="shared" si="141"/>
        <v>PRESTAÇÃO DE SERVIÇO CONTINUADO DE VIGILÂNCIA ARMADA</v>
      </c>
      <c r="D181" s="81" t="s">
        <v>301</v>
      </c>
      <c r="E181" s="81">
        <v>2021</v>
      </c>
      <c r="F181" s="81" t="s">
        <v>302</v>
      </c>
      <c r="G181" s="81" t="s">
        <v>303</v>
      </c>
      <c r="H181" s="81" t="s">
        <v>689</v>
      </c>
      <c r="I181" s="81" t="s">
        <v>246</v>
      </c>
      <c r="J181" s="81" t="s">
        <v>305</v>
      </c>
      <c r="K181" s="81" t="s">
        <v>291</v>
      </c>
      <c r="L181" s="81" t="s">
        <v>309</v>
      </c>
      <c r="M181" s="96">
        <v>1975.68</v>
      </c>
      <c r="N181" s="96">
        <v>4941.18</v>
      </c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8.75" customHeight="1" x14ac:dyDescent="0.35">
      <c r="A182" s="80" t="s">
        <v>1635</v>
      </c>
      <c r="B182" s="80" t="s">
        <v>1635</v>
      </c>
      <c r="C182" s="81" t="str">
        <f t="shared" si="141"/>
        <v>PRESTAÇÃO DE SERVIÇO CONTINUADO DE VIGILÂNCIA ARMADA</v>
      </c>
      <c r="D182" s="81" t="s">
        <v>301</v>
      </c>
      <c r="E182" s="81">
        <v>2021</v>
      </c>
      <c r="F182" s="81" t="s">
        <v>302</v>
      </c>
      <c r="G182" s="81" t="s">
        <v>303</v>
      </c>
      <c r="H182" s="81" t="s">
        <v>690</v>
      </c>
      <c r="I182" s="81" t="s">
        <v>246</v>
      </c>
      <c r="J182" s="81" t="s">
        <v>305</v>
      </c>
      <c r="K182" s="81" t="s">
        <v>291</v>
      </c>
      <c r="L182" s="81" t="s">
        <v>306</v>
      </c>
      <c r="M182" s="96">
        <v>1975.68</v>
      </c>
      <c r="N182" s="96">
        <v>4567.55</v>
      </c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8.75" customHeight="1" x14ac:dyDescent="0.35">
      <c r="A183" s="80" t="s">
        <v>1635</v>
      </c>
      <c r="B183" s="80" t="s">
        <v>1635</v>
      </c>
      <c r="C183" s="81" t="str">
        <f t="shared" si="141"/>
        <v>PRESTAÇÃO DE SERVIÇO CONTINUADO DE VIGILÂNCIA ARMADA</v>
      </c>
      <c r="D183" s="81" t="s">
        <v>301</v>
      </c>
      <c r="E183" s="81">
        <v>2021</v>
      </c>
      <c r="F183" s="81" t="s">
        <v>302</v>
      </c>
      <c r="G183" s="81" t="s">
        <v>303</v>
      </c>
      <c r="H183" s="81" t="s">
        <v>691</v>
      </c>
      <c r="I183" s="81" t="s">
        <v>246</v>
      </c>
      <c r="J183" s="81" t="s">
        <v>305</v>
      </c>
      <c r="K183" s="81" t="s">
        <v>291</v>
      </c>
      <c r="L183" s="81" t="s">
        <v>309</v>
      </c>
      <c r="M183" s="96">
        <v>1975.68</v>
      </c>
      <c r="N183" s="96">
        <v>4941.18</v>
      </c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8.75" customHeight="1" x14ac:dyDescent="0.35">
      <c r="A184" s="80" t="s">
        <v>1635</v>
      </c>
      <c r="B184" s="80" t="s">
        <v>1635</v>
      </c>
      <c r="C184" s="81" t="str">
        <f t="shared" si="141"/>
        <v>PRESTAÇÃO DE SERVIÇO CONTINUADO DE VIGILÂNCIA ARMADA</v>
      </c>
      <c r="D184" s="81" t="s">
        <v>301</v>
      </c>
      <c r="E184" s="81">
        <v>2021</v>
      </c>
      <c r="F184" s="81" t="s">
        <v>302</v>
      </c>
      <c r="G184" s="81" t="s">
        <v>303</v>
      </c>
      <c r="H184" s="81" t="s">
        <v>692</v>
      </c>
      <c r="I184" s="81" t="s">
        <v>246</v>
      </c>
      <c r="J184" s="81" t="s">
        <v>305</v>
      </c>
      <c r="K184" s="81" t="s">
        <v>291</v>
      </c>
      <c r="L184" s="81" t="s">
        <v>306</v>
      </c>
      <c r="M184" s="96">
        <v>1975.68</v>
      </c>
      <c r="N184" s="96">
        <v>4567.55</v>
      </c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8.75" customHeight="1" x14ac:dyDescent="0.35">
      <c r="A185" s="80" t="s">
        <v>1635</v>
      </c>
      <c r="B185" s="80" t="s">
        <v>1635</v>
      </c>
      <c r="C185" s="81" t="str">
        <f t="shared" si="141"/>
        <v>PRESTAÇÃO DE SERVIÇO CONTINUADO DE VIGILÂNCIA ARMADA</v>
      </c>
      <c r="D185" s="81" t="s">
        <v>301</v>
      </c>
      <c r="E185" s="81">
        <v>2021</v>
      </c>
      <c r="F185" s="81" t="s">
        <v>302</v>
      </c>
      <c r="G185" s="81" t="s">
        <v>303</v>
      </c>
      <c r="H185" s="81" t="s">
        <v>693</v>
      </c>
      <c r="I185" s="81" t="s">
        <v>246</v>
      </c>
      <c r="J185" s="81" t="s">
        <v>305</v>
      </c>
      <c r="K185" s="81" t="s">
        <v>291</v>
      </c>
      <c r="L185" s="81" t="s">
        <v>306</v>
      </c>
      <c r="M185" s="96">
        <v>1975.68</v>
      </c>
      <c r="N185" s="96">
        <v>4567.55</v>
      </c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8.75" customHeight="1" x14ac:dyDescent="0.35">
      <c r="A186" s="80" t="s">
        <v>1635</v>
      </c>
      <c r="B186" s="80" t="s">
        <v>1635</v>
      </c>
      <c r="C186" s="81" t="str">
        <f t="shared" si="141"/>
        <v>PRESTAÇÃO DE SERVIÇO CONTINUADO DE VIGILÂNCIA ARMADA</v>
      </c>
      <c r="D186" s="81" t="s">
        <v>301</v>
      </c>
      <c r="E186" s="81">
        <v>2021</v>
      </c>
      <c r="F186" s="81" t="s">
        <v>302</v>
      </c>
      <c r="G186" s="81" t="s">
        <v>303</v>
      </c>
      <c r="H186" s="81" t="s">
        <v>694</v>
      </c>
      <c r="I186" s="81" t="s">
        <v>246</v>
      </c>
      <c r="J186" s="81" t="s">
        <v>305</v>
      </c>
      <c r="K186" s="81" t="s">
        <v>291</v>
      </c>
      <c r="L186" s="81" t="s">
        <v>309</v>
      </c>
      <c r="M186" s="96">
        <v>1975.68</v>
      </c>
      <c r="N186" s="96">
        <v>4941.18</v>
      </c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8.75" customHeight="1" x14ac:dyDescent="0.35">
      <c r="A187" s="80" t="s">
        <v>1635</v>
      </c>
      <c r="B187" s="80" t="s">
        <v>1635</v>
      </c>
      <c r="C187" s="81" t="str">
        <f t="shared" si="141"/>
        <v>PRESTAÇÃO DE SERVIÇO CONTINUADO DE VIGILÂNCIA ARMADA</v>
      </c>
      <c r="D187" s="81" t="s">
        <v>301</v>
      </c>
      <c r="E187" s="81">
        <v>2021</v>
      </c>
      <c r="F187" s="81" t="s">
        <v>302</v>
      </c>
      <c r="G187" s="81" t="s">
        <v>303</v>
      </c>
      <c r="H187" s="81" t="s">
        <v>695</v>
      </c>
      <c r="I187" s="81" t="s">
        <v>246</v>
      </c>
      <c r="J187" s="81" t="s">
        <v>305</v>
      </c>
      <c r="K187" s="81" t="s">
        <v>291</v>
      </c>
      <c r="L187" s="81" t="s">
        <v>306</v>
      </c>
      <c r="M187" s="96">
        <v>1975.68</v>
      </c>
      <c r="N187" s="96">
        <v>4567.55</v>
      </c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8.75" customHeight="1" x14ac:dyDescent="0.35">
      <c r="A188" s="80" t="s">
        <v>1635</v>
      </c>
      <c r="B188" s="80" t="s">
        <v>1635</v>
      </c>
      <c r="C188" s="81" t="str">
        <f t="shared" si="141"/>
        <v>PRESTAÇÃO DE SERVIÇO CONTINUADO DE VIGILÂNCIA ARMADA</v>
      </c>
      <c r="D188" s="81" t="s">
        <v>301</v>
      </c>
      <c r="E188" s="81">
        <v>2021</v>
      </c>
      <c r="F188" s="81" t="s">
        <v>302</v>
      </c>
      <c r="G188" s="81" t="s">
        <v>303</v>
      </c>
      <c r="H188" s="81" t="s">
        <v>696</v>
      </c>
      <c r="I188" s="81" t="s">
        <v>246</v>
      </c>
      <c r="J188" s="81" t="s">
        <v>305</v>
      </c>
      <c r="K188" s="81" t="s">
        <v>291</v>
      </c>
      <c r="L188" s="81" t="s">
        <v>309</v>
      </c>
      <c r="M188" s="96">
        <v>1975.68</v>
      </c>
      <c r="N188" s="96">
        <v>4941.18</v>
      </c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8.75" customHeight="1" x14ac:dyDescent="0.35">
      <c r="A189" s="80" t="s">
        <v>1635</v>
      </c>
      <c r="B189" s="80" t="s">
        <v>1635</v>
      </c>
      <c r="C189" s="81" t="str">
        <f t="shared" si="141"/>
        <v>PRESTAÇÃO DE SERVIÇO CONTINUADO DE VIGILÂNCIA ARMADA</v>
      </c>
      <c r="D189" s="81" t="s">
        <v>301</v>
      </c>
      <c r="E189" s="81">
        <v>2021</v>
      </c>
      <c r="F189" s="81" t="s">
        <v>302</v>
      </c>
      <c r="G189" s="81" t="s">
        <v>303</v>
      </c>
      <c r="H189" s="81" t="s">
        <v>697</v>
      </c>
      <c r="I189" s="81" t="s">
        <v>246</v>
      </c>
      <c r="J189" s="81" t="s">
        <v>305</v>
      </c>
      <c r="K189" s="81" t="s">
        <v>291</v>
      </c>
      <c r="L189" s="81" t="s">
        <v>306</v>
      </c>
      <c r="M189" s="96">
        <v>1975.68</v>
      </c>
      <c r="N189" s="96">
        <v>4567.55</v>
      </c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8.75" customHeight="1" x14ac:dyDescent="0.35">
      <c r="A190" s="80" t="s">
        <v>1635</v>
      </c>
      <c r="B190" s="80" t="s">
        <v>1635</v>
      </c>
      <c r="C190" s="81" t="str">
        <f t="shared" si="141"/>
        <v>PRESTAÇÃO DE SERVIÇO CONTINUADO DE VIGILÂNCIA ARMADA</v>
      </c>
      <c r="D190" s="81" t="s">
        <v>301</v>
      </c>
      <c r="E190" s="81">
        <v>2021</v>
      </c>
      <c r="F190" s="81" t="s">
        <v>302</v>
      </c>
      <c r="G190" s="81" t="s">
        <v>303</v>
      </c>
      <c r="H190" s="81" t="s">
        <v>698</v>
      </c>
      <c r="I190" s="81" t="s">
        <v>246</v>
      </c>
      <c r="J190" s="81" t="s">
        <v>305</v>
      </c>
      <c r="K190" s="81" t="s">
        <v>291</v>
      </c>
      <c r="L190" s="81" t="s">
        <v>309</v>
      </c>
      <c r="M190" s="96">
        <v>1975.68</v>
      </c>
      <c r="N190" s="96">
        <v>4941.18</v>
      </c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8.75" customHeight="1" x14ac:dyDescent="0.35">
      <c r="A191" s="80" t="s">
        <v>1635</v>
      </c>
      <c r="B191" s="80" t="s">
        <v>1635</v>
      </c>
      <c r="C191" s="81" t="str">
        <f t="shared" si="141"/>
        <v>PRESTAÇÃO DE SERVIÇO CONTINUADO DE VIGILÂNCIA ARMADA</v>
      </c>
      <c r="D191" s="81" t="s">
        <v>301</v>
      </c>
      <c r="E191" s="81">
        <v>2021</v>
      </c>
      <c r="F191" s="81" t="s">
        <v>302</v>
      </c>
      <c r="G191" s="81" t="s">
        <v>303</v>
      </c>
      <c r="H191" s="81" t="s">
        <v>699</v>
      </c>
      <c r="I191" s="81" t="s">
        <v>246</v>
      </c>
      <c r="J191" s="81" t="s">
        <v>305</v>
      </c>
      <c r="K191" s="81" t="s">
        <v>291</v>
      </c>
      <c r="L191" s="81" t="s">
        <v>306</v>
      </c>
      <c r="M191" s="96">
        <v>1975.68</v>
      </c>
      <c r="N191" s="96">
        <v>4567.55</v>
      </c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8.75" customHeight="1" x14ac:dyDescent="0.35">
      <c r="A192" s="80" t="s">
        <v>1635</v>
      </c>
      <c r="B192" s="80" t="s">
        <v>1635</v>
      </c>
      <c r="C192" s="81" t="str">
        <f t="shared" si="141"/>
        <v>PRESTAÇÃO DE SERVIÇO CONTINUADO DE VIGILÂNCIA ARMADA</v>
      </c>
      <c r="D192" s="81" t="s">
        <v>301</v>
      </c>
      <c r="E192" s="81">
        <v>2021</v>
      </c>
      <c r="F192" s="81" t="s">
        <v>302</v>
      </c>
      <c r="G192" s="81" t="s">
        <v>303</v>
      </c>
      <c r="H192" s="81" t="s">
        <v>700</v>
      </c>
      <c r="I192" s="81" t="s">
        <v>246</v>
      </c>
      <c r="J192" s="81" t="s">
        <v>305</v>
      </c>
      <c r="K192" s="81" t="s">
        <v>1342</v>
      </c>
      <c r="L192" s="81" t="s">
        <v>306</v>
      </c>
      <c r="M192" s="96">
        <v>1975.68</v>
      </c>
      <c r="N192" s="96">
        <v>4567.55</v>
      </c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8.75" customHeight="1" x14ac:dyDescent="0.35">
      <c r="A193" s="80" t="s">
        <v>1635</v>
      </c>
      <c r="B193" s="80" t="s">
        <v>1635</v>
      </c>
      <c r="C193" s="81" t="str">
        <f t="shared" si="141"/>
        <v>PRESTAÇÃO DE SERVIÇO CONTINUADO DE VIGILÂNCIA ARMADA</v>
      </c>
      <c r="D193" s="81" t="s">
        <v>301</v>
      </c>
      <c r="E193" s="81">
        <v>2021</v>
      </c>
      <c r="F193" s="81" t="s">
        <v>302</v>
      </c>
      <c r="G193" s="81" t="s">
        <v>303</v>
      </c>
      <c r="H193" s="81" t="s">
        <v>701</v>
      </c>
      <c r="I193" s="81" t="s">
        <v>246</v>
      </c>
      <c r="J193" s="81" t="s">
        <v>305</v>
      </c>
      <c r="K193" s="81" t="s">
        <v>291</v>
      </c>
      <c r="L193" s="81" t="s">
        <v>309</v>
      </c>
      <c r="M193" s="96">
        <v>1975.68</v>
      </c>
      <c r="N193" s="96">
        <v>4941.18</v>
      </c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8.75" customHeight="1" x14ac:dyDescent="0.35">
      <c r="A194" s="80" t="s">
        <v>1635</v>
      </c>
      <c r="B194" s="80" t="s">
        <v>1635</v>
      </c>
      <c r="C194" s="81" t="str">
        <f t="shared" si="141"/>
        <v>PRESTAÇÃO DE SERVIÇO CONTINUADO DE VIGILÂNCIA ARMADA</v>
      </c>
      <c r="D194" s="81" t="s">
        <v>301</v>
      </c>
      <c r="E194" s="81">
        <v>2021</v>
      </c>
      <c r="F194" s="81" t="s">
        <v>302</v>
      </c>
      <c r="G194" s="81" t="s">
        <v>303</v>
      </c>
      <c r="H194" s="81" t="s">
        <v>702</v>
      </c>
      <c r="I194" s="81" t="s">
        <v>246</v>
      </c>
      <c r="J194" s="81" t="s">
        <v>305</v>
      </c>
      <c r="K194" s="81" t="s">
        <v>291</v>
      </c>
      <c r="L194" s="81" t="s">
        <v>306</v>
      </c>
      <c r="M194" s="96">
        <v>1975.68</v>
      </c>
      <c r="N194" s="96">
        <v>4567.55</v>
      </c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8.75" customHeight="1" x14ac:dyDescent="0.35">
      <c r="A195" s="80" t="s">
        <v>1635</v>
      </c>
      <c r="B195" s="80" t="s">
        <v>1635</v>
      </c>
      <c r="C195" s="81" t="str">
        <f t="shared" si="141"/>
        <v>PRESTAÇÃO DE SERVIÇO CONTINUADO DE VIGILÂNCIA ARMADA</v>
      </c>
      <c r="D195" s="81" t="s">
        <v>301</v>
      </c>
      <c r="E195" s="81">
        <v>2021</v>
      </c>
      <c r="F195" s="81" t="s">
        <v>302</v>
      </c>
      <c r="G195" s="81" t="s">
        <v>303</v>
      </c>
      <c r="H195" s="81" t="s">
        <v>703</v>
      </c>
      <c r="I195" s="81" t="s">
        <v>246</v>
      </c>
      <c r="J195" s="81" t="s">
        <v>305</v>
      </c>
      <c r="K195" s="81" t="s">
        <v>291</v>
      </c>
      <c r="L195" s="81" t="s">
        <v>306</v>
      </c>
      <c r="M195" s="96">
        <v>1975.68</v>
      </c>
      <c r="N195" s="96">
        <v>4567.55</v>
      </c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8.75" customHeight="1" x14ac:dyDescent="0.35">
      <c r="A196" s="80" t="s">
        <v>1635</v>
      </c>
      <c r="B196" s="80" t="s">
        <v>1635</v>
      </c>
      <c r="C196" s="81" t="str">
        <f t="shared" si="141"/>
        <v>PRESTAÇÃO DE SERVIÇO CONTINUADO DE VIGILÂNCIA ARMADA</v>
      </c>
      <c r="D196" s="81" t="s">
        <v>301</v>
      </c>
      <c r="E196" s="81">
        <v>2021</v>
      </c>
      <c r="F196" s="81" t="s">
        <v>302</v>
      </c>
      <c r="G196" s="81" t="s">
        <v>303</v>
      </c>
      <c r="H196" s="81" t="s">
        <v>704</v>
      </c>
      <c r="I196" s="81" t="s">
        <v>246</v>
      </c>
      <c r="J196" s="81" t="s">
        <v>305</v>
      </c>
      <c r="K196" s="81" t="s">
        <v>291</v>
      </c>
      <c r="L196" s="81" t="s">
        <v>309</v>
      </c>
      <c r="M196" s="96">
        <v>1975.68</v>
      </c>
      <c r="N196" s="96">
        <v>4941.18</v>
      </c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8.75" customHeight="1" x14ac:dyDescent="0.35">
      <c r="A197" s="80" t="s">
        <v>1635</v>
      </c>
      <c r="B197" s="80" t="s">
        <v>1635</v>
      </c>
      <c r="C197" s="81" t="str">
        <f t="shared" si="141"/>
        <v>PRESTAÇÃO DE SERVIÇO CONTINUADO DE VIGILÂNCIA ARMADA</v>
      </c>
      <c r="D197" s="81" t="s">
        <v>301</v>
      </c>
      <c r="E197" s="81">
        <v>2021</v>
      </c>
      <c r="F197" s="81" t="s">
        <v>302</v>
      </c>
      <c r="G197" s="81" t="s">
        <v>303</v>
      </c>
      <c r="H197" s="81" t="s">
        <v>705</v>
      </c>
      <c r="I197" s="81" t="s">
        <v>246</v>
      </c>
      <c r="J197" s="81" t="s">
        <v>305</v>
      </c>
      <c r="K197" s="81" t="s">
        <v>291</v>
      </c>
      <c r="L197" s="81" t="s">
        <v>309</v>
      </c>
      <c r="M197" s="96">
        <v>1975.68</v>
      </c>
      <c r="N197" s="96">
        <v>4567.55</v>
      </c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8.75" customHeight="1" x14ac:dyDescent="0.35">
      <c r="A198" s="80" t="s">
        <v>1635</v>
      </c>
      <c r="B198" s="80" t="s">
        <v>1635</v>
      </c>
      <c r="C198" s="81" t="str">
        <f t="shared" si="141"/>
        <v>PRESTAÇÃO DE SERVIÇO CONTINUADO DE VIGILÂNCIA ARMADA</v>
      </c>
      <c r="D198" s="81" t="s">
        <v>301</v>
      </c>
      <c r="E198" s="81">
        <v>2021</v>
      </c>
      <c r="F198" s="81" t="s">
        <v>302</v>
      </c>
      <c r="G198" s="81" t="s">
        <v>303</v>
      </c>
      <c r="H198" s="81" t="s">
        <v>706</v>
      </c>
      <c r="I198" s="81" t="s">
        <v>246</v>
      </c>
      <c r="J198" s="81" t="s">
        <v>305</v>
      </c>
      <c r="K198" s="81" t="s">
        <v>291</v>
      </c>
      <c r="L198" s="81" t="s">
        <v>309</v>
      </c>
      <c r="M198" s="96">
        <v>1975.68</v>
      </c>
      <c r="N198" s="96">
        <v>4941.18</v>
      </c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8.75" customHeight="1" x14ac:dyDescent="0.35">
      <c r="A199" s="80" t="s">
        <v>1635</v>
      </c>
      <c r="B199" s="80" t="s">
        <v>1635</v>
      </c>
      <c r="C199" s="81" t="str">
        <f t="shared" si="141"/>
        <v>PRESTAÇÃO DE SERVIÇO CONTINUADO DE VIGILÂNCIA ARMADA</v>
      </c>
      <c r="D199" s="81" t="s">
        <v>301</v>
      </c>
      <c r="E199" s="81">
        <v>2021</v>
      </c>
      <c r="F199" s="81" t="s">
        <v>302</v>
      </c>
      <c r="G199" s="81" t="s">
        <v>303</v>
      </c>
      <c r="H199" s="81" t="s">
        <v>707</v>
      </c>
      <c r="I199" s="81" t="s">
        <v>246</v>
      </c>
      <c r="J199" s="81" t="s">
        <v>305</v>
      </c>
      <c r="K199" s="81" t="s">
        <v>291</v>
      </c>
      <c r="L199" s="81" t="s">
        <v>306</v>
      </c>
      <c r="M199" s="96">
        <v>1975.68</v>
      </c>
      <c r="N199" s="96">
        <v>4567.55</v>
      </c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8.75" customHeight="1" x14ac:dyDescent="0.35">
      <c r="A200" s="80" t="s">
        <v>1635</v>
      </c>
      <c r="B200" s="80" t="s">
        <v>1635</v>
      </c>
      <c r="C200" s="81" t="str">
        <f t="shared" si="141"/>
        <v>PRESTAÇÃO DE SERVIÇO CONTINUADO DE VIGILÂNCIA ARMADA</v>
      </c>
      <c r="D200" s="81" t="s">
        <v>301</v>
      </c>
      <c r="E200" s="81">
        <v>2021</v>
      </c>
      <c r="F200" s="81" t="s">
        <v>302</v>
      </c>
      <c r="G200" s="81" t="s">
        <v>303</v>
      </c>
      <c r="H200" s="81" t="s">
        <v>708</v>
      </c>
      <c r="I200" s="81" t="s">
        <v>246</v>
      </c>
      <c r="J200" s="81" t="s">
        <v>305</v>
      </c>
      <c r="K200" s="81" t="s">
        <v>291</v>
      </c>
      <c r="L200" s="81" t="s">
        <v>309</v>
      </c>
      <c r="M200" s="96">
        <v>1975.68</v>
      </c>
      <c r="N200" s="96">
        <v>4941.18</v>
      </c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8.75" customHeight="1" x14ac:dyDescent="0.35">
      <c r="A201" s="80" t="s">
        <v>1635</v>
      </c>
      <c r="B201" s="80" t="s">
        <v>1635</v>
      </c>
      <c r="C201" s="81" t="str">
        <f t="shared" si="141"/>
        <v>PRESTAÇÃO DE SERVIÇO CONTINUADO DE VIGILÂNCIA ARMADA</v>
      </c>
      <c r="D201" s="81" t="s">
        <v>301</v>
      </c>
      <c r="E201" s="81">
        <v>2021</v>
      </c>
      <c r="F201" s="81" t="s">
        <v>302</v>
      </c>
      <c r="G201" s="81" t="s">
        <v>303</v>
      </c>
      <c r="H201" s="81" t="s">
        <v>709</v>
      </c>
      <c r="I201" s="81" t="s">
        <v>246</v>
      </c>
      <c r="J201" s="81" t="s">
        <v>305</v>
      </c>
      <c r="K201" s="81" t="s">
        <v>291</v>
      </c>
      <c r="L201" s="81" t="s">
        <v>306</v>
      </c>
      <c r="M201" s="96">
        <v>1975.68</v>
      </c>
      <c r="N201" s="96">
        <v>4567.55</v>
      </c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8.75" customHeight="1" x14ac:dyDescent="0.35">
      <c r="A202" s="80" t="s">
        <v>1635</v>
      </c>
      <c r="B202" s="80" t="s">
        <v>1635</v>
      </c>
      <c r="C202" s="81" t="str">
        <f t="shared" si="141"/>
        <v>PRESTAÇÃO DE SERVIÇO CONTINUADO DE VIGILÂNCIA ARMADA</v>
      </c>
      <c r="D202" s="81" t="s">
        <v>301</v>
      </c>
      <c r="E202" s="81">
        <v>2021</v>
      </c>
      <c r="F202" s="81" t="s">
        <v>302</v>
      </c>
      <c r="G202" s="81" t="s">
        <v>303</v>
      </c>
      <c r="H202" s="81" t="s">
        <v>710</v>
      </c>
      <c r="I202" s="81" t="s">
        <v>246</v>
      </c>
      <c r="J202" s="81" t="s">
        <v>305</v>
      </c>
      <c r="K202" s="81" t="s">
        <v>291</v>
      </c>
      <c r="L202" s="81" t="s">
        <v>309</v>
      </c>
      <c r="M202" s="96">
        <v>1975.68</v>
      </c>
      <c r="N202" s="96">
        <v>4941.18</v>
      </c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8.75" customHeight="1" x14ac:dyDescent="0.35">
      <c r="A203" s="80" t="s">
        <v>1635</v>
      </c>
      <c r="B203" s="80" t="s">
        <v>1635</v>
      </c>
      <c r="C203" s="81" t="str">
        <f t="shared" si="141"/>
        <v>PRESTAÇÃO DE SERVIÇO CONTINUADO DE VIGILÂNCIA ARMADA</v>
      </c>
      <c r="D203" s="81" t="s">
        <v>301</v>
      </c>
      <c r="E203" s="81">
        <v>2021</v>
      </c>
      <c r="F203" s="81" t="s">
        <v>302</v>
      </c>
      <c r="G203" s="81" t="s">
        <v>303</v>
      </c>
      <c r="H203" s="81" t="s">
        <v>711</v>
      </c>
      <c r="I203" s="81" t="s">
        <v>246</v>
      </c>
      <c r="J203" s="81" t="s">
        <v>305</v>
      </c>
      <c r="K203" s="81" t="s">
        <v>291</v>
      </c>
      <c r="L203" s="81" t="s">
        <v>306</v>
      </c>
      <c r="M203" s="96">
        <v>1975.68</v>
      </c>
      <c r="N203" s="96">
        <v>4567.55</v>
      </c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8.75" customHeight="1" x14ac:dyDescent="0.35">
      <c r="A204" s="80" t="s">
        <v>1635</v>
      </c>
      <c r="B204" s="80" t="s">
        <v>1635</v>
      </c>
      <c r="C204" s="81" t="str">
        <f t="shared" si="141"/>
        <v>PRESTAÇÃO DE SERVIÇO CONTINUADO DE VIGILÂNCIA ARMADA</v>
      </c>
      <c r="D204" s="81" t="s">
        <v>301</v>
      </c>
      <c r="E204" s="81">
        <v>2021</v>
      </c>
      <c r="F204" s="81" t="s">
        <v>302</v>
      </c>
      <c r="G204" s="81" t="s">
        <v>303</v>
      </c>
      <c r="H204" s="81" t="s">
        <v>712</v>
      </c>
      <c r="I204" s="81" t="s">
        <v>246</v>
      </c>
      <c r="J204" s="81" t="s">
        <v>305</v>
      </c>
      <c r="K204" s="81" t="s">
        <v>291</v>
      </c>
      <c r="L204" s="81" t="s">
        <v>309</v>
      </c>
      <c r="M204" s="96">
        <v>1975.68</v>
      </c>
      <c r="N204" s="96">
        <v>4941.18</v>
      </c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8.75" customHeight="1" x14ac:dyDescent="0.35">
      <c r="A205" s="80" t="s">
        <v>1635</v>
      </c>
      <c r="B205" s="80" t="s">
        <v>1635</v>
      </c>
      <c r="C205" s="81" t="str">
        <f t="shared" si="141"/>
        <v>PRESTAÇÃO DE SERVIÇO CONTINUADO DE VIGILÂNCIA ARMADA</v>
      </c>
      <c r="D205" s="81" t="s">
        <v>301</v>
      </c>
      <c r="E205" s="81">
        <v>2021</v>
      </c>
      <c r="F205" s="81" t="s">
        <v>302</v>
      </c>
      <c r="G205" s="81" t="s">
        <v>303</v>
      </c>
      <c r="H205" s="81" t="s">
        <v>713</v>
      </c>
      <c r="I205" s="81" t="s">
        <v>246</v>
      </c>
      <c r="J205" s="81" t="s">
        <v>305</v>
      </c>
      <c r="K205" s="81" t="s">
        <v>291</v>
      </c>
      <c r="L205" s="81" t="s">
        <v>306</v>
      </c>
      <c r="M205" s="96">
        <v>1975.68</v>
      </c>
      <c r="N205" s="96">
        <v>4567.55</v>
      </c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8.75" customHeight="1" x14ac:dyDescent="0.35">
      <c r="A206" s="80" t="s">
        <v>1635</v>
      </c>
      <c r="B206" s="80" t="s">
        <v>1635</v>
      </c>
      <c r="C206" s="81" t="str">
        <f t="shared" si="141"/>
        <v>PRESTAÇÃO DE SERVIÇO CONTINUADO DE VIGILÂNCIA ARMADA</v>
      </c>
      <c r="D206" s="81" t="s">
        <v>301</v>
      </c>
      <c r="E206" s="81">
        <v>2021</v>
      </c>
      <c r="F206" s="81" t="s">
        <v>302</v>
      </c>
      <c r="G206" s="81" t="s">
        <v>303</v>
      </c>
      <c r="H206" s="81" t="s">
        <v>714</v>
      </c>
      <c r="I206" s="81" t="s">
        <v>246</v>
      </c>
      <c r="J206" s="81" t="s">
        <v>305</v>
      </c>
      <c r="K206" s="81" t="s">
        <v>291</v>
      </c>
      <c r="L206" s="81" t="s">
        <v>306</v>
      </c>
      <c r="M206" s="96">
        <v>1975.68</v>
      </c>
      <c r="N206" s="96">
        <v>4567.55</v>
      </c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8.75" customHeight="1" x14ac:dyDescent="0.35">
      <c r="A207" s="80" t="s">
        <v>1635</v>
      </c>
      <c r="B207" s="80" t="s">
        <v>1635</v>
      </c>
      <c r="C207" s="81" t="str">
        <f t="shared" si="141"/>
        <v>PRESTAÇÃO DE SERVIÇO CONTINUADO DE VIGILÂNCIA ARMADA</v>
      </c>
      <c r="D207" s="81" t="s">
        <v>301</v>
      </c>
      <c r="E207" s="81">
        <v>2021</v>
      </c>
      <c r="F207" s="81" t="s">
        <v>302</v>
      </c>
      <c r="G207" s="81" t="s">
        <v>303</v>
      </c>
      <c r="H207" s="81" t="s">
        <v>715</v>
      </c>
      <c r="I207" s="81" t="s">
        <v>246</v>
      </c>
      <c r="J207" s="81" t="s">
        <v>305</v>
      </c>
      <c r="K207" s="81" t="s">
        <v>291</v>
      </c>
      <c r="L207" s="81" t="s">
        <v>309</v>
      </c>
      <c r="M207" s="96">
        <v>1975.68</v>
      </c>
      <c r="N207" s="96">
        <v>4941.18</v>
      </c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8.75" customHeight="1" x14ac:dyDescent="0.35">
      <c r="A208" s="80" t="s">
        <v>1635</v>
      </c>
      <c r="B208" s="80" t="s">
        <v>1635</v>
      </c>
      <c r="C208" s="81" t="str">
        <f t="shared" si="141"/>
        <v>PRESTAÇÃO DE SERVIÇO CONTINUADO DE VIGILÂNCIA ARMADA</v>
      </c>
      <c r="D208" s="81" t="s">
        <v>301</v>
      </c>
      <c r="E208" s="81">
        <v>2021</v>
      </c>
      <c r="F208" s="81" t="s">
        <v>302</v>
      </c>
      <c r="G208" s="81" t="s">
        <v>303</v>
      </c>
      <c r="H208" s="81" t="s">
        <v>716</v>
      </c>
      <c r="I208" s="81" t="s">
        <v>246</v>
      </c>
      <c r="J208" s="81" t="s">
        <v>305</v>
      </c>
      <c r="K208" s="81" t="s">
        <v>1342</v>
      </c>
      <c r="L208" s="81" t="s">
        <v>309</v>
      </c>
      <c r="M208" s="96">
        <v>1975.68</v>
      </c>
      <c r="N208" s="96">
        <v>4941.18</v>
      </c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8.75" customHeight="1" x14ac:dyDescent="0.35">
      <c r="A209" s="80" t="s">
        <v>1635</v>
      </c>
      <c r="B209" s="80" t="s">
        <v>1635</v>
      </c>
      <c r="C209" s="81" t="str">
        <f t="shared" si="141"/>
        <v>PRESTAÇÃO DE SERVIÇO CONTINUADO DE VIGILÂNCIA ARMADA</v>
      </c>
      <c r="D209" s="81" t="s">
        <v>301</v>
      </c>
      <c r="E209" s="81">
        <v>2021</v>
      </c>
      <c r="F209" s="81" t="s">
        <v>302</v>
      </c>
      <c r="G209" s="81" t="s">
        <v>303</v>
      </c>
      <c r="H209" s="81" t="s">
        <v>717</v>
      </c>
      <c r="I209" s="81" t="s">
        <v>246</v>
      </c>
      <c r="J209" s="81" t="s">
        <v>305</v>
      </c>
      <c r="K209" s="81" t="s">
        <v>291</v>
      </c>
      <c r="L209" s="81" t="s">
        <v>309</v>
      </c>
      <c r="M209" s="96">
        <v>1975.68</v>
      </c>
      <c r="N209" s="96">
        <v>4941.18</v>
      </c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8.75" customHeight="1" x14ac:dyDescent="0.35">
      <c r="A210" s="80" t="s">
        <v>1635</v>
      </c>
      <c r="B210" s="80" t="s">
        <v>1635</v>
      </c>
      <c r="C210" s="81" t="str">
        <f t="shared" si="141"/>
        <v>PRESTAÇÃO DE SERVIÇO CONTINUADO DE VIGILÂNCIA ARMADA</v>
      </c>
      <c r="D210" s="81" t="s">
        <v>301</v>
      </c>
      <c r="E210" s="81">
        <v>2021</v>
      </c>
      <c r="F210" s="81" t="s">
        <v>302</v>
      </c>
      <c r="G210" s="81" t="s">
        <v>303</v>
      </c>
      <c r="H210" s="81" t="s">
        <v>718</v>
      </c>
      <c r="I210" s="81" t="s">
        <v>246</v>
      </c>
      <c r="J210" s="81" t="s">
        <v>305</v>
      </c>
      <c r="K210" s="81" t="s">
        <v>291</v>
      </c>
      <c r="L210" s="81" t="s">
        <v>306</v>
      </c>
      <c r="M210" s="96">
        <v>1975.68</v>
      </c>
      <c r="N210" s="96">
        <v>4567.55</v>
      </c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8.75" customHeight="1" x14ac:dyDescent="0.35">
      <c r="A211" s="80" t="s">
        <v>1635</v>
      </c>
      <c r="B211" s="80" t="s">
        <v>1635</v>
      </c>
      <c r="C211" s="81" t="str">
        <f t="shared" si="141"/>
        <v>PRESTAÇÃO DE SERVIÇO CONTINUADO DE VIGILÂNCIA ARMADA</v>
      </c>
      <c r="D211" s="81" t="s">
        <v>301</v>
      </c>
      <c r="E211" s="81">
        <v>2021</v>
      </c>
      <c r="F211" s="81" t="s">
        <v>302</v>
      </c>
      <c r="G211" s="81" t="s">
        <v>303</v>
      </c>
      <c r="H211" s="81" t="s">
        <v>719</v>
      </c>
      <c r="I211" s="81" t="s">
        <v>246</v>
      </c>
      <c r="J211" s="81" t="s">
        <v>305</v>
      </c>
      <c r="K211" s="81" t="s">
        <v>291</v>
      </c>
      <c r="L211" s="81" t="s">
        <v>306</v>
      </c>
      <c r="M211" s="96">
        <v>1975.68</v>
      </c>
      <c r="N211" s="96">
        <v>4567.55</v>
      </c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8.75" customHeight="1" x14ac:dyDescent="0.35">
      <c r="A212" s="80" t="s">
        <v>1635</v>
      </c>
      <c r="B212" s="80" t="s">
        <v>1635</v>
      </c>
      <c r="C212" s="81" t="str">
        <f t="shared" si="141"/>
        <v>PRESTAÇÃO DE SERVIÇO CONTINUADO DE VIGILÂNCIA ARMADA</v>
      </c>
      <c r="D212" s="81" t="s">
        <v>301</v>
      </c>
      <c r="E212" s="81">
        <v>2021</v>
      </c>
      <c r="F212" s="81" t="s">
        <v>302</v>
      </c>
      <c r="G212" s="81" t="s">
        <v>303</v>
      </c>
      <c r="H212" s="81" t="s">
        <v>720</v>
      </c>
      <c r="I212" s="81" t="s">
        <v>246</v>
      </c>
      <c r="J212" s="81" t="s">
        <v>305</v>
      </c>
      <c r="K212" s="81" t="s">
        <v>291</v>
      </c>
      <c r="L212" s="81" t="s">
        <v>309</v>
      </c>
      <c r="M212" s="96">
        <v>1975.68</v>
      </c>
      <c r="N212" s="96">
        <v>4941.18</v>
      </c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8.75" customHeight="1" x14ac:dyDescent="0.35">
      <c r="A213" s="80" t="s">
        <v>1635</v>
      </c>
      <c r="B213" s="80" t="s">
        <v>1635</v>
      </c>
      <c r="C213" s="81" t="str">
        <f t="shared" si="141"/>
        <v>PRESTAÇÃO DE SERVIÇO CONTINUADO DE VIGILÂNCIA ARMADA</v>
      </c>
      <c r="D213" s="81" t="s">
        <v>301</v>
      </c>
      <c r="E213" s="81">
        <v>2021</v>
      </c>
      <c r="F213" s="81" t="s">
        <v>302</v>
      </c>
      <c r="G213" s="81" t="s">
        <v>303</v>
      </c>
      <c r="H213" s="81" t="s">
        <v>721</v>
      </c>
      <c r="I213" s="81" t="s">
        <v>246</v>
      </c>
      <c r="J213" s="81" t="s">
        <v>305</v>
      </c>
      <c r="K213" s="81" t="s">
        <v>291</v>
      </c>
      <c r="L213" s="81" t="s">
        <v>306</v>
      </c>
      <c r="M213" s="96">
        <v>1975.68</v>
      </c>
      <c r="N213" s="96">
        <v>4567.55</v>
      </c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8.75" customHeight="1" x14ac:dyDescent="0.35">
      <c r="A214" s="80" t="s">
        <v>1635</v>
      </c>
      <c r="B214" s="80" t="s">
        <v>1635</v>
      </c>
      <c r="C214" s="81" t="str">
        <f t="shared" si="141"/>
        <v>PRESTAÇÃO DE SERVIÇO CONTINUADO DE VIGILÂNCIA ARMADA</v>
      </c>
      <c r="D214" s="81" t="s">
        <v>301</v>
      </c>
      <c r="E214" s="81">
        <v>2021</v>
      </c>
      <c r="F214" s="81" t="s">
        <v>302</v>
      </c>
      <c r="G214" s="81" t="s">
        <v>303</v>
      </c>
      <c r="H214" s="81" t="s">
        <v>722</v>
      </c>
      <c r="I214" s="81" t="s">
        <v>246</v>
      </c>
      <c r="J214" s="81" t="s">
        <v>305</v>
      </c>
      <c r="K214" s="81" t="s">
        <v>291</v>
      </c>
      <c r="L214" s="81" t="s">
        <v>309</v>
      </c>
      <c r="M214" s="96">
        <v>1975.68</v>
      </c>
      <c r="N214" s="96">
        <v>4941.18</v>
      </c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8.75" customHeight="1" x14ac:dyDescent="0.35">
      <c r="A215" s="80" t="s">
        <v>1635</v>
      </c>
      <c r="B215" s="80" t="s">
        <v>1635</v>
      </c>
      <c r="C215" s="81" t="str">
        <f t="shared" si="141"/>
        <v>PRESTAÇÃO DE SERVIÇO CONTINUADO DE VIGILÂNCIA ARMADA</v>
      </c>
      <c r="D215" s="81" t="s">
        <v>301</v>
      </c>
      <c r="E215" s="81">
        <v>2021</v>
      </c>
      <c r="F215" s="81" t="s">
        <v>302</v>
      </c>
      <c r="G215" s="81" t="s">
        <v>303</v>
      </c>
      <c r="H215" s="81" t="s">
        <v>723</v>
      </c>
      <c r="I215" s="81" t="s">
        <v>246</v>
      </c>
      <c r="J215" s="81" t="s">
        <v>305</v>
      </c>
      <c r="K215" s="81" t="s">
        <v>291</v>
      </c>
      <c r="L215" s="81" t="s">
        <v>306</v>
      </c>
      <c r="M215" s="96">
        <v>1975.68</v>
      </c>
      <c r="N215" s="96">
        <v>4567.55</v>
      </c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8.75" customHeight="1" x14ac:dyDescent="0.35">
      <c r="A216" s="80" t="s">
        <v>1635</v>
      </c>
      <c r="B216" s="80" t="s">
        <v>1635</v>
      </c>
      <c r="C216" s="81" t="str">
        <f t="shared" si="141"/>
        <v>PRESTAÇÃO DE SERVIÇO CONTINUADO DE VIGILÂNCIA ARMADA</v>
      </c>
      <c r="D216" s="81" t="s">
        <v>301</v>
      </c>
      <c r="E216" s="81">
        <v>2021</v>
      </c>
      <c r="F216" s="81" t="s">
        <v>302</v>
      </c>
      <c r="G216" s="81" t="s">
        <v>303</v>
      </c>
      <c r="H216" s="81" t="s">
        <v>724</v>
      </c>
      <c r="I216" s="81" t="s">
        <v>246</v>
      </c>
      <c r="J216" s="81" t="s">
        <v>305</v>
      </c>
      <c r="K216" s="81" t="s">
        <v>291</v>
      </c>
      <c r="L216" s="81" t="s">
        <v>306</v>
      </c>
      <c r="M216" s="96">
        <v>1975.68</v>
      </c>
      <c r="N216" s="96">
        <v>4567.55</v>
      </c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8.75" customHeight="1" x14ac:dyDescent="0.35">
      <c r="A217" s="80" t="s">
        <v>1635</v>
      </c>
      <c r="B217" s="80" t="s">
        <v>1635</v>
      </c>
      <c r="C217" s="81" t="str">
        <f t="shared" si="141"/>
        <v>PRESTAÇÃO DE SERVIÇO CONTINUADO DE VIGILÂNCIA ARMADA</v>
      </c>
      <c r="D217" s="81" t="s">
        <v>301</v>
      </c>
      <c r="E217" s="81">
        <v>2021</v>
      </c>
      <c r="F217" s="81" t="s">
        <v>302</v>
      </c>
      <c r="G217" s="81" t="s">
        <v>303</v>
      </c>
      <c r="H217" s="81" t="s">
        <v>725</v>
      </c>
      <c r="I217" s="81" t="s">
        <v>246</v>
      </c>
      <c r="J217" s="81" t="s">
        <v>305</v>
      </c>
      <c r="K217" s="81" t="s">
        <v>291</v>
      </c>
      <c r="L217" s="81" t="s">
        <v>306</v>
      </c>
      <c r="M217" s="96">
        <v>1975.68</v>
      </c>
      <c r="N217" s="96">
        <v>4567.55</v>
      </c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8.75" customHeight="1" x14ac:dyDescent="0.35">
      <c r="A218" s="80" t="s">
        <v>1635</v>
      </c>
      <c r="B218" s="80" t="s">
        <v>1635</v>
      </c>
      <c r="C218" s="81" t="str">
        <f t="shared" si="141"/>
        <v>PRESTAÇÃO DE SERVIÇO CONTINUADO DE VIGILÂNCIA ARMADA</v>
      </c>
      <c r="D218" s="81" t="s">
        <v>301</v>
      </c>
      <c r="E218" s="81">
        <v>2021</v>
      </c>
      <c r="F218" s="81" t="s">
        <v>302</v>
      </c>
      <c r="G218" s="81" t="s">
        <v>303</v>
      </c>
      <c r="H218" s="81" t="s">
        <v>726</v>
      </c>
      <c r="I218" s="81" t="s">
        <v>246</v>
      </c>
      <c r="J218" s="81" t="s">
        <v>305</v>
      </c>
      <c r="K218" s="81" t="s">
        <v>291</v>
      </c>
      <c r="L218" s="81" t="s">
        <v>306</v>
      </c>
      <c r="M218" s="96">
        <v>1975.68</v>
      </c>
      <c r="N218" s="96">
        <v>4567.55</v>
      </c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8.75" customHeight="1" x14ac:dyDescent="0.35">
      <c r="A219" s="80" t="s">
        <v>1635</v>
      </c>
      <c r="B219" s="80" t="s">
        <v>1635</v>
      </c>
      <c r="C219" s="81" t="str">
        <f t="shared" si="141"/>
        <v>PRESTAÇÃO DE SERVIÇO CONTINUADO DE VIGILÂNCIA ARMADA</v>
      </c>
      <c r="D219" s="81" t="s">
        <v>301</v>
      </c>
      <c r="E219" s="81">
        <v>2021</v>
      </c>
      <c r="F219" s="81" t="s">
        <v>302</v>
      </c>
      <c r="G219" s="81" t="s">
        <v>303</v>
      </c>
      <c r="H219" s="81" t="s">
        <v>727</v>
      </c>
      <c r="I219" s="81" t="s">
        <v>246</v>
      </c>
      <c r="J219" s="81" t="s">
        <v>305</v>
      </c>
      <c r="K219" s="81" t="s">
        <v>291</v>
      </c>
      <c r="L219" s="81" t="s">
        <v>309</v>
      </c>
      <c r="M219" s="96">
        <v>1975.68</v>
      </c>
      <c r="N219" s="96">
        <v>4941.18</v>
      </c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8.75" customHeight="1" x14ac:dyDescent="0.35">
      <c r="A220" s="80" t="s">
        <v>1635</v>
      </c>
      <c r="B220" s="80" t="s">
        <v>1635</v>
      </c>
      <c r="C220" s="81" t="str">
        <f t="shared" si="141"/>
        <v>PRESTAÇÃO DE SERVIÇO CONTINUADO DE VIGILÂNCIA ARMADA</v>
      </c>
      <c r="D220" s="81" t="s">
        <v>301</v>
      </c>
      <c r="E220" s="81">
        <v>2021</v>
      </c>
      <c r="F220" s="81" t="s">
        <v>302</v>
      </c>
      <c r="G220" s="81" t="s">
        <v>303</v>
      </c>
      <c r="H220" s="81" t="s">
        <v>728</v>
      </c>
      <c r="I220" s="81" t="s">
        <v>246</v>
      </c>
      <c r="J220" s="81" t="s">
        <v>305</v>
      </c>
      <c r="K220" s="81" t="s">
        <v>291</v>
      </c>
      <c r="L220" s="81" t="s">
        <v>306</v>
      </c>
      <c r="M220" s="96">
        <v>1975.68</v>
      </c>
      <c r="N220" s="96">
        <v>4567.55</v>
      </c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8.75" customHeight="1" x14ac:dyDescent="0.35">
      <c r="A221" s="80" t="s">
        <v>1635</v>
      </c>
      <c r="B221" s="80" t="s">
        <v>1635</v>
      </c>
      <c r="C221" s="81" t="str">
        <f t="shared" si="141"/>
        <v>PRESTAÇÃO DE SERVIÇO CONTINUADO DE VIGILÂNCIA ARMADA</v>
      </c>
      <c r="D221" s="81" t="s">
        <v>301</v>
      </c>
      <c r="E221" s="81">
        <v>2021</v>
      </c>
      <c r="F221" s="81" t="s">
        <v>302</v>
      </c>
      <c r="G221" s="81" t="s">
        <v>303</v>
      </c>
      <c r="H221" s="81" t="s">
        <v>729</v>
      </c>
      <c r="I221" s="81" t="s">
        <v>246</v>
      </c>
      <c r="J221" s="81" t="s">
        <v>305</v>
      </c>
      <c r="K221" s="81" t="s">
        <v>291</v>
      </c>
      <c r="L221" s="81" t="s">
        <v>306</v>
      </c>
      <c r="M221" s="96">
        <v>1975.68</v>
      </c>
      <c r="N221" s="96">
        <v>4567.55</v>
      </c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8.75" customHeight="1" x14ac:dyDescent="0.35">
      <c r="A222" s="80" t="s">
        <v>1635</v>
      </c>
      <c r="B222" s="80" t="s">
        <v>1635</v>
      </c>
      <c r="C222" s="81" t="str">
        <f t="shared" si="141"/>
        <v>PRESTAÇÃO DE SERVIÇO CONTINUADO DE VIGILÂNCIA ARMADA</v>
      </c>
      <c r="D222" s="81" t="s">
        <v>301</v>
      </c>
      <c r="E222" s="81">
        <v>2021</v>
      </c>
      <c r="F222" s="81" t="s">
        <v>302</v>
      </c>
      <c r="G222" s="81" t="s">
        <v>303</v>
      </c>
      <c r="H222" s="81" t="s">
        <v>730</v>
      </c>
      <c r="I222" s="81" t="s">
        <v>246</v>
      </c>
      <c r="J222" s="81" t="s">
        <v>305</v>
      </c>
      <c r="K222" s="81" t="s">
        <v>1342</v>
      </c>
      <c r="L222" s="81" t="s">
        <v>309</v>
      </c>
      <c r="M222" s="96">
        <v>1975.68</v>
      </c>
      <c r="N222" s="96">
        <v>4567.55</v>
      </c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8.75" customHeight="1" x14ac:dyDescent="0.35">
      <c r="A223" s="80" t="s">
        <v>1635</v>
      </c>
      <c r="B223" s="80" t="s">
        <v>1635</v>
      </c>
      <c r="C223" s="81" t="str">
        <f t="shared" si="141"/>
        <v>PRESTAÇÃO DE SERVIÇO CONTINUADO DE VIGILÂNCIA ARMADA</v>
      </c>
      <c r="D223" s="81" t="s">
        <v>301</v>
      </c>
      <c r="E223" s="81">
        <v>2021</v>
      </c>
      <c r="F223" s="81" t="s">
        <v>302</v>
      </c>
      <c r="G223" s="81" t="s">
        <v>303</v>
      </c>
      <c r="H223" s="81" t="s">
        <v>731</v>
      </c>
      <c r="I223" s="81" t="s">
        <v>246</v>
      </c>
      <c r="J223" s="81" t="s">
        <v>305</v>
      </c>
      <c r="K223" s="81" t="s">
        <v>291</v>
      </c>
      <c r="L223" s="81" t="s">
        <v>309</v>
      </c>
      <c r="M223" s="96">
        <v>1975.68</v>
      </c>
      <c r="N223" s="96">
        <v>4941.18</v>
      </c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8.75" customHeight="1" x14ac:dyDescent="0.35">
      <c r="A224" s="80" t="s">
        <v>1635</v>
      </c>
      <c r="B224" s="80" t="s">
        <v>1635</v>
      </c>
      <c r="C224" s="81" t="str">
        <f t="shared" si="141"/>
        <v>PRESTAÇÃO DE SERVIÇO CONTINUADO DE VIGILÂNCIA ARMADA</v>
      </c>
      <c r="D224" s="81" t="s">
        <v>301</v>
      </c>
      <c r="E224" s="81">
        <v>2021</v>
      </c>
      <c r="F224" s="81" t="s">
        <v>302</v>
      </c>
      <c r="G224" s="81" t="s">
        <v>303</v>
      </c>
      <c r="H224" s="81" t="s">
        <v>732</v>
      </c>
      <c r="I224" s="81" t="s">
        <v>246</v>
      </c>
      <c r="J224" s="81" t="s">
        <v>305</v>
      </c>
      <c r="K224" s="81" t="s">
        <v>291</v>
      </c>
      <c r="L224" s="81" t="s">
        <v>306</v>
      </c>
      <c r="M224" s="96">
        <v>1975.68</v>
      </c>
      <c r="N224" s="96">
        <v>4567.55</v>
      </c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8.75" customHeight="1" x14ac:dyDescent="0.35">
      <c r="A225" s="80" t="s">
        <v>1635</v>
      </c>
      <c r="B225" s="80" t="s">
        <v>1635</v>
      </c>
      <c r="C225" s="81" t="str">
        <f t="shared" si="141"/>
        <v>PRESTAÇÃO DE SERVIÇO CONTINUADO DE VIGILÂNCIA ARMADA</v>
      </c>
      <c r="D225" s="81" t="s">
        <v>301</v>
      </c>
      <c r="E225" s="81">
        <v>2021</v>
      </c>
      <c r="F225" s="81" t="s">
        <v>302</v>
      </c>
      <c r="G225" s="81" t="s">
        <v>303</v>
      </c>
      <c r="H225" s="81" t="s">
        <v>733</v>
      </c>
      <c r="I225" s="81" t="s">
        <v>246</v>
      </c>
      <c r="J225" s="81" t="s">
        <v>305</v>
      </c>
      <c r="K225" s="81" t="s">
        <v>291</v>
      </c>
      <c r="L225" s="81" t="s">
        <v>309</v>
      </c>
      <c r="M225" s="96">
        <v>1975.68</v>
      </c>
      <c r="N225" s="96">
        <v>4941.18</v>
      </c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8.75" customHeight="1" x14ac:dyDescent="0.35">
      <c r="A226" s="80" t="s">
        <v>1635</v>
      </c>
      <c r="B226" s="80" t="s">
        <v>1635</v>
      </c>
      <c r="C226" s="81" t="str">
        <f t="shared" si="141"/>
        <v>PRESTAÇÃO DE SERVIÇO CONTINUADO DE VIGILÂNCIA ARMADA</v>
      </c>
      <c r="D226" s="81" t="s">
        <v>301</v>
      </c>
      <c r="E226" s="81">
        <v>2021</v>
      </c>
      <c r="F226" s="81" t="s">
        <v>302</v>
      </c>
      <c r="G226" s="81" t="s">
        <v>303</v>
      </c>
      <c r="H226" s="81" t="s">
        <v>734</v>
      </c>
      <c r="I226" s="81" t="s">
        <v>246</v>
      </c>
      <c r="J226" s="81" t="s">
        <v>305</v>
      </c>
      <c r="K226" s="81" t="s">
        <v>291</v>
      </c>
      <c r="L226" s="81" t="s">
        <v>309</v>
      </c>
      <c r="M226" s="96">
        <v>1975.68</v>
      </c>
      <c r="N226" s="96">
        <v>4941.18</v>
      </c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8.75" customHeight="1" x14ac:dyDescent="0.35">
      <c r="A227" s="80" t="s">
        <v>1635</v>
      </c>
      <c r="B227" s="80" t="s">
        <v>1635</v>
      </c>
      <c r="C227" s="81" t="str">
        <f t="shared" si="141"/>
        <v>PRESTAÇÃO DE SERVIÇO CONTINUADO DE VIGILÂNCIA ARMADA</v>
      </c>
      <c r="D227" s="81" t="s">
        <v>301</v>
      </c>
      <c r="E227" s="81">
        <v>2021</v>
      </c>
      <c r="F227" s="81" t="s">
        <v>302</v>
      </c>
      <c r="G227" s="81" t="s">
        <v>303</v>
      </c>
      <c r="H227" s="81" t="s">
        <v>735</v>
      </c>
      <c r="I227" s="81" t="s">
        <v>246</v>
      </c>
      <c r="J227" s="81" t="s">
        <v>305</v>
      </c>
      <c r="K227" s="81" t="s">
        <v>291</v>
      </c>
      <c r="L227" s="81" t="s">
        <v>306</v>
      </c>
      <c r="M227" s="96">
        <v>1975.68</v>
      </c>
      <c r="N227" s="96">
        <v>4567.55</v>
      </c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8.75" customHeight="1" x14ac:dyDescent="0.35">
      <c r="A228" s="80" t="s">
        <v>1635</v>
      </c>
      <c r="B228" s="80" t="s">
        <v>1635</v>
      </c>
      <c r="C228" s="81" t="str">
        <f t="shared" si="141"/>
        <v>PRESTAÇÃO DE SERVIÇO CONTINUADO DE VIGILÂNCIA ARMADA</v>
      </c>
      <c r="D228" s="81" t="s">
        <v>301</v>
      </c>
      <c r="E228" s="81">
        <v>2021</v>
      </c>
      <c r="F228" s="81" t="s">
        <v>302</v>
      </c>
      <c r="G228" s="81" t="s">
        <v>303</v>
      </c>
      <c r="H228" s="81" t="s">
        <v>736</v>
      </c>
      <c r="I228" s="81" t="s">
        <v>246</v>
      </c>
      <c r="J228" s="81" t="s">
        <v>305</v>
      </c>
      <c r="K228" s="81" t="s">
        <v>291</v>
      </c>
      <c r="L228" s="81" t="s">
        <v>306</v>
      </c>
      <c r="M228" s="96">
        <v>1975.68</v>
      </c>
      <c r="N228" s="96">
        <v>4567.55</v>
      </c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8.75" customHeight="1" x14ac:dyDescent="0.35">
      <c r="A229" s="80" t="s">
        <v>1635</v>
      </c>
      <c r="B229" s="80" t="s">
        <v>1635</v>
      </c>
      <c r="C229" s="81" t="str">
        <f t="shared" si="141"/>
        <v>PRESTAÇÃO DE SERVIÇO CONTINUADO DE VIGILÂNCIA ARMADA</v>
      </c>
      <c r="D229" s="81" t="s">
        <v>301</v>
      </c>
      <c r="E229" s="81">
        <v>2021</v>
      </c>
      <c r="F229" s="81" t="s">
        <v>302</v>
      </c>
      <c r="G229" s="81" t="s">
        <v>303</v>
      </c>
      <c r="H229" s="81" t="s">
        <v>737</v>
      </c>
      <c r="I229" s="81" t="s">
        <v>246</v>
      </c>
      <c r="J229" s="81" t="s">
        <v>305</v>
      </c>
      <c r="K229" s="81" t="s">
        <v>291</v>
      </c>
      <c r="L229" s="81" t="s">
        <v>309</v>
      </c>
      <c r="M229" s="96">
        <v>1975.68</v>
      </c>
      <c r="N229" s="96">
        <v>4941.18</v>
      </c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8.75" customHeight="1" x14ac:dyDescent="0.35">
      <c r="A230" s="80" t="s">
        <v>1635</v>
      </c>
      <c r="B230" s="80" t="s">
        <v>1635</v>
      </c>
      <c r="C230" s="81" t="str">
        <f t="shared" si="141"/>
        <v>PRESTAÇÃO DE SERVIÇO CONTINUADO DE VIGILÂNCIA ARMADA</v>
      </c>
      <c r="D230" s="81" t="s">
        <v>301</v>
      </c>
      <c r="E230" s="81">
        <v>2021</v>
      </c>
      <c r="F230" s="81" t="s">
        <v>302</v>
      </c>
      <c r="G230" s="81" t="s">
        <v>303</v>
      </c>
      <c r="H230" s="81" t="s">
        <v>738</v>
      </c>
      <c r="I230" s="81" t="s">
        <v>246</v>
      </c>
      <c r="J230" s="81" t="s">
        <v>305</v>
      </c>
      <c r="K230" s="81" t="s">
        <v>291</v>
      </c>
      <c r="L230" s="81" t="s">
        <v>306</v>
      </c>
      <c r="M230" s="96">
        <v>1975.68</v>
      </c>
      <c r="N230" s="96">
        <v>4567.55</v>
      </c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8.75" customHeight="1" x14ac:dyDescent="0.35">
      <c r="A231" s="80" t="s">
        <v>1635</v>
      </c>
      <c r="B231" s="80" t="s">
        <v>1635</v>
      </c>
      <c r="C231" s="81" t="str">
        <f t="shared" si="141"/>
        <v>PRESTAÇÃO DE SERVIÇO CONTINUADO DE VIGILÂNCIA ARMADA</v>
      </c>
      <c r="D231" s="81" t="s">
        <v>301</v>
      </c>
      <c r="E231" s="81">
        <v>2021</v>
      </c>
      <c r="F231" s="81" t="s">
        <v>302</v>
      </c>
      <c r="G231" s="81" t="s">
        <v>303</v>
      </c>
      <c r="H231" s="81" t="s">
        <v>739</v>
      </c>
      <c r="I231" s="81" t="s">
        <v>246</v>
      </c>
      <c r="J231" s="81" t="s">
        <v>305</v>
      </c>
      <c r="K231" s="81" t="s">
        <v>291</v>
      </c>
      <c r="L231" s="81" t="s">
        <v>306</v>
      </c>
      <c r="M231" s="96">
        <v>1975.68</v>
      </c>
      <c r="N231" s="96">
        <v>4567.55</v>
      </c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8.75" customHeight="1" x14ac:dyDescent="0.35">
      <c r="A232" s="80" t="s">
        <v>1635</v>
      </c>
      <c r="B232" s="80" t="s">
        <v>1635</v>
      </c>
      <c r="C232" s="81" t="str">
        <f t="shared" si="141"/>
        <v>PRESTAÇÃO DE SERVIÇO CONTINUADO DE VIGILÂNCIA ARMADA</v>
      </c>
      <c r="D232" s="81" t="s">
        <v>301</v>
      </c>
      <c r="E232" s="81">
        <v>2021</v>
      </c>
      <c r="F232" s="81" t="s">
        <v>302</v>
      </c>
      <c r="G232" s="81" t="s">
        <v>303</v>
      </c>
      <c r="H232" s="81" t="s">
        <v>740</v>
      </c>
      <c r="I232" s="81" t="s">
        <v>246</v>
      </c>
      <c r="J232" s="81" t="s">
        <v>376</v>
      </c>
      <c r="K232" s="81" t="s">
        <v>237</v>
      </c>
      <c r="L232" s="81" t="s">
        <v>306</v>
      </c>
      <c r="M232" s="96">
        <v>5821.76</v>
      </c>
      <c r="N232" s="96">
        <v>14126.73</v>
      </c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8.75" customHeight="1" x14ac:dyDescent="0.35">
      <c r="A233" s="80" t="s">
        <v>1635</v>
      </c>
      <c r="B233" s="80" t="s">
        <v>1635</v>
      </c>
      <c r="C233" s="81" t="str">
        <f t="shared" si="141"/>
        <v>PRESTAÇÃO DE SERVIÇO CONTINUADO DE VIGILÂNCIA ARMADA</v>
      </c>
      <c r="D233" s="81" t="s">
        <v>301</v>
      </c>
      <c r="E233" s="81">
        <v>2021</v>
      </c>
      <c r="F233" s="81" t="s">
        <v>302</v>
      </c>
      <c r="G233" s="81" t="s">
        <v>303</v>
      </c>
      <c r="H233" s="81" t="s">
        <v>741</v>
      </c>
      <c r="I233" s="81" t="s">
        <v>246</v>
      </c>
      <c r="J233" s="81" t="s">
        <v>305</v>
      </c>
      <c r="K233" s="81" t="s">
        <v>291</v>
      </c>
      <c r="L233" s="81" t="s">
        <v>309</v>
      </c>
      <c r="M233" s="96">
        <v>1975.68</v>
      </c>
      <c r="N233" s="96">
        <v>4941.18</v>
      </c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8.75" customHeight="1" x14ac:dyDescent="0.35">
      <c r="A234" s="80" t="s">
        <v>1635</v>
      </c>
      <c r="B234" s="80" t="s">
        <v>1635</v>
      </c>
      <c r="C234" s="81" t="str">
        <f t="shared" si="141"/>
        <v>PRESTAÇÃO DE SERVIÇO CONTINUADO DE VIGILÂNCIA ARMADA</v>
      </c>
      <c r="D234" s="81" t="s">
        <v>301</v>
      </c>
      <c r="E234" s="81">
        <v>2021</v>
      </c>
      <c r="F234" s="81" t="s">
        <v>302</v>
      </c>
      <c r="G234" s="81" t="s">
        <v>303</v>
      </c>
      <c r="H234" s="81" t="s">
        <v>742</v>
      </c>
      <c r="I234" s="81" t="s">
        <v>246</v>
      </c>
      <c r="J234" s="81" t="s">
        <v>305</v>
      </c>
      <c r="K234" s="81" t="s">
        <v>291</v>
      </c>
      <c r="L234" s="81" t="s">
        <v>309</v>
      </c>
      <c r="M234" s="96">
        <v>1975.68</v>
      </c>
      <c r="N234" s="96">
        <v>4941.18</v>
      </c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8.75" customHeight="1" x14ac:dyDescent="0.35">
      <c r="A235" s="80" t="s">
        <v>1635</v>
      </c>
      <c r="B235" s="80" t="s">
        <v>1635</v>
      </c>
      <c r="C235" s="81" t="str">
        <f t="shared" si="141"/>
        <v>PRESTAÇÃO DE SERVIÇO CONTINUADO DE VIGILÂNCIA ARMADA</v>
      </c>
      <c r="D235" s="81" t="s">
        <v>301</v>
      </c>
      <c r="E235" s="81">
        <v>2021</v>
      </c>
      <c r="F235" s="81" t="s">
        <v>302</v>
      </c>
      <c r="G235" s="81" t="s">
        <v>303</v>
      </c>
      <c r="H235" s="81" t="s">
        <v>743</v>
      </c>
      <c r="I235" s="81" t="s">
        <v>246</v>
      </c>
      <c r="J235" s="81" t="s">
        <v>305</v>
      </c>
      <c r="K235" s="81" t="s">
        <v>291</v>
      </c>
      <c r="L235" s="81" t="s">
        <v>306</v>
      </c>
      <c r="M235" s="96">
        <v>1975.68</v>
      </c>
      <c r="N235" s="96">
        <v>4567.55</v>
      </c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8.75" customHeight="1" x14ac:dyDescent="0.35">
      <c r="A236" s="80" t="s">
        <v>1635</v>
      </c>
      <c r="B236" s="80" t="s">
        <v>1635</v>
      </c>
      <c r="C236" s="81" t="str">
        <f t="shared" si="141"/>
        <v>PRESTAÇÃO DE SERVIÇO CONTINUADO DE VIGILÂNCIA ARMADA</v>
      </c>
      <c r="D236" s="81" t="s">
        <v>301</v>
      </c>
      <c r="E236" s="81">
        <v>2021</v>
      </c>
      <c r="F236" s="81" t="s">
        <v>302</v>
      </c>
      <c r="G236" s="81" t="s">
        <v>303</v>
      </c>
      <c r="H236" s="81" t="s">
        <v>744</v>
      </c>
      <c r="I236" s="81" t="s">
        <v>246</v>
      </c>
      <c r="J236" s="81" t="s">
        <v>305</v>
      </c>
      <c r="K236" s="81" t="s">
        <v>291</v>
      </c>
      <c r="L236" s="81" t="s">
        <v>309</v>
      </c>
      <c r="M236" s="96">
        <v>1975.68</v>
      </c>
      <c r="N236" s="96">
        <v>4941.18</v>
      </c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8.75" customHeight="1" x14ac:dyDescent="0.35">
      <c r="A237" s="80" t="s">
        <v>1635</v>
      </c>
      <c r="B237" s="80" t="s">
        <v>1635</v>
      </c>
      <c r="C237" s="81" t="str">
        <f t="shared" si="141"/>
        <v>PRESTAÇÃO DE SERVIÇO CONTINUADO DE VIGILÂNCIA ARMADA</v>
      </c>
      <c r="D237" s="81" t="s">
        <v>301</v>
      </c>
      <c r="E237" s="81">
        <v>2021</v>
      </c>
      <c r="F237" s="81" t="s">
        <v>302</v>
      </c>
      <c r="G237" s="81" t="s">
        <v>303</v>
      </c>
      <c r="H237" s="81" t="s">
        <v>745</v>
      </c>
      <c r="I237" s="81" t="s">
        <v>246</v>
      </c>
      <c r="J237" s="81" t="s">
        <v>305</v>
      </c>
      <c r="K237" s="81" t="s">
        <v>291</v>
      </c>
      <c r="L237" s="81" t="s">
        <v>306</v>
      </c>
      <c r="M237" s="96">
        <v>1975.68</v>
      </c>
      <c r="N237" s="96">
        <v>4567.55</v>
      </c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8.75" customHeight="1" x14ac:dyDescent="0.35">
      <c r="A238" s="80" t="s">
        <v>1635</v>
      </c>
      <c r="B238" s="80" t="s">
        <v>1635</v>
      </c>
      <c r="C238" s="81" t="str">
        <f t="shared" si="141"/>
        <v>PRESTAÇÃO DE SERVIÇO CONTINUADO DE VIGILÂNCIA ARMADA</v>
      </c>
      <c r="D238" s="81" t="s">
        <v>301</v>
      </c>
      <c r="E238" s="81">
        <v>2021</v>
      </c>
      <c r="F238" s="81" t="s">
        <v>302</v>
      </c>
      <c r="G238" s="81" t="s">
        <v>303</v>
      </c>
      <c r="H238" s="81" t="s">
        <v>746</v>
      </c>
      <c r="I238" s="81" t="s">
        <v>246</v>
      </c>
      <c r="J238" s="81" t="s">
        <v>305</v>
      </c>
      <c r="K238" s="81" t="s">
        <v>291</v>
      </c>
      <c r="L238" s="81" t="s">
        <v>306</v>
      </c>
      <c r="M238" s="96">
        <v>1975.68</v>
      </c>
      <c r="N238" s="96">
        <v>4567.55</v>
      </c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8.75" customHeight="1" x14ac:dyDescent="0.35">
      <c r="A239" s="80" t="s">
        <v>1635</v>
      </c>
      <c r="B239" s="80" t="s">
        <v>1635</v>
      </c>
      <c r="C239" s="81" t="str">
        <f t="shared" si="141"/>
        <v>PRESTAÇÃO DE SERVIÇO CONTINUADO DE VIGILÂNCIA ARMADA</v>
      </c>
      <c r="D239" s="81" t="s">
        <v>301</v>
      </c>
      <c r="E239" s="81">
        <v>2021</v>
      </c>
      <c r="F239" s="81" t="s">
        <v>302</v>
      </c>
      <c r="G239" s="81" t="s">
        <v>303</v>
      </c>
      <c r="H239" s="81" t="s">
        <v>747</v>
      </c>
      <c r="I239" s="81" t="s">
        <v>246</v>
      </c>
      <c r="J239" s="81" t="s">
        <v>305</v>
      </c>
      <c r="K239" s="81" t="s">
        <v>291</v>
      </c>
      <c r="L239" s="81" t="s">
        <v>306</v>
      </c>
      <c r="M239" s="96">
        <v>1975.68</v>
      </c>
      <c r="N239" s="96">
        <v>4567.55</v>
      </c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8.75" customHeight="1" x14ac:dyDescent="0.35">
      <c r="A240" s="80" t="s">
        <v>1635</v>
      </c>
      <c r="B240" s="80" t="s">
        <v>1635</v>
      </c>
      <c r="C240" s="81" t="str">
        <f t="shared" si="141"/>
        <v>PRESTAÇÃO DE SERVIÇO CONTINUADO DE VIGILÂNCIA ARMADA</v>
      </c>
      <c r="D240" s="81" t="s">
        <v>301</v>
      </c>
      <c r="E240" s="81">
        <v>2021</v>
      </c>
      <c r="F240" s="81" t="s">
        <v>302</v>
      </c>
      <c r="G240" s="81" t="s">
        <v>303</v>
      </c>
      <c r="H240" s="81" t="s">
        <v>748</v>
      </c>
      <c r="I240" s="81" t="s">
        <v>246</v>
      </c>
      <c r="J240" s="81" t="s">
        <v>305</v>
      </c>
      <c r="K240" s="81" t="s">
        <v>291</v>
      </c>
      <c r="L240" s="81" t="s">
        <v>306</v>
      </c>
      <c r="M240" s="96">
        <v>1975.68</v>
      </c>
      <c r="N240" s="96">
        <v>4567.55</v>
      </c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8.75" customHeight="1" x14ac:dyDescent="0.35">
      <c r="A241" s="80" t="s">
        <v>1635</v>
      </c>
      <c r="B241" s="80" t="s">
        <v>1635</v>
      </c>
      <c r="C241" s="81" t="str">
        <f t="shared" si="141"/>
        <v>PRESTAÇÃO DE SERVIÇO CONTINUADO DE VIGILÂNCIA ARMADA</v>
      </c>
      <c r="D241" s="81" t="s">
        <v>301</v>
      </c>
      <c r="E241" s="81">
        <v>2021</v>
      </c>
      <c r="F241" s="81" t="s">
        <v>302</v>
      </c>
      <c r="G241" s="81" t="s">
        <v>303</v>
      </c>
      <c r="H241" s="81" t="s">
        <v>749</v>
      </c>
      <c r="I241" s="81" t="s">
        <v>246</v>
      </c>
      <c r="J241" s="81" t="s">
        <v>305</v>
      </c>
      <c r="K241" s="81" t="s">
        <v>291</v>
      </c>
      <c r="L241" s="81" t="s">
        <v>309</v>
      </c>
      <c r="M241" s="96">
        <v>1975.68</v>
      </c>
      <c r="N241" s="96">
        <v>4941.18</v>
      </c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8.75" customHeight="1" x14ac:dyDescent="0.35">
      <c r="A242" s="80" t="s">
        <v>1635</v>
      </c>
      <c r="B242" s="80" t="s">
        <v>1635</v>
      </c>
      <c r="C242" s="81" t="str">
        <f t="shared" si="141"/>
        <v>PRESTAÇÃO DE SERVIÇO CONTINUADO DE VIGILÂNCIA ARMADA</v>
      </c>
      <c r="D242" s="81" t="s">
        <v>301</v>
      </c>
      <c r="E242" s="81">
        <v>2021</v>
      </c>
      <c r="F242" s="81" t="s">
        <v>302</v>
      </c>
      <c r="G242" s="81" t="s">
        <v>303</v>
      </c>
      <c r="H242" s="81" t="s">
        <v>750</v>
      </c>
      <c r="I242" s="81" t="s">
        <v>246</v>
      </c>
      <c r="J242" s="81" t="s">
        <v>305</v>
      </c>
      <c r="K242" s="81" t="s">
        <v>291</v>
      </c>
      <c r="L242" s="81" t="s">
        <v>309</v>
      </c>
      <c r="M242" s="96">
        <v>1975.68</v>
      </c>
      <c r="N242" s="96">
        <v>4941.18</v>
      </c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8.75" customHeight="1" x14ac:dyDescent="0.35">
      <c r="A243" s="80" t="s">
        <v>1635</v>
      </c>
      <c r="B243" s="80" t="s">
        <v>1635</v>
      </c>
      <c r="C243" s="81" t="str">
        <f t="shared" si="141"/>
        <v>PRESTAÇÃO DE SERVIÇO CONTINUADO DE VIGILÂNCIA ARMADA</v>
      </c>
      <c r="D243" s="81" t="s">
        <v>301</v>
      </c>
      <c r="E243" s="81">
        <v>2021</v>
      </c>
      <c r="F243" s="81" t="s">
        <v>302</v>
      </c>
      <c r="G243" s="81" t="s">
        <v>303</v>
      </c>
      <c r="H243" s="81" t="s">
        <v>751</v>
      </c>
      <c r="I243" s="81" t="s">
        <v>246</v>
      </c>
      <c r="J243" s="81" t="s">
        <v>305</v>
      </c>
      <c r="K243" s="81" t="s">
        <v>291</v>
      </c>
      <c r="L243" s="81" t="s">
        <v>309</v>
      </c>
      <c r="M243" s="96">
        <v>1975.68</v>
      </c>
      <c r="N243" s="96">
        <v>4941.18</v>
      </c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8.75" customHeight="1" x14ac:dyDescent="0.35">
      <c r="A244" s="80" t="s">
        <v>1635</v>
      </c>
      <c r="B244" s="80" t="s">
        <v>1635</v>
      </c>
      <c r="C244" s="81" t="str">
        <f t="shared" si="141"/>
        <v>PRESTAÇÃO DE SERVIÇO CONTINUADO DE VIGILÂNCIA ARMADA</v>
      </c>
      <c r="D244" s="81" t="s">
        <v>301</v>
      </c>
      <c r="E244" s="81">
        <v>2021</v>
      </c>
      <c r="F244" s="81" t="s">
        <v>302</v>
      </c>
      <c r="G244" s="81" t="s">
        <v>303</v>
      </c>
      <c r="H244" s="81" t="s">
        <v>752</v>
      </c>
      <c r="I244" s="81" t="s">
        <v>246</v>
      </c>
      <c r="J244" s="81" t="s">
        <v>305</v>
      </c>
      <c r="K244" s="81" t="s">
        <v>291</v>
      </c>
      <c r="L244" s="81" t="s">
        <v>309</v>
      </c>
      <c r="M244" s="96">
        <v>1975.68</v>
      </c>
      <c r="N244" s="96">
        <v>4941.18</v>
      </c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8.75" customHeight="1" x14ac:dyDescent="0.35">
      <c r="A245" s="80" t="s">
        <v>1635</v>
      </c>
      <c r="B245" s="80" t="s">
        <v>1635</v>
      </c>
      <c r="C245" s="81" t="str">
        <f t="shared" si="141"/>
        <v>PRESTAÇÃO DE SERVIÇO CONTINUADO DE VIGILÂNCIA ARMADA</v>
      </c>
      <c r="D245" s="81" t="s">
        <v>301</v>
      </c>
      <c r="E245" s="81">
        <v>2021</v>
      </c>
      <c r="F245" s="81" t="s">
        <v>302</v>
      </c>
      <c r="G245" s="81" t="s">
        <v>303</v>
      </c>
      <c r="H245" s="81" t="s">
        <v>753</v>
      </c>
      <c r="I245" s="81" t="s">
        <v>246</v>
      </c>
      <c r="J245" s="81" t="s">
        <v>305</v>
      </c>
      <c r="K245" s="81" t="s">
        <v>291</v>
      </c>
      <c r="L245" s="81" t="s">
        <v>306</v>
      </c>
      <c r="M245" s="96">
        <v>1975.68</v>
      </c>
      <c r="N245" s="96">
        <v>4567.55</v>
      </c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8.75" customHeight="1" x14ac:dyDescent="0.35">
      <c r="A246" s="80" t="s">
        <v>1635</v>
      </c>
      <c r="B246" s="80" t="s">
        <v>1635</v>
      </c>
      <c r="C246" s="81" t="str">
        <f t="shared" si="141"/>
        <v>PRESTAÇÃO DE SERVIÇO CONTINUADO DE VIGILÂNCIA ARMADA</v>
      </c>
      <c r="D246" s="81" t="s">
        <v>301</v>
      </c>
      <c r="E246" s="81">
        <v>2021</v>
      </c>
      <c r="F246" s="81" t="s">
        <v>302</v>
      </c>
      <c r="G246" s="81" t="s">
        <v>303</v>
      </c>
      <c r="H246" s="81" t="s">
        <v>754</v>
      </c>
      <c r="I246" s="81" t="s">
        <v>246</v>
      </c>
      <c r="J246" s="81" t="s">
        <v>305</v>
      </c>
      <c r="K246" s="81" t="s">
        <v>291</v>
      </c>
      <c r="L246" s="81" t="s">
        <v>306</v>
      </c>
      <c r="M246" s="96">
        <v>1975.68</v>
      </c>
      <c r="N246" s="96">
        <v>4567.55</v>
      </c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8.75" customHeight="1" x14ac:dyDescent="0.35">
      <c r="A247" s="80" t="s">
        <v>1635</v>
      </c>
      <c r="B247" s="80" t="s">
        <v>1635</v>
      </c>
      <c r="C247" s="81" t="str">
        <f t="shared" si="141"/>
        <v>PRESTAÇÃO DE SERVIÇO CONTINUADO DE VIGILÂNCIA ARMADA</v>
      </c>
      <c r="D247" s="81" t="s">
        <v>301</v>
      </c>
      <c r="E247" s="81">
        <v>2021</v>
      </c>
      <c r="F247" s="81" t="s">
        <v>302</v>
      </c>
      <c r="G247" s="81" t="s">
        <v>303</v>
      </c>
      <c r="H247" s="81" t="s">
        <v>755</v>
      </c>
      <c r="I247" s="81" t="s">
        <v>246</v>
      </c>
      <c r="J247" s="81" t="s">
        <v>305</v>
      </c>
      <c r="K247" s="81" t="s">
        <v>291</v>
      </c>
      <c r="L247" s="81" t="s">
        <v>309</v>
      </c>
      <c r="M247" s="96">
        <v>1975.68</v>
      </c>
      <c r="N247" s="96">
        <v>4941.18</v>
      </c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8.75" customHeight="1" x14ac:dyDescent="0.35">
      <c r="A248" s="80" t="s">
        <v>1635</v>
      </c>
      <c r="B248" s="80" t="s">
        <v>1635</v>
      </c>
      <c r="C248" s="81" t="str">
        <f t="shared" si="141"/>
        <v>PRESTAÇÃO DE SERVIÇO CONTINUADO DE VIGILÂNCIA ARMADA</v>
      </c>
      <c r="D248" s="81" t="s">
        <v>301</v>
      </c>
      <c r="E248" s="81">
        <v>2021</v>
      </c>
      <c r="F248" s="81" t="s">
        <v>302</v>
      </c>
      <c r="G248" s="81" t="s">
        <v>303</v>
      </c>
      <c r="H248" s="81" t="s">
        <v>756</v>
      </c>
      <c r="I248" s="81" t="s">
        <v>246</v>
      </c>
      <c r="J248" s="81" t="s">
        <v>305</v>
      </c>
      <c r="K248" s="81" t="s">
        <v>291</v>
      </c>
      <c r="L248" s="81" t="s">
        <v>309</v>
      </c>
      <c r="M248" s="96">
        <v>1975.68</v>
      </c>
      <c r="N248" s="96">
        <v>4941.18</v>
      </c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8.75" customHeight="1" x14ac:dyDescent="0.35">
      <c r="A249" s="80" t="s">
        <v>1635</v>
      </c>
      <c r="B249" s="80" t="s">
        <v>1635</v>
      </c>
      <c r="C249" s="81" t="str">
        <f t="shared" si="141"/>
        <v>PRESTAÇÃO DE SERVIÇO CONTINUADO DE VIGILÂNCIA ARMADA</v>
      </c>
      <c r="D249" s="81" t="s">
        <v>301</v>
      </c>
      <c r="E249" s="81">
        <v>2021</v>
      </c>
      <c r="F249" s="81" t="s">
        <v>302</v>
      </c>
      <c r="G249" s="81" t="s">
        <v>303</v>
      </c>
      <c r="H249" s="81" t="s">
        <v>757</v>
      </c>
      <c r="I249" s="81" t="s">
        <v>246</v>
      </c>
      <c r="J249" s="81" t="s">
        <v>305</v>
      </c>
      <c r="K249" s="81" t="s">
        <v>291</v>
      </c>
      <c r="L249" s="81" t="s">
        <v>309</v>
      </c>
      <c r="M249" s="96">
        <v>1975.68</v>
      </c>
      <c r="N249" s="96">
        <v>4941.18</v>
      </c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8.75" customHeight="1" x14ac:dyDescent="0.35">
      <c r="A250" s="80" t="s">
        <v>1635</v>
      </c>
      <c r="B250" s="80" t="s">
        <v>1635</v>
      </c>
      <c r="C250" s="81" t="str">
        <f t="shared" si="141"/>
        <v>PRESTAÇÃO DE SERVIÇO CONTINUADO DE VIGILÂNCIA ARMADA</v>
      </c>
      <c r="D250" s="81" t="s">
        <v>301</v>
      </c>
      <c r="E250" s="81">
        <v>2021</v>
      </c>
      <c r="F250" s="81" t="s">
        <v>302</v>
      </c>
      <c r="G250" s="81" t="s">
        <v>303</v>
      </c>
      <c r="H250" s="81" t="s">
        <v>758</v>
      </c>
      <c r="I250" s="81" t="s">
        <v>246</v>
      </c>
      <c r="J250" s="81" t="s">
        <v>305</v>
      </c>
      <c r="K250" s="81" t="s">
        <v>291</v>
      </c>
      <c r="L250" s="81" t="s">
        <v>306</v>
      </c>
      <c r="M250" s="96">
        <v>1975.68</v>
      </c>
      <c r="N250" s="96">
        <v>4567.55</v>
      </c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8.75" customHeight="1" x14ac:dyDescent="0.35">
      <c r="A251" s="80" t="s">
        <v>1635</v>
      </c>
      <c r="B251" s="80" t="s">
        <v>1635</v>
      </c>
      <c r="C251" s="81" t="str">
        <f t="shared" si="141"/>
        <v>PRESTAÇÃO DE SERVIÇO CONTINUADO DE VIGILÂNCIA ARMADA</v>
      </c>
      <c r="D251" s="81" t="s">
        <v>301</v>
      </c>
      <c r="E251" s="81">
        <v>2021</v>
      </c>
      <c r="F251" s="81" t="s">
        <v>302</v>
      </c>
      <c r="G251" s="81" t="s">
        <v>303</v>
      </c>
      <c r="H251" s="81" t="s">
        <v>759</v>
      </c>
      <c r="I251" s="81" t="s">
        <v>246</v>
      </c>
      <c r="J251" s="81" t="s">
        <v>305</v>
      </c>
      <c r="K251" s="81" t="s">
        <v>291</v>
      </c>
      <c r="L251" s="81" t="s">
        <v>306</v>
      </c>
      <c r="M251" s="96">
        <v>1975.68</v>
      </c>
      <c r="N251" s="96">
        <v>4567.55</v>
      </c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8.75" customHeight="1" x14ac:dyDescent="0.35">
      <c r="A252" s="80" t="s">
        <v>1635</v>
      </c>
      <c r="B252" s="80" t="s">
        <v>1635</v>
      </c>
      <c r="C252" s="81" t="str">
        <f t="shared" si="141"/>
        <v>PRESTAÇÃO DE SERVIÇO CONTINUADO DE VIGILÂNCIA ARMADA</v>
      </c>
      <c r="D252" s="81" t="s">
        <v>301</v>
      </c>
      <c r="E252" s="81">
        <v>2021</v>
      </c>
      <c r="F252" s="81" t="s">
        <v>302</v>
      </c>
      <c r="G252" s="81" t="s">
        <v>303</v>
      </c>
      <c r="H252" s="81" t="s">
        <v>760</v>
      </c>
      <c r="I252" s="81" t="s">
        <v>246</v>
      </c>
      <c r="J252" s="81" t="s">
        <v>305</v>
      </c>
      <c r="K252" s="81" t="s">
        <v>291</v>
      </c>
      <c r="L252" s="81" t="s">
        <v>306</v>
      </c>
      <c r="M252" s="96">
        <v>1975.68</v>
      </c>
      <c r="N252" s="96">
        <v>4567.55</v>
      </c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8.75" customHeight="1" x14ac:dyDescent="0.35">
      <c r="A253" s="80" t="s">
        <v>1635</v>
      </c>
      <c r="B253" s="80" t="s">
        <v>1635</v>
      </c>
      <c r="C253" s="81" t="str">
        <f t="shared" si="141"/>
        <v>PRESTAÇÃO DE SERVIÇO CONTINUADO DE VIGILÂNCIA ARMADA</v>
      </c>
      <c r="D253" s="81" t="s">
        <v>301</v>
      </c>
      <c r="E253" s="81">
        <v>2021</v>
      </c>
      <c r="F253" s="81" t="s">
        <v>302</v>
      </c>
      <c r="G253" s="81" t="s">
        <v>303</v>
      </c>
      <c r="H253" s="81" t="s">
        <v>761</v>
      </c>
      <c r="I253" s="81" t="s">
        <v>246</v>
      </c>
      <c r="J253" s="81" t="s">
        <v>305</v>
      </c>
      <c r="K253" s="81" t="s">
        <v>291</v>
      </c>
      <c r="L253" s="81" t="s">
        <v>309</v>
      </c>
      <c r="M253" s="96">
        <v>1975.68</v>
      </c>
      <c r="N253" s="96">
        <v>4941.18</v>
      </c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8.75" customHeight="1" x14ac:dyDescent="0.35">
      <c r="A254" s="80" t="s">
        <v>1635</v>
      </c>
      <c r="B254" s="80" t="s">
        <v>1635</v>
      </c>
      <c r="C254" s="81" t="str">
        <f t="shared" si="141"/>
        <v>PRESTAÇÃO DE SERVIÇO CONTINUADO DE VIGILÂNCIA ARMADA</v>
      </c>
      <c r="D254" s="81" t="s">
        <v>301</v>
      </c>
      <c r="E254" s="81">
        <v>2021</v>
      </c>
      <c r="F254" s="81" t="s">
        <v>302</v>
      </c>
      <c r="G254" s="81" t="s">
        <v>303</v>
      </c>
      <c r="H254" s="81" t="s">
        <v>762</v>
      </c>
      <c r="I254" s="81" t="s">
        <v>246</v>
      </c>
      <c r="J254" s="81" t="s">
        <v>305</v>
      </c>
      <c r="K254" s="81" t="s">
        <v>291</v>
      </c>
      <c r="L254" s="81" t="s">
        <v>306</v>
      </c>
      <c r="M254" s="96">
        <v>1975.68</v>
      </c>
      <c r="N254" s="96">
        <v>4567.55</v>
      </c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8.75" customHeight="1" x14ac:dyDescent="0.35">
      <c r="A255" s="80" t="s">
        <v>1635</v>
      </c>
      <c r="B255" s="80" t="s">
        <v>1635</v>
      </c>
      <c r="C255" s="81" t="str">
        <f t="shared" si="141"/>
        <v>PRESTAÇÃO DE SERVIÇO CONTINUADO DE VIGILÂNCIA ARMADA</v>
      </c>
      <c r="D255" s="81" t="s">
        <v>301</v>
      </c>
      <c r="E255" s="81">
        <v>2021</v>
      </c>
      <c r="F255" s="81" t="s">
        <v>302</v>
      </c>
      <c r="G255" s="81" t="s">
        <v>303</v>
      </c>
      <c r="H255" s="81" t="s">
        <v>763</v>
      </c>
      <c r="I255" s="81" t="s">
        <v>246</v>
      </c>
      <c r="J255" s="81" t="s">
        <v>305</v>
      </c>
      <c r="K255" s="81" t="s">
        <v>291</v>
      </c>
      <c r="L255" s="81" t="s">
        <v>306</v>
      </c>
      <c r="M255" s="96">
        <v>1975.68</v>
      </c>
      <c r="N255" s="96">
        <v>4567.55</v>
      </c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8.75" customHeight="1" x14ac:dyDescent="0.35">
      <c r="A256" s="80" t="s">
        <v>1635</v>
      </c>
      <c r="B256" s="80" t="s">
        <v>1635</v>
      </c>
      <c r="C256" s="81" t="str">
        <f t="shared" si="141"/>
        <v>PRESTAÇÃO DE SERVIÇO CONTINUADO DE VIGILÂNCIA ARMADA</v>
      </c>
      <c r="D256" s="81" t="s">
        <v>301</v>
      </c>
      <c r="E256" s="81">
        <v>2021</v>
      </c>
      <c r="F256" s="81" t="s">
        <v>302</v>
      </c>
      <c r="G256" s="81" t="s">
        <v>303</v>
      </c>
      <c r="H256" s="81" t="s">
        <v>764</v>
      </c>
      <c r="I256" s="81" t="s">
        <v>246</v>
      </c>
      <c r="J256" s="81" t="s">
        <v>305</v>
      </c>
      <c r="K256" s="81" t="s">
        <v>291</v>
      </c>
      <c r="L256" s="81" t="s">
        <v>306</v>
      </c>
      <c r="M256" s="96">
        <v>1975.68</v>
      </c>
      <c r="N256" s="96">
        <v>4567.55</v>
      </c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8.75" customHeight="1" x14ac:dyDescent="0.35">
      <c r="A257" s="80" t="s">
        <v>1635</v>
      </c>
      <c r="B257" s="80" t="s">
        <v>1635</v>
      </c>
      <c r="C257" s="81" t="str">
        <f t="shared" si="141"/>
        <v>PRESTAÇÃO DE SERVIÇO CONTINUADO DE VIGILÂNCIA ARMADA</v>
      </c>
      <c r="D257" s="81" t="s">
        <v>301</v>
      </c>
      <c r="E257" s="81">
        <v>2021</v>
      </c>
      <c r="F257" s="81" t="s">
        <v>302</v>
      </c>
      <c r="G257" s="81" t="s">
        <v>303</v>
      </c>
      <c r="H257" s="81" t="s">
        <v>765</v>
      </c>
      <c r="I257" s="81" t="s">
        <v>246</v>
      </c>
      <c r="J257" s="81" t="s">
        <v>305</v>
      </c>
      <c r="K257" s="81" t="s">
        <v>291</v>
      </c>
      <c r="L257" s="81" t="s">
        <v>309</v>
      </c>
      <c r="M257" s="96">
        <v>1975.68</v>
      </c>
      <c r="N257" s="96">
        <v>4941.18</v>
      </c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8.75" customHeight="1" x14ac:dyDescent="0.35">
      <c r="A258" s="80" t="s">
        <v>1635</v>
      </c>
      <c r="B258" s="80" t="s">
        <v>1635</v>
      </c>
      <c r="C258" s="81" t="str">
        <f t="shared" si="141"/>
        <v>PRESTAÇÃO DE SERVIÇO CONTINUADO DE VIGILÂNCIA ARMADA</v>
      </c>
      <c r="D258" s="81" t="s">
        <v>301</v>
      </c>
      <c r="E258" s="81">
        <v>2021</v>
      </c>
      <c r="F258" s="81" t="s">
        <v>302</v>
      </c>
      <c r="G258" s="81" t="s">
        <v>303</v>
      </c>
      <c r="H258" s="81" t="s">
        <v>766</v>
      </c>
      <c r="I258" s="81" t="s">
        <v>246</v>
      </c>
      <c r="J258" s="81" t="s">
        <v>305</v>
      </c>
      <c r="K258" s="81" t="s">
        <v>291</v>
      </c>
      <c r="L258" s="81" t="s">
        <v>306</v>
      </c>
      <c r="M258" s="96">
        <v>1975.68</v>
      </c>
      <c r="N258" s="96">
        <v>4567.55</v>
      </c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8.75" customHeight="1" x14ac:dyDescent="0.35">
      <c r="A259" s="80" t="s">
        <v>1635</v>
      </c>
      <c r="B259" s="80" t="s">
        <v>1635</v>
      </c>
      <c r="C259" s="81" t="str">
        <f t="shared" si="141"/>
        <v>PRESTAÇÃO DE SERVIÇO CONTINUADO DE VIGILÂNCIA ARMADA</v>
      </c>
      <c r="D259" s="81" t="s">
        <v>301</v>
      </c>
      <c r="E259" s="81">
        <v>2021</v>
      </c>
      <c r="F259" s="81" t="s">
        <v>302</v>
      </c>
      <c r="G259" s="81" t="s">
        <v>303</v>
      </c>
      <c r="H259" s="81" t="s">
        <v>767</v>
      </c>
      <c r="I259" s="81" t="s">
        <v>246</v>
      </c>
      <c r="J259" s="81" t="s">
        <v>305</v>
      </c>
      <c r="K259" s="81" t="s">
        <v>291</v>
      </c>
      <c r="L259" s="81" t="s">
        <v>309</v>
      </c>
      <c r="M259" s="96">
        <v>1975.68</v>
      </c>
      <c r="N259" s="96">
        <v>4941.18</v>
      </c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8.75" customHeight="1" x14ac:dyDescent="0.35">
      <c r="A260" s="80" t="s">
        <v>1635</v>
      </c>
      <c r="B260" s="80" t="s">
        <v>1635</v>
      </c>
      <c r="C260" s="81" t="str">
        <f t="shared" si="141"/>
        <v>PRESTAÇÃO DE SERVIÇO CONTINUADO DE VIGILÂNCIA ARMADA</v>
      </c>
      <c r="D260" s="81" t="s">
        <v>301</v>
      </c>
      <c r="E260" s="81">
        <v>2021</v>
      </c>
      <c r="F260" s="81" t="s">
        <v>302</v>
      </c>
      <c r="G260" s="81" t="s">
        <v>303</v>
      </c>
      <c r="H260" s="81" t="s">
        <v>768</v>
      </c>
      <c r="I260" s="81" t="s">
        <v>246</v>
      </c>
      <c r="J260" s="81" t="s">
        <v>305</v>
      </c>
      <c r="K260" s="81" t="s">
        <v>291</v>
      </c>
      <c r="L260" s="81" t="s">
        <v>306</v>
      </c>
      <c r="M260" s="96">
        <v>1975.68</v>
      </c>
      <c r="N260" s="96">
        <v>4567.55</v>
      </c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8.75" customHeight="1" x14ac:dyDescent="0.35">
      <c r="A261" s="80" t="s">
        <v>1635</v>
      </c>
      <c r="B261" s="80" t="s">
        <v>1635</v>
      </c>
      <c r="C261" s="81" t="str">
        <f t="shared" si="141"/>
        <v>PRESTAÇÃO DE SERVIÇO CONTINUADO DE VIGILÂNCIA ARMADA</v>
      </c>
      <c r="D261" s="81" t="s">
        <v>301</v>
      </c>
      <c r="E261" s="81">
        <v>2021</v>
      </c>
      <c r="F261" s="81" t="s">
        <v>302</v>
      </c>
      <c r="G261" s="81" t="s">
        <v>303</v>
      </c>
      <c r="H261" s="81" t="s">
        <v>769</v>
      </c>
      <c r="I261" s="81" t="s">
        <v>246</v>
      </c>
      <c r="J261" s="81" t="s">
        <v>305</v>
      </c>
      <c r="K261" s="81" t="s">
        <v>291</v>
      </c>
      <c r="L261" s="81" t="s">
        <v>309</v>
      </c>
      <c r="M261" s="96">
        <v>1975.68</v>
      </c>
      <c r="N261" s="96">
        <v>4941.18</v>
      </c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8.75" customHeight="1" x14ac:dyDescent="0.35">
      <c r="A262" s="80" t="s">
        <v>1635</v>
      </c>
      <c r="B262" s="80" t="s">
        <v>1635</v>
      </c>
      <c r="C262" s="81" t="str">
        <f t="shared" si="141"/>
        <v>PRESTAÇÃO DE SERVIÇO CONTINUADO DE VIGILÂNCIA ARMADA</v>
      </c>
      <c r="D262" s="81" t="s">
        <v>301</v>
      </c>
      <c r="E262" s="81">
        <v>2021</v>
      </c>
      <c r="F262" s="81" t="s">
        <v>302</v>
      </c>
      <c r="G262" s="81" t="s">
        <v>303</v>
      </c>
      <c r="H262" s="81" t="s">
        <v>770</v>
      </c>
      <c r="I262" s="81" t="s">
        <v>246</v>
      </c>
      <c r="J262" s="81" t="s">
        <v>305</v>
      </c>
      <c r="K262" s="81" t="s">
        <v>291</v>
      </c>
      <c r="L262" s="81" t="s">
        <v>309</v>
      </c>
      <c r="M262" s="96">
        <v>1975.68</v>
      </c>
      <c r="N262" s="96">
        <v>4941.18</v>
      </c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8.75" customHeight="1" x14ac:dyDescent="0.35">
      <c r="A263" s="80" t="s">
        <v>1635</v>
      </c>
      <c r="B263" s="80" t="s">
        <v>1635</v>
      </c>
      <c r="C263" s="81" t="str">
        <f t="shared" si="141"/>
        <v>PRESTAÇÃO DE SERVIÇO CONTINUADO DE VIGILÂNCIA ARMADA</v>
      </c>
      <c r="D263" s="81" t="s">
        <v>301</v>
      </c>
      <c r="E263" s="81">
        <v>2021</v>
      </c>
      <c r="F263" s="81" t="s">
        <v>302</v>
      </c>
      <c r="G263" s="81" t="s">
        <v>303</v>
      </c>
      <c r="H263" s="81" t="s">
        <v>771</v>
      </c>
      <c r="I263" s="81" t="s">
        <v>246</v>
      </c>
      <c r="J263" s="81" t="s">
        <v>305</v>
      </c>
      <c r="K263" s="81" t="s">
        <v>291</v>
      </c>
      <c r="L263" s="81" t="s">
        <v>309</v>
      </c>
      <c r="M263" s="96">
        <v>1975.68</v>
      </c>
      <c r="N263" s="96">
        <v>4941.18</v>
      </c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8.75" customHeight="1" x14ac:dyDescent="0.35">
      <c r="A264" s="80" t="s">
        <v>1635</v>
      </c>
      <c r="B264" s="80" t="s">
        <v>1635</v>
      </c>
      <c r="C264" s="81" t="str">
        <f t="shared" si="141"/>
        <v>PRESTAÇÃO DE SERVIÇO CONTINUADO DE VIGILÂNCIA ARMADA</v>
      </c>
      <c r="D264" s="81" t="s">
        <v>301</v>
      </c>
      <c r="E264" s="81">
        <v>2021</v>
      </c>
      <c r="F264" s="81" t="s">
        <v>302</v>
      </c>
      <c r="G264" s="81" t="s">
        <v>303</v>
      </c>
      <c r="H264" s="81" t="s">
        <v>772</v>
      </c>
      <c r="I264" s="81" t="s">
        <v>246</v>
      </c>
      <c r="J264" s="81" t="s">
        <v>305</v>
      </c>
      <c r="K264" s="81" t="s">
        <v>291</v>
      </c>
      <c r="L264" s="81" t="s">
        <v>306</v>
      </c>
      <c r="M264" s="96">
        <v>1975.68</v>
      </c>
      <c r="N264" s="96">
        <v>4567.55</v>
      </c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8.75" customHeight="1" x14ac:dyDescent="0.35">
      <c r="A265" s="80" t="s">
        <v>1635</v>
      </c>
      <c r="B265" s="80" t="s">
        <v>1635</v>
      </c>
      <c r="C265" s="81" t="str">
        <f t="shared" si="141"/>
        <v>PRESTAÇÃO DE SERVIÇO CONTINUADO DE VIGILÂNCIA ARMADA</v>
      </c>
      <c r="D265" s="81" t="s">
        <v>301</v>
      </c>
      <c r="E265" s="81">
        <v>2021</v>
      </c>
      <c r="F265" s="81" t="s">
        <v>302</v>
      </c>
      <c r="G265" s="81" t="s">
        <v>303</v>
      </c>
      <c r="H265" s="81" t="s">
        <v>773</v>
      </c>
      <c r="I265" s="81" t="s">
        <v>246</v>
      </c>
      <c r="J265" s="81" t="s">
        <v>305</v>
      </c>
      <c r="K265" s="81" t="s">
        <v>291</v>
      </c>
      <c r="L265" s="81" t="s">
        <v>306</v>
      </c>
      <c r="M265" s="96">
        <v>1975.68</v>
      </c>
      <c r="N265" s="96">
        <v>4567.55</v>
      </c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8.75" customHeight="1" x14ac:dyDescent="0.35">
      <c r="A266" s="80" t="s">
        <v>1635</v>
      </c>
      <c r="B266" s="80" t="s">
        <v>1635</v>
      </c>
      <c r="C266" s="81" t="str">
        <f t="shared" si="141"/>
        <v>PRESTAÇÃO DE SERVIÇO CONTINUADO DE VIGILÂNCIA ARMADA</v>
      </c>
      <c r="D266" s="81" t="s">
        <v>301</v>
      </c>
      <c r="E266" s="81">
        <v>2021</v>
      </c>
      <c r="F266" s="81" t="s">
        <v>302</v>
      </c>
      <c r="G266" s="81" t="s">
        <v>303</v>
      </c>
      <c r="H266" s="81" t="s">
        <v>774</v>
      </c>
      <c r="I266" s="81" t="s">
        <v>246</v>
      </c>
      <c r="J266" s="81" t="s">
        <v>305</v>
      </c>
      <c r="K266" s="81" t="s">
        <v>291</v>
      </c>
      <c r="L266" s="81" t="s">
        <v>306</v>
      </c>
      <c r="M266" s="96">
        <v>1975.68</v>
      </c>
      <c r="N266" s="96">
        <v>4567.55</v>
      </c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8.75" customHeight="1" x14ac:dyDescent="0.35">
      <c r="A267" s="80" t="s">
        <v>1635</v>
      </c>
      <c r="B267" s="80" t="s">
        <v>1635</v>
      </c>
      <c r="C267" s="81" t="str">
        <f t="shared" si="141"/>
        <v>PRESTAÇÃO DE SERVIÇO CONTINUADO DE VIGILÂNCIA ARMADA</v>
      </c>
      <c r="D267" s="81" t="s">
        <v>301</v>
      </c>
      <c r="E267" s="81">
        <v>2021</v>
      </c>
      <c r="F267" s="81" t="s">
        <v>302</v>
      </c>
      <c r="G267" s="81" t="s">
        <v>303</v>
      </c>
      <c r="H267" s="81" t="s">
        <v>775</v>
      </c>
      <c r="I267" s="81" t="s">
        <v>246</v>
      </c>
      <c r="J267" s="81" t="s">
        <v>305</v>
      </c>
      <c r="K267" s="81" t="s">
        <v>291</v>
      </c>
      <c r="L267" s="81" t="s">
        <v>306</v>
      </c>
      <c r="M267" s="96">
        <v>1975.68</v>
      </c>
      <c r="N267" s="96">
        <v>4567.55</v>
      </c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8.75" customHeight="1" x14ac:dyDescent="0.35">
      <c r="A268" s="80" t="s">
        <v>1635</v>
      </c>
      <c r="B268" s="80" t="s">
        <v>1635</v>
      </c>
      <c r="C268" s="81" t="str">
        <f t="shared" si="141"/>
        <v>PRESTAÇÃO DE SERVIÇO CONTINUADO DE VIGILÂNCIA ARMADA</v>
      </c>
      <c r="D268" s="81" t="s">
        <v>301</v>
      </c>
      <c r="E268" s="81">
        <v>2021</v>
      </c>
      <c r="F268" s="81" t="s">
        <v>302</v>
      </c>
      <c r="G268" s="81" t="s">
        <v>303</v>
      </c>
      <c r="H268" s="81" t="s">
        <v>776</v>
      </c>
      <c r="I268" s="81" t="s">
        <v>246</v>
      </c>
      <c r="J268" s="81" t="s">
        <v>305</v>
      </c>
      <c r="K268" s="81" t="s">
        <v>291</v>
      </c>
      <c r="L268" s="81" t="s">
        <v>306</v>
      </c>
      <c r="M268" s="96">
        <v>1975.68</v>
      </c>
      <c r="N268" s="96">
        <v>4567.55</v>
      </c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8.75" customHeight="1" x14ac:dyDescent="0.35">
      <c r="A269" s="80" t="s">
        <v>1635</v>
      </c>
      <c r="B269" s="80" t="s">
        <v>1635</v>
      </c>
      <c r="C269" s="81" t="str">
        <f t="shared" si="141"/>
        <v>PRESTAÇÃO DE SERVIÇO CONTINUADO DE VIGILÂNCIA ARMADA</v>
      </c>
      <c r="D269" s="81" t="s">
        <v>301</v>
      </c>
      <c r="E269" s="81">
        <v>2021</v>
      </c>
      <c r="F269" s="81" t="s">
        <v>302</v>
      </c>
      <c r="G269" s="81" t="s">
        <v>303</v>
      </c>
      <c r="H269" s="81" t="s">
        <v>777</v>
      </c>
      <c r="I269" s="81" t="s">
        <v>246</v>
      </c>
      <c r="J269" s="81" t="s">
        <v>305</v>
      </c>
      <c r="K269" s="81" t="s">
        <v>291</v>
      </c>
      <c r="L269" s="81" t="s">
        <v>306</v>
      </c>
      <c r="M269" s="96">
        <v>1975.68</v>
      </c>
      <c r="N269" s="96">
        <v>4567.55</v>
      </c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8.75" customHeight="1" x14ac:dyDescent="0.35">
      <c r="A270" s="80" t="s">
        <v>1635</v>
      </c>
      <c r="B270" s="80" t="s">
        <v>1635</v>
      </c>
      <c r="C270" s="81" t="str">
        <f t="shared" si="141"/>
        <v>PRESTAÇÃO DE SERVIÇO CONTINUADO DE VIGILÂNCIA ARMADA</v>
      </c>
      <c r="D270" s="81" t="s">
        <v>301</v>
      </c>
      <c r="E270" s="81">
        <v>2021</v>
      </c>
      <c r="F270" s="81" t="s">
        <v>302</v>
      </c>
      <c r="G270" s="81" t="s">
        <v>303</v>
      </c>
      <c r="H270" s="81" t="s">
        <v>778</v>
      </c>
      <c r="I270" s="81" t="s">
        <v>246</v>
      </c>
      <c r="J270" s="81" t="s">
        <v>305</v>
      </c>
      <c r="K270" s="81" t="s">
        <v>291</v>
      </c>
      <c r="L270" s="81" t="s">
        <v>309</v>
      </c>
      <c r="M270" s="96">
        <v>1975.68</v>
      </c>
      <c r="N270" s="96">
        <v>4941.18</v>
      </c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8.75" customHeight="1" x14ac:dyDescent="0.35">
      <c r="A271" s="80" t="s">
        <v>1635</v>
      </c>
      <c r="B271" s="80" t="s">
        <v>1635</v>
      </c>
      <c r="C271" s="81" t="str">
        <f t="shared" si="141"/>
        <v>PRESTAÇÃO DE SERVIÇO CONTINUADO DE VIGILÂNCIA ARMADA</v>
      </c>
      <c r="D271" s="81" t="s">
        <v>301</v>
      </c>
      <c r="E271" s="81">
        <v>2021</v>
      </c>
      <c r="F271" s="81" t="s">
        <v>302</v>
      </c>
      <c r="G271" s="81" t="s">
        <v>303</v>
      </c>
      <c r="H271" s="81" t="s">
        <v>779</v>
      </c>
      <c r="I271" s="81" t="s">
        <v>246</v>
      </c>
      <c r="J271" s="81" t="s">
        <v>305</v>
      </c>
      <c r="K271" s="81" t="s">
        <v>1342</v>
      </c>
      <c r="L271" s="81" t="s">
        <v>306</v>
      </c>
      <c r="M271" s="96">
        <v>1975.68</v>
      </c>
      <c r="N271" s="96">
        <v>4941.18</v>
      </c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8.75" customHeight="1" x14ac:dyDescent="0.35">
      <c r="A272" s="80" t="s">
        <v>1635</v>
      </c>
      <c r="B272" s="80" t="s">
        <v>1635</v>
      </c>
      <c r="C272" s="81" t="str">
        <f t="shared" si="141"/>
        <v>PRESTAÇÃO DE SERVIÇO CONTINUADO DE VIGILÂNCIA ARMADA</v>
      </c>
      <c r="D272" s="81" t="s">
        <v>301</v>
      </c>
      <c r="E272" s="81">
        <v>2021</v>
      </c>
      <c r="F272" s="81" t="s">
        <v>302</v>
      </c>
      <c r="G272" s="81" t="s">
        <v>303</v>
      </c>
      <c r="H272" s="81" t="s">
        <v>780</v>
      </c>
      <c r="I272" s="81" t="s">
        <v>246</v>
      </c>
      <c r="J272" s="81" t="s">
        <v>305</v>
      </c>
      <c r="K272" s="81" t="s">
        <v>291</v>
      </c>
      <c r="L272" s="81" t="s">
        <v>306</v>
      </c>
      <c r="M272" s="96">
        <v>1975.68</v>
      </c>
      <c r="N272" s="96">
        <v>4567.55</v>
      </c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8.75" customHeight="1" x14ac:dyDescent="0.35">
      <c r="A273" s="80" t="s">
        <v>1635</v>
      </c>
      <c r="B273" s="80" t="s">
        <v>1635</v>
      </c>
      <c r="C273" s="81" t="str">
        <f t="shared" si="141"/>
        <v>PRESTAÇÃO DE SERVIÇO CONTINUADO DE VIGILÂNCIA ARMADA</v>
      </c>
      <c r="D273" s="81" t="s">
        <v>301</v>
      </c>
      <c r="E273" s="81">
        <v>2021</v>
      </c>
      <c r="F273" s="81" t="s">
        <v>302</v>
      </c>
      <c r="G273" s="81" t="s">
        <v>303</v>
      </c>
      <c r="H273" s="81" t="s">
        <v>781</v>
      </c>
      <c r="I273" s="81" t="s">
        <v>246</v>
      </c>
      <c r="J273" s="81" t="s">
        <v>305</v>
      </c>
      <c r="K273" s="81" t="s">
        <v>291</v>
      </c>
      <c r="L273" s="81" t="s">
        <v>306</v>
      </c>
      <c r="M273" s="96">
        <v>1975.68</v>
      </c>
      <c r="N273" s="96">
        <v>4567.55</v>
      </c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8.75" customHeight="1" x14ac:dyDescent="0.35">
      <c r="A274" s="80" t="s">
        <v>1635</v>
      </c>
      <c r="B274" s="80" t="s">
        <v>1635</v>
      </c>
      <c r="C274" s="81" t="str">
        <f t="shared" si="141"/>
        <v>PRESTAÇÃO DE SERVIÇO CONTINUADO DE VIGILÂNCIA ARMADA</v>
      </c>
      <c r="D274" s="81" t="s">
        <v>301</v>
      </c>
      <c r="E274" s="81">
        <v>2021</v>
      </c>
      <c r="F274" s="81" t="s">
        <v>302</v>
      </c>
      <c r="G274" s="81" t="s">
        <v>303</v>
      </c>
      <c r="H274" s="81" t="s">
        <v>782</v>
      </c>
      <c r="I274" s="81" t="s">
        <v>246</v>
      </c>
      <c r="J274" s="81" t="s">
        <v>305</v>
      </c>
      <c r="K274" s="81" t="s">
        <v>291</v>
      </c>
      <c r="L274" s="81" t="s">
        <v>306</v>
      </c>
      <c r="M274" s="96">
        <v>1975.68</v>
      </c>
      <c r="N274" s="96">
        <v>4567.55</v>
      </c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8.75" customHeight="1" x14ac:dyDescent="0.35">
      <c r="A275" s="80" t="s">
        <v>1635</v>
      </c>
      <c r="B275" s="80" t="s">
        <v>1635</v>
      </c>
      <c r="C275" s="81" t="str">
        <f t="shared" si="141"/>
        <v>PRESTAÇÃO DE SERVIÇO CONTINUADO DE VIGILÂNCIA ARMADA</v>
      </c>
      <c r="D275" s="81" t="s">
        <v>301</v>
      </c>
      <c r="E275" s="81">
        <v>2021</v>
      </c>
      <c r="F275" s="81" t="s">
        <v>302</v>
      </c>
      <c r="G275" s="81" t="s">
        <v>303</v>
      </c>
      <c r="H275" s="81" t="s">
        <v>783</v>
      </c>
      <c r="I275" s="81" t="s">
        <v>246</v>
      </c>
      <c r="J275" s="81" t="s">
        <v>305</v>
      </c>
      <c r="K275" s="81" t="s">
        <v>291</v>
      </c>
      <c r="L275" s="81" t="s">
        <v>306</v>
      </c>
      <c r="M275" s="96">
        <v>1975.68</v>
      </c>
      <c r="N275" s="96">
        <v>4567.55</v>
      </c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8.75" customHeight="1" x14ac:dyDescent="0.35">
      <c r="A276" s="80" t="s">
        <v>1635</v>
      </c>
      <c r="B276" s="80" t="s">
        <v>1635</v>
      </c>
      <c r="C276" s="81" t="str">
        <f t="shared" si="141"/>
        <v>PRESTAÇÃO DE SERVIÇO CONTINUADO DE VIGILÂNCIA ARMADA</v>
      </c>
      <c r="D276" s="81" t="s">
        <v>301</v>
      </c>
      <c r="E276" s="81">
        <v>2021</v>
      </c>
      <c r="F276" s="81" t="s">
        <v>302</v>
      </c>
      <c r="G276" s="81" t="s">
        <v>303</v>
      </c>
      <c r="H276" s="81" t="s">
        <v>784</v>
      </c>
      <c r="I276" s="81" t="s">
        <v>246</v>
      </c>
      <c r="J276" s="81" t="s">
        <v>305</v>
      </c>
      <c r="K276" s="81" t="s">
        <v>1342</v>
      </c>
      <c r="L276" s="81" t="s">
        <v>306</v>
      </c>
      <c r="M276" s="96">
        <v>1975.68</v>
      </c>
      <c r="N276" s="96">
        <v>4567.55</v>
      </c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8.75" customHeight="1" x14ac:dyDescent="0.35">
      <c r="A277" s="80" t="s">
        <v>1635</v>
      </c>
      <c r="B277" s="80" t="s">
        <v>1635</v>
      </c>
      <c r="C277" s="81" t="str">
        <f t="shared" si="141"/>
        <v>PRESTAÇÃO DE SERVIÇO CONTINUADO DE VIGILÂNCIA ARMADA</v>
      </c>
      <c r="D277" s="81" t="s">
        <v>301</v>
      </c>
      <c r="E277" s="81">
        <v>2021</v>
      </c>
      <c r="F277" s="81" t="s">
        <v>302</v>
      </c>
      <c r="G277" s="81" t="s">
        <v>303</v>
      </c>
      <c r="H277" s="81" t="s">
        <v>785</v>
      </c>
      <c r="I277" s="81" t="s">
        <v>246</v>
      </c>
      <c r="J277" s="81" t="s">
        <v>305</v>
      </c>
      <c r="K277" s="81" t="s">
        <v>291</v>
      </c>
      <c r="L277" s="81" t="s">
        <v>306</v>
      </c>
      <c r="M277" s="96">
        <v>1975.68</v>
      </c>
      <c r="N277" s="96">
        <v>4567.55</v>
      </c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8.75" customHeight="1" x14ac:dyDescent="0.35">
      <c r="A278" s="80" t="s">
        <v>1635</v>
      </c>
      <c r="B278" s="80" t="s">
        <v>1635</v>
      </c>
      <c r="C278" s="81" t="str">
        <f t="shared" si="141"/>
        <v>PRESTAÇÃO DE SERVIÇO CONTINUADO DE VIGILÂNCIA ARMADA</v>
      </c>
      <c r="D278" s="81" t="s">
        <v>301</v>
      </c>
      <c r="E278" s="81">
        <v>2021</v>
      </c>
      <c r="F278" s="81" t="s">
        <v>302</v>
      </c>
      <c r="G278" s="81" t="s">
        <v>303</v>
      </c>
      <c r="H278" s="81" t="s">
        <v>786</v>
      </c>
      <c r="I278" s="81" t="s">
        <v>246</v>
      </c>
      <c r="J278" s="81" t="s">
        <v>305</v>
      </c>
      <c r="K278" s="81" t="s">
        <v>291</v>
      </c>
      <c r="L278" s="81" t="s">
        <v>306</v>
      </c>
      <c r="M278" s="96">
        <v>1975.68</v>
      </c>
      <c r="N278" s="96">
        <v>4567.55</v>
      </c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8.75" customHeight="1" x14ac:dyDescent="0.35">
      <c r="A279" s="80" t="s">
        <v>1635</v>
      </c>
      <c r="B279" s="80" t="s">
        <v>1635</v>
      </c>
      <c r="C279" s="81" t="str">
        <f t="shared" si="141"/>
        <v>PRESTAÇÃO DE SERVIÇO CONTINUADO DE VIGILÂNCIA ARMADA</v>
      </c>
      <c r="D279" s="81" t="s">
        <v>301</v>
      </c>
      <c r="E279" s="81">
        <v>2021</v>
      </c>
      <c r="F279" s="81" t="s">
        <v>302</v>
      </c>
      <c r="G279" s="81" t="s">
        <v>303</v>
      </c>
      <c r="H279" s="81" t="s">
        <v>787</v>
      </c>
      <c r="I279" s="81" t="s">
        <v>246</v>
      </c>
      <c r="J279" s="81" t="s">
        <v>305</v>
      </c>
      <c r="K279" s="81" t="s">
        <v>291</v>
      </c>
      <c r="L279" s="81" t="s">
        <v>309</v>
      </c>
      <c r="M279" s="96">
        <v>1975.68</v>
      </c>
      <c r="N279" s="96">
        <v>4941.18</v>
      </c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8.75" customHeight="1" x14ac:dyDescent="0.35">
      <c r="A280" s="80" t="s">
        <v>1635</v>
      </c>
      <c r="B280" s="80" t="s">
        <v>1635</v>
      </c>
      <c r="C280" s="81" t="str">
        <f t="shared" si="141"/>
        <v>PRESTAÇÃO DE SERVIÇO CONTINUADO DE VIGILÂNCIA ARMADA</v>
      </c>
      <c r="D280" s="81" t="s">
        <v>301</v>
      </c>
      <c r="E280" s="81">
        <v>2021</v>
      </c>
      <c r="F280" s="81" t="s">
        <v>302</v>
      </c>
      <c r="G280" s="81" t="s">
        <v>303</v>
      </c>
      <c r="H280" s="81" t="s">
        <v>788</v>
      </c>
      <c r="I280" s="81" t="s">
        <v>246</v>
      </c>
      <c r="J280" s="81" t="s">
        <v>305</v>
      </c>
      <c r="K280" s="81" t="s">
        <v>291</v>
      </c>
      <c r="L280" s="81" t="s">
        <v>309</v>
      </c>
      <c r="M280" s="96">
        <v>1975.68</v>
      </c>
      <c r="N280" s="96">
        <v>4941.18</v>
      </c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8.75" customHeight="1" x14ac:dyDescent="0.35">
      <c r="A281" s="80" t="s">
        <v>1635</v>
      </c>
      <c r="B281" s="80" t="s">
        <v>1635</v>
      </c>
      <c r="C281" s="81" t="str">
        <f t="shared" si="141"/>
        <v>PRESTAÇÃO DE SERVIÇO CONTINUADO DE VIGILÂNCIA ARMADA</v>
      </c>
      <c r="D281" s="81" t="s">
        <v>301</v>
      </c>
      <c r="E281" s="81">
        <v>2021</v>
      </c>
      <c r="F281" s="81" t="s">
        <v>302</v>
      </c>
      <c r="G281" s="81" t="s">
        <v>303</v>
      </c>
      <c r="H281" s="81" t="s">
        <v>789</v>
      </c>
      <c r="I281" s="81" t="s">
        <v>246</v>
      </c>
      <c r="J281" s="81" t="s">
        <v>305</v>
      </c>
      <c r="K281" s="81" t="s">
        <v>291</v>
      </c>
      <c r="L281" s="81" t="s">
        <v>306</v>
      </c>
      <c r="M281" s="96">
        <v>1975.68</v>
      </c>
      <c r="N281" s="96">
        <v>4567.55</v>
      </c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8.75" customHeight="1" x14ac:dyDescent="0.35">
      <c r="A282" s="80" t="s">
        <v>1635</v>
      </c>
      <c r="B282" s="80" t="s">
        <v>1635</v>
      </c>
      <c r="C282" s="81" t="str">
        <f t="shared" si="141"/>
        <v>PRESTAÇÃO DE SERVIÇO CONTINUADO DE VIGILÂNCIA ARMADA</v>
      </c>
      <c r="D282" s="81" t="s">
        <v>301</v>
      </c>
      <c r="E282" s="81">
        <v>2021</v>
      </c>
      <c r="F282" s="81" t="s">
        <v>302</v>
      </c>
      <c r="G282" s="81" t="s">
        <v>303</v>
      </c>
      <c r="H282" s="81" t="s">
        <v>790</v>
      </c>
      <c r="I282" s="81" t="s">
        <v>246</v>
      </c>
      <c r="J282" s="81" t="s">
        <v>305</v>
      </c>
      <c r="K282" s="81" t="s">
        <v>291</v>
      </c>
      <c r="L282" s="81" t="s">
        <v>306</v>
      </c>
      <c r="M282" s="96">
        <v>1975.68</v>
      </c>
      <c r="N282" s="96">
        <v>4567.55</v>
      </c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8.75" customHeight="1" x14ac:dyDescent="0.35">
      <c r="A283" s="80" t="s">
        <v>1635</v>
      </c>
      <c r="B283" s="80" t="s">
        <v>1635</v>
      </c>
      <c r="C283" s="81" t="str">
        <f t="shared" si="141"/>
        <v>PRESTAÇÃO DE SERVIÇO CONTINUADO DE VIGILÂNCIA ARMADA</v>
      </c>
      <c r="D283" s="81" t="s">
        <v>301</v>
      </c>
      <c r="E283" s="81">
        <v>2021</v>
      </c>
      <c r="F283" s="81" t="s">
        <v>302</v>
      </c>
      <c r="G283" s="81" t="s">
        <v>303</v>
      </c>
      <c r="H283" s="81" t="s">
        <v>791</v>
      </c>
      <c r="I283" s="81" t="s">
        <v>246</v>
      </c>
      <c r="J283" s="81" t="s">
        <v>305</v>
      </c>
      <c r="K283" s="81" t="s">
        <v>291</v>
      </c>
      <c r="L283" s="81" t="s">
        <v>309</v>
      </c>
      <c r="M283" s="96">
        <v>1975.68</v>
      </c>
      <c r="N283" s="96">
        <v>4941.18</v>
      </c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8.75" customHeight="1" x14ac:dyDescent="0.35">
      <c r="A284" s="80" t="s">
        <v>1635</v>
      </c>
      <c r="B284" s="80" t="s">
        <v>1635</v>
      </c>
      <c r="C284" s="81" t="str">
        <f t="shared" si="141"/>
        <v>PRESTAÇÃO DE SERVIÇO CONTINUADO DE VIGILÂNCIA ARMADA</v>
      </c>
      <c r="D284" s="81" t="s">
        <v>301</v>
      </c>
      <c r="E284" s="81">
        <v>2021</v>
      </c>
      <c r="F284" s="81" t="s">
        <v>302</v>
      </c>
      <c r="G284" s="81" t="s">
        <v>303</v>
      </c>
      <c r="H284" s="81" t="s">
        <v>792</v>
      </c>
      <c r="I284" s="81" t="s">
        <v>246</v>
      </c>
      <c r="J284" s="81" t="s">
        <v>305</v>
      </c>
      <c r="K284" s="81" t="s">
        <v>291</v>
      </c>
      <c r="L284" s="81" t="s">
        <v>306</v>
      </c>
      <c r="M284" s="96">
        <v>1975.68</v>
      </c>
      <c r="N284" s="96">
        <v>4567.55</v>
      </c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8.75" customHeight="1" x14ac:dyDescent="0.35">
      <c r="A285" s="80" t="s">
        <v>1635</v>
      </c>
      <c r="B285" s="80" t="s">
        <v>1635</v>
      </c>
      <c r="C285" s="81" t="str">
        <f t="shared" si="141"/>
        <v>PRESTAÇÃO DE SERVIÇO CONTINUADO DE VIGILÂNCIA ARMADA</v>
      </c>
      <c r="D285" s="81" t="s">
        <v>301</v>
      </c>
      <c r="E285" s="81">
        <v>2021</v>
      </c>
      <c r="F285" s="81" t="s">
        <v>302</v>
      </c>
      <c r="G285" s="81" t="s">
        <v>303</v>
      </c>
      <c r="H285" s="81" t="s">
        <v>793</v>
      </c>
      <c r="I285" s="81" t="s">
        <v>246</v>
      </c>
      <c r="J285" s="81" t="s">
        <v>305</v>
      </c>
      <c r="K285" s="81" t="s">
        <v>291</v>
      </c>
      <c r="L285" s="81" t="s">
        <v>309</v>
      </c>
      <c r="M285" s="96">
        <v>1975.68</v>
      </c>
      <c r="N285" s="96">
        <v>4941.18</v>
      </c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8.75" customHeight="1" x14ac:dyDescent="0.35">
      <c r="A286" s="80" t="s">
        <v>1635</v>
      </c>
      <c r="B286" s="80" t="s">
        <v>1635</v>
      </c>
      <c r="C286" s="81" t="str">
        <f t="shared" si="141"/>
        <v>PRESTAÇÃO DE SERVIÇO CONTINUADO DE VIGILÂNCIA ARMADA</v>
      </c>
      <c r="D286" s="81" t="s">
        <v>301</v>
      </c>
      <c r="E286" s="81">
        <v>2021</v>
      </c>
      <c r="F286" s="81" t="s">
        <v>302</v>
      </c>
      <c r="G286" s="81" t="s">
        <v>303</v>
      </c>
      <c r="H286" s="81" t="s">
        <v>794</v>
      </c>
      <c r="I286" s="81" t="s">
        <v>246</v>
      </c>
      <c r="J286" s="81" t="s">
        <v>305</v>
      </c>
      <c r="K286" s="81" t="s">
        <v>291</v>
      </c>
      <c r="L286" s="81" t="s">
        <v>309</v>
      </c>
      <c r="M286" s="96">
        <v>1975.68</v>
      </c>
      <c r="N286" s="96">
        <v>4941.18</v>
      </c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8.75" customHeight="1" x14ac:dyDescent="0.35">
      <c r="A287" s="80" t="s">
        <v>1635</v>
      </c>
      <c r="B287" s="80" t="s">
        <v>1635</v>
      </c>
      <c r="C287" s="81" t="str">
        <f t="shared" si="141"/>
        <v>PRESTAÇÃO DE SERVIÇO CONTINUADO DE VIGILÂNCIA ARMADA</v>
      </c>
      <c r="D287" s="81" t="s">
        <v>301</v>
      </c>
      <c r="E287" s="81">
        <v>2021</v>
      </c>
      <c r="F287" s="81" t="s">
        <v>302</v>
      </c>
      <c r="G287" s="81" t="s">
        <v>303</v>
      </c>
      <c r="H287" s="81" t="s">
        <v>795</v>
      </c>
      <c r="I287" s="81" t="s">
        <v>246</v>
      </c>
      <c r="J287" s="81" t="s">
        <v>305</v>
      </c>
      <c r="K287" s="81" t="s">
        <v>291</v>
      </c>
      <c r="L287" s="81" t="s">
        <v>306</v>
      </c>
      <c r="M287" s="96">
        <v>1975.68</v>
      </c>
      <c r="N287" s="96">
        <v>4567.55</v>
      </c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8.75" customHeight="1" x14ac:dyDescent="0.35">
      <c r="A288" s="80" t="s">
        <v>1635</v>
      </c>
      <c r="B288" s="80" t="s">
        <v>1635</v>
      </c>
      <c r="C288" s="81" t="str">
        <f t="shared" si="141"/>
        <v>PRESTAÇÃO DE SERVIÇO CONTINUADO DE VIGILÂNCIA ARMADA</v>
      </c>
      <c r="D288" s="81" t="s">
        <v>301</v>
      </c>
      <c r="E288" s="81">
        <v>2021</v>
      </c>
      <c r="F288" s="81" t="s">
        <v>302</v>
      </c>
      <c r="G288" s="81" t="s">
        <v>303</v>
      </c>
      <c r="H288" s="81" t="s">
        <v>796</v>
      </c>
      <c r="I288" s="81" t="s">
        <v>246</v>
      </c>
      <c r="J288" s="81" t="s">
        <v>305</v>
      </c>
      <c r="K288" s="81" t="s">
        <v>291</v>
      </c>
      <c r="L288" s="81" t="s">
        <v>306</v>
      </c>
      <c r="M288" s="96">
        <v>1975.68</v>
      </c>
      <c r="N288" s="96">
        <v>4567.55</v>
      </c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8.75" customHeight="1" x14ac:dyDescent="0.35">
      <c r="A289" s="80" t="s">
        <v>1635</v>
      </c>
      <c r="B289" s="80" t="s">
        <v>1635</v>
      </c>
      <c r="C289" s="81" t="str">
        <f t="shared" si="141"/>
        <v>PRESTAÇÃO DE SERVIÇO CONTINUADO DE VIGILÂNCIA ARMADA</v>
      </c>
      <c r="D289" s="81" t="s">
        <v>301</v>
      </c>
      <c r="E289" s="81">
        <v>2021</v>
      </c>
      <c r="F289" s="81" t="s">
        <v>302</v>
      </c>
      <c r="G289" s="81" t="s">
        <v>303</v>
      </c>
      <c r="H289" s="81" t="s">
        <v>797</v>
      </c>
      <c r="I289" s="81" t="s">
        <v>246</v>
      </c>
      <c r="J289" s="81" t="s">
        <v>305</v>
      </c>
      <c r="K289" s="81" t="s">
        <v>291</v>
      </c>
      <c r="L289" s="81" t="s">
        <v>306</v>
      </c>
      <c r="M289" s="96">
        <v>1975.68</v>
      </c>
      <c r="N289" s="96">
        <v>4567.55</v>
      </c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8.75" customHeight="1" x14ac:dyDescent="0.35">
      <c r="A290" s="80" t="s">
        <v>1635</v>
      </c>
      <c r="B290" s="80" t="s">
        <v>1635</v>
      </c>
      <c r="C290" s="81" t="str">
        <f t="shared" si="141"/>
        <v>PRESTAÇÃO DE SERVIÇO CONTINUADO DE VIGILÂNCIA ARMADA</v>
      </c>
      <c r="D290" s="81" t="s">
        <v>301</v>
      </c>
      <c r="E290" s="81">
        <v>2021</v>
      </c>
      <c r="F290" s="81" t="s">
        <v>302</v>
      </c>
      <c r="G290" s="81" t="s">
        <v>303</v>
      </c>
      <c r="H290" s="81" t="s">
        <v>798</v>
      </c>
      <c r="I290" s="81" t="s">
        <v>246</v>
      </c>
      <c r="J290" s="81" t="s">
        <v>305</v>
      </c>
      <c r="K290" s="81" t="s">
        <v>291</v>
      </c>
      <c r="L290" s="81" t="s">
        <v>306</v>
      </c>
      <c r="M290" s="96">
        <v>1975.68</v>
      </c>
      <c r="N290" s="96">
        <v>4567.55</v>
      </c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8.75" customHeight="1" x14ac:dyDescent="0.35">
      <c r="A291" s="80" t="s">
        <v>1635</v>
      </c>
      <c r="B291" s="80" t="s">
        <v>1635</v>
      </c>
      <c r="C291" s="81" t="str">
        <f t="shared" si="141"/>
        <v>PRESTAÇÃO DE SERVIÇO CONTINUADO DE VIGILÂNCIA ARMADA</v>
      </c>
      <c r="D291" s="81" t="s">
        <v>301</v>
      </c>
      <c r="E291" s="81">
        <v>2021</v>
      </c>
      <c r="F291" s="81" t="s">
        <v>302</v>
      </c>
      <c r="G291" s="81" t="s">
        <v>303</v>
      </c>
      <c r="H291" s="81" t="s">
        <v>799</v>
      </c>
      <c r="I291" s="81" t="s">
        <v>246</v>
      </c>
      <c r="J291" s="81" t="s">
        <v>305</v>
      </c>
      <c r="K291" s="81" t="s">
        <v>291</v>
      </c>
      <c r="L291" s="81" t="s">
        <v>306</v>
      </c>
      <c r="M291" s="96">
        <v>1975.68</v>
      </c>
      <c r="N291" s="96">
        <v>4567.55</v>
      </c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8.75" customHeight="1" x14ac:dyDescent="0.35">
      <c r="A292" s="80" t="s">
        <v>1635</v>
      </c>
      <c r="B292" s="80" t="s">
        <v>1635</v>
      </c>
      <c r="C292" s="81" t="str">
        <f t="shared" si="141"/>
        <v>PRESTAÇÃO DE SERVIÇO CONTINUADO DE VIGILÂNCIA ARMADA</v>
      </c>
      <c r="D292" s="81" t="s">
        <v>301</v>
      </c>
      <c r="E292" s="81">
        <v>2021</v>
      </c>
      <c r="F292" s="81" t="s">
        <v>302</v>
      </c>
      <c r="G292" s="81" t="s">
        <v>303</v>
      </c>
      <c r="H292" s="81" t="s">
        <v>800</v>
      </c>
      <c r="I292" s="81" t="s">
        <v>246</v>
      </c>
      <c r="J292" s="81" t="s">
        <v>305</v>
      </c>
      <c r="K292" s="81" t="s">
        <v>291</v>
      </c>
      <c r="L292" s="81" t="s">
        <v>306</v>
      </c>
      <c r="M292" s="96">
        <v>1975.68</v>
      </c>
      <c r="N292" s="96">
        <v>4567.55</v>
      </c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8.75" customHeight="1" x14ac:dyDescent="0.35">
      <c r="A293" s="80" t="s">
        <v>1635</v>
      </c>
      <c r="B293" s="80" t="s">
        <v>1635</v>
      </c>
      <c r="C293" s="81" t="str">
        <f t="shared" si="141"/>
        <v>PRESTAÇÃO DE SERVIÇO CONTINUADO DE VIGILÂNCIA ARMADA</v>
      </c>
      <c r="D293" s="81" t="s">
        <v>301</v>
      </c>
      <c r="E293" s="81">
        <v>2021</v>
      </c>
      <c r="F293" s="81" t="s">
        <v>302</v>
      </c>
      <c r="G293" s="81" t="s">
        <v>303</v>
      </c>
      <c r="H293" s="81" t="s">
        <v>801</v>
      </c>
      <c r="I293" s="81" t="s">
        <v>246</v>
      </c>
      <c r="J293" s="81" t="s">
        <v>305</v>
      </c>
      <c r="K293" s="81" t="s">
        <v>291</v>
      </c>
      <c r="L293" s="81" t="s">
        <v>309</v>
      </c>
      <c r="M293" s="96">
        <v>1975.68</v>
      </c>
      <c r="N293" s="96">
        <v>4941.18</v>
      </c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8.75" customHeight="1" x14ac:dyDescent="0.35">
      <c r="A294" s="80" t="s">
        <v>1635</v>
      </c>
      <c r="B294" s="80" t="s">
        <v>1635</v>
      </c>
      <c r="C294" s="81" t="str">
        <f t="shared" si="141"/>
        <v>PRESTAÇÃO DE SERVIÇO CONTINUADO DE VIGILÂNCIA ARMADA</v>
      </c>
      <c r="D294" s="81" t="s">
        <v>301</v>
      </c>
      <c r="E294" s="81">
        <v>2021</v>
      </c>
      <c r="F294" s="81" t="s">
        <v>302</v>
      </c>
      <c r="G294" s="81" t="s">
        <v>303</v>
      </c>
      <c r="H294" s="81" t="s">
        <v>802</v>
      </c>
      <c r="I294" s="81" t="s">
        <v>246</v>
      </c>
      <c r="J294" s="81" t="s">
        <v>305</v>
      </c>
      <c r="K294" s="81" t="s">
        <v>291</v>
      </c>
      <c r="L294" s="81" t="s">
        <v>306</v>
      </c>
      <c r="M294" s="96">
        <v>1975.68</v>
      </c>
      <c r="N294" s="96">
        <v>4567.55</v>
      </c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8.75" customHeight="1" x14ac:dyDescent="0.35">
      <c r="A295" s="80" t="s">
        <v>1635</v>
      </c>
      <c r="B295" s="80" t="s">
        <v>1635</v>
      </c>
      <c r="C295" s="81" t="str">
        <f t="shared" si="141"/>
        <v>PRESTAÇÃO DE SERVIÇO CONTINUADO DE VIGILÂNCIA ARMADA</v>
      </c>
      <c r="D295" s="81" t="s">
        <v>301</v>
      </c>
      <c r="E295" s="81">
        <v>2021</v>
      </c>
      <c r="F295" s="81" t="s">
        <v>302</v>
      </c>
      <c r="G295" s="81" t="s">
        <v>303</v>
      </c>
      <c r="H295" s="81" t="s">
        <v>803</v>
      </c>
      <c r="I295" s="81" t="s">
        <v>246</v>
      </c>
      <c r="J295" s="81" t="s">
        <v>305</v>
      </c>
      <c r="K295" s="81" t="s">
        <v>291</v>
      </c>
      <c r="L295" s="81" t="s">
        <v>306</v>
      </c>
      <c r="M295" s="96">
        <v>1975.68</v>
      </c>
      <c r="N295" s="96">
        <v>4567.55</v>
      </c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8.75" customHeight="1" x14ac:dyDescent="0.35">
      <c r="A296" s="80" t="s">
        <v>1635</v>
      </c>
      <c r="B296" s="80" t="s">
        <v>1635</v>
      </c>
      <c r="C296" s="81" t="str">
        <f t="shared" si="141"/>
        <v>PRESTAÇÃO DE SERVIÇO CONTINUADO DE VIGILÂNCIA ARMADA</v>
      </c>
      <c r="D296" s="81" t="s">
        <v>301</v>
      </c>
      <c r="E296" s="81">
        <v>2021</v>
      </c>
      <c r="F296" s="81" t="s">
        <v>302</v>
      </c>
      <c r="G296" s="81" t="s">
        <v>303</v>
      </c>
      <c r="H296" s="81" t="s">
        <v>804</v>
      </c>
      <c r="I296" s="81" t="s">
        <v>246</v>
      </c>
      <c r="J296" s="81" t="s">
        <v>305</v>
      </c>
      <c r="K296" s="81" t="s">
        <v>291</v>
      </c>
      <c r="L296" s="81" t="s">
        <v>309</v>
      </c>
      <c r="M296" s="96">
        <v>1975.68</v>
      </c>
      <c r="N296" s="96">
        <v>4941.18</v>
      </c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8.75" customHeight="1" x14ac:dyDescent="0.35">
      <c r="A297" s="80" t="s">
        <v>1635</v>
      </c>
      <c r="B297" s="80" t="s">
        <v>1635</v>
      </c>
      <c r="C297" s="81" t="str">
        <f t="shared" si="141"/>
        <v>PRESTAÇÃO DE SERVIÇO CONTINUADO DE VIGILÂNCIA ARMADA</v>
      </c>
      <c r="D297" s="81" t="s">
        <v>301</v>
      </c>
      <c r="E297" s="81">
        <v>2021</v>
      </c>
      <c r="F297" s="81" t="s">
        <v>302</v>
      </c>
      <c r="G297" s="81" t="s">
        <v>303</v>
      </c>
      <c r="H297" s="81" t="s">
        <v>805</v>
      </c>
      <c r="I297" s="81" t="s">
        <v>246</v>
      </c>
      <c r="J297" s="81" t="s">
        <v>305</v>
      </c>
      <c r="K297" s="81" t="s">
        <v>291</v>
      </c>
      <c r="L297" s="81" t="s">
        <v>306</v>
      </c>
      <c r="M297" s="96">
        <v>1975.68</v>
      </c>
      <c r="N297" s="96">
        <v>4567.55</v>
      </c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8.75" customHeight="1" x14ac:dyDescent="0.35">
      <c r="A298" s="80" t="s">
        <v>1635</v>
      </c>
      <c r="B298" s="80" t="s">
        <v>1635</v>
      </c>
      <c r="C298" s="81" t="str">
        <f t="shared" si="141"/>
        <v>PRESTAÇÃO DE SERVIÇO CONTINUADO DE VIGILÂNCIA ARMADA</v>
      </c>
      <c r="D298" s="81" t="s">
        <v>301</v>
      </c>
      <c r="E298" s="81">
        <v>2021</v>
      </c>
      <c r="F298" s="81" t="s">
        <v>302</v>
      </c>
      <c r="G298" s="81" t="s">
        <v>303</v>
      </c>
      <c r="H298" s="81" t="s">
        <v>806</v>
      </c>
      <c r="I298" s="81" t="s">
        <v>246</v>
      </c>
      <c r="J298" s="81" t="s">
        <v>305</v>
      </c>
      <c r="K298" s="81" t="s">
        <v>291</v>
      </c>
      <c r="L298" s="81" t="s">
        <v>309</v>
      </c>
      <c r="M298" s="96">
        <v>1975.68</v>
      </c>
      <c r="N298" s="96">
        <v>4941.18</v>
      </c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8.75" customHeight="1" x14ac:dyDescent="0.35">
      <c r="A299" s="80" t="s">
        <v>1635</v>
      </c>
      <c r="B299" s="80" t="s">
        <v>1635</v>
      </c>
      <c r="C299" s="81" t="str">
        <f t="shared" si="141"/>
        <v>PRESTAÇÃO DE SERVIÇO CONTINUADO DE VIGILÂNCIA ARMADA</v>
      </c>
      <c r="D299" s="81" t="s">
        <v>301</v>
      </c>
      <c r="E299" s="81">
        <v>2021</v>
      </c>
      <c r="F299" s="81" t="s">
        <v>302</v>
      </c>
      <c r="G299" s="81" t="s">
        <v>303</v>
      </c>
      <c r="H299" s="81" t="s">
        <v>807</v>
      </c>
      <c r="I299" s="81" t="s">
        <v>246</v>
      </c>
      <c r="J299" s="81" t="s">
        <v>305</v>
      </c>
      <c r="K299" s="81" t="s">
        <v>291</v>
      </c>
      <c r="L299" s="81" t="s">
        <v>309</v>
      </c>
      <c r="M299" s="96">
        <v>1975.68</v>
      </c>
      <c r="N299" s="96">
        <v>4941.18</v>
      </c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8.75" customHeight="1" x14ac:dyDescent="0.35">
      <c r="A300" s="80" t="s">
        <v>1635</v>
      </c>
      <c r="B300" s="80" t="s">
        <v>1635</v>
      </c>
      <c r="C300" s="81" t="str">
        <f t="shared" si="141"/>
        <v>PRESTAÇÃO DE SERVIÇO CONTINUADO DE VIGILÂNCIA ARMADA</v>
      </c>
      <c r="D300" s="81" t="s">
        <v>301</v>
      </c>
      <c r="E300" s="81">
        <v>2021</v>
      </c>
      <c r="F300" s="81" t="s">
        <v>302</v>
      </c>
      <c r="G300" s="81" t="s">
        <v>303</v>
      </c>
      <c r="H300" s="81" t="s">
        <v>808</v>
      </c>
      <c r="I300" s="81" t="s">
        <v>246</v>
      </c>
      <c r="J300" s="81" t="s">
        <v>305</v>
      </c>
      <c r="K300" s="81" t="s">
        <v>291</v>
      </c>
      <c r="L300" s="81" t="s">
        <v>306</v>
      </c>
      <c r="M300" s="96">
        <v>1975.68</v>
      </c>
      <c r="N300" s="96">
        <v>4567.55</v>
      </c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8.75" customHeight="1" x14ac:dyDescent="0.35">
      <c r="A301" s="80" t="s">
        <v>1635</v>
      </c>
      <c r="B301" s="80" t="s">
        <v>1635</v>
      </c>
      <c r="C301" s="81" t="str">
        <f t="shared" si="141"/>
        <v>PRESTAÇÃO DE SERVIÇO CONTINUADO DE VIGILÂNCIA ARMADA</v>
      </c>
      <c r="D301" s="81" t="s">
        <v>301</v>
      </c>
      <c r="E301" s="81">
        <v>2021</v>
      </c>
      <c r="F301" s="81" t="s">
        <v>302</v>
      </c>
      <c r="G301" s="81" t="s">
        <v>303</v>
      </c>
      <c r="H301" s="81" t="s">
        <v>809</v>
      </c>
      <c r="I301" s="81" t="s">
        <v>246</v>
      </c>
      <c r="J301" s="81" t="s">
        <v>305</v>
      </c>
      <c r="K301" s="81" t="s">
        <v>291</v>
      </c>
      <c r="L301" s="81" t="s">
        <v>309</v>
      </c>
      <c r="M301" s="96">
        <v>1975.68</v>
      </c>
      <c r="N301" s="96">
        <v>4941.18</v>
      </c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8.75" customHeight="1" x14ac:dyDescent="0.35">
      <c r="A302" s="80" t="s">
        <v>1635</v>
      </c>
      <c r="B302" s="80" t="s">
        <v>1635</v>
      </c>
      <c r="C302" s="81" t="str">
        <f t="shared" si="141"/>
        <v>PRESTAÇÃO DE SERVIÇO CONTINUADO DE VIGILÂNCIA ARMADA</v>
      </c>
      <c r="D302" s="81" t="s">
        <v>301</v>
      </c>
      <c r="E302" s="81">
        <v>2021</v>
      </c>
      <c r="F302" s="81" t="s">
        <v>302</v>
      </c>
      <c r="G302" s="81" t="s">
        <v>303</v>
      </c>
      <c r="H302" s="81" t="s">
        <v>810</v>
      </c>
      <c r="I302" s="81" t="s">
        <v>246</v>
      </c>
      <c r="J302" s="81" t="s">
        <v>305</v>
      </c>
      <c r="K302" s="81" t="s">
        <v>291</v>
      </c>
      <c r="L302" s="81" t="s">
        <v>306</v>
      </c>
      <c r="M302" s="96">
        <v>1975.68</v>
      </c>
      <c r="N302" s="96">
        <v>4567.55</v>
      </c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8.75" customHeight="1" x14ac:dyDescent="0.35">
      <c r="A303" s="80" t="s">
        <v>1635</v>
      </c>
      <c r="B303" s="80" t="s">
        <v>1635</v>
      </c>
      <c r="C303" s="81" t="str">
        <f t="shared" si="141"/>
        <v>PRESTAÇÃO DE SERVIÇO CONTINUADO DE VIGILÂNCIA ARMADA</v>
      </c>
      <c r="D303" s="81" t="s">
        <v>301</v>
      </c>
      <c r="E303" s="81">
        <v>2021</v>
      </c>
      <c r="F303" s="81" t="s">
        <v>302</v>
      </c>
      <c r="G303" s="81" t="s">
        <v>303</v>
      </c>
      <c r="H303" s="81" t="s">
        <v>811</v>
      </c>
      <c r="I303" s="81" t="s">
        <v>246</v>
      </c>
      <c r="J303" s="81" t="s">
        <v>305</v>
      </c>
      <c r="K303" s="81" t="s">
        <v>291</v>
      </c>
      <c r="L303" s="81" t="s">
        <v>309</v>
      </c>
      <c r="M303" s="96">
        <v>1975.68</v>
      </c>
      <c r="N303" s="96">
        <v>4941.18</v>
      </c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8.75" customHeight="1" x14ac:dyDescent="0.35">
      <c r="A304" s="80" t="s">
        <v>1635</v>
      </c>
      <c r="B304" s="80" t="s">
        <v>1635</v>
      </c>
      <c r="C304" s="81" t="str">
        <f t="shared" si="141"/>
        <v>PRESTAÇÃO DE SERVIÇO CONTINUADO DE VIGILÂNCIA ARMADA</v>
      </c>
      <c r="D304" s="81" t="s">
        <v>301</v>
      </c>
      <c r="E304" s="81">
        <v>2021</v>
      </c>
      <c r="F304" s="81" t="s">
        <v>302</v>
      </c>
      <c r="G304" s="81" t="s">
        <v>303</v>
      </c>
      <c r="H304" s="81" t="s">
        <v>812</v>
      </c>
      <c r="I304" s="81" t="s">
        <v>246</v>
      </c>
      <c r="J304" s="81" t="s">
        <v>305</v>
      </c>
      <c r="K304" s="81" t="s">
        <v>291</v>
      </c>
      <c r="L304" s="81" t="s">
        <v>306</v>
      </c>
      <c r="M304" s="96">
        <v>1975.68</v>
      </c>
      <c r="N304" s="96">
        <v>4567.55</v>
      </c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8.75" customHeight="1" x14ac:dyDescent="0.35">
      <c r="A305" s="80" t="s">
        <v>1635</v>
      </c>
      <c r="B305" s="80" t="s">
        <v>1635</v>
      </c>
      <c r="C305" s="81" t="str">
        <f t="shared" si="141"/>
        <v>PRESTAÇÃO DE SERVIÇO CONTINUADO DE VIGILÂNCIA ARMADA</v>
      </c>
      <c r="D305" s="81" t="s">
        <v>301</v>
      </c>
      <c r="E305" s="81">
        <v>2021</v>
      </c>
      <c r="F305" s="81" t="s">
        <v>302</v>
      </c>
      <c r="G305" s="81" t="s">
        <v>303</v>
      </c>
      <c r="H305" s="81" t="s">
        <v>813</v>
      </c>
      <c r="I305" s="81" t="s">
        <v>246</v>
      </c>
      <c r="J305" s="81" t="s">
        <v>305</v>
      </c>
      <c r="K305" s="81" t="s">
        <v>291</v>
      </c>
      <c r="L305" s="81" t="s">
        <v>309</v>
      </c>
      <c r="M305" s="96">
        <v>1975.68</v>
      </c>
      <c r="N305" s="96">
        <v>4941.18</v>
      </c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8.75" customHeight="1" x14ac:dyDescent="0.35">
      <c r="A306" s="80" t="s">
        <v>1635</v>
      </c>
      <c r="B306" s="80" t="s">
        <v>1635</v>
      </c>
      <c r="C306" s="81" t="str">
        <f t="shared" si="141"/>
        <v>PRESTAÇÃO DE SERVIÇO CONTINUADO DE VIGILÂNCIA ARMADA</v>
      </c>
      <c r="D306" s="81" t="s">
        <v>301</v>
      </c>
      <c r="E306" s="81">
        <v>2021</v>
      </c>
      <c r="F306" s="81" t="s">
        <v>302</v>
      </c>
      <c r="G306" s="81" t="s">
        <v>303</v>
      </c>
      <c r="H306" s="81" t="s">
        <v>814</v>
      </c>
      <c r="I306" s="81" t="s">
        <v>246</v>
      </c>
      <c r="J306" s="81" t="s">
        <v>305</v>
      </c>
      <c r="K306" s="81" t="s">
        <v>291</v>
      </c>
      <c r="L306" s="81" t="s">
        <v>309</v>
      </c>
      <c r="M306" s="96">
        <v>1975.68</v>
      </c>
      <c r="N306" s="96">
        <v>4941.18</v>
      </c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8.75" customHeight="1" x14ac:dyDescent="0.35">
      <c r="A307" s="80" t="s">
        <v>1635</v>
      </c>
      <c r="B307" s="80" t="s">
        <v>1635</v>
      </c>
      <c r="C307" s="81" t="str">
        <f t="shared" si="141"/>
        <v>PRESTAÇÃO DE SERVIÇO CONTINUADO DE VIGILÂNCIA ARMADA</v>
      </c>
      <c r="D307" s="81" t="s">
        <v>301</v>
      </c>
      <c r="E307" s="81">
        <v>2021</v>
      </c>
      <c r="F307" s="81" t="s">
        <v>302</v>
      </c>
      <c r="G307" s="81" t="s">
        <v>303</v>
      </c>
      <c r="H307" s="81" t="s">
        <v>815</v>
      </c>
      <c r="I307" s="81" t="s">
        <v>246</v>
      </c>
      <c r="J307" s="81" t="s">
        <v>305</v>
      </c>
      <c r="K307" s="81" t="s">
        <v>291</v>
      </c>
      <c r="L307" s="81" t="s">
        <v>306</v>
      </c>
      <c r="M307" s="96">
        <v>1975.68</v>
      </c>
      <c r="N307" s="96">
        <v>4567.55</v>
      </c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8.75" customHeight="1" x14ac:dyDescent="0.35">
      <c r="A308" s="80" t="s">
        <v>1635</v>
      </c>
      <c r="B308" s="80" t="s">
        <v>1635</v>
      </c>
      <c r="C308" s="81" t="str">
        <f t="shared" si="141"/>
        <v>PRESTAÇÃO DE SERVIÇO CONTINUADO DE VIGILÂNCIA ARMADA</v>
      </c>
      <c r="D308" s="81" t="s">
        <v>301</v>
      </c>
      <c r="E308" s="81">
        <v>2021</v>
      </c>
      <c r="F308" s="81" t="s">
        <v>302</v>
      </c>
      <c r="G308" s="81" t="s">
        <v>303</v>
      </c>
      <c r="H308" s="81" t="s">
        <v>816</v>
      </c>
      <c r="I308" s="81" t="s">
        <v>246</v>
      </c>
      <c r="J308" s="81" t="s">
        <v>305</v>
      </c>
      <c r="K308" s="81" t="s">
        <v>291</v>
      </c>
      <c r="L308" s="81" t="s">
        <v>306</v>
      </c>
      <c r="M308" s="96">
        <v>1975.68</v>
      </c>
      <c r="N308" s="96">
        <v>4567.55</v>
      </c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8.75" customHeight="1" x14ac:dyDescent="0.35">
      <c r="A309" s="80" t="s">
        <v>1635</v>
      </c>
      <c r="B309" s="80" t="s">
        <v>1635</v>
      </c>
      <c r="C309" s="81" t="str">
        <f t="shared" si="141"/>
        <v>PRESTAÇÃO DE SERVIÇO CONTINUADO DE VIGILÂNCIA ARMADA</v>
      </c>
      <c r="D309" s="81" t="s">
        <v>301</v>
      </c>
      <c r="E309" s="81">
        <v>2021</v>
      </c>
      <c r="F309" s="81" t="s">
        <v>302</v>
      </c>
      <c r="G309" s="81" t="s">
        <v>303</v>
      </c>
      <c r="H309" s="81" t="s">
        <v>817</v>
      </c>
      <c r="I309" s="81" t="s">
        <v>246</v>
      </c>
      <c r="J309" s="81" t="s">
        <v>305</v>
      </c>
      <c r="K309" s="81" t="s">
        <v>291</v>
      </c>
      <c r="L309" s="81" t="s">
        <v>306</v>
      </c>
      <c r="M309" s="96">
        <v>1975.68</v>
      </c>
      <c r="N309" s="96">
        <v>4567.55</v>
      </c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8.75" customHeight="1" x14ac:dyDescent="0.35">
      <c r="A310" s="80" t="s">
        <v>1635</v>
      </c>
      <c r="B310" s="80" t="s">
        <v>1635</v>
      </c>
      <c r="C310" s="81" t="str">
        <f t="shared" si="141"/>
        <v>PRESTAÇÃO DE SERVIÇO CONTINUADO DE VIGILÂNCIA ARMADA</v>
      </c>
      <c r="D310" s="81" t="s">
        <v>301</v>
      </c>
      <c r="E310" s="81">
        <v>2021</v>
      </c>
      <c r="F310" s="81" t="s">
        <v>302</v>
      </c>
      <c r="G310" s="81" t="s">
        <v>303</v>
      </c>
      <c r="H310" s="81" t="s">
        <v>818</v>
      </c>
      <c r="I310" s="81" t="s">
        <v>246</v>
      </c>
      <c r="J310" s="81" t="s">
        <v>305</v>
      </c>
      <c r="K310" s="81" t="s">
        <v>291</v>
      </c>
      <c r="L310" s="81" t="s">
        <v>306</v>
      </c>
      <c r="M310" s="96">
        <v>1975.68</v>
      </c>
      <c r="N310" s="96">
        <v>4567.55</v>
      </c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8.75" customHeight="1" x14ac:dyDescent="0.35">
      <c r="A311" s="80" t="s">
        <v>1635</v>
      </c>
      <c r="B311" s="80" t="s">
        <v>1635</v>
      </c>
      <c r="C311" s="81" t="str">
        <f t="shared" si="141"/>
        <v>PRESTAÇÃO DE SERVIÇO CONTINUADO DE VIGILÂNCIA ARMADA</v>
      </c>
      <c r="D311" s="81" t="s">
        <v>301</v>
      </c>
      <c r="E311" s="81">
        <v>2021</v>
      </c>
      <c r="F311" s="81" t="s">
        <v>302</v>
      </c>
      <c r="G311" s="81" t="s">
        <v>303</v>
      </c>
      <c r="H311" s="81" t="s">
        <v>819</v>
      </c>
      <c r="I311" s="81" t="s">
        <v>246</v>
      </c>
      <c r="J311" s="81" t="s">
        <v>305</v>
      </c>
      <c r="K311" s="81" t="s">
        <v>291</v>
      </c>
      <c r="L311" s="81" t="s">
        <v>309</v>
      </c>
      <c r="M311" s="96">
        <v>1975.68</v>
      </c>
      <c r="N311" s="96">
        <v>4941.18</v>
      </c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8.75" customHeight="1" x14ac:dyDescent="0.35">
      <c r="A312" s="80" t="s">
        <v>1635</v>
      </c>
      <c r="B312" s="80" t="s">
        <v>1635</v>
      </c>
      <c r="C312" s="81" t="str">
        <f t="shared" si="141"/>
        <v>PRESTAÇÃO DE SERVIÇO CONTINUADO DE VIGILÂNCIA ARMADA</v>
      </c>
      <c r="D312" s="81" t="s">
        <v>301</v>
      </c>
      <c r="E312" s="81">
        <v>2021</v>
      </c>
      <c r="F312" s="81" t="s">
        <v>302</v>
      </c>
      <c r="G312" s="81" t="s">
        <v>303</v>
      </c>
      <c r="H312" s="81" t="s">
        <v>820</v>
      </c>
      <c r="I312" s="81" t="s">
        <v>246</v>
      </c>
      <c r="J312" s="81" t="s">
        <v>305</v>
      </c>
      <c r="K312" s="81" t="s">
        <v>291</v>
      </c>
      <c r="L312" s="81" t="s">
        <v>306</v>
      </c>
      <c r="M312" s="96">
        <v>1975.68</v>
      </c>
      <c r="N312" s="96">
        <v>4567.55</v>
      </c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8.75" customHeight="1" x14ac:dyDescent="0.35">
      <c r="A313" s="80" t="s">
        <v>1635</v>
      </c>
      <c r="B313" s="80" t="s">
        <v>1635</v>
      </c>
      <c r="C313" s="81" t="str">
        <f t="shared" si="141"/>
        <v>PRESTAÇÃO DE SERVIÇO CONTINUADO DE VIGILÂNCIA ARMADA</v>
      </c>
      <c r="D313" s="81" t="s">
        <v>301</v>
      </c>
      <c r="E313" s="81">
        <v>2021</v>
      </c>
      <c r="F313" s="81" t="s">
        <v>302</v>
      </c>
      <c r="G313" s="81" t="s">
        <v>303</v>
      </c>
      <c r="H313" s="81" t="s">
        <v>821</v>
      </c>
      <c r="I313" s="81" t="s">
        <v>246</v>
      </c>
      <c r="J313" s="81" t="s">
        <v>305</v>
      </c>
      <c r="K313" s="81" t="s">
        <v>291</v>
      </c>
      <c r="L313" s="81" t="s">
        <v>306</v>
      </c>
      <c r="M313" s="96">
        <v>1975.68</v>
      </c>
      <c r="N313" s="96">
        <v>4567.55</v>
      </c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8.75" customHeight="1" x14ac:dyDescent="0.35">
      <c r="A314" s="80" t="s">
        <v>1635</v>
      </c>
      <c r="B314" s="80" t="s">
        <v>1635</v>
      </c>
      <c r="C314" s="81" t="str">
        <f t="shared" si="141"/>
        <v>PRESTAÇÃO DE SERVIÇO CONTINUADO DE VIGILÂNCIA ARMADA</v>
      </c>
      <c r="D314" s="81" t="s">
        <v>301</v>
      </c>
      <c r="E314" s="81">
        <v>2021</v>
      </c>
      <c r="F314" s="81" t="s">
        <v>302</v>
      </c>
      <c r="G314" s="81" t="s">
        <v>303</v>
      </c>
      <c r="H314" s="81" t="s">
        <v>822</v>
      </c>
      <c r="I314" s="81" t="s">
        <v>246</v>
      </c>
      <c r="J314" s="81" t="s">
        <v>305</v>
      </c>
      <c r="K314" s="81" t="s">
        <v>291</v>
      </c>
      <c r="L314" s="81" t="s">
        <v>306</v>
      </c>
      <c r="M314" s="96">
        <v>1975.68</v>
      </c>
      <c r="N314" s="96">
        <v>4567.55</v>
      </c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8.75" customHeight="1" x14ac:dyDescent="0.35">
      <c r="A315" s="80" t="s">
        <v>1635</v>
      </c>
      <c r="B315" s="80" t="s">
        <v>1635</v>
      </c>
      <c r="C315" s="81" t="str">
        <f t="shared" si="141"/>
        <v>PRESTAÇÃO DE SERVIÇO CONTINUADO DE VIGILÂNCIA ARMADA</v>
      </c>
      <c r="D315" s="81" t="s">
        <v>301</v>
      </c>
      <c r="E315" s="81">
        <v>2021</v>
      </c>
      <c r="F315" s="81" t="s">
        <v>302</v>
      </c>
      <c r="G315" s="81" t="s">
        <v>303</v>
      </c>
      <c r="H315" s="81" t="s">
        <v>823</v>
      </c>
      <c r="I315" s="81" t="s">
        <v>246</v>
      </c>
      <c r="J315" s="81" t="s">
        <v>305</v>
      </c>
      <c r="K315" s="81" t="s">
        <v>291</v>
      </c>
      <c r="L315" s="81" t="s">
        <v>306</v>
      </c>
      <c r="M315" s="96">
        <v>1975.68</v>
      </c>
      <c r="N315" s="96">
        <v>4567.55</v>
      </c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8.75" customHeight="1" x14ac:dyDescent="0.35">
      <c r="A316" s="80" t="s">
        <v>1635</v>
      </c>
      <c r="B316" s="80" t="s">
        <v>1635</v>
      </c>
      <c r="C316" s="81" t="str">
        <f t="shared" si="141"/>
        <v>PRESTAÇÃO DE SERVIÇO CONTINUADO DE VIGILÂNCIA ARMADA</v>
      </c>
      <c r="D316" s="81" t="s">
        <v>301</v>
      </c>
      <c r="E316" s="81">
        <v>2021</v>
      </c>
      <c r="F316" s="81" t="s">
        <v>302</v>
      </c>
      <c r="G316" s="81" t="s">
        <v>303</v>
      </c>
      <c r="H316" s="81" t="s">
        <v>824</v>
      </c>
      <c r="I316" s="81" t="s">
        <v>246</v>
      </c>
      <c r="J316" s="81" t="s">
        <v>305</v>
      </c>
      <c r="K316" s="81" t="s">
        <v>291</v>
      </c>
      <c r="L316" s="81" t="s">
        <v>309</v>
      </c>
      <c r="M316" s="96">
        <v>1975.68</v>
      </c>
      <c r="N316" s="96">
        <v>4941.18</v>
      </c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8.75" customHeight="1" x14ac:dyDescent="0.35">
      <c r="A317" s="80" t="s">
        <v>1635</v>
      </c>
      <c r="B317" s="80" t="s">
        <v>1635</v>
      </c>
      <c r="C317" s="81" t="str">
        <f t="shared" si="141"/>
        <v>PRESTAÇÃO DE SERVIÇO CONTINUADO DE VIGILÂNCIA ARMADA</v>
      </c>
      <c r="D317" s="81" t="s">
        <v>301</v>
      </c>
      <c r="E317" s="81">
        <v>2021</v>
      </c>
      <c r="F317" s="81" t="s">
        <v>302</v>
      </c>
      <c r="G317" s="81" t="s">
        <v>303</v>
      </c>
      <c r="H317" s="81" t="s">
        <v>825</v>
      </c>
      <c r="I317" s="81" t="s">
        <v>246</v>
      </c>
      <c r="J317" s="81" t="s">
        <v>305</v>
      </c>
      <c r="K317" s="81" t="s">
        <v>291</v>
      </c>
      <c r="L317" s="81" t="s">
        <v>309</v>
      </c>
      <c r="M317" s="96">
        <v>1975.68</v>
      </c>
      <c r="N317" s="96">
        <v>4567.55</v>
      </c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8.75" customHeight="1" x14ac:dyDescent="0.35">
      <c r="A318" s="80" t="s">
        <v>1635</v>
      </c>
      <c r="B318" s="80" t="s">
        <v>1635</v>
      </c>
      <c r="C318" s="81" t="str">
        <f t="shared" si="141"/>
        <v>PRESTAÇÃO DE SERVIÇO CONTINUADO DE VIGILÂNCIA ARMADA</v>
      </c>
      <c r="D318" s="81" t="s">
        <v>301</v>
      </c>
      <c r="E318" s="81">
        <v>2021</v>
      </c>
      <c r="F318" s="81" t="s">
        <v>302</v>
      </c>
      <c r="G318" s="81" t="s">
        <v>303</v>
      </c>
      <c r="H318" s="81" t="s">
        <v>826</v>
      </c>
      <c r="I318" s="81" t="s">
        <v>246</v>
      </c>
      <c r="J318" s="81" t="s">
        <v>305</v>
      </c>
      <c r="K318" s="81" t="s">
        <v>291</v>
      </c>
      <c r="L318" s="81" t="s">
        <v>309</v>
      </c>
      <c r="M318" s="96">
        <v>1975.68</v>
      </c>
      <c r="N318" s="96">
        <v>4941.18</v>
      </c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8.75" customHeight="1" x14ac:dyDescent="0.35">
      <c r="A319" s="80" t="s">
        <v>1635</v>
      </c>
      <c r="B319" s="80" t="s">
        <v>1635</v>
      </c>
      <c r="C319" s="81" t="str">
        <f t="shared" si="141"/>
        <v>PRESTAÇÃO DE SERVIÇO CONTINUADO DE VIGILÂNCIA ARMADA</v>
      </c>
      <c r="D319" s="81" t="s">
        <v>301</v>
      </c>
      <c r="E319" s="81">
        <v>2021</v>
      </c>
      <c r="F319" s="81" t="s">
        <v>302</v>
      </c>
      <c r="G319" s="81" t="s">
        <v>303</v>
      </c>
      <c r="H319" s="81" t="s">
        <v>827</v>
      </c>
      <c r="I319" s="81" t="s">
        <v>246</v>
      </c>
      <c r="J319" s="81" t="s">
        <v>305</v>
      </c>
      <c r="K319" s="81" t="s">
        <v>291</v>
      </c>
      <c r="L319" s="81" t="s">
        <v>306</v>
      </c>
      <c r="M319" s="96">
        <v>1975.68</v>
      </c>
      <c r="N319" s="96">
        <v>4567.55</v>
      </c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8.75" customHeight="1" x14ac:dyDescent="0.35">
      <c r="A320" s="80" t="s">
        <v>1635</v>
      </c>
      <c r="B320" s="80" t="s">
        <v>1635</v>
      </c>
      <c r="C320" s="81" t="str">
        <f t="shared" si="141"/>
        <v>PRESTAÇÃO DE SERVIÇO CONTINUADO DE VIGILÂNCIA ARMADA</v>
      </c>
      <c r="D320" s="81" t="s">
        <v>301</v>
      </c>
      <c r="E320" s="81">
        <v>2021</v>
      </c>
      <c r="F320" s="81" t="s">
        <v>302</v>
      </c>
      <c r="G320" s="81" t="s">
        <v>303</v>
      </c>
      <c r="H320" s="81" t="s">
        <v>828</v>
      </c>
      <c r="I320" s="81" t="s">
        <v>246</v>
      </c>
      <c r="J320" s="81" t="s">
        <v>305</v>
      </c>
      <c r="K320" s="81" t="s">
        <v>291</v>
      </c>
      <c r="L320" s="81" t="s">
        <v>309</v>
      </c>
      <c r="M320" s="96">
        <v>1975.68</v>
      </c>
      <c r="N320" s="96">
        <v>4941.18</v>
      </c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8.75" customHeight="1" x14ac:dyDescent="0.35">
      <c r="A321" s="80" t="s">
        <v>1635</v>
      </c>
      <c r="B321" s="80" t="s">
        <v>1635</v>
      </c>
      <c r="C321" s="81" t="str">
        <f t="shared" si="141"/>
        <v>PRESTAÇÃO DE SERVIÇO CONTINUADO DE VIGILÂNCIA ARMADA</v>
      </c>
      <c r="D321" s="81" t="s">
        <v>301</v>
      </c>
      <c r="E321" s="81">
        <v>2021</v>
      </c>
      <c r="F321" s="81" t="s">
        <v>302</v>
      </c>
      <c r="G321" s="81" t="s">
        <v>303</v>
      </c>
      <c r="H321" s="81" t="s">
        <v>829</v>
      </c>
      <c r="I321" s="81" t="s">
        <v>246</v>
      </c>
      <c r="J321" s="81" t="s">
        <v>305</v>
      </c>
      <c r="K321" s="81" t="s">
        <v>291</v>
      </c>
      <c r="L321" s="81" t="s">
        <v>309</v>
      </c>
      <c r="M321" s="96">
        <v>1975.68</v>
      </c>
      <c r="N321" s="96">
        <v>4941.18</v>
      </c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8.75" customHeight="1" x14ac:dyDescent="0.35">
      <c r="A322" s="80" t="s">
        <v>1635</v>
      </c>
      <c r="B322" s="80" t="s">
        <v>1635</v>
      </c>
      <c r="C322" s="81" t="str">
        <f t="shared" si="141"/>
        <v>PRESTAÇÃO DE SERVIÇO CONTINUADO DE VIGILÂNCIA ARMADA</v>
      </c>
      <c r="D322" s="81" t="s">
        <v>301</v>
      </c>
      <c r="E322" s="81">
        <v>2021</v>
      </c>
      <c r="F322" s="81" t="s">
        <v>302</v>
      </c>
      <c r="G322" s="81" t="s">
        <v>303</v>
      </c>
      <c r="H322" s="81" t="s">
        <v>830</v>
      </c>
      <c r="I322" s="81" t="s">
        <v>246</v>
      </c>
      <c r="J322" s="81" t="s">
        <v>305</v>
      </c>
      <c r="K322" s="81" t="s">
        <v>291</v>
      </c>
      <c r="L322" s="81" t="s">
        <v>306</v>
      </c>
      <c r="M322" s="96">
        <v>1975.68</v>
      </c>
      <c r="N322" s="96">
        <v>4567.55</v>
      </c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8.75" customHeight="1" x14ac:dyDescent="0.35">
      <c r="A323" s="80" t="s">
        <v>1635</v>
      </c>
      <c r="B323" s="80" t="s">
        <v>1635</v>
      </c>
      <c r="C323" s="81" t="str">
        <f t="shared" si="141"/>
        <v>PRESTAÇÃO DE SERVIÇO CONTINUADO DE VIGILÂNCIA ARMADA</v>
      </c>
      <c r="D323" s="81" t="s">
        <v>301</v>
      </c>
      <c r="E323" s="81">
        <v>2021</v>
      </c>
      <c r="F323" s="81" t="s">
        <v>302</v>
      </c>
      <c r="G323" s="81" t="s">
        <v>303</v>
      </c>
      <c r="H323" s="81" t="s">
        <v>831</v>
      </c>
      <c r="I323" s="81" t="s">
        <v>246</v>
      </c>
      <c r="J323" s="81" t="s">
        <v>305</v>
      </c>
      <c r="K323" s="81" t="s">
        <v>291</v>
      </c>
      <c r="L323" s="81" t="s">
        <v>309</v>
      </c>
      <c r="M323" s="96">
        <v>1975.68</v>
      </c>
      <c r="N323" s="96">
        <v>4941.18</v>
      </c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8.75" customHeight="1" x14ac:dyDescent="0.35">
      <c r="A324" s="80" t="s">
        <v>1635</v>
      </c>
      <c r="B324" s="80" t="s">
        <v>1635</v>
      </c>
      <c r="C324" s="81" t="str">
        <f t="shared" si="141"/>
        <v>PRESTAÇÃO DE SERVIÇO CONTINUADO DE VIGILÂNCIA ARMADA</v>
      </c>
      <c r="D324" s="81" t="s">
        <v>301</v>
      </c>
      <c r="E324" s="81">
        <v>2021</v>
      </c>
      <c r="F324" s="81" t="s">
        <v>302</v>
      </c>
      <c r="G324" s="81" t="s">
        <v>303</v>
      </c>
      <c r="H324" s="81" t="s">
        <v>832</v>
      </c>
      <c r="I324" s="81" t="s">
        <v>246</v>
      </c>
      <c r="J324" s="81" t="s">
        <v>305</v>
      </c>
      <c r="K324" s="81" t="s">
        <v>291</v>
      </c>
      <c r="L324" s="81" t="s">
        <v>306</v>
      </c>
      <c r="M324" s="96">
        <v>1975.68</v>
      </c>
      <c r="N324" s="96">
        <v>4567.55</v>
      </c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8.75" customHeight="1" x14ac:dyDescent="0.35">
      <c r="A325" s="80" t="s">
        <v>1635</v>
      </c>
      <c r="B325" s="80" t="s">
        <v>1635</v>
      </c>
      <c r="C325" s="81" t="str">
        <f t="shared" si="141"/>
        <v>PRESTAÇÃO DE SERVIÇO CONTINUADO DE VIGILÂNCIA ARMADA</v>
      </c>
      <c r="D325" s="81" t="s">
        <v>301</v>
      </c>
      <c r="E325" s="81">
        <v>2021</v>
      </c>
      <c r="F325" s="81" t="s">
        <v>302</v>
      </c>
      <c r="G325" s="81" t="s">
        <v>303</v>
      </c>
      <c r="H325" s="81" t="s">
        <v>833</v>
      </c>
      <c r="I325" s="81" t="s">
        <v>246</v>
      </c>
      <c r="J325" s="81" t="s">
        <v>305</v>
      </c>
      <c r="K325" s="81" t="s">
        <v>291</v>
      </c>
      <c r="L325" s="81" t="s">
        <v>309</v>
      </c>
      <c r="M325" s="96">
        <v>1975.68</v>
      </c>
      <c r="N325" s="96">
        <v>4941.18</v>
      </c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8.75" customHeight="1" x14ac:dyDescent="0.35">
      <c r="A326" s="80" t="s">
        <v>1635</v>
      </c>
      <c r="B326" s="80" t="s">
        <v>1635</v>
      </c>
      <c r="C326" s="81" t="str">
        <f t="shared" si="141"/>
        <v>PRESTAÇÃO DE SERVIÇO CONTINUADO DE VIGILÂNCIA ARMADA</v>
      </c>
      <c r="D326" s="81" t="s">
        <v>301</v>
      </c>
      <c r="E326" s="81">
        <v>2021</v>
      </c>
      <c r="F326" s="81" t="s">
        <v>302</v>
      </c>
      <c r="G326" s="81" t="s">
        <v>303</v>
      </c>
      <c r="H326" s="81" t="s">
        <v>834</v>
      </c>
      <c r="I326" s="81" t="s">
        <v>246</v>
      </c>
      <c r="J326" s="81" t="s">
        <v>305</v>
      </c>
      <c r="K326" s="81" t="s">
        <v>291</v>
      </c>
      <c r="L326" s="81" t="s">
        <v>306</v>
      </c>
      <c r="M326" s="96">
        <v>1975.68</v>
      </c>
      <c r="N326" s="96">
        <v>4567.55</v>
      </c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8.75" customHeight="1" x14ac:dyDescent="0.35">
      <c r="A327" s="80" t="s">
        <v>1635</v>
      </c>
      <c r="B327" s="80" t="s">
        <v>1635</v>
      </c>
      <c r="C327" s="81" t="str">
        <f t="shared" si="141"/>
        <v>PRESTAÇÃO DE SERVIÇO CONTINUADO DE VIGILÂNCIA ARMADA</v>
      </c>
      <c r="D327" s="81" t="s">
        <v>301</v>
      </c>
      <c r="E327" s="81">
        <v>2021</v>
      </c>
      <c r="F327" s="81" t="s">
        <v>302</v>
      </c>
      <c r="G327" s="81" t="s">
        <v>303</v>
      </c>
      <c r="H327" s="81" t="s">
        <v>835</v>
      </c>
      <c r="I327" s="81" t="s">
        <v>246</v>
      </c>
      <c r="J327" s="81" t="s">
        <v>305</v>
      </c>
      <c r="K327" s="81" t="s">
        <v>291</v>
      </c>
      <c r="L327" s="81" t="s">
        <v>309</v>
      </c>
      <c r="M327" s="96">
        <v>1975.68</v>
      </c>
      <c r="N327" s="96">
        <v>4941.18</v>
      </c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8.75" customHeight="1" x14ac:dyDescent="0.35">
      <c r="A328" s="80" t="s">
        <v>1635</v>
      </c>
      <c r="B328" s="80" t="s">
        <v>1635</v>
      </c>
      <c r="C328" s="81" t="str">
        <f t="shared" si="141"/>
        <v>PRESTAÇÃO DE SERVIÇO CONTINUADO DE VIGILÂNCIA ARMADA</v>
      </c>
      <c r="D328" s="81" t="s">
        <v>301</v>
      </c>
      <c r="E328" s="81">
        <v>2021</v>
      </c>
      <c r="F328" s="81" t="s">
        <v>302</v>
      </c>
      <c r="G328" s="81" t="s">
        <v>303</v>
      </c>
      <c r="H328" s="81" t="s">
        <v>836</v>
      </c>
      <c r="I328" s="81" t="s">
        <v>246</v>
      </c>
      <c r="J328" s="81" t="s">
        <v>305</v>
      </c>
      <c r="K328" s="81" t="s">
        <v>291</v>
      </c>
      <c r="L328" s="81" t="s">
        <v>309</v>
      </c>
      <c r="M328" s="96">
        <v>1975.68</v>
      </c>
      <c r="N328" s="96">
        <v>4941.18</v>
      </c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8.75" customHeight="1" x14ac:dyDescent="0.35">
      <c r="A329" s="80" t="s">
        <v>1635</v>
      </c>
      <c r="B329" s="80" t="s">
        <v>1635</v>
      </c>
      <c r="C329" s="81" t="str">
        <f t="shared" si="141"/>
        <v>PRESTAÇÃO DE SERVIÇO CONTINUADO DE VIGILÂNCIA ARMADA</v>
      </c>
      <c r="D329" s="81" t="s">
        <v>301</v>
      </c>
      <c r="E329" s="81">
        <v>2021</v>
      </c>
      <c r="F329" s="81" t="s">
        <v>302</v>
      </c>
      <c r="G329" s="81" t="s">
        <v>303</v>
      </c>
      <c r="H329" s="81" t="s">
        <v>837</v>
      </c>
      <c r="I329" s="81" t="s">
        <v>246</v>
      </c>
      <c r="J329" s="81" t="s">
        <v>305</v>
      </c>
      <c r="K329" s="81" t="s">
        <v>291</v>
      </c>
      <c r="L329" s="81" t="s">
        <v>309</v>
      </c>
      <c r="M329" s="96">
        <v>1975.68</v>
      </c>
      <c r="N329" s="96">
        <v>4941.18</v>
      </c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8.75" customHeight="1" x14ac:dyDescent="0.35">
      <c r="A330" s="80" t="s">
        <v>1635</v>
      </c>
      <c r="B330" s="80" t="s">
        <v>1635</v>
      </c>
      <c r="C330" s="81" t="str">
        <f t="shared" si="141"/>
        <v>PRESTAÇÃO DE SERVIÇO CONTINUADO DE VIGILÂNCIA ARMADA</v>
      </c>
      <c r="D330" s="81" t="s">
        <v>301</v>
      </c>
      <c r="E330" s="81">
        <v>2021</v>
      </c>
      <c r="F330" s="81" t="s">
        <v>302</v>
      </c>
      <c r="G330" s="81" t="s">
        <v>303</v>
      </c>
      <c r="H330" s="81" t="s">
        <v>838</v>
      </c>
      <c r="I330" s="81" t="s">
        <v>246</v>
      </c>
      <c r="J330" s="81" t="s">
        <v>305</v>
      </c>
      <c r="K330" s="81" t="s">
        <v>291</v>
      </c>
      <c r="L330" s="81" t="s">
        <v>309</v>
      </c>
      <c r="M330" s="96">
        <v>1975.68</v>
      </c>
      <c r="N330" s="96">
        <v>4941.18</v>
      </c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8.75" customHeight="1" x14ac:dyDescent="0.35">
      <c r="A331" s="80" t="s">
        <v>1635</v>
      </c>
      <c r="B331" s="80" t="s">
        <v>1635</v>
      </c>
      <c r="C331" s="81" t="str">
        <f t="shared" si="141"/>
        <v>PRESTAÇÃO DE SERVIÇO CONTINUADO DE VIGILÂNCIA ARMADA</v>
      </c>
      <c r="D331" s="81" t="s">
        <v>301</v>
      </c>
      <c r="E331" s="81">
        <v>2021</v>
      </c>
      <c r="F331" s="81" t="s">
        <v>302</v>
      </c>
      <c r="G331" s="81" t="s">
        <v>303</v>
      </c>
      <c r="H331" s="81" t="s">
        <v>839</v>
      </c>
      <c r="I331" s="81" t="s">
        <v>246</v>
      </c>
      <c r="J331" s="81" t="s">
        <v>305</v>
      </c>
      <c r="K331" s="81" t="s">
        <v>291</v>
      </c>
      <c r="L331" s="81" t="s">
        <v>309</v>
      </c>
      <c r="M331" s="96">
        <v>1975.68</v>
      </c>
      <c r="N331" s="96">
        <v>4941.18</v>
      </c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8.75" customHeight="1" x14ac:dyDescent="0.35">
      <c r="A332" s="80" t="s">
        <v>1635</v>
      </c>
      <c r="B332" s="80" t="s">
        <v>1635</v>
      </c>
      <c r="C332" s="81" t="str">
        <f t="shared" si="141"/>
        <v>PRESTAÇÃO DE SERVIÇO CONTINUADO DE VIGILÂNCIA ARMADA</v>
      </c>
      <c r="D332" s="81" t="s">
        <v>301</v>
      </c>
      <c r="E332" s="81">
        <v>2021</v>
      </c>
      <c r="F332" s="81" t="s">
        <v>302</v>
      </c>
      <c r="G332" s="81" t="s">
        <v>303</v>
      </c>
      <c r="H332" s="81" t="s">
        <v>840</v>
      </c>
      <c r="I332" s="81" t="s">
        <v>246</v>
      </c>
      <c r="J332" s="81" t="s">
        <v>305</v>
      </c>
      <c r="K332" s="81" t="s">
        <v>291</v>
      </c>
      <c r="L332" s="81" t="s">
        <v>309</v>
      </c>
      <c r="M332" s="96">
        <v>1975.68</v>
      </c>
      <c r="N332" s="96">
        <v>4941.18</v>
      </c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8.75" customHeight="1" x14ac:dyDescent="0.35">
      <c r="A333" s="80" t="s">
        <v>1635</v>
      </c>
      <c r="B333" s="80" t="s">
        <v>1635</v>
      </c>
      <c r="C333" s="81" t="str">
        <f t="shared" si="141"/>
        <v>PRESTAÇÃO DE SERVIÇO CONTINUADO DE VIGILÂNCIA ARMADA</v>
      </c>
      <c r="D333" s="81" t="s">
        <v>301</v>
      </c>
      <c r="E333" s="81">
        <v>2021</v>
      </c>
      <c r="F333" s="81" t="s">
        <v>302</v>
      </c>
      <c r="G333" s="81" t="s">
        <v>303</v>
      </c>
      <c r="H333" s="81" t="s">
        <v>841</v>
      </c>
      <c r="I333" s="81" t="s">
        <v>246</v>
      </c>
      <c r="J333" s="81" t="s">
        <v>305</v>
      </c>
      <c r="K333" s="81" t="s">
        <v>291</v>
      </c>
      <c r="L333" s="81" t="s">
        <v>309</v>
      </c>
      <c r="M333" s="96">
        <v>1975.68</v>
      </c>
      <c r="N333" s="96">
        <v>4941.18</v>
      </c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8.75" customHeight="1" x14ac:dyDescent="0.35">
      <c r="A334" s="80" t="s">
        <v>1635</v>
      </c>
      <c r="B334" s="80" t="s">
        <v>1635</v>
      </c>
      <c r="C334" s="81" t="str">
        <f t="shared" si="141"/>
        <v>PRESTAÇÃO DE SERVIÇO CONTINUADO DE VIGILÂNCIA ARMADA</v>
      </c>
      <c r="D334" s="81" t="s">
        <v>301</v>
      </c>
      <c r="E334" s="81">
        <v>2021</v>
      </c>
      <c r="F334" s="81" t="s">
        <v>302</v>
      </c>
      <c r="G334" s="81" t="s">
        <v>303</v>
      </c>
      <c r="H334" s="81" t="s">
        <v>842</v>
      </c>
      <c r="I334" s="81" t="s">
        <v>246</v>
      </c>
      <c r="J334" s="81" t="s">
        <v>305</v>
      </c>
      <c r="K334" s="81" t="s">
        <v>291</v>
      </c>
      <c r="L334" s="81" t="s">
        <v>309</v>
      </c>
      <c r="M334" s="96">
        <v>1975.68</v>
      </c>
      <c r="N334" s="96">
        <v>4941.18</v>
      </c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8.75" customHeight="1" x14ac:dyDescent="0.35">
      <c r="A335" s="80" t="s">
        <v>1635</v>
      </c>
      <c r="B335" s="80" t="s">
        <v>1635</v>
      </c>
      <c r="C335" s="81" t="str">
        <f t="shared" si="141"/>
        <v>PRESTAÇÃO DE SERVIÇO CONTINUADO DE VIGILÂNCIA ARMADA</v>
      </c>
      <c r="D335" s="81" t="s">
        <v>301</v>
      </c>
      <c r="E335" s="81">
        <v>2021</v>
      </c>
      <c r="F335" s="81" t="s">
        <v>302</v>
      </c>
      <c r="G335" s="81" t="s">
        <v>303</v>
      </c>
      <c r="H335" s="81" t="s">
        <v>843</v>
      </c>
      <c r="I335" s="81" t="s">
        <v>246</v>
      </c>
      <c r="J335" s="81" t="s">
        <v>305</v>
      </c>
      <c r="K335" s="81" t="s">
        <v>291</v>
      </c>
      <c r="L335" s="81" t="s">
        <v>309</v>
      </c>
      <c r="M335" s="96">
        <v>1975.68</v>
      </c>
      <c r="N335" s="96">
        <v>4941.18</v>
      </c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8.75" customHeight="1" x14ac:dyDescent="0.35">
      <c r="A336" s="80" t="s">
        <v>1635</v>
      </c>
      <c r="B336" s="80" t="s">
        <v>1635</v>
      </c>
      <c r="C336" s="81" t="str">
        <f t="shared" si="141"/>
        <v>PRESTAÇÃO DE SERVIÇO CONTINUADO DE VIGILÂNCIA ARMADA</v>
      </c>
      <c r="D336" s="81" t="s">
        <v>301</v>
      </c>
      <c r="E336" s="81">
        <v>2021</v>
      </c>
      <c r="F336" s="81" t="s">
        <v>302</v>
      </c>
      <c r="G336" s="81" t="s">
        <v>303</v>
      </c>
      <c r="H336" s="81" t="s">
        <v>844</v>
      </c>
      <c r="I336" s="81" t="s">
        <v>246</v>
      </c>
      <c r="J336" s="81" t="s">
        <v>305</v>
      </c>
      <c r="K336" s="81" t="s">
        <v>291</v>
      </c>
      <c r="L336" s="81" t="s">
        <v>306</v>
      </c>
      <c r="M336" s="96">
        <v>1975.68</v>
      </c>
      <c r="N336" s="96">
        <v>4567.55</v>
      </c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8.75" customHeight="1" x14ac:dyDescent="0.35">
      <c r="A337" s="80" t="s">
        <v>1635</v>
      </c>
      <c r="B337" s="80" t="s">
        <v>1635</v>
      </c>
      <c r="C337" s="81" t="str">
        <f t="shared" si="141"/>
        <v>PRESTAÇÃO DE SERVIÇO CONTINUADO DE VIGILÂNCIA ARMADA</v>
      </c>
      <c r="D337" s="81" t="s">
        <v>301</v>
      </c>
      <c r="E337" s="81">
        <v>2021</v>
      </c>
      <c r="F337" s="81" t="s">
        <v>302</v>
      </c>
      <c r="G337" s="81" t="s">
        <v>303</v>
      </c>
      <c r="H337" s="81" t="s">
        <v>845</v>
      </c>
      <c r="I337" s="81" t="s">
        <v>246</v>
      </c>
      <c r="J337" s="81" t="s">
        <v>305</v>
      </c>
      <c r="K337" s="81" t="s">
        <v>291</v>
      </c>
      <c r="L337" s="81" t="s">
        <v>309</v>
      </c>
      <c r="M337" s="96">
        <v>1975.68</v>
      </c>
      <c r="N337" s="96">
        <v>4941.18</v>
      </c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8.75" customHeight="1" x14ac:dyDescent="0.35">
      <c r="A338" s="80" t="s">
        <v>1635</v>
      </c>
      <c r="B338" s="80" t="s">
        <v>1635</v>
      </c>
      <c r="C338" s="81" t="str">
        <f t="shared" si="141"/>
        <v>PRESTAÇÃO DE SERVIÇO CONTINUADO DE VIGILÂNCIA ARMADA</v>
      </c>
      <c r="D338" s="81" t="s">
        <v>301</v>
      </c>
      <c r="E338" s="81">
        <v>2021</v>
      </c>
      <c r="F338" s="81" t="s">
        <v>302</v>
      </c>
      <c r="G338" s="81" t="s">
        <v>303</v>
      </c>
      <c r="H338" s="81" t="s">
        <v>846</v>
      </c>
      <c r="I338" s="81" t="s">
        <v>246</v>
      </c>
      <c r="J338" s="81" t="s">
        <v>305</v>
      </c>
      <c r="K338" s="81" t="s">
        <v>291</v>
      </c>
      <c r="L338" s="81" t="s">
        <v>309</v>
      </c>
      <c r="M338" s="96">
        <v>1975.68</v>
      </c>
      <c r="N338" s="96">
        <v>4941.18</v>
      </c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8.75" customHeight="1" x14ac:dyDescent="0.35">
      <c r="A339" s="80" t="s">
        <v>1635</v>
      </c>
      <c r="B339" s="80" t="s">
        <v>1635</v>
      </c>
      <c r="C339" s="81" t="str">
        <f t="shared" si="141"/>
        <v>PRESTAÇÃO DE SERVIÇO CONTINUADO DE VIGILÂNCIA ARMADA</v>
      </c>
      <c r="D339" s="81" t="s">
        <v>301</v>
      </c>
      <c r="E339" s="81">
        <v>2021</v>
      </c>
      <c r="F339" s="81" t="s">
        <v>302</v>
      </c>
      <c r="G339" s="81" t="s">
        <v>303</v>
      </c>
      <c r="H339" s="81" t="s">
        <v>847</v>
      </c>
      <c r="I339" s="81" t="s">
        <v>246</v>
      </c>
      <c r="J339" s="81" t="s">
        <v>305</v>
      </c>
      <c r="K339" s="81" t="s">
        <v>291</v>
      </c>
      <c r="L339" s="81" t="s">
        <v>306</v>
      </c>
      <c r="M339" s="96">
        <v>1975.68</v>
      </c>
      <c r="N339" s="96">
        <v>4567.55</v>
      </c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8.75" customHeight="1" x14ac:dyDescent="0.35">
      <c r="A340" s="80" t="s">
        <v>1635</v>
      </c>
      <c r="B340" s="80" t="s">
        <v>1635</v>
      </c>
      <c r="C340" s="81" t="str">
        <f t="shared" si="141"/>
        <v>PRESTAÇÃO DE SERVIÇO CONTINUADO DE VIGILÂNCIA ARMADA</v>
      </c>
      <c r="D340" s="81" t="s">
        <v>301</v>
      </c>
      <c r="E340" s="81">
        <v>2021</v>
      </c>
      <c r="F340" s="81" t="s">
        <v>302</v>
      </c>
      <c r="G340" s="81" t="s">
        <v>303</v>
      </c>
      <c r="H340" s="81" t="s">
        <v>848</v>
      </c>
      <c r="I340" s="81" t="s">
        <v>246</v>
      </c>
      <c r="J340" s="81" t="s">
        <v>305</v>
      </c>
      <c r="K340" s="81" t="s">
        <v>291</v>
      </c>
      <c r="L340" s="81" t="s">
        <v>306</v>
      </c>
      <c r="M340" s="96">
        <v>1975.68</v>
      </c>
      <c r="N340" s="96">
        <v>4567.55</v>
      </c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8.75" customHeight="1" x14ac:dyDescent="0.35">
      <c r="A341" s="80" t="s">
        <v>1635</v>
      </c>
      <c r="B341" s="80" t="s">
        <v>1635</v>
      </c>
      <c r="C341" s="81" t="str">
        <f t="shared" si="141"/>
        <v>PRESTAÇÃO DE SERVIÇO CONTINUADO DE VIGILÂNCIA ARMADA</v>
      </c>
      <c r="D341" s="81" t="s">
        <v>301</v>
      </c>
      <c r="E341" s="81">
        <v>2021</v>
      </c>
      <c r="F341" s="81" t="s">
        <v>302</v>
      </c>
      <c r="G341" s="81" t="s">
        <v>303</v>
      </c>
      <c r="H341" s="81" t="s">
        <v>849</v>
      </c>
      <c r="I341" s="81" t="s">
        <v>246</v>
      </c>
      <c r="J341" s="81" t="s">
        <v>305</v>
      </c>
      <c r="K341" s="81" t="s">
        <v>291</v>
      </c>
      <c r="L341" s="81" t="s">
        <v>306</v>
      </c>
      <c r="M341" s="96">
        <v>1975.68</v>
      </c>
      <c r="N341" s="96">
        <v>4567.55</v>
      </c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8.75" customHeight="1" x14ac:dyDescent="0.35">
      <c r="A342" s="80" t="s">
        <v>1635</v>
      </c>
      <c r="B342" s="80" t="s">
        <v>1635</v>
      </c>
      <c r="C342" s="81" t="str">
        <f t="shared" si="141"/>
        <v>PRESTAÇÃO DE SERVIÇO CONTINUADO DE VIGILÂNCIA ARMADA</v>
      </c>
      <c r="D342" s="81" t="s">
        <v>301</v>
      </c>
      <c r="E342" s="81">
        <v>2021</v>
      </c>
      <c r="F342" s="81" t="s">
        <v>302</v>
      </c>
      <c r="G342" s="81" t="s">
        <v>303</v>
      </c>
      <c r="H342" s="81" t="s">
        <v>850</v>
      </c>
      <c r="I342" s="81" t="s">
        <v>246</v>
      </c>
      <c r="J342" s="81" t="s">
        <v>305</v>
      </c>
      <c r="K342" s="81" t="s">
        <v>291</v>
      </c>
      <c r="L342" s="81" t="s">
        <v>309</v>
      </c>
      <c r="M342" s="96">
        <v>1975.68</v>
      </c>
      <c r="N342" s="96">
        <v>4941.18</v>
      </c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8.75" customHeight="1" x14ac:dyDescent="0.35">
      <c r="A343" s="80" t="s">
        <v>1635</v>
      </c>
      <c r="B343" s="80" t="s">
        <v>1635</v>
      </c>
      <c r="C343" s="81" t="str">
        <f t="shared" si="141"/>
        <v>PRESTAÇÃO DE SERVIÇO CONTINUADO DE VIGILÂNCIA ARMADA</v>
      </c>
      <c r="D343" s="81" t="s">
        <v>301</v>
      </c>
      <c r="E343" s="81">
        <v>2021</v>
      </c>
      <c r="F343" s="81" t="s">
        <v>302</v>
      </c>
      <c r="G343" s="81" t="s">
        <v>303</v>
      </c>
      <c r="H343" s="81" t="s">
        <v>851</v>
      </c>
      <c r="I343" s="81" t="s">
        <v>246</v>
      </c>
      <c r="J343" s="81" t="s">
        <v>305</v>
      </c>
      <c r="K343" s="81" t="s">
        <v>291</v>
      </c>
      <c r="L343" s="81" t="s">
        <v>309</v>
      </c>
      <c r="M343" s="96">
        <v>1975.68</v>
      </c>
      <c r="N343" s="96">
        <v>4941.18</v>
      </c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8.75" customHeight="1" x14ac:dyDescent="0.35">
      <c r="A344" s="80" t="s">
        <v>1635</v>
      </c>
      <c r="B344" s="80" t="s">
        <v>1635</v>
      </c>
      <c r="C344" s="81" t="str">
        <f t="shared" si="141"/>
        <v>PRESTAÇÃO DE SERVIÇO CONTINUADO DE VIGILÂNCIA ARMADA</v>
      </c>
      <c r="D344" s="81" t="s">
        <v>301</v>
      </c>
      <c r="E344" s="81">
        <v>2021</v>
      </c>
      <c r="F344" s="81" t="s">
        <v>302</v>
      </c>
      <c r="G344" s="81" t="s">
        <v>303</v>
      </c>
      <c r="H344" s="81" t="s">
        <v>852</v>
      </c>
      <c r="I344" s="81" t="s">
        <v>246</v>
      </c>
      <c r="J344" s="81" t="s">
        <v>305</v>
      </c>
      <c r="K344" s="81" t="s">
        <v>291</v>
      </c>
      <c r="L344" s="81" t="s">
        <v>309</v>
      </c>
      <c r="M344" s="96">
        <v>1975.68</v>
      </c>
      <c r="N344" s="96">
        <v>4941.18</v>
      </c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8.75" customHeight="1" x14ac:dyDescent="0.35">
      <c r="A345" s="80" t="s">
        <v>1635</v>
      </c>
      <c r="B345" s="80" t="s">
        <v>1635</v>
      </c>
      <c r="C345" s="81" t="str">
        <f t="shared" si="141"/>
        <v>PRESTAÇÃO DE SERVIÇO CONTINUADO DE VIGILÂNCIA ARMADA</v>
      </c>
      <c r="D345" s="81" t="s">
        <v>301</v>
      </c>
      <c r="E345" s="81">
        <v>2021</v>
      </c>
      <c r="F345" s="81" t="s">
        <v>302</v>
      </c>
      <c r="G345" s="81" t="s">
        <v>303</v>
      </c>
      <c r="H345" s="81" t="s">
        <v>853</v>
      </c>
      <c r="I345" s="81" t="s">
        <v>246</v>
      </c>
      <c r="J345" s="81" t="s">
        <v>305</v>
      </c>
      <c r="K345" s="81" t="s">
        <v>291</v>
      </c>
      <c r="L345" s="81" t="s">
        <v>306</v>
      </c>
      <c r="M345" s="96">
        <v>1975.68</v>
      </c>
      <c r="N345" s="96">
        <v>4567.55</v>
      </c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8.75" customHeight="1" x14ac:dyDescent="0.35">
      <c r="A346" s="80" t="s">
        <v>1635</v>
      </c>
      <c r="B346" s="80" t="s">
        <v>1635</v>
      </c>
      <c r="C346" s="81" t="str">
        <f t="shared" si="141"/>
        <v>PRESTAÇÃO DE SERVIÇO CONTINUADO DE VIGILÂNCIA ARMADA</v>
      </c>
      <c r="D346" s="81" t="s">
        <v>301</v>
      </c>
      <c r="E346" s="81">
        <v>2021</v>
      </c>
      <c r="F346" s="81" t="s">
        <v>302</v>
      </c>
      <c r="G346" s="81" t="s">
        <v>303</v>
      </c>
      <c r="H346" s="81" t="s">
        <v>854</v>
      </c>
      <c r="I346" s="81" t="s">
        <v>246</v>
      </c>
      <c r="J346" s="81" t="s">
        <v>305</v>
      </c>
      <c r="K346" s="81" t="s">
        <v>291</v>
      </c>
      <c r="L346" s="81" t="s">
        <v>309</v>
      </c>
      <c r="M346" s="96">
        <v>1975.68</v>
      </c>
      <c r="N346" s="96">
        <v>4941.18</v>
      </c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8.75" customHeight="1" x14ac:dyDescent="0.35">
      <c r="A347" s="80" t="s">
        <v>1635</v>
      </c>
      <c r="B347" s="80" t="s">
        <v>1635</v>
      </c>
      <c r="C347" s="81" t="str">
        <f t="shared" si="141"/>
        <v>PRESTAÇÃO DE SERVIÇO CONTINUADO DE VIGILÂNCIA ARMADA</v>
      </c>
      <c r="D347" s="81" t="s">
        <v>301</v>
      </c>
      <c r="E347" s="81">
        <v>2021</v>
      </c>
      <c r="F347" s="81" t="s">
        <v>302</v>
      </c>
      <c r="G347" s="81" t="s">
        <v>303</v>
      </c>
      <c r="H347" s="81" t="s">
        <v>855</v>
      </c>
      <c r="I347" s="81" t="s">
        <v>246</v>
      </c>
      <c r="J347" s="81" t="s">
        <v>305</v>
      </c>
      <c r="K347" s="81" t="s">
        <v>291</v>
      </c>
      <c r="L347" s="81" t="s">
        <v>306</v>
      </c>
      <c r="M347" s="96">
        <v>1975.68</v>
      </c>
      <c r="N347" s="96">
        <v>4567.55</v>
      </c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8.75" customHeight="1" x14ac:dyDescent="0.35">
      <c r="A348" s="80" t="s">
        <v>1635</v>
      </c>
      <c r="B348" s="80" t="s">
        <v>1635</v>
      </c>
      <c r="C348" s="81" t="str">
        <f t="shared" si="141"/>
        <v>PRESTAÇÃO DE SERVIÇO CONTINUADO DE VIGILÂNCIA ARMADA</v>
      </c>
      <c r="D348" s="81" t="s">
        <v>301</v>
      </c>
      <c r="E348" s="81">
        <v>2021</v>
      </c>
      <c r="F348" s="81" t="s">
        <v>302</v>
      </c>
      <c r="G348" s="81" t="s">
        <v>303</v>
      </c>
      <c r="H348" s="81" t="s">
        <v>856</v>
      </c>
      <c r="I348" s="81" t="s">
        <v>246</v>
      </c>
      <c r="J348" s="81" t="s">
        <v>305</v>
      </c>
      <c r="K348" s="81" t="s">
        <v>291</v>
      </c>
      <c r="L348" s="81" t="s">
        <v>306</v>
      </c>
      <c r="M348" s="96">
        <v>1975.68</v>
      </c>
      <c r="N348" s="96">
        <v>4567.55</v>
      </c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8.75" customHeight="1" x14ac:dyDescent="0.35">
      <c r="A349" s="80" t="s">
        <v>1635</v>
      </c>
      <c r="B349" s="80" t="s">
        <v>1635</v>
      </c>
      <c r="C349" s="81" t="str">
        <f t="shared" si="141"/>
        <v>PRESTAÇÃO DE SERVIÇO CONTINUADO DE VIGILÂNCIA ARMADA</v>
      </c>
      <c r="D349" s="81" t="s">
        <v>301</v>
      </c>
      <c r="E349" s="81">
        <v>2021</v>
      </c>
      <c r="F349" s="81" t="s">
        <v>302</v>
      </c>
      <c r="G349" s="81" t="s">
        <v>303</v>
      </c>
      <c r="H349" s="81" t="s">
        <v>857</v>
      </c>
      <c r="I349" s="81" t="s">
        <v>246</v>
      </c>
      <c r="J349" s="81" t="s">
        <v>305</v>
      </c>
      <c r="K349" s="81" t="s">
        <v>291</v>
      </c>
      <c r="L349" s="81" t="s">
        <v>309</v>
      </c>
      <c r="M349" s="96">
        <v>1975.68</v>
      </c>
      <c r="N349" s="96">
        <v>4941.18</v>
      </c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8.75" customHeight="1" x14ac:dyDescent="0.35">
      <c r="A350" s="80" t="s">
        <v>1635</v>
      </c>
      <c r="B350" s="80" t="s">
        <v>1635</v>
      </c>
      <c r="C350" s="81" t="str">
        <f t="shared" si="141"/>
        <v>PRESTAÇÃO DE SERVIÇO CONTINUADO DE VIGILÂNCIA ARMADA</v>
      </c>
      <c r="D350" s="81" t="s">
        <v>301</v>
      </c>
      <c r="E350" s="81">
        <v>2021</v>
      </c>
      <c r="F350" s="81" t="s">
        <v>302</v>
      </c>
      <c r="G350" s="81" t="s">
        <v>303</v>
      </c>
      <c r="H350" s="81" t="s">
        <v>858</v>
      </c>
      <c r="I350" s="81" t="s">
        <v>246</v>
      </c>
      <c r="J350" s="81" t="s">
        <v>305</v>
      </c>
      <c r="K350" s="81" t="s">
        <v>291</v>
      </c>
      <c r="L350" s="81" t="s">
        <v>306</v>
      </c>
      <c r="M350" s="96">
        <v>1975.68</v>
      </c>
      <c r="N350" s="96">
        <v>4567.55</v>
      </c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8.75" customHeight="1" x14ac:dyDescent="0.35">
      <c r="A351" s="80" t="s">
        <v>1635</v>
      </c>
      <c r="B351" s="80" t="s">
        <v>1635</v>
      </c>
      <c r="C351" s="81" t="str">
        <f t="shared" si="141"/>
        <v>PRESTAÇÃO DE SERVIÇO CONTINUADO DE VIGILÂNCIA ARMADA</v>
      </c>
      <c r="D351" s="81" t="s">
        <v>301</v>
      </c>
      <c r="E351" s="81">
        <v>2021</v>
      </c>
      <c r="F351" s="81" t="s">
        <v>302</v>
      </c>
      <c r="G351" s="81" t="s">
        <v>303</v>
      </c>
      <c r="H351" s="81" t="s">
        <v>859</v>
      </c>
      <c r="I351" s="81" t="s">
        <v>246</v>
      </c>
      <c r="J351" s="81" t="s">
        <v>305</v>
      </c>
      <c r="K351" s="81" t="s">
        <v>291</v>
      </c>
      <c r="L351" s="81" t="s">
        <v>306</v>
      </c>
      <c r="M351" s="96">
        <v>1975.68</v>
      </c>
      <c r="N351" s="96">
        <v>4567.55</v>
      </c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8.75" customHeight="1" x14ac:dyDescent="0.35">
      <c r="A352" s="80" t="s">
        <v>1635</v>
      </c>
      <c r="B352" s="80" t="s">
        <v>1635</v>
      </c>
      <c r="C352" s="81" t="str">
        <f t="shared" si="141"/>
        <v>PRESTAÇÃO DE SERVIÇO CONTINUADO DE VIGILÂNCIA ARMADA</v>
      </c>
      <c r="D352" s="81" t="s">
        <v>301</v>
      </c>
      <c r="E352" s="81">
        <v>2021</v>
      </c>
      <c r="F352" s="81" t="s">
        <v>302</v>
      </c>
      <c r="G352" s="81" t="s">
        <v>303</v>
      </c>
      <c r="H352" s="81" t="s">
        <v>860</v>
      </c>
      <c r="I352" s="81" t="s">
        <v>246</v>
      </c>
      <c r="J352" s="81" t="s">
        <v>305</v>
      </c>
      <c r="K352" s="81" t="s">
        <v>291</v>
      </c>
      <c r="L352" s="81" t="s">
        <v>306</v>
      </c>
      <c r="M352" s="96">
        <v>1975.68</v>
      </c>
      <c r="N352" s="96">
        <v>4567.55</v>
      </c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8.75" customHeight="1" x14ac:dyDescent="0.35">
      <c r="A353" s="80" t="s">
        <v>1635</v>
      </c>
      <c r="B353" s="80" t="s">
        <v>1635</v>
      </c>
      <c r="C353" s="81" t="str">
        <f t="shared" si="141"/>
        <v>PRESTAÇÃO DE SERVIÇO CONTINUADO DE VIGILÂNCIA ARMADA</v>
      </c>
      <c r="D353" s="81" t="s">
        <v>301</v>
      </c>
      <c r="E353" s="81">
        <v>2021</v>
      </c>
      <c r="F353" s="81" t="s">
        <v>302</v>
      </c>
      <c r="G353" s="81" t="s">
        <v>303</v>
      </c>
      <c r="H353" s="81" t="s">
        <v>861</v>
      </c>
      <c r="I353" s="81" t="s">
        <v>246</v>
      </c>
      <c r="J353" s="81" t="s">
        <v>305</v>
      </c>
      <c r="K353" s="81" t="s">
        <v>291</v>
      </c>
      <c r="L353" s="81" t="s">
        <v>309</v>
      </c>
      <c r="M353" s="96">
        <v>1975.68</v>
      </c>
      <c r="N353" s="96">
        <v>4941.18</v>
      </c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8.75" customHeight="1" x14ac:dyDescent="0.35">
      <c r="A354" s="80" t="s">
        <v>1635</v>
      </c>
      <c r="B354" s="80" t="s">
        <v>1635</v>
      </c>
      <c r="C354" s="81" t="str">
        <f t="shared" si="141"/>
        <v>PRESTAÇÃO DE SERVIÇO CONTINUADO DE VIGILÂNCIA ARMADA</v>
      </c>
      <c r="D354" s="81" t="s">
        <v>301</v>
      </c>
      <c r="E354" s="81">
        <v>2021</v>
      </c>
      <c r="F354" s="81" t="s">
        <v>302</v>
      </c>
      <c r="G354" s="81" t="s">
        <v>303</v>
      </c>
      <c r="H354" s="81" t="s">
        <v>862</v>
      </c>
      <c r="I354" s="81" t="s">
        <v>246</v>
      </c>
      <c r="J354" s="81" t="s">
        <v>305</v>
      </c>
      <c r="K354" s="81" t="s">
        <v>291</v>
      </c>
      <c r="L354" s="81" t="s">
        <v>306</v>
      </c>
      <c r="M354" s="96">
        <v>1975.68</v>
      </c>
      <c r="N354" s="96">
        <v>4567.55</v>
      </c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8.75" customHeight="1" x14ac:dyDescent="0.35">
      <c r="A355" s="80" t="s">
        <v>1635</v>
      </c>
      <c r="B355" s="80" t="s">
        <v>1635</v>
      </c>
      <c r="C355" s="81" t="str">
        <f t="shared" si="141"/>
        <v>PRESTAÇÃO DE SERVIÇO CONTINUADO DE VIGILÂNCIA ARMADA</v>
      </c>
      <c r="D355" s="81" t="s">
        <v>301</v>
      </c>
      <c r="E355" s="81">
        <v>2021</v>
      </c>
      <c r="F355" s="81" t="s">
        <v>302</v>
      </c>
      <c r="G355" s="81" t="s">
        <v>303</v>
      </c>
      <c r="H355" s="81" t="s">
        <v>863</v>
      </c>
      <c r="I355" s="81" t="s">
        <v>246</v>
      </c>
      <c r="J355" s="81" t="s">
        <v>305</v>
      </c>
      <c r="K355" s="81" t="s">
        <v>291</v>
      </c>
      <c r="L355" s="81" t="s">
        <v>306</v>
      </c>
      <c r="M355" s="96">
        <v>1975.68</v>
      </c>
      <c r="N355" s="96">
        <v>4567.55</v>
      </c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8.75" customHeight="1" x14ac:dyDescent="0.35">
      <c r="A356" s="80" t="s">
        <v>1635</v>
      </c>
      <c r="B356" s="80" t="s">
        <v>1635</v>
      </c>
      <c r="C356" s="81" t="str">
        <f t="shared" si="141"/>
        <v>PRESTAÇÃO DE SERVIÇO CONTINUADO DE VIGILÂNCIA ARMADA</v>
      </c>
      <c r="D356" s="81" t="s">
        <v>301</v>
      </c>
      <c r="E356" s="81">
        <v>2021</v>
      </c>
      <c r="F356" s="81" t="s">
        <v>302</v>
      </c>
      <c r="G356" s="81" t="s">
        <v>303</v>
      </c>
      <c r="H356" s="81" t="s">
        <v>864</v>
      </c>
      <c r="I356" s="81" t="s">
        <v>246</v>
      </c>
      <c r="J356" s="81" t="s">
        <v>305</v>
      </c>
      <c r="K356" s="81" t="s">
        <v>291</v>
      </c>
      <c r="L356" s="81" t="s">
        <v>306</v>
      </c>
      <c r="M356" s="96">
        <v>1975.68</v>
      </c>
      <c r="N356" s="96">
        <v>4567.55</v>
      </c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8.75" customHeight="1" x14ac:dyDescent="0.35">
      <c r="A357" s="80" t="s">
        <v>1635</v>
      </c>
      <c r="B357" s="80" t="s">
        <v>1635</v>
      </c>
      <c r="C357" s="81" t="str">
        <f t="shared" si="141"/>
        <v>PRESTAÇÃO DE SERVIÇO CONTINUADO DE VIGILÂNCIA ARMADA</v>
      </c>
      <c r="D357" s="81" t="s">
        <v>301</v>
      </c>
      <c r="E357" s="81">
        <v>2021</v>
      </c>
      <c r="F357" s="81" t="s">
        <v>302</v>
      </c>
      <c r="G357" s="81" t="s">
        <v>303</v>
      </c>
      <c r="H357" s="81" t="s">
        <v>865</v>
      </c>
      <c r="I357" s="81" t="s">
        <v>246</v>
      </c>
      <c r="J357" s="81" t="s">
        <v>305</v>
      </c>
      <c r="K357" s="81" t="s">
        <v>291</v>
      </c>
      <c r="L357" s="81" t="s">
        <v>306</v>
      </c>
      <c r="M357" s="96">
        <v>1975.68</v>
      </c>
      <c r="N357" s="96">
        <v>4567.55</v>
      </c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8.75" customHeight="1" x14ac:dyDescent="0.35">
      <c r="A358" s="80" t="s">
        <v>1635</v>
      </c>
      <c r="B358" s="80" t="s">
        <v>1635</v>
      </c>
      <c r="C358" s="81" t="str">
        <f t="shared" si="141"/>
        <v>PRESTAÇÃO DE SERVIÇO CONTINUADO DE VIGILÂNCIA ARMADA</v>
      </c>
      <c r="D358" s="81" t="s">
        <v>301</v>
      </c>
      <c r="E358" s="81">
        <v>2021</v>
      </c>
      <c r="F358" s="81" t="s">
        <v>302</v>
      </c>
      <c r="G358" s="81" t="s">
        <v>303</v>
      </c>
      <c r="H358" s="81" t="s">
        <v>866</v>
      </c>
      <c r="I358" s="81" t="s">
        <v>246</v>
      </c>
      <c r="J358" s="81" t="s">
        <v>305</v>
      </c>
      <c r="K358" s="81" t="s">
        <v>291</v>
      </c>
      <c r="L358" s="81" t="s">
        <v>309</v>
      </c>
      <c r="M358" s="96">
        <v>1975.68</v>
      </c>
      <c r="N358" s="96">
        <v>4941.18</v>
      </c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8.75" customHeight="1" x14ac:dyDescent="0.35">
      <c r="A359" s="80" t="s">
        <v>1635</v>
      </c>
      <c r="B359" s="80" t="s">
        <v>1635</v>
      </c>
      <c r="C359" s="81" t="str">
        <f t="shared" si="141"/>
        <v>PRESTAÇÃO DE SERVIÇO CONTINUADO DE VIGILÂNCIA ARMADA</v>
      </c>
      <c r="D359" s="81" t="s">
        <v>301</v>
      </c>
      <c r="E359" s="81">
        <v>2021</v>
      </c>
      <c r="F359" s="81" t="s">
        <v>302</v>
      </c>
      <c r="G359" s="81" t="s">
        <v>303</v>
      </c>
      <c r="H359" s="81" t="s">
        <v>867</v>
      </c>
      <c r="I359" s="81" t="s">
        <v>246</v>
      </c>
      <c r="J359" s="81" t="s">
        <v>305</v>
      </c>
      <c r="K359" s="81" t="s">
        <v>291</v>
      </c>
      <c r="L359" s="81" t="s">
        <v>306</v>
      </c>
      <c r="M359" s="96">
        <v>1975.68</v>
      </c>
      <c r="N359" s="96">
        <v>4941.18</v>
      </c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8.75" customHeight="1" x14ac:dyDescent="0.35">
      <c r="A360" s="80" t="s">
        <v>1635</v>
      </c>
      <c r="B360" s="80" t="s">
        <v>1635</v>
      </c>
      <c r="C360" s="81" t="str">
        <f t="shared" si="141"/>
        <v>PRESTAÇÃO DE SERVIÇO CONTINUADO DE VIGILÂNCIA ARMADA</v>
      </c>
      <c r="D360" s="81" t="s">
        <v>301</v>
      </c>
      <c r="E360" s="81">
        <v>2021</v>
      </c>
      <c r="F360" s="81" t="s">
        <v>302</v>
      </c>
      <c r="G360" s="81" t="s">
        <v>303</v>
      </c>
      <c r="H360" s="81" t="s">
        <v>868</v>
      </c>
      <c r="I360" s="81" t="s">
        <v>246</v>
      </c>
      <c r="J360" s="81" t="s">
        <v>305</v>
      </c>
      <c r="K360" s="81" t="s">
        <v>291</v>
      </c>
      <c r="L360" s="81" t="s">
        <v>306</v>
      </c>
      <c r="M360" s="96">
        <v>1975.68</v>
      </c>
      <c r="N360" s="96">
        <v>4567.55</v>
      </c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8.75" customHeight="1" x14ac:dyDescent="0.35">
      <c r="A361" s="80" t="s">
        <v>1635</v>
      </c>
      <c r="B361" s="80" t="s">
        <v>1635</v>
      </c>
      <c r="C361" s="81" t="str">
        <f t="shared" si="141"/>
        <v>PRESTAÇÃO DE SERVIÇO CONTINUADO DE VIGILÂNCIA ARMADA</v>
      </c>
      <c r="D361" s="81" t="s">
        <v>301</v>
      </c>
      <c r="E361" s="81">
        <v>2021</v>
      </c>
      <c r="F361" s="81" t="s">
        <v>302</v>
      </c>
      <c r="G361" s="81" t="s">
        <v>303</v>
      </c>
      <c r="H361" s="81" t="s">
        <v>869</v>
      </c>
      <c r="I361" s="81" t="s">
        <v>246</v>
      </c>
      <c r="J361" s="81" t="s">
        <v>305</v>
      </c>
      <c r="K361" s="81" t="s">
        <v>291</v>
      </c>
      <c r="L361" s="81" t="s">
        <v>306</v>
      </c>
      <c r="M361" s="96">
        <v>1975.68</v>
      </c>
      <c r="N361" s="96">
        <v>4567.55</v>
      </c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8.75" customHeight="1" x14ac:dyDescent="0.35">
      <c r="A362" s="80" t="s">
        <v>1635</v>
      </c>
      <c r="B362" s="80" t="s">
        <v>1635</v>
      </c>
      <c r="C362" s="81" t="str">
        <f t="shared" si="141"/>
        <v>PRESTAÇÃO DE SERVIÇO CONTINUADO DE VIGILÂNCIA ARMADA</v>
      </c>
      <c r="D362" s="81" t="s">
        <v>301</v>
      </c>
      <c r="E362" s="81">
        <v>2021</v>
      </c>
      <c r="F362" s="81" t="s">
        <v>302</v>
      </c>
      <c r="G362" s="81" t="s">
        <v>303</v>
      </c>
      <c r="H362" s="81" t="s">
        <v>870</v>
      </c>
      <c r="I362" s="81" t="s">
        <v>246</v>
      </c>
      <c r="J362" s="81" t="s">
        <v>305</v>
      </c>
      <c r="K362" s="81" t="s">
        <v>291</v>
      </c>
      <c r="L362" s="81" t="s">
        <v>306</v>
      </c>
      <c r="M362" s="96">
        <v>1975.68</v>
      </c>
      <c r="N362" s="96">
        <v>4567.55</v>
      </c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8.75" customHeight="1" x14ac:dyDescent="0.35">
      <c r="A363" s="80" t="s">
        <v>1635</v>
      </c>
      <c r="B363" s="80" t="s">
        <v>1635</v>
      </c>
      <c r="C363" s="81" t="str">
        <f t="shared" si="141"/>
        <v>PRESTAÇÃO DE SERVIÇO CONTINUADO DE VIGILÂNCIA ARMADA</v>
      </c>
      <c r="D363" s="81" t="s">
        <v>301</v>
      </c>
      <c r="E363" s="81">
        <v>2021</v>
      </c>
      <c r="F363" s="81" t="s">
        <v>302</v>
      </c>
      <c r="G363" s="81" t="s">
        <v>303</v>
      </c>
      <c r="H363" s="81" t="s">
        <v>871</v>
      </c>
      <c r="I363" s="81" t="s">
        <v>246</v>
      </c>
      <c r="J363" s="81" t="s">
        <v>305</v>
      </c>
      <c r="K363" s="81" t="s">
        <v>291</v>
      </c>
      <c r="L363" s="81" t="s">
        <v>309</v>
      </c>
      <c r="M363" s="96">
        <v>1975.68</v>
      </c>
      <c r="N363" s="96">
        <v>4941.18</v>
      </c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8.75" customHeight="1" x14ac:dyDescent="0.35">
      <c r="A364" s="80" t="s">
        <v>1635</v>
      </c>
      <c r="B364" s="80" t="s">
        <v>1635</v>
      </c>
      <c r="C364" s="81" t="str">
        <f t="shared" si="141"/>
        <v>PRESTAÇÃO DE SERVIÇO CONTINUADO DE VIGILÂNCIA ARMADA</v>
      </c>
      <c r="D364" s="81" t="s">
        <v>301</v>
      </c>
      <c r="E364" s="81">
        <v>2021</v>
      </c>
      <c r="F364" s="81" t="s">
        <v>302</v>
      </c>
      <c r="G364" s="81" t="s">
        <v>303</v>
      </c>
      <c r="H364" s="81" t="s">
        <v>872</v>
      </c>
      <c r="I364" s="81" t="s">
        <v>246</v>
      </c>
      <c r="J364" s="81" t="s">
        <v>305</v>
      </c>
      <c r="K364" s="81" t="s">
        <v>291</v>
      </c>
      <c r="L364" s="81" t="s">
        <v>306</v>
      </c>
      <c r="M364" s="96">
        <v>1975.68</v>
      </c>
      <c r="N364" s="96">
        <v>4567.55</v>
      </c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8.75" customHeight="1" x14ac:dyDescent="0.35">
      <c r="A365" s="80" t="s">
        <v>1635</v>
      </c>
      <c r="B365" s="80" t="s">
        <v>1635</v>
      </c>
      <c r="C365" s="81" t="str">
        <f t="shared" si="141"/>
        <v>PRESTAÇÃO DE SERVIÇO CONTINUADO DE VIGILÂNCIA ARMADA</v>
      </c>
      <c r="D365" s="81" t="s">
        <v>301</v>
      </c>
      <c r="E365" s="81">
        <v>2021</v>
      </c>
      <c r="F365" s="81" t="s">
        <v>302</v>
      </c>
      <c r="G365" s="81" t="s">
        <v>303</v>
      </c>
      <c r="H365" s="81" t="s">
        <v>873</v>
      </c>
      <c r="I365" s="81" t="s">
        <v>246</v>
      </c>
      <c r="J365" s="81" t="s">
        <v>305</v>
      </c>
      <c r="K365" s="81" t="s">
        <v>291</v>
      </c>
      <c r="L365" s="81" t="s">
        <v>309</v>
      </c>
      <c r="M365" s="96">
        <v>1975.68</v>
      </c>
      <c r="N365" s="96">
        <v>4941.18</v>
      </c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8.75" customHeight="1" x14ac:dyDescent="0.35">
      <c r="A366" s="80" t="s">
        <v>1635</v>
      </c>
      <c r="B366" s="80" t="s">
        <v>1635</v>
      </c>
      <c r="C366" s="81" t="str">
        <f t="shared" si="141"/>
        <v>PRESTAÇÃO DE SERVIÇO CONTINUADO DE VIGILÂNCIA ARMADA</v>
      </c>
      <c r="D366" s="81" t="s">
        <v>301</v>
      </c>
      <c r="E366" s="81">
        <v>2021</v>
      </c>
      <c r="F366" s="81" t="s">
        <v>302</v>
      </c>
      <c r="G366" s="81" t="s">
        <v>303</v>
      </c>
      <c r="H366" s="81" t="s">
        <v>874</v>
      </c>
      <c r="I366" s="81" t="s">
        <v>246</v>
      </c>
      <c r="J366" s="81" t="s">
        <v>305</v>
      </c>
      <c r="K366" s="81" t="s">
        <v>291</v>
      </c>
      <c r="L366" s="81" t="s">
        <v>309</v>
      </c>
      <c r="M366" s="96">
        <v>1975.68</v>
      </c>
      <c r="N366" s="96">
        <v>4941.18</v>
      </c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8.75" customHeight="1" x14ac:dyDescent="0.35">
      <c r="A367" s="80" t="s">
        <v>1635</v>
      </c>
      <c r="B367" s="80" t="s">
        <v>1635</v>
      </c>
      <c r="C367" s="81" t="str">
        <f t="shared" si="141"/>
        <v>PRESTAÇÃO DE SERVIÇO CONTINUADO DE VIGILÂNCIA ARMADA</v>
      </c>
      <c r="D367" s="81" t="s">
        <v>301</v>
      </c>
      <c r="E367" s="81">
        <v>2021</v>
      </c>
      <c r="F367" s="81" t="s">
        <v>302</v>
      </c>
      <c r="G367" s="81" t="s">
        <v>303</v>
      </c>
      <c r="H367" s="81" t="s">
        <v>875</v>
      </c>
      <c r="I367" s="81" t="s">
        <v>246</v>
      </c>
      <c r="J367" s="81" t="s">
        <v>305</v>
      </c>
      <c r="K367" s="81" t="s">
        <v>291</v>
      </c>
      <c r="L367" s="81" t="s">
        <v>306</v>
      </c>
      <c r="M367" s="96">
        <v>1975.68</v>
      </c>
      <c r="N367" s="96">
        <v>4567.55</v>
      </c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8.75" customHeight="1" x14ac:dyDescent="0.35">
      <c r="A368" s="80" t="s">
        <v>1635</v>
      </c>
      <c r="B368" s="80" t="s">
        <v>1635</v>
      </c>
      <c r="C368" s="81" t="str">
        <f t="shared" si="141"/>
        <v>PRESTAÇÃO DE SERVIÇO CONTINUADO DE VIGILÂNCIA ARMADA</v>
      </c>
      <c r="D368" s="81" t="s">
        <v>301</v>
      </c>
      <c r="E368" s="81">
        <v>2021</v>
      </c>
      <c r="F368" s="81" t="s">
        <v>302</v>
      </c>
      <c r="G368" s="81" t="s">
        <v>303</v>
      </c>
      <c r="H368" s="81" t="s">
        <v>876</v>
      </c>
      <c r="I368" s="81" t="s">
        <v>246</v>
      </c>
      <c r="J368" s="81" t="s">
        <v>305</v>
      </c>
      <c r="K368" s="81" t="s">
        <v>291</v>
      </c>
      <c r="L368" s="81" t="s">
        <v>309</v>
      </c>
      <c r="M368" s="96">
        <v>1975.68</v>
      </c>
      <c r="N368" s="96">
        <v>4941.18</v>
      </c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8.75" customHeight="1" x14ac:dyDescent="0.35">
      <c r="A369" s="80" t="s">
        <v>1635</v>
      </c>
      <c r="B369" s="80" t="s">
        <v>1635</v>
      </c>
      <c r="C369" s="81" t="str">
        <f t="shared" si="141"/>
        <v>PRESTAÇÃO DE SERVIÇO CONTINUADO DE VIGILÂNCIA ARMADA</v>
      </c>
      <c r="D369" s="81" t="s">
        <v>301</v>
      </c>
      <c r="E369" s="81">
        <v>2021</v>
      </c>
      <c r="F369" s="81" t="s">
        <v>302</v>
      </c>
      <c r="G369" s="81" t="s">
        <v>303</v>
      </c>
      <c r="H369" s="81" t="s">
        <v>877</v>
      </c>
      <c r="I369" s="81" t="s">
        <v>246</v>
      </c>
      <c r="J369" s="81" t="s">
        <v>305</v>
      </c>
      <c r="K369" s="81" t="s">
        <v>291</v>
      </c>
      <c r="L369" s="81" t="s">
        <v>306</v>
      </c>
      <c r="M369" s="96">
        <v>1975.68</v>
      </c>
      <c r="N369" s="96">
        <v>4567.55</v>
      </c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8.75" customHeight="1" x14ac:dyDescent="0.35">
      <c r="A370" s="80" t="s">
        <v>1635</v>
      </c>
      <c r="B370" s="80" t="s">
        <v>1635</v>
      </c>
      <c r="C370" s="81" t="str">
        <f t="shared" si="141"/>
        <v>PRESTAÇÃO DE SERVIÇO CONTINUADO DE VIGILÂNCIA ARMADA</v>
      </c>
      <c r="D370" s="81" t="s">
        <v>301</v>
      </c>
      <c r="E370" s="81">
        <v>2021</v>
      </c>
      <c r="F370" s="81" t="s">
        <v>302</v>
      </c>
      <c r="G370" s="81" t="s">
        <v>303</v>
      </c>
      <c r="H370" s="81" t="s">
        <v>878</v>
      </c>
      <c r="I370" s="81" t="s">
        <v>246</v>
      </c>
      <c r="J370" s="81" t="s">
        <v>305</v>
      </c>
      <c r="K370" s="81" t="s">
        <v>291</v>
      </c>
      <c r="L370" s="81" t="s">
        <v>306</v>
      </c>
      <c r="M370" s="96">
        <v>1975.68</v>
      </c>
      <c r="N370" s="96">
        <v>4567.55</v>
      </c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8.75" customHeight="1" x14ac:dyDescent="0.35">
      <c r="A371" s="80" t="s">
        <v>1635</v>
      </c>
      <c r="B371" s="80" t="s">
        <v>1635</v>
      </c>
      <c r="C371" s="81" t="str">
        <f t="shared" si="141"/>
        <v>PRESTAÇÃO DE SERVIÇO CONTINUADO DE VIGILÂNCIA ARMADA</v>
      </c>
      <c r="D371" s="81" t="s">
        <v>301</v>
      </c>
      <c r="E371" s="81">
        <v>2021</v>
      </c>
      <c r="F371" s="81" t="s">
        <v>302</v>
      </c>
      <c r="G371" s="81" t="s">
        <v>303</v>
      </c>
      <c r="H371" s="81" t="s">
        <v>879</v>
      </c>
      <c r="I371" s="81" t="s">
        <v>246</v>
      </c>
      <c r="J371" s="81" t="s">
        <v>305</v>
      </c>
      <c r="K371" s="81" t="s">
        <v>291</v>
      </c>
      <c r="L371" s="81" t="s">
        <v>309</v>
      </c>
      <c r="M371" s="96">
        <v>1975.68</v>
      </c>
      <c r="N371" s="96">
        <v>4941.18</v>
      </c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8.75" customHeight="1" x14ac:dyDescent="0.35">
      <c r="A372" s="80" t="s">
        <v>1635</v>
      </c>
      <c r="B372" s="80" t="s">
        <v>1635</v>
      </c>
      <c r="C372" s="81" t="str">
        <f t="shared" si="141"/>
        <v>PRESTAÇÃO DE SERVIÇO CONTINUADO DE VIGILÂNCIA ARMADA</v>
      </c>
      <c r="D372" s="81" t="s">
        <v>301</v>
      </c>
      <c r="E372" s="81">
        <v>2021</v>
      </c>
      <c r="F372" s="81" t="s">
        <v>302</v>
      </c>
      <c r="G372" s="81" t="s">
        <v>303</v>
      </c>
      <c r="H372" s="81" t="s">
        <v>880</v>
      </c>
      <c r="I372" s="81" t="s">
        <v>246</v>
      </c>
      <c r="J372" s="81" t="s">
        <v>305</v>
      </c>
      <c r="K372" s="81" t="s">
        <v>291</v>
      </c>
      <c r="L372" s="81" t="s">
        <v>309</v>
      </c>
      <c r="M372" s="96">
        <v>1975.68</v>
      </c>
      <c r="N372" s="96">
        <v>4941.18</v>
      </c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8.75" customHeight="1" x14ac:dyDescent="0.35">
      <c r="A373" s="80" t="s">
        <v>1635</v>
      </c>
      <c r="B373" s="80" t="s">
        <v>1635</v>
      </c>
      <c r="C373" s="81" t="str">
        <f t="shared" si="141"/>
        <v>PRESTAÇÃO DE SERVIÇO CONTINUADO DE VIGILÂNCIA ARMADA</v>
      </c>
      <c r="D373" s="81" t="s">
        <v>301</v>
      </c>
      <c r="E373" s="81">
        <v>2021</v>
      </c>
      <c r="F373" s="81" t="s">
        <v>302</v>
      </c>
      <c r="G373" s="81" t="s">
        <v>303</v>
      </c>
      <c r="H373" s="81" t="s">
        <v>881</v>
      </c>
      <c r="I373" s="81" t="s">
        <v>246</v>
      </c>
      <c r="J373" s="81" t="s">
        <v>305</v>
      </c>
      <c r="K373" s="81" t="s">
        <v>291</v>
      </c>
      <c r="L373" s="81" t="s">
        <v>306</v>
      </c>
      <c r="M373" s="96">
        <v>1975.68</v>
      </c>
      <c r="N373" s="96">
        <v>4567.55</v>
      </c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8.75" customHeight="1" x14ac:dyDescent="0.35">
      <c r="A374" s="80" t="s">
        <v>1635</v>
      </c>
      <c r="B374" s="80" t="s">
        <v>1635</v>
      </c>
      <c r="C374" s="81" t="str">
        <f t="shared" si="141"/>
        <v>PRESTAÇÃO DE SERVIÇO CONTINUADO DE VIGILÂNCIA ARMADA</v>
      </c>
      <c r="D374" s="81" t="s">
        <v>301</v>
      </c>
      <c r="E374" s="81">
        <v>2021</v>
      </c>
      <c r="F374" s="81" t="s">
        <v>302</v>
      </c>
      <c r="G374" s="81" t="s">
        <v>303</v>
      </c>
      <c r="H374" s="81" t="s">
        <v>882</v>
      </c>
      <c r="I374" s="81" t="s">
        <v>246</v>
      </c>
      <c r="J374" s="81" t="s">
        <v>305</v>
      </c>
      <c r="K374" s="81" t="s">
        <v>291</v>
      </c>
      <c r="L374" s="81" t="s">
        <v>306</v>
      </c>
      <c r="M374" s="96">
        <v>1975.68</v>
      </c>
      <c r="N374" s="96">
        <v>4567.55</v>
      </c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8.75" customHeight="1" x14ac:dyDescent="0.35">
      <c r="A375" s="80" t="s">
        <v>1635</v>
      </c>
      <c r="B375" s="80" t="s">
        <v>1635</v>
      </c>
      <c r="C375" s="81" t="str">
        <f t="shared" si="141"/>
        <v>PRESTAÇÃO DE SERVIÇO CONTINUADO DE VIGILÂNCIA ARMADA</v>
      </c>
      <c r="D375" s="81" t="s">
        <v>301</v>
      </c>
      <c r="E375" s="81">
        <v>2021</v>
      </c>
      <c r="F375" s="81" t="s">
        <v>302</v>
      </c>
      <c r="G375" s="81" t="s">
        <v>303</v>
      </c>
      <c r="H375" s="81" t="s">
        <v>883</v>
      </c>
      <c r="I375" s="81" t="s">
        <v>246</v>
      </c>
      <c r="J375" s="81" t="s">
        <v>305</v>
      </c>
      <c r="K375" s="81" t="s">
        <v>291</v>
      </c>
      <c r="L375" s="81" t="s">
        <v>306</v>
      </c>
      <c r="M375" s="96">
        <v>1975.68</v>
      </c>
      <c r="N375" s="96">
        <v>4567.55</v>
      </c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8.75" customHeight="1" x14ac:dyDescent="0.35">
      <c r="A376" s="80" t="s">
        <v>1635</v>
      </c>
      <c r="B376" s="80" t="s">
        <v>1635</v>
      </c>
      <c r="C376" s="81" t="str">
        <f t="shared" si="141"/>
        <v>PRESTAÇÃO DE SERVIÇO CONTINUADO DE VIGILÂNCIA ARMADA</v>
      </c>
      <c r="D376" s="81" t="s">
        <v>301</v>
      </c>
      <c r="E376" s="81">
        <v>2021</v>
      </c>
      <c r="F376" s="81" t="s">
        <v>302</v>
      </c>
      <c r="G376" s="81" t="s">
        <v>303</v>
      </c>
      <c r="H376" s="81" t="s">
        <v>884</v>
      </c>
      <c r="I376" s="81" t="s">
        <v>246</v>
      </c>
      <c r="J376" s="81" t="s">
        <v>305</v>
      </c>
      <c r="K376" s="81" t="s">
        <v>1342</v>
      </c>
      <c r="L376" s="81" t="s">
        <v>306</v>
      </c>
      <c r="M376" s="96">
        <v>1975.68</v>
      </c>
      <c r="N376" s="96">
        <v>4567.55</v>
      </c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8.75" customHeight="1" x14ac:dyDescent="0.35">
      <c r="A377" s="80" t="s">
        <v>1635</v>
      </c>
      <c r="B377" s="80" t="s">
        <v>1635</v>
      </c>
      <c r="C377" s="81" t="str">
        <f t="shared" si="141"/>
        <v>PRESTAÇÃO DE SERVIÇO CONTINUADO DE VIGILÂNCIA ARMADA</v>
      </c>
      <c r="D377" s="81" t="s">
        <v>301</v>
      </c>
      <c r="E377" s="81">
        <v>2021</v>
      </c>
      <c r="F377" s="81" t="s">
        <v>302</v>
      </c>
      <c r="G377" s="81" t="s">
        <v>303</v>
      </c>
      <c r="H377" s="81" t="s">
        <v>885</v>
      </c>
      <c r="I377" s="81" t="s">
        <v>246</v>
      </c>
      <c r="J377" s="81" t="s">
        <v>305</v>
      </c>
      <c r="K377" s="81" t="s">
        <v>1633</v>
      </c>
      <c r="L377" s="81" t="s">
        <v>306</v>
      </c>
      <c r="M377" s="96">
        <v>1975.68</v>
      </c>
      <c r="N377" s="96">
        <v>4567.55</v>
      </c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8.75" customHeight="1" x14ac:dyDescent="0.35">
      <c r="A378" s="80" t="s">
        <v>1635</v>
      </c>
      <c r="B378" s="80" t="s">
        <v>1635</v>
      </c>
      <c r="C378" s="81" t="s">
        <v>111</v>
      </c>
      <c r="D378" s="81">
        <v>55</v>
      </c>
      <c r="E378" s="81">
        <v>2022</v>
      </c>
      <c r="F378" s="81" t="s">
        <v>527</v>
      </c>
      <c r="G378" s="81" t="s">
        <v>528</v>
      </c>
      <c r="H378" s="81" t="s">
        <v>1116</v>
      </c>
      <c r="I378" s="81" t="s">
        <v>1239</v>
      </c>
      <c r="J378" s="81" t="s">
        <v>887</v>
      </c>
      <c r="K378" s="81" t="s">
        <v>888</v>
      </c>
      <c r="L378" s="81" t="s">
        <v>27</v>
      </c>
      <c r="M378" s="96">
        <v>8552.81</v>
      </c>
      <c r="N378" s="96">
        <v>8910.7099999999991</v>
      </c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8.75" customHeight="1" x14ac:dyDescent="0.35">
      <c r="A379" s="80" t="s">
        <v>1635</v>
      </c>
      <c r="B379" s="80" t="s">
        <v>1635</v>
      </c>
      <c r="C379" s="81" t="s">
        <v>111</v>
      </c>
      <c r="D379" s="81">
        <v>55</v>
      </c>
      <c r="E379" s="81">
        <v>2022</v>
      </c>
      <c r="F379" s="81" t="s">
        <v>527</v>
      </c>
      <c r="G379" s="81" t="s">
        <v>528</v>
      </c>
      <c r="H379" s="81" t="s">
        <v>1117</v>
      </c>
      <c r="I379" s="81" t="s">
        <v>1239</v>
      </c>
      <c r="J379" s="81" t="s">
        <v>889</v>
      </c>
      <c r="K379" s="81" t="s">
        <v>888</v>
      </c>
      <c r="L379" s="81" t="s">
        <v>27</v>
      </c>
      <c r="M379" s="96">
        <v>8552.81</v>
      </c>
      <c r="N379" s="96">
        <v>8910.7099999999991</v>
      </c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8.75" customHeight="1" x14ac:dyDescent="0.35">
      <c r="A380" s="80" t="s">
        <v>1635</v>
      </c>
      <c r="B380" s="80" t="s">
        <v>1635</v>
      </c>
      <c r="C380" s="81" t="s">
        <v>111</v>
      </c>
      <c r="D380" s="81">
        <v>55</v>
      </c>
      <c r="E380" s="81">
        <v>2022</v>
      </c>
      <c r="F380" s="81" t="s">
        <v>527</v>
      </c>
      <c r="G380" s="81" t="s">
        <v>528</v>
      </c>
      <c r="H380" s="81" t="s">
        <v>1118</v>
      </c>
      <c r="I380" s="81" t="s">
        <v>1239</v>
      </c>
      <c r="J380" s="81" t="s">
        <v>890</v>
      </c>
      <c r="K380" s="81" t="s">
        <v>26</v>
      </c>
      <c r="L380" s="81" t="s">
        <v>27</v>
      </c>
      <c r="M380" s="96">
        <v>1105</v>
      </c>
      <c r="N380" s="96">
        <v>17877.849999999999</v>
      </c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8.75" customHeight="1" x14ac:dyDescent="0.35">
      <c r="A381" s="80" t="s">
        <v>1635</v>
      </c>
      <c r="B381" s="80" t="s">
        <v>1635</v>
      </c>
      <c r="C381" s="81" t="s">
        <v>111</v>
      </c>
      <c r="D381" s="81">
        <v>55</v>
      </c>
      <c r="E381" s="81">
        <v>2022</v>
      </c>
      <c r="F381" s="81" t="s">
        <v>527</v>
      </c>
      <c r="G381" s="81" t="s">
        <v>528</v>
      </c>
      <c r="H381" s="81" t="s">
        <v>1119</v>
      </c>
      <c r="I381" s="81" t="s">
        <v>1239</v>
      </c>
      <c r="J381" s="81" t="s">
        <v>891</v>
      </c>
      <c r="K381" s="81" t="s">
        <v>26</v>
      </c>
      <c r="L381" s="81" t="s">
        <v>27</v>
      </c>
      <c r="M381" s="96">
        <v>2941</v>
      </c>
      <c r="N381" s="96">
        <v>9568.4699999999993</v>
      </c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8.75" customHeight="1" x14ac:dyDescent="0.35">
      <c r="A382" s="80" t="s">
        <v>1635</v>
      </c>
      <c r="B382" s="80" t="s">
        <v>1635</v>
      </c>
      <c r="C382" s="81" t="s">
        <v>111</v>
      </c>
      <c r="D382" s="81">
        <v>55</v>
      </c>
      <c r="E382" s="81">
        <v>2022</v>
      </c>
      <c r="F382" s="81" t="s">
        <v>527</v>
      </c>
      <c r="G382" s="81" t="s">
        <v>528</v>
      </c>
      <c r="H382" s="81" t="s">
        <v>1120</v>
      </c>
      <c r="I382" s="81" t="s">
        <v>1239</v>
      </c>
      <c r="J382" s="81" t="s">
        <v>892</v>
      </c>
      <c r="K382" s="81" t="s">
        <v>26</v>
      </c>
      <c r="L382" s="81" t="s">
        <v>27</v>
      </c>
      <c r="M382" s="96">
        <v>2014</v>
      </c>
      <c r="N382" s="96">
        <v>9691.65</v>
      </c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8.75" customHeight="1" x14ac:dyDescent="0.35">
      <c r="A383" s="80" t="s">
        <v>1635</v>
      </c>
      <c r="B383" s="80" t="s">
        <v>1635</v>
      </c>
      <c r="C383" s="81" t="s">
        <v>111</v>
      </c>
      <c r="D383" s="81">
        <v>55</v>
      </c>
      <c r="E383" s="81">
        <v>2022</v>
      </c>
      <c r="F383" s="81" t="s">
        <v>527</v>
      </c>
      <c r="G383" s="81" t="s">
        <v>528</v>
      </c>
      <c r="H383" s="81" t="s">
        <v>1121</v>
      </c>
      <c r="I383" s="81" t="s">
        <v>1239</v>
      </c>
      <c r="J383" s="81" t="s">
        <v>1344</v>
      </c>
      <c r="K383" s="81" t="s">
        <v>26</v>
      </c>
      <c r="L383" s="81" t="s">
        <v>279</v>
      </c>
      <c r="M383" s="96">
        <v>3076</v>
      </c>
      <c r="N383" s="96">
        <v>9691.65</v>
      </c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8.75" customHeight="1" x14ac:dyDescent="0.35">
      <c r="A384" s="80" t="s">
        <v>1635</v>
      </c>
      <c r="B384" s="80" t="s">
        <v>1635</v>
      </c>
      <c r="C384" s="81" t="s">
        <v>111</v>
      </c>
      <c r="D384" s="81">
        <v>55</v>
      </c>
      <c r="E384" s="81">
        <v>2022</v>
      </c>
      <c r="F384" s="81" t="s">
        <v>527</v>
      </c>
      <c r="G384" s="81" t="s">
        <v>528</v>
      </c>
      <c r="H384" s="81" t="s">
        <v>1122</v>
      </c>
      <c r="I384" s="81" t="s">
        <v>1239</v>
      </c>
      <c r="J384" s="81" t="s">
        <v>1344</v>
      </c>
      <c r="K384" s="81" t="s">
        <v>26</v>
      </c>
      <c r="L384" s="81" t="s">
        <v>279</v>
      </c>
      <c r="M384" s="96">
        <v>2656</v>
      </c>
      <c r="N384" s="96">
        <v>9302.3799999999992</v>
      </c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8.75" customHeight="1" x14ac:dyDescent="0.35">
      <c r="A385" s="80" t="s">
        <v>1635</v>
      </c>
      <c r="B385" s="80" t="s">
        <v>1635</v>
      </c>
      <c r="C385" s="81" t="s">
        <v>111</v>
      </c>
      <c r="D385" s="81">
        <v>55</v>
      </c>
      <c r="E385" s="81">
        <v>2022</v>
      </c>
      <c r="F385" s="81" t="s">
        <v>527</v>
      </c>
      <c r="G385" s="81" t="s">
        <v>528</v>
      </c>
      <c r="H385" s="81" t="s">
        <v>1123</v>
      </c>
      <c r="I385" s="81" t="s">
        <v>1239</v>
      </c>
      <c r="J385" s="81" t="s">
        <v>894</v>
      </c>
      <c r="K385" s="81" t="s">
        <v>26</v>
      </c>
      <c r="L385" s="81" t="s">
        <v>27</v>
      </c>
      <c r="M385" s="96">
        <v>2219</v>
      </c>
      <c r="N385" s="96">
        <v>8772.16</v>
      </c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8.75" customHeight="1" x14ac:dyDescent="0.35">
      <c r="A386" s="80" t="s">
        <v>1635</v>
      </c>
      <c r="B386" s="80" t="s">
        <v>1635</v>
      </c>
      <c r="C386" s="81" t="s">
        <v>111</v>
      </c>
      <c r="D386" s="81">
        <v>55</v>
      </c>
      <c r="E386" s="81">
        <v>2022</v>
      </c>
      <c r="F386" s="81" t="s">
        <v>527</v>
      </c>
      <c r="G386" s="81" t="s">
        <v>528</v>
      </c>
      <c r="H386" s="81" t="s">
        <v>1124</v>
      </c>
      <c r="I386" s="81" t="s">
        <v>1239</v>
      </c>
      <c r="J386" s="81" t="s">
        <v>895</v>
      </c>
      <c r="K386" s="81" t="s">
        <v>26</v>
      </c>
      <c r="L386" s="81" t="s">
        <v>27</v>
      </c>
      <c r="M386" s="96">
        <v>2088</v>
      </c>
      <c r="N386" s="96">
        <v>8867.39</v>
      </c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8.75" customHeight="1" x14ac:dyDescent="0.35">
      <c r="A387" s="80" t="s">
        <v>1635</v>
      </c>
      <c r="B387" s="80" t="s">
        <v>1635</v>
      </c>
      <c r="C387" s="81" t="s">
        <v>111</v>
      </c>
      <c r="D387" s="81">
        <v>55</v>
      </c>
      <c r="E387" s="81">
        <v>2022</v>
      </c>
      <c r="F387" s="81" t="s">
        <v>527</v>
      </c>
      <c r="G387" s="81" t="s">
        <v>528</v>
      </c>
      <c r="H387" s="81" t="s">
        <v>576</v>
      </c>
      <c r="I387" s="81" t="s">
        <v>1239</v>
      </c>
      <c r="J387" s="81" t="s">
        <v>896</v>
      </c>
      <c r="K387" s="81" t="s">
        <v>26</v>
      </c>
      <c r="L387" s="81" t="s">
        <v>27</v>
      </c>
      <c r="M387" s="96">
        <v>8409.94</v>
      </c>
      <c r="N387" s="96">
        <v>8761.8700000000008</v>
      </c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8.75" customHeight="1" x14ac:dyDescent="0.35">
      <c r="A388" s="80" t="s">
        <v>1635</v>
      </c>
      <c r="B388" s="80" t="s">
        <v>1635</v>
      </c>
      <c r="C388" s="81" t="s">
        <v>111</v>
      </c>
      <c r="D388" s="81">
        <v>55</v>
      </c>
      <c r="E388" s="81">
        <v>2022</v>
      </c>
      <c r="F388" s="81" t="s">
        <v>527</v>
      </c>
      <c r="G388" s="81" t="s">
        <v>528</v>
      </c>
      <c r="H388" s="81" t="s">
        <v>897</v>
      </c>
      <c r="I388" s="81" t="s">
        <v>1239</v>
      </c>
      <c r="J388" s="81" t="s">
        <v>899</v>
      </c>
      <c r="K388" s="81" t="s">
        <v>26</v>
      </c>
      <c r="L388" s="81" t="s">
        <v>27</v>
      </c>
      <c r="M388" s="96">
        <v>2198</v>
      </c>
      <c r="N388" s="96">
        <v>8115.05</v>
      </c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8.75" customHeight="1" x14ac:dyDescent="0.35">
      <c r="A389" s="80" t="s">
        <v>1635</v>
      </c>
      <c r="B389" s="80" t="s">
        <v>1635</v>
      </c>
      <c r="C389" s="81" t="s">
        <v>111</v>
      </c>
      <c r="D389" s="81">
        <v>55</v>
      </c>
      <c r="E389" s="81">
        <v>2022</v>
      </c>
      <c r="F389" s="81" t="s">
        <v>527</v>
      </c>
      <c r="G389" s="81" t="s">
        <v>528</v>
      </c>
      <c r="H389" s="81" t="s">
        <v>898</v>
      </c>
      <c r="I389" s="81" t="s">
        <v>1239</v>
      </c>
      <c r="J389" s="81" t="s">
        <v>901</v>
      </c>
      <c r="K389" s="81" t="s">
        <v>26</v>
      </c>
      <c r="L389" s="81" t="s">
        <v>27</v>
      </c>
      <c r="M389" s="96">
        <v>1765</v>
      </c>
      <c r="N389" s="96">
        <v>7080.76</v>
      </c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8.75" customHeight="1" x14ac:dyDescent="0.35">
      <c r="A390" s="80" t="s">
        <v>1635</v>
      </c>
      <c r="B390" s="80" t="s">
        <v>1635</v>
      </c>
      <c r="C390" s="81" t="s">
        <v>111</v>
      </c>
      <c r="D390" s="81">
        <v>55</v>
      </c>
      <c r="E390" s="81">
        <v>2022</v>
      </c>
      <c r="F390" s="81" t="s">
        <v>527</v>
      </c>
      <c r="G390" s="81" t="s">
        <v>528</v>
      </c>
      <c r="H390" s="81" t="s">
        <v>900</v>
      </c>
      <c r="I390" s="81" t="s">
        <v>1239</v>
      </c>
      <c r="J390" s="81" t="s">
        <v>903</v>
      </c>
      <c r="K390" s="81" t="s">
        <v>26</v>
      </c>
      <c r="L390" s="81" t="s">
        <v>27</v>
      </c>
      <c r="M390" s="96">
        <v>1614</v>
      </c>
      <c r="N390" s="96">
        <v>5653.65</v>
      </c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8.75" customHeight="1" x14ac:dyDescent="0.35">
      <c r="A391" s="80" t="s">
        <v>1635</v>
      </c>
      <c r="B391" s="80" t="s">
        <v>1635</v>
      </c>
      <c r="C391" s="81" t="s">
        <v>111</v>
      </c>
      <c r="D391" s="81">
        <v>55</v>
      </c>
      <c r="E391" s="81">
        <v>2022</v>
      </c>
      <c r="F391" s="81" t="s">
        <v>527</v>
      </c>
      <c r="G391" s="81" t="s">
        <v>528</v>
      </c>
      <c r="H391" s="81" t="s">
        <v>902</v>
      </c>
      <c r="I391" s="81" t="s">
        <v>1239</v>
      </c>
      <c r="J391" s="81" t="s">
        <v>905</v>
      </c>
      <c r="K391" s="81" t="s">
        <v>26</v>
      </c>
      <c r="L391" s="81" t="s">
        <v>27</v>
      </c>
      <c r="M391" s="96">
        <v>1614</v>
      </c>
      <c r="N391" s="96">
        <v>5653.65</v>
      </c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8.75" customHeight="1" x14ac:dyDescent="0.35">
      <c r="A392" s="80" t="s">
        <v>1635</v>
      </c>
      <c r="B392" s="80" t="s">
        <v>1635</v>
      </c>
      <c r="C392" s="81" t="s">
        <v>111</v>
      </c>
      <c r="D392" s="81">
        <v>55</v>
      </c>
      <c r="E392" s="81">
        <v>2022</v>
      </c>
      <c r="F392" s="81" t="s">
        <v>527</v>
      </c>
      <c r="G392" s="81" t="s">
        <v>528</v>
      </c>
      <c r="H392" s="81" t="s">
        <v>904</v>
      </c>
      <c r="I392" s="81" t="s">
        <v>1239</v>
      </c>
      <c r="J392" s="81" t="s">
        <v>905</v>
      </c>
      <c r="K392" s="81" t="s">
        <v>26</v>
      </c>
      <c r="L392" s="81" t="s">
        <v>27</v>
      </c>
      <c r="M392" s="96">
        <v>1105</v>
      </c>
      <c r="N392" s="96">
        <v>5653.65</v>
      </c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8.75" customHeight="1" x14ac:dyDescent="0.35">
      <c r="A393" s="80" t="s">
        <v>1635</v>
      </c>
      <c r="B393" s="80" t="s">
        <v>1635</v>
      </c>
      <c r="C393" s="81" t="s">
        <v>555</v>
      </c>
      <c r="D393" s="81">
        <v>76</v>
      </c>
      <c r="E393" s="81">
        <v>2022</v>
      </c>
      <c r="F393" s="81" t="s">
        <v>556</v>
      </c>
      <c r="G393" s="81" t="s">
        <v>557</v>
      </c>
      <c r="H393" s="81" t="s">
        <v>1031</v>
      </c>
      <c r="I393" s="81" t="s">
        <v>1655</v>
      </c>
      <c r="J393" s="81" t="s">
        <v>1354</v>
      </c>
      <c r="K393" s="81" t="s">
        <v>561</v>
      </c>
      <c r="L393" s="81" t="s">
        <v>27</v>
      </c>
      <c r="M393" s="96">
        <v>5500</v>
      </c>
      <c r="N393" s="96">
        <v>5500</v>
      </c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8.75" customHeight="1" x14ac:dyDescent="0.35">
      <c r="A394" s="80" t="s">
        <v>1635</v>
      </c>
      <c r="B394" s="80" t="s">
        <v>1635</v>
      </c>
      <c r="C394" s="81" t="s">
        <v>555</v>
      </c>
      <c r="D394" s="81">
        <v>76</v>
      </c>
      <c r="E394" s="81">
        <v>2022</v>
      </c>
      <c r="F394" s="81" t="s">
        <v>556</v>
      </c>
      <c r="G394" s="81" t="s">
        <v>557</v>
      </c>
      <c r="H394" s="81" t="s">
        <v>1032</v>
      </c>
      <c r="I394" s="81" t="s">
        <v>1655</v>
      </c>
      <c r="J394" s="81" t="s">
        <v>1355</v>
      </c>
      <c r="K394" s="81" t="s">
        <v>564</v>
      </c>
      <c r="L394" s="81" t="s">
        <v>27</v>
      </c>
      <c r="M394" s="96">
        <v>4200</v>
      </c>
      <c r="N394" s="96">
        <v>4200</v>
      </c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8.75" customHeight="1" x14ac:dyDescent="0.35">
      <c r="A395" s="80" t="s">
        <v>1635</v>
      </c>
      <c r="B395" s="80" t="s">
        <v>1635</v>
      </c>
      <c r="C395" s="81" t="s">
        <v>555</v>
      </c>
      <c r="D395" s="81">
        <v>76</v>
      </c>
      <c r="E395" s="81">
        <v>2022</v>
      </c>
      <c r="F395" s="81" t="s">
        <v>556</v>
      </c>
      <c r="G395" s="81" t="s">
        <v>557</v>
      </c>
      <c r="H395" s="81" t="s">
        <v>1033</v>
      </c>
      <c r="I395" s="81" t="s">
        <v>1655</v>
      </c>
      <c r="J395" s="81" t="s">
        <v>1355</v>
      </c>
      <c r="K395" s="81" t="s">
        <v>564</v>
      </c>
      <c r="L395" s="81" t="s">
        <v>27</v>
      </c>
      <c r="M395" s="96">
        <v>4200</v>
      </c>
      <c r="N395" s="96">
        <v>4200</v>
      </c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8.75" customHeight="1" x14ac:dyDescent="0.35">
      <c r="A396" s="80" t="s">
        <v>1635</v>
      </c>
      <c r="B396" s="80" t="s">
        <v>1635</v>
      </c>
      <c r="C396" s="81" t="s">
        <v>555</v>
      </c>
      <c r="D396" s="81">
        <v>76</v>
      </c>
      <c r="E396" s="81">
        <v>2022</v>
      </c>
      <c r="F396" s="81" t="s">
        <v>556</v>
      </c>
      <c r="G396" s="81" t="s">
        <v>557</v>
      </c>
      <c r="H396" s="81" t="s">
        <v>1034</v>
      </c>
      <c r="I396" s="81" t="s">
        <v>1655</v>
      </c>
      <c r="J396" s="81" t="s">
        <v>1356</v>
      </c>
      <c r="K396" s="81" t="s">
        <v>561</v>
      </c>
      <c r="L396" s="81" t="s">
        <v>27</v>
      </c>
      <c r="M396" s="96">
        <v>4000</v>
      </c>
      <c r="N396" s="96">
        <v>4000</v>
      </c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8.75" customHeight="1" x14ac:dyDescent="0.35">
      <c r="A397" s="80" t="s">
        <v>1635</v>
      </c>
      <c r="B397" s="80" t="s">
        <v>1635</v>
      </c>
      <c r="C397" s="81" t="s">
        <v>555</v>
      </c>
      <c r="D397" s="81">
        <v>76</v>
      </c>
      <c r="E397" s="81">
        <v>2022</v>
      </c>
      <c r="F397" s="81" t="s">
        <v>556</v>
      </c>
      <c r="G397" s="81" t="s">
        <v>557</v>
      </c>
      <c r="H397" s="81" t="s">
        <v>1035</v>
      </c>
      <c r="I397" s="81" t="s">
        <v>1655</v>
      </c>
      <c r="J397" s="81" t="s">
        <v>1357</v>
      </c>
      <c r="K397" s="81" t="s">
        <v>561</v>
      </c>
      <c r="L397" s="81" t="s">
        <v>27</v>
      </c>
      <c r="M397" s="96">
        <v>2000</v>
      </c>
      <c r="N397" s="96">
        <v>2000</v>
      </c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8.75" customHeight="1" x14ac:dyDescent="0.35">
      <c r="A398" s="80" t="s">
        <v>1635</v>
      </c>
      <c r="B398" s="80" t="s">
        <v>1635</v>
      </c>
      <c r="C398" s="81" t="s">
        <v>555</v>
      </c>
      <c r="D398" s="81">
        <v>76</v>
      </c>
      <c r="E398" s="81">
        <v>2022</v>
      </c>
      <c r="F398" s="81" t="s">
        <v>556</v>
      </c>
      <c r="G398" s="81" t="s">
        <v>557</v>
      </c>
      <c r="H398" s="81" t="s">
        <v>1036</v>
      </c>
      <c r="I398" s="81" t="s">
        <v>1655</v>
      </c>
      <c r="J398" s="81" t="s">
        <v>1357</v>
      </c>
      <c r="K398" s="81" t="s">
        <v>561</v>
      </c>
      <c r="L398" s="81" t="s">
        <v>27</v>
      </c>
      <c r="M398" s="96">
        <v>2000</v>
      </c>
      <c r="N398" s="96">
        <v>2000</v>
      </c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8.75" customHeight="1" x14ac:dyDescent="0.35">
      <c r="A399" s="80" t="s">
        <v>1635</v>
      </c>
      <c r="B399" s="80" t="s">
        <v>1635</v>
      </c>
      <c r="C399" s="81" t="s">
        <v>555</v>
      </c>
      <c r="D399" s="81">
        <v>76</v>
      </c>
      <c r="E399" s="81">
        <v>2022</v>
      </c>
      <c r="F399" s="81" t="s">
        <v>556</v>
      </c>
      <c r="G399" s="81" t="s">
        <v>557</v>
      </c>
      <c r="H399" s="81" t="s">
        <v>1037</v>
      </c>
      <c r="I399" s="81" t="s">
        <v>1655</v>
      </c>
      <c r="J399" s="81" t="s">
        <v>1358</v>
      </c>
      <c r="K399" s="81" t="s">
        <v>561</v>
      </c>
      <c r="L399" s="81" t="s">
        <v>27</v>
      </c>
      <c r="M399" s="96">
        <v>1960</v>
      </c>
      <c r="N399" s="96">
        <v>1960</v>
      </c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8.75" customHeight="1" x14ac:dyDescent="0.35">
      <c r="A400" s="80" t="s">
        <v>1635</v>
      </c>
      <c r="B400" s="80" t="s">
        <v>1635</v>
      </c>
      <c r="C400" s="81" t="s">
        <v>555</v>
      </c>
      <c r="D400" s="81">
        <v>76</v>
      </c>
      <c r="E400" s="81">
        <v>2022</v>
      </c>
      <c r="F400" s="81" t="s">
        <v>556</v>
      </c>
      <c r="G400" s="81" t="s">
        <v>557</v>
      </c>
      <c r="H400" s="81" t="s">
        <v>1038</v>
      </c>
      <c r="I400" s="81" t="s">
        <v>1655</v>
      </c>
      <c r="J400" s="81" t="s">
        <v>89</v>
      </c>
      <c r="K400" s="81" t="s">
        <v>561</v>
      </c>
      <c r="L400" s="81" t="s">
        <v>27</v>
      </c>
      <c r="M400" s="96">
        <v>3800</v>
      </c>
      <c r="N400" s="96">
        <v>3800</v>
      </c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8.75" customHeight="1" x14ac:dyDescent="0.35">
      <c r="A401" s="80" t="s">
        <v>1635</v>
      </c>
      <c r="B401" s="80" t="s">
        <v>1635</v>
      </c>
      <c r="C401" s="81" t="s">
        <v>555</v>
      </c>
      <c r="D401" s="81">
        <v>76</v>
      </c>
      <c r="E401" s="81">
        <v>2022</v>
      </c>
      <c r="F401" s="81" t="s">
        <v>556</v>
      </c>
      <c r="G401" s="81" t="s">
        <v>557</v>
      </c>
      <c r="H401" s="81" t="s">
        <v>1039</v>
      </c>
      <c r="I401" s="81" t="s">
        <v>1655</v>
      </c>
      <c r="J401" s="81" t="s">
        <v>89</v>
      </c>
      <c r="K401" s="81" t="s">
        <v>561</v>
      </c>
      <c r="L401" s="81" t="s">
        <v>27</v>
      </c>
      <c r="M401" s="96">
        <v>3800</v>
      </c>
      <c r="N401" s="96">
        <v>3800</v>
      </c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8.75" customHeight="1" x14ac:dyDescent="0.35">
      <c r="A402" s="80" t="s">
        <v>1635</v>
      </c>
      <c r="B402" s="80" t="s">
        <v>1635</v>
      </c>
      <c r="C402" s="81" t="s">
        <v>555</v>
      </c>
      <c r="D402" s="81">
        <v>76</v>
      </c>
      <c r="E402" s="81">
        <v>2022</v>
      </c>
      <c r="F402" s="81" t="s">
        <v>556</v>
      </c>
      <c r="G402" s="81" t="s">
        <v>557</v>
      </c>
      <c r="H402" s="81" t="s">
        <v>1659</v>
      </c>
      <c r="I402" s="81" t="s">
        <v>1655</v>
      </c>
      <c r="J402" s="81" t="s">
        <v>89</v>
      </c>
      <c r="K402" s="81" t="s">
        <v>561</v>
      </c>
      <c r="L402" s="81" t="s">
        <v>27</v>
      </c>
      <c r="M402" s="96">
        <v>3800</v>
      </c>
      <c r="N402" s="96">
        <v>3800</v>
      </c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8.75" customHeight="1" x14ac:dyDescent="0.35">
      <c r="A403" s="80" t="s">
        <v>1635</v>
      </c>
      <c r="B403" s="80" t="s">
        <v>1635</v>
      </c>
      <c r="C403" s="81" t="s">
        <v>555</v>
      </c>
      <c r="D403" s="81">
        <v>76</v>
      </c>
      <c r="E403" s="81">
        <v>2022</v>
      </c>
      <c r="F403" s="81" t="s">
        <v>556</v>
      </c>
      <c r="G403" s="81" t="s">
        <v>557</v>
      </c>
      <c r="H403" s="81" t="s">
        <v>1660</v>
      </c>
      <c r="I403" s="81" t="s">
        <v>1655</v>
      </c>
      <c r="J403" s="81" t="s">
        <v>1355</v>
      </c>
      <c r="K403" s="81" t="s">
        <v>564</v>
      </c>
      <c r="L403" s="81" t="s">
        <v>27</v>
      </c>
      <c r="M403" s="96">
        <v>4200</v>
      </c>
      <c r="N403" s="96">
        <v>4200</v>
      </c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8.75" customHeight="1" x14ac:dyDescent="0.35">
      <c r="A404" s="80" t="s">
        <v>1635</v>
      </c>
      <c r="B404" s="80" t="s">
        <v>1635</v>
      </c>
      <c r="C404" s="81" t="s">
        <v>944</v>
      </c>
      <c r="D404" s="81">
        <v>45</v>
      </c>
      <c r="E404" s="81">
        <v>2021</v>
      </c>
      <c r="F404" s="81" t="s">
        <v>945</v>
      </c>
      <c r="G404" s="81" t="s">
        <v>946</v>
      </c>
      <c r="H404" s="81" t="s">
        <v>1040</v>
      </c>
      <c r="I404" s="81" t="s">
        <v>948</v>
      </c>
      <c r="J404" s="81" t="s">
        <v>949</v>
      </c>
      <c r="K404" s="81" t="s">
        <v>26</v>
      </c>
      <c r="L404" s="81" t="s">
        <v>27</v>
      </c>
      <c r="M404" s="96">
        <v>2412.9499999999998</v>
      </c>
      <c r="N404" s="96">
        <v>3708.33</v>
      </c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8.75" customHeight="1" x14ac:dyDescent="0.35">
      <c r="A405" s="80" t="s">
        <v>1635</v>
      </c>
      <c r="B405" s="80" t="s">
        <v>1635</v>
      </c>
      <c r="C405" s="81" t="s">
        <v>1041</v>
      </c>
      <c r="D405" s="81" t="s">
        <v>1042</v>
      </c>
      <c r="E405" s="81">
        <v>2022</v>
      </c>
      <c r="F405" s="81" t="s">
        <v>1043</v>
      </c>
      <c r="G405" s="81" t="s">
        <v>1044</v>
      </c>
      <c r="H405" s="81" t="s">
        <v>1045</v>
      </c>
      <c r="I405" s="81" t="s">
        <v>1046</v>
      </c>
      <c r="J405" s="81" t="s">
        <v>1047</v>
      </c>
      <c r="K405" s="81" t="s">
        <v>1048</v>
      </c>
      <c r="L405" s="81" t="s">
        <v>194</v>
      </c>
      <c r="M405" s="96">
        <v>5907.9</v>
      </c>
      <c r="N405" s="96">
        <v>14667.45</v>
      </c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8.75" customHeight="1" x14ac:dyDescent="0.35">
      <c r="A406" s="80" t="s">
        <v>1635</v>
      </c>
      <c r="B406" s="80" t="s">
        <v>1635</v>
      </c>
      <c r="C406" s="81" t="s">
        <v>1041</v>
      </c>
      <c r="D406" s="81" t="s">
        <v>1042</v>
      </c>
      <c r="E406" s="81">
        <v>2022</v>
      </c>
      <c r="F406" s="81" t="s">
        <v>1043</v>
      </c>
      <c r="G406" s="81" t="s">
        <v>1044</v>
      </c>
      <c r="H406" s="81" t="s">
        <v>1049</v>
      </c>
      <c r="I406" s="81" t="s">
        <v>1046</v>
      </c>
      <c r="J406" s="81" t="s">
        <v>1050</v>
      </c>
      <c r="K406" s="81" t="s">
        <v>1051</v>
      </c>
      <c r="L406" s="81" t="s">
        <v>194</v>
      </c>
      <c r="M406" s="96">
        <v>11066.04</v>
      </c>
      <c r="N406" s="96">
        <v>27473.47</v>
      </c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8.75" customHeight="1" x14ac:dyDescent="0.35">
      <c r="A407" s="80" t="s">
        <v>1635</v>
      </c>
      <c r="B407" s="80" t="s">
        <v>1635</v>
      </c>
      <c r="C407" s="81" t="s">
        <v>1041</v>
      </c>
      <c r="D407" s="81" t="s">
        <v>1042</v>
      </c>
      <c r="E407" s="81">
        <v>2022</v>
      </c>
      <c r="F407" s="81" t="s">
        <v>1043</v>
      </c>
      <c r="G407" s="81" t="s">
        <v>1044</v>
      </c>
      <c r="H407" s="81" t="s">
        <v>1052</v>
      </c>
      <c r="I407" s="81" t="s">
        <v>1046</v>
      </c>
      <c r="J407" s="81" t="s">
        <v>1053</v>
      </c>
      <c r="K407" s="81" t="s">
        <v>1051</v>
      </c>
      <c r="L407" s="81" t="s">
        <v>194</v>
      </c>
      <c r="M407" s="96">
        <v>3222.49</v>
      </c>
      <c r="N407" s="96">
        <v>8000.43</v>
      </c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8.75" customHeight="1" x14ac:dyDescent="0.35">
      <c r="A408" s="80" t="s">
        <v>1635</v>
      </c>
      <c r="B408" s="80" t="s">
        <v>1635</v>
      </c>
      <c r="C408" s="81" t="s">
        <v>1041</v>
      </c>
      <c r="D408" s="81" t="s">
        <v>1042</v>
      </c>
      <c r="E408" s="81">
        <v>2022</v>
      </c>
      <c r="F408" s="81" t="s">
        <v>1043</v>
      </c>
      <c r="G408" s="81" t="s">
        <v>1044</v>
      </c>
      <c r="H408" s="81" t="s">
        <v>1054</v>
      </c>
      <c r="I408" s="81" t="s">
        <v>1046</v>
      </c>
      <c r="J408" s="81" t="s">
        <v>1055</v>
      </c>
      <c r="K408" s="81" t="s">
        <v>1051</v>
      </c>
      <c r="L408" s="81" t="s">
        <v>194</v>
      </c>
      <c r="M408" s="96">
        <v>4296.66</v>
      </c>
      <c r="N408" s="96">
        <v>10667.24</v>
      </c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8.75" customHeight="1" x14ac:dyDescent="0.35">
      <c r="A409" s="80" t="s">
        <v>1635</v>
      </c>
      <c r="B409" s="80" t="s">
        <v>1635</v>
      </c>
      <c r="C409" s="81" t="s">
        <v>1041</v>
      </c>
      <c r="D409" s="81" t="s">
        <v>1042</v>
      </c>
      <c r="E409" s="81">
        <v>2022</v>
      </c>
      <c r="F409" s="81" t="s">
        <v>1043</v>
      </c>
      <c r="G409" s="81" t="s">
        <v>1044</v>
      </c>
      <c r="H409" s="81" t="s">
        <v>1056</v>
      </c>
      <c r="I409" s="81" t="s">
        <v>1046</v>
      </c>
      <c r="J409" s="81" t="s">
        <v>1057</v>
      </c>
      <c r="K409" s="81" t="s">
        <v>1051</v>
      </c>
      <c r="L409" s="81" t="s">
        <v>194</v>
      </c>
      <c r="M409" s="96">
        <v>1933.49</v>
      </c>
      <c r="N409" s="96">
        <v>4800.25</v>
      </c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8.75" customHeight="1" x14ac:dyDescent="0.35">
      <c r="A410" s="80" t="s">
        <v>1635</v>
      </c>
      <c r="B410" s="80" t="s">
        <v>1635</v>
      </c>
      <c r="C410" s="81" t="s">
        <v>1041</v>
      </c>
      <c r="D410" s="81" t="s">
        <v>1042</v>
      </c>
      <c r="E410" s="81">
        <v>2022</v>
      </c>
      <c r="F410" s="81" t="s">
        <v>1043</v>
      </c>
      <c r="G410" s="81" t="s">
        <v>1044</v>
      </c>
      <c r="H410" s="81" t="s">
        <v>1058</v>
      </c>
      <c r="I410" s="81" t="s">
        <v>1046</v>
      </c>
      <c r="J410" s="81" t="s">
        <v>1059</v>
      </c>
      <c r="K410" s="81" t="s">
        <v>1051</v>
      </c>
      <c r="L410" s="81" t="s">
        <v>194</v>
      </c>
      <c r="M410" s="96">
        <v>1421.01</v>
      </c>
      <c r="N410" s="96">
        <v>3527.92</v>
      </c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8.75" customHeight="1" x14ac:dyDescent="0.35">
      <c r="A411" s="80" t="s">
        <v>1635</v>
      </c>
      <c r="B411" s="80" t="s">
        <v>1635</v>
      </c>
      <c r="C411" s="81" t="s">
        <v>1041</v>
      </c>
      <c r="D411" s="81" t="s">
        <v>1126</v>
      </c>
      <c r="E411" s="81">
        <v>2021</v>
      </c>
      <c r="F411" s="81" t="s">
        <v>1043</v>
      </c>
      <c r="G411" s="81" t="s">
        <v>1044</v>
      </c>
      <c r="H411" s="81" t="s">
        <v>1060</v>
      </c>
      <c r="I411" s="81" t="s">
        <v>1046</v>
      </c>
      <c r="J411" s="81" t="s">
        <v>1061</v>
      </c>
      <c r="K411" s="81" t="s">
        <v>1051</v>
      </c>
      <c r="L411" s="81" t="s">
        <v>194</v>
      </c>
      <c r="M411" s="96">
        <v>1503.83</v>
      </c>
      <c r="N411" s="96">
        <v>3733.53</v>
      </c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8.75" customHeight="1" x14ac:dyDescent="0.35">
      <c r="A412" s="80" t="s">
        <v>1635</v>
      </c>
      <c r="B412" s="80" t="s">
        <v>1635</v>
      </c>
      <c r="C412" s="81" t="s">
        <v>1345</v>
      </c>
      <c r="D412" s="81">
        <v>69</v>
      </c>
      <c r="E412" s="81">
        <v>2022</v>
      </c>
      <c r="F412" s="81" t="s">
        <v>1213</v>
      </c>
      <c r="G412" s="81" t="s">
        <v>1214</v>
      </c>
      <c r="H412" s="81" t="s">
        <v>1066</v>
      </c>
      <c r="I412" s="81" t="s">
        <v>1215</v>
      </c>
      <c r="J412" s="81" t="s">
        <v>1656</v>
      </c>
      <c r="K412" s="81" t="s">
        <v>1217</v>
      </c>
      <c r="L412" s="81" t="s">
        <v>27</v>
      </c>
      <c r="M412" s="96">
        <v>2667.78</v>
      </c>
      <c r="N412" s="96">
        <v>4852.6899999999996</v>
      </c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8.75" customHeight="1" x14ac:dyDescent="0.35">
      <c r="A413" s="80" t="s">
        <v>1635</v>
      </c>
      <c r="B413" s="80" t="s">
        <v>1635</v>
      </c>
      <c r="C413" s="81" t="s">
        <v>1212</v>
      </c>
      <c r="D413" s="81">
        <v>69</v>
      </c>
      <c r="E413" s="81">
        <v>2022</v>
      </c>
      <c r="F413" s="81" t="s">
        <v>1213</v>
      </c>
      <c r="G413" s="81" t="s">
        <v>1214</v>
      </c>
      <c r="H413" s="81" t="s">
        <v>1068</v>
      </c>
      <c r="I413" s="81" t="s">
        <v>1215</v>
      </c>
      <c r="J413" s="81" t="s">
        <v>1220</v>
      </c>
      <c r="K413" s="81" t="s">
        <v>26</v>
      </c>
      <c r="L413" s="81" t="s">
        <v>27</v>
      </c>
      <c r="M413" s="96">
        <v>2333.64</v>
      </c>
      <c r="N413" s="96">
        <v>2958.19</v>
      </c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8.75" customHeight="1" x14ac:dyDescent="0.35">
      <c r="A414" s="80" t="s">
        <v>1635</v>
      </c>
      <c r="B414" s="80" t="s">
        <v>1635</v>
      </c>
      <c r="C414" s="81" t="s">
        <v>1212</v>
      </c>
      <c r="D414" s="81">
        <v>69</v>
      </c>
      <c r="E414" s="81">
        <v>2022</v>
      </c>
      <c r="F414" s="81" t="s">
        <v>1213</v>
      </c>
      <c r="G414" s="81" t="s">
        <v>1214</v>
      </c>
      <c r="H414" s="81" t="s">
        <v>1070</v>
      </c>
      <c r="I414" s="81" t="s">
        <v>1215</v>
      </c>
      <c r="J414" s="81" t="s">
        <v>1223</v>
      </c>
      <c r="K414" s="81" t="s">
        <v>26</v>
      </c>
      <c r="L414" s="81" t="s">
        <v>27</v>
      </c>
      <c r="M414" s="96">
        <v>1336.24</v>
      </c>
      <c r="N414" s="96">
        <v>1336.24</v>
      </c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8.75" customHeight="1" x14ac:dyDescent="0.35">
      <c r="A415" s="80" t="s">
        <v>1635</v>
      </c>
      <c r="B415" s="80" t="s">
        <v>1635</v>
      </c>
      <c r="C415" s="81" t="s">
        <v>1212</v>
      </c>
      <c r="D415" s="81">
        <v>69</v>
      </c>
      <c r="E415" s="81">
        <v>2022</v>
      </c>
      <c r="F415" s="81" t="s">
        <v>1213</v>
      </c>
      <c r="G415" s="81" t="s">
        <v>1214</v>
      </c>
      <c r="H415" s="81" t="s">
        <v>1072</v>
      </c>
      <c r="I415" s="81" t="s">
        <v>1215</v>
      </c>
      <c r="J415" s="81" t="s">
        <v>1225</v>
      </c>
      <c r="K415" s="81" t="s">
        <v>1226</v>
      </c>
      <c r="L415" s="81" t="s">
        <v>27</v>
      </c>
      <c r="M415" s="96">
        <v>1038.97</v>
      </c>
      <c r="N415" s="96">
        <v>1430.26</v>
      </c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8.75" customHeight="1" x14ac:dyDescent="0.35">
      <c r="A416" s="80" t="s">
        <v>1635</v>
      </c>
      <c r="B416" s="80" t="s">
        <v>1635</v>
      </c>
      <c r="C416" s="81" t="s">
        <v>1229</v>
      </c>
      <c r="D416" s="81">
        <v>55</v>
      </c>
      <c r="E416" s="81">
        <v>2021</v>
      </c>
      <c r="F416" s="81" t="s">
        <v>1230</v>
      </c>
      <c r="G416" s="81" t="s">
        <v>1231</v>
      </c>
      <c r="H416" s="81" t="s">
        <v>1073</v>
      </c>
      <c r="I416" s="81" t="s">
        <v>1232</v>
      </c>
      <c r="J416" s="81" t="s">
        <v>894</v>
      </c>
      <c r="K416" s="81" t="s">
        <v>26</v>
      </c>
      <c r="L416" s="81" t="s">
        <v>27</v>
      </c>
      <c r="M416" s="96">
        <v>2120.21</v>
      </c>
      <c r="N416" s="96">
        <v>2439.73</v>
      </c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5" x14ac:dyDescent="0.35">
      <c r="A417" s="79"/>
      <c r="B417" s="79"/>
      <c r="C417" s="79"/>
      <c r="D417" s="79"/>
      <c r="E417" s="79"/>
      <c r="F417" s="79"/>
      <c r="G417" s="79"/>
      <c r="H417" s="79"/>
      <c r="I417" s="79"/>
      <c r="J417" s="94"/>
      <c r="K417" s="94"/>
      <c r="L417" s="94"/>
      <c r="M417" s="95"/>
      <c r="N417" s="95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14.5" x14ac:dyDescent="0.35">
      <c r="A418" s="174" t="s">
        <v>588</v>
      </c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4"/>
      <c r="M418" s="95"/>
      <c r="N418" s="95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14.5" x14ac:dyDescent="0.35">
      <c r="A419" s="175" t="s">
        <v>589</v>
      </c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8"/>
      <c r="M419" s="95"/>
      <c r="N419" s="95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14.5" x14ac:dyDescent="0.35">
      <c r="A420" s="176" t="s">
        <v>590</v>
      </c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8"/>
      <c r="M420" s="95"/>
      <c r="N420" s="95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14.5" x14ac:dyDescent="0.35">
      <c r="A421" s="176" t="s">
        <v>591</v>
      </c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8"/>
      <c r="M421" s="95"/>
      <c r="N421" s="95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14.5" x14ac:dyDescent="0.35">
      <c r="A422" s="176" t="s">
        <v>592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8"/>
      <c r="M422" s="95"/>
      <c r="N422" s="95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14.5" x14ac:dyDescent="0.35">
      <c r="A423" s="176" t="s">
        <v>593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95"/>
      <c r="N423" s="95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14.5" x14ac:dyDescent="0.35">
      <c r="A424" s="176" t="s">
        <v>594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95"/>
      <c r="N424" s="95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14.5" x14ac:dyDescent="0.35">
      <c r="A425" s="176" t="s">
        <v>595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95"/>
      <c r="N425" s="95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14.5" x14ac:dyDescent="0.35">
      <c r="A426" s="176" t="s">
        <v>596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95"/>
      <c r="N426" s="95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14.5" x14ac:dyDescent="0.35">
      <c r="A427" s="176" t="s">
        <v>597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95"/>
      <c r="N427" s="95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14.5" x14ac:dyDescent="0.35">
      <c r="A428" s="176" t="s">
        <v>598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95"/>
      <c r="N428" s="95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14.5" x14ac:dyDescent="0.35">
      <c r="A429" s="176" t="s">
        <v>599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95"/>
      <c r="N429" s="95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14.5" x14ac:dyDescent="0.35">
      <c r="A430" s="176" t="s">
        <v>600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95"/>
      <c r="N430" s="95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14.5" x14ac:dyDescent="0.35">
      <c r="A431" s="176" t="s">
        <v>601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95"/>
      <c r="N431" s="95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14.5" x14ac:dyDescent="0.35">
      <c r="A432" s="176" t="s">
        <v>602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95"/>
      <c r="N432" s="95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14.5" x14ac:dyDescent="0.35">
      <c r="A433" s="176" t="s">
        <v>1661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95"/>
      <c r="N433" s="95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14.5" x14ac:dyDescent="0.35">
      <c r="A434" s="176" t="s">
        <v>1662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95"/>
      <c r="N434" s="95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14.5" x14ac:dyDescent="0.35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95"/>
      <c r="N435" s="95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14.5" x14ac:dyDescent="0.35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95"/>
      <c r="N436" s="95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14.5" x14ac:dyDescent="0.35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95"/>
      <c r="N437" s="95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14.5" x14ac:dyDescent="0.35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95"/>
      <c r="N438" s="95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14.5" x14ac:dyDescent="0.35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95"/>
      <c r="N439" s="95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14.5" x14ac:dyDescent="0.35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95"/>
      <c r="N440" s="95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14.5" x14ac:dyDescent="0.35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95"/>
      <c r="N441" s="95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14.5" x14ac:dyDescent="0.35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95"/>
      <c r="N442" s="95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14.5" x14ac:dyDescent="0.35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95"/>
      <c r="N443" s="95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14.5" x14ac:dyDescent="0.35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95"/>
      <c r="N444" s="95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14.5" x14ac:dyDescent="0.35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95"/>
      <c r="N445" s="95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14.5" x14ac:dyDescent="0.35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95"/>
      <c r="N446" s="95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14.5" x14ac:dyDescent="0.35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95"/>
      <c r="N447" s="95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14.5" x14ac:dyDescent="0.35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95"/>
      <c r="N448" s="95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14.5" x14ac:dyDescent="0.35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95"/>
      <c r="N449" s="95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14.5" x14ac:dyDescent="0.35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95"/>
      <c r="N450" s="95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14.5" x14ac:dyDescent="0.35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95"/>
      <c r="N451" s="95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14.5" x14ac:dyDescent="0.35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95"/>
      <c r="N452" s="95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14.5" x14ac:dyDescent="0.35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95"/>
      <c r="N453" s="95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14.5" x14ac:dyDescent="0.35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95"/>
      <c r="N454" s="95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14.5" x14ac:dyDescent="0.35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95"/>
      <c r="N455" s="95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14.5" x14ac:dyDescent="0.35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95"/>
      <c r="N456" s="95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14.5" x14ac:dyDescent="0.35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95"/>
      <c r="N457" s="95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14.5" x14ac:dyDescent="0.35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95"/>
      <c r="N458" s="95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14.5" x14ac:dyDescent="0.35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95"/>
      <c r="N459" s="95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14.5" x14ac:dyDescent="0.35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95"/>
      <c r="N460" s="95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14.5" x14ac:dyDescent="0.35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95"/>
      <c r="N461" s="95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14.5" x14ac:dyDescent="0.35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95"/>
      <c r="N462" s="95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14.5" x14ac:dyDescent="0.35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95"/>
      <c r="N463" s="95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14.5" x14ac:dyDescent="0.35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95"/>
      <c r="N464" s="95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14.5" x14ac:dyDescent="0.35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95"/>
      <c r="N465" s="95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14.5" x14ac:dyDescent="0.35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95"/>
      <c r="N466" s="95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14.5" x14ac:dyDescent="0.35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95"/>
      <c r="N467" s="95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14.5" x14ac:dyDescent="0.35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95"/>
      <c r="N468" s="95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14.5" x14ac:dyDescent="0.35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95"/>
      <c r="N469" s="95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14.5" x14ac:dyDescent="0.35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95"/>
      <c r="N470" s="95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14.5" x14ac:dyDescent="0.35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95"/>
      <c r="N471" s="95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14.5" x14ac:dyDescent="0.35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95"/>
      <c r="N472" s="95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14.5" x14ac:dyDescent="0.35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95"/>
      <c r="N473" s="95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14.5" x14ac:dyDescent="0.35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95"/>
      <c r="N474" s="95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14.5" x14ac:dyDescent="0.35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95"/>
      <c r="N475" s="95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14.5" x14ac:dyDescent="0.35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95"/>
      <c r="N476" s="95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14.5" x14ac:dyDescent="0.35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95"/>
      <c r="N477" s="95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14.5" x14ac:dyDescent="0.35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95"/>
      <c r="N478" s="95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14.5" x14ac:dyDescent="0.35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95"/>
      <c r="N479" s="95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14.5" x14ac:dyDescent="0.35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95"/>
      <c r="N480" s="95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14.5" x14ac:dyDescent="0.35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95"/>
      <c r="N481" s="95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14.5" x14ac:dyDescent="0.35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95"/>
      <c r="N482" s="95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14.5" x14ac:dyDescent="0.35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95"/>
      <c r="N483" s="95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14.5" x14ac:dyDescent="0.35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95"/>
      <c r="N484" s="95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14.5" x14ac:dyDescent="0.35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95"/>
      <c r="N485" s="95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14.5" x14ac:dyDescent="0.35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95"/>
      <c r="N486" s="95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14.5" x14ac:dyDescent="0.35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95"/>
      <c r="N487" s="95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14.5" x14ac:dyDescent="0.35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95"/>
      <c r="N488" s="95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14.5" x14ac:dyDescent="0.35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95"/>
      <c r="N489" s="95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14.5" x14ac:dyDescent="0.35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95"/>
      <c r="N490" s="95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14.5" x14ac:dyDescent="0.35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95"/>
      <c r="N491" s="95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14.5" x14ac:dyDescent="0.35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95"/>
      <c r="N492" s="95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14.5" x14ac:dyDescent="0.35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95"/>
      <c r="N493" s="95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14.5" x14ac:dyDescent="0.35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95"/>
      <c r="N494" s="95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14.5" x14ac:dyDescent="0.35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95"/>
      <c r="N495" s="95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14.5" x14ac:dyDescent="0.35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95"/>
      <c r="N496" s="95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14.5" x14ac:dyDescent="0.35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95"/>
      <c r="N497" s="95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14.5" x14ac:dyDescent="0.35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95"/>
      <c r="N498" s="95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14.5" x14ac:dyDescent="0.35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95"/>
      <c r="N499" s="95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14.5" x14ac:dyDescent="0.35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95"/>
      <c r="N500" s="95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14.5" x14ac:dyDescent="0.35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95"/>
      <c r="N501" s="95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14.5" x14ac:dyDescent="0.35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95"/>
      <c r="N502" s="95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14.5" x14ac:dyDescent="0.35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95"/>
      <c r="N503" s="95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14.5" x14ac:dyDescent="0.35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95"/>
      <c r="N504" s="95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14.5" x14ac:dyDescent="0.35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95"/>
      <c r="N505" s="95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14.5" x14ac:dyDescent="0.35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95"/>
      <c r="N506" s="95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14.5" x14ac:dyDescent="0.35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95"/>
      <c r="N507" s="95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14.5" x14ac:dyDescent="0.35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95"/>
      <c r="N508" s="95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14.5" x14ac:dyDescent="0.35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95"/>
      <c r="N509" s="95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14.5" x14ac:dyDescent="0.35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95"/>
      <c r="N510" s="95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14.5" x14ac:dyDescent="0.35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95"/>
      <c r="N511" s="95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14.5" x14ac:dyDescent="0.35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95"/>
      <c r="N512" s="95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14.5" x14ac:dyDescent="0.35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95"/>
      <c r="N513" s="95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14.5" x14ac:dyDescent="0.35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95"/>
      <c r="N514" s="95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14.5" x14ac:dyDescent="0.35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95"/>
      <c r="N515" s="95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14.5" x14ac:dyDescent="0.35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95"/>
      <c r="N516" s="95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14.5" x14ac:dyDescent="0.35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95"/>
      <c r="N517" s="95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14.5" x14ac:dyDescent="0.35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95"/>
      <c r="N518" s="95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14.5" x14ac:dyDescent="0.35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95"/>
      <c r="N519" s="95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14.5" x14ac:dyDescent="0.35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95"/>
      <c r="N520" s="95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14.5" x14ac:dyDescent="0.35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95"/>
      <c r="N521" s="95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14.5" x14ac:dyDescent="0.35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95"/>
      <c r="N522" s="95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14.5" x14ac:dyDescent="0.35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95"/>
      <c r="N523" s="95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14.5" x14ac:dyDescent="0.35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95"/>
      <c r="N524" s="95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14.5" x14ac:dyDescent="0.35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95"/>
      <c r="N525" s="95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14.5" x14ac:dyDescent="0.35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95"/>
      <c r="N526" s="95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14.5" x14ac:dyDescent="0.35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95"/>
      <c r="N527" s="95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14.5" x14ac:dyDescent="0.35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95"/>
      <c r="N528" s="95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14.5" x14ac:dyDescent="0.35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95"/>
      <c r="N529" s="95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14.5" x14ac:dyDescent="0.35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95"/>
      <c r="N530" s="95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14.5" x14ac:dyDescent="0.35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95"/>
      <c r="N531" s="95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14.5" x14ac:dyDescent="0.35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95"/>
      <c r="N532" s="95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14.5" x14ac:dyDescent="0.35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95"/>
      <c r="N533" s="95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14.5" x14ac:dyDescent="0.35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95"/>
      <c r="N534" s="95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14.5" x14ac:dyDescent="0.35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95"/>
      <c r="N535" s="95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14.5" x14ac:dyDescent="0.35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95"/>
      <c r="N536" s="95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14.5" x14ac:dyDescent="0.35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95"/>
      <c r="N537" s="95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14.5" x14ac:dyDescent="0.35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95"/>
      <c r="N538" s="95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14.5" x14ac:dyDescent="0.35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95"/>
      <c r="N539" s="95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14.5" x14ac:dyDescent="0.35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95"/>
      <c r="N540" s="95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14.5" x14ac:dyDescent="0.35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95"/>
      <c r="N541" s="95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14.5" x14ac:dyDescent="0.35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95"/>
      <c r="N542" s="95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14.5" x14ac:dyDescent="0.35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95"/>
      <c r="N543" s="95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14.5" x14ac:dyDescent="0.35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95"/>
      <c r="N544" s="95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14.5" x14ac:dyDescent="0.35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95"/>
      <c r="N545" s="95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14.5" x14ac:dyDescent="0.35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95"/>
      <c r="N546" s="95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14.5" x14ac:dyDescent="0.35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95"/>
      <c r="N547" s="95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14.5" x14ac:dyDescent="0.35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95"/>
      <c r="N548" s="95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14.5" x14ac:dyDescent="0.35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95"/>
      <c r="N549" s="95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14.5" x14ac:dyDescent="0.35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95"/>
      <c r="N550" s="95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14.5" x14ac:dyDescent="0.35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95"/>
      <c r="N551" s="95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14.5" x14ac:dyDescent="0.35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95"/>
      <c r="N552" s="95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14.5" x14ac:dyDescent="0.35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95"/>
      <c r="N553" s="95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14.5" x14ac:dyDescent="0.35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95"/>
      <c r="N554" s="95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14.5" x14ac:dyDescent="0.35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95"/>
      <c r="N555" s="95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14.5" x14ac:dyDescent="0.35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95"/>
      <c r="N556" s="95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14.5" x14ac:dyDescent="0.35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95"/>
      <c r="N557" s="95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14.5" x14ac:dyDescent="0.35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95"/>
      <c r="N558" s="95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14.5" x14ac:dyDescent="0.35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95"/>
      <c r="N559" s="95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14.5" x14ac:dyDescent="0.35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95"/>
      <c r="N560" s="95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14.5" x14ac:dyDescent="0.35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95"/>
      <c r="N561" s="95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14.5" x14ac:dyDescent="0.35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95"/>
      <c r="N562" s="95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14.5" x14ac:dyDescent="0.35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95"/>
      <c r="N563" s="95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14.5" x14ac:dyDescent="0.35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95"/>
      <c r="N564" s="95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14.5" x14ac:dyDescent="0.35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95"/>
      <c r="N565" s="95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14.5" x14ac:dyDescent="0.35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95"/>
      <c r="N566" s="95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14.5" x14ac:dyDescent="0.35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95"/>
      <c r="N567" s="95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14.5" x14ac:dyDescent="0.35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95"/>
      <c r="N568" s="95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14.5" x14ac:dyDescent="0.35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95"/>
      <c r="N569" s="95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14.5" x14ac:dyDescent="0.35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95"/>
      <c r="N570" s="95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14.5" x14ac:dyDescent="0.35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95"/>
      <c r="N571" s="95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14.5" x14ac:dyDescent="0.35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95"/>
      <c r="N572" s="95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14.5" x14ac:dyDescent="0.35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95"/>
      <c r="N573" s="95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14.5" x14ac:dyDescent="0.35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95"/>
      <c r="N574" s="95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14.5" x14ac:dyDescent="0.35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95"/>
      <c r="N575" s="95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14.5" x14ac:dyDescent="0.35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95"/>
      <c r="N576" s="95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14.5" x14ac:dyDescent="0.35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95"/>
      <c r="N577" s="95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14.5" x14ac:dyDescent="0.35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95"/>
      <c r="N578" s="95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14.5" x14ac:dyDescent="0.35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95"/>
      <c r="N579" s="95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14.5" x14ac:dyDescent="0.35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95"/>
      <c r="N580" s="95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14.5" x14ac:dyDescent="0.35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95"/>
      <c r="N581" s="95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14.5" x14ac:dyDescent="0.35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95"/>
      <c r="N582" s="95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14.5" x14ac:dyDescent="0.35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95"/>
      <c r="N583" s="95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14.5" x14ac:dyDescent="0.35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95"/>
      <c r="N584" s="95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14.5" x14ac:dyDescent="0.35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95"/>
      <c r="N585" s="95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14.5" x14ac:dyDescent="0.35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95"/>
      <c r="N586" s="95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14.5" x14ac:dyDescent="0.35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95"/>
      <c r="N587" s="95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14.5" x14ac:dyDescent="0.35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95"/>
      <c r="N588" s="95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14.5" x14ac:dyDescent="0.35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95"/>
      <c r="N589" s="95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14.5" x14ac:dyDescent="0.35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95"/>
      <c r="N590" s="95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14.5" x14ac:dyDescent="0.35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95"/>
      <c r="N591" s="95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14.5" x14ac:dyDescent="0.35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95"/>
      <c r="N592" s="95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14.5" x14ac:dyDescent="0.35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95"/>
      <c r="N593" s="95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14.5" x14ac:dyDescent="0.35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95"/>
      <c r="N594" s="95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14.5" x14ac:dyDescent="0.35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95"/>
      <c r="N595" s="95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14.5" x14ac:dyDescent="0.35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95"/>
      <c r="N596" s="95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14.5" x14ac:dyDescent="0.35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95"/>
      <c r="N597" s="95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14.5" x14ac:dyDescent="0.35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95"/>
      <c r="N598" s="95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14.5" x14ac:dyDescent="0.35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95"/>
      <c r="N599" s="95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14.5" x14ac:dyDescent="0.35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95"/>
      <c r="N600" s="95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14.5" x14ac:dyDescent="0.35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95"/>
      <c r="N601" s="95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14.5" x14ac:dyDescent="0.35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95"/>
      <c r="N602" s="95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14.5" x14ac:dyDescent="0.35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95"/>
      <c r="N603" s="95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14.5" x14ac:dyDescent="0.35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95"/>
      <c r="N604" s="95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14.5" x14ac:dyDescent="0.35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95"/>
      <c r="N605" s="95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14.5" x14ac:dyDescent="0.35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95"/>
      <c r="N606" s="95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14.5" x14ac:dyDescent="0.35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95"/>
      <c r="N607" s="95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14.5" x14ac:dyDescent="0.35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95"/>
      <c r="N608" s="95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14.5" x14ac:dyDescent="0.35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95"/>
      <c r="N609" s="95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14.5" x14ac:dyDescent="0.35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95"/>
      <c r="N610" s="95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14.5" x14ac:dyDescent="0.35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95"/>
      <c r="N611" s="95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14.5" x14ac:dyDescent="0.35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95"/>
      <c r="N612" s="95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14.5" x14ac:dyDescent="0.35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95"/>
      <c r="N613" s="95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14.5" x14ac:dyDescent="0.35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95"/>
      <c r="N614" s="95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14.5" x14ac:dyDescent="0.35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95"/>
      <c r="N615" s="95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14.5" x14ac:dyDescent="0.35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95"/>
      <c r="N616" s="95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14.5" x14ac:dyDescent="0.35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95"/>
      <c r="N617" s="95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14.5" x14ac:dyDescent="0.35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95"/>
      <c r="N618" s="95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14.5" x14ac:dyDescent="0.35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95"/>
      <c r="N619" s="95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14.5" x14ac:dyDescent="0.35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95"/>
      <c r="N620" s="95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14.5" x14ac:dyDescent="0.35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95"/>
      <c r="N621" s="95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14.5" x14ac:dyDescent="0.35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95"/>
      <c r="N622" s="95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14.5" x14ac:dyDescent="0.35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95"/>
      <c r="N623" s="95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14.5" x14ac:dyDescent="0.35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95"/>
      <c r="N624" s="95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14.5" x14ac:dyDescent="0.35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95"/>
      <c r="N625" s="95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14.5" x14ac:dyDescent="0.35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95"/>
      <c r="N626" s="95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14.5" x14ac:dyDescent="0.35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95"/>
      <c r="N627" s="95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14.5" x14ac:dyDescent="0.35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95"/>
      <c r="N628" s="95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14.5" x14ac:dyDescent="0.35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95"/>
      <c r="N629" s="95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14.5" x14ac:dyDescent="0.35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95"/>
      <c r="N630" s="95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14.5" x14ac:dyDescent="0.35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95"/>
      <c r="N631" s="95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14.5" x14ac:dyDescent="0.35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95"/>
      <c r="N632" s="95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14.5" x14ac:dyDescent="0.35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95"/>
      <c r="N633" s="95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14.5" x14ac:dyDescent="0.35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95"/>
      <c r="N634" s="95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14.5" x14ac:dyDescent="0.35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95"/>
      <c r="N635" s="95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14.5" x14ac:dyDescent="0.35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95"/>
      <c r="N636" s="95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14.5" x14ac:dyDescent="0.35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95"/>
      <c r="N637" s="95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14.5" x14ac:dyDescent="0.35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95"/>
      <c r="N638" s="95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14.5" x14ac:dyDescent="0.35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95"/>
      <c r="N639" s="95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14.5" x14ac:dyDescent="0.35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95"/>
      <c r="N640" s="95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14.5" x14ac:dyDescent="0.35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95"/>
      <c r="N641" s="95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14.5" x14ac:dyDescent="0.35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95"/>
      <c r="N642" s="95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14.5" x14ac:dyDescent="0.35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95"/>
      <c r="N643" s="95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14.5" x14ac:dyDescent="0.35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95"/>
      <c r="N644" s="95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14.5" x14ac:dyDescent="0.35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95"/>
      <c r="N645" s="95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14.5" x14ac:dyDescent="0.35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95"/>
      <c r="N646" s="95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14.5" x14ac:dyDescent="0.35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95"/>
      <c r="N647" s="95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14.5" x14ac:dyDescent="0.35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95"/>
      <c r="N648" s="95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14.5" x14ac:dyDescent="0.35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95"/>
      <c r="N649" s="95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14.5" x14ac:dyDescent="0.35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95"/>
      <c r="N650" s="95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14.5" x14ac:dyDescent="0.35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95"/>
      <c r="N651" s="95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14.5" x14ac:dyDescent="0.35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95"/>
      <c r="N652" s="95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14.5" x14ac:dyDescent="0.35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95"/>
      <c r="N653" s="95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14.5" x14ac:dyDescent="0.35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95"/>
      <c r="N654" s="95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14.5" x14ac:dyDescent="0.35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95"/>
      <c r="N655" s="95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14.5" x14ac:dyDescent="0.35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95"/>
      <c r="N656" s="95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14.5" x14ac:dyDescent="0.35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95"/>
      <c r="N657" s="95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14.5" x14ac:dyDescent="0.35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95"/>
      <c r="N658" s="95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14.5" x14ac:dyDescent="0.35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95"/>
      <c r="N659" s="95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14.5" x14ac:dyDescent="0.35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95"/>
      <c r="N660" s="95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14.5" x14ac:dyDescent="0.35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95"/>
      <c r="N661" s="95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14.5" x14ac:dyDescent="0.35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95"/>
      <c r="N662" s="95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14.5" x14ac:dyDescent="0.35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95"/>
      <c r="N663" s="95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14.5" x14ac:dyDescent="0.35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95"/>
      <c r="N664" s="95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14.5" x14ac:dyDescent="0.35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95"/>
      <c r="N665" s="95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14.5" x14ac:dyDescent="0.35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95"/>
      <c r="N666" s="95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14.5" x14ac:dyDescent="0.35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95"/>
      <c r="N667" s="95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14.5" x14ac:dyDescent="0.35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95"/>
      <c r="N668" s="95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14.5" x14ac:dyDescent="0.35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95"/>
      <c r="N669" s="95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14.5" x14ac:dyDescent="0.35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95"/>
      <c r="N670" s="95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14.5" x14ac:dyDescent="0.35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95"/>
      <c r="N671" s="95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14.5" x14ac:dyDescent="0.35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95"/>
      <c r="N672" s="95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14.5" x14ac:dyDescent="0.35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95"/>
      <c r="N673" s="95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14.5" x14ac:dyDescent="0.35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95"/>
      <c r="N674" s="95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14.5" x14ac:dyDescent="0.35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95"/>
      <c r="N675" s="95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14.5" x14ac:dyDescent="0.35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95"/>
      <c r="N676" s="95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14.5" x14ac:dyDescent="0.35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95"/>
      <c r="N677" s="95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14.5" x14ac:dyDescent="0.35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95"/>
      <c r="N678" s="95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14.5" x14ac:dyDescent="0.35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95"/>
      <c r="N679" s="95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14.5" x14ac:dyDescent="0.35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95"/>
      <c r="N680" s="95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14.5" x14ac:dyDescent="0.35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95"/>
      <c r="N681" s="95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14.5" x14ac:dyDescent="0.35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95"/>
      <c r="N682" s="95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14.5" x14ac:dyDescent="0.35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95"/>
      <c r="N683" s="95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14.5" x14ac:dyDescent="0.35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95"/>
      <c r="N684" s="95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14.5" x14ac:dyDescent="0.35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95"/>
      <c r="N685" s="95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14.5" x14ac:dyDescent="0.35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95"/>
      <c r="N686" s="95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14.5" x14ac:dyDescent="0.35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95"/>
      <c r="N687" s="95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14.5" x14ac:dyDescent="0.35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95"/>
      <c r="N688" s="95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14.5" x14ac:dyDescent="0.35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95"/>
      <c r="N689" s="95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14.5" x14ac:dyDescent="0.35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95"/>
      <c r="N690" s="95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14.5" x14ac:dyDescent="0.35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95"/>
      <c r="N691" s="95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14.5" x14ac:dyDescent="0.35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95"/>
      <c r="N692" s="95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14.5" x14ac:dyDescent="0.35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95"/>
      <c r="N693" s="95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14.5" x14ac:dyDescent="0.35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95"/>
      <c r="N694" s="95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14.5" x14ac:dyDescent="0.35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95"/>
      <c r="N695" s="95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14.5" x14ac:dyDescent="0.35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95"/>
      <c r="N696" s="95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14.5" x14ac:dyDescent="0.35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95"/>
      <c r="N697" s="95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14.5" x14ac:dyDescent="0.35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95"/>
      <c r="N698" s="95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14.5" x14ac:dyDescent="0.35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95"/>
      <c r="N699" s="95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14.5" x14ac:dyDescent="0.35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95"/>
      <c r="N700" s="95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14.5" x14ac:dyDescent="0.35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95"/>
      <c r="N701" s="95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14.5" x14ac:dyDescent="0.35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95"/>
      <c r="N702" s="95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14.5" x14ac:dyDescent="0.35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95"/>
      <c r="N703" s="95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14.5" x14ac:dyDescent="0.35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95"/>
      <c r="N704" s="95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14.5" x14ac:dyDescent="0.35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95"/>
      <c r="N705" s="95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14.5" x14ac:dyDescent="0.35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95"/>
      <c r="N706" s="95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14.5" x14ac:dyDescent="0.35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95"/>
      <c r="N707" s="95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14.5" x14ac:dyDescent="0.35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95"/>
      <c r="N708" s="95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14.5" x14ac:dyDescent="0.35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95"/>
      <c r="N709" s="95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14.5" x14ac:dyDescent="0.35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95"/>
      <c r="N710" s="95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14.5" x14ac:dyDescent="0.35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95"/>
      <c r="N711" s="95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14.5" x14ac:dyDescent="0.35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95"/>
      <c r="N712" s="95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14.5" x14ac:dyDescent="0.35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95"/>
      <c r="N713" s="95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14.5" x14ac:dyDescent="0.35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95"/>
      <c r="N714" s="95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14.5" x14ac:dyDescent="0.35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95"/>
      <c r="N715" s="95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14.5" x14ac:dyDescent="0.35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95"/>
      <c r="N716" s="95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14.5" x14ac:dyDescent="0.35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95"/>
      <c r="N717" s="95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14.5" x14ac:dyDescent="0.35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95"/>
      <c r="N718" s="95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14.5" x14ac:dyDescent="0.35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95"/>
      <c r="N719" s="95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14.5" x14ac:dyDescent="0.35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95"/>
      <c r="N720" s="95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14.5" x14ac:dyDescent="0.35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95"/>
      <c r="N721" s="95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14.5" x14ac:dyDescent="0.35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95"/>
      <c r="N722" s="95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14.5" x14ac:dyDescent="0.35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95"/>
      <c r="N723" s="95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14.5" x14ac:dyDescent="0.35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95"/>
      <c r="N724" s="95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14.5" x14ac:dyDescent="0.35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95"/>
      <c r="N725" s="95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14.5" x14ac:dyDescent="0.35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95"/>
      <c r="N726" s="95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14.5" x14ac:dyDescent="0.35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95"/>
      <c r="N727" s="95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14.5" x14ac:dyDescent="0.35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95"/>
      <c r="N728" s="95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14.5" x14ac:dyDescent="0.35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95"/>
      <c r="N729" s="95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14.5" x14ac:dyDescent="0.35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95"/>
      <c r="N730" s="95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14.5" x14ac:dyDescent="0.35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95"/>
      <c r="N731" s="95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14.5" x14ac:dyDescent="0.35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95"/>
      <c r="N732" s="95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14.5" x14ac:dyDescent="0.35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95"/>
      <c r="N733" s="95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14.5" x14ac:dyDescent="0.35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95"/>
      <c r="N734" s="95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14.5" x14ac:dyDescent="0.35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95"/>
      <c r="N735" s="95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14.5" x14ac:dyDescent="0.35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95"/>
      <c r="N736" s="95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14.5" x14ac:dyDescent="0.35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95"/>
      <c r="N737" s="95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14.5" x14ac:dyDescent="0.35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95"/>
      <c r="N738" s="95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14.5" x14ac:dyDescent="0.35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95"/>
      <c r="N739" s="95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14.5" x14ac:dyDescent="0.35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95"/>
      <c r="N740" s="95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14.5" x14ac:dyDescent="0.35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95"/>
      <c r="N741" s="95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14.5" x14ac:dyDescent="0.35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95"/>
      <c r="N742" s="95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14.5" x14ac:dyDescent="0.35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95"/>
      <c r="N743" s="95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14.5" x14ac:dyDescent="0.35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95"/>
      <c r="N744" s="95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14.5" x14ac:dyDescent="0.35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95"/>
      <c r="N745" s="95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14.5" x14ac:dyDescent="0.35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95"/>
      <c r="N746" s="95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14.5" x14ac:dyDescent="0.35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95"/>
      <c r="N747" s="95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14.5" x14ac:dyDescent="0.35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95"/>
      <c r="N748" s="95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14.5" x14ac:dyDescent="0.35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95"/>
      <c r="N749" s="95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14.5" x14ac:dyDescent="0.35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95"/>
      <c r="N750" s="95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14.5" x14ac:dyDescent="0.35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95"/>
      <c r="N751" s="95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14.5" x14ac:dyDescent="0.35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95"/>
      <c r="N752" s="95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14.5" x14ac:dyDescent="0.35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95"/>
      <c r="N753" s="95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14.5" x14ac:dyDescent="0.35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95"/>
      <c r="N754" s="95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14.5" x14ac:dyDescent="0.35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95"/>
      <c r="N755" s="95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14.5" x14ac:dyDescent="0.35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95"/>
      <c r="N756" s="95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14.5" x14ac:dyDescent="0.35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95"/>
      <c r="N757" s="95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14.5" x14ac:dyDescent="0.35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95"/>
      <c r="N758" s="95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14.5" x14ac:dyDescent="0.35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95"/>
      <c r="N759" s="95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14.5" x14ac:dyDescent="0.35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95"/>
      <c r="N760" s="95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14.5" x14ac:dyDescent="0.35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95"/>
      <c r="N761" s="95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14.5" x14ac:dyDescent="0.35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95"/>
      <c r="N762" s="95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14.5" x14ac:dyDescent="0.35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95"/>
      <c r="N763" s="95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14.5" x14ac:dyDescent="0.35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95"/>
      <c r="N764" s="95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14.5" x14ac:dyDescent="0.35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95"/>
      <c r="N765" s="95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14.5" x14ac:dyDescent="0.35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95"/>
      <c r="N766" s="95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14.5" x14ac:dyDescent="0.35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95"/>
      <c r="N767" s="95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14.5" x14ac:dyDescent="0.35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95"/>
      <c r="N768" s="95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14.5" x14ac:dyDescent="0.35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95"/>
      <c r="N769" s="95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14.5" x14ac:dyDescent="0.35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95"/>
      <c r="N770" s="95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14.5" x14ac:dyDescent="0.35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95"/>
      <c r="N771" s="95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14.5" x14ac:dyDescent="0.35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95"/>
      <c r="N772" s="95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14.5" x14ac:dyDescent="0.35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95"/>
      <c r="N773" s="95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14.5" x14ac:dyDescent="0.35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95"/>
      <c r="N774" s="95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14.5" x14ac:dyDescent="0.35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95"/>
      <c r="N775" s="95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14.5" x14ac:dyDescent="0.35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95"/>
      <c r="N776" s="95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14.5" x14ac:dyDescent="0.35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95"/>
      <c r="N777" s="95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14.5" x14ac:dyDescent="0.35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95"/>
      <c r="N778" s="95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14.5" x14ac:dyDescent="0.35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95"/>
      <c r="N779" s="95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14.5" x14ac:dyDescent="0.35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95"/>
      <c r="N780" s="95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14.5" x14ac:dyDescent="0.35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95"/>
      <c r="N781" s="95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14.5" x14ac:dyDescent="0.35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95"/>
      <c r="N782" s="95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14.5" x14ac:dyDescent="0.35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95"/>
      <c r="N783" s="95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14.5" x14ac:dyDescent="0.35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95"/>
      <c r="N784" s="95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14.5" x14ac:dyDescent="0.35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95"/>
      <c r="N785" s="95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14.5" x14ac:dyDescent="0.35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95"/>
      <c r="N786" s="95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14.5" x14ac:dyDescent="0.35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95"/>
      <c r="N787" s="95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14.5" x14ac:dyDescent="0.35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95"/>
      <c r="N788" s="95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14.5" x14ac:dyDescent="0.35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95"/>
      <c r="N789" s="95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14.5" x14ac:dyDescent="0.35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95"/>
      <c r="N790" s="95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14.5" x14ac:dyDescent="0.35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95"/>
      <c r="N791" s="95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14.5" x14ac:dyDescent="0.35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95"/>
      <c r="N792" s="95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14.5" x14ac:dyDescent="0.35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95"/>
      <c r="N793" s="95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14.5" x14ac:dyDescent="0.35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95"/>
      <c r="N794" s="95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14.5" x14ac:dyDescent="0.35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95"/>
      <c r="N795" s="95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14.5" x14ac:dyDescent="0.35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95"/>
      <c r="N796" s="95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14.5" x14ac:dyDescent="0.35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95"/>
      <c r="N797" s="95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14.5" x14ac:dyDescent="0.35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95"/>
      <c r="N798" s="95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14.5" x14ac:dyDescent="0.35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95"/>
      <c r="N799" s="95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14.5" x14ac:dyDescent="0.35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95"/>
      <c r="N800" s="95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14.5" x14ac:dyDescent="0.35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95"/>
      <c r="N801" s="95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14.5" x14ac:dyDescent="0.35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95"/>
      <c r="N802" s="95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14.5" x14ac:dyDescent="0.35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95"/>
      <c r="N803" s="95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14.5" x14ac:dyDescent="0.35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95"/>
      <c r="N804" s="95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14.5" x14ac:dyDescent="0.35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95"/>
      <c r="N805" s="95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14.5" x14ac:dyDescent="0.35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95"/>
      <c r="N806" s="95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14.5" x14ac:dyDescent="0.35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95"/>
      <c r="N807" s="95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14.5" x14ac:dyDescent="0.35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95"/>
      <c r="N808" s="95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14.5" x14ac:dyDescent="0.35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95"/>
      <c r="N809" s="95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14.5" x14ac:dyDescent="0.35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95"/>
      <c r="N810" s="95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14.5" x14ac:dyDescent="0.35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95"/>
      <c r="N811" s="95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14.5" x14ac:dyDescent="0.35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95"/>
      <c r="N812" s="95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14.5" x14ac:dyDescent="0.35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95"/>
      <c r="N813" s="95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14.5" x14ac:dyDescent="0.35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95"/>
      <c r="N814" s="95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14.5" x14ac:dyDescent="0.35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95"/>
      <c r="N815" s="95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14.5" x14ac:dyDescent="0.35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95"/>
      <c r="N816" s="95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14.5" x14ac:dyDescent="0.35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95"/>
      <c r="N817" s="95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14.5" x14ac:dyDescent="0.35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95"/>
      <c r="N818" s="95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14.5" x14ac:dyDescent="0.35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95"/>
      <c r="N819" s="95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14.5" x14ac:dyDescent="0.35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95"/>
      <c r="N820" s="95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14.5" x14ac:dyDescent="0.35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95"/>
      <c r="N821" s="95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14.5" x14ac:dyDescent="0.35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95"/>
      <c r="N822" s="95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14.5" x14ac:dyDescent="0.35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95"/>
      <c r="N823" s="95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14.5" x14ac:dyDescent="0.35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95"/>
      <c r="N824" s="95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14.5" x14ac:dyDescent="0.35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95"/>
      <c r="N825" s="95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14.5" x14ac:dyDescent="0.35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95"/>
      <c r="N826" s="95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14.5" x14ac:dyDescent="0.35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95"/>
      <c r="N827" s="95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14.5" x14ac:dyDescent="0.35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95"/>
      <c r="N828" s="95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14.5" x14ac:dyDescent="0.35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95"/>
      <c r="N829" s="95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14.5" x14ac:dyDescent="0.35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95"/>
      <c r="N830" s="95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14.5" x14ac:dyDescent="0.35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95"/>
      <c r="N831" s="95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14.5" x14ac:dyDescent="0.35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95"/>
      <c r="N832" s="95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14.5" x14ac:dyDescent="0.35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95"/>
      <c r="N833" s="95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14.5" x14ac:dyDescent="0.35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95"/>
      <c r="N834" s="95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14.5" x14ac:dyDescent="0.35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95"/>
      <c r="N835" s="95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14.5" x14ac:dyDescent="0.35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95"/>
      <c r="N836" s="95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14.5" x14ac:dyDescent="0.35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95"/>
      <c r="N837" s="95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14.5" x14ac:dyDescent="0.35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95"/>
      <c r="N838" s="95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14.5" x14ac:dyDescent="0.35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95"/>
      <c r="N839" s="95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14.5" x14ac:dyDescent="0.35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95"/>
      <c r="N840" s="95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14.5" x14ac:dyDescent="0.35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95"/>
      <c r="N841" s="95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14.5" x14ac:dyDescent="0.35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95"/>
      <c r="N842" s="95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14.5" x14ac:dyDescent="0.35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95"/>
      <c r="N843" s="95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14.5" x14ac:dyDescent="0.35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95"/>
      <c r="N844" s="95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14.5" x14ac:dyDescent="0.35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95"/>
      <c r="N845" s="95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14.5" x14ac:dyDescent="0.35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95"/>
      <c r="N846" s="95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14.5" x14ac:dyDescent="0.35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95"/>
      <c r="N847" s="95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14.5" x14ac:dyDescent="0.35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95"/>
      <c r="N848" s="95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14.5" x14ac:dyDescent="0.35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95"/>
      <c r="N849" s="95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14.5" x14ac:dyDescent="0.35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95"/>
      <c r="N850" s="95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14.5" x14ac:dyDescent="0.35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95"/>
      <c r="N851" s="95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14.5" x14ac:dyDescent="0.35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95"/>
      <c r="N852" s="95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14.5" x14ac:dyDescent="0.35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95"/>
      <c r="N853" s="95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14.5" x14ac:dyDescent="0.35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95"/>
      <c r="N854" s="95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14.5" x14ac:dyDescent="0.35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95"/>
      <c r="N855" s="95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14.5" x14ac:dyDescent="0.35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95"/>
      <c r="N856" s="95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14.5" x14ac:dyDescent="0.35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95"/>
      <c r="N857" s="95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14.5" x14ac:dyDescent="0.35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95"/>
      <c r="N858" s="95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14.5" x14ac:dyDescent="0.35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95"/>
      <c r="N859" s="95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14.5" x14ac:dyDescent="0.35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95"/>
      <c r="N860" s="95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14.5" x14ac:dyDescent="0.35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95"/>
      <c r="N861" s="95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14.5" x14ac:dyDescent="0.35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95"/>
      <c r="N862" s="95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14.5" x14ac:dyDescent="0.35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95"/>
      <c r="N863" s="95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14.5" x14ac:dyDescent="0.35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95"/>
      <c r="N864" s="95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14.5" x14ac:dyDescent="0.35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95"/>
      <c r="N865" s="95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14.5" x14ac:dyDescent="0.35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95"/>
      <c r="N866" s="95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14.5" x14ac:dyDescent="0.35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95"/>
      <c r="N867" s="95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14.5" x14ac:dyDescent="0.35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95"/>
      <c r="N868" s="95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14.5" x14ac:dyDescent="0.35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95"/>
      <c r="N869" s="95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14.5" x14ac:dyDescent="0.35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95"/>
      <c r="N870" s="95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14.5" x14ac:dyDescent="0.35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95"/>
      <c r="N871" s="95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14.5" x14ac:dyDescent="0.35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95"/>
      <c r="N872" s="95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14.5" x14ac:dyDescent="0.35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95"/>
      <c r="N873" s="95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14.5" x14ac:dyDescent="0.35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95"/>
      <c r="N874" s="95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14.5" x14ac:dyDescent="0.35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95"/>
      <c r="N875" s="95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14.5" x14ac:dyDescent="0.35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95"/>
      <c r="N876" s="95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14.5" x14ac:dyDescent="0.35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95"/>
      <c r="N877" s="95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14.5" x14ac:dyDescent="0.35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95"/>
      <c r="N878" s="95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14.5" x14ac:dyDescent="0.35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95"/>
      <c r="N879" s="95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14.5" x14ac:dyDescent="0.35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95"/>
      <c r="N880" s="95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14.5" x14ac:dyDescent="0.35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95"/>
      <c r="N881" s="95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14.5" x14ac:dyDescent="0.35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95"/>
      <c r="N882" s="95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14.5" x14ac:dyDescent="0.35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95"/>
      <c r="N883" s="95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14.5" x14ac:dyDescent="0.35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95"/>
      <c r="N884" s="95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14.5" x14ac:dyDescent="0.35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95"/>
      <c r="N885" s="95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14.5" x14ac:dyDescent="0.35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95"/>
      <c r="N886" s="95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14.5" x14ac:dyDescent="0.35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95"/>
      <c r="N887" s="95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14.5" x14ac:dyDescent="0.35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95"/>
      <c r="N888" s="95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14.5" x14ac:dyDescent="0.35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95"/>
      <c r="N889" s="95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14.5" x14ac:dyDescent="0.35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95"/>
      <c r="N890" s="95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14.5" x14ac:dyDescent="0.35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95"/>
      <c r="N891" s="95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14.5" x14ac:dyDescent="0.35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95"/>
      <c r="N892" s="95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14.5" x14ac:dyDescent="0.35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95"/>
      <c r="N893" s="95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14.5" x14ac:dyDescent="0.35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95"/>
      <c r="N894" s="95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14.5" x14ac:dyDescent="0.35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95"/>
      <c r="N895" s="95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14.5" x14ac:dyDescent="0.35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95"/>
      <c r="N896" s="95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14.5" x14ac:dyDescent="0.35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95"/>
      <c r="N897" s="95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14.5" x14ac:dyDescent="0.35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95"/>
      <c r="N898" s="95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14.5" x14ac:dyDescent="0.35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95"/>
      <c r="N899" s="95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14.5" x14ac:dyDescent="0.35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95"/>
      <c r="N900" s="95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14.5" x14ac:dyDescent="0.35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95"/>
      <c r="N901" s="95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14.5" x14ac:dyDescent="0.35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95"/>
      <c r="N902" s="95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14.5" x14ac:dyDescent="0.35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95"/>
      <c r="N903" s="95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14.5" x14ac:dyDescent="0.35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95"/>
      <c r="N904" s="95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14.5" x14ac:dyDescent="0.35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95"/>
      <c r="N905" s="95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14.5" x14ac:dyDescent="0.35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95"/>
      <c r="N906" s="95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14.5" x14ac:dyDescent="0.35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95"/>
      <c r="N907" s="95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14.5" x14ac:dyDescent="0.35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95"/>
      <c r="N908" s="95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14.5" x14ac:dyDescent="0.35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95"/>
      <c r="N909" s="95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14.5" x14ac:dyDescent="0.35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95"/>
      <c r="N910" s="95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14.5" x14ac:dyDescent="0.35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95"/>
      <c r="N911" s="95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14.5" x14ac:dyDescent="0.35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95"/>
      <c r="N912" s="95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14.5" x14ac:dyDescent="0.35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95"/>
      <c r="N913" s="95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14.5" x14ac:dyDescent="0.35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95"/>
      <c r="N914" s="95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14.5" x14ac:dyDescent="0.35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95"/>
      <c r="N915" s="95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14.5" x14ac:dyDescent="0.35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95"/>
      <c r="N916" s="95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14.5" x14ac:dyDescent="0.35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95"/>
      <c r="N917" s="95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14.5" x14ac:dyDescent="0.35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95"/>
      <c r="N918" s="95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14.5" x14ac:dyDescent="0.35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95"/>
      <c r="N919" s="95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14.5" x14ac:dyDescent="0.35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95"/>
      <c r="N920" s="95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14.5" x14ac:dyDescent="0.35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95"/>
      <c r="N921" s="95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14.5" x14ac:dyDescent="0.35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95"/>
      <c r="N922" s="95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14.5" x14ac:dyDescent="0.35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95"/>
      <c r="N923" s="95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14.5" x14ac:dyDescent="0.35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95"/>
      <c r="N924" s="95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14.5" x14ac:dyDescent="0.35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95"/>
      <c r="N925" s="95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14.5" x14ac:dyDescent="0.35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95"/>
      <c r="N926" s="95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14.5" x14ac:dyDescent="0.35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95"/>
      <c r="N927" s="95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14.5" x14ac:dyDescent="0.35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95"/>
      <c r="N928" s="95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14.5" x14ac:dyDescent="0.35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95"/>
      <c r="N929" s="95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14.5" x14ac:dyDescent="0.35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95"/>
      <c r="N930" s="95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14.5" x14ac:dyDescent="0.35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95"/>
      <c r="N931" s="95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14.5" x14ac:dyDescent="0.35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95"/>
      <c r="N932" s="95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14.5" x14ac:dyDescent="0.35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95"/>
      <c r="N933" s="95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14.5" x14ac:dyDescent="0.35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95"/>
      <c r="N934" s="95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14.5" x14ac:dyDescent="0.35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95"/>
      <c r="N935" s="95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14.5" x14ac:dyDescent="0.35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95"/>
      <c r="N936" s="95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14.5" x14ac:dyDescent="0.35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95"/>
      <c r="N937" s="95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14.5" x14ac:dyDescent="0.35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95"/>
      <c r="N938" s="95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14.5" x14ac:dyDescent="0.35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95"/>
      <c r="N939" s="95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14.5" x14ac:dyDescent="0.35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95"/>
      <c r="N940" s="95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14.5" x14ac:dyDescent="0.35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95"/>
      <c r="N941" s="95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14.5" x14ac:dyDescent="0.35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95"/>
      <c r="N942" s="95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14.5" x14ac:dyDescent="0.35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95"/>
      <c r="N943" s="95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14.5" x14ac:dyDescent="0.35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95"/>
      <c r="N944" s="95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14.5" x14ac:dyDescent="0.35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95"/>
      <c r="N945" s="95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14.5" x14ac:dyDescent="0.35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95"/>
      <c r="N946" s="95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14.5" x14ac:dyDescent="0.35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95"/>
      <c r="N947" s="95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14.5" x14ac:dyDescent="0.35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95"/>
      <c r="N948" s="95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14.5" x14ac:dyDescent="0.35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95"/>
      <c r="N949" s="95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14.5" x14ac:dyDescent="0.35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95"/>
      <c r="N950" s="95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14.5" x14ac:dyDescent="0.35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95"/>
      <c r="N951" s="95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14.5" x14ac:dyDescent="0.35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95"/>
      <c r="N952" s="95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14.5" x14ac:dyDescent="0.35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95"/>
      <c r="N953" s="95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14.5" x14ac:dyDescent="0.35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95"/>
      <c r="N954" s="95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14.5" x14ac:dyDescent="0.35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95"/>
      <c r="N955" s="95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14.5" x14ac:dyDescent="0.35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95"/>
      <c r="N956" s="95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14.5" x14ac:dyDescent="0.35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95"/>
      <c r="N957" s="95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14.5" x14ac:dyDescent="0.35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95"/>
      <c r="N958" s="95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14.5" x14ac:dyDescent="0.35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95"/>
      <c r="N959" s="95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14.5" x14ac:dyDescent="0.35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95"/>
      <c r="N960" s="95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14.5" x14ac:dyDescent="0.35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95"/>
      <c r="N961" s="95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14.5" x14ac:dyDescent="0.35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95"/>
      <c r="N962" s="95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14.5" x14ac:dyDescent="0.35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95"/>
      <c r="N963" s="95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14.5" x14ac:dyDescent="0.35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95"/>
      <c r="N964" s="95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14.5" x14ac:dyDescent="0.35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95"/>
      <c r="N965" s="95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14.5" x14ac:dyDescent="0.35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95"/>
      <c r="N966" s="95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14.5" x14ac:dyDescent="0.35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95"/>
      <c r="N967" s="95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14.5" x14ac:dyDescent="0.35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95"/>
      <c r="N968" s="95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14.5" x14ac:dyDescent="0.35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95"/>
      <c r="N969" s="95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14.5" x14ac:dyDescent="0.35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95"/>
      <c r="N970" s="95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14.5" x14ac:dyDescent="0.35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95"/>
      <c r="N971" s="95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14.5" x14ac:dyDescent="0.35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95"/>
      <c r="N972" s="95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14.5" x14ac:dyDescent="0.35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95"/>
      <c r="N973" s="95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14.5" x14ac:dyDescent="0.35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95"/>
      <c r="N974" s="95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14.5" x14ac:dyDescent="0.35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95"/>
      <c r="N975" s="95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14.5" x14ac:dyDescent="0.35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95"/>
      <c r="N976" s="95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14.5" x14ac:dyDescent="0.35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95"/>
      <c r="N977" s="95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14.5" x14ac:dyDescent="0.35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95"/>
      <c r="N978" s="95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14.5" x14ac:dyDescent="0.35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95"/>
      <c r="N979" s="95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14.5" x14ac:dyDescent="0.35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95"/>
      <c r="N980" s="95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14.5" x14ac:dyDescent="0.35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95"/>
      <c r="N981" s="95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14.5" x14ac:dyDescent="0.35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95"/>
      <c r="N982" s="95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14.5" x14ac:dyDescent="0.35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95"/>
      <c r="N983" s="95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14.5" x14ac:dyDescent="0.35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95"/>
      <c r="N984" s="95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14.5" x14ac:dyDescent="0.35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95"/>
      <c r="N985" s="95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14.5" x14ac:dyDescent="0.35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95"/>
      <c r="N986" s="95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14.5" x14ac:dyDescent="0.35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95"/>
      <c r="N987" s="95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14.5" x14ac:dyDescent="0.35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95"/>
      <c r="N988" s="95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14.5" x14ac:dyDescent="0.35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95"/>
      <c r="N989" s="95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14.5" x14ac:dyDescent="0.35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95"/>
      <c r="N990" s="95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14.5" x14ac:dyDescent="0.35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95"/>
      <c r="N991" s="95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14.5" x14ac:dyDescent="0.35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95"/>
      <c r="N992" s="95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14.5" x14ac:dyDescent="0.35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95"/>
      <c r="N993" s="95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14.5" x14ac:dyDescent="0.35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95"/>
      <c r="N994" s="95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14.5" x14ac:dyDescent="0.35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95"/>
      <c r="N995" s="95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14.5" x14ac:dyDescent="0.35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95"/>
      <c r="N996" s="95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14.5" x14ac:dyDescent="0.35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95"/>
      <c r="N997" s="95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14.5" x14ac:dyDescent="0.35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95"/>
      <c r="N998" s="95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14.5" x14ac:dyDescent="0.35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95"/>
      <c r="N999" s="95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</sheetData>
  <autoFilter ref="A5:N416" xr:uid="{00000000-0009-0000-0000-00000F000000}"/>
  <mergeCells count="22">
    <mergeCell ref="A430:L430"/>
    <mergeCell ref="A431:L431"/>
    <mergeCell ref="A432:L432"/>
    <mergeCell ref="A433:L433"/>
    <mergeCell ref="A434:L434"/>
    <mergeCell ref="A418:L418"/>
    <mergeCell ref="A419:L419"/>
    <mergeCell ref="A427:L427"/>
    <mergeCell ref="A428:L428"/>
    <mergeCell ref="A429:L429"/>
    <mergeCell ref="A420:L420"/>
    <mergeCell ref="A421:L421"/>
    <mergeCell ref="A422:L422"/>
    <mergeCell ref="A423:L423"/>
    <mergeCell ref="A424:L424"/>
    <mergeCell ref="A425:L425"/>
    <mergeCell ref="A426:L426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>
    <outlinePr summaryBelow="0" summaryRight="0"/>
  </sheetPr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</cols>
  <sheetData>
    <row r="1" spans="1:26" ht="15.5" x14ac:dyDescent="0.35">
      <c r="A1" s="170"/>
      <c r="B1" s="171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15.5" x14ac:dyDescent="0.35">
      <c r="A2" s="151"/>
      <c r="B2" s="172" t="s">
        <v>1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15.5" x14ac:dyDescent="0.35">
      <c r="A3" s="152"/>
      <c r="B3" s="172" t="s">
        <v>2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5.5" x14ac:dyDescent="0.35">
      <c r="A4" s="173" t="s">
        <v>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21" x14ac:dyDescent="0.35">
      <c r="A5" s="75" t="s">
        <v>4</v>
      </c>
      <c r="B5" s="76" t="s">
        <v>5</v>
      </c>
      <c r="C5" s="76" t="s">
        <v>6</v>
      </c>
      <c r="D5" s="76" t="s">
        <v>7</v>
      </c>
      <c r="E5" s="76" t="s">
        <v>8</v>
      </c>
      <c r="F5" s="76" t="s">
        <v>1657</v>
      </c>
      <c r="G5" s="76" t="s">
        <v>10</v>
      </c>
      <c r="H5" s="77" t="s">
        <v>11</v>
      </c>
      <c r="I5" s="76" t="s">
        <v>12</v>
      </c>
      <c r="J5" s="76" t="s">
        <v>13</v>
      </c>
      <c r="K5" s="76" t="s">
        <v>14</v>
      </c>
      <c r="L5" s="76" t="s">
        <v>15</v>
      </c>
      <c r="M5" s="78" t="s">
        <v>16</v>
      </c>
      <c r="N5" s="78" t="s">
        <v>17</v>
      </c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18.75" hidden="1" customHeight="1" x14ac:dyDescent="0.35">
      <c r="A6" s="80" t="s">
        <v>1635</v>
      </c>
      <c r="B6" s="80" t="s">
        <v>1635</v>
      </c>
      <c r="C6" s="81" t="s">
        <v>19</v>
      </c>
      <c r="D6" s="81" t="s">
        <v>20</v>
      </c>
      <c r="E6" s="81">
        <v>2020</v>
      </c>
      <c r="F6" s="81" t="s">
        <v>21</v>
      </c>
      <c r="G6" s="81" t="s">
        <v>22</v>
      </c>
      <c r="H6" s="81" t="s">
        <v>23</v>
      </c>
      <c r="I6" s="81" t="s">
        <v>24</v>
      </c>
      <c r="J6" s="81" t="s">
        <v>25</v>
      </c>
      <c r="K6" s="81" t="s">
        <v>26</v>
      </c>
      <c r="L6" s="81" t="s">
        <v>27</v>
      </c>
      <c r="M6" s="82">
        <v>1328.3</v>
      </c>
      <c r="N6" s="82">
        <v>2662.27</v>
      </c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26" ht="18.75" hidden="1" customHeight="1" x14ac:dyDescent="0.35">
      <c r="A7" s="80" t="s">
        <v>1635</v>
      </c>
      <c r="B7" s="80" t="s">
        <v>1635</v>
      </c>
      <c r="C7" s="81" t="str">
        <f t="shared" ref="C7:G7" si="0">C6</f>
        <v>PRESTAÇÃO DE SERVIÇOS GERAIS DE LIMPEZA E CONSERVAÇÃO PREDIAL, COPEIRA, RECEPCIONISTA E CONTÍNUO</v>
      </c>
      <c r="D7" s="81" t="str">
        <f t="shared" si="0"/>
        <v>005</v>
      </c>
      <c r="E7" s="81">
        <f t="shared" si="0"/>
        <v>2020</v>
      </c>
      <c r="F7" s="81" t="str">
        <f t="shared" si="0"/>
        <v>UNIKA TERCEIRIZAÇÃO E SERVIÇOS EIRELI - EPP</v>
      </c>
      <c r="G7" s="81" t="str">
        <f t="shared" si="0"/>
        <v>11.788.943/0001-47</v>
      </c>
      <c r="H7" s="81" t="s">
        <v>28</v>
      </c>
      <c r="I7" s="81" t="str">
        <f t="shared" ref="I7:I49" si="1">I6</f>
        <v>SUAPE/DAF</v>
      </c>
      <c r="J7" s="81" t="s">
        <v>25</v>
      </c>
      <c r="K7" s="81" t="s">
        <v>26</v>
      </c>
      <c r="L7" s="81" t="s">
        <v>27</v>
      </c>
      <c r="M7" s="82">
        <v>1328.3</v>
      </c>
      <c r="N7" s="82">
        <v>2662.27</v>
      </c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26" ht="18.75" hidden="1" customHeight="1" x14ac:dyDescent="0.35">
      <c r="A8" s="80" t="s">
        <v>1635</v>
      </c>
      <c r="B8" s="80" t="s">
        <v>1635</v>
      </c>
      <c r="C8" s="81" t="str">
        <f t="shared" ref="C8:G8" si="2">C7</f>
        <v>PRESTAÇÃO DE SERVIÇOS GERAIS DE LIMPEZA E CONSERVAÇÃO PREDIAL, COPEIRA, RECEPCIONISTA E CONTÍNUO</v>
      </c>
      <c r="D8" s="81" t="str">
        <f t="shared" si="2"/>
        <v>005</v>
      </c>
      <c r="E8" s="81">
        <f t="shared" si="2"/>
        <v>2020</v>
      </c>
      <c r="F8" s="81" t="str">
        <f t="shared" si="2"/>
        <v>UNIKA TERCEIRIZAÇÃO E SERVIÇOS EIRELI - EPP</v>
      </c>
      <c r="G8" s="81" t="str">
        <f t="shared" si="2"/>
        <v>11.788.943/0001-47</v>
      </c>
      <c r="H8" s="81" t="s">
        <v>29</v>
      </c>
      <c r="I8" s="81" t="str">
        <f t="shared" si="1"/>
        <v>SUAPE/DAF</v>
      </c>
      <c r="J8" s="81" t="s">
        <v>25</v>
      </c>
      <c r="K8" s="81" t="s">
        <v>26</v>
      </c>
      <c r="L8" s="81" t="s">
        <v>27</v>
      </c>
      <c r="M8" s="82">
        <v>1328.3</v>
      </c>
      <c r="N8" s="82">
        <v>2662.27</v>
      </c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ht="18.75" hidden="1" customHeight="1" x14ac:dyDescent="0.35">
      <c r="A9" s="80" t="s">
        <v>1635</v>
      </c>
      <c r="B9" s="80" t="s">
        <v>1635</v>
      </c>
      <c r="C9" s="81" t="str">
        <f t="shared" ref="C9:G9" si="3">C8</f>
        <v>PRESTAÇÃO DE SERVIÇOS GERAIS DE LIMPEZA E CONSERVAÇÃO PREDIAL, COPEIRA, RECEPCIONISTA E CONTÍNUO</v>
      </c>
      <c r="D9" s="81" t="str">
        <f t="shared" si="3"/>
        <v>005</v>
      </c>
      <c r="E9" s="81">
        <f t="shared" si="3"/>
        <v>2020</v>
      </c>
      <c r="F9" s="81" t="str">
        <f t="shared" si="3"/>
        <v>UNIKA TERCEIRIZAÇÃO E SERVIÇOS EIRELI - EPP</v>
      </c>
      <c r="G9" s="81" t="str">
        <f t="shared" si="3"/>
        <v>11.788.943/0001-47</v>
      </c>
      <c r="H9" s="81" t="s">
        <v>30</v>
      </c>
      <c r="I9" s="81" t="str">
        <f t="shared" si="1"/>
        <v>SUAPE/DAF</v>
      </c>
      <c r="J9" s="81" t="s">
        <v>25</v>
      </c>
      <c r="K9" s="81" t="s">
        <v>26</v>
      </c>
      <c r="L9" s="81" t="s">
        <v>27</v>
      </c>
      <c r="M9" s="82">
        <v>1328.3</v>
      </c>
      <c r="N9" s="82">
        <v>2662.27</v>
      </c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18.75" hidden="1" customHeight="1" x14ac:dyDescent="0.35">
      <c r="A10" s="80" t="s">
        <v>1635</v>
      </c>
      <c r="B10" s="80" t="s">
        <v>1635</v>
      </c>
      <c r="C10" s="81" t="str">
        <f t="shared" ref="C10:G10" si="4">C9</f>
        <v>PRESTAÇÃO DE SERVIÇOS GERAIS DE LIMPEZA E CONSERVAÇÃO PREDIAL, COPEIRA, RECEPCIONISTA E CONTÍNUO</v>
      </c>
      <c r="D10" s="81" t="str">
        <f t="shared" si="4"/>
        <v>005</v>
      </c>
      <c r="E10" s="81">
        <f t="shared" si="4"/>
        <v>2020</v>
      </c>
      <c r="F10" s="81" t="str">
        <f t="shared" si="4"/>
        <v>UNIKA TERCEIRIZAÇÃO E SERVIÇOS EIRELI - EPP</v>
      </c>
      <c r="G10" s="81" t="str">
        <f t="shared" si="4"/>
        <v>11.788.943/0001-47</v>
      </c>
      <c r="H10" s="81" t="s">
        <v>31</v>
      </c>
      <c r="I10" s="81" t="str">
        <f t="shared" si="1"/>
        <v>SUAPE/DAF</v>
      </c>
      <c r="J10" s="81" t="s">
        <v>25</v>
      </c>
      <c r="K10" s="81" t="s">
        <v>26</v>
      </c>
      <c r="L10" s="81" t="s">
        <v>27</v>
      </c>
      <c r="M10" s="82">
        <v>1328.3</v>
      </c>
      <c r="N10" s="82">
        <v>2662.27</v>
      </c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8.75" hidden="1" customHeight="1" x14ac:dyDescent="0.35">
      <c r="A11" s="80" t="s">
        <v>1635</v>
      </c>
      <c r="B11" s="80" t="s">
        <v>1635</v>
      </c>
      <c r="C11" s="81" t="str">
        <f t="shared" ref="C11:G11" si="5">C10</f>
        <v>PRESTAÇÃO DE SERVIÇOS GERAIS DE LIMPEZA E CONSERVAÇÃO PREDIAL, COPEIRA, RECEPCIONISTA E CONTÍNUO</v>
      </c>
      <c r="D11" s="81" t="str">
        <f t="shared" si="5"/>
        <v>005</v>
      </c>
      <c r="E11" s="81">
        <f t="shared" si="5"/>
        <v>2020</v>
      </c>
      <c r="F11" s="81" t="str">
        <f t="shared" si="5"/>
        <v>UNIKA TERCEIRIZAÇÃO E SERVIÇOS EIRELI - EPP</v>
      </c>
      <c r="G11" s="81" t="str">
        <f t="shared" si="5"/>
        <v>11.788.943/0001-47</v>
      </c>
      <c r="H11" s="81" t="s">
        <v>32</v>
      </c>
      <c r="I11" s="81" t="str">
        <f t="shared" si="1"/>
        <v>SUAPE/DAF</v>
      </c>
      <c r="J11" s="81" t="s">
        <v>25</v>
      </c>
      <c r="K11" s="81" t="s">
        <v>26</v>
      </c>
      <c r="L11" s="81" t="s">
        <v>27</v>
      </c>
      <c r="M11" s="82">
        <v>1328.3</v>
      </c>
      <c r="N11" s="82">
        <v>2662.27</v>
      </c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8.75" hidden="1" customHeight="1" x14ac:dyDescent="0.35">
      <c r="A12" s="80" t="s">
        <v>1635</v>
      </c>
      <c r="B12" s="80" t="s">
        <v>1635</v>
      </c>
      <c r="C12" s="81" t="str">
        <f t="shared" ref="C12:G12" si="6">C11</f>
        <v>PRESTAÇÃO DE SERVIÇOS GERAIS DE LIMPEZA E CONSERVAÇÃO PREDIAL, COPEIRA, RECEPCIONISTA E CONTÍNUO</v>
      </c>
      <c r="D12" s="81" t="str">
        <f t="shared" si="6"/>
        <v>005</v>
      </c>
      <c r="E12" s="81">
        <f t="shared" si="6"/>
        <v>2020</v>
      </c>
      <c r="F12" s="81" t="str">
        <f t="shared" si="6"/>
        <v>UNIKA TERCEIRIZAÇÃO E SERVIÇOS EIRELI - EPP</v>
      </c>
      <c r="G12" s="81" t="str">
        <f t="shared" si="6"/>
        <v>11.788.943/0001-47</v>
      </c>
      <c r="H12" s="81" t="s">
        <v>33</v>
      </c>
      <c r="I12" s="81" t="str">
        <f t="shared" si="1"/>
        <v>SUAPE/DAF</v>
      </c>
      <c r="J12" s="81" t="s">
        <v>25</v>
      </c>
      <c r="K12" s="81" t="s">
        <v>26</v>
      </c>
      <c r="L12" s="81" t="s">
        <v>27</v>
      </c>
      <c r="M12" s="82">
        <v>1328.3</v>
      </c>
      <c r="N12" s="82">
        <v>2662.27</v>
      </c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8.75" hidden="1" customHeight="1" x14ac:dyDescent="0.35">
      <c r="A13" s="80" t="s">
        <v>1635</v>
      </c>
      <c r="B13" s="80" t="s">
        <v>1635</v>
      </c>
      <c r="C13" s="81" t="str">
        <f t="shared" ref="C13:G13" si="7">C12</f>
        <v>PRESTAÇÃO DE SERVIÇOS GERAIS DE LIMPEZA E CONSERVAÇÃO PREDIAL, COPEIRA, RECEPCIONISTA E CONTÍNUO</v>
      </c>
      <c r="D13" s="81" t="str">
        <f t="shared" si="7"/>
        <v>005</v>
      </c>
      <c r="E13" s="81">
        <f t="shared" si="7"/>
        <v>2020</v>
      </c>
      <c r="F13" s="81" t="str">
        <f t="shared" si="7"/>
        <v>UNIKA TERCEIRIZAÇÃO E SERVIÇOS EIRELI - EPP</v>
      </c>
      <c r="G13" s="81" t="str">
        <f t="shared" si="7"/>
        <v>11.788.943/0001-47</v>
      </c>
      <c r="H13" s="81" t="s">
        <v>34</v>
      </c>
      <c r="I13" s="81" t="str">
        <f t="shared" si="1"/>
        <v>SUAPE/DAF</v>
      </c>
      <c r="J13" s="81" t="s">
        <v>25</v>
      </c>
      <c r="K13" s="81" t="s">
        <v>26</v>
      </c>
      <c r="L13" s="81" t="s">
        <v>27</v>
      </c>
      <c r="M13" s="82">
        <v>1328.3</v>
      </c>
      <c r="N13" s="82">
        <v>2662.27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8.75" hidden="1" customHeight="1" x14ac:dyDescent="0.35">
      <c r="A14" s="80" t="s">
        <v>1635</v>
      </c>
      <c r="B14" s="80" t="s">
        <v>1635</v>
      </c>
      <c r="C14" s="81" t="str">
        <f t="shared" ref="C14:G14" si="8">C13</f>
        <v>PRESTAÇÃO DE SERVIÇOS GERAIS DE LIMPEZA E CONSERVAÇÃO PREDIAL, COPEIRA, RECEPCIONISTA E CONTÍNUO</v>
      </c>
      <c r="D14" s="81" t="str">
        <f t="shared" si="8"/>
        <v>005</v>
      </c>
      <c r="E14" s="81">
        <f t="shared" si="8"/>
        <v>2020</v>
      </c>
      <c r="F14" s="81" t="str">
        <f t="shared" si="8"/>
        <v>UNIKA TERCEIRIZAÇÃO E SERVIÇOS EIRELI - EPP</v>
      </c>
      <c r="G14" s="81" t="str">
        <f t="shared" si="8"/>
        <v>11.788.943/0001-47</v>
      </c>
      <c r="H14" s="81" t="s">
        <v>35</v>
      </c>
      <c r="I14" s="81" t="str">
        <f t="shared" si="1"/>
        <v>SUAPE/DAF</v>
      </c>
      <c r="J14" s="81" t="s">
        <v>25</v>
      </c>
      <c r="K14" s="81" t="s">
        <v>26</v>
      </c>
      <c r="L14" s="81" t="s">
        <v>27</v>
      </c>
      <c r="M14" s="82">
        <v>1328.3</v>
      </c>
      <c r="N14" s="82">
        <v>2662.27</v>
      </c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8.75" hidden="1" customHeight="1" x14ac:dyDescent="0.35">
      <c r="A15" s="80" t="s">
        <v>1635</v>
      </c>
      <c r="B15" s="80" t="s">
        <v>1635</v>
      </c>
      <c r="C15" s="81" t="str">
        <f t="shared" ref="C15:G15" si="9">C14</f>
        <v>PRESTAÇÃO DE SERVIÇOS GERAIS DE LIMPEZA E CONSERVAÇÃO PREDIAL, COPEIRA, RECEPCIONISTA E CONTÍNUO</v>
      </c>
      <c r="D15" s="81" t="str">
        <f t="shared" si="9"/>
        <v>005</v>
      </c>
      <c r="E15" s="81">
        <f t="shared" si="9"/>
        <v>2020</v>
      </c>
      <c r="F15" s="81" t="str">
        <f t="shared" si="9"/>
        <v>UNIKA TERCEIRIZAÇÃO E SERVIÇOS EIRELI - EPP</v>
      </c>
      <c r="G15" s="81" t="str">
        <f t="shared" si="9"/>
        <v>11.788.943/0001-47</v>
      </c>
      <c r="H15" s="81" t="s">
        <v>36</v>
      </c>
      <c r="I15" s="81" t="str">
        <f t="shared" si="1"/>
        <v>SUAPE/DAF</v>
      </c>
      <c r="J15" s="81" t="s">
        <v>25</v>
      </c>
      <c r="K15" s="81" t="s">
        <v>26</v>
      </c>
      <c r="L15" s="81" t="s">
        <v>27</v>
      </c>
      <c r="M15" s="82">
        <v>1328.3</v>
      </c>
      <c r="N15" s="82">
        <v>2662.27</v>
      </c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ht="18.75" hidden="1" customHeight="1" x14ac:dyDescent="0.35">
      <c r="A16" s="80" t="s">
        <v>1635</v>
      </c>
      <c r="B16" s="80" t="s">
        <v>1635</v>
      </c>
      <c r="C16" s="81" t="str">
        <f t="shared" ref="C16:G16" si="10">C15</f>
        <v>PRESTAÇÃO DE SERVIÇOS GERAIS DE LIMPEZA E CONSERVAÇÃO PREDIAL, COPEIRA, RECEPCIONISTA E CONTÍNUO</v>
      </c>
      <c r="D16" s="81" t="str">
        <f t="shared" si="10"/>
        <v>005</v>
      </c>
      <c r="E16" s="81">
        <f t="shared" si="10"/>
        <v>2020</v>
      </c>
      <c r="F16" s="81" t="str">
        <f t="shared" si="10"/>
        <v>UNIKA TERCEIRIZAÇÃO E SERVIÇOS EIRELI - EPP</v>
      </c>
      <c r="G16" s="81" t="str">
        <f t="shared" si="10"/>
        <v>11.788.943/0001-47</v>
      </c>
      <c r="H16" s="81" t="s">
        <v>37</v>
      </c>
      <c r="I16" s="81" t="str">
        <f t="shared" si="1"/>
        <v>SUAPE/DAF</v>
      </c>
      <c r="J16" s="81" t="s">
        <v>25</v>
      </c>
      <c r="K16" s="81" t="s">
        <v>26</v>
      </c>
      <c r="L16" s="81" t="s">
        <v>27</v>
      </c>
      <c r="M16" s="82">
        <v>1328.3</v>
      </c>
      <c r="N16" s="82">
        <v>2662.27</v>
      </c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1:26" ht="18.75" hidden="1" customHeight="1" x14ac:dyDescent="0.35">
      <c r="A17" s="80" t="s">
        <v>1635</v>
      </c>
      <c r="B17" s="80" t="s">
        <v>1635</v>
      </c>
      <c r="C17" s="81" t="str">
        <f t="shared" ref="C17:G17" si="11">C16</f>
        <v>PRESTAÇÃO DE SERVIÇOS GERAIS DE LIMPEZA E CONSERVAÇÃO PREDIAL, COPEIRA, RECEPCIONISTA E CONTÍNUO</v>
      </c>
      <c r="D17" s="81" t="str">
        <f t="shared" si="11"/>
        <v>005</v>
      </c>
      <c r="E17" s="81">
        <f t="shared" si="11"/>
        <v>2020</v>
      </c>
      <c r="F17" s="81" t="str">
        <f t="shared" si="11"/>
        <v>UNIKA TERCEIRIZAÇÃO E SERVIÇOS EIRELI - EPP</v>
      </c>
      <c r="G17" s="81" t="str">
        <f t="shared" si="11"/>
        <v>11.788.943/0001-47</v>
      </c>
      <c r="H17" s="81" t="s">
        <v>38</v>
      </c>
      <c r="I17" s="81" t="str">
        <f t="shared" si="1"/>
        <v>SUAPE/DAF</v>
      </c>
      <c r="J17" s="81" t="s">
        <v>25</v>
      </c>
      <c r="K17" s="81" t="s">
        <v>26</v>
      </c>
      <c r="L17" s="81" t="s">
        <v>27</v>
      </c>
      <c r="M17" s="82">
        <v>1328.3</v>
      </c>
      <c r="N17" s="82">
        <v>2662.27</v>
      </c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1:26" ht="18.75" hidden="1" customHeight="1" x14ac:dyDescent="0.35">
      <c r="A18" s="80" t="s">
        <v>1635</v>
      </c>
      <c r="B18" s="80" t="s">
        <v>1635</v>
      </c>
      <c r="C18" s="81" t="str">
        <f t="shared" ref="C18:G18" si="12">C17</f>
        <v>PRESTAÇÃO DE SERVIÇOS GERAIS DE LIMPEZA E CONSERVAÇÃO PREDIAL, COPEIRA, RECEPCIONISTA E CONTÍNUO</v>
      </c>
      <c r="D18" s="81" t="str">
        <f t="shared" si="12"/>
        <v>005</v>
      </c>
      <c r="E18" s="81">
        <f t="shared" si="12"/>
        <v>2020</v>
      </c>
      <c r="F18" s="81" t="str">
        <f t="shared" si="12"/>
        <v>UNIKA TERCEIRIZAÇÃO E SERVIÇOS EIRELI - EPP</v>
      </c>
      <c r="G18" s="81" t="str">
        <f t="shared" si="12"/>
        <v>11.788.943/0001-47</v>
      </c>
      <c r="H18" s="81" t="s">
        <v>39</v>
      </c>
      <c r="I18" s="81" t="str">
        <f t="shared" si="1"/>
        <v>SUAPE/DAF</v>
      </c>
      <c r="J18" s="81" t="s">
        <v>40</v>
      </c>
      <c r="K18" s="81" t="s">
        <v>26</v>
      </c>
      <c r="L18" s="81" t="s">
        <v>27</v>
      </c>
      <c r="M18" s="82">
        <v>1726.79</v>
      </c>
      <c r="N18" s="82">
        <v>3237.82</v>
      </c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1:26" ht="18.75" hidden="1" customHeight="1" x14ac:dyDescent="0.35">
      <c r="A19" s="80" t="s">
        <v>1635</v>
      </c>
      <c r="B19" s="80" t="s">
        <v>1635</v>
      </c>
      <c r="C19" s="81" t="str">
        <f t="shared" ref="C19:G19" si="13">C18</f>
        <v>PRESTAÇÃO DE SERVIÇOS GERAIS DE LIMPEZA E CONSERVAÇÃO PREDIAL, COPEIRA, RECEPCIONISTA E CONTÍNUO</v>
      </c>
      <c r="D19" s="81" t="str">
        <f t="shared" si="13"/>
        <v>005</v>
      </c>
      <c r="E19" s="81">
        <f t="shared" si="13"/>
        <v>2020</v>
      </c>
      <c r="F19" s="81" t="str">
        <f t="shared" si="13"/>
        <v>UNIKA TERCEIRIZAÇÃO E SERVIÇOS EIRELI - EPP</v>
      </c>
      <c r="G19" s="81" t="str">
        <f t="shared" si="13"/>
        <v>11.788.943/0001-47</v>
      </c>
      <c r="H19" s="81" t="s">
        <v>41</v>
      </c>
      <c r="I19" s="81" t="str">
        <f t="shared" si="1"/>
        <v>SUAPE/DAF</v>
      </c>
      <c r="J19" s="81" t="s">
        <v>25</v>
      </c>
      <c r="K19" s="81" t="s">
        <v>26</v>
      </c>
      <c r="L19" s="81" t="s">
        <v>27</v>
      </c>
      <c r="M19" s="82">
        <v>1328.3</v>
      </c>
      <c r="N19" s="82">
        <v>2662.27</v>
      </c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8.75" hidden="1" customHeight="1" x14ac:dyDescent="0.35">
      <c r="A20" s="80" t="s">
        <v>1635</v>
      </c>
      <c r="B20" s="80" t="s">
        <v>1635</v>
      </c>
      <c r="C20" s="81" t="str">
        <f t="shared" ref="C20:G20" si="14">C19</f>
        <v>PRESTAÇÃO DE SERVIÇOS GERAIS DE LIMPEZA E CONSERVAÇÃO PREDIAL, COPEIRA, RECEPCIONISTA E CONTÍNUO</v>
      </c>
      <c r="D20" s="81" t="str">
        <f t="shared" si="14"/>
        <v>005</v>
      </c>
      <c r="E20" s="81">
        <f t="shared" si="14"/>
        <v>2020</v>
      </c>
      <c r="F20" s="81" t="str">
        <f t="shared" si="14"/>
        <v>UNIKA TERCEIRIZAÇÃO E SERVIÇOS EIRELI - EPP</v>
      </c>
      <c r="G20" s="81" t="str">
        <f t="shared" si="14"/>
        <v>11.788.943/0001-47</v>
      </c>
      <c r="H20" s="81" t="s">
        <v>42</v>
      </c>
      <c r="I20" s="81" t="str">
        <f t="shared" si="1"/>
        <v>SUAPE/DAF</v>
      </c>
      <c r="J20" s="81" t="s">
        <v>40</v>
      </c>
      <c r="K20" s="81" t="s">
        <v>26</v>
      </c>
      <c r="L20" s="81" t="s">
        <v>27</v>
      </c>
      <c r="M20" s="82">
        <v>1726.79</v>
      </c>
      <c r="N20" s="82">
        <v>3237.82</v>
      </c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18.75" hidden="1" customHeight="1" x14ac:dyDescent="0.35">
      <c r="A21" s="80" t="s">
        <v>1635</v>
      </c>
      <c r="B21" s="80" t="s">
        <v>1635</v>
      </c>
      <c r="C21" s="81" t="str">
        <f t="shared" ref="C21:G21" si="15">C20</f>
        <v>PRESTAÇÃO DE SERVIÇOS GERAIS DE LIMPEZA E CONSERVAÇÃO PREDIAL, COPEIRA, RECEPCIONISTA E CONTÍNUO</v>
      </c>
      <c r="D21" s="81" t="str">
        <f t="shared" si="15"/>
        <v>005</v>
      </c>
      <c r="E21" s="81">
        <f t="shared" si="15"/>
        <v>2020</v>
      </c>
      <c r="F21" s="81" t="str">
        <f t="shared" si="15"/>
        <v>UNIKA TERCEIRIZAÇÃO E SERVIÇOS EIRELI - EPP</v>
      </c>
      <c r="G21" s="81" t="str">
        <f t="shared" si="15"/>
        <v>11.788.943/0001-47</v>
      </c>
      <c r="H21" s="81" t="s">
        <v>43</v>
      </c>
      <c r="I21" s="81" t="str">
        <f t="shared" si="1"/>
        <v>SUAPE/DAF</v>
      </c>
      <c r="J21" s="81" t="s">
        <v>25</v>
      </c>
      <c r="K21" s="81" t="s">
        <v>26</v>
      </c>
      <c r="L21" s="81" t="s">
        <v>27</v>
      </c>
      <c r="M21" s="82">
        <v>1328.3</v>
      </c>
      <c r="N21" s="82">
        <v>2662.27</v>
      </c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18.75" hidden="1" customHeight="1" x14ac:dyDescent="0.35">
      <c r="A22" s="80" t="s">
        <v>1635</v>
      </c>
      <c r="B22" s="80" t="s">
        <v>1635</v>
      </c>
      <c r="C22" s="81" t="str">
        <f t="shared" ref="C22:G22" si="16">C21</f>
        <v>PRESTAÇÃO DE SERVIÇOS GERAIS DE LIMPEZA E CONSERVAÇÃO PREDIAL, COPEIRA, RECEPCIONISTA E CONTÍNUO</v>
      </c>
      <c r="D22" s="81" t="str">
        <f t="shared" si="16"/>
        <v>005</v>
      </c>
      <c r="E22" s="81">
        <f t="shared" si="16"/>
        <v>2020</v>
      </c>
      <c r="F22" s="81" t="str">
        <f t="shared" si="16"/>
        <v>UNIKA TERCEIRIZAÇÃO E SERVIÇOS EIRELI - EPP</v>
      </c>
      <c r="G22" s="81" t="str">
        <f t="shared" si="16"/>
        <v>11.788.943/0001-47</v>
      </c>
      <c r="H22" s="81" t="s">
        <v>44</v>
      </c>
      <c r="I22" s="81" t="str">
        <f t="shared" si="1"/>
        <v>SUAPE/DAF</v>
      </c>
      <c r="J22" s="81" t="s">
        <v>25</v>
      </c>
      <c r="K22" s="81" t="s">
        <v>26</v>
      </c>
      <c r="L22" s="81" t="s">
        <v>27</v>
      </c>
      <c r="M22" s="82">
        <v>1328.3</v>
      </c>
      <c r="N22" s="82">
        <v>2662.27</v>
      </c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8.75" hidden="1" customHeight="1" x14ac:dyDescent="0.35">
      <c r="A23" s="80" t="s">
        <v>1635</v>
      </c>
      <c r="B23" s="80" t="s">
        <v>1635</v>
      </c>
      <c r="C23" s="81" t="str">
        <f t="shared" ref="C23:G23" si="17">C22</f>
        <v>PRESTAÇÃO DE SERVIÇOS GERAIS DE LIMPEZA E CONSERVAÇÃO PREDIAL, COPEIRA, RECEPCIONISTA E CONTÍNUO</v>
      </c>
      <c r="D23" s="81" t="str">
        <f t="shared" si="17"/>
        <v>005</v>
      </c>
      <c r="E23" s="81">
        <f t="shared" si="17"/>
        <v>2020</v>
      </c>
      <c r="F23" s="81" t="str">
        <f t="shared" si="17"/>
        <v>UNIKA TERCEIRIZAÇÃO E SERVIÇOS EIRELI - EPP</v>
      </c>
      <c r="G23" s="81" t="str">
        <f t="shared" si="17"/>
        <v>11.788.943/0001-47</v>
      </c>
      <c r="H23" s="81" t="s">
        <v>45</v>
      </c>
      <c r="I23" s="81" t="str">
        <f t="shared" si="1"/>
        <v>SUAPE/DAF</v>
      </c>
      <c r="J23" s="81" t="s">
        <v>25</v>
      </c>
      <c r="K23" s="81" t="s">
        <v>26</v>
      </c>
      <c r="L23" s="81" t="s">
        <v>27</v>
      </c>
      <c r="M23" s="82">
        <v>1328.3</v>
      </c>
      <c r="N23" s="82">
        <v>2662.27</v>
      </c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 spans="1:26" ht="18.75" hidden="1" customHeight="1" x14ac:dyDescent="0.35">
      <c r="A24" s="80" t="s">
        <v>1635</v>
      </c>
      <c r="B24" s="80" t="s">
        <v>1635</v>
      </c>
      <c r="C24" s="81" t="str">
        <f t="shared" ref="C24:G24" si="18">C23</f>
        <v>PRESTAÇÃO DE SERVIÇOS GERAIS DE LIMPEZA E CONSERVAÇÃO PREDIAL, COPEIRA, RECEPCIONISTA E CONTÍNUO</v>
      </c>
      <c r="D24" s="81" t="str">
        <f t="shared" si="18"/>
        <v>005</v>
      </c>
      <c r="E24" s="81">
        <f t="shared" si="18"/>
        <v>2020</v>
      </c>
      <c r="F24" s="81" t="str">
        <f t="shared" si="18"/>
        <v>UNIKA TERCEIRIZAÇÃO E SERVIÇOS EIRELI - EPP</v>
      </c>
      <c r="G24" s="81" t="str">
        <f t="shared" si="18"/>
        <v>11.788.943/0001-47</v>
      </c>
      <c r="H24" s="81" t="s">
        <v>46</v>
      </c>
      <c r="I24" s="81" t="str">
        <f t="shared" si="1"/>
        <v>SUAPE/DAF</v>
      </c>
      <c r="J24" s="81" t="s">
        <v>25</v>
      </c>
      <c r="K24" s="81" t="s">
        <v>26</v>
      </c>
      <c r="L24" s="81" t="s">
        <v>27</v>
      </c>
      <c r="M24" s="82">
        <v>1328.3</v>
      </c>
      <c r="N24" s="82">
        <v>2662.27</v>
      </c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 spans="1:26" ht="18.75" hidden="1" customHeight="1" x14ac:dyDescent="0.35">
      <c r="A25" s="80" t="s">
        <v>1635</v>
      </c>
      <c r="B25" s="80" t="s">
        <v>1635</v>
      </c>
      <c r="C25" s="81" t="str">
        <f t="shared" ref="C25:G25" si="19">C24</f>
        <v>PRESTAÇÃO DE SERVIÇOS GERAIS DE LIMPEZA E CONSERVAÇÃO PREDIAL, COPEIRA, RECEPCIONISTA E CONTÍNUO</v>
      </c>
      <c r="D25" s="81" t="str">
        <f t="shared" si="19"/>
        <v>005</v>
      </c>
      <c r="E25" s="81">
        <f t="shared" si="19"/>
        <v>2020</v>
      </c>
      <c r="F25" s="81" t="str">
        <f t="shared" si="19"/>
        <v>UNIKA TERCEIRIZAÇÃO E SERVIÇOS EIRELI - EPP</v>
      </c>
      <c r="G25" s="81" t="str">
        <f t="shared" si="19"/>
        <v>11.788.943/0001-47</v>
      </c>
      <c r="H25" s="81" t="s">
        <v>47</v>
      </c>
      <c r="I25" s="81" t="str">
        <f t="shared" si="1"/>
        <v>SUAPE/DAF</v>
      </c>
      <c r="J25" s="81" t="s">
        <v>25</v>
      </c>
      <c r="K25" s="81" t="s">
        <v>26</v>
      </c>
      <c r="L25" s="81" t="s">
        <v>27</v>
      </c>
      <c r="M25" s="82">
        <v>1328.3</v>
      </c>
      <c r="N25" s="82">
        <v>2662.27</v>
      </c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 spans="1:26" ht="18.75" hidden="1" customHeight="1" x14ac:dyDescent="0.35">
      <c r="A26" s="80" t="s">
        <v>1635</v>
      </c>
      <c r="B26" s="80" t="s">
        <v>1635</v>
      </c>
      <c r="C26" s="81" t="str">
        <f t="shared" ref="C26:G26" si="20">C25</f>
        <v>PRESTAÇÃO DE SERVIÇOS GERAIS DE LIMPEZA E CONSERVAÇÃO PREDIAL, COPEIRA, RECEPCIONISTA E CONTÍNUO</v>
      </c>
      <c r="D26" s="81" t="str">
        <f t="shared" si="20"/>
        <v>005</v>
      </c>
      <c r="E26" s="81">
        <f t="shared" si="20"/>
        <v>2020</v>
      </c>
      <c r="F26" s="81" t="str">
        <f t="shared" si="20"/>
        <v>UNIKA TERCEIRIZAÇÃO E SERVIÇOS EIRELI - EPP</v>
      </c>
      <c r="G26" s="81" t="str">
        <f t="shared" si="20"/>
        <v>11.788.943/0001-47</v>
      </c>
      <c r="H26" s="81" t="s">
        <v>48</v>
      </c>
      <c r="I26" s="81" t="str">
        <f t="shared" si="1"/>
        <v>SUAPE/DAF</v>
      </c>
      <c r="J26" s="81" t="s">
        <v>25</v>
      </c>
      <c r="K26" s="81" t="s">
        <v>26</v>
      </c>
      <c r="L26" s="81" t="s">
        <v>27</v>
      </c>
      <c r="M26" s="82">
        <v>1328.3</v>
      </c>
      <c r="N26" s="82">
        <v>2662.27</v>
      </c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 spans="1:26" ht="18.75" hidden="1" customHeight="1" x14ac:dyDescent="0.35">
      <c r="A27" s="80" t="s">
        <v>1635</v>
      </c>
      <c r="B27" s="80" t="s">
        <v>1635</v>
      </c>
      <c r="C27" s="81" t="str">
        <f t="shared" ref="C27:G27" si="21">C26</f>
        <v>PRESTAÇÃO DE SERVIÇOS GERAIS DE LIMPEZA E CONSERVAÇÃO PREDIAL, COPEIRA, RECEPCIONISTA E CONTÍNUO</v>
      </c>
      <c r="D27" s="81" t="str">
        <f t="shared" si="21"/>
        <v>005</v>
      </c>
      <c r="E27" s="81">
        <f t="shared" si="21"/>
        <v>2020</v>
      </c>
      <c r="F27" s="81" t="str">
        <f t="shared" si="21"/>
        <v>UNIKA TERCEIRIZAÇÃO E SERVIÇOS EIRELI - EPP</v>
      </c>
      <c r="G27" s="81" t="str">
        <f t="shared" si="21"/>
        <v>11.788.943/0001-47</v>
      </c>
      <c r="H27" s="81" t="s">
        <v>49</v>
      </c>
      <c r="I27" s="81" t="str">
        <f t="shared" si="1"/>
        <v>SUAPE/DAF</v>
      </c>
      <c r="J27" s="81" t="s">
        <v>40</v>
      </c>
      <c r="K27" s="81" t="s">
        <v>26</v>
      </c>
      <c r="L27" s="81" t="s">
        <v>27</v>
      </c>
      <c r="M27" s="82">
        <v>1726.79</v>
      </c>
      <c r="N27" s="82">
        <v>3237.82</v>
      </c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 spans="1:26" ht="18.75" hidden="1" customHeight="1" x14ac:dyDescent="0.35">
      <c r="A28" s="80" t="s">
        <v>1635</v>
      </c>
      <c r="B28" s="80" t="s">
        <v>1635</v>
      </c>
      <c r="C28" s="81" t="str">
        <f t="shared" ref="C28:G28" si="22">C27</f>
        <v>PRESTAÇÃO DE SERVIÇOS GERAIS DE LIMPEZA E CONSERVAÇÃO PREDIAL, COPEIRA, RECEPCIONISTA E CONTÍNUO</v>
      </c>
      <c r="D28" s="81" t="str">
        <f t="shared" si="22"/>
        <v>005</v>
      </c>
      <c r="E28" s="81">
        <f t="shared" si="22"/>
        <v>2020</v>
      </c>
      <c r="F28" s="81" t="str">
        <f t="shared" si="22"/>
        <v>UNIKA TERCEIRIZAÇÃO E SERVIÇOS EIRELI - EPP</v>
      </c>
      <c r="G28" s="81" t="str">
        <f t="shared" si="22"/>
        <v>11.788.943/0001-47</v>
      </c>
      <c r="H28" s="81" t="s">
        <v>50</v>
      </c>
      <c r="I28" s="81" t="str">
        <f t="shared" si="1"/>
        <v>SUAPE/DAF</v>
      </c>
      <c r="J28" s="81" t="s">
        <v>40</v>
      </c>
      <c r="K28" s="81" t="s">
        <v>26</v>
      </c>
      <c r="L28" s="81" t="s">
        <v>27</v>
      </c>
      <c r="M28" s="82">
        <v>1726.79</v>
      </c>
      <c r="N28" s="82">
        <v>3237.82</v>
      </c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 spans="1:26" ht="18.75" hidden="1" customHeight="1" x14ac:dyDescent="0.35">
      <c r="A29" s="80" t="s">
        <v>1635</v>
      </c>
      <c r="B29" s="80" t="s">
        <v>1635</v>
      </c>
      <c r="C29" s="81" t="str">
        <f t="shared" ref="C29:G29" si="23">C28</f>
        <v>PRESTAÇÃO DE SERVIÇOS GERAIS DE LIMPEZA E CONSERVAÇÃO PREDIAL, COPEIRA, RECEPCIONISTA E CONTÍNUO</v>
      </c>
      <c r="D29" s="81" t="str">
        <f t="shared" si="23"/>
        <v>005</v>
      </c>
      <c r="E29" s="81">
        <f t="shared" si="23"/>
        <v>2020</v>
      </c>
      <c r="F29" s="81" t="str">
        <f t="shared" si="23"/>
        <v>UNIKA TERCEIRIZAÇÃO E SERVIÇOS EIRELI - EPP</v>
      </c>
      <c r="G29" s="81" t="str">
        <f t="shared" si="23"/>
        <v>11.788.943/0001-47</v>
      </c>
      <c r="H29" s="81" t="s">
        <v>51</v>
      </c>
      <c r="I29" s="81" t="str">
        <f t="shared" si="1"/>
        <v>SUAPE/DAF</v>
      </c>
      <c r="J29" s="81" t="s">
        <v>40</v>
      </c>
      <c r="K29" s="81" t="s">
        <v>26</v>
      </c>
      <c r="L29" s="81" t="s">
        <v>27</v>
      </c>
      <c r="M29" s="82">
        <v>1726.79</v>
      </c>
      <c r="N29" s="82">
        <v>3237.82</v>
      </c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 spans="1:26" ht="18.75" hidden="1" customHeight="1" x14ac:dyDescent="0.35">
      <c r="A30" s="80" t="s">
        <v>1635</v>
      </c>
      <c r="B30" s="80" t="s">
        <v>1635</v>
      </c>
      <c r="C30" s="81" t="str">
        <f t="shared" ref="C30:G30" si="24">C29</f>
        <v>PRESTAÇÃO DE SERVIÇOS GERAIS DE LIMPEZA E CONSERVAÇÃO PREDIAL, COPEIRA, RECEPCIONISTA E CONTÍNUO</v>
      </c>
      <c r="D30" s="81" t="str">
        <f t="shared" si="24"/>
        <v>005</v>
      </c>
      <c r="E30" s="81">
        <f t="shared" si="24"/>
        <v>2020</v>
      </c>
      <c r="F30" s="81" t="str">
        <f t="shared" si="24"/>
        <v>UNIKA TERCEIRIZAÇÃO E SERVIÇOS EIRELI - EPP</v>
      </c>
      <c r="G30" s="81" t="str">
        <f t="shared" si="24"/>
        <v>11.788.943/0001-47</v>
      </c>
      <c r="H30" s="81" t="s">
        <v>52</v>
      </c>
      <c r="I30" s="81" t="str">
        <f t="shared" si="1"/>
        <v>SUAPE/DAF</v>
      </c>
      <c r="J30" s="81" t="s">
        <v>40</v>
      </c>
      <c r="K30" s="81" t="s">
        <v>26</v>
      </c>
      <c r="L30" s="81" t="s">
        <v>27</v>
      </c>
      <c r="M30" s="82">
        <v>1726.79</v>
      </c>
      <c r="N30" s="82">
        <v>3237.82</v>
      </c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 spans="1:26" ht="18.75" hidden="1" customHeight="1" x14ac:dyDescent="0.35">
      <c r="A31" s="80" t="s">
        <v>1635</v>
      </c>
      <c r="B31" s="80" t="s">
        <v>1635</v>
      </c>
      <c r="C31" s="81" t="str">
        <f t="shared" ref="C31:G31" si="25">C30</f>
        <v>PRESTAÇÃO DE SERVIÇOS GERAIS DE LIMPEZA E CONSERVAÇÃO PREDIAL, COPEIRA, RECEPCIONISTA E CONTÍNUO</v>
      </c>
      <c r="D31" s="81" t="str">
        <f t="shared" si="25"/>
        <v>005</v>
      </c>
      <c r="E31" s="81">
        <f t="shared" si="25"/>
        <v>2020</v>
      </c>
      <c r="F31" s="81" t="str">
        <f t="shared" si="25"/>
        <v>UNIKA TERCEIRIZAÇÃO E SERVIÇOS EIRELI - EPP</v>
      </c>
      <c r="G31" s="81" t="str">
        <f t="shared" si="25"/>
        <v>11.788.943/0001-47</v>
      </c>
      <c r="H31" s="81" t="s">
        <v>53</v>
      </c>
      <c r="I31" s="81" t="str">
        <f t="shared" si="1"/>
        <v>SUAPE/DAF</v>
      </c>
      <c r="J31" s="81" t="s">
        <v>40</v>
      </c>
      <c r="K31" s="81" t="s">
        <v>26</v>
      </c>
      <c r="L31" s="81" t="s">
        <v>27</v>
      </c>
      <c r="M31" s="82">
        <v>1726.79</v>
      </c>
      <c r="N31" s="82">
        <v>3237.82</v>
      </c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 spans="1:26" ht="18.75" hidden="1" customHeight="1" x14ac:dyDescent="0.35">
      <c r="A32" s="80" t="s">
        <v>1635</v>
      </c>
      <c r="B32" s="80" t="s">
        <v>1635</v>
      </c>
      <c r="C32" s="81" t="str">
        <f t="shared" ref="C32:G32" si="26">C31</f>
        <v>PRESTAÇÃO DE SERVIÇOS GERAIS DE LIMPEZA E CONSERVAÇÃO PREDIAL, COPEIRA, RECEPCIONISTA E CONTÍNUO</v>
      </c>
      <c r="D32" s="81" t="str">
        <f t="shared" si="26"/>
        <v>005</v>
      </c>
      <c r="E32" s="81">
        <f t="shared" si="26"/>
        <v>2020</v>
      </c>
      <c r="F32" s="81" t="str">
        <f t="shared" si="26"/>
        <v>UNIKA TERCEIRIZAÇÃO E SERVIÇOS EIRELI - EPP</v>
      </c>
      <c r="G32" s="81" t="str">
        <f t="shared" si="26"/>
        <v>11.788.943/0001-47</v>
      </c>
      <c r="H32" s="81" t="s">
        <v>54</v>
      </c>
      <c r="I32" s="81" t="str">
        <f t="shared" si="1"/>
        <v>SUAPE/DAF</v>
      </c>
      <c r="J32" s="81" t="s">
        <v>40</v>
      </c>
      <c r="K32" s="81" t="s">
        <v>26</v>
      </c>
      <c r="L32" s="81" t="s">
        <v>27</v>
      </c>
      <c r="M32" s="82">
        <v>1726.79</v>
      </c>
      <c r="N32" s="82">
        <v>3237.82</v>
      </c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 spans="1:26" ht="18.75" hidden="1" customHeight="1" x14ac:dyDescent="0.35">
      <c r="A33" s="80" t="s">
        <v>1635</v>
      </c>
      <c r="B33" s="80" t="s">
        <v>1635</v>
      </c>
      <c r="C33" s="81" t="str">
        <f t="shared" ref="C33:G33" si="27">C32</f>
        <v>PRESTAÇÃO DE SERVIÇOS GERAIS DE LIMPEZA E CONSERVAÇÃO PREDIAL, COPEIRA, RECEPCIONISTA E CONTÍNUO</v>
      </c>
      <c r="D33" s="81" t="str">
        <f t="shared" si="27"/>
        <v>005</v>
      </c>
      <c r="E33" s="81">
        <f t="shared" si="27"/>
        <v>2020</v>
      </c>
      <c r="F33" s="81" t="str">
        <f t="shared" si="27"/>
        <v>UNIKA TERCEIRIZAÇÃO E SERVIÇOS EIRELI - EPP</v>
      </c>
      <c r="G33" s="81" t="str">
        <f t="shared" si="27"/>
        <v>11.788.943/0001-47</v>
      </c>
      <c r="H33" s="81" t="s">
        <v>55</v>
      </c>
      <c r="I33" s="81" t="str">
        <f t="shared" si="1"/>
        <v>SUAPE/DAF</v>
      </c>
      <c r="J33" s="81" t="s">
        <v>40</v>
      </c>
      <c r="K33" s="81" t="s">
        <v>26</v>
      </c>
      <c r="L33" s="81" t="s">
        <v>27</v>
      </c>
      <c r="M33" s="82">
        <v>1726.79</v>
      </c>
      <c r="N33" s="82">
        <v>3237.82</v>
      </c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 spans="1:26" ht="18.75" hidden="1" customHeight="1" x14ac:dyDescent="0.35">
      <c r="A34" s="80" t="s">
        <v>1635</v>
      </c>
      <c r="B34" s="80" t="s">
        <v>1635</v>
      </c>
      <c r="C34" s="81" t="str">
        <f t="shared" ref="C34:G34" si="28">C33</f>
        <v>PRESTAÇÃO DE SERVIÇOS GERAIS DE LIMPEZA E CONSERVAÇÃO PREDIAL, COPEIRA, RECEPCIONISTA E CONTÍNUO</v>
      </c>
      <c r="D34" s="81" t="str">
        <f t="shared" si="28"/>
        <v>005</v>
      </c>
      <c r="E34" s="81">
        <f t="shared" si="28"/>
        <v>2020</v>
      </c>
      <c r="F34" s="81" t="str">
        <f t="shared" si="28"/>
        <v>UNIKA TERCEIRIZAÇÃO E SERVIÇOS EIRELI - EPP</v>
      </c>
      <c r="G34" s="81" t="str">
        <f t="shared" si="28"/>
        <v>11.788.943/0001-47</v>
      </c>
      <c r="H34" s="81" t="s">
        <v>56</v>
      </c>
      <c r="I34" s="81" t="str">
        <f t="shared" si="1"/>
        <v>SUAPE/DAF</v>
      </c>
      <c r="J34" s="81" t="s">
        <v>61</v>
      </c>
      <c r="K34" s="81" t="s">
        <v>26</v>
      </c>
      <c r="L34" s="81" t="s">
        <v>27</v>
      </c>
      <c r="M34" s="82">
        <v>1328.3</v>
      </c>
      <c r="N34" s="82">
        <v>2962.94</v>
      </c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 spans="1:26" ht="18.75" hidden="1" customHeight="1" x14ac:dyDescent="0.35">
      <c r="A35" s="80" t="s">
        <v>1635</v>
      </c>
      <c r="B35" s="80" t="s">
        <v>1635</v>
      </c>
      <c r="C35" s="81" t="str">
        <f t="shared" ref="C35:G35" si="29">C34</f>
        <v>PRESTAÇÃO DE SERVIÇOS GERAIS DE LIMPEZA E CONSERVAÇÃO PREDIAL, COPEIRA, RECEPCIONISTA E CONTÍNUO</v>
      </c>
      <c r="D35" s="81" t="str">
        <f t="shared" si="29"/>
        <v>005</v>
      </c>
      <c r="E35" s="81">
        <f t="shared" si="29"/>
        <v>2020</v>
      </c>
      <c r="F35" s="81" t="str">
        <f t="shared" si="29"/>
        <v>UNIKA TERCEIRIZAÇÃO E SERVIÇOS EIRELI - EPP</v>
      </c>
      <c r="G35" s="81" t="str">
        <f t="shared" si="29"/>
        <v>11.788.943/0001-47</v>
      </c>
      <c r="H35" s="81" t="s">
        <v>57</v>
      </c>
      <c r="I35" s="81" t="str">
        <f t="shared" si="1"/>
        <v>SUAPE/DAF</v>
      </c>
      <c r="J35" s="81" t="s">
        <v>61</v>
      </c>
      <c r="K35" s="81" t="s">
        <v>26</v>
      </c>
      <c r="L35" s="81" t="s">
        <v>27</v>
      </c>
      <c r="M35" s="82">
        <v>1328.3</v>
      </c>
      <c r="N35" s="82">
        <v>2962.94</v>
      </c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 spans="1:26" ht="18.75" hidden="1" customHeight="1" x14ac:dyDescent="0.35">
      <c r="A36" s="80" t="s">
        <v>1635</v>
      </c>
      <c r="B36" s="80" t="s">
        <v>1635</v>
      </c>
      <c r="C36" s="81" t="str">
        <f t="shared" ref="C36:G36" si="30">C35</f>
        <v>PRESTAÇÃO DE SERVIÇOS GERAIS DE LIMPEZA E CONSERVAÇÃO PREDIAL, COPEIRA, RECEPCIONISTA E CONTÍNUO</v>
      </c>
      <c r="D36" s="81" t="str">
        <f t="shared" si="30"/>
        <v>005</v>
      </c>
      <c r="E36" s="81">
        <f t="shared" si="30"/>
        <v>2020</v>
      </c>
      <c r="F36" s="81" t="str">
        <f t="shared" si="30"/>
        <v>UNIKA TERCEIRIZAÇÃO E SERVIÇOS EIRELI - EPP</v>
      </c>
      <c r="G36" s="81" t="str">
        <f t="shared" si="30"/>
        <v>11.788.943/0001-47</v>
      </c>
      <c r="H36" s="81" t="s">
        <v>58</v>
      </c>
      <c r="I36" s="81" t="str">
        <f t="shared" si="1"/>
        <v>SUAPE/DAF</v>
      </c>
      <c r="J36" s="81" t="s">
        <v>63</v>
      </c>
      <c r="K36" s="81" t="s">
        <v>26</v>
      </c>
      <c r="L36" s="81" t="s">
        <v>27</v>
      </c>
      <c r="M36" s="82">
        <v>1726.79</v>
      </c>
      <c r="N36" s="82">
        <v>2387.5500000000002</v>
      </c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 spans="1:26" ht="18.75" hidden="1" customHeight="1" x14ac:dyDescent="0.35">
      <c r="A37" s="80" t="s">
        <v>1635</v>
      </c>
      <c r="B37" s="80" t="s">
        <v>1635</v>
      </c>
      <c r="C37" s="81" t="str">
        <f t="shared" ref="C37:G37" si="31">C36</f>
        <v>PRESTAÇÃO DE SERVIÇOS GERAIS DE LIMPEZA E CONSERVAÇÃO PREDIAL, COPEIRA, RECEPCIONISTA E CONTÍNUO</v>
      </c>
      <c r="D37" s="81" t="str">
        <f t="shared" si="31"/>
        <v>005</v>
      </c>
      <c r="E37" s="81">
        <f t="shared" si="31"/>
        <v>2020</v>
      </c>
      <c r="F37" s="81" t="str">
        <f t="shared" si="31"/>
        <v>UNIKA TERCEIRIZAÇÃO E SERVIÇOS EIRELI - EPP</v>
      </c>
      <c r="G37" s="81" t="str">
        <f t="shared" si="31"/>
        <v>11.788.943/0001-47</v>
      </c>
      <c r="H37" s="81" t="s">
        <v>59</v>
      </c>
      <c r="I37" s="81" t="str">
        <f t="shared" si="1"/>
        <v>SUAPE/DAF</v>
      </c>
      <c r="J37" s="81" t="s">
        <v>63</v>
      </c>
      <c r="K37" s="81" t="s">
        <v>26</v>
      </c>
      <c r="L37" s="81" t="s">
        <v>27</v>
      </c>
      <c r="M37" s="82">
        <v>1726.79</v>
      </c>
      <c r="N37" s="82">
        <v>2962.94</v>
      </c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 spans="1:26" ht="18.75" hidden="1" customHeight="1" x14ac:dyDescent="0.35">
      <c r="A38" s="80" t="s">
        <v>1635</v>
      </c>
      <c r="B38" s="80" t="s">
        <v>1635</v>
      </c>
      <c r="C38" s="81" t="str">
        <f t="shared" ref="C38:G38" si="32">C37</f>
        <v>PRESTAÇÃO DE SERVIÇOS GERAIS DE LIMPEZA E CONSERVAÇÃO PREDIAL, COPEIRA, RECEPCIONISTA E CONTÍNUO</v>
      </c>
      <c r="D38" s="81" t="str">
        <f t="shared" si="32"/>
        <v>005</v>
      </c>
      <c r="E38" s="81">
        <f t="shared" si="32"/>
        <v>2020</v>
      </c>
      <c r="F38" s="81" t="str">
        <f t="shared" si="32"/>
        <v>UNIKA TERCEIRIZAÇÃO E SERVIÇOS EIRELI - EPP</v>
      </c>
      <c r="G38" s="81" t="str">
        <f t="shared" si="32"/>
        <v>11.788.943/0001-47</v>
      </c>
      <c r="H38" s="81" t="s">
        <v>60</v>
      </c>
      <c r="I38" s="81" t="str">
        <f t="shared" si="1"/>
        <v>SUAPE/DAF</v>
      </c>
      <c r="J38" s="81" t="s">
        <v>68</v>
      </c>
      <c r="K38" s="81" t="s">
        <v>26</v>
      </c>
      <c r="L38" s="81" t="s">
        <v>27</v>
      </c>
      <c r="M38" s="82">
        <v>1328.3</v>
      </c>
      <c r="N38" s="82">
        <v>2404.87</v>
      </c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 spans="1:26" ht="18.75" hidden="1" customHeight="1" x14ac:dyDescent="0.35">
      <c r="A39" s="80" t="s">
        <v>1635</v>
      </c>
      <c r="B39" s="80" t="s">
        <v>1635</v>
      </c>
      <c r="C39" s="81" t="str">
        <f t="shared" ref="C39:G39" si="33">C38</f>
        <v>PRESTAÇÃO DE SERVIÇOS GERAIS DE LIMPEZA E CONSERVAÇÃO PREDIAL, COPEIRA, RECEPCIONISTA E CONTÍNUO</v>
      </c>
      <c r="D39" s="81" t="str">
        <f t="shared" si="33"/>
        <v>005</v>
      </c>
      <c r="E39" s="81">
        <f t="shared" si="33"/>
        <v>2020</v>
      </c>
      <c r="F39" s="81" t="str">
        <f t="shared" si="33"/>
        <v>UNIKA TERCEIRIZAÇÃO E SERVIÇOS EIRELI - EPP</v>
      </c>
      <c r="G39" s="81" t="str">
        <f t="shared" si="33"/>
        <v>11.788.943/0001-47</v>
      </c>
      <c r="H39" s="81" t="s">
        <v>62</v>
      </c>
      <c r="I39" s="81" t="str">
        <f t="shared" si="1"/>
        <v>SUAPE/DAF</v>
      </c>
      <c r="J39" s="81" t="s">
        <v>70</v>
      </c>
      <c r="K39" s="81" t="s">
        <v>26</v>
      </c>
      <c r="L39" s="81" t="s">
        <v>27</v>
      </c>
      <c r="M39" s="82">
        <v>1726.79</v>
      </c>
      <c r="N39" s="82">
        <v>2962.96</v>
      </c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 spans="1:26" ht="18.75" hidden="1" customHeight="1" x14ac:dyDescent="0.35">
      <c r="A40" s="80" t="s">
        <v>1635</v>
      </c>
      <c r="B40" s="80" t="s">
        <v>1635</v>
      </c>
      <c r="C40" s="81" t="str">
        <f t="shared" ref="C40:G40" si="34">C39</f>
        <v>PRESTAÇÃO DE SERVIÇOS GERAIS DE LIMPEZA E CONSERVAÇÃO PREDIAL, COPEIRA, RECEPCIONISTA E CONTÍNUO</v>
      </c>
      <c r="D40" s="81" t="str">
        <f t="shared" si="34"/>
        <v>005</v>
      </c>
      <c r="E40" s="81">
        <f t="shared" si="34"/>
        <v>2020</v>
      </c>
      <c r="F40" s="81" t="str">
        <f t="shared" si="34"/>
        <v>UNIKA TERCEIRIZAÇÃO E SERVIÇOS EIRELI - EPP</v>
      </c>
      <c r="G40" s="81" t="str">
        <f t="shared" si="34"/>
        <v>11.788.943/0001-47</v>
      </c>
      <c r="H40" s="81" t="s">
        <v>64</v>
      </c>
      <c r="I40" s="81" t="str">
        <f t="shared" si="1"/>
        <v>SUAPE/DAF</v>
      </c>
      <c r="J40" s="81" t="s">
        <v>68</v>
      </c>
      <c r="K40" s="81" t="s">
        <v>26</v>
      </c>
      <c r="L40" s="81" t="s">
        <v>27</v>
      </c>
      <c r="M40" s="82">
        <v>1328.3</v>
      </c>
      <c r="N40" s="82">
        <v>2404.87</v>
      </c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 spans="1:26" ht="18.75" hidden="1" customHeight="1" x14ac:dyDescent="0.35">
      <c r="A41" s="80" t="s">
        <v>1635</v>
      </c>
      <c r="B41" s="80" t="s">
        <v>1635</v>
      </c>
      <c r="C41" s="81" t="str">
        <f t="shared" ref="C41:G41" si="35">C40</f>
        <v>PRESTAÇÃO DE SERVIÇOS GERAIS DE LIMPEZA E CONSERVAÇÃO PREDIAL, COPEIRA, RECEPCIONISTA E CONTÍNUO</v>
      </c>
      <c r="D41" s="81" t="str">
        <f t="shared" si="35"/>
        <v>005</v>
      </c>
      <c r="E41" s="81">
        <f t="shared" si="35"/>
        <v>2020</v>
      </c>
      <c r="F41" s="81" t="str">
        <f t="shared" si="35"/>
        <v>UNIKA TERCEIRIZAÇÃO E SERVIÇOS EIRELI - EPP</v>
      </c>
      <c r="G41" s="81" t="str">
        <f t="shared" si="35"/>
        <v>11.788.943/0001-47</v>
      </c>
      <c r="H41" s="81" t="s">
        <v>65</v>
      </c>
      <c r="I41" s="81" t="str">
        <f t="shared" si="1"/>
        <v>SUAPE/DAF</v>
      </c>
      <c r="J41" s="81" t="s">
        <v>68</v>
      </c>
      <c r="K41" s="81" t="s">
        <v>26</v>
      </c>
      <c r="L41" s="81" t="s">
        <v>27</v>
      </c>
      <c r="M41" s="82">
        <v>1328.3</v>
      </c>
      <c r="N41" s="82">
        <v>2404.87</v>
      </c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 spans="1:26" ht="18.75" hidden="1" customHeight="1" x14ac:dyDescent="0.35">
      <c r="A42" s="80" t="s">
        <v>1635</v>
      </c>
      <c r="B42" s="80" t="s">
        <v>1635</v>
      </c>
      <c r="C42" s="81" t="str">
        <f t="shared" ref="C42:G42" si="36">C41</f>
        <v>PRESTAÇÃO DE SERVIÇOS GERAIS DE LIMPEZA E CONSERVAÇÃO PREDIAL, COPEIRA, RECEPCIONISTA E CONTÍNUO</v>
      </c>
      <c r="D42" s="81" t="str">
        <f t="shared" si="36"/>
        <v>005</v>
      </c>
      <c r="E42" s="81">
        <f t="shared" si="36"/>
        <v>2020</v>
      </c>
      <c r="F42" s="81" t="str">
        <f t="shared" si="36"/>
        <v>UNIKA TERCEIRIZAÇÃO E SERVIÇOS EIRELI - EPP</v>
      </c>
      <c r="G42" s="81" t="str">
        <f t="shared" si="36"/>
        <v>11.788.943/0001-47</v>
      </c>
      <c r="H42" s="81" t="s">
        <v>66</v>
      </c>
      <c r="I42" s="81" t="str">
        <f t="shared" si="1"/>
        <v>SUAPE/DAF</v>
      </c>
      <c r="J42" s="81" t="s">
        <v>74</v>
      </c>
      <c r="K42" s="81" t="s">
        <v>26</v>
      </c>
      <c r="L42" s="81" t="s">
        <v>27</v>
      </c>
      <c r="M42" s="82">
        <v>1328.3</v>
      </c>
      <c r="N42" s="82">
        <v>2404.87</v>
      </c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 spans="1:26" ht="18.75" hidden="1" customHeight="1" x14ac:dyDescent="0.35">
      <c r="A43" s="80" t="s">
        <v>1635</v>
      </c>
      <c r="B43" s="80" t="s">
        <v>1635</v>
      </c>
      <c r="C43" s="81" t="str">
        <f t="shared" ref="C43:G43" si="37">C42</f>
        <v>PRESTAÇÃO DE SERVIÇOS GERAIS DE LIMPEZA E CONSERVAÇÃO PREDIAL, COPEIRA, RECEPCIONISTA E CONTÍNUO</v>
      </c>
      <c r="D43" s="81" t="str">
        <f t="shared" si="37"/>
        <v>005</v>
      </c>
      <c r="E43" s="81">
        <f t="shared" si="37"/>
        <v>2020</v>
      </c>
      <c r="F43" s="81" t="str">
        <f t="shared" si="37"/>
        <v>UNIKA TERCEIRIZAÇÃO E SERVIÇOS EIRELI - EPP</v>
      </c>
      <c r="G43" s="81" t="str">
        <f t="shared" si="37"/>
        <v>11.788.943/0001-47</v>
      </c>
      <c r="H43" s="81" t="s">
        <v>67</v>
      </c>
      <c r="I43" s="81" t="str">
        <f t="shared" si="1"/>
        <v>SUAPE/DAF</v>
      </c>
      <c r="J43" s="81" t="s">
        <v>76</v>
      </c>
      <c r="K43" s="81" t="s">
        <v>26</v>
      </c>
      <c r="L43" s="81" t="s">
        <v>27</v>
      </c>
      <c r="M43" s="82">
        <v>1424.79</v>
      </c>
      <c r="N43" s="82">
        <v>2521.4899999999998</v>
      </c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 spans="1:26" ht="18.75" hidden="1" customHeight="1" x14ac:dyDescent="0.35">
      <c r="A44" s="80" t="s">
        <v>1635</v>
      </c>
      <c r="B44" s="80" t="s">
        <v>1635</v>
      </c>
      <c r="C44" s="81" t="str">
        <f t="shared" ref="C44:G44" si="38">C43</f>
        <v>PRESTAÇÃO DE SERVIÇOS GERAIS DE LIMPEZA E CONSERVAÇÃO PREDIAL, COPEIRA, RECEPCIONISTA E CONTÍNUO</v>
      </c>
      <c r="D44" s="81" t="str">
        <f t="shared" si="38"/>
        <v>005</v>
      </c>
      <c r="E44" s="81">
        <f t="shared" si="38"/>
        <v>2020</v>
      </c>
      <c r="F44" s="81" t="str">
        <f t="shared" si="38"/>
        <v>UNIKA TERCEIRIZAÇÃO E SERVIÇOS EIRELI - EPP</v>
      </c>
      <c r="G44" s="81" t="str">
        <f t="shared" si="38"/>
        <v>11.788.943/0001-47</v>
      </c>
      <c r="H44" s="81" t="s">
        <v>69</v>
      </c>
      <c r="I44" s="81" t="str">
        <f t="shared" si="1"/>
        <v>SUAPE/DAF</v>
      </c>
      <c r="J44" s="81" t="s">
        <v>76</v>
      </c>
      <c r="K44" s="81" t="s">
        <v>26</v>
      </c>
      <c r="L44" s="81" t="s">
        <v>27</v>
      </c>
      <c r="M44" s="82">
        <v>1424.79</v>
      </c>
      <c r="N44" s="82">
        <v>2521.4899999999998</v>
      </c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 spans="1:26" ht="18.75" hidden="1" customHeight="1" x14ac:dyDescent="0.35">
      <c r="A45" s="80" t="s">
        <v>1635</v>
      </c>
      <c r="B45" s="80" t="s">
        <v>1635</v>
      </c>
      <c r="C45" s="81" t="str">
        <f t="shared" ref="C45:G45" si="39">C44</f>
        <v>PRESTAÇÃO DE SERVIÇOS GERAIS DE LIMPEZA E CONSERVAÇÃO PREDIAL, COPEIRA, RECEPCIONISTA E CONTÍNUO</v>
      </c>
      <c r="D45" s="81" t="str">
        <f t="shared" si="39"/>
        <v>005</v>
      </c>
      <c r="E45" s="81">
        <f t="shared" si="39"/>
        <v>2020</v>
      </c>
      <c r="F45" s="81" t="str">
        <f t="shared" si="39"/>
        <v>UNIKA TERCEIRIZAÇÃO E SERVIÇOS EIRELI - EPP</v>
      </c>
      <c r="G45" s="81" t="str">
        <f t="shared" si="39"/>
        <v>11.788.943/0001-47</v>
      </c>
      <c r="H45" s="81" t="s">
        <v>71</v>
      </c>
      <c r="I45" s="81" t="str">
        <f t="shared" si="1"/>
        <v>SUAPE/DAF</v>
      </c>
      <c r="J45" s="81" t="s">
        <v>76</v>
      </c>
      <c r="K45" s="81" t="s">
        <v>26</v>
      </c>
      <c r="L45" s="81" t="s">
        <v>27</v>
      </c>
      <c r="M45" s="82">
        <v>1424.79</v>
      </c>
      <c r="N45" s="82">
        <v>2521.4899999999998</v>
      </c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 spans="1:26" ht="18.75" hidden="1" customHeight="1" x14ac:dyDescent="0.35">
      <c r="A46" s="80" t="s">
        <v>1635</v>
      </c>
      <c r="B46" s="80" t="s">
        <v>1635</v>
      </c>
      <c r="C46" s="81" t="str">
        <f t="shared" ref="C46:G46" si="40">C45</f>
        <v>PRESTAÇÃO DE SERVIÇOS GERAIS DE LIMPEZA E CONSERVAÇÃO PREDIAL, COPEIRA, RECEPCIONISTA E CONTÍNUO</v>
      </c>
      <c r="D46" s="81" t="str">
        <f t="shared" si="40"/>
        <v>005</v>
      </c>
      <c r="E46" s="81">
        <f t="shared" si="40"/>
        <v>2020</v>
      </c>
      <c r="F46" s="81" t="str">
        <f t="shared" si="40"/>
        <v>UNIKA TERCEIRIZAÇÃO E SERVIÇOS EIRELI - EPP</v>
      </c>
      <c r="G46" s="81" t="str">
        <f t="shared" si="40"/>
        <v>11.788.943/0001-47</v>
      </c>
      <c r="H46" s="81" t="s">
        <v>72</v>
      </c>
      <c r="I46" s="81" t="str">
        <f t="shared" si="1"/>
        <v>SUAPE/DAF</v>
      </c>
      <c r="J46" s="81" t="s">
        <v>76</v>
      </c>
      <c r="K46" s="81" t="s">
        <v>26</v>
      </c>
      <c r="L46" s="81" t="s">
        <v>27</v>
      </c>
      <c r="M46" s="82">
        <v>1424.79</v>
      </c>
      <c r="N46" s="82">
        <v>2521.4899999999998</v>
      </c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 spans="1:26" ht="18.75" hidden="1" customHeight="1" x14ac:dyDescent="0.35">
      <c r="A47" s="80" t="s">
        <v>1635</v>
      </c>
      <c r="B47" s="80" t="s">
        <v>1635</v>
      </c>
      <c r="C47" s="81" t="str">
        <f t="shared" ref="C47:G47" si="41">C46</f>
        <v>PRESTAÇÃO DE SERVIÇOS GERAIS DE LIMPEZA E CONSERVAÇÃO PREDIAL, COPEIRA, RECEPCIONISTA E CONTÍNUO</v>
      </c>
      <c r="D47" s="81" t="str">
        <f t="shared" si="41"/>
        <v>005</v>
      </c>
      <c r="E47" s="81">
        <f t="shared" si="41"/>
        <v>2020</v>
      </c>
      <c r="F47" s="81" t="str">
        <f t="shared" si="41"/>
        <v>UNIKA TERCEIRIZAÇÃO E SERVIÇOS EIRELI - EPP</v>
      </c>
      <c r="G47" s="81" t="str">
        <f t="shared" si="41"/>
        <v>11.788.943/0001-47</v>
      </c>
      <c r="H47" s="81" t="s">
        <v>73</v>
      </c>
      <c r="I47" s="81" t="str">
        <f t="shared" si="1"/>
        <v>SUAPE/DAF</v>
      </c>
      <c r="J47" s="81" t="s">
        <v>76</v>
      </c>
      <c r="K47" s="81" t="s">
        <v>26</v>
      </c>
      <c r="L47" s="81" t="s">
        <v>27</v>
      </c>
      <c r="M47" s="82">
        <v>1424.79</v>
      </c>
      <c r="N47" s="82">
        <v>2521.4899999999998</v>
      </c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 spans="1:26" ht="18.75" hidden="1" customHeight="1" x14ac:dyDescent="0.35">
      <c r="A48" s="80" t="s">
        <v>1635</v>
      </c>
      <c r="B48" s="80" t="s">
        <v>1635</v>
      </c>
      <c r="C48" s="81" t="str">
        <f t="shared" ref="C48:G48" si="42">C47</f>
        <v>PRESTAÇÃO DE SERVIÇOS GERAIS DE LIMPEZA E CONSERVAÇÃO PREDIAL, COPEIRA, RECEPCIONISTA E CONTÍNUO</v>
      </c>
      <c r="D48" s="81" t="str">
        <f t="shared" si="42"/>
        <v>005</v>
      </c>
      <c r="E48" s="81">
        <f t="shared" si="42"/>
        <v>2020</v>
      </c>
      <c r="F48" s="81" t="str">
        <f t="shared" si="42"/>
        <v>UNIKA TERCEIRIZAÇÃO E SERVIÇOS EIRELI - EPP</v>
      </c>
      <c r="G48" s="81" t="str">
        <f t="shared" si="42"/>
        <v>11.788.943/0001-47</v>
      </c>
      <c r="H48" s="81" t="s">
        <v>75</v>
      </c>
      <c r="I48" s="81" t="str">
        <f t="shared" si="1"/>
        <v>SUAPE/DAF</v>
      </c>
      <c r="J48" s="81" t="s">
        <v>76</v>
      </c>
      <c r="K48" s="81" t="s">
        <v>26</v>
      </c>
      <c r="L48" s="81" t="s">
        <v>27</v>
      </c>
      <c r="M48" s="82">
        <v>1424.79</v>
      </c>
      <c r="N48" s="82">
        <v>2521.4899999999998</v>
      </c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 spans="1:26" ht="18.75" hidden="1" customHeight="1" x14ac:dyDescent="0.35">
      <c r="A49" s="80" t="s">
        <v>1635</v>
      </c>
      <c r="B49" s="80" t="s">
        <v>1635</v>
      </c>
      <c r="C49" s="81" t="str">
        <f t="shared" ref="C49:G49" si="43">C48</f>
        <v>PRESTAÇÃO DE SERVIÇOS GERAIS DE LIMPEZA E CONSERVAÇÃO PREDIAL, COPEIRA, RECEPCIONISTA E CONTÍNUO</v>
      </c>
      <c r="D49" s="81" t="str">
        <f t="shared" si="43"/>
        <v>005</v>
      </c>
      <c r="E49" s="81">
        <f t="shared" si="43"/>
        <v>2020</v>
      </c>
      <c r="F49" s="81" t="str">
        <f t="shared" si="43"/>
        <v>UNIKA TERCEIRIZAÇÃO E SERVIÇOS EIRELI - EPP</v>
      </c>
      <c r="G49" s="81" t="str">
        <f t="shared" si="43"/>
        <v>11.788.943/0001-47</v>
      </c>
      <c r="H49" s="81" t="s">
        <v>77</v>
      </c>
      <c r="I49" s="81" t="str">
        <f t="shared" si="1"/>
        <v>SUAPE/DAF</v>
      </c>
      <c r="J49" s="81" t="s">
        <v>83</v>
      </c>
      <c r="K49" s="81" t="s">
        <v>26</v>
      </c>
      <c r="L49" s="81" t="s">
        <v>27</v>
      </c>
      <c r="M49" s="82">
        <v>2042.39</v>
      </c>
      <c r="N49" s="82">
        <v>4308.4799999999996</v>
      </c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 spans="1:26" ht="18.75" hidden="1" customHeight="1" x14ac:dyDescent="0.35">
      <c r="A50" s="80" t="s">
        <v>1635</v>
      </c>
      <c r="B50" s="80" t="s">
        <v>1635</v>
      </c>
      <c r="C50" s="81" t="s">
        <v>84</v>
      </c>
      <c r="D50" s="81" t="s">
        <v>85</v>
      </c>
      <c r="E50" s="81">
        <v>2021</v>
      </c>
      <c r="F50" s="81" t="s">
        <v>86</v>
      </c>
      <c r="G50" s="81" t="s">
        <v>87</v>
      </c>
      <c r="H50" s="81" t="s">
        <v>88</v>
      </c>
      <c r="I50" s="81" t="s">
        <v>24</v>
      </c>
      <c r="J50" s="81" t="s">
        <v>89</v>
      </c>
      <c r="K50" s="81" t="s">
        <v>26</v>
      </c>
      <c r="L50" s="81" t="s">
        <v>27</v>
      </c>
      <c r="M50" s="82">
        <v>2658.79</v>
      </c>
      <c r="N50" s="82">
        <v>5354.44</v>
      </c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 spans="1:26" ht="18.75" hidden="1" customHeight="1" x14ac:dyDescent="0.35">
      <c r="A51" s="80" t="s">
        <v>1635</v>
      </c>
      <c r="B51" s="80" t="s">
        <v>1635</v>
      </c>
      <c r="C51" s="81" t="str">
        <f t="shared" ref="C51:G51" si="44">C50</f>
        <v>PRESTAÇÃO DE SERVIÇOS DE MOTORISTAS</v>
      </c>
      <c r="D51" s="81" t="str">
        <f t="shared" si="44"/>
        <v>113</v>
      </c>
      <c r="E51" s="81">
        <f t="shared" si="44"/>
        <v>2021</v>
      </c>
      <c r="F51" s="81" t="str">
        <f t="shared" si="44"/>
        <v>AJ SERVIÇOS DE MÃO DE OBRA EIRELI</v>
      </c>
      <c r="G51" s="81" t="str">
        <f t="shared" si="44"/>
        <v>02.633.573/0001-88</v>
      </c>
      <c r="H51" s="81" t="s">
        <v>90</v>
      </c>
      <c r="I51" s="81" t="str">
        <f t="shared" ref="I51:I69" si="45">I50</f>
        <v>SUAPE/DAF</v>
      </c>
      <c r="J51" s="81" t="s">
        <v>89</v>
      </c>
      <c r="K51" s="81" t="s">
        <v>26</v>
      </c>
      <c r="L51" s="81" t="s">
        <v>27</v>
      </c>
      <c r="M51" s="82">
        <v>2658.79</v>
      </c>
      <c r="N51" s="82">
        <v>5354.44</v>
      </c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 spans="1:26" ht="18.75" hidden="1" customHeight="1" x14ac:dyDescent="0.35">
      <c r="A52" s="80" t="s">
        <v>1635</v>
      </c>
      <c r="B52" s="80" t="s">
        <v>1635</v>
      </c>
      <c r="C52" s="81" t="str">
        <f t="shared" ref="C52:G52" si="46">C51</f>
        <v>PRESTAÇÃO DE SERVIÇOS DE MOTORISTAS</v>
      </c>
      <c r="D52" s="81" t="str">
        <f t="shared" si="46"/>
        <v>113</v>
      </c>
      <c r="E52" s="81">
        <f t="shared" si="46"/>
        <v>2021</v>
      </c>
      <c r="F52" s="81" t="str">
        <f t="shared" si="46"/>
        <v>AJ SERVIÇOS DE MÃO DE OBRA EIRELI</v>
      </c>
      <c r="G52" s="81" t="str">
        <f t="shared" si="46"/>
        <v>02.633.573/0001-88</v>
      </c>
      <c r="H52" s="81" t="s">
        <v>91</v>
      </c>
      <c r="I52" s="81" t="str">
        <f t="shared" si="45"/>
        <v>SUAPE/DAF</v>
      </c>
      <c r="J52" s="81" t="s">
        <v>89</v>
      </c>
      <c r="K52" s="81" t="s">
        <v>26</v>
      </c>
      <c r="L52" s="81" t="s">
        <v>27</v>
      </c>
      <c r="M52" s="82">
        <v>2658.79</v>
      </c>
      <c r="N52" s="82">
        <v>5354.44</v>
      </c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 spans="1:26" ht="18.75" hidden="1" customHeight="1" x14ac:dyDescent="0.35">
      <c r="A53" s="80" t="s">
        <v>1635</v>
      </c>
      <c r="B53" s="80" t="s">
        <v>1635</v>
      </c>
      <c r="C53" s="81" t="str">
        <f t="shared" ref="C53:G53" si="47">C52</f>
        <v>PRESTAÇÃO DE SERVIÇOS DE MOTORISTAS</v>
      </c>
      <c r="D53" s="81" t="str">
        <f t="shared" si="47"/>
        <v>113</v>
      </c>
      <c r="E53" s="81">
        <f t="shared" si="47"/>
        <v>2021</v>
      </c>
      <c r="F53" s="81" t="str">
        <f t="shared" si="47"/>
        <v>AJ SERVIÇOS DE MÃO DE OBRA EIRELI</v>
      </c>
      <c r="G53" s="81" t="str">
        <f t="shared" si="47"/>
        <v>02.633.573/0001-88</v>
      </c>
      <c r="H53" s="81" t="s">
        <v>92</v>
      </c>
      <c r="I53" s="81" t="str">
        <f t="shared" si="45"/>
        <v>SUAPE/DAF</v>
      </c>
      <c r="J53" s="81" t="s">
        <v>89</v>
      </c>
      <c r="K53" s="81" t="s">
        <v>26</v>
      </c>
      <c r="L53" s="81" t="s">
        <v>27</v>
      </c>
      <c r="M53" s="82">
        <v>2658.79</v>
      </c>
      <c r="N53" s="82">
        <v>5354.44</v>
      </c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 spans="1:26" ht="18.75" hidden="1" customHeight="1" x14ac:dyDescent="0.35">
      <c r="A54" s="80" t="s">
        <v>1635</v>
      </c>
      <c r="B54" s="80" t="s">
        <v>1635</v>
      </c>
      <c r="C54" s="81" t="str">
        <f t="shared" ref="C54:G54" si="48">C53</f>
        <v>PRESTAÇÃO DE SERVIÇOS DE MOTORISTAS</v>
      </c>
      <c r="D54" s="81" t="str">
        <f t="shared" si="48"/>
        <v>113</v>
      </c>
      <c r="E54" s="81">
        <f t="shared" si="48"/>
        <v>2021</v>
      </c>
      <c r="F54" s="81" t="str">
        <f t="shared" si="48"/>
        <v>AJ SERVIÇOS DE MÃO DE OBRA EIRELI</v>
      </c>
      <c r="G54" s="81" t="str">
        <f t="shared" si="48"/>
        <v>02.633.573/0001-88</v>
      </c>
      <c r="H54" s="81" t="s">
        <v>93</v>
      </c>
      <c r="I54" s="81" t="str">
        <f t="shared" si="45"/>
        <v>SUAPE/DAF</v>
      </c>
      <c r="J54" s="81" t="s">
        <v>89</v>
      </c>
      <c r="K54" s="81" t="s">
        <v>26</v>
      </c>
      <c r="L54" s="81" t="s">
        <v>27</v>
      </c>
      <c r="M54" s="82">
        <v>2658.79</v>
      </c>
      <c r="N54" s="82">
        <v>5354.44</v>
      </c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 spans="1:26" ht="18.75" hidden="1" customHeight="1" x14ac:dyDescent="0.35">
      <c r="A55" s="80" t="s">
        <v>1635</v>
      </c>
      <c r="B55" s="80" t="s">
        <v>1635</v>
      </c>
      <c r="C55" s="81" t="str">
        <f t="shared" ref="C55:G55" si="49">C54</f>
        <v>PRESTAÇÃO DE SERVIÇOS DE MOTORISTAS</v>
      </c>
      <c r="D55" s="81" t="str">
        <f t="shared" si="49"/>
        <v>113</v>
      </c>
      <c r="E55" s="81">
        <f t="shared" si="49"/>
        <v>2021</v>
      </c>
      <c r="F55" s="81" t="str">
        <f t="shared" si="49"/>
        <v>AJ SERVIÇOS DE MÃO DE OBRA EIRELI</v>
      </c>
      <c r="G55" s="81" t="str">
        <f t="shared" si="49"/>
        <v>02.633.573/0001-88</v>
      </c>
      <c r="H55" s="81" t="s">
        <v>94</v>
      </c>
      <c r="I55" s="81" t="str">
        <f t="shared" si="45"/>
        <v>SUAPE/DAF</v>
      </c>
      <c r="J55" s="81" t="s">
        <v>89</v>
      </c>
      <c r="K55" s="81" t="s">
        <v>26</v>
      </c>
      <c r="L55" s="81" t="s">
        <v>27</v>
      </c>
      <c r="M55" s="82">
        <v>2658.79</v>
      </c>
      <c r="N55" s="82">
        <v>5354.44</v>
      </c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 spans="1:26" ht="18.75" hidden="1" customHeight="1" x14ac:dyDescent="0.35">
      <c r="A56" s="80" t="s">
        <v>1635</v>
      </c>
      <c r="B56" s="80" t="s">
        <v>1635</v>
      </c>
      <c r="C56" s="81" t="str">
        <f t="shared" ref="C56:G56" si="50">C55</f>
        <v>PRESTAÇÃO DE SERVIÇOS DE MOTORISTAS</v>
      </c>
      <c r="D56" s="81" t="str">
        <f t="shared" si="50"/>
        <v>113</v>
      </c>
      <c r="E56" s="81">
        <f t="shared" si="50"/>
        <v>2021</v>
      </c>
      <c r="F56" s="81" t="str">
        <f t="shared" si="50"/>
        <v>AJ SERVIÇOS DE MÃO DE OBRA EIRELI</v>
      </c>
      <c r="G56" s="81" t="str">
        <f t="shared" si="50"/>
        <v>02.633.573/0001-88</v>
      </c>
      <c r="H56" s="81" t="s">
        <v>95</v>
      </c>
      <c r="I56" s="81" t="str">
        <f t="shared" si="45"/>
        <v>SUAPE/DAF</v>
      </c>
      <c r="J56" s="81" t="s">
        <v>89</v>
      </c>
      <c r="K56" s="81" t="s">
        <v>26</v>
      </c>
      <c r="L56" s="81" t="s">
        <v>27</v>
      </c>
      <c r="M56" s="82">
        <v>2658.79</v>
      </c>
      <c r="N56" s="82">
        <v>5354.44</v>
      </c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 spans="1:26" ht="18.75" hidden="1" customHeight="1" x14ac:dyDescent="0.35">
      <c r="A57" s="80" t="s">
        <v>1635</v>
      </c>
      <c r="B57" s="80" t="s">
        <v>1635</v>
      </c>
      <c r="C57" s="81" t="str">
        <f t="shared" ref="C57:G57" si="51">C56</f>
        <v>PRESTAÇÃO DE SERVIÇOS DE MOTORISTAS</v>
      </c>
      <c r="D57" s="81" t="str">
        <f t="shared" si="51"/>
        <v>113</v>
      </c>
      <c r="E57" s="81">
        <f t="shared" si="51"/>
        <v>2021</v>
      </c>
      <c r="F57" s="81" t="str">
        <f t="shared" si="51"/>
        <v>AJ SERVIÇOS DE MÃO DE OBRA EIRELI</v>
      </c>
      <c r="G57" s="81" t="str">
        <f t="shared" si="51"/>
        <v>02.633.573/0001-88</v>
      </c>
      <c r="H57" s="81" t="s">
        <v>96</v>
      </c>
      <c r="I57" s="81" t="str">
        <f t="shared" si="45"/>
        <v>SUAPE/DAF</v>
      </c>
      <c r="J57" s="81" t="s">
        <v>89</v>
      </c>
      <c r="K57" s="81" t="s">
        <v>26</v>
      </c>
      <c r="L57" s="81" t="s">
        <v>27</v>
      </c>
      <c r="M57" s="82">
        <v>2658.79</v>
      </c>
      <c r="N57" s="82">
        <v>5354.44</v>
      </c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 spans="1:26" ht="18.75" hidden="1" customHeight="1" x14ac:dyDescent="0.35">
      <c r="A58" s="80" t="s">
        <v>1635</v>
      </c>
      <c r="B58" s="80" t="s">
        <v>1635</v>
      </c>
      <c r="C58" s="81" t="str">
        <f t="shared" ref="C58:G58" si="52">C57</f>
        <v>PRESTAÇÃO DE SERVIÇOS DE MOTORISTAS</v>
      </c>
      <c r="D58" s="81" t="str">
        <f t="shared" si="52"/>
        <v>113</v>
      </c>
      <c r="E58" s="81">
        <f t="shared" si="52"/>
        <v>2021</v>
      </c>
      <c r="F58" s="81" t="str">
        <f t="shared" si="52"/>
        <v>AJ SERVIÇOS DE MÃO DE OBRA EIRELI</v>
      </c>
      <c r="G58" s="81" t="str">
        <f t="shared" si="52"/>
        <v>02.633.573/0001-88</v>
      </c>
      <c r="H58" s="81" t="s">
        <v>97</v>
      </c>
      <c r="I58" s="81" t="str">
        <f t="shared" si="45"/>
        <v>SUAPE/DAF</v>
      </c>
      <c r="J58" s="81" t="s">
        <v>89</v>
      </c>
      <c r="K58" s="81" t="s">
        <v>26</v>
      </c>
      <c r="L58" s="81" t="s">
        <v>27</v>
      </c>
      <c r="M58" s="82">
        <v>2658.79</v>
      </c>
      <c r="N58" s="82">
        <v>5354.44</v>
      </c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 spans="1:26" ht="18.75" hidden="1" customHeight="1" x14ac:dyDescent="0.35">
      <c r="A59" s="80" t="s">
        <v>1635</v>
      </c>
      <c r="B59" s="80" t="s">
        <v>1635</v>
      </c>
      <c r="C59" s="81" t="str">
        <f t="shared" ref="C59:G59" si="53">C58</f>
        <v>PRESTAÇÃO DE SERVIÇOS DE MOTORISTAS</v>
      </c>
      <c r="D59" s="81" t="str">
        <f t="shared" si="53"/>
        <v>113</v>
      </c>
      <c r="E59" s="81">
        <f t="shared" si="53"/>
        <v>2021</v>
      </c>
      <c r="F59" s="81" t="str">
        <f t="shared" si="53"/>
        <v>AJ SERVIÇOS DE MÃO DE OBRA EIRELI</v>
      </c>
      <c r="G59" s="81" t="str">
        <f t="shared" si="53"/>
        <v>02.633.573/0001-88</v>
      </c>
      <c r="H59" s="81" t="s">
        <v>98</v>
      </c>
      <c r="I59" s="81" t="str">
        <f t="shared" si="45"/>
        <v>SUAPE/DAF</v>
      </c>
      <c r="J59" s="81" t="s">
        <v>89</v>
      </c>
      <c r="K59" s="81" t="s">
        <v>26</v>
      </c>
      <c r="L59" s="81" t="s">
        <v>27</v>
      </c>
      <c r="M59" s="82">
        <v>2658.79</v>
      </c>
      <c r="N59" s="82">
        <v>5354.44</v>
      </c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 spans="1:26" ht="18.75" hidden="1" customHeight="1" x14ac:dyDescent="0.35">
      <c r="A60" s="80" t="s">
        <v>1635</v>
      </c>
      <c r="B60" s="80" t="s">
        <v>1635</v>
      </c>
      <c r="C60" s="81" t="str">
        <f t="shared" ref="C60:G60" si="54">C59</f>
        <v>PRESTAÇÃO DE SERVIÇOS DE MOTORISTAS</v>
      </c>
      <c r="D60" s="81" t="str">
        <f t="shared" si="54"/>
        <v>113</v>
      </c>
      <c r="E60" s="81">
        <f t="shared" si="54"/>
        <v>2021</v>
      </c>
      <c r="F60" s="81" t="str">
        <f t="shared" si="54"/>
        <v>AJ SERVIÇOS DE MÃO DE OBRA EIRELI</v>
      </c>
      <c r="G60" s="81" t="str">
        <f t="shared" si="54"/>
        <v>02.633.573/0001-88</v>
      </c>
      <c r="H60" s="81" t="s">
        <v>99</v>
      </c>
      <c r="I60" s="81" t="str">
        <f t="shared" si="45"/>
        <v>SUAPE/DAF</v>
      </c>
      <c r="J60" s="81" t="s">
        <v>89</v>
      </c>
      <c r="K60" s="81" t="s">
        <v>26</v>
      </c>
      <c r="L60" s="81" t="s">
        <v>27</v>
      </c>
      <c r="M60" s="82">
        <v>2658.79</v>
      </c>
      <c r="N60" s="82">
        <v>5354.44</v>
      </c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 spans="1:26" ht="18.75" hidden="1" customHeight="1" x14ac:dyDescent="0.35">
      <c r="A61" s="80" t="s">
        <v>1635</v>
      </c>
      <c r="B61" s="80" t="s">
        <v>1635</v>
      </c>
      <c r="C61" s="81" t="str">
        <f t="shared" ref="C61:G61" si="55">C60</f>
        <v>PRESTAÇÃO DE SERVIÇOS DE MOTORISTAS</v>
      </c>
      <c r="D61" s="81" t="str">
        <f t="shared" si="55"/>
        <v>113</v>
      </c>
      <c r="E61" s="81">
        <f t="shared" si="55"/>
        <v>2021</v>
      </c>
      <c r="F61" s="81" t="str">
        <f t="shared" si="55"/>
        <v>AJ SERVIÇOS DE MÃO DE OBRA EIRELI</v>
      </c>
      <c r="G61" s="81" t="str">
        <f t="shared" si="55"/>
        <v>02.633.573/0001-88</v>
      </c>
      <c r="H61" s="81" t="s">
        <v>100</v>
      </c>
      <c r="I61" s="81" t="str">
        <f t="shared" si="45"/>
        <v>SUAPE/DAF</v>
      </c>
      <c r="J61" s="81" t="s">
        <v>89</v>
      </c>
      <c r="K61" s="81" t="s">
        <v>26</v>
      </c>
      <c r="L61" s="81" t="s">
        <v>27</v>
      </c>
      <c r="M61" s="82">
        <v>2658.79</v>
      </c>
      <c r="N61" s="82">
        <v>5354.44</v>
      </c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 spans="1:26" ht="18.75" hidden="1" customHeight="1" x14ac:dyDescent="0.35">
      <c r="A62" s="80" t="s">
        <v>1635</v>
      </c>
      <c r="B62" s="80" t="s">
        <v>1635</v>
      </c>
      <c r="C62" s="81" t="str">
        <f t="shared" ref="C62:G62" si="56">C61</f>
        <v>PRESTAÇÃO DE SERVIÇOS DE MOTORISTAS</v>
      </c>
      <c r="D62" s="81" t="str">
        <f t="shared" si="56"/>
        <v>113</v>
      </c>
      <c r="E62" s="81">
        <f t="shared" si="56"/>
        <v>2021</v>
      </c>
      <c r="F62" s="81" t="str">
        <f t="shared" si="56"/>
        <v>AJ SERVIÇOS DE MÃO DE OBRA EIRELI</v>
      </c>
      <c r="G62" s="81" t="str">
        <f t="shared" si="56"/>
        <v>02.633.573/0001-88</v>
      </c>
      <c r="H62" s="81" t="s">
        <v>101</v>
      </c>
      <c r="I62" s="81" t="str">
        <f t="shared" si="45"/>
        <v>SUAPE/DAF</v>
      </c>
      <c r="J62" s="81" t="s">
        <v>89</v>
      </c>
      <c r="K62" s="81" t="s">
        <v>26</v>
      </c>
      <c r="L62" s="81" t="s">
        <v>27</v>
      </c>
      <c r="M62" s="82">
        <v>2658.79</v>
      </c>
      <c r="N62" s="82">
        <v>5354.44</v>
      </c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 spans="1:26" ht="18.75" hidden="1" customHeight="1" x14ac:dyDescent="0.35">
      <c r="A63" s="80" t="s">
        <v>1635</v>
      </c>
      <c r="B63" s="80" t="s">
        <v>1635</v>
      </c>
      <c r="C63" s="81" t="str">
        <f t="shared" ref="C63:G63" si="57">C62</f>
        <v>PRESTAÇÃO DE SERVIÇOS DE MOTORISTAS</v>
      </c>
      <c r="D63" s="81" t="str">
        <f t="shared" si="57"/>
        <v>113</v>
      </c>
      <c r="E63" s="81">
        <f t="shared" si="57"/>
        <v>2021</v>
      </c>
      <c r="F63" s="81" t="str">
        <f t="shared" si="57"/>
        <v>AJ SERVIÇOS DE MÃO DE OBRA EIRELI</v>
      </c>
      <c r="G63" s="81" t="str">
        <f t="shared" si="57"/>
        <v>02.633.573/0001-88</v>
      </c>
      <c r="H63" s="81" t="s">
        <v>102</v>
      </c>
      <c r="I63" s="81" t="str">
        <f t="shared" si="45"/>
        <v>SUAPE/DAF</v>
      </c>
      <c r="J63" s="81" t="s">
        <v>89</v>
      </c>
      <c r="K63" s="81" t="s">
        <v>26</v>
      </c>
      <c r="L63" s="81" t="s">
        <v>27</v>
      </c>
      <c r="M63" s="82">
        <v>2658.79</v>
      </c>
      <c r="N63" s="82">
        <v>5354.44</v>
      </c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 spans="1:26" ht="18.75" hidden="1" customHeight="1" x14ac:dyDescent="0.35">
      <c r="A64" s="80" t="s">
        <v>1635</v>
      </c>
      <c r="B64" s="80" t="s">
        <v>1635</v>
      </c>
      <c r="C64" s="81" t="str">
        <f t="shared" ref="C64:G64" si="58">C63</f>
        <v>PRESTAÇÃO DE SERVIÇOS DE MOTORISTAS</v>
      </c>
      <c r="D64" s="81" t="str">
        <f t="shared" si="58"/>
        <v>113</v>
      </c>
      <c r="E64" s="81">
        <f t="shared" si="58"/>
        <v>2021</v>
      </c>
      <c r="F64" s="81" t="str">
        <f t="shared" si="58"/>
        <v>AJ SERVIÇOS DE MÃO DE OBRA EIRELI</v>
      </c>
      <c r="G64" s="81" t="str">
        <f t="shared" si="58"/>
        <v>02.633.573/0001-88</v>
      </c>
      <c r="H64" s="81" t="s">
        <v>103</v>
      </c>
      <c r="I64" s="81" t="str">
        <f t="shared" si="45"/>
        <v>SUAPE/DAF</v>
      </c>
      <c r="J64" s="81" t="s">
        <v>89</v>
      </c>
      <c r="K64" s="81" t="s">
        <v>26</v>
      </c>
      <c r="L64" s="81" t="s">
        <v>27</v>
      </c>
      <c r="M64" s="82">
        <v>2658.79</v>
      </c>
      <c r="N64" s="82">
        <v>5354.44</v>
      </c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 spans="1:26" ht="18.75" hidden="1" customHeight="1" x14ac:dyDescent="0.35">
      <c r="A65" s="80" t="s">
        <v>1635</v>
      </c>
      <c r="B65" s="80" t="s">
        <v>1635</v>
      </c>
      <c r="C65" s="81" t="str">
        <f t="shared" ref="C65:G65" si="59">C64</f>
        <v>PRESTAÇÃO DE SERVIÇOS DE MOTORISTAS</v>
      </c>
      <c r="D65" s="81" t="str">
        <f t="shared" si="59"/>
        <v>113</v>
      </c>
      <c r="E65" s="81">
        <f t="shared" si="59"/>
        <v>2021</v>
      </c>
      <c r="F65" s="81" t="str">
        <f t="shared" si="59"/>
        <v>AJ SERVIÇOS DE MÃO DE OBRA EIRELI</v>
      </c>
      <c r="G65" s="81" t="str">
        <f t="shared" si="59"/>
        <v>02.633.573/0001-88</v>
      </c>
      <c r="H65" s="81" t="s">
        <v>104</v>
      </c>
      <c r="I65" s="81" t="str">
        <f t="shared" si="45"/>
        <v>SUAPE/DAF</v>
      </c>
      <c r="J65" s="81" t="s">
        <v>89</v>
      </c>
      <c r="K65" s="81" t="s">
        <v>26</v>
      </c>
      <c r="L65" s="81" t="s">
        <v>27</v>
      </c>
      <c r="M65" s="82">
        <v>2658.79</v>
      </c>
      <c r="N65" s="82">
        <v>5354.44</v>
      </c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 spans="1:26" ht="18.75" hidden="1" customHeight="1" x14ac:dyDescent="0.35">
      <c r="A66" s="80" t="s">
        <v>1635</v>
      </c>
      <c r="B66" s="80" t="s">
        <v>1635</v>
      </c>
      <c r="C66" s="81" t="str">
        <f t="shared" ref="C66:G66" si="60">C65</f>
        <v>PRESTAÇÃO DE SERVIÇOS DE MOTORISTAS</v>
      </c>
      <c r="D66" s="81" t="str">
        <f t="shared" si="60"/>
        <v>113</v>
      </c>
      <c r="E66" s="81">
        <f t="shared" si="60"/>
        <v>2021</v>
      </c>
      <c r="F66" s="81" t="str">
        <f t="shared" si="60"/>
        <v>AJ SERVIÇOS DE MÃO DE OBRA EIRELI</v>
      </c>
      <c r="G66" s="81" t="str">
        <f t="shared" si="60"/>
        <v>02.633.573/0001-88</v>
      </c>
      <c r="H66" s="81" t="s">
        <v>105</v>
      </c>
      <c r="I66" s="81" t="str">
        <f t="shared" si="45"/>
        <v>SUAPE/DAF</v>
      </c>
      <c r="J66" s="81" t="s">
        <v>89</v>
      </c>
      <c r="K66" s="81" t="s">
        <v>26</v>
      </c>
      <c r="L66" s="81" t="s">
        <v>27</v>
      </c>
      <c r="M66" s="82">
        <v>2658.79</v>
      </c>
      <c r="N66" s="82">
        <v>5354.44</v>
      </c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1:26" ht="18.75" hidden="1" customHeight="1" x14ac:dyDescent="0.35">
      <c r="A67" s="80" t="s">
        <v>1635</v>
      </c>
      <c r="B67" s="80" t="s">
        <v>1635</v>
      </c>
      <c r="C67" s="81" t="str">
        <f t="shared" ref="C67:G67" si="61">C66</f>
        <v>PRESTAÇÃO DE SERVIÇOS DE MOTORISTAS</v>
      </c>
      <c r="D67" s="81" t="str">
        <f t="shared" si="61"/>
        <v>113</v>
      </c>
      <c r="E67" s="81">
        <f t="shared" si="61"/>
        <v>2021</v>
      </c>
      <c r="F67" s="81" t="str">
        <f t="shared" si="61"/>
        <v>AJ SERVIÇOS DE MÃO DE OBRA EIRELI</v>
      </c>
      <c r="G67" s="81" t="str">
        <f t="shared" si="61"/>
        <v>02.633.573/0001-88</v>
      </c>
      <c r="H67" s="81" t="s">
        <v>106</v>
      </c>
      <c r="I67" s="81" t="str">
        <f t="shared" si="45"/>
        <v>SUAPE/DAF</v>
      </c>
      <c r="J67" s="81" t="s">
        <v>89</v>
      </c>
      <c r="K67" s="81" t="s">
        <v>26</v>
      </c>
      <c r="L67" s="81" t="s">
        <v>27</v>
      </c>
      <c r="M67" s="82">
        <v>2658.79</v>
      </c>
      <c r="N67" s="82">
        <v>5354.44</v>
      </c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1:26" ht="18.75" hidden="1" customHeight="1" x14ac:dyDescent="0.35">
      <c r="A68" s="80" t="s">
        <v>1635</v>
      </c>
      <c r="B68" s="80" t="s">
        <v>1635</v>
      </c>
      <c r="C68" s="81" t="str">
        <f t="shared" ref="C68:G68" si="62">C67</f>
        <v>PRESTAÇÃO DE SERVIÇOS DE MOTORISTAS</v>
      </c>
      <c r="D68" s="81" t="str">
        <f t="shared" si="62"/>
        <v>113</v>
      </c>
      <c r="E68" s="81">
        <f t="shared" si="62"/>
        <v>2021</v>
      </c>
      <c r="F68" s="81" t="str">
        <f t="shared" si="62"/>
        <v>AJ SERVIÇOS DE MÃO DE OBRA EIRELI</v>
      </c>
      <c r="G68" s="81" t="str">
        <f t="shared" si="62"/>
        <v>02.633.573/0001-88</v>
      </c>
      <c r="H68" s="81" t="s">
        <v>107</v>
      </c>
      <c r="I68" s="81" t="str">
        <f t="shared" si="45"/>
        <v>SUAPE/DAF</v>
      </c>
      <c r="J68" s="81" t="s">
        <v>89</v>
      </c>
      <c r="K68" s="81" t="s">
        <v>26</v>
      </c>
      <c r="L68" s="81" t="s">
        <v>27</v>
      </c>
      <c r="M68" s="82">
        <v>2658.79</v>
      </c>
      <c r="N68" s="82">
        <v>5354.44</v>
      </c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1:26" ht="18.75" hidden="1" customHeight="1" x14ac:dyDescent="0.35">
      <c r="A69" s="80" t="s">
        <v>1635</v>
      </c>
      <c r="B69" s="80" t="s">
        <v>1635</v>
      </c>
      <c r="C69" s="81" t="str">
        <f t="shared" ref="C69:G69" si="63">C68</f>
        <v>PRESTAÇÃO DE SERVIÇOS DE MOTORISTAS</v>
      </c>
      <c r="D69" s="81" t="str">
        <f t="shared" si="63"/>
        <v>113</v>
      </c>
      <c r="E69" s="81">
        <f t="shared" si="63"/>
        <v>2021</v>
      </c>
      <c r="F69" s="81" t="str">
        <f t="shared" si="63"/>
        <v>AJ SERVIÇOS DE MÃO DE OBRA EIRELI</v>
      </c>
      <c r="G69" s="81" t="str">
        <f t="shared" si="63"/>
        <v>02.633.573/0001-88</v>
      </c>
      <c r="H69" s="81" t="s">
        <v>108</v>
      </c>
      <c r="I69" s="81" t="str">
        <f t="shared" si="45"/>
        <v>SUAPE/DAF</v>
      </c>
      <c r="J69" s="81" t="s">
        <v>89</v>
      </c>
      <c r="K69" s="81" t="s">
        <v>26</v>
      </c>
      <c r="L69" s="81" t="s">
        <v>27</v>
      </c>
      <c r="M69" s="82">
        <v>2658.79</v>
      </c>
      <c r="N69" s="82">
        <v>5354.44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1:26" ht="18.75" hidden="1" customHeight="1" x14ac:dyDescent="0.35">
      <c r="A70" s="80" t="s">
        <v>1635</v>
      </c>
      <c r="B70" s="80" t="s">
        <v>1635</v>
      </c>
      <c r="C70" s="81" t="s">
        <v>111</v>
      </c>
      <c r="D70" s="81">
        <v>59</v>
      </c>
      <c r="E70" s="81">
        <v>2020</v>
      </c>
      <c r="F70" s="81" t="s">
        <v>113</v>
      </c>
      <c r="G70" s="81" t="s">
        <v>114</v>
      </c>
      <c r="H70" s="81" t="s">
        <v>115</v>
      </c>
      <c r="I70" s="81" t="s">
        <v>1239</v>
      </c>
      <c r="J70" s="81" t="s">
        <v>605</v>
      </c>
      <c r="K70" s="81" t="s">
        <v>26</v>
      </c>
      <c r="L70" s="81" t="s">
        <v>27</v>
      </c>
      <c r="M70" s="82">
        <v>15421.58</v>
      </c>
      <c r="N70" s="82">
        <v>36695.97</v>
      </c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1:26" ht="18.75" hidden="1" customHeight="1" x14ac:dyDescent="0.35">
      <c r="A71" s="80" t="s">
        <v>1635</v>
      </c>
      <c r="B71" s="80" t="s">
        <v>1635</v>
      </c>
      <c r="C71" s="81" t="s">
        <v>111</v>
      </c>
      <c r="D71" s="81">
        <f t="shared" ref="D71:F71" si="64">D70</f>
        <v>59</v>
      </c>
      <c r="E71" s="81">
        <f t="shared" si="64"/>
        <v>2020</v>
      </c>
      <c r="F71" s="81" t="str">
        <f t="shared" si="64"/>
        <v>TPF ENGENHARIA LTDA</v>
      </c>
      <c r="G71" s="81" t="s">
        <v>114</v>
      </c>
      <c r="H71" s="81" t="s">
        <v>118</v>
      </c>
      <c r="I71" s="81" t="s">
        <v>1239</v>
      </c>
      <c r="J71" s="81" t="s">
        <v>606</v>
      </c>
      <c r="K71" s="81" t="s">
        <v>26</v>
      </c>
      <c r="L71" s="81" t="s">
        <v>27</v>
      </c>
      <c r="M71" s="82">
        <v>9881.11</v>
      </c>
      <c r="N71" s="82">
        <v>23512.32</v>
      </c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1:26" ht="18.75" hidden="1" customHeight="1" x14ac:dyDescent="0.35">
      <c r="A72" s="80" t="s">
        <v>1635</v>
      </c>
      <c r="B72" s="80" t="s">
        <v>1635</v>
      </c>
      <c r="C72" s="81" t="s">
        <v>111</v>
      </c>
      <c r="D72" s="81">
        <f t="shared" ref="D72:F72" si="65">D71</f>
        <v>59</v>
      </c>
      <c r="E72" s="81">
        <f t="shared" si="65"/>
        <v>2020</v>
      </c>
      <c r="F72" s="81" t="str">
        <f t="shared" si="65"/>
        <v>TPF ENGENHARIA LTDA</v>
      </c>
      <c r="G72" s="81" t="s">
        <v>114</v>
      </c>
      <c r="H72" s="81" t="s">
        <v>120</v>
      </c>
      <c r="I72" s="81" t="s">
        <v>1239</v>
      </c>
      <c r="J72" s="81" t="s">
        <v>606</v>
      </c>
      <c r="K72" s="81" t="s">
        <v>26</v>
      </c>
      <c r="L72" s="81" t="s">
        <v>27</v>
      </c>
      <c r="M72" s="82">
        <v>9881.11</v>
      </c>
      <c r="N72" s="82">
        <v>23512.32</v>
      </c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1:26" ht="18.75" hidden="1" customHeight="1" x14ac:dyDescent="0.35">
      <c r="A73" s="80" t="s">
        <v>1635</v>
      </c>
      <c r="B73" s="80" t="s">
        <v>1635</v>
      </c>
      <c r="C73" s="81" t="s">
        <v>111</v>
      </c>
      <c r="D73" s="81">
        <f t="shared" ref="D73:F73" si="66">D72</f>
        <v>59</v>
      </c>
      <c r="E73" s="81">
        <f t="shared" si="66"/>
        <v>2020</v>
      </c>
      <c r="F73" s="81" t="str">
        <f t="shared" si="66"/>
        <v>TPF ENGENHARIA LTDA</v>
      </c>
      <c r="G73" s="81" t="s">
        <v>114</v>
      </c>
      <c r="H73" s="81" t="s">
        <v>121</v>
      </c>
      <c r="I73" s="81" t="s">
        <v>1239</v>
      </c>
      <c r="J73" s="81" t="s">
        <v>122</v>
      </c>
      <c r="K73" s="81" t="s">
        <v>26</v>
      </c>
      <c r="L73" s="81" t="s">
        <v>27</v>
      </c>
      <c r="M73" s="82">
        <v>6395.15</v>
      </c>
      <c r="N73" s="82">
        <v>15217.38</v>
      </c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1:26" ht="18.75" hidden="1" customHeight="1" x14ac:dyDescent="0.35">
      <c r="A74" s="80" t="s">
        <v>1635</v>
      </c>
      <c r="B74" s="80" t="s">
        <v>1635</v>
      </c>
      <c r="C74" s="81" t="s">
        <v>111</v>
      </c>
      <c r="D74" s="81">
        <f t="shared" ref="D74:F74" si="67">D72</f>
        <v>59</v>
      </c>
      <c r="E74" s="81">
        <f t="shared" si="67"/>
        <v>2020</v>
      </c>
      <c r="F74" s="81" t="str">
        <f t="shared" si="67"/>
        <v>TPF ENGENHARIA LTDA</v>
      </c>
      <c r="G74" s="81" t="s">
        <v>114</v>
      </c>
      <c r="H74" s="81" t="s">
        <v>123</v>
      </c>
      <c r="I74" s="81" t="s">
        <v>1239</v>
      </c>
      <c r="J74" s="81" t="s">
        <v>1237</v>
      </c>
      <c r="K74" s="81" t="s">
        <v>26</v>
      </c>
      <c r="L74" s="81" t="s">
        <v>27</v>
      </c>
      <c r="M74" s="82">
        <v>6395.15</v>
      </c>
      <c r="N74" s="82">
        <v>12790.29</v>
      </c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1:26" ht="18.75" hidden="1" customHeight="1" x14ac:dyDescent="0.35">
      <c r="A75" s="80" t="s">
        <v>1635</v>
      </c>
      <c r="B75" s="80" t="s">
        <v>1635</v>
      </c>
      <c r="C75" s="81" t="s">
        <v>607</v>
      </c>
      <c r="D75" s="81" t="s">
        <v>608</v>
      </c>
      <c r="E75" s="81">
        <v>2022</v>
      </c>
      <c r="F75" s="81" t="s">
        <v>609</v>
      </c>
      <c r="G75" s="81" t="s">
        <v>610</v>
      </c>
      <c r="H75" s="81" t="s">
        <v>128</v>
      </c>
      <c r="I75" s="81" t="s">
        <v>1239</v>
      </c>
      <c r="J75" s="81" t="s">
        <v>611</v>
      </c>
      <c r="K75" s="81" t="s">
        <v>612</v>
      </c>
      <c r="L75" s="81" t="s">
        <v>27</v>
      </c>
      <c r="M75" s="82">
        <v>5000</v>
      </c>
      <c r="N75" s="82">
        <v>5286.36</v>
      </c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1:26" ht="18.75" hidden="1" customHeight="1" x14ac:dyDescent="0.35">
      <c r="A76" s="80" t="s">
        <v>1635</v>
      </c>
      <c r="B76" s="80" t="s">
        <v>1635</v>
      </c>
      <c r="C76" s="81" t="s">
        <v>607</v>
      </c>
      <c r="D76" s="81" t="s">
        <v>608</v>
      </c>
      <c r="E76" s="81">
        <v>2022</v>
      </c>
      <c r="F76" s="81" t="s">
        <v>609</v>
      </c>
      <c r="G76" s="81" t="s">
        <v>610</v>
      </c>
      <c r="H76" s="81" t="s">
        <v>133</v>
      </c>
      <c r="I76" s="81" t="s">
        <v>1239</v>
      </c>
      <c r="J76" s="81" t="s">
        <v>613</v>
      </c>
      <c r="K76" s="81" t="s">
        <v>614</v>
      </c>
      <c r="L76" s="81" t="s">
        <v>27</v>
      </c>
      <c r="M76" s="82">
        <v>4200</v>
      </c>
      <c r="N76" s="82">
        <v>22353.59</v>
      </c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1:26" ht="18.75" hidden="1" customHeight="1" x14ac:dyDescent="0.35">
      <c r="A77" s="80" t="s">
        <v>1635</v>
      </c>
      <c r="B77" s="80" t="s">
        <v>1635</v>
      </c>
      <c r="C77" s="81" t="s">
        <v>607</v>
      </c>
      <c r="D77" s="81" t="s">
        <v>608</v>
      </c>
      <c r="E77" s="81">
        <v>2022</v>
      </c>
      <c r="F77" s="81" t="s">
        <v>609</v>
      </c>
      <c r="G77" s="81" t="s">
        <v>610</v>
      </c>
      <c r="H77" s="81" t="s">
        <v>138</v>
      </c>
      <c r="I77" s="81" t="s">
        <v>1239</v>
      </c>
      <c r="J77" s="81" t="s">
        <v>615</v>
      </c>
      <c r="K77" s="81" t="s">
        <v>616</v>
      </c>
      <c r="L77" s="81" t="s">
        <v>27</v>
      </c>
      <c r="M77" s="82">
        <v>2250</v>
      </c>
      <c r="N77" s="82">
        <v>2702.55</v>
      </c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1:26" ht="18.75" hidden="1" customHeight="1" x14ac:dyDescent="0.35">
      <c r="A78" s="80" t="s">
        <v>1635</v>
      </c>
      <c r="B78" s="80" t="s">
        <v>1635</v>
      </c>
      <c r="C78" s="81" t="s">
        <v>607</v>
      </c>
      <c r="D78" s="81" t="s">
        <v>608</v>
      </c>
      <c r="E78" s="81">
        <v>2022</v>
      </c>
      <c r="F78" s="81" t="s">
        <v>609</v>
      </c>
      <c r="G78" s="81" t="s">
        <v>610</v>
      </c>
      <c r="H78" s="81" t="s">
        <v>143</v>
      </c>
      <c r="I78" s="81" t="s">
        <v>1239</v>
      </c>
      <c r="J78" s="81" t="s">
        <v>617</v>
      </c>
      <c r="K78" s="81" t="s">
        <v>614</v>
      </c>
      <c r="L78" s="81" t="s">
        <v>27</v>
      </c>
      <c r="M78" s="82">
        <v>8000</v>
      </c>
      <c r="N78" s="82">
        <v>11353.84</v>
      </c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8.75" hidden="1" customHeight="1" x14ac:dyDescent="0.35">
      <c r="A79" s="80" t="s">
        <v>1635</v>
      </c>
      <c r="B79" s="80" t="s">
        <v>1635</v>
      </c>
      <c r="C79" s="81" t="s">
        <v>124</v>
      </c>
      <c r="D79" s="81" t="s">
        <v>125</v>
      </c>
      <c r="E79" s="81">
        <v>2019</v>
      </c>
      <c r="F79" s="81" t="s">
        <v>126</v>
      </c>
      <c r="G79" s="81" t="s">
        <v>127</v>
      </c>
      <c r="H79" s="81" t="s">
        <v>162</v>
      </c>
      <c r="I79" s="81" t="s">
        <v>129</v>
      </c>
      <c r="J79" s="81" t="s">
        <v>1351</v>
      </c>
      <c r="K79" s="81" t="s">
        <v>1352</v>
      </c>
      <c r="L79" s="81" t="s">
        <v>166</v>
      </c>
      <c r="M79" s="82">
        <v>663.39</v>
      </c>
      <c r="N79" s="82">
        <v>1309.8699999999999</v>
      </c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8.75" hidden="1" customHeight="1" x14ac:dyDescent="0.35">
      <c r="A80" s="80" t="s">
        <v>1635</v>
      </c>
      <c r="B80" s="80" t="s">
        <v>1635</v>
      </c>
      <c r="C80" s="81" t="s">
        <v>124</v>
      </c>
      <c r="D80" s="81" t="s">
        <v>125</v>
      </c>
      <c r="E80" s="81">
        <v>2019</v>
      </c>
      <c r="F80" s="81" t="s">
        <v>126</v>
      </c>
      <c r="G80" s="81" t="s">
        <v>127</v>
      </c>
      <c r="H80" s="81" t="s">
        <v>167</v>
      </c>
      <c r="I80" s="81" t="s">
        <v>134</v>
      </c>
      <c r="J80" s="81" t="s">
        <v>1351</v>
      </c>
      <c r="K80" s="81" t="s">
        <v>1352</v>
      </c>
      <c r="L80" s="81" t="s">
        <v>166</v>
      </c>
      <c r="M80" s="82">
        <v>663.39</v>
      </c>
      <c r="N80" s="82">
        <v>1154.07</v>
      </c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8.75" hidden="1" customHeight="1" x14ac:dyDescent="0.35">
      <c r="A81" s="80" t="s">
        <v>1635</v>
      </c>
      <c r="B81" s="80" t="s">
        <v>1635</v>
      </c>
      <c r="C81" s="81" t="s">
        <v>124</v>
      </c>
      <c r="D81" s="81" t="s">
        <v>125</v>
      </c>
      <c r="E81" s="81">
        <v>2019</v>
      </c>
      <c r="F81" s="81" t="s">
        <v>126</v>
      </c>
      <c r="G81" s="81" t="s">
        <v>127</v>
      </c>
      <c r="H81" s="81" t="s">
        <v>170</v>
      </c>
      <c r="I81" s="81" t="s">
        <v>139</v>
      </c>
      <c r="J81" s="81" t="s">
        <v>1351</v>
      </c>
      <c r="K81" s="81" t="s">
        <v>1352</v>
      </c>
      <c r="L81" s="81" t="s">
        <v>166</v>
      </c>
      <c r="M81" s="82">
        <v>663.39</v>
      </c>
      <c r="N81" s="82">
        <v>1119.97</v>
      </c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8.75" hidden="1" customHeight="1" x14ac:dyDescent="0.35">
      <c r="A82" s="80" t="s">
        <v>1635</v>
      </c>
      <c r="B82" s="80" t="s">
        <v>1635</v>
      </c>
      <c r="C82" s="81" t="s">
        <v>158</v>
      </c>
      <c r="D82" s="81" t="s">
        <v>159</v>
      </c>
      <c r="E82" s="81">
        <v>2019</v>
      </c>
      <c r="F82" s="81" t="s">
        <v>160</v>
      </c>
      <c r="G82" s="81" t="s">
        <v>161</v>
      </c>
      <c r="H82" s="81" t="s">
        <v>190</v>
      </c>
      <c r="I82" s="81" t="s">
        <v>163</v>
      </c>
      <c r="J82" s="81" t="s">
        <v>1337</v>
      </c>
      <c r="K82" s="81" t="s">
        <v>165</v>
      </c>
      <c r="L82" s="81" t="s">
        <v>166</v>
      </c>
      <c r="M82" s="82">
        <v>2820</v>
      </c>
      <c r="N82" s="82">
        <v>3083.1</v>
      </c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8.75" hidden="1" customHeight="1" x14ac:dyDescent="0.35">
      <c r="A83" s="80" t="s">
        <v>1635</v>
      </c>
      <c r="B83" s="80" t="s">
        <v>1635</v>
      </c>
      <c r="C83" s="81" t="str">
        <f t="shared" ref="C83:G83" si="68">C82</f>
        <v>PRESTAÇÃO EM SERVIÇOES ESPECIALIZADOS EM ENGENHARIA E
SEGURANÇA DO TRABALHO</v>
      </c>
      <c r="D83" s="81" t="str">
        <f t="shared" si="68"/>
        <v>056</v>
      </c>
      <c r="E83" s="81">
        <f t="shared" si="68"/>
        <v>2019</v>
      </c>
      <c r="F83" s="81" t="str">
        <f t="shared" si="68"/>
        <v>SINGULAR SERVIÇOS DE SAÚDE LTDA</v>
      </c>
      <c r="G83" s="81" t="str">
        <f t="shared" si="68"/>
        <v>007.901.265/0001-43</v>
      </c>
      <c r="H83" s="81" t="s">
        <v>195</v>
      </c>
      <c r="I83" s="81" t="s">
        <v>163</v>
      </c>
      <c r="J83" s="81" t="s">
        <v>168</v>
      </c>
      <c r="K83" s="81" t="s">
        <v>169</v>
      </c>
      <c r="L83" s="81" t="s">
        <v>166</v>
      </c>
      <c r="M83" s="82">
        <v>1123.5</v>
      </c>
      <c r="N83" s="82">
        <v>2093.6799999999998</v>
      </c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8.75" hidden="1" customHeight="1" x14ac:dyDescent="0.35">
      <c r="A84" s="80" t="s">
        <v>1635</v>
      </c>
      <c r="B84" s="80" t="s">
        <v>1635</v>
      </c>
      <c r="C84" s="81" t="str">
        <f t="shared" ref="C84:G84" si="69">C83</f>
        <v>PRESTAÇÃO EM SERVIÇOES ESPECIALIZADOS EM ENGENHARIA E
SEGURANÇA DO TRABALHO</v>
      </c>
      <c r="D84" s="81" t="str">
        <f t="shared" si="69"/>
        <v>056</v>
      </c>
      <c r="E84" s="81">
        <f t="shared" si="69"/>
        <v>2019</v>
      </c>
      <c r="F84" s="81" t="str">
        <f t="shared" si="69"/>
        <v>SINGULAR SERVIÇOS DE SAÚDE LTDA</v>
      </c>
      <c r="G84" s="81" t="str">
        <f t="shared" si="69"/>
        <v>007.901.265/0001-43</v>
      </c>
      <c r="H84" s="81" t="s">
        <v>196</v>
      </c>
      <c r="I84" s="81" t="s">
        <v>163</v>
      </c>
      <c r="J84" s="81" t="s">
        <v>1338</v>
      </c>
      <c r="K84" s="81" t="s">
        <v>176</v>
      </c>
      <c r="L84" s="81" t="s">
        <v>177</v>
      </c>
      <c r="M84" s="82">
        <v>1320</v>
      </c>
      <c r="N84" s="82">
        <v>2951.83</v>
      </c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8.75" hidden="1" customHeight="1" x14ac:dyDescent="0.35">
      <c r="A85" s="80" t="s">
        <v>1635</v>
      </c>
      <c r="B85" s="80" t="s">
        <v>1635</v>
      </c>
      <c r="C85" s="81" t="str">
        <f t="shared" ref="C85:G85" si="70">C84</f>
        <v>PRESTAÇÃO EM SERVIÇOES ESPECIALIZADOS EM ENGENHARIA E
SEGURANÇA DO TRABALHO</v>
      </c>
      <c r="D85" s="81" t="str">
        <f t="shared" si="70"/>
        <v>056</v>
      </c>
      <c r="E85" s="81">
        <f t="shared" si="70"/>
        <v>2019</v>
      </c>
      <c r="F85" s="81" t="str">
        <f t="shared" si="70"/>
        <v>SINGULAR SERVIÇOS DE SAÚDE LTDA</v>
      </c>
      <c r="G85" s="81" t="str">
        <f t="shared" si="70"/>
        <v>007.901.265/0001-43</v>
      </c>
      <c r="H85" s="81" t="s">
        <v>197</v>
      </c>
      <c r="I85" s="81" t="s">
        <v>163</v>
      </c>
      <c r="J85" s="81" t="s">
        <v>175</v>
      </c>
      <c r="K85" s="81" t="s">
        <v>176</v>
      </c>
      <c r="L85" s="81" t="s">
        <v>177</v>
      </c>
      <c r="M85" s="82">
        <v>1392.83</v>
      </c>
      <c r="N85" s="82">
        <v>3374.25</v>
      </c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8.75" hidden="1" customHeight="1" x14ac:dyDescent="0.35">
      <c r="A86" s="80" t="s">
        <v>1635</v>
      </c>
      <c r="B86" s="80" t="s">
        <v>1635</v>
      </c>
      <c r="C86" s="81" t="str">
        <f t="shared" ref="C86:G86" si="71">C85</f>
        <v>PRESTAÇÃO EM SERVIÇOES ESPECIALIZADOS EM ENGENHARIA E
SEGURANÇA DO TRABALHO</v>
      </c>
      <c r="D86" s="81" t="str">
        <f t="shared" si="71"/>
        <v>056</v>
      </c>
      <c r="E86" s="81">
        <f t="shared" si="71"/>
        <v>2019</v>
      </c>
      <c r="F86" s="81" t="str">
        <f t="shared" si="71"/>
        <v>SINGULAR SERVIÇOS DE SAÚDE LTDA</v>
      </c>
      <c r="G86" s="81" t="str">
        <f t="shared" si="71"/>
        <v>007.901.265/0001-43</v>
      </c>
      <c r="H86" s="81" t="s">
        <v>198</v>
      </c>
      <c r="I86" s="81" t="s">
        <v>163</v>
      </c>
      <c r="J86" s="81" t="s">
        <v>175</v>
      </c>
      <c r="K86" s="81" t="s">
        <v>176</v>
      </c>
      <c r="L86" s="81" t="s">
        <v>177</v>
      </c>
      <c r="M86" s="82">
        <v>1392.83</v>
      </c>
      <c r="N86" s="82">
        <v>3374.25</v>
      </c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8.75" hidden="1" customHeight="1" x14ac:dyDescent="0.35">
      <c r="A87" s="80" t="s">
        <v>1635</v>
      </c>
      <c r="B87" s="80" t="s">
        <v>1635</v>
      </c>
      <c r="C87" s="81" t="str">
        <f t="shared" ref="C87:G87" si="72">C86</f>
        <v>PRESTAÇÃO EM SERVIÇOES ESPECIALIZADOS EM ENGENHARIA E
SEGURANÇA DO TRABALHO</v>
      </c>
      <c r="D87" s="81" t="str">
        <f t="shared" si="72"/>
        <v>056</v>
      </c>
      <c r="E87" s="81">
        <f t="shared" si="72"/>
        <v>2019</v>
      </c>
      <c r="F87" s="81" t="str">
        <f t="shared" si="72"/>
        <v>SINGULAR SERVIÇOS DE SAÚDE LTDA</v>
      </c>
      <c r="G87" s="81" t="str">
        <f t="shared" si="72"/>
        <v>007.901.265/0001-43</v>
      </c>
      <c r="H87" s="81" t="s">
        <v>199</v>
      </c>
      <c r="I87" s="81" t="s">
        <v>163</v>
      </c>
      <c r="J87" s="81" t="s">
        <v>1339</v>
      </c>
      <c r="K87" s="81" t="s">
        <v>176</v>
      </c>
      <c r="L87" s="81" t="s">
        <v>177</v>
      </c>
      <c r="M87" s="82">
        <v>1392.83</v>
      </c>
      <c r="N87" s="82">
        <v>3374.25</v>
      </c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8.75" hidden="1" customHeight="1" x14ac:dyDescent="0.35">
      <c r="A88" s="80" t="s">
        <v>1635</v>
      </c>
      <c r="B88" s="80" t="s">
        <v>1635</v>
      </c>
      <c r="C88" s="81" t="str">
        <f t="shared" ref="C88:G88" si="73">C87</f>
        <v>PRESTAÇÃO EM SERVIÇOES ESPECIALIZADOS EM ENGENHARIA E
SEGURANÇA DO TRABALHO</v>
      </c>
      <c r="D88" s="81" t="str">
        <f t="shared" si="73"/>
        <v>056</v>
      </c>
      <c r="E88" s="81">
        <f t="shared" si="73"/>
        <v>2019</v>
      </c>
      <c r="F88" s="81" t="str">
        <f t="shared" si="73"/>
        <v>SINGULAR SERVIÇOS DE SAÚDE LTDA</v>
      </c>
      <c r="G88" s="81" t="str">
        <f t="shared" si="73"/>
        <v>007.901.265/0001-43</v>
      </c>
      <c r="H88" s="81" t="s">
        <v>200</v>
      </c>
      <c r="I88" s="81" t="s">
        <v>163</v>
      </c>
      <c r="J88" s="81" t="s">
        <v>175</v>
      </c>
      <c r="K88" s="81" t="s">
        <v>176</v>
      </c>
      <c r="L88" s="81" t="s">
        <v>177</v>
      </c>
      <c r="M88" s="82">
        <v>1392.83</v>
      </c>
      <c r="N88" s="82">
        <v>3374.25</v>
      </c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8.75" customHeight="1" x14ac:dyDescent="0.35">
      <c r="A89" s="80" t="s">
        <v>1635</v>
      </c>
      <c r="B89" s="80" t="s">
        <v>1635</v>
      </c>
      <c r="C89" s="81" t="s">
        <v>1370</v>
      </c>
      <c r="D89" s="81">
        <v>42</v>
      </c>
      <c r="E89" s="81">
        <v>2023</v>
      </c>
      <c r="F89" s="81" t="s">
        <v>1371</v>
      </c>
      <c r="G89" s="81" t="s">
        <v>1637</v>
      </c>
      <c r="H89" s="81" t="s">
        <v>649</v>
      </c>
      <c r="I89" s="81" t="s">
        <v>191</v>
      </c>
      <c r="J89" s="81" t="s">
        <v>1639</v>
      </c>
      <c r="K89" s="81" t="s">
        <v>1373</v>
      </c>
      <c r="L89" s="81" t="s">
        <v>27</v>
      </c>
      <c r="M89" s="82">
        <v>4076.25</v>
      </c>
      <c r="N89" s="82">
        <v>12538.09</v>
      </c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8.75" customHeight="1" x14ac:dyDescent="0.35">
      <c r="A90" s="80" t="s">
        <v>1635</v>
      </c>
      <c r="B90" s="80" t="s">
        <v>1635</v>
      </c>
      <c r="C90" s="81" t="s">
        <v>1370</v>
      </c>
      <c r="D90" s="81">
        <f t="shared" ref="D90:F90" si="74">D89</f>
        <v>42</v>
      </c>
      <c r="E90" s="81">
        <f t="shared" si="74"/>
        <v>2023</v>
      </c>
      <c r="F90" s="81" t="str">
        <f t="shared" si="74"/>
        <v>LIFE</v>
      </c>
      <c r="G90" s="81" t="s">
        <v>1637</v>
      </c>
      <c r="H90" s="81" t="s">
        <v>650</v>
      </c>
      <c r="I90" s="81" t="s">
        <v>191</v>
      </c>
      <c r="J90" s="81" t="s">
        <v>1639</v>
      </c>
      <c r="K90" s="81" t="s">
        <v>1373</v>
      </c>
      <c r="L90" s="81" t="s">
        <v>27</v>
      </c>
      <c r="M90" s="82">
        <v>4076.25</v>
      </c>
      <c r="N90" s="82">
        <v>12538.09</v>
      </c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8.75" customHeight="1" x14ac:dyDescent="0.35">
      <c r="A91" s="80" t="s">
        <v>1635</v>
      </c>
      <c r="B91" s="80" t="s">
        <v>1635</v>
      </c>
      <c r="C91" s="81" t="s">
        <v>1370</v>
      </c>
      <c r="D91" s="81">
        <f t="shared" ref="D91:F91" si="75">D90</f>
        <v>42</v>
      </c>
      <c r="E91" s="81">
        <f t="shared" si="75"/>
        <v>2023</v>
      </c>
      <c r="F91" s="81" t="str">
        <f t="shared" si="75"/>
        <v>LIFE</v>
      </c>
      <c r="G91" s="81" t="s">
        <v>1637</v>
      </c>
      <c r="H91" s="81" t="s">
        <v>651</v>
      </c>
      <c r="I91" s="81" t="s">
        <v>191</v>
      </c>
      <c r="J91" s="81" t="s">
        <v>1639</v>
      </c>
      <c r="K91" s="81" t="s">
        <v>1373</v>
      </c>
      <c r="L91" s="81" t="s">
        <v>27</v>
      </c>
      <c r="M91" s="82">
        <v>4076.25</v>
      </c>
      <c r="N91" s="82">
        <v>12538.09</v>
      </c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8.75" customHeight="1" x14ac:dyDescent="0.35">
      <c r="A92" s="80" t="s">
        <v>1635</v>
      </c>
      <c r="B92" s="80" t="s">
        <v>1635</v>
      </c>
      <c r="C92" s="81" t="s">
        <v>1370</v>
      </c>
      <c r="D92" s="81">
        <f t="shared" ref="D92:F92" si="76">D91</f>
        <v>42</v>
      </c>
      <c r="E92" s="81">
        <f t="shared" si="76"/>
        <v>2023</v>
      </c>
      <c r="F92" s="81" t="str">
        <f t="shared" si="76"/>
        <v>LIFE</v>
      </c>
      <c r="G92" s="81" t="s">
        <v>1637</v>
      </c>
      <c r="H92" s="81" t="s">
        <v>652</v>
      </c>
      <c r="I92" s="81" t="s">
        <v>191</v>
      </c>
      <c r="J92" s="81" t="s">
        <v>1639</v>
      </c>
      <c r="K92" s="81" t="s">
        <v>1373</v>
      </c>
      <c r="L92" s="81" t="s">
        <v>27</v>
      </c>
      <c r="M92" s="82">
        <v>4076.25</v>
      </c>
      <c r="N92" s="82">
        <v>12538.09</v>
      </c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8.75" customHeight="1" x14ac:dyDescent="0.35">
      <c r="A93" s="80" t="s">
        <v>1635</v>
      </c>
      <c r="B93" s="80" t="s">
        <v>1635</v>
      </c>
      <c r="C93" s="81" t="s">
        <v>1370</v>
      </c>
      <c r="D93" s="81">
        <f t="shared" ref="D93:F93" si="77">D92</f>
        <v>42</v>
      </c>
      <c r="E93" s="81">
        <f t="shared" si="77"/>
        <v>2023</v>
      </c>
      <c r="F93" s="81" t="str">
        <f t="shared" si="77"/>
        <v>LIFE</v>
      </c>
      <c r="G93" s="81" t="s">
        <v>1637</v>
      </c>
      <c r="H93" s="81" t="s">
        <v>653</v>
      </c>
      <c r="I93" s="81" t="s">
        <v>191</v>
      </c>
      <c r="J93" s="81" t="s">
        <v>1639</v>
      </c>
      <c r="K93" s="81" t="s">
        <v>1373</v>
      </c>
      <c r="L93" s="81" t="s">
        <v>27</v>
      </c>
      <c r="M93" s="82">
        <v>4076.25</v>
      </c>
      <c r="N93" s="82">
        <v>12538.09</v>
      </c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8.75" customHeight="1" x14ac:dyDescent="0.35">
      <c r="A94" s="80" t="s">
        <v>1635</v>
      </c>
      <c r="B94" s="80" t="s">
        <v>1635</v>
      </c>
      <c r="C94" s="81" t="s">
        <v>1370</v>
      </c>
      <c r="D94" s="81">
        <f t="shared" ref="D94:F94" si="78">D93</f>
        <v>42</v>
      </c>
      <c r="E94" s="81">
        <f t="shared" si="78"/>
        <v>2023</v>
      </c>
      <c r="F94" s="81" t="str">
        <f t="shared" si="78"/>
        <v>LIFE</v>
      </c>
      <c r="G94" s="81" t="s">
        <v>1637</v>
      </c>
      <c r="H94" s="81" t="s">
        <v>654</v>
      </c>
      <c r="I94" s="81" t="s">
        <v>191</v>
      </c>
      <c r="J94" s="81" t="s">
        <v>1639</v>
      </c>
      <c r="K94" s="81" t="s">
        <v>1373</v>
      </c>
      <c r="L94" s="81" t="s">
        <v>27</v>
      </c>
      <c r="M94" s="82">
        <v>4076.25</v>
      </c>
      <c r="N94" s="82">
        <v>12538.09</v>
      </c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8.75" customHeight="1" x14ac:dyDescent="0.35">
      <c r="A95" s="80" t="s">
        <v>1635</v>
      </c>
      <c r="B95" s="80" t="s">
        <v>1635</v>
      </c>
      <c r="C95" s="81" t="s">
        <v>1370</v>
      </c>
      <c r="D95" s="81">
        <f t="shared" ref="D95:F95" si="79">D94</f>
        <v>42</v>
      </c>
      <c r="E95" s="81">
        <f t="shared" si="79"/>
        <v>2023</v>
      </c>
      <c r="F95" s="81" t="str">
        <f t="shared" si="79"/>
        <v>LIFE</v>
      </c>
      <c r="G95" s="81" t="s">
        <v>1637</v>
      </c>
      <c r="H95" s="81" t="s">
        <v>655</v>
      </c>
      <c r="I95" s="81" t="s">
        <v>191</v>
      </c>
      <c r="J95" s="81" t="s">
        <v>1639</v>
      </c>
      <c r="K95" s="81" t="s">
        <v>1373</v>
      </c>
      <c r="L95" s="81" t="s">
        <v>27</v>
      </c>
      <c r="M95" s="82">
        <v>4076.25</v>
      </c>
      <c r="N95" s="82">
        <v>12538.09</v>
      </c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8.75" customHeight="1" x14ac:dyDescent="0.35">
      <c r="A96" s="80" t="s">
        <v>1635</v>
      </c>
      <c r="B96" s="80" t="s">
        <v>1635</v>
      </c>
      <c r="C96" s="81" t="s">
        <v>1370</v>
      </c>
      <c r="D96" s="81">
        <f t="shared" ref="D96:F96" si="80">D95</f>
        <v>42</v>
      </c>
      <c r="E96" s="81">
        <f t="shared" si="80"/>
        <v>2023</v>
      </c>
      <c r="F96" s="81" t="str">
        <f t="shared" si="80"/>
        <v>LIFE</v>
      </c>
      <c r="G96" s="81" t="s">
        <v>1637</v>
      </c>
      <c r="H96" s="81" t="s">
        <v>656</v>
      </c>
      <c r="I96" s="81" t="s">
        <v>191</v>
      </c>
      <c r="J96" s="81" t="s">
        <v>1639</v>
      </c>
      <c r="K96" s="81" t="s">
        <v>1373</v>
      </c>
      <c r="L96" s="81" t="s">
        <v>27</v>
      </c>
      <c r="M96" s="82">
        <v>4076.25</v>
      </c>
      <c r="N96" s="82">
        <v>12538.09</v>
      </c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8.75" customHeight="1" x14ac:dyDescent="0.35">
      <c r="A97" s="80" t="s">
        <v>1635</v>
      </c>
      <c r="B97" s="80" t="s">
        <v>1635</v>
      </c>
      <c r="C97" s="81" t="s">
        <v>1370</v>
      </c>
      <c r="D97" s="81">
        <f t="shared" ref="D97:F97" si="81">D96</f>
        <v>42</v>
      </c>
      <c r="E97" s="81">
        <f t="shared" si="81"/>
        <v>2023</v>
      </c>
      <c r="F97" s="81" t="str">
        <f t="shared" si="81"/>
        <v>LIFE</v>
      </c>
      <c r="G97" s="81" t="s">
        <v>1637</v>
      </c>
      <c r="H97" s="81" t="s">
        <v>657</v>
      </c>
      <c r="I97" s="81" t="s">
        <v>191</v>
      </c>
      <c r="J97" s="81" t="s">
        <v>1639</v>
      </c>
      <c r="K97" s="81" t="s">
        <v>1373</v>
      </c>
      <c r="L97" s="81" t="s">
        <v>27</v>
      </c>
      <c r="M97" s="82">
        <v>4076.25</v>
      </c>
      <c r="N97" s="82">
        <v>12538.09</v>
      </c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8.75" customHeight="1" x14ac:dyDescent="0.35">
      <c r="A98" s="80" t="s">
        <v>1635</v>
      </c>
      <c r="B98" s="80" t="s">
        <v>1635</v>
      </c>
      <c r="C98" s="81" t="s">
        <v>1370</v>
      </c>
      <c r="D98" s="81">
        <f t="shared" ref="D98:F98" si="82">D97</f>
        <v>42</v>
      </c>
      <c r="E98" s="81">
        <f t="shared" si="82"/>
        <v>2023</v>
      </c>
      <c r="F98" s="81" t="str">
        <f t="shared" si="82"/>
        <v>LIFE</v>
      </c>
      <c r="G98" s="81" t="s">
        <v>1637</v>
      </c>
      <c r="H98" s="81" t="s">
        <v>658</v>
      </c>
      <c r="I98" s="81" t="s">
        <v>191</v>
      </c>
      <c r="J98" s="81" t="s">
        <v>1639</v>
      </c>
      <c r="K98" s="81" t="s">
        <v>1373</v>
      </c>
      <c r="L98" s="81" t="s">
        <v>27</v>
      </c>
      <c r="M98" s="82">
        <v>4076.25</v>
      </c>
      <c r="N98" s="82">
        <v>12538.09</v>
      </c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8.75" customHeight="1" x14ac:dyDescent="0.35">
      <c r="A99" s="80" t="s">
        <v>1635</v>
      </c>
      <c r="B99" s="80" t="s">
        <v>1635</v>
      </c>
      <c r="C99" s="81" t="s">
        <v>1370</v>
      </c>
      <c r="D99" s="81">
        <f t="shared" ref="D99:F99" si="83">D98</f>
        <v>42</v>
      </c>
      <c r="E99" s="81">
        <f t="shared" si="83"/>
        <v>2023</v>
      </c>
      <c r="F99" s="81" t="str">
        <f t="shared" si="83"/>
        <v>LIFE</v>
      </c>
      <c r="G99" s="81" t="s">
        <v>1637</v>
      </c>
      <c r="H99" s="81" t="s">
        <v>659</v>
      </c>
      <c r="I99" s="81" t="s">
        <v>191</v>
      </c>
      <c r="J99" s="81" t="s">
        <v>1639</v>
      </c>
      <c r="K99" s="81" t="s">
        <v>1373</v>
      </c>
      <c r="L99" s="81" t="s">
        <v>27</v>
      </c>
      <c r="M99" s="82">
        <v>4076.25</v>
      </c>
      <c r="N99" s="82">
        <v>12538.09</v>
      </c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8.75" customHeight="1" x14ac:dyDescent="0.35">
      <c r="A100" s="80" t="s">
        <v>1635</v>
      </c>
      <c r="B100" s="80" t="s">
        <v>1635</v>
      </c>
      <c r="C100" s="81" t="s">
        <v>1370</v>
      </c>
      <c r="D100" s="81">
        <f t="shared" ref="D100:F100" si="84">D99</f>
        <v>42</v>
      </c>
      <c r="E100" s="81">
        <f t="shared" si="84"/>
        <v>2023</v>
      </c>
      <c r="F100" s="81" t="str">
        <f t="shared" si="84"/>
        <v>LIFE</v>
      </c>
      <c r="G100" s="81" t="s">
        <v>1637</v>
      </c>
      <c r="H100" s="81" t="s">
        <v>660</v>
      </c>
      <c r="I100" s="81" t="s">
        <v>191</v>
      </c>
      <c r="J100" s="81" t="s">
        <v>1639</v>
      </c>
      <c r="K100" s="81" t="s">
        <v>1373</v>
      </c>
      <c r="L100" s="81" t="s">
        <v>27</v>
      </c>
      <c r="M100" s="82">
        <v>4076.25</v>
      </c>
      <c r="N100" s="82">
        <v>12538.09</v>
      </c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8.75" customHeight="1" x14ac:dyDescent="0.35">
      <c r="A101" s="80" t="s">
        <v>1635</v>
      </c>
      <c r="B101" s="80" t="s">
        <v>1635</v>
      </c>
      <c r="C101" s="81" t="s">
        <v>1370</v>
      </c>
      <c r="D101" s="81">
        <f t="shared" ref="D101:F101" si="85">D100</f>
        <v>42</v>
      </c>
      <c r="E101" s="81">
        <f t="shared" si="85"/>
        <v>2023</v>
      </c>
      <c r="F101" s="81" t="str">
        <f t="shared" si="85"/>
        <v>LIFE</v>
      </c>
      <c r="G101" s="81" t="s">
        <v>1637</v>
      </c>
      <c r="H101" s="81" t="s">
        <v>661</v>
      </c>
      <c r="I101" s="81" t="s">
        <v>191</v>
      </c>
      <c r="J101" s="81" t="s">
        <v>1639</v>
      </c>
      <c r="K101" s="81" t="s">
        <v>1373</v>
      </c>
      <c r="L101" s="81" t="s">
        <v>27</v>
      </c>
      <c r="M101" s="82">
        <v>4076.25</v>
      </c>
      <c r="N101" s="82">
        <v>12538.09</v>
      </c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8.75" customHeight="1" x14ac:dyDescent="0.35">
      <c r="A102" s="80" t="s">
        <v>1635</v>
      </c>
      <c r="B102" s="80" t="s">
        <v>1635</v>
      </c>
      <c r="C102" s="81" t="s">
        <v>1370</v>
      </c>
      <c r="D102" s="81">
        <f t="shared" ref="D102:F102" si="86">D101</f>
        <v>42</v>
      </c>
      <c r="E102" s="81">
        <f t="shared" si="86"/>
        <v>2023</v>
      </c>
      <c r="F102" s="81" t="str">
        <f t="shared" si="86"/>
        <v>LIFE</v>
      </c>
      <c r="G102" s="81" t="s">
        <v>1637</v>
      </c>
      <c r="H102" s="81" t="s">
        <v>662</v>
      </c>
      <c r="I102" s="81" t="s">
        <v>191</v>
      </c>
      <c r="J102" s="81" t="s">
        <v>1639</v>
      </c>
      <c r="K102" s="81" t="s">
        <v>1373</v>
      </c>
      <c r="L102" s="81" t="s">
        <v>27</v>
      </c>
      <c r="M102" s="82">
        <v>4076.25</v>
      </c>
      <c r="N102" s="82">
        <v>12538.09</v>
      </c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8.75" customHeight="1" x14ac:dyDescent="0.35">
      <c r="A103" s="80" t="s">
        <v>1635</v>
      </c>
      <c r="B103" s="80" t="s">
        <v>1635</v>
      </c>
      <c r="C103" s="81" t="s">
        <v>1370</v>
      </c>
      <c r="D103" s="81">
        <f t="shared" ref="D103:F103" si="87">D102</f>
        <v>42</v>
      </c>
      <c r="E103" s="81">
        <f t="shared" si="87"/>
        <v>2023</v>
      </c>
      <c r="F103" s="81" t="str">
        <f t="shared" si="87"/>
        <v>LIFE</v>
      </c>
      <c r="G103" s="81" t="s">
        <v>1637</v>
      </c>
      <c r="H103" s="81" t="s">
        <v>663</v>
      </c>
      <c r="I103" s="81" t="s">
        <v>191</v>
      </c>
      <c r="J103" s="81" t="s">
        <v>1639</v>
      </c>
      <c r="K103" s="81" t="s">
        <v>1373</v>
      </c>
      <c r="L103" s="81" t="s">
        <v>27</v>
      </c>
      <c r="M103" s="82">
        <v>4076.25</v>
      </c>
      <c r="N103" s="82">
        <v>12538.09</v>
      </c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8.75" customHeight="1" x14ac:dyDescent="0.35">
      <c r="A104" s="80" t="s">
        <v>1635</v>
      </c>
      <c r="B104" s="80" t="s">
        <v>1635</v>
      </c>
      <c r="C104" s="81" t="s">
        <v>1370</v>
      </c>
      <c r="D104" s="81">
        <f t="shared" ref="D104:F104" si="88">D103</f>
        <v>42</v>
      </c>
      <c r="E104" s="81">
        <f t="shared" si="88"/>
        <v>2023</v>
      </c>
      <c r="F104" s="81" t="str">
        <f t="shared" si="88"/>
        <v>LIFE</v>
      </c>
      <c r="G104" s="81" t="s">
        <v>1637</v>
      </c>
      <c r="H104" s="81" t="s">
        <v>664</v>
      </c>
      <c r="I104" s="81" t="s">
        <v>191</v>
      </c>
      <c r="J104" s="81" t="s">
        <v>1639</v>
      </c>
      <c r="K104" s="81" t="s">
        <v>1373</v>
      </c>
      <c r="L104" s="81" t="s">
        <v>27</v>
      </c>
      <c r="M104" s="82">
        <v>4931.3500000000004</v>
      </c>
      <c r="N104" s="82">
        <v>12377.44</v>
      </c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8.75" customHeight="1" x14ac:dyDescent="0.35">
      <c r="A105" s="80" t="s">
        <v>1635</v>
      </c>
      <c r="B105" s="80" t="s">
        <v>1635</v>
      </c>
      <c r="C105" s="81" t="s">
        <v>1370</v>
      </c>
      <c r="D105" s="81">
        <f t="shared" ref="D105:F105" si="89">D104</f>
        <v>42</v>
      </c>
      <c r="E105" s="81">
        <f t="shared" si="89"/>
        <v>2023</v>
      </c>
      <c r="F105" s="81" t="str">
        <f t="shared" si="89"/>
        <v>LIFE</v>
      </c>
      <c r="G105" s="81" t="s">
        <v>1637</v>
      </c>
      <c r="H105" s="81" t="s">
        <v>665</v>
      </c>
      <c r="I105" s="81" t="s">
        <v>191</v>
      </c>
      <c r="J105" s="81" t="s">
        <v>1639</v>
      </c>
      <c r="K105" s="81" t="s">
        <v>1373</v>
      </c>
      <c r="L105" s="81" t="s">
        <v>27</v>
      </c>
      <c r="M105" s="82">
        <v>4076.25</v>
      </c>
      <c r="N105" s="82">
        <v>12538.09</v>
      </c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8.75" customHeight="1" x14ac:dyDescent="0.35">
      <c r="A106" s="80" t="s">
        <v>1635</v>
      </c>
      <c r="B106" s="80" t="s">
        <v>1635</v>
      </c>
      <c r="C106" s="81" t="s">
        <v>1370</v>
      </c>
      <c r="D106" s="81">
        <f t="shared" ref="D106:F106" si="90">D105</f>
        <v>42</v>
      </c>
      <c r="E106" s="81">
        <f t="shared" si="90"/>
        <v>2023</v>
      </c>
      <c r="F106" s="81" t="str">
        <f t="shared" si="90"/>
        <v>LIFE</v>
      </c>
      <c r="G106" s="81" t="s">
        <v>1637</v>
      </c>
      <c r="H106" s="81" t="s">
        <v>666</v>
      </c>
      <c r="I106" s="81" t="s">
        <v>191</v>
      </c>
      <c r="J106" s="81" t="s">
        <v>1639</v>
      </c>
      <c r="K106" s="81" t="s">
        <v>1373</v>
      </c>
      <c r="L106" s="81" t="s">
        <v>27</v>
      </c>
      <c r="M106" s="82">
        <v>4076.25</v>
      </c>
      <c r="N106" s="82">
        <v>12538.09</v>
      </c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8.75" customHeight="1" x14ac:dyDescent="0.35">
      <c r="A107" s="80" t="s">
        <v>1635</v>
      </c>
      <c r="B107" s="80" t="s">
        <v>1635</v>
      </c>
      <c r="C107" s="81" t="s">
        <v>1370</v>
      </c>
      <c r="D107" s="81">
        <f t="shared" ref="D107:F107" si="91">D106</f>
        <v>42</v>
      </c>
      <c r="E107" s="81">
        <f t="shared" si="91"/>
        <v>2023</v>
      </c>
      <c r="F107" s="81" t="str">
        <f t="shared" si="91"/>
        <v>LIFE</v>
      </c>
      <c r="G107" s="81" t="s">
        <v>1637</v>
      </c>
      <c r="H107" s="81" t="s">
        <v>667</v>
      </c>
      <c r="I107" s="81" t="s">
        <v>191</v>
      </c>
      <c r="J107" s="81" t="s">
        <v>1639</v>
      </c>
      <c r="K107" s="81" t="s">
        <v>1373</v>
      </c>
      <c r="L107" s="81" t="s">
        <v>27</v>
      </c>
      <c r="M107" s="82">
        <v>4076.25</v>
      </c>
      <c r="N107" s="82">
        <v>12538.09</v>
      </c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8.75" customHeight="1" x14ac:dyDescent="0.35">
      <c r="A108" s="80" t="s">
        <v>1635</v>
      </c>
      <c r="B108" s="80" t="s">
        <v>1635</v>
      </c>
      <c r="C108" s="81" t="s">
        <v>1370</v>
      </c>
      <c r="D108" s="81">
        <f t="shared" ref="D108:F108" si="92">D107</f>
        <v>42</v>
      </c>
      <c r="E108" s="81">
        <f t="shared" si="92"/>
        <v>2023</v>
      </c>
      <c r="F108" s="81" t="str">
        <f t="shared" si="92"/>
        <v>LIFE</v>
      </c>
      <c r="G108" s="81" t="s">
        <v>1637</v>
      </c>
      <c r="H108" s="81" t="s">
        <v>668</v>
      </c>
      <c r="I108" s="81" t="s">
        <v>191</v>
      </c>
      <c r="J108" s="81" t="s">
        <v>1639</v>
      </c>
      <c r="K108" s="81" t="s">
        <v>1373</v>
      </c>
      <c r="L108" s="81" t="s">
        <v>27</v>
      </c>
      <c r="M108" s="82">
        <v>4076.25</v>
      </c>
      <c r="N108" s="82">
        <v>12538.09</v>
      </c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8.75" customHeight="1" x14ac:dyDescent="0.35">
      <c r="A109" s="80" t="s">
        <v>1635</v>
      </c>
      <c r="B109" s="80" t="s">
        <v>1635</v>
      </c>
      <c r="C109" s="81" t="s">
        <v>1370</v>
      </c>
      <c r="D109" s="81">
        <f t="shared" ref="D109:F109" si="93">D108</f>
        <v>42</v>
      </c>
      <c r="E109" s="81">
        <f t="shared" si="93"/>
        <v>2023</v>
      </c>
      <c r="F109" s="81" t="str">
        <f t="shared" si="93"/>
        <v>LIFE</v>
      </c>
      <c r="G109" s="81" t="s">
        <v>1637</v>
      </c>
      <c r="H109" s="81" t="s">
        <v>669</v>
      </c>
      <c r="I109" s="81" t="s">
        <v>191</v>
      </c>
      <c r="J109" s="81" t="s">
        <v>1639</v>
      </c>
      <c r="K109" s="81" t="s">
        <v>1373</v>
      </c>
      <c r="L109" s="81" t="s">
        <v>27</v>
      </c>
      <c r="M109" s="82">
        <v>4076.25</v>
      </c>
      <c r="N109" s="82">
        <v>12538.09</v>
      </c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8.75" customHeight="1" x14ac:dyDescent="0.35">
      <c r="A110" s="80" t="s">
        <v>1635</v>
      </c>
      <c r="B110" s="80" t="s">
        <v>1635</v>
      </c>
      <c r="C110" s="81" t="s">
        <v>1370</v>
      </c>
      <c r="D110" s="81">
        <f t="shared" ref="D110:F110" si="94">D109</f>
        <v>42</v>
      </c>
      <c r="E110" s="81">
        <f t="shared" si="94"/>
        <v>2023</v>
      </c>
      <c r="F110" s="81" t="str">
        <f t="shared" si="94"/>
        <v>LIFE</v>
      </c>
      <c r="G110" s="81" t="s">
        <v>1637</v>
      </c>
      <c r="H110" s="81" t="s">
        <v>670</v>
      </c>
      <c r="I110" s="81" t="s">
        <v>191</v>
      </c>
      <c r="J110" s="81" t="s">
        <v>1639</v>
      </c>
      <c r="K110" s="81" t="s">
        <v>1373</v>
      </c>
      <c r="L110" s="81" t="s">
        <v>27</v>
      </c>
      <c r="M110" s="82">
        <v>4076.25</v>
      </c>
      <c r="N110" s="82">
        <v>12538.09</v>
      </c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8.75" customHeight="1" x14ac:dyDescent="0.35">
      <c r="A111" s="80" t="s">
        <v>1635</v>
      </c>
      <c r="B111" s="80" t="s">
        <v>1635</v>
      </c>
      <c r="C111" s="81" t="s">
        <v>1370</v>
      </c>
      <c r="D111" s="81">
        <f t="shared" ref="D111:F111" si="95">D110</f>
        <v>42</v>
      </c>
      <c r="E111" s="81">
        <f t="shared" si="95"/>
        <v>2023</v>
      </c>
      <c r="F111" s="81" t="str">
        <f t="shared" si="95"/>
        <v>LIFE</v>
      </c>
      <c r="G111" s="81" t="s">
        <v>1637</v>
      </c>
      <c r="H111" s="81" t="s">
        <v>671</v>
      </c>
      <c r="I111" s="81" t="s">
        <v>191</v>
      </c>
      <c r="J111" s="81" t="s">
        <v>1639</v>
      </c>
      <c r="K111" s="81" t="s">
        <v>1373</v>
      </c>
      <c r="L111" s="81" t="s">
        <v>27</v>
      </c>
      <c r="M111" s="82">
        <v>4076.25</v>
      </c>
      <c r="N111" s="82">
        <v>12538.09</v>
      </c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8.75" customHeight="1" x14ac:dyDescent="0.35">
      <c r="A112" s="80" t="s">
        <v>1635</v>
      </c>
      <c r="B112" s="80" t="s">
        <v>1635</v>
      </c>
      <c r="C112" s="81" t="s">
        <v>1370</v>
      </c>
      <c r="D112" s="81">
        <f t="shared" ref="D112:F112" si="96">D111</f>
        <v>42</v>
      </c>
      <c r="E112" s="81">
        <f t="shared" si="96"/>
        <v>2023</v>
      </c>
      <c r="F112" s="81" t="str">
        <f t="shared" si="96"/>
        <v>LIFE</v>
      </c>
      <c r="G112" s="81" t="s">
        <v>1637</v>
      </c>
      <c r="H112" s="81" t="s">
        <v>672</v>
      </c>
      <c r="I112" s="81" t="s">
        <v>191</v>
      </c>
      <c r="J112" s="81" t="s">
        <v>1639</v>
      </c>
      <c r="K112" s="81" t="s">
        <v>1373</v>
      </c>
      <c r="L112" s="81" t="s">
        <v>27</v>
      </c>
      <c r="M112" s="82">
        <v>4076.25</v>
      </c>
      <c r="N112" s="82">
        <v>12538.09</v>
      </c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8.75" customHeight="1" x14ac:dyDescent="0.35">
      <c r="A113" s="80" t="s">
        <v>1635</v>
      </c>
      <c r="B113" s="80" t="s">
        <v>1635</v>
      </c>
      <c r="C113" s="81" t="s">
        <v>1370</v>
      </c>
      <c r="D113" s="81">
        <f t="shared" ref="D113:F113" si="97">D112</f>
        <v>42</v>
      </c>
      <c r="E113" s="81">
        <f t="shared" si="97"/>
        <v>2023</v>
      </c>
      <c r="F113" s="81" t="str">
        <f t="shared" si="97"/>
        <v>LIFE</v>
      </c>
      <c r="G113" s="81" t="s">
        <v>1637</v>
      </c>
      <c r="H113" s="81" t="s">
        <v>673</v>
      </c>
      <c r="I113" s="81" t="s">
        <v>191</v>
      </c>
      <c r="J113" s="81" t="s">
        <v>1639</v>
      </c>
      <c r="K113" s="81" t="s">
        <v>1373</v>
      </c>
      <c r="L113" s="81" t="s">
        <v>27</v>
      </c>
      <c r="M113" s="82">
        <v>4931.3500000000004</v>
      </c>
      <c r="N113" s="82">
        <v>12377.44</v>
      </c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8.75" customHeight="1" x14ac:dyDescent="0.35">
      <c r="A114" s="80" t="s">
        <v>1635</v>
      </c>
      <c r="B114" s="80" t="s">
        <v>1635</v>
      </c>
      <c r="C114" s="81" t="s">
        <v>1370</v>
      </c>
      <c r="D114" s="81">
        <f t="shared" ref="D114:F114" si="98">D113</f>
        <v>42</v>
      </c>
      <c r="E114" s="81">
        <f t="shared" si="98"/>
        <v>2023</v>
      </c>
      <c r="F114" s="81" t="str">
        <f t="shared" si="98"/>
        <v>LIFE</v>
      </c>
      <c r="G114" s="81" t="s">
        <v>1637</v>
      </c>
      <c r="H114" s="81" t="s">
        <v>674</v>
      </c>
      <c r="I114" s="81" t="s">
        <v>191</v>
      </c>
      <c r="J114" s="81" t="s">
        <v>1639</v>
      </c>
      <c r="K114" s="81" t="s">
        <v>1373</v>
      </c>
      <c r="L114" s="81" t="s">
        <v>27</v>
      </c>
      <c r="M114" s="82">
        <v>4076.25</v>
      </c>
      <c r="N114" s="82">
        <v>12538.09</v>
      </c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8.75" customHeight="1" x14ac:dyDescent="0.35">
      <c r="A115" s="80" t="s">
        <v>1635</v>
      </c>
      <c r="B115" s="80" t="s">
        <v>1635</v>
      </c>
      <c r="C115" s="81" t="s">
        <v>1370</v>
      </c>
      <c r="D115" s="81">
        <f t="shared" ref="D115:F115" si="99">D114</f>
        <v>42</v>
      </c>
      <c r="E115" s="81">
        <f t="shared" si="99"/>
        <v>2023</v>
      </c>
      <c r="F115" s="81" t="str">
        <f t="shared" si="99"/>
        <v>LIFE</v>
      </c>
      <c r="G115" s="81" t="s">
        <v>1637</v>
      </c>
      <c r="H115" s="81" t="s">
        <v>675</v>
      </c>
      <c r="I115" s="81" t="s">
        <v>191</v>
      </c>
      <c r="J115" s="81" t="s">
        <v>1639</v>
      </c>
      <c r="K115" s="81" t="s">
        <v>1373</v>
      </c>
      <c r="L115" s="81" t="s">
        <v>27</v>
      </c>
      <c r="M115" s="82">
        <v>4076.25</v>
      </c>
      <c r="N115" s="82">
        <v>12377.44</v>
      </c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8.75" customHeight="1" x14ac:dyDescent="0.35">
      <c r="A116" s="80" t="s">
        <v>1635</v>
      </c>
      <c r="B116" s="80" t="s">
        <v>1635</v>
      </c>
      <c r="C116" s="81" t="s">
        <v>1370</v>
      </c>
      <c r="D116" s="81">
        <f t="shared" ref="D116:F116" si="100">D115</f>
        <v>42</v>
      </c>
      <c r="E116" s="81">
        <f t="shared" si="100"/>
        <v>2023</v>
      </c>
      <c r="F116" s="81" t="str">
        <f t="shared" si="100"/>
        <v>LIFE</v>
      </c>
      <c r="G116" s="81" t="s">
        <v>1637</v>
      </c>
      <c r="H116" s="81" t="s">
        <v>676</v>
      </c>
      <c r="I116" s="81" t="s">
        <v>191</v>
      </c>
      <c r="J116" s="81" t="s">
        <v>1639</v>
      </c>
      <c r="K116" s="81" t="s">
        <v>1373</v>
      </c>
      <c r="L116" s="81" t="s">
        <v>27</v>
      </c>
      <c r="M116" s="82">
        <v>4076.25</v>
      </c>
      <c r="N116" s="82">
        <v>12377.44</v>
      </c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8.75" customHeight="1" x14ac:dyDescent="0.35">
      <c r="A117" s="80" t="s">
        <v>1635</v>
      </c>
      <c r="B117" s="80" t="s">
        <v>1635</v>
      </c>
      <c r="C117" s="81" t="s">
        <v>1370</v>
      </c>
      <c r="D117" s="81">
        <f t="shared" ref="D117:F117" si="101">D116</f>
        <v>42</v>
      </c>
      <c r="E117" s="81">
        <f t="shared" si="101"/>
        <v>2023</v>
      </c>
      <c r="F117" s="81" t="str">
        <f t="shared" si="101"/>
        <v>LIFE</v>
      </c>
      <c r="G117" s="81" t="s">
        <v>1637</v>
      </c>
      <c r="H117" s="81" t="s">
        <v>677</v>
      </c>
      <c r="I117" s="81" t="s">
        <v>191</v>
      </c>
      <c r="J117" s="81" t="s">
        <v>1639</v>
      </c>
      <c r="K117" s="81" t="s">
        <v>1373</v>
      </c>
      <c r="L117" s="81" t="s">
        <v>27</v>
      </c>
      <c r="M117" s="82">
        <v>4076.25</v>
      </c>
      <c r="N117" s="82">
        <v>12377.44</v>
      </c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8.75" customHeight="1" x14ac:dyDescent="0.35">
      <c r="A118" s="80" t="s">
        <v>1635</v>
      </c>
      <c r="B118" s="80" t="s">
        <v>1635</v>
      </c>
      <c r="C118" s="81" t="s">
        <v>1370</v>
      </c>
      <c r="D118" s="81">
        <f t="shared" ref="D118:F118" si="102">D117</f>
        <v>42</v>
      </c>
      <c r="E118" s="81">
        <f t="shared" si="102"/>
        <v>2023</v>
      </c>
      <c r="F118" s="81" t="str">
        <f t="shared" si="102"/>
        <v>LIFE</v>
      </c>
      <c r="G118" s="81" t="s">
        <v>1637</v>
      </c>
      <c r="H118" s="81" t="s">
        <v>678</v>
      </c>
      <c r="I118" s="81" t="s">
        <v>191</v>
      </c>
      <c r="J118" s="81" t="s">
        <v>1639</v>
      </c>
      <c r="K118" s="81" t="s">
        <v>1373</v>
      </c>
      <c r="L118" s="81" t="s">
        <v>27</v>
      </c>
      <c r="M118" s="82">
        <v>4931.3500000000004</v>
      </c>
      <c r="N118" s="82">
        <v>12377.44</v>
      </c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8.75" customHeight="1" x14ac:dyDescent="0.35">
      <c r="A119" s="80" t="s">
        <v>1635</v>
      </c>
      <c r="B119" s="80" t="s">
        <v>1635</v>
      </c>
      <c r="C119" s="81" t="s">
        <v>1370</v>
      </c>
      <c r="D119" s="81">
        <f t="shared" ref="D119:F119" si="103">D118</f>
        <v>42</v>
      </c>
      <c r="E119" s="81">
        <f t="shared" si="103"/>
        <v>2023</v>
      </c>
      <c r="F119" s="81" t="str">
        <f t="shared" si="103"/>
        <v>LIFE</v>
      </c>
      <c r="G119" s="81" t="s">
        <v>1637</v>
      </c>
      <c r="H119" s="81" t="s">
        <v>679</v>
      </c>
      <c r="I119" s="81" t="s">
        <v>191</v>
      </c>
      <c r="J119" s="81" t="s">
        <v>1639</v>
      </c>
      <c r="K119" s="81" t="s">
        <v>1373</v>
      </c>
      <c r="L119" s="81" t="s">
        <v>27</v>
      </c>
      <c r="M119" s="82">
        <v>4931.3500000000004</v>
      </c>
      <c r="N119" s="82">
        <v>12377.44</v>
      </c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8.75" customHeight="1" x14ac:dyDescent="0.35">
      <c r="A120" s="80" t="s">
        <v>1635</v>
      </c>
      <c r="B120" s="80" t="s">
        <v>1635</v>
      </c>
      <c r="C120" s="81" t="s">
        <v>1370</v>
      </c>
      <c r="D120" s="81">
        <f t="shared" ref="D120:F120" si="104">D119</f>
        <v>42</v>
      </c>
      <c r="E120" s="81">
        <f t="shared" si="104"/>
        <v>2023</v>
      </c>
      <c r="F120" s="81" t="str">
        <f t="shared" si="104"/>
        <v>LIFE</v>
      </c>
      <c r="G120" s="81" t="s">
        <v>1637</v>
      </c>
      <c r="H120" s="81" t="s">
        <v>680</v>
      </c>
      <c r="I120" s="81" t="s">
        <v>191</v>
      </c>
      <c r="J120" s="81" t="s">
        <v>1639</v>
      </c>
      <c r="K120" s="81" t="s">
        <v>1373</v>
      </c>
      <c r="L120" s="81" t="s">
        <v>27</v>
      </c>
      <c r="M120" s="82">
        <v>4076.25</v>
      </c>
      <c r="N120" s="82">
        <v>12377.44</v>
      </c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8.75" customHeight="1" x14ac:dyDescent="0.35">
      <c r="A121" s="80" t="s">
        <v>1635</v>
      </c>
      <c r="B121" s="80" t="s">
        <v>1635</v>
      </c>
      <c r="C121" s="81" t="s">
        <v>1370</v>
      </c>
      <c r="D121" s="81">
        <f t="shared" ref="D121:F121" si="105">D120</f>
        <v>42</v>
      </c>
      <c r="E121" s="81">
        <f t="shared" si="105"/>
        <v>2023</v>
      </c>
      <c r="F121" s="81" t="str">
        <f t="shared" si="105"/>
        <v>LIFE</v>
      </c>
      <c r="G121" s="81" t="s">
        <v>1637</v>
      </c>
      <c r="H121" s="81" t="s">
        <v>681</v>
      </c>
      <c r="I121" s="81" t="s">
        <v>191</v>
      </c>
      <c r="J121" s="81" t="s">
        <v>1640</v>
      </c>
      <c r="K121" s="81" t="s">
        <v>1373</v>
      </c>
      <c r="L121" s="81" t="s">
        <v>27</v>
      </c>
      <c r="M121" s="82">
        <v>5299.13</v>
      </c>
      <c r="N121" s="82">
        <v>22768.92</v>
      </c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8.75" customHeight="1" x14ac:dyDescent="0.35">
      <c r="A122" s="80" t="s">
        <v>1635</v>
      </c>
      <c r="B122" s="80" t="s">
        <v>1635</v>
      </c>
      <c r="C122" s="81" t="s">
        <v>1370</v>
      </c>
      <c r="D122" s="81">
        <f t="shared" ref="D122:F122" si="106">D121</f>
        <v>42</v>
      </c>
      <c r="E122" s="81">
        <f t="shared" si="106"/>
        <v>2023</v>
      </c>
      <c r="F122" s="81" t="str">
        <f t="shared" si="106"/>
        <v>LIFE</v>
      </c>
      <c r="G122" s="81" t="s">
        <v>1637</v>
      </c>
      <c r="H122" s="81" t="s">
        <v>682</v>
      </c>
      <c r="I122" s="81" t="s">
        <v>191</v>
      </c>
      <c r="J122" s="81" t="s">
        <v>1640</v>
      </c>
      <c r="K122" s="81" t="s">
        <v>1373</v>
      </c>
      <c r="L122" s="81" t="s">
        <v>27</v>
      </c>
      <c r="M122" s="82">
        <v>5299.13</v>
      </c>
      <c r="N122" s="82">
        <v>22768.92</v>
      </c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8.75" hidden="1" customHeight="1" x14ac:dyDescent="0.35">
      <c r="A123" s="80" t="s">
        <v>1635</v>
      </c>
      <c r="B123" s="80" t="s">
        <v>1635</v>
      </c>
      <c r="C123" s="81" t="s">
        <v>231</v>
      </c>
      <c r="D123" s="81" t="s">
        <v>232</v>
      </c>
      <c r="E123" s="81">
        <v>2021</v>
      </c>
      <c r="F123" s="81" t="s">
        <v>233</v>
      </c>
      <c r="G123" s="81" t="s">
        <v>234</v>
      </c>
      <c r="H123" s="81" t="s">
        <v>235</v>
      </c>
      <c r="I123" s="81" t="s">
        <v>236</v>
      </c>
      <c r="J123" s="81" t="s">
        <v>25</v>
      </c>
      <c r="K123" s="81" t="s">
        <v>237</v>
      </c>
      <c r="L123" s="81" t="s">
        <v>27</v>
      </c>
      <c r="M123" s="82">
        <v>1328.3</v>
      </c>
      <c r="N123" s="82">
        <v>3505.83</v>
      </c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8.75" hidden="1" customHeight="1" x14ac:dyDescent="0.35">
      <c r="A124" s="80" t="s">
        <v>1635</v>
      </c>
      <c r="B124" s="80" t="s">
        <v>1635</v>
      </c>
      <c r="C124" s="81" t="str">
        <f t="shared" ref="C124:G124" si="107">C123</f>
        <v>Auxiliares de Apoio à serviço de Campo</v>
      </c>
      <c r="D124" s="81" t="str">
        <f t="shared" si="107"/>
        <v>048</v>
      </c>
      <c r="E124" s="81">
        <f t="shared" si="107"/>
        <v>2021</v>
      </c>
      <c r="F124" s="81" t="str">
        <f t="shared" si="107"/>
        <v>ATIVA SERVIÇOS DE APOIO ADMINISTRATIVO EIRELI</v>
      </c>
      <c r="G124" s="81" t="str">
        <f t="shared" si="107"/>
        <v>22.778.636/0001-00</v>
      </c>
      <c r="H124" s="81" t="s">
        <v>238</v>
      </c>
      <c r="I124" s="81" t="str">
        <f>I123</f>
        <v>SUAPE/DFP</v>
      </c>
      <c r="J124" s="81" t="s">
        <v>25</v>
      </c>
      <c r="K124" s="81" t="s">
        <v>237</v>
      </c>
      <c r="L124" s="81" t="s">
        <v>27</v>
      </c>
      <c r="M124" s="82">
        <v>1328.3</v>
      </c>
      <c r="N124" s="82">
        <v>3505.83</v>
      </c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8.75" hidden="1" customHeight="1" x14ac:dyDescent="0.35">
      <c r="A125" s="80" t="s">
        <v>1635</v>
      </c>
      <c r="B125" s="80" t="s">
        <v>1635</v>
      </c>
      <c r="C125" s="81" t="str">
        <f t="shared" ref="C125:G125" si="108">C123</f>
        <v>Auxiliares de Apoio à serviço de Campo</v>
      </c>
      <c r="D125" s="81" t="str">
        <f t="shared" si="108"/>
        <v>048</v>
      </c>
      <c r="E125" s="81">
        <f t="shared" si="108"/>
        <v>2021</v>
      </c>
      <c r="F125" s="81" t="str">
        <f t="shared" si="108"/>
        <v>ATIVA SERVIÇOS DE APOIO ADMINISTRATIVO EIRELI</v>
      </c>
      <c r="G125" s="81" t="str">
        <f t="shared" si="108"/>
        <v>22.778.636/0001-00</v>
      </c>
      <c r="H125" s="81" t="s">
        <v>239</v>
      </c>
      <c r="I125" s="81" t="str">
        <f t="shared" ref="I125:I126" si="109">I123</f>
        <v>SUAPE/DFP</v>
      </c>
      <c r="J125" s="81" t="s">
        <v>25</v>
      </c>
      <c r="K125" s="81" t="s">
        <v>237</v>
      </c>
      <c r="L125" s="81" t="s">
        <v>27</v>
      </c>
      <c r="M125" s="82">
        <v>1328.3</v>
      </c>
      <c r="N125" s="82">
        <v>3505.83</v>
      </c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8.75" hidden="1" customHeight="1" x14ac:dyDescent="0.35">
      <c r="A126" s="80" t="s">
        <v>1635</v>
      </c>
      <c r="B126" s="80" t="s">
        <v>1635</v>
      </c>
      <c r="C126" s="81" t="str">
        <f t="shared" ref="C126:G126" si="110">C124</f>
        <v>Auxiliares de Apoio à serviço de Campo</v>
      </c>
      <c r="D126" s="81" t="str">
        <f t="shared" si="110"/>
        <v>048</v>
      </c>
      <c r="E126" s="81">
        <f t="shared" si="110"/>
        <v>2021</v>
      </c>
      <c r="F126" s="81" t="str">
        <f t="shared" si="110"/>
        <v>ATIVA SERVIÇOS DE APOIO ADMINISTRATIVO EIRELI</v>
      </c>
      <c r="G126" s="81" t="str">
        <f t="shared" si="110"/>
        <v>22.778.636/0001-00</v>
      </c>
      <c r="H126" s="81" t="s">
        <v>240</v>
      </c>
      <c r="I126" s="81" t="str">
        <f t="shared" si="109"/>
        <v>SUAPE/DFP</v>
      </c>
      <c r="J126" s="81" t="s">
        <v>25</v>
      </c>
      <c r="K126" s="81" t="s">
        <v>237</v>
      </c>
      <c r="L126" s="81" t="s">
        <v>27</v>
      </c>
      <c r="M126" s="82">
        <v>1328.3</v>
      </c>
      <c r="N126" s="82">
        <v>3505.83</v>
      </c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8.75" hidden="1" customHeight="1" x14ac:dyDescent="0.35">
      <c r="A127" s="80" t="s">
        <v>1635</v>
      </c>
      <c r="B127" s="80" t="s">
        <v>1635</v>
      </c>
      <c r="C127" s="81" t="s">
        <v>241</v>
      </c>
      <c r="D127" s="81" t="s">
        <v>242</v>
      </c>
      <c r="E127" s="81">
        <v>2018</v>
      </c>
      <c r="F127" s="81" t="s">
        <v>243</v>
      </c>
      <c r="G127" s="81" t="s">
        <v>244</v>
      </c>
      <c r="H127" s="81" t="s">
        <v>245</v>
      </c>
      <c r="I127" s="81" t="s">
        <v>246</v>
      </c>
      <c r="J127" s="81" t="s">
        <v>247</v>
      </c>
      <c r="K127" s="81" t="s">
        <v>26</v>
      </c>
      <c r="L127" s="81" t="s">
        <v>248</v>
      </c>
      <c r="M127" s="82">
        <v>2304.81</v>
      </c>
      <c r="N127" s="82">
        <v>5178.41</v>
      </c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8.75" hidden="1" customHeight="1" x14ac:dyDescent="0.35">
      <c r="A128" s="80" t="s">
        <v>1635</v>
      </c>
      <c r="B128" s="80" t="s">
        <v>1635</v>
      </c>
      <c r="C128" s="81" t="str">
        <f t="shared" ref="C128:G128" si="111">C127</f>
        <v>Operação e manutenção de Centro de Prontidão Ambiental</v>
      </c>
      <c r="D128" s="81" t="str">
        <f t="shared" si="111"/>
        <v>023</v>
      </c>
      <c r="E128" s="81">
        <f t="shared" si="111"/>
        <v>2018</v>
      </c>
      <c r="F128" s="81" t="str">
        <f t="shared" si="111"/>
        <v>BRASBUNKER PARTICIPAÇÕES S/A</v>
      </c>
      <c r="G128" s="81" t="str">
        <f t="shared" si="111"/>
        <v>04.931.019/0001-02</v>
      </c>
      <c r="H128" s="81" t="s">
        <v>249</v>
      </c>
      <c r="I128" s="81" t="s">
        <v>246</v>
      </c>
      <c r="J128" s="81" t="s">
        <v>256</v>
      </c>
      <c r="K128" s="81" t="s">
        <v>26</v>
      </c>
      <c r="L128" s="81" t="s">
        <v>248</v>
      </c>
      <c r="M128" s="82">
        <v>3461.97</v>
      </c>
      <c r="N128" s="82">
        <v>7637.43</v>
      </c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8.75" hidden="1" customHeight="1" x14ac:dyDescent="0.35">
      <c r="A129" s="80" t="s">
        <v>1635</v>
      </c>
      <c r="B129" s="80" t="s">
        <v>1635</v>
      </c>
      <c r="C129" s="81" t="str">
        <f t="shared" ref="C129:G129" si="112">C128</f>
        <v>Operação e manutenção de Centro de Prontidão Ambiental</v>
      </c>
      <c r="D129" s="81" t="str">
        <f t="shared" si="112"/>
        <v>023</v>
      </c>
      <c r="E129" s="81">
        <f t="shared" si="112"/>
        <v>2018</v>
      </c>
      <c r="F129" s="81" t="str">
        <f t="shared" si="112"/>
        <v>BRASBUNKER PARTICIPAÇÕES S/A</v>
      </c>
      <c r="G129" s="81" t="str">
        <f t="shared" si="112"/>
        <v>04.931.019/0001-02</v>
      </c>
      <c r="H129" s="81" t="s">
        <v>251</v>
      </c>
      <c r="I129" s="81" t="s">
        <v>246</v>
      </c>
      <c r="J129" s="81" t="s">
        <v>247</v>
      </c>
      <c r="K129" s="81" t="s">
        <v>26</v>
      </c>
      <c r="L129" s="81" t="s">
        <v>248</v>
      </c>
      <c r="M129" s="82">
        <v>2522.16</v>
      </c>
      <c r="N129" s="82">
        <v>5517.24</v>
      </c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8.75" hidden="1" customHeight="1" x14ac:dyDescent="0.35">
      <c r="A130" s="80" t="s">
        <v>1635</v>
      </c>
      <c r="B130" s="80" t="s">
        <v>1635</v>
      </c>
      <c r="C130" s="81" t="str">
        <f t="shared" ref="C130:G130" si="113">C129</f>
        <v>Operação e manutenção de Centro de Prontidão Ambiental</v>
      </c>
      <c r="D130" s="81" t="str">
        <f t="shared" si="113"/>
        <v>023</v>
      </c>
      <c r="E130" s="81">
        <f t="shared" si="113"/>
        <v>2018</v>
      </c>
      <c r="F130" s="81" t="str">
        <f t="shared" si="113"/>
        <v>BRASBUNKER PARTICIPAÇÕES S/A</v>
      </c>
      <c r="G130" s="81" t="str">
        <f t="shared" si="113"/>
        <v>04.931.019/0001-02</v>
      </c>
      <c r="H130" s="81" t="s">
        <v>252</v>
      </c>
      <c r="I130" s="81" t="s">
        <v>246</v>
      </c>
      <c r="J130" s="81" t="s">
        <v>247</v>
      </c>
      <c r="K130" s="81" t="s">
        <v>26</v>
      </c>
      <c r="L130" s="81" t="s">
        <v>248</v>
      </c>
      <c r="M130" s="82">
        <v>2304.81</v>
      </c>
      <c r="N130" s="82">
        <v>4800.37</v>
      </c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8.75" hidden="1" customHeight="1" x14ac:dyDescent="0.35">
      <c r="A131" s="80" t="s">
        <v>1635</v>
      </c>
      <c r="B131" s="80" t="s">
        <v>1635</v>
      </c>
      <c r="C131" s="81" t="str">
        <f t="shared" ref="C131:G131" si="114">C130</f>
        <v>Operação e manutenção de Centro de Prontidão Ambiental</v>
      </c>
      <c r="D131" s="81" t="str">
        <f t="shared" si="114"/>
        <v>023</v>
      </c>
      <c r="E131" s="81">
        <f t="shared" si="114"/>
        <v>2018</v>
      </c>
      <c r="F131" s="81" t="str">
        <f t="shared" si="114"/>
        <v>BRASBUNKER PARTICIPAÇÕES S/A</v>
      </c>
      <c r="G131" s="81" t="str">
        <f t="shared" si="114"/>
        <v>04.931.019/0001-02</v>
      </c>
      <c r="H131" s="81" t="s">
        <v>254</v>
      </c>
      <c r="I131" s="81" t="s">
        <v>246</v>
      </c>
      <c r="J131" s="81" t="s">
        <v>247</v>
      </c>
      <c r="K131" s="81" t="s">
        <v>26</v>
      </c>
      <c r="L131" s="81" t="s">
        <v>248</v>
      </c>
      <c r="M131" s="82">
        <v>2304.81</v>
      </c>
      <c r="N131" s="82">
        <v>5169.24</v>
      </c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8.75" hidden="1" customHeight="1" x14ac:dyDescent="0.35">
      <c r="A132" s="80" t="s">
        <v>1635</v>
      </c>
      <c r="B132" s="80" t="s">
        <v>1635</v>
      </c>
      <c r="C132" s="81" t="str">
        <f t="shared" ref="C132:G132" si="115">C131</f>
        <v>Operação e manutenção de Centro de Prontidão Ambiental</v>
      </c>
      <c r="D132" s="81" t="str">
        <f t="shared" si="115"/>
        <v>023</v>
      </c>
      <c r="E132" s="81">
        <f t="shared" si="115"/>
        <v>2018</v>
      </c>
      <c r="F132" s="81" t="str">
        <f t="shared" si="115"/>
        <v>BRASBUNKER PARTICIPAÇÕES S/A</v>
      </c>
      <c r="G132" s="81" t="str">
        <f t="shared" si="115"/>
        <v>04.931.019/0001-02</v>
      </c>
      <c r="H132" s="81" t="s">
        <v>255</v>
      </c>
      <c r="I132" s="81" t="s">
        <v>246</v>
      </c>
      <c r="J132" s="81" t="s">
        <v>247</v>
      </c>
      <c r="K132" s="81" t="s">
        <v>26</v>
      </c>
      <c r="L132" s="81" t="s">
        <v>248</v>
      </c>
      <c r="M132" s="82">
        <v>2304.81</v>
      </c>
      <c r="N132" s="82">
        <v>5178.41</v>
      </c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8.75" hidden="1" customHeight="1" x14ac:dyDescent="0.35">
      <c r="A133" s="80" t="s">
        <v>1635</v>
      </c>
      <c r="B133" s="80" t="s">
        <v>1635</v>
      </c>
      <c r="C133" s="81" t="str">
        <f t="shared" ref="C133:G133" si="116">C132</f>
        <v>Operação e manutenção de Centro de Prontidão Ambiental</v>
      </c>
      <c r="D133" s="81" t="str">
        <f t="shared" si="116"/>
        <v>023</v>
      </c>
      <c r="E133" s="81">
        <f t="shared" si="116"/>
        <v>2018</v>
      </c>
      <c r="F133" s="81" t="str">
        <f t="shared" si="116"/>
        <v>BRASBUNKER PARTICIPAÇÕES S/A</v>
      </c>
      <c r="G133" s="81" t="str">
        <f t="shared" si="116"/>
        <v>04.931.019/0001-02</v>
      </c>
      <c r="H133" s="81" t="s">
        <v>257</v>
      </c>
      <c r="I133" s="81" t="s">
        <v>246</v>
      </c>
      <c r="J133" s="81" t="s">
        <v>247</v>
      </c>
      <c r="K133" s="81" t="s">
        <v>26</v>
      </c>
      <c r="L133" s="81" t="s">
        <v>248</v>
      </c>
      <c r="M133" s="82">
        <v>2304.81</v>
      </c>
      <c r="N133" s="82">
        <v>5178.41</v>
      </c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8.75" hidden="1" customHeight="1" x14ac:dyDescent="0.35">
      <c r="A134" s="80" t="s">
        <v>1635</v>
      </c>
      <c r="B134" s="80" t="s">
        <v>1635</v>
      </c>
      <c r="C134" s="81" t="str">
        <f t="shared" ref="C134:G134" si="117">C133</f>
        <v>Operação e manutenção de Centro de Prontidão Ambiental</v>
      </c>
      <c r="D134" s="81" t="str">
        <f t="shared" si="117"/>
        <v>023</v>
      </c>
      <c r="E134" s="81">
        <f t="shared" si="117"/>
        <v>2018</v>
      </c>
      <c r="F134" s="81" t="str">
        <f t="shared" si="117"/>
        <v>BRASBUNKER PARTICIPAÇÕES S/A</v>
      </c>
      <c r="G134" s="81" t="str">
        <f t="shared" si="117"/>
        <v>04.931.019/0001-02</v>
      </c>
      <c r="H134" s="81" t="s">
        <v>258</v>
      </c>
      <c r="I134" s="81" t="s">
        <v>246</v>
      </c>
      <c r="J134" s="81" t="s">
        <v>247</v>
      </c>
      <c r="K134" s="81" t="s">
        <v>26</v>
      </c>
      <c r="L134" s="81" t="s">
        <v>248</v>
      </c>
      <c r="M134" s="82">
        <v>2304.81</v>
      </c>
      <c r="N134" s="82">
        <v>5178.41</v>
      </c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8.75" hidden="1" customHeight="1" x14ac:dyDescent="0.35">
      <c r="A135" s="80" t="s">
        <v>1635</v>
      </c>
      <c r="B135" s="80" t="s">
        <v>1635</v>
      </c>
      <c r="C135" s="81" t="str">
        <f t="shared" ref="C135:G135" si="118">C134</f>
        <v>Operação e manutenção de Centro de Prontidão Ambiental</v>
      </c>
      <c r="D135" s="81" t="str">
        <f t="shared" si="118"/>
        <v>023</v>
      </c>
      <c r="E135" s="81">
        <f t="shared" si="118"/>
        <v>2018</v>
      </c>
      <c r="F135" s="81" t="str">
        <f t="shared" si="118"/>
        <v>BRASBUNKER PARTICIPAÇÕES S/A</v>
      </c>
      <c r="G135" s="81" t="str">
        <f t="shared" si="118"/>
        <v>04.931.019/0001-02</v>
      </c>
      <c r="H135" s="81" t="s">
        <v>259</v>
      </c>
      <c r="I135" s="81" t="s">
        <v>246</v>
      </c>
      <c r="J135" s="81" t="s">
        <v>256</v>
      </c>
      <c r="K135" s="81" t="s">
        <v>26</v>
      </c>
      <c r="L135" s="81" t="s">
        <v>248</v>
      </c>
      <c r="M135" s="82">
        <v>3392.01</v>
      </c>
      <c r="N135" s="82">
        <v>6763.12</v>
      </c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8.75" hidden="1" customHeight="1" x14ac:dyDescent="0.35">
      <c r="A136" s="80" t="s">
        <v>1635</v>
      </c>
      <c r="B136" s="80" t="s">
        <v>1635</v>
      </c>
      <c r="C136" s="81" t="str">
        <f t="shared" ref="C136:G136" si="119">C135</f>
        <v>Operação e manutenção de Centro de Prontidão Ambiental</v>
      </c>
      <c r="D136" s="81" t="str">
        <f t="shared" si="119"/>
        <v>023</v>
      </c>
      <c r="E136" s="81">
        <f t="shared" si="119"/>
        <v>2018</v>
      </c>
      <c r="F136" s="81" t="str">
        <f t="shared" si="119"/>
        <v>BRASBUNKER PARTICIPAÇÕES S/A</v>
      </c>
      <c r="G136" s="81" t="str">
        <f t="shared" si="119"/>
        <v>04.931.019/0001-02</v>
      </c>
      <c r="H136" s="81" t="s">
        <v>260</v>
      </c>
      <c r="I136" s="81" t="s">
        <v>246</v>
      </c>
      <c r="J136" s="81" t="s">
        <v>247</v>
      </c>
      <c r="K136" s="81" t="s">
        <v>26</v>
      </c>
      <c r="L136" s="81" t="s">
        <v>248</v>
      </c>
      <c r="M136" s="82">
        <v>2304.81</v>
      </c>
      <c r="N136" s="82">
        <v>4800.37</v>
      </c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8.75" hidden="1" customHeight="1" x14ac:dyDescent="0.35">
      <c r="A137" s="80" t="s">
        <v>1635</v>
      </c>
      <c r="B137" s="80" t="s">
        <v>1635</v>
      </c>
      <c r="C137" s="81" t="str">
        <f t="shared" ref="C137:G137" si="120">C136</f>
        <v>Operação e manutenção de Centro de Prontidão Ambiental</v>
      </c>
      <c r="D137" s="81" t="str">
        <f t="shared" si="120"/>
        <v>023</v>
      </c>
      <c r="E137" s="81">
        <f t="shared" si="120"/>
        <v>2018</v>
      </c>
      <c r="F137" s="81" t="str">
        <f t="shared" si="120"/>
        <v>BRASBUNKER PARTICIPAÇÕES S/A</v>
      </c>
      <c r="G137" s="81" t="str">
        <f t="shared" si="120"/>
        <v>04.931.019/0001-02</v>
      </c>
      <c r="H137" s="81" t="s">
        <v>261</v>
      </c>
      <c r="I137" s="81" t="s">
        <v>246</v>
      </c>
      <c r="J137" s="81" t="s">
        <v>1663</v>
      </c>
      <c r="K137" s="81" t="s">
        <v>26</v>
      </c>
      <c r="L137" s="81" t="s">
        <v>248</v>
      </c>
      <c r="M137" s="82">
        <v>3861</v>
      </c>
      <c r="N137" s="82">
        <v>7604.39</v>
      </c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8.75" hidden="1" customHeight="1" x14ac:dyDescent="0.35">
      <c r="A138" s="80" t="s">
        <v>1635</v>
      </c>
      <c r="B138" s="80" t="s">
        <v>1635</v>
      </c>
      <c r="C138" s="81" t="str">
        <f t="shared" ref="C138:G138" si="121">C137</f>
        <v>Operação e manutenção de Centro de Prontidão Ambiental</v>
      </c>
      <c r="D138" s="81" t="str">
        <f t="shared" si="121"/>
        <v>023</v>
      </c>
      <c r="E138" s="81">
        <f t="shared" si="121"/>
        <v>2018</v>
      </c>
      <c r="F138" s="81" t="str">
        <f t="shared" si="121"/>
        <v>BRASBUNKER PARTICIPAÇÕES S/A</v>
      </c>
      <c r="G138" s="81" t="str">
        <f t="shared" si="121"/>
        <v>04.931.019/0001-02</v>
      </c>
      <c r="H138" s="81" t="s">
        <v>262</v>
      </c>
      <c r="I138" s="81" t="s">
        <v>246</v>
      </c>
      <c r="J138" s="81" t="s">
        <v>256</v>
      </c>
      <c r="K138" s="81" t="s">
        <v>26</v>
      </c>
      <c r="L138" s="81" t="s">
        <v>27</v>
      </c>
      <c r="M138" s="82">
        <v>3392.01</v>
      </c>
      <c r="N138" s="82">
        <v>7150.33</v>
      </c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8.75" hidden="1" customHeight="1" x14ac:dyDescent="0.35">
      <c r="A139" s="80" t="s">
        <v>1635</v>
      </c>
      <c r="B139" s="80" t="s">
        <v>1635</v>
      </c>
      <c r="C139" s="81" t="str">
        <f t="shared" ref="C139:G139" si="122">C138</f>
        <v>Operação e manutenção de Centro de Prontidão Ambiental</v>
      </c>
      <c r="D139" s="81" t="str">
        <f t="shared" si="122"/>
        <v>023</v>
      </c>
      <c r="E139" s="81">
        <f t="shared" si="122"/>
        <v>2018</v>
      </c>
      <c r="F139" s="81" t="str">
        <f t="shared" si="122"/>
        <v>BRASBUNKER PARTICIPAÇÕES S/A</v>
      </c>
      <c r="G139" s="81" t="str">
        <f t="shared" si="122"/>
        <v>04.931.019/0001-02</v>
      </c>
      <c r="H139" s="81" t="s">
        <v>263</v>
      </c>
      <c r="I139" s="81" t="s">
        <v>246</v>
      </c>
      <c r="J139" s="81" t="s">
        <v>247</v>
      </c>
      <c r="K139" s="81" t="s">
        <v>26</v>
      </c>
      <c r="L139" s="81" t="s">
        <v>248</v>
      </c>
      <c r="M139" s="82">
        <v>2304.81</v>
      </c>
      <c r="N139" s="82">
        <v>4800.37</v>
      </c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8.75" hidden="1" customHeight="1" x14ac:dyDescent="0.35">
      <c r="A140" s="80" t="s">
        <v>1635</v>
      </c>
      <c r="B140" s="80" t="s">
        <v>1635</v>
      </c>
      <c r="C140" s="81" t="str">
        <f t="shared" ref="C140:G140" si="123">C138</f>
        <v>Operação e manutenção de Centro de Prontidão Ambiental</v>
      </c>
      <c r="D140" s="81" t="str">
        <f t="shared" si="123"/>
        <v>023</v>
      </c>
      <c r="E140" s="81">
        <f t="shared" si="123"/>
        <v>2018</v>
      </c>
      <c r="F140" s="81" t="str">
        <f t="shared" si="123"/>
        <v>BRASBUNKER PARTICIPAÇÕES S/A</v>
      </c>
      <c r="G140" s="81" t="str">
        <f t="shared" si="123"/>
        <v>04.931.019/0001-02</v>
      </c>
      <c r="H140" s="81" t="s">
        <v>264</v>
      </c>
      <c r="I140" s="81" t="s">
        <v>246</v>
      </c>
      <c r="J140" s="81" t="s">
        <v>1664</v>
      </c>
      <c r="K140" s="81" t="s">
        <v>26</v>
      </c>
      <c r="L140" s="81" t="s">
        <v>27</v>
      </c>
      <c r="M140" s="82">
        <v>7500.4</v>
      </c>
      <c r="N140" s="82">
        <v>11228.02</v>
      </c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8.75" hidden="1" customHeight="1" x14ac:dyDescent="0.35">
      <c r="A141" s="80" t="s">
        <v>1635</v>
      </c>
      <c r="B141" s="80" t="s">
        <v>1635</v>
      </c>
      <c r="C141" s="81" t="str">
        <f t="shared" ref="C141:G141" si="124">C140</f>
        <v>Operação e manutenção de Centro de Prontidão Ambiental</v>
      </c>
      <c r="D141" s="81" t="str">
        <f t="shared" si="124"/>
        <v>023</v>
      </c>
      <c r="E141" s="81">
        <f t="shared" si="124"/>
        <v>2018</v>
      </c>
      <c r="F141" s="81" t="str">
        <f t="shared" si="124"/>
        <v>BRASBUNKER PARTICIPAÇÕES S/A</v>
      </c>
      <c r="G141" s="81" t="str">
        <f t="shared" si="124"/>
        <v>04.931.019/0001-02</v>
      </c>
      <c r="H141" s="81" t="s">
        <v>265</v>
      </c>
      <c r="I141" s="81" t="s">
        <v>246</v>
      </c>
      <c r="J141" s="81" t="s">
        <v>247</v>
      </c>
      <c r="K141" s="81" t="s">
        <v>26</v>
      </c>
      <c r="L141" s="81" t="s">
        <v>248</v>
      </c>
      <c r="M141" s="82">
        <v>2304.81</v>
      </c>
      <c r="N141" s="82">
        <v>4723.37</v>
      </c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8.75" hidden="1" customHeight="1" x14ac:dyDescent="0.35">
      <c r="A142" s="80" t="s">
        <v>1635</v>
      </c>
      <c r="B142" s="80" t="s">
        <v>1635</v>
      </c>
      <c r="C142" s="81" t="str">
        <f t="shared" ref="C142:G142" si="125">C140</f>
        <v>Operação e manutenção de Centro de Prontidão Ambiental</v>
      </c>
      <c r="D142" s="81" t="str">
        <f t="shared" si="125"/>
        <v>023</v>
      </c>
      <c r="E142" s="81">
        <f t="shared" si="125"/>
        <v>2018</v>
      </c>
      <c r="F142" s="81" t="str">
        <f t="shared" si="125"/>
        <v>BRASBUNKER PARTICIPAÇÕES S/A</v>
      </c>
      <c r="G142" s="81" t="str">
        <f t="shared" si="125"/>
        <v>04.931.019/0001-02</v>
      </c>
      <c r="H142" s="81" t="s">
        <v>266</v>
      </c>
      <c r="I142" s="81" t="s">
        <v>246</v>
      </c>
      <c r="J142" s="81" t="s">
        <v>247</v>
      </c>
      <c r="K142" s="81" t="s">
        <v>26</v>
      </c>
      <c r="L142" s="81" t="s">
        <v>248</v>
      </c>
      <c r="M142" s="82">
        <v>2522.16</v>
      </c>
      <c r="N142" s="82">
        <v>5887.88</v>
      </c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8.75" hidden="1" customHeight="1" x14ac:dyDescent="0.35">
      <c r="A143" s="80" t="s">
        <v>1635</v>
      </c>
      <c r="B143" s="80" t="s">
        <v>1635</v>
      </c>
      <c r="C143" s="81" t="s">
        <v>268</v>
      </c>
      <c r="D143" s="81" t="s">
        <v>269</v>
      </c>
      <c r="E143" s="81">
        <v>2020</v>
      </c>
      <c r="F143" s="81" t="s">
        <v>270</v>
      </c>
      <c r="G143" s="81" t="s">
        <v>271</v>
      </c>
      <c r="H143" s="81" t="s">
        <v>272</v>
      </c>
      <c r="I143" s="81" t="s">
        <v>1651</v>
      </c>
      <c r="J143" s="81" t="s">
        <v>274</v>
      </c>
      <c r="K143" s="81" t="s">
        <v>275</v>
      </c>
      <c r="L143" s="81" t="s">
        <v>27</v>
      </c>
      <c r="M143" s="82">
        <v>1774.63</v>
      </c>
      <c r="N143" s="82">
        <v>4716.63</v>
      </c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8.75" hidden="1" customHeight="1" x14ac:dyDescent="0.35">
      <c r="A144" s="80" t="s">
        <v>1635</v>
      </c>
      <c r="B144" s="80" t="s">
        <v>1635</v>
      </c>
      <c r="C144" s="81" t="str">
        <f t="shared" ref="C144:G144" si="126">C143</f>
        <v>SERVIÇO DE PONTIDÃO PARA ATENDIMENTO A VÍTIMAS DE ACIDENTES E MAL SUBTO, NA ÁREA PORTUÁRIA DE SUAPE, COM AMBULÂNCIA E EQUIPE, COMPOSTA POR CONDUTOR E TÉCNICO  24H.</v>
      </c>
      <c r="D144" s="81" t="str">
        <f t="shared" si="126"/>
        <v>046</v>
      </c>
      <c r="E144" s="81">
        <f t="shared" si="126"/>
        <v>2020</v>
      </c>
      <c r="F144" s="81" t="str">
        <f t="shared" si="126"/>
        <v>MED MAIS SOLUÇÕES EM SERVIÇOS ESPECIAIS EIRELI</v>
      </c>
      <c r="G144" s="81" t="str">
        <f t="shared" si="126"/>
        <v>09.557.452/0001-43</v>
      </c>
      <c r="H144" s="81" t="s">
        <v>276</v>
      </c>
      <c r="I144" s="81" t="s">
        <v>1651</v>
      </c>
      <c r="J144" s="81" t="s">
        <v>277</v>
      </c>
      <c r="K144" s="81" t="s">
        <v>275</v>
      </c>
      <c r="L144" s="81" t="s">
        <v>279</v>
      </c>
      <c r="M144" s="82">
        <v>2246.5700000000002</v>
      </c>
      <c r="N144" s="82">
        <v>5084.5</v>
      </c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8.75" hidden="1" customHeight="1" x14ac:dyDescent="0.35">
      <c r="A145" s="80" t="s">
        <v>1635</v>
      </c>
      <c r="B145" s="80" t="s">
        <v>1635</v>
      </c>
      <c r="C145" s="81" t="str">
        <f t="shared" ref="C145:G145" si="127">C144</f>
        <v>SERVIÇO DE PONTIDÃO PARA ATENDIMENTO A VÍTIMAS DE ACIDENTES E MAL SUBTO, NA ÁREA PORTUÁRIA DE SUAPE, COM AMBULÂNCIA E EQUIPE, COMPOSTA POR CONDUTOR E TÉCNICO  24H.</v>
      </c>
      <c r="D145" s="81" t="str">
        <f t="shared" si="127"/>
        <v>046</v>
      </c>
      <c r="E145" s="81">
        <f t="shared" si="127"/>
        <v>2020</v>
      </c>
      <c r="F145" s="81" t="str">
        <f t="shared" si="127"/>
        <v>MED MAIS SOLUÇÕES EM SERVIÇOS ESPECIAIS EIRELI</v>
      </c>
      <c r="G145" s="81" t="str">
        <f t="shared" si="127"/>
        <v>09.557.452/0001-43</v>
      </c>
      <c r="H145" s="81" t="s">
        <v>278</v>
      </c>
      <c r="I145" s="81" t="s">
        <v>1651</v>
      </c>
      <c r="J145" s="81" t="s">
        <v>277</v>
      </c>
      <c r="K145" s="81" t="s">
        <v>275</v>
      </c>
      <c r="L145" s="81" t="s">
        <v>27</v>
      </c>
      <c r="M145" s="82">
        <v>1983.4</v>
      </c>
      <c r="N145" s="82">
        <v>5084.5</v>
      </c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8.75" hidden="1" customHeight="1" x14ac:dyDescent="0.35">
      <c r="A146" s="80" t="s">
        <v>1635</v>
      </c>
      <c r="B146" s="80" t="s">
        <v>1635</v>
      </c>
      <c r="C146" s="81" t="str">
        <f t="shared" ref="C146:G146" si="128">C145</f>
        <v>SERVIÇO DE PONTIDÃO PARA ATENDIMENTO A VÍTIMAS DE ACIDENTES E MAL SUBTO, NA ÁREA PORTUÁRIA DE SUAPE, COM AMBULÂNCIA E EQUIPE, COMPOSTA POR CONDUTOR E TÉCNICO  24H.</v>
      </c>
      <c r="D146" s="81" t="str">
        <f t="shared" si="128"/>
        <v>046</v>
      </c>
      <c r="E146" s="81">
        <f t="shared" si="128"/>
        <v>2020</v>
      </c>
      <c r="F146" s="81" t="str">
        <f t="shared" si="128"/>
        <v>MED MAIS SOLUÇÕES EM SERVIÇOS ESPECIAIS EIRELI</v>
      </c>
      <c r="G146" s="81" t="str">
        <f t="shared" si="128"/>
        <v>09.557.452/0001-43</v>
      </c>
      <c r="H146" s="81" t="s">
        <v>280</v>
      </c>
      <c r="I146" s="81" t="s">
        <v>1651</v>
      </c>
      <c r="J146" s="81" t="s">
        <v>274</v>
      </c>
      <c r="K146" s="81" t="s">
        <v>275</v>
      </c>
      <c r="L146" s="81" t="s">
        <v>279</v>
      </c>
      <c r="M146" s="82">
        <v>2078.54</v>
      </c>
      <c r="N146" s="82">
        <v>5294.01</v>
      </c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8.75" hidden="1" customHeight="1" x14ac:dyDescent="0.35">
      <c r="A147" s="80" t="s">
        <v>1635</v>
      </c>
      <c r="B147" s="80" t="s">
        <v>1635</v>
      </c>
      <c r="C147" s="81" t="str">
        <f t="shared" ref="C147:G147" si="129">C146</f>
        <v>SERVIÇO DE PONTIDÃO PARA ATENDIMENTO A VÍTIMAS DE ACIDENTES E MAL SUBTO, NA ÁREA PORTUÁRIA DE SUAPE, COM AMBULÂNCIA E EQUIPE, COMPOSTA POR CONDUTOR E TÉCNICO  24H.</v>
      </c>
      <c r="D147" s="81" t="str">
        <f t="shared" si="129"/>
        <v>046</v>
      </c>
      <c r="E147" s="81">
        <f t="shared" si="129"/>
        <v>2020</v>
      </c>
      <c r="F147" s="81" t="str">
        <f t="shared" si="129"/>
        <v>MED MAIS SOLUÇÕES EM SERVIÇOS ESPECIAIS EIRELI</v>
      </c>
      <c r="G147" s="81" t="str">
        <f t="shared" si="129"/>
        <v>09.557.452/0001-43</v>
      </c>
      <c r="H147" s="81" t="s">
        <v>281</v>
      </c>
      <c r="I147" s="81" t="s">
        <v>1651</v>
      </c>
      <c r="J147" s="81" t="s">
        <v>274</v>
      </c>
      <c r="K147" s="81" t="s">
        <v>275</v>
      </c>
      <c r="L147" s="81" t="s">
        <v>279</v>
      </c>
      <c r="M147" s="82">
        <v>2853.83</v>
      </c>
      <c r="N147" s="82">
        <v>4716.63</v>
      </c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8.75" hidden="1" customHeight="1" x14ac:dyDescent="0.35">
      <c r="A148" s="80" t="s">
        <v>1635</v>
      </c>
      <c r="B148" s="80" t="s">
        <v>1635</v>
      </c>
      <c r="C148" s="81" t="str">
        <f t="shared" ref="C148:G148" si="130">C147</f>
        <v>SERVIÇO DE PONTIDÃO PARA ATENDIMENTO A VÍTIMAS DE ACIDENTES E MAL SUBTO, NA ÁREA PORTUÁRIA DE SUAPE, COM AMBULÂNCIA E EQUIPE, COMPOSTA POR CONDUTOR E TÉCNICO  24H.</v>
      </c>
      <c r="D148" s="81" t="str">
        <f t="shared" si="130"/>
        <v>046</v>
      </c>
      <c r="E148" s="81">
        <f t="shared" si="130"/>
        <v>2020</v>
      </c>
      <c r="F148" s="81" t="str">
        <f t="shared" si="130"/>
        <v>MED MAIS SOLUÇÕES EM SERVIÇOS ESPECIAIS EIRELI</v>
      </c>
      <c r="G148" s="81" t="str">
        <f t="shared" si="130"/>
        <v>09.557.452/0001-43</v>
      </c>
      <c r="H148" s="81" t="s">
        <v>282</v>
      </c>
      <c r="I148" s="81" t="s">
        <v>1651</v>
      </c>
      <c r="J148" s="81" t="s">
        <v>277</v>
      </c>
      <c r="K148" s="81" t="s">
        <v>275</v>
      </c>
      <c r="L148" s="81" t="s">
        <v>27</v>
      </c>
      <c r="M148" s="82">
        <v>1965.4</v>
      </c>
      <c r="N148" s="82">
        <v>5084.5</v>
      </c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8.75" hidden="1" customHeight="1" x14ac:dyDescent="0.35">
      <c r="A149" s="80" t="s">
        <v>1635</v>
      </c>
      <c r="B149" s="80" t="s">
        <v>1635</v>
      </c>
      <c r="C149" s="81" t="str">
        <f t="shared" ref="C149:G149" si="131">C148</f>
        <v>SERVIÇO DE PONTIDÃO PARA ATENDIMENTO A VÍTIMAS DE ACIDENTES E MAL SUBTO, NA ÁREA PORTUÁRIA DE SUAPE, COM AMBULÂNCIA E EQUIPE, COMPOSTA POR CONDUTOR E TÉCNICO  24H.</v>
      </c>
      <c r="D149" s="81" t="str">
        <f t="shared" si="131"/>
        <v>046</v>
      </c>
      <c r="E149" s="81">
        <f t="shared" si="131"/>
        <v>2020</v>
      </c>
      <c r="F149" s="81" t="str">
        <f t="shared" si="131"/>
        <v>MED MAIS SOLUÇÕES EM SERVIÇOS ESPECIAIS EIRELI</v>
      </c>
      <c r="G149" s="81" t="str">
        <f t="shared" si="131"/>
        <v>09.557.452/0001-43</v>
      </c>
      <c r="H149" s="81" t="s">
        <v>283</v>
      </c>
      <c r="I149" s="81" t="s">
        <v>1651</v>
      </c>
      <c r="J149" s="81" t="s">
        <v>274</v>
      </c>
      <c r="K149" s="81" t="s">
        <v>275</v>
      </c>
      <c r="L149" s="81" t="s">
        <v>27</v>
      </c>
      <c r="M149" s="82">
        <v>1837.34</v>
      </c>
      <c r="N149" s="82">
        <v>5084.5</v>
      </c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8.75" hidden="1" customHeight="1" x14ac:dyDescent="0.35">
      <c r="A150" s="80" t="s">
        <v>1635</v>
      </c>
      <c r="B150" s="80" t="s">
        <v>1635</v>
      </c>
      <c r="C150" s="81" t="str">
        <f t="shared" ref="C150:G150" si="132">C149</f>
        <v>SERVIÇO DE PONTIDÃO PARA ATENDIMENTO A VÍTIMAS DE ACIDENTES E MAL SUBTO, NA ÁREA PORTUÁRIA DE SUAPE, COM AMBULÂNCIA E EQUIPE, COMPOSTA POR CONDUTOR E TÉCNICO  24H.</v>
      </c>
      <c r="D150" s="81" t="str">
        <f t="shared" si="132"/>
        <v>046</v>
      </c>
      <c r="E150" s="81">
        <f t="shared" si="132"/>
        <v>2020</v>
      </c>
      <c r="F150" s="81" t="str">
        <f t="shared" si="132"/>
        <v>MED MAIS SOLUÇÕES EM SERVIÇOS ESPECIAIS EIRELI</v>
      </c>
      <c r="G150" s="81" t="str">
        <f t="shared" si="132"/>
        <v>09.557.452/0001-43</v>
      </c>
      <c r="H150" s="81" t="s">
        <v>284</v>
      </c>
      <c r="I150" s="81" t="s">
        <v>1651</v>
      </c>
      <c r="J150" s="81" t="s">
        <v>277</v>
      </c>
      <c r="K150" s="81" t="s">
        <v>275</v>
      </c>
      <c r="L150" s="81" t="s">
        <v>279</v>
      </c>
      <c r="M150" s="82">
        <v>2066.5700000000002</v>
      </c>
      <c r="N150" s="82">
        <v>5738.08</v>
      </c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8.75" hidden="1" customHeight="1" x14ac:dyDescent="0.35">
      <c r="A151" s="80" t="s">
        <v>1635</v>
      </c>
      <c r="B151" s="80" t="s">
        <v>1635</v>
      </c>
      <c r="C151" s="81" t="s">
        <v>285</v>
      </c>
      <c r="D151" s="81" t="s">
        <v>286</v>
      </c>
      <c r="E151" s="81">
        <v>2019</v>
      </c>
      <c r="F151" s="81" t="s">
        <v>243</v>
      </c>
      <c r="G151" s="81" t="s">
        <v>244</v>
      </c>
      <c r="H151" s="81" t="s">
        <v>304</v>
      </c>
      <c r="I151" s="81" t="s">
        <v>246</v>
      </c>
      <c r="J151" s="81" t="s">
        <v>247</v>
      </c>
      <c r="K151" s="81" t="s">
        <v>290</v>
      </c>
      <c r="L151" s="81" t="s">
        <v>291</v>
      </c>
      <c r="M151" s="82">
        <v>2304.81</v>
      </c>
      <c r="N151" s="82">
        <v>5140.41</v>
      </c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8.75" hidden="1" customHeight="1" x14ac:dyDescent="0.35">
      <c r="A152" s="80" t="s">
        <v>1635</v>
      </c>
      <c r="B152" s="80" t="s">
        <v>1635</v>
      </c>
      <c r="C152" s="81" t="str">
        <f t="shared" ref="C152:G152" si="133">C151</f>
        <v>Prontidão dedicado a primeira resposta em cenários emergencias e atividades proativas/preventivas em terra.</v>
      </c>
      <c r="D152" s="81" t="str">
        <f t="shared" si="133"/>
        <v>088</v>
      </c>
      <c r="E152" s="81">
        <f t="shared" si="133"/>
        <v>2019</v>
      </c>
      <c r="F152" s="81" t="str">
        <f t="shared" si="133"/>
        <v>BRASBUNKER PARTICIPAÇÕES S/A</v>
      </c>
      <c r="G152" s="81" t="str">
        <f t="shared" si="133"/>
        <v>04.931.019/0001-02</v>
      </c>
      <c r="H152" s="81" t="s">
        <v>307</v>
      </c>
      <c r="I152" s="81" t="s">
        <v>246</v>
      </c>
      <c r="J152" s="81" t="s">
        <v>247</v>
      </c>
      <c r="K152" s="81" t="s">
        <v>290</v>
      </c>
      <c r="L152" s="81" t="s">
        <v>291</v>
      </c>
      <c r="M152" s="82">
        <v>2304.81</v>
      </c>
      <c r="N152" s="82">
        <v>4762.37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8.75" hidden="1" customHeight="1" x14ac:dyDescent="0.35">
      <c r="A153" s="80" t="s">
        <v>1635</v>
      </c>
      <c r="B153" s="80" t="s">
        <v>1635</v>
      </c>
      <c r="C153" s="81" t="str">
        <f t="shared" ref="C153:G153" si="134">C152</f>
        <v>Prontidão dedicado a primeira resposta em cenários emergencias e atividades proativas/preventivas em terra.</v>
      </c>
      <c r="D153" s="81" t="str">
        <f t="shared" si="134"/>
        <v>088</v>
      </c>
      <c r="E153" s="81">
        <f t="shared" si="134"/>
        <v>2019</v>
      </c>
      <c r="F153" s="81" t="str">
        <f t="shared" si="134"/>
        <v>BRASBUNKER PARTICIPAÇÕES S/A</v>
      </c>
      <c r="G153" s="81" t="str">
        <f t="shared" si="134"/>
        <v>04.931.019/0001-02</v>
      </c>
      <c r="H153" s="81" t="s">
        <v>308</v>
      </c>
      <c r="I153" s="81" t="s">
        <v>246</v>
      </c>
      <c r="J153" s="81" t="s">
        <v>247</v>
      </c>
      <c r="K153" s="81" t="s">
        <v>290</v>
      </c>
      <c r="L153" s="81" t="s">
        <v>291</v>
      </c>
      <c r="M153" s="82">
        <v>2304.81</v>
      </c>
      <c r="N153" s="82">
        <v>4762.37</v>
      </c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8.75" hidden="1" customHeight="1" x14ac:dyDescent="0.35">
      <c r="A154" s="80" t="s">
        <v>1635</v>
      </c>
      <c r="B154" s="80" t="s">
        <v>1635</v>
      </c>
      <c r="C154" s="81" t="str">
        <f t="shared" ref="C154:G154" si="135">C153</f>
        <v>Prontidão dedicado a primeira resposta em cenários emergencias e atividades proativas/preventivas em terra.</v>
      </c>
      <c r="D154" s="81" t="str">
        <f t="shared" si="135"/>
        <v>088</v>
      </c>
      <c r="E154" s="81">
        <f t="shared" si="135"/>
        <v>2019</v>
      </c>
      <c r="F154" s="81" t="str">
        <f t="shared" si="135"/>
        <v>BRASBUNKER PARTICIPAÇÕES S/A</v>
      </c>
      <c r="G154" s="81" t="str">
        <f t="shared" si="135"/>
        <v>04.931.019/0001-02</v>
      </c>
      <c r="H154" s="81" t="s">
        <v>310</v>
      </c>
      <c r="I154" s="81" t="s">
        <v>246</v>
      </c>
      <c r="J154" s="81" t="s">
        <v>247</v>
      </c>
      <c r="K154" s="81" t="s">
        <v>290</v>
      </c>
      <c r="L154" s="81" t="s">
        <v>291</v>
      </c>
      <c r="M154" s="82">
        <v>2304.81</v>
      </c>
      <c r="N154" s="82">
        <v>4762.37</v>
      </c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8.75" hidden="1" customHeight="1" x14ac:dyDescent="0.35">
      <c r="A155" s="80" t="s">
        <v>1635</v>
      </c>
      <c r="B155" s="80" t="s">
        <v>1635</v>
      </c>
      <c r="C155" s="81" t="str">
        <f t="shared" ref="C155:G155" si="136">C154</f>
        <v>Prontidão dedicado a primeira resposta em cenários emergencias e atividades proativas/preventivas em terra.</v>
      </c>
      <c r="D155" s="81" t="str">
        <f t="shared" si="136"/>
        <v>088</v>
      </c>
      <c r="E155" s="81">
        <f t="shared" si="136"/>
        <v>2019</v>
      </c>
      <c r="F155" s="81" t="str">
        <f t="shared" si="136"/>
        <v>BRASBUNKER PARTICIPAÇÕES S/A</v>
      </c>
      <c r="G155" s="81" t="str">
        <f t="shared" si="136"/>
        <v>04.931.019/0001-02</v>
      </c>
      <c r="H155" s="81" t="s">
        <v>311</v>
      </c>
      <c r="I155" s="81" t="s">
        <v>246</v>
      </c>
      <c r="J155" s="81" t="s">
        <v>247</v>
      </c>
      <c r="K155" s="81" t="s">
        <v>290</v>
      </c>
      <c r="L155" s="81" t="s">
        <v>291</v>
      </c>
      <c r="M155" s="82">
        <v>2304.81</v>
      </c>
      <c r="N155" s="82">
        <v>5140.41</v>
      </c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8.75" hidden="1" customHeight="1" x14ac:dyDescent="0.35">
      <c r="A156" s="80" t="s">
        <v>1635</v>
      </c>
      <c r="B156" s="80" t="s">
        <v>1635</v>
      </c>
      <c r="C156" s="81" t="str">
        <f t="shared" ref="C156:G156" si="137">C155</f>
        <v>Prontidão dedicado a primeira resposta em cenários emergencias e atividades proativas/preventivas em terra.</v>
      </c>
      <c r="D156" s="81" t="str">
        <f t="shared" si="137"/>
        <v>088</v>
      </c>
      <c r="E156" s="81">
        <f t="shared" si="137"/>
        <v>2019</v>
      </c>
      <c r="F156" s="81" t="str">
        <f t="shared" si="137"/>
        <v>BRASBUNKER PARTICIPAÇÕES S/A</v>
      </c>
      <c r="G156" s="81" t="str">
        <f t="shared" si="137"/>
        <v>04.931.019/0001-02</v>
      </c>
      <c r="H156" s="81" t="s">
        <v>312</v>
      </c>
      <c r="I156" s="81" t="s">
        <v>246</v>
      </c>
      <c r="J156" s="81" t="s">
        <v>1341</v>
      </c>
      <c r="K156" s="81" t="s">
        <v>26</v>
      </c>
      <c r="L156" s="81" t="s">
        <v>27</v>
      </c>
      <c r="M156" s="82">
        <v>4858.82</v>
      </c>
      <c r="N156" s="82">
        <v>8688.2800000000007</v>
      </c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8.75" hidden="1" customHeight="1" x14ac:dyDescent="0.35">
      <c r="A157" s="80" t="s">
        <v>1635</v>
      </c>
      <c r="B157" s="80" t="s">
        <v>1635</v>
      </c>
      <c r="C157" s="81" t="str">
        <f t="shared" ref="C157:G157" si="138">C156</f>
        <v>Prontidão dedicado a primeira resposta em cenários emergencias e atividades proativas/preventivas em terra.</v>
      </c>
      <c r="D157" s="81" t="str">
        <f t="shared" si="138"/>
        <v>088</v>
      </c>
      <c r="E157" s="81">
        <f t="shared" si="138"/>
        <v>2019</v>
      </c>
      <c r="F157" s="81" t="str">
        <f t="shared" si="138"/>
        <v>BRASBUNKER PARTICIPAÇÕES S/A</v>
      </c>
      <c r="G157" s="81" t="str">
        <f t="shared" si="138"/>
        <v>04.931.019/0001-02</v>
      </c>
      <c r="H157" s="81" t="s">
        <v>313</v>
      </c>
      <c r="I157" s="81" t="s">
        <v>246</v>
      </c>
      <c r="J157" s="81" t="s">
        <v>247</v>
      </c>
      <c r="K157" s="81" t="s">
        <v>1641</v>
      </c>
      <c r="L157" s="81" t="s">
        <v>291</v>
      </c>
      <c r="M157" s="82">
        <v>2304.81</v>
      </c>
      <c r="N157" s="82">
        <v>4762.37</v>
      </c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8.75" hidden="1" customHeight="1" x14ac:dyDescent="0.35">
      <c r="A158" s="80" t="s">
        <v>1635</v>
      </c>
      <c r="B158" s="80" t="s">
        <v>1635</v>
      </c>
      <c r="C158" s="81" t="str">
        <f t="shared" ref="C158:G158" si="139">C156</f>
        <v>Prontidão dedicado a primeira resposta em cenários emergencias e atividades proativas/preventivas em terra.</v>
      </c>
      <c r="D158" s="81" t="str">
        <f t="shared" si="139"/>
        <v>088</v>
      </c>
      <c r="E158" s="81">
        <f t="shared" si="139"/>
        <v>2019</v>
      </c>
      <c r="F158" s="81" t="str">
        <f t="shared" si="139"/>
        <v>BRASBUNKER PARTICIPAÇÕES S/A</v>
      </c>
      <c r="G158" s="81" t="str">
        <f t="shared" si="139"/>
        <v>04.931.019/0001-02</v>
      </c>
      <c r="H158" s="81" t="s">
        <v>314</v>
      </c>
      <c r="I158" s="81" t="s">
        <v>246</v>
      </c>
      <c r="J158" s="81" t="s">
        <v>247</v>
      </c>
      <c r="K158" s="81" t="s">
        <v>290</v>
      </c>
      <c r="L158" s="81" t="s">
        <v>291</v>
      </c>
      <c r="M158" s="82">
        <v>2304.81</v>
      </c>
      <c r="N158" s="82">
        <v>4762.37</v>
      </c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8.75" hidden="1" customHeight="1" x14ac:dyDescent="0.35">
      <c r="A159" s="80" t="s">
        <v>1635</v>
      </c>
      <c r="B159" s="80" t="s">
        <v>1635</v>
      </c>
      <c r="C159" s="81" t="str">
        <f t="shared" ref="C159:G159" si="140">C158</f>
        <v>Prontidão dedicado a primeira resposta em cenários emergencias e atividades proativas/preventivas em terra.</v>
      </c>
      <c r="D159" s="81" t="str">
        <f t="shared" si="140"/>
        <v>088</v>
      </c>
      <c r="E159" s="81">
        <f t="shared" si="140"/>
        <v>2019</v>
      </c>
      <c r="F159" s="81" t="str">
        <f t="shared" si="140"/>
        <v>BRASBUNKER PARTICIPAÇÕES S/A</v>
      </c>
      <c r="G159" s="81" t="str">
        <f t="shared" si="140"/>
        <v>04.931.019/0001-02</v>
      </c>
      <c r="H159" s="81" t="s">
        <v>315</v>
      </c>
      <c r="I159" s="81" t="s">
        <v>246</v>
      </c>
      <c r="J159" s="81" t="s">
        <v>247</v>
      </c>
      <c r="K159" s="81" t="s">
        <v>290</v>
      </c>
      <c r="L159" s="81" t="s">
        <v>291</v>
      </c>
      <c r="M159" s="82">
        <v>2304.81</v>
      </c>
      <c r="N159" s="82">
        <v>5131.24</v>
      </c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8.75" hidden="1" customHeight="1" x14ac:dyDescent="0.35">
      <c r="A160" s="80" t="s">
        <v>1635</v>
      </c>
      <c r="B160" s="80" t="s">
        <v>1635</v>
      </c>
      <c r="C160" s="81" t="s">
        <v>300</v>
      </c>
      <c r="D160" s="81" t="s">
        <v>301</v>
      </c>
      <c r="E160" s="81">
        <v>2021</v>
      </c>
      <c r="F160" s="81" t="s">
        <v>302</v>
      </c>
      <c r="G160" s="81" t="s">
        <v>303</v>
      </c>
      <c r="H160" s="81" t="s">
        <v>287</v>
      </c>
      <c r="I160" s="81" t="s">
        <v>246</v>
      </c>
      <c r="J160" s="81" t="s">
        <v>305</v>
      </c>
      <c r="K160" s="81" t="s">
        <v>291</v>
      </c>
      <c r="L160" s="81" t="s">
        <v>306</v>
      </c>
      <c r="M160" s="82">
        <v>2074.46</v>
      </c>
      <c r="N160" s="82">
        <v>4567.55</v>
      </c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8.75" hidden="1" customHeight="1" x14ac:dyDescent="0.35">
      <c r="A161" s="80" t="s">
        <v>1635</v>
      </c>
      <c r="B161" s="80" t="s">
        <v>1635</v>
      </c>
      <c r="C161" s="81" t="s">
        <v>300</v>
      </c>
      <c r="D161" s="81" t="s">
        <v>301</v>
      </c>
      <c r="E161" s="81">
        <v>2021</v>
      </c>
      <c r="F161" s="81" t="s">
        <v>302</v>
      </c>
      <c r="G161" s="81" t="s">
        <v>303</v>
      </c>
      <c r="H161" s="81" t="s">
        <v>289</v>
      </c>
      <c r="I161" s="81" t="s">
        <v>246</v>
      </c>
      <c r="J161" s="81" t="s">
        <v>305</v>
      </c>
      <c r="K161" s="81" t="s">
        <v>291</v>
      </c>
      <c r="L161" s="81" t="s">
        <v>306</v>
      </c>
      <c r="M161" s="82">
        <v>2074.46</v>
      </c>
      <c r="N161" s="82">
        <v>4567.55</v>
      </c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8.75" hidden="1" customHeight="1" x14ac:dyDescent="0.35">
      <c r="A162" s="80" t="s">
        <v>1635</v>
      </c>
      <c r="B162" s="80" t="s">
        <v>1635</v>
      </c>
      <c r="C162" s="81" t="str">
        <f t="shared" ref="C162:C377" si="141">C161</f>
        <v>PRESTAÇÃO DE SERVIÇO CONTINUADO DE VIGILÂNCIA ARMADA</v>
      </c>
      <c r="D162" s="81" t="s">
        <v>301</v>
      </c>
      <c r="E162" s="81">
        <v>2021</v>
      </c>
      <c r="F162" s="81" t="s">
        <v>302</v>
      </c>
      <c r="G162" s="81" t="s">
        <v>303</v>
      </c>
      <c r="H162" s="81" t="s">
        <v>292</v>
      </c>
      <c r="I162" s="81" t="s">
        <v>246</v>
      </c>
      <c r="J162" s="81" t="s">
        <v>305</v>
      </c>
      <c r="K162" s="81" t="s">
        <v>291</v>
      </c>
      <c r="L162" s="81" t="s">
        <v>309</v>
      </c>
      <c r="M162" s="82">
        <v>2074.46</v>
      </c>
      <c r="N162" s="82">
        <v>4941.18</v>
      </c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8.75" hidden="1" customHeight="1" x14ac:dyDescent="0.35">
      <c r="A163" s="80" t="s">
        <v>1635</v>
      </c>
      <c r="B163" s="80" t="s">
        <v>1635</v>
      </c>
      <c r="C163" s="81" t="str">
        <f t="shared" si="141"/>
        <v>PRESTAÇÃO DE SERVIÇO CONTINUADO DE VIGILÂNCIA ARMADA</v>
      </c>
      <c r="D163" s="81" t="s">
        <v>301</v>
      </c>
      <c r="E163" s="81">
        <v>2021</v>
      </c>
      <c r="F163" s="81" t="s">
        <v>302</v>
      </c>
      <c r="G163" s="81" t="s">
        <v>303</v>
      </c>
      <c r="H163" s="81" t="s">
        <v>293</v>
      </c>
      <c r="I163" s="81" t="s">
        <v>246</v>
      </c>
      <c r="J163" s="81" t="s">
        <v>305</v>
      </c>
      <c r="K163" s="81" t="s">
        <v>291</v>
      </c>
      <c r="L163" s="81" t="s">
        <v>309</v>
      </c>
      <c r="M163" s="82">
        <v>2074.46</v>
      </c>
      <c r="N163" s="82">
        <v>4941.18</v>
      </c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8.75" hidden="1" customHeight="1" x14ac:dyDescent="0.35">
      <c r="A164" s="80" t="s">
        <v>1635</v>
      </c>
      <c r="B164" s="80" t="s">
        <v>1635</v>
      </c>
      <c r="C164" s="81" t="str">
        <f t="shared" si="141"/>
        <v>PRESTAÇÃO DE SERVIÇO CONTINUADO DE VIGILÂNCIA ARMADA</v>
      </c>
      <c r="D164" s="81" t="s">
        <v>301</v>
      </c>
      <c r="E164" s="81">
        <v>2021</v>
      </c>
      <c r="F164" s="81" t="s">
        <v>302</v>
      </c>
      <c r="G164" s="81" t="s">
        <v>303</v>
      </c>
      <c r="H164" s="81" t="s">
        <v>294</v>
      </c>
      <c r="I164" s="81" t="s">
        <v>246</v>
      </c>
      <c r="J164" s="81" t="s">
        <v>305</v>
      </c>
      <c r="K164" s="81" t="s">
        <v>291</v>
      </c>
      <c r="L164" s="81" t="s">
        <v>309</v>
      </c>
      <c r="M164" s="82">
        <v>2074.46</v>
      </c>
      <c r="N164" s="82">
        <v>4941.18</v>
      </c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8.75" hidden="1" customHeight="1" x14ac:dyDescent="0.35">
      <c r="A165" s="80" t="s">
        <v>1635</v>
      </c>
      <c r="B165" s="80" t="s">
        <v>1635</v>
      </c>
      <c r="C165" s="81" t="str">
        <f t="shared" si="141"/>
        <v>PRESTAÇÃO DE SERVIÇO CONTINUADO DE VIGILÂNCIA ARMADA</v>
      </c>
      <c r="D165" s="81" t="s">
        <v>301</v>
      </c>
      <c r="E165" s="81">
        <v>2021</v>
      </c>
      <c r="F165" s="81" t="s">
        <v>302</v>
      </c>
      <c r="G165" s="81" t="s">
        <v>303</v>
      </c>
      <c r="H165" s="81" t="s">
        <v>295</v>
      </c>
      <c r="I165" s="81" t="s">
        <v>246</v>
      </c>
      <c r="J165" s="81" t="s">
        <v>305</v>
      </c>
      <c r="K165" s="81" t="s">
        <v>291</v>
      </c>
      <c r="L165" s="81" t="s">
        <v>306</v>
      </c>
      <c r="M165" s="82">
        <v>2074.46</v>
      </c>
      <c r="N165" s="82">
        <v>4567.55</v>
      </c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8.75" hidden="1" customHeight="1" x14ac:dyDescent="0.35">
      <c r="A166" s="80" t="s">
        <v>1635</v>
      </c>
      <c r="B166" s="80" t="s">
        <v>1635</v>
      </c>
      <c r="C166" s="81" t="str">
        <f t="shared" si="141"/>
        <v>PRESTAÇÃO DE SERVIÇO CONTINUADO DE VIGILÂNCIA ARMADA</v>
      </c>
      <c r="D166" s="81" t="s">
        <v>301</v>
      </c>
      <c r="E166" s="81">
        <v>2021</v>
      </c>
      <c r="F166" s="81" t="s">
        <v>302</v>
      </c>
      <c r="G166" s="81" t="s">
        <v>303</v>
      </c>
      <c r="H166" s="81" t="s">
        <v>296</v>
      </c>
      <c r="I166" s="81" t="s">
        <v>246</v>
      </c>
      <c r="J166" s="81" t="s">
        <v>305</v>
      </c>
      <c r="K166" s="81" t="s">
        <v>291</v>
      </c>
      <c r="L166" s="81" t="s">
        <v>306</v>
      </c>
      <c r="M166" s="82">
        <v>2074.46</v>
      </c>
      <c r="N166" s="82">
        <v>4567.55</v>
      </c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8.75" hidden="1" customHeight="1" x14ac:dyDescent="0.35">
      <c r="A167" s="80" t="s">
        <v>1635</v>
      </c>
      <c r="B167" s="80" t="s">
        <v>1635</v>
      </c>
      <c r="C167" s="81" t="str">
        <f t="shared" si="141"/>
        <v>PRESTAÇÃO DE SERVIÇO CONTINUADO DE VIGILÂNCIA ARMADA</v>
      </c>
      <c r="D167" s="81" t="s">
        <v>301</v>
      </c>
      <c r="E167" s="81">
        <v>2021</v>
      </c>
      <c r="F167" s="81" t="s">
        <v>302</v>
      </c>
      <c r="G167" s="81" t="s">
        <v>303</v>
      </c>
      <c r="H167" s="81" t="s">
        <v>297</v>
      </c>
      <c r="I167" s="81" t="s">
        <v>246</v>
      </c>
      <c r="J167" s="81" t="s">
        <v>305</v>
      </c>
      <c r="K167" s="81" t="s">
        <v>291</v>
      </c>
      <c r="L167" s="81" t="s">
        <v>306</v>
      </c>
      <c r="M167" s="82">
        <v>2074.46</v>
      </c>
      <c r="N167" s="82">
        <v>4567.55</v>
      </c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8.75" hidden="1" customHeight="1" x14ac:dyDescent="0.35">
      <c r="A168" s="80" t="s">
        <v>1635</v>
      </c>
      <c r="B168" s="80" t="s">
        <v>1635</v>
      </c>
      <c r="C168" s="81" t="str">
        <f t="shared" si="141"/>
        <v>PRESTAÇÃO DE SERVIÇO CONTINUADO DE VIGILÂNCIA ARMADA</v>
      </c>
      <c r="D168" s="81" t="s">
        <v>301</v>
      </c>
      <c r="E168" s="81">
        <v>2021</v>
      </c>
      <c r="F168" s="81" t="s">
        <v>302</v>
      </c>
      <c r="G168" s="81" t="s">
        <v>303</v>
      </c>
      <c r="H168" s="81" t="s">
        <v>298</v>
      </c>
      <c r="I168" s="81" t="s">
        <v>246</v>
      </c>
      <c r="J168" s="81" t="s">
        <v>305</v>
      </c>
      <c r="K168" s="81" t="s">
        <v>291</v>
      </c>
      <c r="L168" s="81" t="s">
        <v>309</v>
      </c>
      <c r="M168" s="82">
        <v>2074.46</v>
      </c>
      <c r="N168" s="82">
        <v>4941.18</v>
      </c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8.75" hidden="1" customHeight="1" x14ac:dyDescent="0.35">
      <c r="A169" s="80" t="s">
        <v>1635</v>
      </c>
      <c r="B169" s="80" t="s">
        <v>1635</v>
      </c>
      <c r="C169" s="81" t="str">
        <f t="shared" si="141"/>
        <v>PRESTAÇÃO DE SERVIÇO CONTINUADO DE VIGILÂNCIA ARMADA</v>
      </c>
      <c r="D169" s="81" t="s">
        <v>301</v>
      </c>
      <c r="E169" s="81">
        <v>2021</v>
      </c>
      <c r="F169" s="81" t="s">
        <v>302</v>
      </c>
      <c r="G169" s="81" t="s">
        <v>303</v>
      </c>
      <c r="H169" s="81" t="s">
        <v>299</v>
      </c>
      <c r="I169" s="81" t="s">
        <v>246</v>
      </c>
      <c r="J169" s="81" t="s">
        <v>305</v>
      </c>
      <c r="K169" s="81" t="s">
        <v>291</v>
      </c>
      <c r="L169" s="81" t="s">
        <v>306</v>
      </c>
      <c r="M169" s="82">
        <v>2074.46</v>
      </c>
      <c r="N169" s="82">
        <v>4567.55</v>
      </c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8.75" hidden="1" customHeight="1" x14ac:dyDescent="0.35">
      <c r="A170" s="80" t="s">
        <v>1635</v>
      </c>
      <c r="B170" s="80" t="s">
        <v>1635</v>
      </c>
      <c r="C170" s="81" t="str">
        <f t="shared" si="141"/>
        <v>PRESTAÇÃO DE SERVIÇO CONTINUADO DE VIGILÂNCIA ARMADA</v>
      </c>
      <c r="D170" s="81" t="s">
        <v>301</v>
      </c>
      <c r="E170" s="81">
        <v>2021</v>
      </c>
      <c r="F170" s="81" t="s">
        <v>302</v>
      </c>
      <c r="G170" s="81" t="s">
        <v>303</v>
      </c>
      <c r="H170" s="81" t="s">
        <v>546</v>
      </c>
      <c r="I170" s="81" t="s">
        <v>246</v>
      </c>
      <c r="J170" s="81" t="s">
        <v>305</v>
      </c>
      <c r="K170" s="81" t="s">
        <v>291</v>
      </c>
      <c r="L170" s="81" t="s">
        <v>306</v>
      </c>
      <c r="M170" s="82">
        <v>2074.46</v>
      </c>
      <c r="N170" s="82">
        <v>4567.55</v>
      </c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8.75" hidden="1" customHeight="1" x14ac:dyDescent="0.35">
      <c r="A171" s="80" t="s">
        <v>1635</v>
      </c>
      <c r="B171" s="80" t="s">
        <v>1635</v>
      </c>
      <c r="C171" s="81" t="str">
        <f t="shared" si="141"/>
        <v>PRESTAÇÃO DE SERVIÇO CONTINUADO DE VIGILÂNCIA ARMADA</v>
      </c>
      <c r="D171" s="81" t="s">
        <v>301</v>
      </c>
      <c r="E171" s="81">
        <v>2021</v>
      </c>
      <c r="F171" s="81" t="s">
        <v>302</v>
      </c>
      <c r="G171" s="81" t="s">
        <v>303</v>
      </c>
      <c r="H171" s="81" t="s">
        <v>548</v>
      </c>
      <c r="I171" s="81" t="s">
        <v>246</v>
      </c>
      <c r="J171" s="81" t="s">
        <v>305</v>
      </c>
      <c r="K171" s="81" t="s">
        <v>291</v>
      </c>
      <c r="L171" s="81" t="s">
        <v>306</v>
      </c>
      <c r="M171" s="82">
        <v>2074.46</v>
      </c>
      <c r="N171" s="82">
        <v>4567.55</v>
      </c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8.75" hidden="1" customHeight="1" x14ac:dyDescent="0.35">
      <c r="A172" s="80" t="s">
        <v>1635</v>
      </c>
      <c r="B172" s="80" t="s">
        <v>1635</v>
      </c>
      <c r="C172" s="81" t="str">
        <f t="shared" si="141"/>
        <v>PRESTAÇÃO DE SERVIÇO CONTINUADO DE VIGILÂNCIA ARMADA</v>
      </c>
      <c r="D172" s="81" t="s">
        <v>301</v>
      </c>
      <c r="E172" s="81">
        <v>2021</v>
      </c>
      <c r="F172" s="81" t="s">
        <v>302</v>
      </c>
      <c r="G172" s="81" t="s">
        <v>303</v>
      </c>
      <c r="H172" s="81" t="s">
        <v>550</v>
      </c>
      <c r="I172" s="81" t="s">
        <v>246</v>
      </c>
      <c r="J172" s="81" t="s">
        <v>305</v>
      </c>
      <c r="K172" s="81" t="s">
        <v>1342</v>
      </c>
      <c r="L172" s="81" t="s">
        <v>306</v>
      </c>
      <c r="M172" s="82">
        <v>2074.46</v>
      </c>
      <c r="N172" s="82">
        <v>4567.55</v>
      </c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8.75" hidden="1" customHeight="1" x14ac:dyDescent="0.35">
      <c r="A173" s="80" t="s">
        <v>1635</v>
      </c>
      <c r="B173" s="80" t="s">
        <v>1635</v>
      </c>
      <c r="C173" s="81" t="str">
        <f t="shared" si="141"/>
        <v>PRESTAÇÃO DE SERVIÇO CONTINUADO DE VIGILÂNCIA ARMADA</v>
      </c>
      <c r="D173" s="81" t="s">
        <v>301</v>
      </c>
      <c r="E173" s="81">
        <v>2021</v>
      </c>
      <c r="F173" s="81" t="s">
        <v>302</v>
      </c>
      <c r="G173" s="81" t="s">
        <v>303</v>
      </c>
      <c r="H173" s="81" t="s">
        <v>552</v>
      </c>
      <c r="I173" s="81" t="s">
        <v>246</v>
      </c>
      <c r="J173" s="81" t="s">
        <v>305</v>
      </c>
      <c r="K173" s="81" t="s">
        <v>291</v>
      </c>
      <c r="L173" s="81" t="s">
        <v>306</v>
      </c>
      <c r="M173" s="82">
        <v>2074.46</v>
      </c>
      <c r="N173" s="82">
        <v>4567.55</v>
      </c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8.75" hidden="1" customHeight="1" x14ac:dyDescent="0.35">
      <c r="A174" s="80" t="s">
        <v>1635</v>
      </c>
      <c r="B174" s="80" t="s">
        <v>1635</v>
      </c>
      <c r="C174" s="81" t="str">
        <f t="shared" si="141"/>
        <v>PRESTAÇÃO DE SERVIÇO CONTINUADO DE VIGILÂNCIA ARMADA</v>
      </c>
      <c r="D174" s="81" t="s">
        <v>301</v>
      </c>
      <c r="E174" s="81">
        <v>2021</v>
      </c>
      <c r="F174" s="81" t="s">
        <v>302</v>
      </c>
      <c r="G174" s="81" t="s">
        <v>303</v>
      </c>
      <c r="H174" s="81" t="s">
        <v>554</v>
      </c>
      <c r="I174" s="81" t="s">
        <v>246</v>
      </c>
      <c r="J174" s="81" t="s">
        <v>305</v>
      </c>
      <c r="K174" s="81" t="s">
        <v>291</v>
      </c>
      <c r="L174" s="81" t="s">
        <v>309</v>
      </c>
      <c r="M174" s="82">
        <v>2074.46</v>
      </c>
      <c r="N174" s="82">
        <v>4941.18</v>
      </c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8.75" hidden="1" customHeight="1" x14ac:dyDescent="0.35">
      <c r="A175" s="80" t="s">
        <v>1635</v>
      </c>
      <c r="B175" s="80" t="s">
        <v>1635</v>
      </c>
      <c r="C175" s="81" t="str">
        <f t="shared" si="141"/>
        <v>PRESTAÇÃO DE SERVIÇO CONTINUADO DE VIGILÂNCIA ARMADA</v>
      </c>
      <c r="D175" s="81" t="s">
        <v>301</v>
      </c>
      <c r="E175" s="81">
        <v>2021</v>
      </c>
      <c r="F175" s="81" t="s">
        <v>302</v>
      </c>
      <c r="G175" s="81" t="s">
        <v>303</v>
      </c>
      <c r="H175" s="81" t="s">
        <v>683</v>
      </c>
      <c r="I175" s="81" t="s">
        <v>246</v>
      </c>
      <c r="J175" s="81" t="s">
        <v>305</v>
      </c>
      <c r="K175" s="81" t="s">
        <v>291</v>
      </c>
      <c r="L175" s="81" t="s">
        <v>309</v>
      </c>
      <c r="M175" s="82">
        <v>2074.46</v>
      </c>
      <c r="N175" s="82">
        <v>4941.18</v>
      </c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8.75" hidden="1" customHeight="1" x14ac:dyDescent="0.35">
      <c r="A176" s="80" t="s">
        <v>1635</v>
      </c>
      <c r="B176" s="80" t="s">
        <v>1635</v>
      </c>
      <c r="C176" s="81" t="str">
        <f t="shared" si="141"/>
        <v>PRESTAÇÃO DE SERVIÇO CONTINUADO DE VIGILÂNCIA ARMADA</v>
      </c>
      <c r="D176" s="81" t="s">
        <v>301</v>
      </c>
      <c r="E176" s="81">
        <v>2021</v>
      </c>
      <c r="F176" s="81" t="s">
        <v>302</v>
      </c>
      <c r="G176" s="81" t="s">
        <v>303</v>
      </c>
      <c r="H176" s="81" t="s">
        <v>684</v>
      </c>
      <c r="I176" s="81" t="s">
        <v>246</v>
      </c>
      <c r="J176" s="81" t="s">
        <v>305</v>
      </c>
      <c r="K176" s="81" t="s">
        <v>291</v>
      </c>
      <c r="L176" s="81" t="s">
        <v>309</v>
      </c>
      <c r="M176" s="82">
        <v>2074.46</v>
      </c>
      <c r="N176" s="82">
        <v>4941.18</v>
      </c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8.75" hidden="1" customHeight="1" x14ac:dyDescent="0.35">
      <c r="A177" s="80" t="s">
        <v>1635</v>
      </c>
      <c r="B177" s="80" t="s">
        <v>1635</v>
      </c>
      <c r="C177" s="81" t="str">
        <f t="shared" si="141"/>
        <v>PRESTAÇÃO DE SERVIÇO CONTINUADO DE VIGILÂNCIA ARMADA</v>
      </c>
      <c r="D177" s="81" t="s">
        <v>301</v>
      </c>
      <c r="E177" s="81">
        <v>2021</v>
      </c>
      <c r="F177" s="81" t="s">
        <v>302</v>
      </c>
      <c r="G177" s="81" t="s">
        <v>303</v>
      </c>
      <c r="H177" s="81" t="s">
        <v>685</v>
      </c>
      <c r="I177" s="81" t="s">
        <v>246</v>
      </c>
      <c r="J177" s="81" t="s">
        <v>305</v>
      </c>
      <c r="K177" s="81" t="s">
        <v>291</v>
      </c>
      <c r="L177" s="81" t="s">
        <v>306</v>
      </c>
      <c r="M177" s="82">
        <v>2074.46</v>
      </c>
      <c r="N177" s="82">
        <v>4567.55</v>
      </c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8.75" hidden="1" customHeight="1" x14ac:dyDescent="0.35">
      <c r="A178" s="80" t="s">
        <v>1635</v>
      </c>
      <c r="B178" s="80" t="s">
        <v>1635</v>
      </c>
      <c r="C178" s="81" t="str">
        <f t="shared" si="141"/>
        <v>PRESTAÇÃO DE SERVIÇO CONTINUADO DE VIGILÂNCIA ARMADA</v>
      </c>
      <c r="D178" s="81" t="s">
        <v>301</v>
      </c>
      <c r="E178" s="81">
        <v>2021</v>
      </c>
      <c r="F178" s="81" t="s">
        <v>302</v>
      </c>
      <c r="G178" s="81" t="s">
        <v>303</v>
      </c>
      <c r="H178" s="81" t="s">
        <v>686</v>
      </c>
      <c r="I178" s="81" t="s">
        <v>246</v>
      </c>
      <c r="J178" s="81" t="s">
        <v>305</v>
      </c>
      <c r="K178" s="81" t="s">
        <v>291</v>
      </c>
      <c r="L178" s="81" t="s">
        <v>306</v>
      </c>
      <c r="M178" s="82">
        <v>2074.46</v>
      </c>
      <c r="N178" s="82">
        <v>4567.55</v>
      </c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8.75" hidden="1" customHeight="1" x14ac:dyDescent="0.35">
      <c r="A179" s="80" t="s">
        <v>1635</v>
      </c>
      <c r="B179" s="80" t="s">
        <v>1635</v>
      </c>
      <c r="C179" s="81" t="str">
        <f t="shared" si="141"/>
        <v>PRESTAÇÃO DE SERVIÇO CONTINUADO DE VIGILÂNCIA ARMADA</v>
      </c>
      <c r="D179" s="81" t="s">
        <v>301</v>
      </c>
      <c r="E179" s="81">
        <v>2021</v>
      </c>
      <c r="F179" s="81" t="s">
        <v>302</v>
      </c>
      <c r="G179" s="81" t="s">
        <v>303</v>
      </c>
      <c r="H179" s="81" t="s">
        <v>687</v>
      </c>
      <c r="I179" s="81" t="s">
        <v>246</v>
      </c>
      <c r="J179" s="81" t="s">
        <v>305</v>
      </c>
      <c r="K179" s="81" t="s">
        <v>291</v>
      </c>
      <c r="L179" s="81" t="s">
        <v>309</v>
      </c>
      <c r="M179" s="82">
        <v>2074.46</v>
      </c>
      <c r="N179" s="82">
        <v>4941.18</v>
      </c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8.75" hidden="1" customHeight="1" x14ac:dyDescent="0.35">
      <c r="A180" s="80" t="s">
        <v>1635</v>
      </c>
      <c r="B180" s="80" t="s">
        <v>1635</v>
      </c>
      <c r="C180" s="81" t="str">
        <f t="shared" si="141"/>
        <v>PRESTAÇÃO DE SERVIÇO CONTINUADO DE VIGILÂNCIA ARMADA</v>
      </c>
      <c r="D180" s="81" t="s">
        <v>301</v>
      </c>
      <c r="E180" s="81">
        <v>2021</v>
      </c>
      <c r="F180" s="81" t="s">
        <v>302</v>
      </c>
      <c r="G180" s="81" t="s">
        <v>303</v>
      </c>
      <c r="H180" s="81" t="s">
        <v>688</v>
      </c>
      <c r="I180" s="81" t="s">
        <v>246</v>
      </c>
      <c r="J180" s="81" t="s">
        <v>305</v>
      </c>
      <c r="K180" s="81" t="s">
        <v>291</v>
      </c>
      <c r="L180" s="81" t="s">
        <v>309</v>
      </c>
      <c r="M180" s="82">
        <v>2074.46</v>
      </c>
      <c r="N180" s="82">
        <v>4941.18</v>
      </c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8.75" hidden="1" customHeight="1" x14ac:dyDescent="0.35">
      <c r="A181" s="80" t="s">
        <v>1635</v>
      </c>
      <c r="B181" s="80" t="s">
        <v>1635</v>
      </c>
      <c r="C181" s="81" t="str">
        <f t="shared" si="141"/>
        <v>PRESTAÇÃO DE SERVIÇO CONTINUADO DE VIGILÂNCIA ARMADA</v>
      </c>
      <c r="D181" s="81" t="s">
        <v>301</v>
      </c>
      <c r="E181" s="81">
        <v>2021</v>
      </c>
      <c r="F181" s="81" t="s">
        <v>302</v>
      </c>
      <c r="G181" s="81" t="s">
        <v>303</v>
      </c>
      <c r="H181" s="81" t="s">
        <v>689</v>
      </c>
      <c r="I181" s="81" t="s">
        <v>246</v>
      </c>
      <c r="J181" s="81" t="s">
        <v>305</v>
      </c>
      <c r="K181" s="81" t="s">
        <v>291</v>
      </c>
      <c r="L181" s="81" t="s">
        <v>309</v>
      </c>
      <c r="M181" s="82">
        <v>2074.46</v>
      </c>
      <c r="N181" s="82">
        <v>4941.18</v>
      </c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8.75" hidden="1" customHeight="1" x14ac:dyDescent="0.35">
      <c r="A182" s="80" t="s">
        <v>1635</v>
      </c>
      <c r="B182" s="80" t="s">
        <v>1635</v>
      </c>
      <c r="C182" s="81" t="str">
        <f t="shared" si="141"/>
        <v>PRESTAÇÃO DE SERVIÇO CONTINUADO DE VIGILÂNCIA ARMADA</v>
      </c>
      <c r="D182" s="81" t="s">
        <v>301</v>
      </c>
      <c r="E182" s="81">
        <v>2021</v>
      </c>
      <c r="F182" s="81" t="s">
        <v>302</v>
      </c>
      <c r="G182" s="81" t="s">
        <v>303</v>
      </c>
      <c r="H182" s="81" t="s">
        <v>690</v>
      </c>
      <c r="I182" s="81" t="s">
        <v>246</v>
      </c>
      <c r="J182" s="81" t="s">
        <v>305</v>
      </c>
      <c r="K182" s="81" t="s">
        <v>291</v>
      </c>
      <c r="L182" s="81" t="s">
        <v>309</v>
      </c>
      <c r="M182" s="82">
        <v>2074.46</v>
      </c>
      <c r="N182" s="82">
        <v>4941.18</v>
      </c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8.75" hidden="1" customHeight="1" x14ac:dyDescent="0.35">
      <c r="A183" s="80" t="s">
        <v>1635</v>
      </c>
      <c r="B183" s="80" t="s">
        <v>1635</v>
      </c>
      <c r="C183" s="81" t="str">
        <f t="shared" si="141"/>
        <v>PRESTAÇÃO DE SERVIÇO CONTINUADO DE VIGILÂNCIA ARMADA</v>
      </c>
      <c r="D183" s="81" t="s">
        <v>301</v>
      </c>
      <c r="E183" s="81">
        <v>2021</v>
      </c>
      <c r="F183" s="81" t="s">
        <v>302</v>
      </c>
      <c r="G183" s="81" t="s">
        <v>303</v>
      </c>
      <c r="H183" s="81" t="s">
        <v>691</v>
      </c>
      <c r="I183" s="81" t="s">
        <v>246</v>
      </c>
      <c r="J183" s="81" t="s">
        <v>305</v>
      </c>
      <c r="K183" s="81" t="s">
        <v>291</v>
      </c>
      <c r="L183" s="81" t="s">
        <v>306</v>
      </c>
      <c r="M183" s="82">
        <v>2074.46</v>
      </c>
      <c r="N183" s="82">
        <v>4567.55</v>
      </c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8.75" hidden="1" customHeight="1" x14ac:dyDescent="0.35">
      <c r="A184" s="80" t="s">
        <v>1635</v>
      </c>
      <c r="B184" s="80" t="s">
        <v>1635</v>
      </c>
      <c r="C184" s="81" t="str">
        <f t="shared" si="141"/>
        <v>PRESTAÇÃO DE SERVIÇO CONTINUADO DE VIGILÂNCIA ARMADA</v>
      </c>
      <c r="D184" s="81" t="s">
        <v>301</v>
      </c>
      <c r="E184" s="81">
        <v>2021</v>
      </c>
      <c r="F184" s="81" t="s">
        <v>302</v>
      </c>
      <c r="G184" s="81" t="s">
        <v>303</v>
      </c>
      <c r="H184" s="81" t="s">
        <v>692</v>
      </c>
      <c r="I184" s="81" t="s">
        <v>246</v>
      </c>
      <c r="J184" s="81" t="s">
        <v>305</v>
      </c>
      <c r="K184" s="81" t="s">
        <v>291</v>
      </c>
      <c r="L184" s="81" t="s">
        <v>309</v>
      </c>
      <c r="M184" s="82">
        <v>2074.46</v>
      </c>
      <c r="N184" s="82">
        <v>4941.18</v>
      </c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8.75" hidden="1" customHeight="1" x14ac:dyDescent="0.35">
      <c r="A185" s="80" t="s">
        <v>1635</v>
      </c>
      <c r="B185" s="80" t="s">
        <v>1635</v>
      </c>
      <c r="C185" s="81" t="str">
        <f t="shared" si="141"/>
        <v>PRESTAÇÃO DE SERVIÇO CONTINUADO DE VIGILÂNCIA ARMADA</v>
      </c>
      <c r="D185" s="81" t="s">
        <v>301</v>
      </c>
      <c r="E185" s="81">
        <v>2021</v>
      </c>
      <c r="F185" s="81" t="s">
        <v>302</v>
      </c>
      <c r="G185" s="81" t="s">
        <v>303</v>
      </c>
      <c r="H185" s="81" t="s">
        <v>693</v>
      </c>
      <c r="I185" s="81" t="s">
        <v>246</v>
      </c>
      <c r="J185" s="81" t="s">
        <v>305</v>
      </c>
      <c r="K185" s="81" t="s">
        <v>291</v>
      </c>
      <c r="L185" s="81" t="s">
        <v>306</v>
      </c>
      <c r="M185" s="82">
        <v>2074.46</v>
      </c>
      <c r="N185" s="82">
        <v>4567.55</v>
      </c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8.75" hidden="1" customHeight="1" x14ac:dyDescent="0.35">
      <c r="A186" s="80" t="s">
        <v>1635</v>
      </c>
      <c r="B186" s="80" t="s">
        <v>1635</v>
      </c>
      <c r="C186" s="81" t="str">
        <f t="shared" si="141"/>
        <v>PRESTAÇÃO DE SERVIÇO CONTINUADO DE VIGILÂNCIA ARMADA</v>
      </c>
      <c r="D186" s="81" t="s">
        <v>301</v>
      </c>
      <c r="E186" s="81">
        <v>2021</v>
      </c>
      <c r="F186" s="81" t="s">
        <v>302</v>
      </c>
      <c r="G186" s="81" t="s">
        <v>303</v>
      </c>
      <c r="H186" s="81" t="s">
        <v>694</v>
      </c>
      <c r="I186" s="81" t="s">
        <v>246</v>
      </c>
      <c r="J186" s="81" t="s">
        <v>305</v>
      </c>
      <c r="K186" s="81" t="s">
        <v>291</v>
      </c>
      <c r="L186" s="81" t="s">
        <v>306</v>
      </c>
      <c r="M186" s="82">
        <v>2074.46</v>
      </c>
      <c r="N186" s="82">
        <v>4567.55</v>
      </c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8.75" hidden="1" customHeight="1" x14ac:dyDescent="0.35">
      <c r="A187" s="80" t="s">
        <v>1635</v>
      </c>
      <c r="B187" s="80" t="s">
        <v>1635</v>
      </c>
      <c r="C187" s="81" t="str">
        <f t="shared" si="141"/>
        <v>PRESTAÇÃO DE SERVIÇO CONTINUADO DE VIGILÂNCIA ARMADA</v>
      </c>
      <c r="D187" s="81" t="s">
        <v>301</v>
      </c>
      <c r="E187" s="81">
        <v>2021</v>
      </c>
      <c r="F187" s="81" t="s">
        <v>302</v>
      </c>
      <c r="G187" s="81" t="s">
        <v>303</v>
      </c>
      <c r="H187" s="81" t="s">
        <v>695</v>
      </c>
      <c r="I187" s="81" t="s">
        <v>246</v>
      </c>
      <c r="J187" s="81" t="s">
        <v>305</v>
      </c>
      <c r="K187" s="81" t="s">
        <v>291</v>
      </c>
      <c r="L187" s="81" t="s">
        <v>309</v>
      </c>
      <c r="M187" s="82">
        <v>2074.46</v>
      </c>
      <c r="N187" s="82">
        <v>4941.18</v>
      </c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8.75" hidden="1" customHeight="1" x14ac:dyDescent="0.35">
      <c r="A188" s="80" t="s">
        <v>1635</v>
      </c>
      <c r="B188" s="80" t="s">
        <v>1635</v>
      </c>
      <c r="C188" s="81" t="str">
        <f t="shared" si="141"/>
        <v>PRESTAÇÃO DE SERVIÇO CONTINUADO DE VIGILÂNCIA ARMADA</v>
      </c>
      <c r="D188" s="81" t="s">
        <v>301</v>
      </c>
      <c r="E188" s="81">
        <v>2021</v>
      </c>
      <c r="F188" s="81" t="s">
        <v>302</v>
      </c>
      <c r="G188" s="81" t="s">
        <v>303</v>
      </c>
      <c r="H188" s="81" t="s">
        <v>696</v>
      </c>
      <c r="I188" s="81" t="s">
        <v>246</v>
      </c>
      <c r="J188" s="81" t="s">
        <v>305</v>
      </c>
      <c r="K188" s="81" t="s">
        <v>291</v>
      </c>
      <c r="L188" s="81" t="s">
        <v>306</v>
      </c>
      <c r="M188" s="82">
        <v>2074.46</v>
      </c>
      <c r="N188" s="82">
        <v>4567.55</v>
      </c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8.75" hidden="1" customHeight="1" x14ac:dyDescent="0.35">
      <c r="A189" s="80" t="s">
        <v>1635</v>
      </c>
      <c r="B189" s="80" t="s">
        <v>1635</v>
      </c>
      <c r="C189" s="81" t="str">
        <f t="shared" si="141"/>
        <v>PRESTAÇÃO DE SERVIÇO CONTINUADO DE VIGILÂNCIA ARMADA</v>
      </c>
      <c r="D189" s="81" t="s">
        <v>301</v>
      </c>
      <c r="E189" s="81">
        <v>2021</v>
      </c>
      <c r="F189" s="81" t="s">
        <v>302</v>
      </c>
      <c r="G189" s="81" t="s">
        <v>303</v>
      </c>
      <c r="H189" s="81" t="s">
        <v>697</v>
      </c>
      <c r="I189" s="81" t="s">
        <v>246</v>
      </c>
      <c r="J189" s="81" t="s">
        <v>305</v>
      </c>
      <c r="K189" s="81" t="s">
        <v>291</v>
      </c>
      <c r="L189" s="81" t="s">
        <v>309</v>
      </c>
      <c r="M189" s="82">
        <v>2074.46</v>
      </c>
      <c r="N189" s="82">
        <v>4941.18</v>
      </c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8.75" hidden="1" customHeight="1" x14ac:dyDescent="0.35">
      <c r="A190" s="80" t="s">
        <v>1635</v>
      </c>
      <c r="B190" s="80" t="s">
        <v>1635</v>
      </c>
      <c r="C190" s="81" t="str">
        <f t="shared" si="141"/>
        <v>PRESTAÇÃO DE SERVIÇO CONTINUADO DE VIGILÂNCIA ARMADA</v>
      </c>
      <c r="D190" s="81" t="s">
        <v>301</v>
      </c>
      <c r="E190" s="81">
        <v>2021</v>
      </c>
      <c r="F190" s="81" t="s">
        <v>302</v>
      </c>
      <c r="G190" s="81" t="s">
        <v>303</v>
      </c>
      <c r="H190" s="81" t="s">
        <v>698</v>
      </c>
      <c r="I190" s="81" t="s">
        <v>246</v>
      </c>
      <c r="J190" s="81" t="s">
        <v>305</v>
      </c>
      <c r="K190" s="81" t="s">
        <v>291</v>
      </c>
      <c r="L190" s="81" t="s">
        <v>306</v>
      </c>
      <c r="M190" s="82">
        <v>2074.46</v>
      </c>
      <c r="N190" s="82">
        <v>4567.55</v>
      </c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8.75" hidden="1" customHeight="1" x14ac:dyDescent="0.35">
      <c r="A191" s="80" t="s">
        <v>1635</v>
      </c>
      <c r="B191" s="80" t="s">
        <v>1635</v>
      </c>
      <c r="C191" s="81" t="str">
        <f t="shared" si="141"/>
        <v>PRESTAÇÃO DE SERVIÇO CONTINUADO DE VIGILÂNCIA ARMADA</v>
      </c>
      <c r="D191" s="81" t="s">
        <v>301</v>
      </c>
      <c r="E191" s="81">
        <v>2021</v>
      </c>
      <c r="F191" s="81" t="s">
        <v>302</v>
      </c>
      <c r="G191" s="81" t="s">
        <v>303</v>
      </c>
      <c r="H191" s="81" t="s">
        <v>699</v>
      </c>
      <c r="I191" s="81" t="s">
        <v>246</v>
      </c>
      <c r="J191" s="81" t="s">
        <v>305</v>
      </c>
      <c r="K191" s="81" t="s">
        <v>291</v>
      </c>
      <c r="L191" s="81" t="s">
        <v>309</v>
      </c>
      <c r="M191" s="82">
        <v>2074.46</v>
      </c>
      <c r="N191" s="82">
        <v>4941.18</v>
      </c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8.75" hidden="1" customHeight="1" x14ac:dyDescent="0.35">
      <c r="A192" s="80" t="s">
        <v>1635</v>
      </c>
      <c r="B192" s="80" t="s">
        <v>1635</v>
      </c>
      <c r="C192" s="81" t="str">
        <f t="shared" si="141"/>
        <v>PRESTAÇÃO DE SERVIÇO CONTINUADO DE VIGILÂNCIA ARMADA</v>
      </c>
      <c r="D192" s="81" t="s">
        <v>301</v>
      </c>
      <c r="E192" s="81">
        <v>2021</v>
      </c>
      <c r="F192" s="81" t="s">
        <v>302</v>
      </c>
      <c r="G192" s="81" t="s">
        <v>303</v>
      </c>
      <c r="H192" s="81" t="s">
        <v>700</v>
      </c>
      <c r="I192" s="81" t="s">
        <v>246</v>
      </c>
      <c r="J192" s="81" t="s">
        <v>305</v>
      </c>
      <c r="K192" s="81" t="s">
        <v>1342</v>
      </c>
      <c r="L192" s="81" t="s">
        <v>306</v>
      </c>
      <c r="M192" s="82">
        <v>2074.46</v>
      </c>
      <c r="N192" s="82">
        <v>4567.55</v>
      </c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8.75" hidden="1" customHeight="1" x14ac:dyDescent="0.35">
      <c r="A193" s="80" t="s">
        <v>1635</v>
      </c>
      <c r="B193" s="80" t="s">
        <v>1635</v>
      </c>
      <c r="C193" s="81" t="str">
        <f t="shared" si="141"/>
        <v>PRESTAÇÃO DE SERVIÇO CONTINUADO DE VIGILÂNCIA ARMADA</v>
      </c>
      <c r="D193" s="81" t="s">
        <v>301</v>
      </c>
      <c r="E193" s="81">
        <v>2021</v>
      </c>
      <c r="F193" s="81" t="s">
        <v>302</v>
      </c>
      <c r="G193" s="81" t="s">
        <v>303</v>
      </c>
      <c r="H193" s="81" t="s">
        <v>701</v>
      </c>
      <c r="I193" s="81" t="s">
        <v>246</v>
      </c>
      <c r="J193" s="81" t="s">
        <v>305</v>
      </c>
      <c r="K193" s="81" t="s">
        <v>291</v>
      </c>
      <c r="L193" s="81" t="s">
        <v>306</v>
      </c>
      <c r="M193" s="82">
        <v>2074.46</v>
      </c>
      <c r="N193" s="82">
        <v>4567.55</v>
      </c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8.75" hidden="1" customHeight="1" x14ac:dyDescent="0.35">
      <c r="A194" s="80" t="s">
        <v>1635</v>
      </c>
      <c r="B194" s="80" t="s">
        <v>1635</v>
      </c>
      <c r="C194" s="81" t="str">
        <f t="shared" si="141"/>
        <v>PRESTAÇÃO DE SERVIÇO CONTINUADO DE VIGILÂNCIA ARMADA</v>
      </c>
      <c r="D194" s="81" t="s">
        <v>301</v>
      </c>
      <c r="E194" s="81">
        <v>2021</v>
      </c>
      <c r="F194" s="81" t="s">
        <v>302</v>
      </c>
      <c r="G194" s="81" t="s">
        <v>303</v>
      </c>
      <c r="H194" s="81" t="s">
        <v>702</v>
      </c>
      <c r="I194" s="81" t="s">
        <v>246</v>
      </c>
      <c r="J194" s="81" t="s">
        <v>305</v>
      </c>
      <c r="K194" s="81" t="s">
        <v>291</v>
      </c>
      <c r="L194" s="81" t="s">
        <v>309</v>
      </c>
      <c r="M194" s="82">
        <v>2074.46</v>
      </c>
      <c r="N194" s="82">
        <v>4941.18</v>
      </c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8.75" hidden="1" customHeight="1" x14ac:dyDescent="0.35">
      <c r="A195" s="80" t="s">
        <v>1635</v>
      </c>
      <c r="B195" s="80" t="s">
        <v>1635</v>
      </c>
      <c r="C195" s="81" t="str">
        <f t="shared" si="141"/>
        <v>PRESTAÇÃO DE SERVIÇO CONTINUADO DE VIGILÂNCIA ARMADA</v>
      </c>
      <c r="D195" s="81" t="s">
        <v>301</v>
      </c>
      <c r="E195" s="81">
        <v>2021</v>
      </c>
      <c r="F195" s="81" t="s">
        <v>302</v>
      </c>
      <c r="G195" s="81" t="s">
        <v>303</v>
      </c>
      <c r="H195" s="81" t="s">
        <v>703</v>
      </c>
      <c r="I195" s="81" t="s">
        <v>246</v>
      </c>
      <c r="J195" s="81" t="s">
        <v>305</v>
      </c>
      <c r="K195" s="81" t="s">
        <v>291</v>
      </c>
      <c r="L195" s="81" t="s">
        <v>306</v>
      </c>
      <c r="M195" s="82">
        <v>2074.46</v>
      </c>
      <c r="N195" s="82">
        <v>4567.55</v>
      </c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8.75" hidden="1" customHeight="1" x14ac:dyDescent="0.35">
      <c r="A196" s="80" t="s">
        <v>1635</v>
      </c>
      <c r="B196" s="80" t="s">
        <v>1635</v>
      </c>
      <c r="C196" s="81" t="str">
        <f t="shared" si="141"/>
        <v>PRESTAÇÃO DE SERVIÇO CONTINUADO DE VIGILÂNCIA ARMADA</v>
      </c>
      <c r="D196" s="81" t="s">
        <v>301</v>
      </c>
      <c r="E196" s="81">
        <v>2021</v>
      </c>
      <c r="F196" s="81" t="s">
        <v>302</v>
      </c>
      <c r="G196" s="81" t="s">
        <v>303</v>
      </c>
      <c r="H196" s="81" t="s">
        <v>704</v>
      </c>
      <c r="I196" s="81" t="s">
        <v>246</v>
      </c>
      <c r="J196" s="81" t="s">
        <v>305</v>
      </c>
      <c r="K196" s="81" t="s">
        <v>291</v>
      </c>
      <c r="L196" s="81" t="s">
        <v>306</v>
      </c>
      <c r="M196" s="82">
        <v>2074.46</v>
      </c>
      <c r="N196" s="82">
        <v>4567.55</v>
      </c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8.75" hidden="1" customHeight="1" x14ac:dyDescent="0.35">
      <c r="A197" s="80" t="s">
        <v>1635</v>
      </c>
      <c r="B197" s="80" t="s">
        <v>1635</v>
      </c>
      <c r="C197" s="81" t="str">
        <f t="shared" si="141"/>
        <v>PRESTAÇÃO DE SERVIÇO CONTINUADO DE VIGILÂNCIA ARMADA</v>
      </c>
      <c r="D197" s="81" t="s">
        <v>301</v>
      </c>
      <c r="E197" s="81">
        <v>2021</v>
      </c>
      <c r="F197" s="81" t="s">
        <v>302</v>
      </c>
      <c r="G197" s="81" t="s">
        <v>303</v>
      </c>
      <c r="H197" s="81" t="s">
        <v>705</v>
      </c>
      <c r="I197" s="81" t="s">
        <v>246</v>
      </c>
      <c r="J197" s="81" t="s">
        <v>305</v>
      </c>
      <c r="K197" s="81" t="s">
        <v>291</v>
      </c>
      <c r="L197" s="81" t="s">
        <v>309</v>
      </c>
      <c r="M197" s="82">
        <v>2074.46</v>
      </c>
      <c r="N197" s="82">
        <v>4941.18</v>
      </c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8.75" hidden="1" customHeight="1" x14ac:dyDescent="0.35">
      <c r="A198" s="80" t="s">
        <v>1635</v>
      </c>
      <c r="B198" s="80" t="s">
        <v>1635</v>
      </c>
      <c r="C198" s="81" t="str">
        <f t="shared" si="141"/>
        <v>PRESTAÇÃO DE SERVIÇO CONTINUADO DE VIGILÂNCIA ARMADA</v>
      </c>
      <c r="D198" s="81" t="s">
        <v>301</v>
      </c>
      <c r="E198" s="81">
        <v>2021</v>
      </c>
      <c r="F198" s="81" t="s">
        <v>302</v>
      </c>
      <c r="G198" s="81" t="s">
        <v>303</v>
      </c>
      <c r="H198" s="81" t="s">
        <v>706</v>
      </c>
      <c r="I198" s="81" t="s">
        <v>246</v>
      </c>
      <c r="J198" s="81" t="s">
        <v>305</v>
      </c>
      <c r="K198" s="81" t="s">
        <v>291</v>
      </c>
      <c r="L198" s="81" t="s">
        <v>309</v>
      </c>
      <c r="M198" s="82">
        <v>2074.46</v>
      </c>
      <c r="N198" s="82">
        <v>4567.55</v>
      </c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8.75" hidden="1" customHeight="1" x14ac:dyDescent="0.35">
      <c r="A199" s="80" t="s">
        <v>1635</v>
      </c>
      <c r="B199" s="80" t="s">
        <v>1635</v>
      </c>
      <c r="C199" s="81" t="str">
        <f t="shared" si="141"/>
        <v>PRESTAÇÃO DE SERVIÇO CONTINUADO DE VIGILÂNCIA ARMADA</v>
      </c>
      <c r="D199" s="81" t="s">
        <v>301</v>
      </c>
      <c r="E199" s="81">
        <v>2021</v>
      </c>
      <c r="F199" s="81" t="s">
        <v>302</v>
      </c>
      <c r="G199" s="81" t="s">
        <v>303</v>
      </c>
      <c r="H199" s="81" t="s">
        <v>707</v>
      </c>
      <c r="I199" s="81" t="s">
        <v>246</v>
      </c>
      <c r="J199" s="81" t="s">
        <v>305</v>
      </c>
      <c r="K199" s="81" t="s">
        <v>291</v>
      </c>
      <c r="L199" s="81" t="s">
        <v>309</v>
      </c>
      <c r="M199" s="82">
        <v>2074.46</v>
      </c>
      <c r="N199" s="82">
        <v>4941.18</v>
      </c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8.75" hidden="1" customHeight="1" x14ac:dyDescent="0.35">
      <c r="A200" s="80" t="s">
        <v>1635</v>
      </c>
      <c r="B200" s="80" t="s">
        <v>1635</v>
      </c>
      <c r="C200" s="81" t="str">
        <f t="shared" si="141"/>
        <v>PRESTAÇÃO DE SERVIÇO CONTINUADO DE VIGILÂNCIA ARMADA</v>
      </c>
      <c r="D200" s="81" t="s">
        <v>301</v>
      </c>
      <c r="E200" s="81">
        <v>2021</v>
      </c>
      <c r="F200" s="81" t="s">
        <v>302</v>
      </c>
      <c r="G200" s="81" t="s">
        <v>303</v>
      </c>
      <c r="H200" s="81" t="s">
        <v>708</v>
      </c>
      <c r="I200" s="81" t="s">
        <v>246</v>
      </c>
      <c r="J200" s="81" t="s">
        <v>305</v>
      </c>
      <c r="K200" s="81" t="s">
        <v>291</v>
      </c>
      <c r="L200" s="81" t="s">
        <v>306</v>
      </c>
      <c r="M200" s="82">
        <v>2074.46</v>
      </c>
      <c r="N200" s="82">
        <v>4567.55</v>
      </c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8.75" hidden="1" customHeight="1" x14ac:dyDescent="0.35">
      <c r="A201" s="80" t="s">
        <v>1635</v>
      </c>
      <c r="B201" s="80" t="s">
        <v>1635</v>
      </c>
      <c r="C201" s="81" t="str">
        <f t="shared" si="141"/>
        <v>PRESTAÇÃO DE SERVIÇO CONTINUADO DE VIGILÂNCIA ARMADA</v>
      </c>
      <c r="D201" s="81" t="s">
        <v>301</v>
      </c>
      <c r="E201" s="81">
        <v>2021</v>
      </c>
      <c r="F201" s="81" t="s">
        <v>302</v>
      </c>
      <c r="G201" s="81" t="s">
        <v>303</v>
      </c>
      <c r="H201" s="81" t="s">
        <v>709</v>
      </c>
      <c r="I201" s="81" t="s">
        <v>246</v>
      </c>
      <c r="J201" s="81" t="s">
        <v>305</v>
      </c>
      <c r="K201" s="81" t="s">
        <v>291</v>
      </c>
      <c r="L201" s="81" t="s">
        <v>309</v>
      </c>
      <c r="M201" s="82">
        <v>2074.46</v>
      </c>
      <c r="N201" s="82">
        <v>4941.18</v>
      </c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8.75" hidden="1" customHeight="1" x14ac:dyDescent="0.35">
      <c r="A202" s="80" t="s">
        <v>1635</v>
      </c>
      <c r="B202" s="80" t="s">
        <v>1635</v>
      </c>
      <c r="C202" s="81" t="str">
        <f t="shared" si="141"/>
        <v>PRESTAÇÃO DE SERVIÇO CONTINUADO DE VIGILÂNCIA ARMADA</v>
      </c>
      <c r="D202" s="81" t="s">
        <v>301</v>
      </c>
      <c r="E202" s="81">
        <v>2021</v>
      </c>
      <c r="F202" s="81" t="s">
        <v>302</v>
      </c>
      <c r="G202" s="81" t="s">
        <v>303</v>
      </c>
      <c r="H202" s="81" t="s">
        <v>710</v>
      </c>
      <c r="I202" s="81" t="s">
        <v>246</v>
      </c>
      <c r="J202" s="81" t="s">
        <v>305</v>
      </c>
      <c r="K202" s="81" t="s">
        <v>291</v>
      </c>
      <c r="L202" s="81" t="s">
        <v>306</v>
      </c>
      <c r="M202" s="82">
        <v>2074.46</v>
      </c>
      <c r="N202" s="82">
        <v>4567.55</v>
      </c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8.75" hidden="1" customHeight="1" x14ac:dyDescent="0.35">
      <c r="A203" s="80" t="s">
        <v>1635</v>
      </c>
      <c r="B203" s="80" t="s">
        <v>1635</v>
      </c>
      <c r="C203" s="81" t="str">
        <f t="shared" si="141"/>
        <v>PRESTAÇÃO DE SERVIÇO CONTINUADO DE VIGILÂNCIA ARMADA</v>
      </c>
      <c r="D203" s="81" t="s">
        <v>301</v>
      </c>
      <c r="E203" s="81">
        <v>2021</v>
      </c>
      <c r="F203" s="81" t="s">
        <v>302</v>
      </c>
      <c r="G203" s="81" t="s">
        <v>303</v>
      </c>
      <c r="H203" s="81" t="s">
        <v>711</v>
      </c>
      <c r="I203" s="81" t="s">
        <v>246</v>
      </c>
      <c r="J203" s="81" t="s">
        <v>305</v>
      </c>
      <c r="K203" s="81" t="s">
        <v>291</v>
      </c>
      <c r="L203" s="81" t="s">
        <v>309</v>
      </c>
      <c r="M203" s="82">
        <v>2074.46</v>
      </c>
      <c r="N203" s="82">
        <v>4941.18</v>
      </c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8.75" hidden="1" customHeight="1" x14ac:dyDescent="0.35">
      <c r="A204" s="80" t="s">
        <v>1635</v>
      </c>
      <c r="B204" s="80" t="s">
        <v>1635</v>
      </c>
      <c r="C204" s="81" t="str">
        <f t="shared" si="141"/>
        <v>PRESTAÇÃO DE SERVIÇO CONTINUADO DE VIGILÂNCIA ARMADA</v>
      </c>
      <c r="D204" s="81" t="s">
        <v>301</v>
      </c>
      <c r="E204" s="81">
        <v>2021</v>
      </c>
      <c r="F204" s="81" t="s">
        <v>302</v>
      </c>
      <c r="G204" s="81" t="s">
        <v>303</v>
      </c>
      <c r="H204" s="81" t="s">
        <v>712</v>
      </c>
      <c r="I204" s="81" t="s">
        <v>246</v>
      </c>
      <c r="J204" s="81" t="s">
        <v>305</v>
      </c>
      <c r="K204" s="81" t="s">
        <v>291</v>
      </c>
      <c r="L204" s="81" t="s">
        <v>306</v>
      </c>
      <c r="M204" s="82">
        <v>2074.46</v>
      </c>
      <c r="N204" s="82">
        <v>4567.55</v>
      </c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8.75" hidden="1" customHeight="1" x14ac:dyDescent="0.35">
      <c r="A205" s="80" t="s">
        <v>1635</v>
      </c>
      <c r="B205" s="80" t="s">
        <v>1635</v>
      </c>
      <c r="C205" s="81" t="str">
        <f t="shared" si="141"/>
        <v>PRESTAÇÃO DE SERVIÇO CONTINUADO DE VIGILÂNCIA ARMADA</v>
      </c>
      <c r="D205" s="81" t="s">
        <v>301</v>
      </c>
      <c r="E205" s="81">
        <v>2021</v>
      </c>
      <c r="F205" s="81" t="s">
        <v>302</v>
      </c>
      <c r="G205" s="81" t="s">
        <v>303</v>
      </c>
      <c r="H205" s="81" t="s">
        <v>713</v>
      </c>
      <c r="I205" s="81" t="s">
        <v>246</v>
      </c>
      <c r="J205" s="81" t="s">
        <v>305</v>
      </c>
      <c r="K205" s="81" t="s">
        <v>291</v>
      </c>
      <c r="L205" s="81" t="s">
        <v>309</v>
      </c>
      <c r="M205" s="82">
        <v>2074.46</v>
      </c>
      <c r="N205" s="82">
        <v>4941.18</v>
      </c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8.75" hidden="1" customHeight="1" x14ac:dyDescent="0.35">
      <c r="A206" s="80" t="s">
        <v>1635</v>
      </c>
      <c r="B206" s="80" t="s">
        <v>1635</v>
      </c>
      <c r="C206" s="81" t="str">
        <f t="shared" si="141"/>
        <v>PRESTAÇÃO DE SERVIÇO CONTINUADO DE VIGILÂNCIA ARMADA</v>
      </c>
      <c r="D206" s="81" t="s">
        <v>301</v>
      </c>
      <c r="E206" s="81">
        <v>2021</v>
      </c>
      <c r="F206" s="81" t="s">
        <v>302</v>
      </c>
      <c r="G206" s="81" t="s">
        <v>303</v>
      </c>
      <c r="H206" s="81" t="s">
        <v>714</v>
      </c>
      <c r="I206" s="81" t="s">
        <v>246</v>
      </c>
      <c r="J206" s="81" t="s">
        <v>305</v>
      </c>
      <c r="K206" s="81" t="s">
        <v>291</v>
      </c>
      <c r="L206" s="81" t="s">
        <v>306</v>
      </c>
      <c r="M206" s="82">
        <v>2074.46</v>
      </c>
      <c r="N206" s="82">
        <v>4567.55</v>
      </c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8.75" hidden="1" customHeight="1" x14ac:dyDescent="0.35">
      <c r="A207" s="80" t="s">
        <v>1635</v>
      </c>
      <c r="B207" s="80" t="s">
        <v>1635</v>
      </c>
      <c r="C207" s="81" t="str">
        <f t="shared" si="141"/>
        <v>PRESTAÇÃO DE SERVIÇO CONTINUADO DE VIGILÂNCIA ARMADA</v>
      </c>
      <c r="D207" s="81" t="s">
        <v>301</v>
      </c>
      <c r="E207" s="81">
        <v>2021</v>
      </c>
      <c r="F207" s="81" t="s">
        <v>302</v>
      </c>
      <c r="G207" s="81" t="s">
        <v>303</v>
      </c>
      <c r="H207" s="81" t="s">
        <v>715</v>
      </c>
      <c r="I207" s="81" t="s">
        <v>246</v>
      </c>
      <c r="J207" s="81" t="s">
        <v>305</v>
      </c>
      <c r="K207" s="81" t="s">
        <v>291</v>
      </c>
      <c r="L207" s="81" t="s">
        <v>306</v>
      </c>
      <c r="M207" s="82">
        <v>2074.46</v>
      </c>
      <c r="N207" s="82">
        <v>4567.55</v>
      </c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8.75" hidden="1" customHeight="1" x14ac:dyDescent="0.35">
      <c r="A208" s="80" t="s">
        <v>1635</v>
      </c>
      <c r="B208" s="80" t="s">
        <v>1635</v>
      </c>
      <c r="C208" s="81" t="str">
        <f t="shared" si="141"/>
        <v>PRESTAÇÃO DE SERVIÇO CONTINUADO DE VIGILÂNCIA ARMADA</v>
      </c>
      <c r="D208" s="81" t="s">
        <v>301</v>
      </c>
      <c r="E208" s="81">
        <v>2021</v>
      </c>
      <c r="F208" s="81" t="s">
        <v>302</v>
      </c>
      <c r="G208" s="81" t="s">
        <v>303</v>
      </c>
      <c r="H208" s="81" t="s">
        <v>716</v>
      </c>
      <c r="I208" s="81" t="s">
        <v>246</v>
      </c>
      <c r="J208" s="81" t="s">
        <v>305</v>
      </c>
      <c r="K208" s="81" t="s">
        <v>1342</v>
      </c>
      <c r="L208" s="81" t="s">
        <v>309</v>
      </c>
      <c r="M208" s="82">
        <v>2074.46</v>
      </c>
      <c r="N208" s="82">
        <v>4941.18</v>
      </c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8.75" hidden="1" customHeight="1" x14ac:dyDescent="0.35">
      <c r="A209" s="80" t="s">
        <v>1635</v>
      </c>
      <c r="B209" s="80" t="s">
        <v>1635</v>
      </c>
      <c r="C209" s="81" t="str">
        <f t="shared" si="141"/>
        <v>PRESTAÇÃO DE SERVIÇO CONTINUADO DE VIGILÂNCIA ARMADA</v>
      </c>
      <c r="D209" s="81" t="s">
        <v>301</v>
      </c>
      <c r="E209" s="81">
        <v>2021</v>
      </c>
      <c r="F209" s="81" t="s">
        <v>302</v>
      </c>
      <c r="G209" s="81" t="s">
        <v>303</v>
      </c>
      <c r="H209" s="81" t="s">
        <v>717</v>
      </c>
      <c r="I209" s="81" t="s">
        <v>246</v>
      </c>
      <c r="J209" s="81" t="s">
        <v>305</v>
      </c>
      <c r="K209" s="81" t="s">
        <v>291</v>
      </c>
      <c r="L209" s="81" t="s">
        <v>309</v>
      </c>
      <c r="M209" s="82">
        <v>2074.46</v>
      </c>
      <c r="N209" s="82">
        <v>4941.18</v>
      </c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8.75" hidden="1" customHeight="1" x14ac:dyDescent="0.35">
      <c r="A210" s="80" t="s">
        <v>1635</v>
      </c>
      <c r="B210" s="80" t="s">
        <v>1635</v>
      </c>
      <c r="C210" s="81" t="str">
        <f t="shared" si="141"/>
        <v>PRESTAÇÃO DE SERVIÇO CONTINUADO DE VIGILÂNCIA ARMADA</v>
      </c>
      <c r="D210" s="81" t="s">
        <v>301</v>
      </c>
      <c r="E210" s="81">
        <v>2021</v>
      </c>
      <c r="F210" s="81" t="s">
        <v>302</v>
      </c>
      <c r="G210" s="81" t="s">
        <v>303</v>
      </c>
      <c r="H210" s="81" t="s">
        <v>718</v>
      </c>
      <c r="I210" s="81" t="s">
        <v>246</v>
      </c>
      <c r="J210" s="81" t="s">
        <v>305</v>
      </c>
      <c r="K210" s="81" t="s">
        <v>291</v>
      </c>
      <c r="L210" s="81" t="s">
        <v>309</v>
      </c>
      <c r="M210" s="82">
        <v>2074.46</v>
      </c>
      <c r="N210" s="82">
        <v>4941.18</v>
      </c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8.75" hidden="1" customHeight="1" x14ac:dyDescent="0.35">
      <c r="A211" s="80" t="s">
        <v>1635</v>
      </c>
      <c r="B211" s="80" t="s">
        <v>1635</v>
      </c>
      <c r="C211" s="81" t="str">
        <f t="shared" si="141"/>
        <v>PRESTAÇÃO DE SERVIÇO CONTINUADO DE VIGILÂNCIA ARMADA</v>
      </c>
      <c r="D211" s="81" t="s">
        <v>301</v>
      </c>
      <c r="E211" s="81">
        <v>2021</v>
      </c>
      <c r="F211" s="81" t="s">
        <v>302</v>
      </c>
      <c r="G211" s="81" t="s">
        <v>303</v>
      </c>
      <c r="H211" s="81" t="s">
        <v>719</v>
      </c>
      <c r="I211" s="81" t="s">
        <v>246</v>
      </c>
      <c r="J211" s="81" t="s">
        <v>305</v>
      </c>
      <c r="K211" s="81" t="s">
        <v>291</v>
      </c>
      <c r="L211" s="81" t="s">
        <v>306</v>
      </c>
      <c r="M211" s="82">
        <v>2074.46</v>
      </c>
      <c r="N211" s="82">
        <v>4567.55</v>
      </c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8.75" hidden="1" customHeight="1" x14ac:dyDescent="0.35">
      <c r="A212" s="80" t="s">
        <v>1635</v>
      </c>
      <c r="B212" s="80" t="s">
        <v>1635</v>
      </c>
      <c r="C212" s="81" t="str">
        <f t="shared" si="141"/>
        <v>PRESTAÇÃO DE SERVIÇO CONTINUADO DE VIGILÂNCIA ARMADA</v>
      </c>
      <c r="D212" s="81" t="s">
        <v>301</v>
      </c>
      <c r="E212" s="81">
        <v>2021</v>
      </c>
      <c r="F212" s="81" t="s">
        <v>302</v>
      </c>
      <c r="G212" s="81" t="s">
        <v>303</v>
      </c>
      <c r="H212" s="81" t="s">
        <v>720</v>
      </c>
      <c r="I212" s="81" t="s">
        <v>246</v>
      </c>
      <c r="J212" s="81" t="s">
        <v>305</v>
      </c>
      <c r="K212" s="81" t="s">
        <v>291</v>
      </c>
      <c r="L212" s="81" t="s">
        <v>306</v>
      </c>
      <c r="M212" s="82">
        <v>2074.46</v>
      </c>
      <c r="N212" s="82">
        <v>4567.55</v>
      </c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8.75" hidden="1" customHeight="1" x14ac:dyDescent="0.35">
      <c r="A213" s="80" t="s">
        <v>1635</v>
      </c>
      <c r="B213" s="80" t="s">
        <v>1635</v>
      </c>
      <c r="C213" s="81" t="str">
        <f t="shared" si="141"/>
        <v>PRESTAÇÃO DE SERVIÇO CONTINUADO DE VIGILÂNCIA ARMADA</v>
      </c>
      <c r="D213" s="81" t="s">
        <v>301</v>
      </c>
      <c r="E213" s="81">
        <v>2021</v>
      </c>
      <c r="F213" s="81" t="s">
        <v>302</v>
      </c>
      <c r="G213" s="81" t="s">
        <v>303</v>
      </c>
      <c r="H213" s="81" t="s">
        <v>721</v>
      </c>
      <c r="I213" s="81" t="s">
        <v>246</v>
      </c>
      <c r="J213" s="81" t="s">
        <v>305</v>
      </c>
      <c r="K213" s="81" t="s">
        <v>291</v>
      </c>
      <c r="L213" s="81" t="s">
        <v>309</v>
      </c>
      <c r="M213" s="82">
        <v>2074.46</v>
      </c>
      <c r="N213" s="82">
        <v>4941.18</v>
      </c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8.75" hidden="1" customHeight="1" x14ac:dyDescent="0.35">
      <c r="A214" s="80" t="s">
        <v>1635</v>
      </c>
      <c r="B214" s="80" t="s">
        <v>1635</v>
      </c>
      <c r="C214" s="81" t="str">
        <f t="shared" si="141"/>
        <v>PRESTAÇÃO DE SERVIÇO CONTINUADO DE VIGILÂNCIA ARMADA</v>
      </c>
      <c r="D214" s="81" t="s">
        <v>301</v>
      </c>
      <c r="E214" s="81">
        <v>2021</v>
      </c>
      <c r="F214" s="81" t="s">
        <v>302</v>
      </c>
      <c r="G214" s="81" t="s">
        <v>303</v>
      </c>
      <c r="H214" s="81" t="s">
        <v>722</v>
      </c>
      <c r="I214" s="81" t="s">
        <v>246</v>
      </c>
      <c r="J214" s="81" t="s">
        <v>305</v>
      </c>
      <c r="K214" s="81" t="s">
        <v>291</v>
      </c>
      <c r="L214" s="81" t="s">
        <v>306</v>
      </c>
      <c r="M214" s="82">
        <v>2074.46</v>
      </c>
      <c r="N214" s="82">
        <v>4567.55</v>
      </c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8.75" hidden="1" customHeight="1" x14ac:dyDescent="0.35">
      <c r="A215" s="80" t="s">
        <v>1635</v>
      </c>
      <c r="B215" s="80" t="s">
        <v>1635</v>
      </c>
      <c r="C215" s="81" t="str">
        <f t="shared" si="141"/>
        <v>PRESTAÇÃO DE SERVIÇO CONTINUADO DE VIGILÂNCIA ARMADA</v>
      </c>
      <c r="D215" s="81" t="s">
        <v>301</v>
      </c>
      <c r="E215" s="81">
        <v>2021</v>
      </c>
      <c r="F215" s="81" t="s">
        <v>302</v>
      </c>
      <c r="G215" s="81" t="s">
        <v>303</v>
      </c>
      <c r="H215" s="81" t="s">
        <v>723</v>
      </c>
      <c r="I215" s="81" t="s">
        <v>246</v>
      </c>
      <c r="J215" s="81" t="s">
        <v>305</v>
      </c>
      <c r="K215" s="81" t="s">
        <v>291</v>
      </c>
      <c r="L215" s="81" t="s">
        <v>309</v>
      </c>
      <c r="M215" s="82">
        <v>2074.46</v>
      </c>
      <c r="N215" s="82">
        <v>4941.18</v>
      </c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8.75" hidden="1" customHeight="1" x14ac:dyDescent="0.35">
      <c r="A216" s="80" t="s">
        <v>1635</v>
      </c>
      <c r="B216" s="80" t="s">
        <v>1635</v>
      </c>
      <c r="C216" s="81" t="str">
        <f t="shared" si="141"/>
        <v>PRESTAÇÃO DE SERVIÇO CONTINUADO DE VIGILÂNCIA ARMADA</v>
      </c>
      <c r="D216" s="81" t="s">
        <v>301</v>
      </c>
      <c r="E216" s="81">
        <v>2021</v>
      </c>
      <c r="F216" s="81" t="s">
        <v>302</v>
      </c>
      <c r="G216" s="81" t="s">
        <v>303</v>
      </c>
      <c r="H216" s="81" t="s">
        <v>724</v>
      </c>
      <c r="I216" s="81" t="s">
        <v>246</v>
      </c>
      <c r="J216" s="81" t="s">
        <v>305</v>
      </c>
      <c r="K216" s="81" t="s">
        <v>291</v>
      </c>
      <c r="L216" s="81" t="s">
        <v>306</v>
      </c>
      <c r="M216" s="82">
        <v>2074.46</v>
      </c>
      <c r="N216" s="82">
        <v>4567.55</v>
      </c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8.75" hidden="1" customHeight="1" x14ac:dyDescent="0.35">
      <c r="A217" s="80" t="s">
        <v>1635</v>
      </c>
      <c r="B217" s="80" t="s">
        <v>1635</v>
      </c>
      <c r="C217" s="81" t="str">
        <f t="shared" si="141"/>
        <v>PRESTAÇÃO DE SERVIÇO CONTINUADO DE VIGILÂNCIA ARMADA</v>
      </c>
      <c r="D217" s="81" t="s">
        <v>301</v>
      </c>
      <c r="E217" s="81">
        <v>2021</v>
      </c>
      <c r="F217" s="81" t="s">
        <v>302</v>
      </c>
      <c r="G217" s="81" t="s">
        <v>303</v>
      </c>
      <c r="H217" s="81" t="s">
        <v>725</v>
      </c>
      <c r="I217" s="81" t="s">
        <v>246</v>
      </c>
      <c r="J217" s="81" t="s">
        <v>305</v>
      </c>
      <c r="K217" s="81" t="s">
        <v>291</v>
      </c>
      <c r="L217" s="81" t="s">
        <v>306</v>
      </c>
      <c r="M217" s="82">
        <v>2074.46</v>
      </c>
      <c r="N217" s="82">
        <v>4567.55</v>
      </c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8.75" hidden="1" customHeight="1" x14ac:dyDescent="0.35">
      <c r="A218" s="80" t="s">
        <v>1635</v>
      </c>
      <c r="B218" s="80" t="s">
        <v>1635</v>
      </c>
      <c r="C218" s="81" t="str">
        <f t="shared" si="141"/>
        <v>PRESTAÇÃO DE SERVIÇO CONTINUADO DE VIGILÂNCIA ARMADA</v>
      </c>
      <c r="D218" s="81" t="s">
        <v>301</v>
      </c>
      <c r="E218" s="81">
        <v>2021</v>
      </c>
      <c r="F218" s="81" t="s">
        <v>302</v>
      </c>
      <c r="G218" s="81" t="s">
        <v>303</v>
      </c>
      <c r="H218" s="81" t="s">
        <v>726</v>
      </c>
      <c r="I218" s="81" t="s">
        <v>246</v>
      </c>
      <c r="J218" s="81" t="s">
        <v>305</v>
      </c>
      <c r="K218" s="81" t="s">
        <v>291</v>
      </c>
      <c r="L218" s="81" t="s">
        <v>306</v>
      </c>
      <c r="M218" s="82">
        <v>2074.46</v>
      </c>
      <c r="N218" s="82">
        <v>4567.55</v>
      </c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8.75" hidden="1" customHeight="1" x14ac:dyDescent="0.35">
      <c r="A219" s="80" t="s">
        <v>1635</v>
      </c>
      <c r="B219" s="80" t="s">
        <v>1635</v>
      </c>
      <c r="C219" s="81" t="str">
        <f t="shared" si="141"/>
        <v>PRESTAÇÃO DE SERVIÇO CONTINUADO DE VIGILÂNCIA ARMADA</v>
      </c>
      <c r="D219" s="81" t="s">
        <v>301</v>
      </c>
      <c r="E219" s="81">
        <v>2021</v>
      </c>
      <c r="F219" s="81" t="s">
        <v>302</v>
      </c>
      <c r="G219" s="81" t="s">
        <v>303</v>
      </c>
      <c r="H219" s="81" t="s">
        <v>727</v>
      </c>
      <c r="I219" s="81" t="s">
        <v>246</v>
      </c>
      <c r="J219" s="81" t="s">
        <v>305</v>
      </c>
      <c r="K219" s="81" t="s">
        <v>291</v>
      </c>
      <c r="L219" s="81" t="s">
        <v>306</v>
      </c>
      <c r="M219" s="82">
        <v>2074.46</v>
      </c>
      <c r="N219" s="82">
        <v>4567.55</v>
      </c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8.75" hidden="1" customHeight="1" x14ac:dyDescent="0.35">
      <c r="A220" s="80" t="s">
        <v>1635</v>
      </c>
      <c r="B220" s="80" t="s">
        <v>1635</v>
      </c>
      <c r="C220" s="81" t="str">
        <f t="shared" si="141"/>
        <v>PRESTAÇÃO DE SERVIÇO CONTINUADO DE VIGILÂNCIA ARMADA</v>
      </c>
      <c r="D220" s="81" t="s">
        <v>301</v>
      </c>
      <c r="E220" s="81">
        <v>2021</v>
      </c>
      <c r="F220" s="81" t="s">
        <v>302</v>
      </c>
      <c r="G220" s="81" t="s">
        <v>303</v>
      </c>
      <c r="H220" s="81" t="s">
        <v>728</v>
      </c>
      <c r="I220" s="81" t="s">
        <v>246</v>
      </c>
      <c r="J220" s="81" t="s">
        <v>305</v>
      </c>
      <c r="K220" s="81" t="s">
        <v>291</v>
      </c>
      <c r="L220" s="81" t="s">
        <v>309</v>
      </c>
      <c r="M220" s="82">
        <v>2074.46</v>
      </c>
      <c r="N220" s="82">
        <v>4941.18</v>
      </c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8.75" hidden="1" customHeight="1" x14ac:dyDescent="0.35">
      <c r="A221" s="80" t="s">
        <v>1635</v>
      </c>
      <c r="B221" s="80" t="s">
        <v>1635</v>
      </c>
      <c r="C221" s="81" t="str">
        <f t="shared" si="141"/>
        <v>PRESTAÇÃO DE SERVIÇO CONTINUADO DE VIGILÂNCIA ARMADA</v>
      </c>
      <c r="D221" s="81" t="s">
        <v>301</v>
      </c>
      <c r="E221" s="81">
        <v>2021</v>
      </c>
      <c r="F221" s="81" t="s">
        <v>302</v>
      </c>
      <c r="G221" s="81" t="s">
        <v>303</v>
      </c>
      <c r="H221" s="81" t="s">
        <v>729</v>
      </c>
      <c r="I221" s="81" t="s">
        <v>246</v>
      </c>
      <c r="J221" s="81" t="s">
        <v>305</v>
      </c>
      <c r="K221" s="81" t="s">
        <v>291</v>
      </c>
      <c r="L221" s="81" t="s">
        <v>306</v>
      </c>
      <c r="M221" s="82">
        <v>2074.46</v>
      </c>
      <c r="N221" s="82">
        <v>4567.55</v>
      </c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8.75" hidden="1" customHeight="1" x14ac:dyDescent="0.35">
      <c r="A222" s="80" t="s">
        <v>1635</v>
      </c>
      <c r="B222" s="80" t="s">
        <v>1635</v>
      </c>
      <c r="C222" s="81" t="str">
        <f t="shared" si="141"/>
        <v>PRESTAÇÃO DE SERVIÇO CONTINUADO DE VIGILÂNCIA ARMADA</v>
      </c>
      <c r="D222" s="81" t="s">
        <v>301</v>
      </c>
      <c r="E222" s="81">
        <v>2021</v>
      </c>
      <c r="F222" s="81" t="s">
        <v>302</v>
      </c>
      <c r="G222" s="81" t="s">
        <v>303</v>
      </c>
      <c r="H222" s="81" t="s">
        <v>730</v>
      </c>
      <c r="I222" s="81" t="s">
        <v>246</v>
      </c>
      <c r="J222" s="81" t="s">
        <v>305</v>
      </c>
      <c r="K222" s="81" t="s">
        <v>1342</v>
      </c>
      <c r="L222" s="81" t="s">
        <v>306</v>
      </c>
      <c r="M222" s="82">
        <v>2074.46</v>
      </c>
      <c r="N222" s="82">
        <v>4567.55</v>
      </c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8.75" hidden="1" customHeight="1" x14ac:dyDescent="0.35">
      <c r="A223" s="80" t="s">
        <v>1635</v>
      </c>
      <c r="B223" s="80" t="s">
        <v>1635</v>
      </c>
      <c r="C223" s="81" t="str">
        <f t="shared" si="141"/>
        <v>PRESTAÇÃO DE SERVIÇO CONTINUADO DE VIGILÂNCIA ARMADA</v>
      </c>
      <c r="D223" s="81" t="s">
        <v>301</v>
      </c>
      <c r="E223" s="81">
        <v>2021</v>
      </c>
      <c r="F223" s="81" t="s">
        <v>302</v>
      </c>
      <c r="G223" s="81" t="s">
        <v>303</v>
      </c>
      <c r="H223" s="81" t="s">
        <v>731</v>
      </c>
      <c r="I223" s="81" t="s">
        <v>246</v>
      </c>
      <c r="J223" s="81" t="s">
        <v>305</v>
      </c>
      <c r="K223" s="81" t="s">
        <v>291</v>
      </c>
      <c r="L223" s="81" t="s">
        <v>309</v>
      </c>
      <c r="M223" s="82">
        <v>2074.46</v>
      </c>
      <c r="N223" s="82">
        <v>4567.55</v>
      </c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8.75" hidden="1" customHeight="1" x14ac:dyDescent="0.35">
      <c r="A224" s="80" t="s">
        <v>1635</v>
      </c>
      <c r="B224" s="80" t="s">
        <v>1635</v>
      </c>
      <c r="C224" s="81" t="str">
        <f t="shared" si="141"/>
        <v>PRESTAÇÃO DE SERVIÇO CONTINUADO DE VIGILÂNCIA ARMADA</v>
      </c>
      <c r="D224" s="81" t="s">
        <v>301</v>
      </c>
      <c r="E224" s="81">
        <v>2021</v>
      </c>
      <c r="F224" s="81" t="s">
        <v>302</v>
      </c>
      <c r="G224" s="81" t="s">
        <v>303</v>
      </c>
      <c r="H224" s="81" t="s">
        <v>732</v>
      </c>
      <c r="I224" s="81" t="s">
        <v>246</v>
      </c>
      <c r="J224" s="81" t="s">
        <v>305</v>
      </c>
      <c r="K224" s="81" t="s">
        <v>291</v>
      </c>
      <c r="L224" s="81" t="s">
        <v>309</v>
      </c>
      <c r="M224" s="82">
        <v>2074.46</v>
      </c>
      <c r="N224" s="82">
        <v>4941.18</v>
      </c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8.75" hidden="1" customHeight="1" x14ac:dyDescent="0.35">
      <c r="A225" s="80" t="s">
        <v>1635</v>
      </c>
      <c r="B225" s="80" t="s">
        <v>1635</v>
      </c>
      <c r="C225" s="81" t="str">
        <f t="shared" si="141"/>
        <v>PRESTAÇÃO DE SERVIÇO CONTINUADO DE VIGILÂNCIA ARMADA</v>
      </c>
      <c r="D225" s="81" t="s">
        <v>301</v>
      </c>
      <c r="E225" s="81">
        <v>2021</v>
      </c>
      <c r="F225" s="81" t="s">
        <v>302</v>
      </c>
      <c r="G225" s="81" t="s">
        <v>303</v>
      </c>
      <c r="H225" s="81" t="s">
        <v>733</v>
      </c>
      <c r="I225" s="81" t="s">
        <v>246</v>
      </c>
      <c r="J225" s="81" t="s">
        <v>305</v>
      </c>
      <c r="K225" s="81" t="s">
        <v>291</v>
      </c>
      <c r="L225" s="81" t="s">
        <v>306</v>
      </c>
      <c r="M225" s="82">
        <v>2074.46</v>
      </c>
      <c r="N225" s="82">
        <v>4567.55</v>
      </c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8.75" hidden="1" customHeight="1" x14ac:dyDescent="0.35">
      <c r="A226" s="80" t="s">
        <v>1635</v>
      </c>
      <c r="B226" s="80" t="s">
        <v>1635</v>
      </c>
      <c r="C226" s="81" t="str">
        <f t="shared" si="141"/>
        <v>PRESTAÇÃO DE SERVIÇO CONTINUADO DE VIGILÂNCIA ARMADA</v>
      </c>
      <c r="D226" s="81" t="s">
        <v>301</v>
      </c>
      <c r="E226" s="81">
        <v>2021</v>
      </c>
      <c r="F226" s="81" t="s">
        <v>302</v>
      </c>
      <c r="G226" s="81" t="s">
        <v>303</v>
      </c>
      <c r="H226" s="81" t="s">
        <v>734</v>
      </c>
      <c r="I226" s="81" t="s">
        <v>246</v>
      </c>
      <c r="J226" s="81" t="s">
        <v>305</v>
      </c>
      <c r="K226" s="81" t="s">
        <v>291</v>
      </c>
      <c r="L226" s="81" t="s">
        <v>309</v>
      </c>
      <c r="M226" s="82">
        <v>2074.46</v>
      </c>
      <c r="N226" s="82">
        <v>4941.18</v>
      </c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8.75" hidden="1" customHeight="1" x14ac:dyDescent="0.35">
      <c r="A227" s="80" t="s">
        <v>1635</v>
      </c>
      <c r="B227" s="80" t="s">
        <v>1635</v>
      </c>
      <c r="C227" s="81" t="str">
        <f t="shared" si="141"/>
        <v>PRESTAÇÃO DE SERVIÇO CONTINUADO DE VIGILÂNCIA ARMADA</v>
      </c>
      <c r="D227" s="81" t="s">
        <v>301</v>
      </c>
      <c r="E227" s="81">
        <v>2021</v>
      </c>
      <c r="F227" s="81" t="s">
        <v>302</v>
      </c>
      <c r="G227" s="81" t="s">
        <v>303</v>
      </c>
      <c r="H227" s="81" t="s">
        <v>735</v>
      </c>
      <c r="I227" s="81" t="s">
        <v>246</v>
      </c>
      <c r="J227" s="81" t="s">
        <v>305</v>
      </c>
      <c r="K227" s="81" t="s">
        <v>291</v>
      </c>
      <c r="L227" s="81" t="s">
        <v>309</v>
      </c>
      <c r="M227" s="82">
        <v>2074.46</v>
      </c>
      <c r="N227" s="82">
        <v>4941.18</v>
      </c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8.75" hidden="1" customHeight="1" x14ac:dyDescent="0.35">
      <c r="A228" s="80" t="s">
        <v>1635</v>
      </c>
      <c r="B228" s="80" t="s">
        <v>1635</v>
      </c>
      <c r="C228" s="81" t="str">
        <f t="shared" si="141"/>
        <v>PRESTAÇÃO DE SERVIÇO CONTINUADO DE VIGILÂNCIA ARMADA</v>
      </c>
      <c r="D228" s="81" t="s">
        <v>301</v>
      </c>
      <c r="E228" s="81">
        <v>2021</v>
      </c>
      <c r="F228" s="81" t="s">
        <v>302</v>
      </c>
      <c r="G228" s="81" t="s">
        <v>303</v>
      </c>
      <c r="H228" s="81" t="s">
        <v>736</v>
      </c>
      <c r="I228" s="81" t="s">
        <v>246</v>
      </c>
      <c r="J228" s="81" t="s">
        <v>305</v>
      </c>
      <c r="K228" s="81" t="s">
        <v>291</v>
      </c>
      <c r="L228" s="81" t="s">
        <v>306</v>
      </c>
      <c r="M228" s="82">
        <v>2074.46</v>
      </c>
      <c r="N228" s="82">
        <v>4567.55</v>
      </c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8.75" hidden="1" customHeight="1" x14ac:dyDescent="0.35">
      <c r="A229" s="80" t="s">
        <v>1635</v>
      </c>
      <c r="B229" s="80" t="s">
        <v>1635</v>
      </c>
      <c r="C229" s="81" t="str">
        <f t="shared" si="141"/>
        <v>PRESTAÇÃO DE SERVIÇO CONTINUADO DE VIGILÂNCIA ARMADA</v>
      </c>
      <c r="D229" s="81" t="s">
        <v>301</v>
      </c>
      <c r="E229" s="81">
        <v>2021</v>
      </c>
      <c r="F229" s="81" t="s">
        <v>302</v>
      </c>
      <c r="G229" s="81" t="s">
        <v>303</v>
      </c>
      <c r="H229" s="81" t="s">
        <v>737</v>
      </c>
      <c r="I229" s="81" t="s">
        <v>246</v>
      </c>
      <c r="J229" s="81" t="s">
        <v>305</v>
      </c>
      <c r="K229" s="81" t="s">
        <v>291</v>
      </c>
      <c r="L229" s="81" t="s">
        <v>306</v>
      </c>
      <c r="M229" s="82">
        <v>2074.46</v>
      </c>
      <c r="N229" s="82">
        <v>4567.55</v>
      </c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8.75" hidden="1" customHeight="1" x14ac:dyDescent="0.35">
      <c r="A230" s="80" t="s">
        <v>1635</v>
      </c>
      <c r="B230" s="80" t="s">
        <v>1635</v>
      </c>
      <c r="C230" s="81" t="str">
        <f t="shared" si="141"/>
        <v>PRESTAÇÃO DE SERVIÇO CONTINUADO DE VIGILÂNCIA ARMADA</v>
      </c>
      <c r="D230" s="81" t="s">
        <v>301</v>
      </c>
      <c r="E230" s="81">
        <v>2021</v>
      </c>
      <c r="F230" s="81" t="s">
        <v>302</v>
      </c>
      <c r="G230" s="81" t="s">
        <v>303</v>
      </c>
      <c r="H230" s="81" t="s">
        <v>738</v>
      </c>
      <c r="I230" s="81" t="s">
        <v>246</v>
      </c>
      <c r="J230" s="81" t="s">
        <v>305</v>
      </c>
      <c r="K230" s="81" t="s">
        <v>291</v>
      </c>
      <c r="L230" s="81" t="s">
        <v>309</v>
      </c>
      <c r="M230" s="82">
        <v>2074.46</v>
      </c>
      <c r="N230" s="82">
        <v>4941.18</v>
      </c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8.75" hidden="1" customHeight="1" x14ac:dyDescent="0.35">
      <c r="A231" s="80" t="s">
        <v>1635</v>
      </c>
      <c r="B231" s="80" t="s">
        <v>1635</v>
      </c>
      <c r="C231" s="81" t="str">
        <f t="shared" si="141"/>
        <v>PRESTAÇÃO DE SERVIÇO CONTINUADO DE VIGILÂNCIA ARMADA</v>
      </c>
      <c r="D231" s="81" t="s">
        <v>301</v>
      </c>
      <c r="E231" s="81">
        <v>2021</v>
      </c>
      <c r="F231" s="81" t="s">
        <v>302</v>
      </c>
      <c r="G231" s="81" t="s">
        <v>303</v>
      </c>
      <c r="H231" s="81" t="s">
        <v>739</v>
      </c>
      <c r="I231" s="81" t="s">
        <v>246</v>
      </c>
      <c r="J231" s="81" t="s">
        <v>305</v>
      </c>
      <c r="K231" s="81" t="s">
        <v>291</v>
      </c>
      <c r="L231" s="81" t="s">
        <v>306</v>
      </c>
      <c r="M231" s="82">
        <v>2074.46</v>
      </c>
      <c r="N231" s="82">
        <v>4567.55</v>
      </c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8.75" hidden="1" customHeight="1" x14ac:dyDescent="0.35">
      <c r="A232" s="80" t="s">
        <v>1635</v>
      </c>
      <c r="B232" s="80" t="s">
        <v>1635</v>
      </c>
      <c r="C232" s="81" t="str">
        <f t="shared" si="141"/>
        <v>PRESTAÇÃO DE SERVIÇO CONTINUADO DE VIGILÂNCIA ARMADA</v>
      </c>
      <c r="D232" s="81" t="s">
        <v>301</v>
      </c>
      <c r="E232" s="81">
        <v>2021</v>
      </c>
      <c r="F232" s="81" t="s">
        <v>302</v>
      </c>
      <c r="G232" s="81" t="s">
        <v>303</v>
      </c>
      <c r="H232" s="81" t="s">
        <v>740</v>
      </c>
      <c r="I232" s="81" t="s">
        <v>246</v>
      </c>
      <c r="J232" s="81" t="s">
        <v>376</v>
      </c>
      <c r="K232" s="81" t="s">
        <v>237</v>
      </c>
      <c r="L232" s="81" t="s">
        <v>306</v>
      </c>
      <c r="M232" s="82">
        <v>2074.46</v>
      </c>
      <c r="N232" s="82">
        <v>4567.55</v>
      </c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8.75" hidden="1" customHeight="1" x14ac:dyDescent="0.35">
      <c r="A233" s="80" t="s">
        <v>1635</v>
      </c>
      <c r="B233" s="80" t="s">
        <v>1635</v>
      </c>
      <c r="C233" s="81" t="str">
        <f t="shared" si="141"/>
        <v>PRESTAÇÃO DE SERVIÇO CONTINUADO DE VIGILÂNCIA ARMADA</v>
      </c>
      <c r="D233" s="81" t="s">
        <v>301</v>
      </c>
      <c r="E233" s="81">
        <v>2021</v>
      </c>
      <c r="F233" s="81" t="s">
        <v>302</v>
      </c>
      <c r="G233" s="81" t="s">
        <v>303</v>
      </c>
      <c r="H233" s="81" t="s">
        <v>741</v>
      </c>
      <c r="I233" s="81" t="s">
        <v>246</v>
      </c>
      <c r="J233" s="81" t="s">
        <v>305</v>
      </c>
      <c r="K233" s="81" t="s">
        <v>291</v>
      </c>
      <c r="L233" s="81" t="s">
        <v>306</v>
      </c>
      <c r="M233" s="82">
        <v>5821.76</v>
      </c>
      <c r="N233" s="82">
        <v>14126.73</v>
      </c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8.75" hidden="1" customHeight="1" x14ac:dyDescent="0.35">
      <c r="A234" s="80" t="s">
        <v>1635</v>
      </c>
      <c r="B234" s="80" t="s">
        <v>1635</v>
      </c>
      <c r="C234" s="81" t="str">
        <f t="shared" si="141"/>
        <v>PRESTAÇÃO DE SERVIÇO CONTINUADO DE VIGILÂNCIA ARMADA</v>
      </c>
      <c r="D234" s="81" t="s">
        <v>301</v>
      </c>
      <c r="E234" s="81">
        <v>2021</v>
      </c>
      <c r="F234" s="81" t="s">
        <v>302</v>
      </c>
      <c r="G234" s="81" t="s">
        <v>303</v>
      </c>
      <c r="H234" s="81" t="s">
        <v>742</v>
      </c>
      <c r="I234" s="81" t="s">
        <v>246</v>
      </c>
      <c r="J234" s="81" t="s">
        <v>305</v>
      </c>
      <c r="K234" s="81" t="s">
        <v>291</v>
      </c>
      <c r="L234" s="81" t="s">
        <v>306</v>
      </c>
      <c r="M234" s="82">
        <v>2074.46</v>
      </c>
      <c r="N234" s="82">
        <v>4941.18</v>
      </c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8.75" hidden="1" customHeight="1" x14ac:dyDescent="0.35">
      <c r="A235" s="80" t="s">
        <v>1635</v>
      </c>
      <c r="B235" s="80" t="s">
        <v>1635</v>
      </c>
      <c r="C235" s="81" t="str">
        <f t="shared" si="141"/>
        <v>PRESTAÇÃO DE SERVIÇO CONTINUADO DE VIGILÂNCIA ARMADA</v>
      </c>
      <c r="D235" s="81" t="s">
        <v>301</v>
      </c>
      <c r="E235" s="81">
        <v>2021</v>
      </c>
      <c r="F235" s="81" t="s">
        <v>302</v>
      </c>
      <c r="G235" s="81" t="s">
        <v>303</v>
      </c>
      <c r="H235" s="81" t="s">
        <v>743</v>
      </c>
      <c r="I235" s="81" t="s">
        <v>246</v>
      </c>
      <c r="J235" s="81" t="s">
        <v>305</v>
      </c>
      <c r="K235" s="81" t="s">
        <v>291</v>
      </c>
      <c r="L235" s="81" t="s">
        <v>309</v>
      </c>
      <c r="M235" s="82">
        <v>2074.46</v>
      </c>
      <c r="N235" s="82">
        <v>4941.18</v>
      </c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8.75" hidden="1" customHeight="1" x14ac:dyDescent="0.35">
      <c r="A236" s="80" t="s">
        <v>1635</v>
      </c>
      <c r="B236" s="80" t="s">
        <v>1635</v>
      </c>
      <c r="C236" s="81" t="str">
        <f t="shared" si="141"/>
        <v>PRESTAÇÃO DE SERVIÇO CONTINUADO DE VIGILÂNCIA ARMADA</v>
      </c>
      <c r="D236" s="81" t="s">
        <v>301</v>
      </c>
      <c r="E236" s="81">
        <v>2021</v>
      </c>
      <c r="F236" s="81" t="s">
        <v>302</v>
      </c>
      <c r="G236" s="81" t="s">
        <v>303</v>
      </c>
      <c r="H236" s="81" t="s">
        <v>744</v>
      </c>
      <c r="I236" s="81" t="s">
        <v>246</v>
      </c>
      <c r="J236" s="81" t="s">
        <v>305</v>
      </c>
      <c r="K236" s="81" t="s">
        <v>291</v>
      </c>
      <c r="L236" s="81" t="s">
        <v>309</v>
      </c>
      <c r="M236" s="82">
        <v>2074.46</v>
      </c>
      <c r="N236" s="82">
        <v>4941.18</v>
      </c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8.75" hidden="1" customHeight="1" x14ac:dyDescent="0.35">
      <c r="A237" s="80" t="s">
        <v>1635</v>
      </c>
      <c r="B237" s="80" t="s">
        <v>1635</v>
      </c>
      <c r="C237" s="81" t="str">
        <f t="shared" si="141"/>
        <v>PRESTAÇÃO DE SERVIÇO CONTINUADO DE VIGILÂNCIA ARMADA</v>
      </c>
      <c r="D237" s="81" t="s">
        <v>301</v>
      </c>
      <c r="E237" s="81">
        <v>2021</v>
      </c>
      <c r="F237" s="81" t="s">
        <v>302</v>
      </c>
      <c r="G237" s="81" t="s">
        <v>303</v>
      </c>
      <c r="H237" s="81" t="s">
        <v>745</v>
      </c>
      <c r="I237" s="81" t="s">
        <v>246</v>
      </c>
      <c r="J237" s="81" t="s">
        <v>305</v>
      </c>
      <c r="K237" s="81" t="s">
        <v>291</v>
      </c>
      <c r="L237" s="81" t="s">
        <v>306</v>
      </c>
      <c r="M237" s="82">
        <v>2074.46</v>
      </c>
      <c r="N237" s="82">
        <v>4567.55</v>
      </c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8.75" hidden="1" customHeight="1" x14ac:dyDescent="0.35">
      <c r="A238" s="80" t="s">
        <v>1635</v>
      </c>
      <c r="B238" s="80" t="s">
        <v>1635</v>
      </c>
      <c r="C238" s="81" t="str">
        <f t="shared" si="141"/>
        <v>PRESTAÇÃO DE SERVIÇO CONTINUADO DE VIGILÂNCIA ARMADA</v>
      </c>
      <c r="D238" s="81" t="s">
        <v>301</v>
      </c>
      <c r="E238" s="81">
        <v>2021</v>
      </c>
      <c r="F238" s="81" t="s">
        <v>302</v>
      </c>
      <c r="G238" s="81" t="s">
        <v>303</v>
      </c>
      <c r="H238" s="81" t="s">
        <v>746</v>
      </c>
      <c r="I238" s="81" t="s">
        <v>246</v>
      </c>
      <c r="J238" s="81" t="s">
        <v>305</v>
      </c>
      <c r="K238" s="81" t="s">
        <v>291</v>
      </c>
      <c r="L238" s="81" t="s">
        <v>309</v>
      </c>
      <c r="M238" s="82">
        <v>2074.46</v>
      </c>
      <c r="N238" s="82">
        <v>4941.18</v>
      </c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8.75" hidden="1" customHeight="1" x14ac:dyDescent="0.35">
      <c r="A239" s="80" t="s">
        <v>1635</v>
      </c>
      <c r="B239" s="80" t="s">
        <v>1635</v>
      </c>
      <c r="C239" s="81" t="str">
        <f t="shared" si="141"/>
        <v>PRESTAÇÃO DE SERVIÇO CONTINUADO DE VIGILÂNCIA ARMADA</v>
      </c>
      <c r="D239" s="81" t="s">
        <v>301</v>
      </c>
      <c r="E239" s="81">
        <v>2021</v>
      </c>
      <c r="F239" s="81" t="s">
        <v>302</v>
      </c>
      <c r="G239" s="81" t="s">
        <v>303</v>
      </c>
      <c r="H239" s="81" t="s">
        <v>747</v>
      </c>
      <c r="I239" s="81" t="s">
        <v>246</v>
      </c>
      <c r="J239" s="81" t="s">
        <v>305</v>
      </c>
      <c r="K239" s="81" t="s">
        <v>291</v>
      </c>
      <c r="L239" s="81" t="s">
        <v>306</v>
      </c>
      <c r="M239" s="82">
        <v>2074.46</v>
      </c>
      <c r="N239" s="82">
        <v>4567.55</v>
      </c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8.75" hidden="1" customHeight="1" x14ac:dyDescent="0.35">
      <c r="A240" s="80" t="s">
        <v>1635</v>
      </c>
      <c r="B240" s="80" t="s">
        <v>1635</v>
      </c>
      <c r="C240" s="81" t="str">
        <f t="shared" si="141"/>
        <v>PRESTAÇÃO DE SERVIÇO CONTINUADO DE VIGILÂNCIA ARMADA</v>
      </c>
      <c r="D240" s="81" t="s">
        <v>301</v>
      </c>
      <c r="E240" s="81">
        <v>2021</v>
      </c>
      <c r="F240" s="81" t="s">
        <v>302</v>
      </c>
      <c r="G240" s="81" t="s">
        <v>303</v>
      </c>
      <c r="H240" s="81" t="s">
        <v>748</v>
      </c>
      <c r="I240" s="81" t="s">
        <v>246</v>
      </c>
      <c r="J240" s="81" t="s">
        <v>305</v>
      </c>
      <c r="K240" s="81" t="s">
        <v>291</v>
      </c>
      <c r="L240" s="81" t="s">
        <v>306</v>
      </c>
      <c r="M240" s="82">
        <v>2074.46</v>
      </c>
      <c r="N240" s="82">
        <v>4567.55</v>
      </c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8.75" hidden="1" customHeight="1" x14ac:dyDescent="0.35">
      <c r="A241" s="80" t="s">
        <v>1635</v>
      </c>
      <c r="B241" s="80" t="s">
        <v>1635</v>
      </c>
      <c r="C241" s="81" t="str">
        <f t="shared" si="141"/>
        <v>PRESTAÇÃO DE SERVIÇO CONTINUADO DE VIGILÂNCIA ARMADA</v>
      </c>
      <c r="D241" s="81" t="s">
        <v>301</v>
      </c>
      <c r="E241" s="81">
        <v>2021</v>
      </c>
      <c r="F241" s="81" t="s">
        <v>302</v>
      </c>
      <c r="G241" s="81" t="s">
        <v>303</v>
      </c>
      <c r="H241" s="81" t="s">
        <v>749</v>
      </c>
      <c r="I241" s="81" t="s">
        <v>246</v>
      </c>
      <c r="J241" s="81" t="s">
        <v>305</v>
      </c>
      <c r="K241" s="81" t="s">
        <v>291</v>
      </c>
      <c r="L241" s="81" t="s">
        <v>306</v>
      </c>
      <c r="M241" s="82">
        <v>2074.46</v>
      </c>
      <c r="N241" s="82">
        <v>4567.55</v>
      </c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8.75" hidden="1" customHeight="1" x14ac:dyDescent="0.35">
      <c r="A242" s="80" t="s">
        <v>1635</v>
      </c>
      <c r="B242" s="80" t="s">
        <v>1635</v>
      </c>
      <c r="C242" s="81" t="str">
        <f t="shared" si="141"/>
        <v>PRESTAÇÃO DE SERVIÇO CONTINUADO DE VIGILÂNCIA ARMADA</v>
      </c>
      <c r="D242" s="81" t="s">
        <v>301</v>
      </c>
      <c r="E242" s="81">
        <v>2021</v>
      </c>
      <c r="F242" s="81" t="s">
        <v>302</v>
      </c>
      <c r="G242" s="81" t="s">
        <v>303</v>
      </c>
      <c r="H242" s="81" t="s">
        <v>750</v>
      </c>
      <c r="I242" s="81" t="s">
        <v>246</v>
      </c>
      <c r="J242" s="81" t="s">
        <v>305</v>
      </c>
      <c r="K242" s="81" t="s">
        <v>291</v>
      </c>
      <c r="L242" s="81" t="s">
        <v>306</v>
      </c>
      <c r="M242" s="82">
        <v>2074.46</v>
      </c>
      <c r="N242" s="82">
        <v>4567.55</v>
      </c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8.75" hidden="1" customHeight="1" x14ac:dyDescent="0.35">
      <c r="A243" s="80" t="s">
        <v>1635</v>
      </c>
      <c r="B243" s="80" t="s">
        <v>1635</v>
      </c>
      <c r="C243" s="81" t="str">
        <f t="shared" si="141"/>
        <v>PRESTAÇÃO DE SERVIÇO CONTINUADO DE VIGILÂNCIA ARMADA</v>
      </c>
      <c r="D243" s="81" t="s">
        <v>301</v>
      </c>
      <c r="E243" s="81">
        <v>2021</v>
      </c>
      <c r="F243" s="81" t="s">
        <v>302</v>
      </c>
      <c r="G243" s="81" t="s">
        <v>303</v>
      </c>
      <c r="H243" s="81" t="s">
        <v>751</v>
      </c>
      <c r="I243" s="81" t="s">
        <v>246</v>
      </c>
      <c r="J243" s="81" t="s">
        <v>305</v>
      </c>
      <c r="K243" s="81" t="s">
        <v>291</v>
      </c>
      <c r="L243" s="81" t="s">
        <v>309</v>
      </c>
      <c r="M243" s="82">
        <v>2074.46</v>
      </c>
      <c r="N243" s="82">
        <v>4941.18</v>
      </c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8.75" hidden="1" customHeight="1" x14ac:dyDescent="0.35">
      <c r="A244" s="80" t="s">
        <v>1635</v>
      </c>
      <c r="B244" s="80" t="s">
        <v>1635</v>
      </c>
      <c r="C244" s="81" t="str">
        <f t="shared" si="141"/>
        <v>PRESTAÇÃO DE SERVIÇO CONTINUADO DE VIGILÂNCIA ARMADA</v>
      </c>
      <c r="D244" s="81" t="s">
        <v>301</v>
      </c>
      <c r="E244" s="81">
        <v>2021</v>
      </c>
      <c r="F244" s="81" t="s">
        <v>302</v>
      </c>
      <c r="G244" s="81" t="s">
        <v>303</v>
      </c>
      <c r="H244" s="81" t="s">
        <v>752</v>
      </c>
      <c r="I244" s="81" t="s">
        <v>246</v>
      </c>
      <c r="J244" s="81" t="s">
        <v>305</v>
      </c>
      <c r="K244" s="81" t="s">
        <v>291</v>
      </c>
      <c r="L244" s="81" t="s">
        <v>309</v>
      </c>
      <c r="M244" s="82">
        <v>2074.46</v>
      </c>
      <c r="N244" s="82">
        <v>4941.18</v>
      </c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8.75" hidden="1" customHeight="1" x14ac:dyDescent="0.35">
      <c r="A245" s="80" t="s">
        <v>1635</v>
      </c>
      <c r="B245" s="80" t="s">
        <v>1635</v>
      </c>
      <c r="C245" s="81" t="str">
        <f t="shared" si="141"/>
        <v>PRESTAÇÃO DE SERVIÇO CONTINUADO DE VIGILÂNCIA ARMADA</v>
      </c>
      <c r="D245" s="81" t="s">
        <v>301</v>
      </c>
      <c r="E245" s="81">
        <v>2021</v>
      </c>
      <c r="F245" s="81" t="s">
        <v>302</v>
      </c>
      <c r="G245" s="81" t="s">
        <v>303</v>
      </c>
      <c r="H245" s="81" t="s">
        <v>753</v>
      </c>
      <c r="I245" s="81" t="s">
        <v>246</v>
      </c>
      <c r="J245" s="81" t="s">
        <v>305</v>
      </c>
      <c r="K245" s="81" t="s">
        <v>291</v>
      </c>
      <c r="L245" s="81" t="s">
        <v>309</v>
      </c>
      <c r="M245" s="82">
        <v>2074.46</v>
      </c>
      <c r="N245" s="82">
        <v>4941.18</v>
      </c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8.75" hidden="1" customHeight="1" x14ac:dyDescent="0.35">
      <c r="A246" s="80" t="s">
        <v>1635</v>
      </c>
      <c r="B246" s="80" t="s">
        <v>1635</v>
      </c>
      <c r="C246" s="81" t="str">
        <f t="shared" si="141"/>
        <v>PRESTAÇÃO DE SERVIÇO CONTINUADO DE VIGILÂNCIA ARMADA</v>
      </c>
      <c r="D246" s="81" t="s">
        <v>301</v>
      </c>
      <c r="E246" s="81">
        <v>2021</v>
      </c>
      <c r="F246" s="81" t="s">
        <v>302</v>
      </c>
      <c r="G246" s="81" t="s">
        <v>303</v>
      </c>
      <c r="H246" s="81" t="s">
        <v>754</v>
      </c>
      <c r="I246" s="81" t="s">
        <v>246</v>
      </c>
      <c r="J246" s="81" t="s">
        <v>305</v>
      </c>
      <c r="K246" s="81" t="s">
        <v>291</v>
      </c>
      <c r="L246" s="81" t="s">
        <v>309</v>
      </c>
      <c r="M246" s="82">
        <v>2074.46</v>
      </c>
      <c r="N246" s="82">
        <v>4941.18</v>
      </c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8.75" hidden="1" customHeight="1" x14ac:dyDescent="0.35">
      <c r="A247" s="80" t="s">
        <v>1635</v>
      </c>
      <c r="B247" s="80" t="s">
        <v>1635</v>
      </c>
      <c r="C247" s="81" t="str">
        <f t="shared" si="141"/>
        <v>PRESTAÇÃO DE SERVIÇO CONTINUADO DE VIGILÂNCIA ARMADA</v>
      </c>
      <c r="D247" s="81" t="s">
        <v>301</v>
      </c>
      <c r="E247" s="81">
        <v>2021</v>
      </c>
      <c r="F247" s="81" t="s">
        <v>302</v>
      </c>
      <c r="G247" s="81" t="s">
        <v>303</v>
      </c>
      <c r="H247" s="81" t="s">
        <v>755</v>
      </c>
      <c r="I247" s="81" t="s">
        <v>246</v>
      </c>
      <c r="J247" s="81" t="s">
        <v>305</v>
      </c>
      <c r="K247" s="81" t="s">
        <v>291</v>
      </c>
      <c r="L247" s="81" t="s">
        <v>306</v>
      </c>
      <c r="M247" s="82">
        <v>2074.46</v>
      </c>
      <c r="N247" s="82">
        <v>4567.55</v>
      </c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8.75" hidden="1" customHeight="1" x14ac:dyDescent="0.35">
      <c r="A248" s="80" t="s">
        <v>1635</v>
      </c>
      <c r="B248" s="80" t="s">
        <v>1635</v>
      </c>
      <c r="C248" s="81" t="str">
        <f t="shared" si="141"/>
        <v>PRESTAÇÃO DE SERVIÇO CONTINUADO DE VIGILÂNCIA ARMADA</v>
      </c>
      <c r="D248" s="81" t="s">
        <v>301</v>
      </c>
      <c r="E248" s="81">
        <v>2021</v>
      </c>
      <c r="F248" s="81" t="s">
        <v>302</v>
      </c>
      <c r="G248" s="81" t="s">
        <v>303</v>
      </c>
      <c r="H248" s="81" t="s">
        <v>756</v>
      </c>
      <c r="I248" s="81" t="s">
        <v>246</v>
      </c>
      <c r="J248" s="81" t="s">
        <v>305</v>
      </c>
      <c r="K248" s="81" t="s">
        <v>291</v>
      </c>
      <c r="L248" s="81" t="s">
        <v>306</v>
      </c>
      <c r="M248" s="82">
        <v>2074.46</v>
      </c>
      <c r="N248" s="82">
        <v>4567.55</v>
      </c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8.75" hidden="1" customHeight="1" x14ac:dyDescent="0.35">
      <c r="A249" s="80" t="s">
        <v>1635</v>
      </c>
      <c r="B249" s="80" t="s">
        <v>1635</v>
      </c>
      <c r="C249" s="81" t="str">
        <f t="shared" si="141"/>
        <v>PRESTAÇÃO DE SERVIÇO CONTINUADO DE VIGILÂNCIA ARMADA</v>
      </c>
      <c r="D249" s="81" t="s">
        <v>301</v>
      </c>
      <c r="E249" s="81">
        <v>2021</v>
      </c>
      <c r="F249" s="81" t="s">
        <v>302</v>
      </c>
      <c r="G249" s="81" t="s">
        <v>303</v>
      </c>
      <c r="H249" s="81" t="s">
        <v>757</v>
      </c>
      <c r="I249" s="81" t="s">
        <v>246</v>
      </c>
      <c r="J249" s="81" t="s">
        <v>305</v>
      </c>
      <c r="K249" s="81" t="s">
        <v>291</v>
      </c>
      <c r="L249" s="81" t="s">
        <v>309</v>
      </c>
      <c r="M249" s="82">
        <v>2074.46</v>
      </c>
      <c r="N249" s="82">
        <v>4941.18</v>
      </c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8.75" hidden="1" customHeight="1" x14ac:dyDescent="0.35">
      <c r="A250" s="80" t="s">
        <v>1635</v>
      </c>
      <c r="B250" s="80" t="s">
        <v>1635</v>
      </c>
      <c r="C250" s="81" t="str">
        <f t="shared" si="141"/>
        <v>PRESTAÇÃO DE SERVIÇO CONTINUADO DE VIGILÂNCIA ARMADA</v>
      </c>
      <c r="D250" s="81" t="s">
        <v>301</v>
      </c>
      <c r="E250" s="81">
        <v>2021</v>
      </c>
      <c r="F250" s="81" t="s">
        <v>302</v>
      </c>
      <c r="G250" s="81" t="s">
        <v>303</v>
      </c>
      <c r="H250" s="81" t="s">
        <v>758</v>
      </c>
      <c r="I250" s="81" t="s">
        <v>246</v>
      </c>
      <c r="J250" s="81" t="s">
        <v>305</v>
      </c>
      <c r="K250" s="81" t="s">
        <v>291</v>
      </c>
      <c r="L250" s="81" t="s">
        <v>309</v>
      </c>
      <c r="M250" s="82">
        <v>2074.46</v>
      </c>
      <c r="N250" s="82">
        <v>4941.18</v>
      </c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8.75" hidden="1" customHeight="1" x14ac:dyDescent="0.35">
      <c r="A251" s="80" t="s">
        <v>1635</v>
      </c>
      <c r="B251" s="80" t="s">
        <v>1635</v>
      </c>
      <c r="C251" s="81" t="str">
        <f t="shared" si="141"/>
        <v>PRESTAÇÃO DE SERVIÇO CONTINUADO DE VIGILÂNCIA ARMADA</v>
      </c>
      <c r="D251" s="81" t="s">
        <v>301</v>
      </c>
      <c r="E251" s="81">
        <v>2021</v>
      </c>
      <c r="F251" s="81" t="s">
        <v>302</v>
      </c>
      <c r="G251" s="81" t="s">
        <v>303</v>
      </c>
      <c r="H251" s="81" t="s">
        <v>759</v>
      </c>
      <c r="I251" s="81" t="s">
        <v>246</v>
      </c>
      <c r="J251" s="81" t="s">
        <v>305</v>
      </c>
      <c r="K251" s="81" t="s">
        <v>291</v>
      </c>
      <c r="L251" s="81" t="s">
        <v>309</v>
      </c>
      <c r="M251" s="82">
        <v>2074.46</v>
      </c>
      <c r="N251" s="82">
        <v>4941.18</v>
      </c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8.75" hidden="1" customHeight="1" x14ac:dyDescent="0.35">
      <c r="A252" s="80" t="s">
        <v>1635</v>
      </c>
      <c r="B252" s="80" t="s">
        <v>1635</v>
      </c>
      <c r="C252" s="81" t="str">
        <f t="shared" si="141"/>
        <v>PRESTAÇÃO DE SERVIÇO CONTINUADO DE VIGILÂNCIA ARMADA</v>
      </c>
      <c r="D252" s="81" t="s">
        <v>301</v>
      </c>
      <c r="E252" s="81">
        <v>2021</v>
      </c>
      <c r="F252" s="81" t="s">
        <v>302</v>
      </c>
      <c r="G252" s="81" t="s">
        <v>303</v>
      </c>
      <c r="H252" s="81" t="s">
        <v>760</v>
      </c>
      <c r="I252" s="81" t="s">
        <v>246</v>
      </c>
      <c r="J252" s="81" t="s">
        <v>305</v>
      </c>
      <c r="K252" s="81" t="s">
        <v>291</v>
      </c>
      <c r="L252" s="81" t="s">
        <v>306</v>
      </c>
      <c r="M252" s="82">
        <v>2074.46</v>
      </c>
      <c r="N252" s="82">
        <v>4567.55</v>
      </c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8.75" hidden="1" customHeight="1" x14ac:dyDescent="0.35">
      <c r="A253" s="80" t="s">
        <v>1635</v>
      </c>
      <c r="B253" s="80" t="s">
        <v>1635</v>
      </c>
      <c r="C253" s="81" t="str">
        <f t="shared" si="141"/>
        <v>PRESTAÇÃO DE SERVIÇO CONTINUADO DE VIGILÂNCIA ARMADA</v>
      </c>
      <c r="D253" s="81" t="s">
        <v>301</v>
      </c>
      <c r="E253" s="81">
        <v>2021</v>
      </c>
      <c r="F253" s="81" t="s">
        <v>302</v>
      </c>
      <c r="G253" s="81" t="s">
        <v>303</v>
      </c>
      <c r="H253" s="81" t="s">
        <v>761</v>
      </c>
      <c r="I253" s="81" t="s">
        <v>246</v>
      </c>
      <c r="J253" s="81" t="s">
        <v>305</v>
      </c>
      <c r="K253" s="81" t="s">
        <v>291</v>
      </c>
      <c r="L253" s="81" t="s">
        <v>306</v>
      </c>
      <c r="M253" s="82">
        <v>2074.46</v>
      </c>
      <c r="N253" s="82">
        <v>4567.55</v>
      </c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8.75" hidden="1" customHeight="1" x14ac:dyDescent="0.35">
      <c r="A254" s="80" t="s">
        <v>1635</v>
      </c>
      <c r="B254" s="80" t="s">
        <v>1635</v>
      </c>
      <c r="C254" s="81" t="str">
        <f t="shared" si="141"/>
        <v>PRESTAÇÃO DE SERVIÇO CONTINUADO DE VIGILÂNCIA ARMADA</v>
      </c>
      <c r="D254" s="81" t="s">
        <v>301</v>
      </c>
      <c r="E254" s="81">
        <v>2021</v>
      </c>
      <c r="F254" s="81" t="s">
        <v>302</v>
      </c>
      <c r="G254" s="81" t="s">
        <v>303</v>
      </c>
      <c r="H254" s="81" t="s">
        <v>762</v>
      </c>
      <c r="I254" s="81" t="s">
        <v>246</v>
      </c>
      <c r="J254" s="81" t="s">
        <v>305</v>
      </c>
      <c r="K254" s="81" t="s">
        <v>291</v>
      </c>
      <c r="L254" s="81" t="s">
        <v>306</v>
      </c>
      <c r="M254" s="82">
        <v>2074.46</v>
      </c>
      <c r="N254" s="82">
        <v>4567.55</v>
      </c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8.75" hidden="1" customHeight="1" x14ac:dyDescent="0.35">
      <c r="A255" s="80" t="s">
        <v>1635</v>
      </c>
      <c r="B255" s="80" t="s">
        <v>1635</v>
      </c>
      <c r="C255" s="81" t="str">
        <f t="shared" si="141"/>
        <v>PRESTAÇÃO DE SERVIÇO CONTINUADO DE VIGILÂNCIA ARMADA</v>
      </c>
      <c r="D255" s="81" t="s">
        <v>301</v>
      </c>
      <c r="E255" s="81">
        <v>2021</v>
      </c>
      <c r="F255" s="81" t="s">
        <v>302</v>
      </c>
      <c r="G255" s="81" t="s">
        <v>303</v>
      </c>
      <c r="H255" s="81" t="s">
        <v>763</v>
      </c>
      <c r="I255" s="81" t="s">
        <v>246</v>
      </c>
      <c r="J255" s="81" t="s">
        <v>305</v>
      </c>
      <c r="K255" s="81" t="s">
        <v>291</v>
      </c>
      <c r="L255" s="81" t="s">
        <v>309</v>
      </c>
      <c r="M255" s="82">
        <v>2074.46</v>
      </c>
      <c r="N255" s="82">
        <v>4941.18</v>
      </c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8.75" hidden="1" customHeight="1" x14ac:dyDescent="0.35">
      <c r="A256" s="80" t="s">
        <v>1635</v>
      </c>
      <c r="B256" s="80" t="s">
        <v>1635</v>
      </c>
      <c r="C256" s="81" t="str">
        <f t="shared" si="141"/>
        <v>PRESTAÇÃO DE SERVIÇO CONTINUADO DE VIGILÂNCIA ARMADA</v>
      </c>
      <c r="D256" s="81" t="s">
        <v>301</v>
      </c>
      <c r="E256" s="81">
        <v>2021</v>
      </c>
      <c r="F256" s="81" t="s">
        <v>302</v>
      </c>
      <c r="G256" s="81" t="s">
        <v>303</v>
      </c>
      <c r="H256" s="81" t="s">
        <v>764</v>
      </c>
      <c r="I256" s="81" t="s">
        <v>246</v>
      </c>
      <c r="J256" s="81" t="s">
        <v>305</v>
      </c>
      <c r="K256" s="81" t="s">
        <v>291</v>
      </c>
      <c r="L256" s="81" t="s">
        <v>306</v>
      </c>
      <c r="M256" s="82">
        <v>2074.46</v>
      </c>
      <c r="N256" s="82">
        <v>4567.55</v>
      </c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8.75" hidden="1" customHeight="1" x14ac:dyDescent="0.35">
      <c r="A257" s="80" t="s">
        <v>1635</v>
      </c>
      <c r="B257" s="80" t="s">
        <v>1635</v>
      </c>
      <c r="C257" s="81" t="str">
        <f t="shared" si="141"/>
        <v>PRESTAÇÃO DE SERVIÇO CONTINUADO DE VIGILÂNCIA ARMADA</v>
      </c>
      <c r="D257" s="81" t="s">
        <v>301</v>
      </c>
      <c r="E257" s="81">
        <v>2021</v>
      </c>
      <c r="F257" s="81" t="s">
        <v>302</v>
      </c>
      <c r="G257" s="81" t="s">
        <v>303</v>
      </c>
      <c r="H257" s="81" t="s">
        <v>765</v>
      </c>
      <c r="I257" s="81" t="s">
        <v>246</v>
      </c>
      <c r="J257" s="81" t="s">
        <v>305</v>
      </c>
      <c r="K257" s="81" t="s">
        <v>291</v>
      </c>
      <c r="L257" s="81" t="s">
        <v>306</v>
      </c>
      <c r="M257" s="82">
        <v>2074.46</v>
      </c>
      <c r="N257" s="82">
        <v>4567.55</v>
      </c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8.75" hidden="1" customHeight="1" x14ac:dyDescent="0.35">
      <c r="A258" s="80" t="s">
        <v>1635</v>
      </c>
      <c r="B258" s="80" t="s">
        <v>1635</v>
      </c>
      <c r="C258" s="81" t="str">
        <f t="shared" si="141"/>
        <v>PRESTAÇÃO DE SERVIÇO CONTINUADO DE VIGILÂNCIA ARMADA</v>
      </c>
      <c r="D258" s="81" t="s">
        <v>301</v>
      </c>
      <c r="E258" s="81">
        <v>2021</v>
      </c>
      <c r="F258" s="81" t="s">
        <v>302</v>
      </c>
      <c r="G258" s="81" t="s">
        <v>303</v>
      </c>
      <c r="H258" s="81" t="s">
        <v>766</v>
      </c>
      <c r="I258" s="81" t="s">
        <v>246</v>
      </c>
      <c r="J258" s="81" t="s">
        <v>305</v>
      </c>
      <c r="K258" s="81" t="s">
        <v>291</v>
      </c>
      <c r="L258" s="81" t="s">
        <v>306</v>
      </c>
      <c r="M258" s="82">
        <v>2074.46</v>
      </c>
      <c r="N258" s="82">
        <v>4567.55</v>
      </c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8.75" hidden="1" customHeight="1" x14ac:dyDescent="0.35">
      <c r="A259" s="80" t="s">
        <v>1635</v>
      </c>
      <c r="B259" s="80" t="s">
        <v>1635</v>
      </c>
      <c r="C259" s="81" t="str">
        <f t="shared" si="141"/>
        <v>PRESTAÇÃO DE SERVIÇO CONTINUADO DE VIGILÂNCIA ARMADA</v>
      </c>
      <c r="D259" s="81" t="s">
        <v>301</v>
      </c>
      <c r="E259" s="81">
        <v>2021</v>
      </c>
      <c r="F259" s="81" t="s">
        <v>302</v>
      </c>
      <c r="G259" s="81" t="s">
        <v>303</v>
      </c>
      <c r="H259" s="81" t="s">
        <v>767</v>
      </c>
      <c r="I259" s="81" t="s">
        <v>246</v>
      </c>
      <c r="J259" s="81" t="s">
        <v>305</v>
      </c>
      <c r="K259" s="81" t="s">
        <v>291</v>
      </c>
      <c r="L259" s="81" t="s">
        <v>309</v>
      </c>
      <c r="M259" s="82">
        <v>2074.46</v>
      </c>
      <c r="N259" s="82">
        <v>4941.18</v>
      </c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8.75" hidden="1" customHeight="1" x14ac:dyDescent="0.35">
      <c r="A260" s="80" t="s">
        <v>1635</v>
      </c>
      <c r="B260" s="80" t="s">
        <v>1635</v>
      </c>
      <c r="C260" s="81" t="str">
        <f t="shared" si="141"/>
        <v>PRESTAÇÃO DE SERVIÇO CONTINUADO DE VIGILÂNCIA ARMADA</v>
      </c>
      <c r="D260" s="81" t="s">
        <v>301</v>
      </c>
      <c r="E260" s="81">
        <v>2021</v>
      </c>
      <c r="F260" s="81" t="s">
        <v>302</v>
      </c>
      <c r="G260" s="81" t="s">
        <v>303</v>
      </c>
      <c r="H260" s="81" t="s">
        <v>768</v>
      </c>
      <c r="I260" s="81" t="s">
        <v>246</v>
      </c>
      <c r="J260" s="81" t="s">
        <v>305</v>
      </c>
      <c r="K260" s="81" t="s">
        <v>291</v>
      </c>
      <c r="L260" s="81" t="s">
        <v>306</v>
      </c>
      <c r="M260" s="82">
        <v>2074.46</v>
      </c>
      <c r="N260" s="82">
        <v>4567.55</v>
      </c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8.75" hidden="1" customHeight="1" x14ac:dyDescent="0.35">
      <c r="A261" s="80" t="s">
        <v>1635</v>
      </c>
      <c r="B261" s="80" t="s">
        <v>1635</v>
      </c>
      <c r="C261" s="81" t="str">
        <f t="shared" si="141"/>
        <v>PRESTAÇÃO DE SERVIÇO CONTINUADO DE VIGILÂNCIA ARMADA</v>
      </c>
      <c r="D261" s="81" t="s">
        <v>301</v>
      </c>
      <c r="E261" s="81">
        <v>2021</v>
      </c>
      <c r="F261" s="81" t="s">
        <v>302</v>
      </c>
      <c r="G261" s="81" t="s">
        <v>303</v>
      </c>
      <c r="H261" s="81" t="s">
        <v>769</v>
      </c>
      <c r="I261" s="81" t="s">
        <v>246</v>
      </c>
      <c r="J261" s="81" t="s">
        <v>305</v>
      </c>
      <c r="K261" s="81" t="s">
        <v>291</v>
      </c>
      <c r="L261" s="81" t="s">
        <v>309</v>
      </c>
      <c r="M261" s="82">
        <v>2074.46</v>
      </c>
      <c r="N261" s="82">
        <v>4941.18</v>
      </c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8.75" hidden="1" customHeight="1" x14ac:dyDescent="0.35">
      <c r="A262" s="80" t="s">
        <v>1635</v>
      </c>
      <c r="B262" s="80" t="s">
        <v>1635</v>
      </c>
      <c r="C262" s="81" t="str">
        <f t="shared" si="141"/>
        <v>PRESTAÇÃO DE SERVIÇO CONTINUADO DE VIGILÂNCIA ARMADA</v>
      </c>
      <c r="D262" s="81" t="s">
        <v>301</v>
      </c>
      <c r="E262" s="81">
        <v>2021</v>
      </c>
      <c r="F262" s="81" t="s">
        <v>302</v>
      </c>
      <c r="G262" s="81" t="s">
        <v>303</v>
      </c>
      <c r="H262" s="81" t="s">
        <v>770</v>
      </c>
      <c r="I262" s="81" t="s">
        <v>246</v>
      </c>
      <c r="J262" s="81" t="s">
        <v>305</v>
      </c>
      <c r="K262" s="81" t="s">
        <v>291</v>
      </c>
      <c r="L262" s="81" t="s">
        <v>306</v>
      </c>
      <c r="M262" s="82">
        <v>2074.46</v>
      </c>
      <c r="N262" s="82">
        <v>4567.55</v>
      </c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8.75" hidden="1" customHeight="1" x14ac:dyDescent="0.35">
      <c r="A263" s="80" t="s">
        <v>1635</v>
      </c>
      <c r="B263" s="80" t="s">
        <v>1635</v>
      </c>
      <c r="C263" s="81" t="str">
        <f t="shared" si="141"/>
        <v>PRESTAÇÃO DE SERVIÇO CONTINUADO DE VIGILÂNCIA ARMADA</v>
      </c>
      <c r="D263" s="81" t="s">
        <v>301</v>
      </c>
      <c r="E263" s="81">
        <v>2021</v>
      </c>
      <c r="F263" s="81" t="s">
        <v>302</v>
      </c>
      <c r="G263" s="81" t="s">
        <v>303</v>
      </c>
      <c r="H263" s="81" t="s">
        <v>771</v>
      </c>
      <c r="I263" s="81" t="s">
        <v>246</v>
      </c>
      <c r="J263" s="81" t="s">
        <v>305</v>
      </c>
      <c r="K263" s="81" t="s">
        <v>291</v>
      </c>
      <c r="L263" s="81" t="s">
        <v>309</v>
      </c>
      <c r="M263" s="82">
        <v>2074.46</v>
      </c>
      <c r="N263" s="82">
        <v>4941.18</v>
      </c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8.75" hidden="1" customHeight="1" x14ac:dyDescent="0.35">
      <c r="A264" s="80" t="s">
        <v>1635</v>
      </c>
      <c r="B264" s="80" t="s">
        <v>1635</v>
      </c>
      <c r="C264" s="81" t="str">
        <f t="shared" si="141"/>
        <v>PRESTAÇÃO DE SERVIÇO CONTINUADO DE VIGILÂNCIA ARMADA</v>
      </c>
      <c r="D264" s="81" t="s">
        <v>301</v>
      </c>
      <c r="E264" s="81">
        <v>2021</v>
      </c>
      <c r="F264" s="81" t="s">
        <v>302</v>
      </c>
      <c r="G264" s="81" t="s">
        <v>303</v>
      </c>
      <c r="H264" s="81" t="s">
        <v>772</v>
      </c>
      <c r="I264" s="81" t="s">
        <v>246</v>
      </c>
      <c r="J264" s="81" t="s">
        <v>305</v>
      </c>
      <c r="K264" s="81" t="s">
        <v>291</v>
      </c>
      <c r="L264" s="81" t="s">
        <v>309</v>
      </c>
      <c r="M264" s="82">
        <v>2074.46</v>
      </c>
      <c r="N264" s="82">
        <v>4941.18</v>
      </c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8.75" hidden="1" customHeight="1" x14ac:dyDescent="0.35">
      <c r="A265" s="80" t="s">
        <v>1635</v>
      </c>
      <c r="B265" s="80" t="s">
        <v>1635</v>
      </c>
      <c r="C265" s="81" t="str">
        <f t="shared" si="141"/>
        <v>PRESTAÇÃO DE SERVIÇO CONTINUADO DE VIGILÂNCIA ARMADA</v>
      </c>
      <c r="D265" s="81" t="s">
        <v>301</v>
      </c>
      <c r="E265" s="81">
        <v>2021</v>
      </c>
      <c r="F265" s="81" t="s">
        <v>302</v>
      </c>
      <c r="G265" s="81" t="s">
        <v>303</v>
      </c>
      <c r="H265" s="81" t="s">
        <v>773</v>
      </c>
      <c r="I265" s="81" t="s">
        <v>246</v>
      </c>
      <c r="J265" s="81" t="s">
        <v>305</v>
      </c>
      <c r="K265" s="81" t="s">
        <v>291</v>
      </c>
      <c r="L265" s="81" t="s">
        <v>309</v>
      </c>
      <c r="M265" s="82">
        <v>2074.46</v>
      </c>
      <c r="N265" s="82">
        <v>4941.18</v>
      </c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8.75" hidden="1" customHeight="1" x14ac:dyDescent="0.35">
      <c r="A266" s="80" t="s">
        <v>1635</v>
      </c>
      <c r="B266" s="80" t="s">
        <v>1635</v>
      </c>
      <c r="C266" s="81" t="str">
        <f t="shared" si="141"/>
        <v>PRESTAÇÃO DE SERVIÇO CONTINUADO DE VIGILÂNCIA ARMADA</v>
      </c>
      <c r="D266" s="81" t="s">
        <v>301</v>
      </c>
      <c r="E266" s="81">
        <v>2021</v>
      </c>
      <c r="F266" s="81" t="s">
        <v>302</v>
      </c>
      <c r="G266" s="81" t="s">
        <v>303</v>
      </c>
      <c r="H266" s="81" t="s">
        <v>774</v>
      </c>
      <c r="I266" s="81" t="s">
        <v>246</v>
      </c>
      <c r="J266" s="81" t="s">
        <v>305</v>
      </c>
      <c r="K266" s="81" t="s">
        <v>291</v>
      </c>
      <c r="L266" s="81" t="s">
        <v>306</v>
      </c>
      <c r="M266" s="82">
        <v>2074.46</v>
      </c>
      <c r="N266" s="82">
        <v>4567.55</v>
      </c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8.75" hidden="1" customHeight="1" x14ac:dyDescent="0.35">
      <c r="A267" s="80" t="s">
        <v>1635</v>
      </c>
      <c r="B267" s="80" t="s">
        <v>1635</v>
      </c>
      <c r="C267" s="81" t="str">
        <f t="shared" si="141"/>
        <v>PRESTAÇÃO DE SERVIÇO CONTINUADO DE VIGILÂNCIA ARMADA</v>
      </c>
      <c r="D267" s="81" t="s">
        <v>301</v>
      </c>
      <c r="E267" s="81">
        <v>2021</v>
      </c>
      <c r="F267" s="81" t="s">
        <v>302</v>
      </c>
      <c r="G267" s="81" t="s">
        <v>303</v>
      </c>
      <c r="H267" s="81" t="s">
        <v>775</v>
      </c>
      <c r="I267" s="81" t="s">
        <v>246</v>
      </c>
      <c r="J267" s="81" t="s">
        <v>305</v>
      </c>
      <c r="K267" s="81" t="s">
        <v>291</v>
      </c>
      <c r="L267" s="81" t="s">
        <v>306</v>
      </c>
      <c r="M267" s="82">
        <v>2074.46</v>
      </c>
      <c r="N267" s="82">
        <v>4567.55</v>
      </c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8.75" hidden="1" customHeight="1" x14ac:dyDescent="0.35">
      <c r="A268" s="80" t="s">
        <v>1635</v>
      </c>
      <c r="B268" s="80" t="s">
        <v>1635</v>
      </c>
      <c r="C268" s="81" t="str">
        <f t="shared" si="141"/>
        <v>PRESTAÇÃO DE SERVIÇO CONTINUADO DE VIGILÂNCIA ARMADA</v>
      </c>
      <c r="D268" s="81" t="s">
        <v>301</v>
      </c>
      <c r="E268" s="81">
        <v>2021</v>
      </c>
      <c r="F268" s="81" t="s">
        <v>302</v>
      </c>
      <c r="G268" s="81" t="s">
        <v>303</v>
      </c>
      <c r="H268" s="81" t="s">
        <v>776</v>
      </c>
      <c r="I268" s="81" t="s">
        <v>246</v>
      </c>
      <c r="J268" s="81" t="s">
        <v>305</v>
      </c>
      <c r="K268" s="81" t="s">
        <v>291</v>
      </c>
      <c r="L268" s="81" t="s">
        <v>306</v>
      </c>
      <c r="M268" s="82">
        <v>2074.46</v>
      </c>
      <c r="N268" s="82">
        <v>4567.55</v>
      </c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8.75" hidden="1" customHeight="1" x14ac:dyDescent="0.35">
      <c r="A269" s="80" t="s">
        <v>1635</v>
      </c>
      <c r="B269" s="80" t="s">
        <v>1635</v>
      </c>
      <c r="C269" s="81" t="str">
        <f t="shared" si="141"/>
        <v>PRESTAÇÃO DE SERVIÇO CONTINUADO DE VIGILÂNCIA ARMADA</v>
      </c>
      <c r="D269" s="81" t="s">
        <v>301</v>
      </c>
      <c r="E269" s="81">
        <v>2021</v>
      </c>
      <c r="F269" s="81" t="s">
        <v>302</v>
      </c>
      <c r="G269" s="81" t="s">
        <v>303</v>
      </c>
      <c r="H269" s="81" t="s">
        <v>777</v>
      </c>
      <c r="I269" s="81" t="s">
        <v>246</v>
      </c>
      <c r="J269" s="81" t="s">
        <v>305</v>
      </c>
      <c r="K269" s="81" t="s">
        <v>291</v>
      </c>
      <c r="L269" s="81" t="s">
        <v>306</v>
      </c>
      <c r="M269" s="82">
        <v>2074.46</v>
      </c>
      <c r="N269" s="82">
        <v>4567.55</v>
      </c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8.75" hidden="1" customHeight="1" x14ac:dyDescent="0.35">
      <c r="A270" s="80" t="s">
        <v>1635</v>
      </c>
      <c r="B270" s="80" t="s">
        <v>1635</v>
      </c>
      <c r="C270" s="81" t="str">
        <f t="shared" si="141"/>
        <v>PRESTAÇÃO DE SERVIÇO CONTINUADO DE VIGILÂNCIA ARMADA</v>
      </c>
      <c r="D270" s="81" t="s">
        <v>301</v>
      </c>
      <c r="E270" s="81">
        <v>2021</v>
      </c>
      <c r="F270" s="81" t="s">
        <v>302</v>
      </c>
      <c r="G270" s="81" t="s">
        <v>303</v>
      </c>
      <c r="H270" s="81" t="s">
        <v>778</v>
      </c>
      <c r="I270" s="81" t="s">
        <v>246</v>
      </c>
      <c r="J270" s="81" t="s">
        <v>305</v>
      </c>
      <c r="K270" s="81" t="s">
        <v>291</v>
      </c>
      <c r="L270" s="81" t="s">
        <v>306</v>
      </c>
      <c r="M270" s="82">
        <v>2074.46</v>
      </c>
      <c r="N270" s="82">
        <v>4567.55</v>
      </c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8.75" hidden="1" customHeight="1" x14ac:dyDescent="0.35">
      <c r="A271" s="80" t="s">
        <v>1635</v>
      </c>
      <c r="B271" s="80" t="s">
        <v>1635</v>
      </c>
      <c r="C271" s="81" t="str">
        <f t="shared" si="141"/>
        <v>PRESTAÇÃO DE SERVIÇO CONTINUADO DE VIGILÂNCIA ARMADA</v>
      </c>
      <c r="D271" s="81" t="s">
        <v>301</v>
      </c>
      <c r="E271" s="81">
        <v>2021</v>
      </c>
      <c r="F271" s="81" t="s">
        <v>302</v>
      </c>
      <c r="G271" s="81" t="s">
        <v>303</v>
      </c>
      <c r="H271" s="81" t="s">
        <v>779</v>
      </c>
      <c r="I271" s="81" t="s">
        <v>246</v>
      </c>
      <c r="J271" s="81" t="s">
        <v>305</v>
      </c>
      <c r="K271" s="81" t="s">
        <v>1342</v>
      </c>
      <c r="L271" s="81" t="s">
        <v>306</v>
      </c>
      <c r="M271" s="82">
        <v>2074.46</v>
      </c>
      <c r="N271" s="82">
        <v>4567.55</v>
      </c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8.75" hidden="1" customHeight="1" x14ac:dyDescent="0.35">
      <c r="A272" s="80" t="s">
        <v>1635</v>
      </c>
      <c r="B272" s="80" t="s">
        <v>1635</v>
      </c>
      <c r="C272" s="81" t="str">
        <f t="shared" si="141"/>
        <v>PRESTAÇÃO DE SERVIÇO CONTINUADO DE VIGILÂNCIA ARMADA</v>
      </c>
      <c r="D272" s="81" t="s">
        <v>301</v>
      </c>
      <c r="E272" s="81">
        <v>2021</v>
      </c>
      <c r="F272" s="81" t="s">
        <v>302</v>
      </c>
      <c r="G272" s="81" t="s">
        <v>303</v>
      </c>
      <c r="H272" s="81" t="s">
        <v>780</v>
      </c>
      <c r="I272" s="81" t="s">
        <v>246</v>
      </c>
      <c r="J272" s="81" t="s">
        <v>305</v>
      </c>
      <c r="K272" s="81" t="s">
        <v>291</v>
      </c>
      <c r="L272" s="81" t="s">
        <v>309</v>
      </c>
      <c r="M272" s="82">
        <v>2074.46</v>
      </c>
      <c r="N272" s="82">
        <v>4941.18</v>
      </c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8.75" hidden="1" customHeight="1" x14ac:dyDescent="0.35">
      <c r="A273" s="80" t="s">
        <v>1635</v>
      </c>
      <c r="B273" s="80" t="s">
        <v>1635</v>
      </c>
      <c r="C273" s="81" t="str">
        <f t="shared" si="141"/>
        <v>PRESTAÇÃO DE SERVIÇO CONTINUADO DE VIGILÂNCIA ARMADA</v>
      </c>
      <c r="D273" s="81" t="s">
        <v>301</v>
      </c>
      <c r="E273" s="81">
        <v>2021</v>
      </c>
      <c r="F273" s="81" t="s">
        <v>302</v>
      </c>
      <c r="G273" s="81" t="s">
        <v>303</v>
      </c>
      <c r="H273" s="81" t="s">
        <v>781</v>
      </c>
      <c r="I273" s="81" t="s">
        <v>246</v>
      </c>
      <c r="J273" s="81" t="s">
        <v>305</v>
      </c>
      <c r="K273" s="81" t="s">
        <v>291</v>
      </c>
      <c r="L273" s="81" t="s">
        <v>306</v>
      </c>
      <c r="M273" s="82">
        <v>2074.46</v>
      </c>
      <c r="N273" s="82">
        <v>4941.18</v>
      </c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8.75" hidden="1" customHeight="1" x14ac:dyDescent="0.35">
      <c r="A274" s="80" t="s">
        <v>1635</v>
      </c>
      <c r="B274" s="80" t="s">
        <v>1635</v>
      </c>
      <c r="C274" s="81" t="str">
        <f t="shared" si="141"/>
        <v>PRESTAÇÃO DE SERVIÇO CONTINUADO DE VIGILÂNCIA ARMADA</v>
      </c>
      <c r="D274" s="81" t="s">
        <v>301</v>
      </c>
      <c r="E274" s="81">
        <v>2021</v>
      </c>
      <c r="F274" s="81" t="s">
        <v>302</v>
      </c>
      <c r="G274" s="81" t="s">
        <v>303</v>
      </c>
      <c r="H274" s="81" t="s">
        <v>782</v>
      </c>
      <c r="I274" s="81" t="s">
        <v>246</v>
      </c>
      <c r="J274" s="81" t="s">
        <v>305</v>
      </c>
      <c r="K274" s="81" t="s">
        <v>291</v>
      </c>
      <c r="L274" s="81" t="s">
        <v>306</v>
      </c>
      <c r="M274" s="82">
        <v>2074.46</v>
      </c>
      <c r="N274" s="82">
        <v>4567.55</v>
      </c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8.75" hidden="1" customHeight="1" x14ac:dyDescent="0.35">
      <c r="A275" s="80" t="s">
        <v>1635</v>
      </c>
      <c r="B275" s="80" t="s">
        <v>1635</v>
      </c>
      <c r="C275" s="81" t="str">
        <f t="shared" si="141"/>
        <v>PRESTAÇÃO DE SERVIÇO CONTINUADO DE VIGILÂNCIA ARMADA</v>
      </c>
      <c r="D275" s="81" t="s">
        <v>301</v>
      </c>
      <c r="E275" s="81">
        <v>2021</v>
      </c>
      <c r="F275" s="81" t="s">
        <v>302</v>
      </c>
      <c r="G275" s="81" t="s">
        <v>303</v>
      </c>
      <c r="H275" s="81" t="s">
        <v>783</v>
      </c>
      <c r="I275" s="81" t="s">
        <v>246</v>
      </c>
      <c r="J275" s="81" t="s">
        <v>305</v>
      </c>
      <c r="K275" s="81" t="s">
        <v>291</v>
      </c>
      <c r="L275" s="81" t="s">
        <v>306</v>
      </c>
      <c r="M275" s="82">
        <v>2074.46</v>
      </c>
      <c r="N275" s="82">
        <v>4567.55</v>
      </c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8.75" hidden="1" customHeight="1" x14ac:dyDescent="0.35">
      <c r="A276" s="80" t="s">
        <v>1635</v>
      </c>
      <c r="B276" s="80" t="s">
        <v>1635</v>
      </c>
      <c r="C276" s="81" t="str">
        <f t="shared" si="141"/>
        <v>PRESTAÇÃO DE SERVIÇO CONTINUADO DE VIGILÂNCIA ARMADA</v>
      </c>
      <c r="D276" s="81" t="s">
        <v>301</v>
      </c>
      <c r="E276" s="81">
        <v>2021</v>
      </c>
      <c r="F276" s="81" t="s">
        <v>302</v>
      </c>
      <c r="G276" s="81" t="s">
        <v>303</v>
      </c>
      <c r="H276" s="81" t="s">
        <v>784</v>
      </c>
      <c r="I276" s="81" t="s">
        <v>246</v>
      </c>
      <c r="J276" s="81" t="s">
        <v>305</v>
      </c>
      <c r="K276" s="81" t="s">
        <v>1342</v>
      </c>
      <c r="L276" s="81" t="s">
        <v>306</v>
      </c>
      <c r="M276" s="82">
        <v>2074.46</v>
      </c>
      <c r="N276" s="82">
        <v>4567.55</v>
      </c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8.75" hidden="1" customHeight="1" x14ac:dyDescent="0.35">
      <c r="A277" s="80" t="s">
        <v>1635</v>
      </c>
      <c r="B277" s="80" t="s">
        <v>1635</v>
      </c>
      <c r="C277" s="81" t="str">
        <f t="shared" si="141"/>
        <v>PRESTAÇÃO DE SERVIÇO CONTINUADO DE VIGILÂNCIA ARMADA</v>
      </c>
      <c r="D277" s="81" t="s">
        <v>301</v>
      </c>
      <c r="E277" s="81">
        <v>2021</v>
      </c>
      <c r="F277" s="81" t="s">
        <v>302</v>
      </c>
      <c r="G277" s="81" t="s">
        <v>303</v>
      </c>
      <c r="H277" s="81" t="s">
        <v>785</v>
      </c>
      <c r="I277" s="81" t="s">
        <v>246</v>
      </c>
      <c r="J277" s="81" t="s">
        <v>305</v>
      </c>
      <c r="K277" s="81" t="s">
        <v>291</v>
      </c>
      <c r="L277" s="81" t="s">
        <v>306</v>
      </c>
      <c r="M277" s="82">
        <v>2074.46</v>
      </c>
      <c r="N277" s="82">
        <v>4567.55</v>
      </c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8.75" hidden="1" customHeight="1" x14ac:dyDescent="0.35">
      <c r="A278" s="80" t="s">
        <v>1635</v>
      </c>
      <c r="B278" s="80" t="s">
        <v>1635</v>
      </c>
      <c r="C278" s="81" t="str">
        <f t="shared" si="141"/>
        <v>PRESTAÇÃO DE SERVIÇO CONTINUADO DE VIGILÂNCIA ARMADA</v>
      </c>
      <c r="D278" s="81" t="s">
        <v>301</v>
      </c>
      <c r="E278" s="81">
        <v>2021</v>
      </c>
      <c r="F278" s="81" t="s">
        <v>302</v>
      </c>
      <c r="G278" s="81" t="s">
        <v>303</v>
      </c>
      <c r="H278" s="81" t="s">
        <v>786</v>
      </c>
      <c r="I278" s="81" t="s">
        <v>246</v>
      </c>
      <c r="J278" s="81" t="s">
        <v>305</v>
      </c>
      <c r="K278" s="81" t="s">
        <v>291</v>
      </c>
      <c r="L278" s="81" t="s">
        <v>306</v>
      </c>
      <c r="M278" s="82">
        <v>2074.46</v>
      </c>
      <c r="N278" s="82">
        <v>4567.55</v>
      </c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8.75" hidden="1" customHeight="1" x14ac:dyDescent="0.35">
      <c r="A279" s="80" t="s">
        <v>1635</v>
      </c>
      <c r="B279" s="80" t="s">
        <v>1635</v>
      </c>
      <c r="C279" s="81" t="str">
        <f t="shared" si="141"/>
        <v>PRESTAÇÃO DE SERVIÇO CONTINUADO DE VIGILÂNCIA ARMADA</v>
      </c>
      <c r="D279" s="81" t="s">
        <v>301</v>
      </c>
      <c r="E279" s="81">
        <v>2021</v>
      </c>
      <c r="F279" s="81" t="s">
        <v>302</v>
      </c>
      <c r="G279" s="81" t="s">
        <v>303</v>
      </c>
      <c r="H279" s="81" t="s">
        <v>787</v>
      </c>
      <c r="I279" s="81" t="s">
        <v>246</v>
      </c>
      <c r="J279" s="81" t="s">
        <v>305</v>
      </c>
      <c r="K279" s="81" t="s">
        <v>291</v>
      </c>
      <c r="L279" s="81" t="s">
        <v>306</v>
      </c>
      <c r="M279" s="82">
        <v>2074.46</v>
      </c>
      <c r="N279" s="82">
        <v>4567.55</v>
      </c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8.75" hidden="1" customHeight="1" x14ac:dyDescent="0.35">
      <c r="A280" s="80" t="s">
        <v>1635</v>
      </c>
      <c r="B280" s="80" t="s">
        <v>1635</v>
      </c>
      <c r="C280" s="81" t="str">
        <f t="shared" si="141"/>
        <v>PRESTAÇÃO DE SERVIÇO CONTINUADO DE VIGILÂNCIA ARMADA</v>
      </c>
      <c r="D280" s="81" t="s">
        <v>301</v>
      </c>
      <c r="E280" s="81">
        <v>2021</v>
      </c>
      <c r="F280" s="81" t="s">
        <v>302</v>
      </c>
      <c r="G280" s="81" t="s">
        <v>303</v>
      </c>
      <c r="H280" s="81" t="s">
        <v>788</v>
      </c>
      <c r="I280" s="81" t="s">
        <v>246</v>
      </c>
      <c r="J280" s="81" t="s">
        <v>305</v>
      </c>
      <c r="K280" s="81" t="s">
        <v>291</v>
      </c>
      <c r="L280" s="81" t="s">
        <v>306</v>
      </c>
      <c r="M280" s="82">
        <v>2074.46</v>
      </c>
      <c r="N280" s="82">
        <v>4567.55</v>
      </c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8.75" hidden="1" customHeight="1" x14ac:dyDescent="0.35">
      <c r="A281" s="80" t="s">
        <v>1635</v>
      </c>
      <c r="B281" s="80" t="s">
        <v>1635</v>
      </c>
      <c r="C281" s="81" t="str">
        <f t="shared" si="141"/>
        <v>PRESTAÇÃO DE SERVIÇO CONTINUADO DE VIGILÂNCIA ARMADA</v>
      </c>
      <c r="D281" s="81" t="s">
        <v>301</v>
      </c>
      <c r="E281" s="81">
        <v>2021</v>
      </c>
      <c r="F281" s="81" t="s">
        <v>302</v>
      </c>
      <c r="G281" s="81" t="s">
        <v>303</v>
      </c>
      <c r="H281" s="81" t="s">
        <v>789</v>
      </c>
      <c r="I281" s="81" t="s">
        <v>246</v>
      </c>
      <c r="J281" s="81" t="s">
        <v>305</v>
      </c>
      <c r="K281" s="81" t="s">
        <v>291</v>
      </c>
      <c r="L281" s="81" t="s">
        <v>309</v>
      </c>
      <c r="M281" s="82">
        <v>2074.46</v>
      </c>
      <c r="N281" s="82">
        <v>4941.18</v>
      </c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8.75" hidden="1" customHeight="1" x14ac:dyDescent="0.35">
      <c r="A282" s="80" t="s">
        <v>1635</v>
      </c>
      <c r="B282" s="80" t="s">
        <v>1635</v>
      </c>
      <c r="C282" s="81" t="str">
        <f t="shared" si="141"/>
        <v>PRESTAÇÃO DE SERVIÇO CONTINUADO DE VIGILÂNCIA ARMADA</v>
      </c>
      <c r="D282" s="81" t="s">
        <v>301</v>
      </c>
      <c r="E282" s="81">
        <v>2021</v>
      </c>
      <c r="F282" s="81" t="s">
        <v>302</v>
      </c>
      <c r="G282" s="81" t="s">
        <v>303</v>
      </c>
      <c r="H282" s="81" t="s">
        <v>790</v>
      </c>
      <c r="I282" s="81" t="s">
        <v>246</v>
      </c>
      <c r="J282" s="81" t="s">
        <v>305</v>
      </c>
      <c r="K282" s="81" t="s">
        <v>291</v>
      </c>
      <c r="L282" s="81" t="s">
        <v>309</v>
      </c>
      <c r="M282" s="82">
        <v>2074.46</v>
      </c>
      <c r="N282" s="82">
        <v>4941.18</v>
      </c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8.75" hidden="1" customHeight="1" x14ac:dyDescent="0.35">
      <c r="A283" s="80" t="s">
        <v>1635</v>
      </c>
      <c r="B283" s="80" t="s">
        <v>1635</v>
      </c>
      <c r="C283" s="81" t="str">
        <f t="shared" si="141"/>
        <v>PRESTAÇÃO DE SERVIÇO CONTINUADO DE VIGILÂNCIA ARMADA</v>
      </c>
      <c r="D283" s="81" t="s">
        <v>301</v>
      </c>
      <c r="E283" s="81">
        <v>2021</v>
      </c>
      <c r="F283" s="81" t="s">
        <v>302</v>
      </c>
      <c r="G283" s="81" t="s">
        <v>303</v>
      </c>
      <c r="H283" s="81" t="s">
        <v>791</v>
      </c>
      <c r="I283" s="81" t="s">
        <v>246</v>
      </c>
      <c r="J283" s="81" t="s">
        <v>305</v>
      </c>
      <c r="K283" s="81" t="s">
        <v>291</v>
      </c>
      <c r="L283" s="81" t="s">
        <v>306</v>
      </c>
      <c r="M283" s="82">
        <v>2074.46</v>
      </c>
      <c r="N283" s="82">
        <v>4567.55</v>
      </c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8.75" hidden="1" customHeight="1" x14ac:dyDescent="0.35">
      <c r="A284" s="80" t="s">
        <v>1635</v>
      </c>
      <c r="B284" s="80" t="s">
        <v>1635</v>
      </c>
      <c r="C284" s="81" t="str">
        <f t="shared" si="141"/>
        <v>PRESTAÇÃO DE SERVIÇO CONTINUADO DE VIGILÂNCIA ARMADA</v>
      </c>
      <c r="D284" s="81" t="s">
        <v>301</v>
      </c>
      <c r="E284" s="81">
        <v>2021</v>
      </c>
      <c r="F284" s="81" t="s">
        <v>302</v>
      </c>
      <c r="G284" s="81" t="s">
        <v>303</v>
      </c>
      <c r="H284" s="81" t="s">
        <v>792</v>
      </c>
      <c r="I284" s="81" t="s">
        <v>246</v>
      </c>
      <c r="J284" s="81" t="s">
        <v>305</v>
      </c>
      <c r="K284" s="81" t="s">
        <v>291</v>
      </c>
      <c r="L284" s="81" t="s">
        <v>306</v>
      </c>
      <c r="M284" s="82">
        <v>2074.46</v>
      </c>
      <c r="N284" s="82">
        <v>4567.55</v>
      </c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8.75" hidden="1" customHeight="1" x14ac:dyDescent="0.35">
      <c r="A285" s="80" t="s">
        <v>1635</v>
      </c>
      <c r="B285" s="80" t="s">
        <v>1635</v>
      </c>
      <c r="C285" s="81" t="str">
        <f t="shared" si="141"/>
        <v>PRESTAÇÃO DE SERVIÇO CONTINUADO DE VIGILÂNCIA ARMADA</v>
      </c>
      <c r="D285" s="81" t="s">
        <v>301</v>
      </c>
      <c r="E285" s="81">
        <v>2021</v>
      </c>
      <c r="F285" s="81" t="s">
        <v>302</v>
      </c>
      <c r="G285" s="81" t="s">
        <v>303</v>
      </c>
      <c r="H285" s="81" t="s">
        <v>793</v>
      </c>
      <c r="I285" s="81" t="s">
        <v>246</v>
      </c>
      <c r="J285" s="81" t="s">
        <v>305</v>
      </c>
      <c r="K285" s="81" t="s">
        <v>291</v>
      </c>
      <c r="L285" s="81" t="s">
        <v>309</v>
      </c>
      <c r="M285" s="82">
        <v>2074.46</v>
      </c>
      <c r="N285" s="82">
        <v>4941.18</v>
      </c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8.75" hidden="1" customHeight="1" x14ac:dyDescent="0.35">
      <c r="A286" s="80" t="s">
        <v>1635</v>
      </c>
      <c r="B286" s="80" t="s">
        <v>1635</v>
      </c>
      <c r="C286" s="81" t="str">
        <f t="shared" si="141"/>
        <v>PRESTAÇÃO DE SERVIÇO CONTINUADO DE VIGILÂNCIA ARMADA</v>
      </c>
      <c r="D286" s="81" t="s">
        <v>301</v>
      </c>
      <c r="E286" s="81">
        <v>2021</v>
      </c>
      <c r="F286" s="81" t="s">
        <v>302</v>
      </c>
      <c r="G286" s="81" t="s">
        <v>303</v>
      </c>
      <c r="H286" s="81" t="s">
        <v>794</v>
      </c>
      <c r="I286" s="81" t="s">
        <v>246</v>
      </c>
      <c r="J286" s="81" t="s">
        <v>305</v>
      </c>
      <c r="K286" s="81" t="s">
        <v>291</v>
      </c>
      <c r="L286" s="81" t="s">
        <v>306</v>
      </c>
      <c r="M286" s="82">
        <v>2074.46</v>
      </c>
      <c r="N286" s="82">
        <v>4567.55</v>
      </c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8.75" hidden="1" customHeight="1" x14ac:dyDescent="0.35">
      <c r="A287" s="80" t="s">
        <v>1635</v>
      </c>
      <c r="B287" s="80" t="s">
        <v>1635</v>
      </c>
      <c r="C287" s="81" t="str">
        <f t="shared" si="141"/>
        <v>PRESTAÇÃO DE SERVIÇO CONTINUADO DE VIGILÂNCIA ARMADA</v>
      </c>
      <c r="D287" s="81" t="s">
        <v>301</v>
      </c>
      <c r="E287" s="81">
        <v>2021</v>
      </c>
      <c r="F287" s="81" t="s">
        <v>302</v>
      </c>
      <c r="G287" s="81" t="s">
        <v>303</v>
      </c>
      <c r="H287" s="81" t="s">
        <v>795</v>
      </c>
      <c r="I287" s="81" t="s">
        <v>246</v>
      </c>
      <c r="J287" s="81" t="s">
        <v>305</v>
      </c>
      <c r="K287" s="81" t="s">
        <v>291</v>
      </c>
      <c r="L287" s="81" t="s">
        <v>309</v>
      </c>
      <c r="M287" s="82">
        <v>2074.46</v>
      </c>
      <c r="N287" s="82">
        <v>4941.18</v>
      </c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8.75" hidden="1" customHeight="1" x14ac:dyDescent="0.35">
      <c r="A288" s="80" t="s">
        <v>1635</v>
      </c>
      <c r="B288" s="80" t="s">
        <v>1635</v>
      </c>
      <c r="C288" s="81" t="str">
        <f t="shared" si="141"/>
        <v>PRESTAÇÃO DE SERVIÇO CONTINUADO DE VIGILÂNCIA ARMADA</v>
      </c>
      <c r="D288" s="81" t="s">
        <v>301</v>
      </c>
      <c r="E288" s="81">
        <v>2021</v>
      </c>
      <c r="F288" s="81" t="s">
        <v>302</v>
      </c>
      <c r="G288" s="81" t="s">
        <v>303</v>
      </c>
      <c r="H288" s="81" t="s">
        <v>796</v>
      </c>
      <c r="I288" s="81" t="s">
        <v>246</v>
      </c>
      <c r="J288" s="81" t="s">
        <v>305</v>
      </c>
      <c r="K288" s="81" t="s">
        <v>291</v>
      </c>
      <c r="L288" s="81" t="s">
        <v>309</v>
      </c>
      <c r="M288" s="82">
        <v>2074.46</v>
      </c>
      <c r="N288" s="82">
        <v>4941.18</v>
      </c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8.75" hidden="1" customHeight="1" x14ac:dyDescent="0.35">
      <c r="A289" s="80" t="s">
        <v>1635</v>
      </c>
      <c r="B289" s="80" t="s">
        <v>1635</v>
      </c>
      <c r="C289" s="81" t="str">
        <f t="shared" si="141"/>
        <v>PRESTAÇÃO DE SERVIÇO CONTINUADO DE VIGILÂNCIA ARMADA</v>
      </c>
      <c r="D289" s="81" t="s">
        <v>301</v>
      </c>
      <c r="E289" s="81">
        <v>2021</v>
      </c>
      <c r="F289" s="81" t="s">
        <v>302</v>
      </c>
      <c r="G289" s="81" t="s">
        <v>303</v>
      </c>
      <c r="H289" s="81" t="s">
        <v>797</v>
      </c>
      <c r="I289" s="81" t="s">
        <v>246</v>
      </c>
      <c r="J289" s="81" t="s">
        <v>305</v>
      </c>
      <c r="K289" s="81" t="s">
        <v>291</v>
      </c>
      <c r="L289" s="81" t="s">
        <v>306</v>
      </c>
      <c r="M289" s="82">
        <v>2074.46</v>
      </c>
      <c r="N289" s="82">
        <v>4567.55</v>
      </c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8.75" hidden="1" customHeight="1" x14ac:dyDescent="0.35">
      <c r="A290" s="80" t="s">
        <v>1635</v>
      </c>
      <c r="B290" s="80" t="s">
        <v>1635</v>
      </c>
      <c r="C290" s="81" t="str">
        <f t="shared" si="141"/>
        <v>PRESTAÇÃO DE SERVIÇO CONTINUADO DE VIGILÂNCIA ARMADA</v>
      </c>
      <c r="D290" s="81" t="s">
        <v>301</v>
      </c>
      <c r="E290" s="81">
        <v>2021</v>
      </c>
      <c r="F290" s="81" t="s">
        <v>302</v>
      </c>
      <c r="G290" s="81" t="s">
        <v>303</v>
      </c>
      <c r="H290" s="81" t="s">
        <v>798</v>
      </c>
      <c r="I290" s="81" t="s">
        <v>246</v>
      </c>
      <c r="J290" s="81" t="s">
        <v>305</v>
      </c>
      <c r="K290" s="81" t="s">
        <v>291</v>
      </c>
      <c r="L290" s="81" t="s">
        <v>306</v>
      </c>
      <c r="M290" s="82">
        <v>2074.46</v>
      </c>
      <c r="N290" s="82">
        <v>4567.55</v>
      </c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8.75" hidden="1" customHeight="1" x14ac:dyDescent="0.35">
      <c r="A291" s="80" t="s">
        <v>1635</v>
      </c>
      <c r="B291" s="80" t="s">
        <v>1635</v>
      </c>
      <c r="C291" s="81" t="str">
        <f t="shared" si="141"/>
        <v>PRESTAÇÃO DE SERVIÇO CONTINUADO DE VIGILÂNCIA ARMADA</v>
      </c>
      <c r="D291" s="81" t="s">
        <v>301</v>
      </c>
      <c r="E291" s="81">
        <v>2021</v>
      </c>
      <c r="F291" s="81" t="s">
        <v>302</v>
      </c>
      <c r="G291" s="81" t="s">
        <v>303</v>
      </c>
      <c r="H291" s="81" t="s">
        <v>799</v>
      </c>
      <c r="I291" s="81" t="s">
        <v>246</v>
      </c>
      <c r="J291" s="81" t="s">
        <v>305</v>
      </c>
      <c r="K291" s="81" t="s">
        <v>291</v>
      </c>
      <c r="L291" s="81" t="s">
        <v>306</v>
      </c>
      <c r="M291" s="82">
        <v>2074.46</v>
      </c>
      <c r="N291" s="82">
        <v>4567.55</v>
      </c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8.75" hidden="1" customHeight="1" x14ac:dyDescent="0.35">
      <c r="A292" s="80" t="s">
        <v>1635</v>
      </c>
      <c r="B292" s="80" t="s">
        <v>1635</v>
      </c>
      <c r="C292" s="81" t="str">
        <f t="shared" si="141"/>
        <v>PRESTAÇÃO DE SERVIÇO CONTINUADO DE VIGILÂNCIA ARMADA</v>
      </c>
      <c r="D292" s="81" t="s">
        <v>301</v>
      </c>
      <c r="E292" s="81">
        <v>2021</v>
      </c>
      <c r="F292" s="81" t="s">
        <v>302</v>
      </c>
      <c r="G292" s="81" t="s">
        <v>303</v>
      </c>
      <c r="H292" s="81" t="s">
        <v>800</v>
      </c>
      <c r="I292" s="81" t="s">
        <v>246</v>
      </c>
      <c r="J292" s="81" t="s">
        <v>305</v>
      </c>
      <c r="K292" s="81" t="s">
        <v>291</v>
      </c>
      <c r="L292" s="81" t="s">
        <v>306</v>
      </c>
      <c r="M292" s="82">
        <v>2074.46</v>
      </c>
      <c r="N292" s="82">
        <v>4567.55</v>
      </c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8.75" hidden="1" customHeight="1" x14ac:dyDescent="0.35">
      <c r="A293" s="80" t="s">
        <v>1635</v>
      </c>
      <c r="B293" s="80" t="s">
        <v>1635</v>
      </c>
      <c r="C293" s="81" t="str">
        <f t="shared" si="141"/>
        <v>PRESTAÇÃO DE SERVIÇO CONTINUADO DE VIGILÂNCIA ARMADA</v>
      </c>
      <c r="D293" s="81" t="s">
        <v>301</v>
      </c>
      <c r="E293" s="81">
        <v>2021</v>
      </c>
      <c r="F293" s="81" t="s">
        <v>302</v>
      </c>
      <c r="G293" s="81" t="s">
        <v>303</v>
      </c>
      <c r="H293" s="81" t="s">
        <v>801</v>
      </c>
      <c r="I293" s="81" t="s">
        <v>246</v>
      </c>
      <c r="J293" s="81" t="s">
        <v>305</v>
      </c>
      <c r="K293" s="81" t="s">
        <v>291</v>
      </c>
      <c r="L293" s="81" t="s">
        <v>306</v>
      </c>
      <c r="M293" s="82">
        <v>2074.46</v>
      </c>
      <c r="N293" s="82">
        <v>4567.55</v>
      </c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8.75" hidden="1" customHeight="1" x14ac:dyDescent="0.35">
      <c r="A294" s="80" t="s">
        <v>1635</v>
      </c>
      <c r="B294" s="80" t="s">
        <v>1635</v>
      </c>
      <c r="C294" s="81" t="str">
        <f t="shared" si="141"/>
        <v>PRESTAÇÃO DE SERVIÇO CONTINUADO DE VIGILÂNCIA ARMADA</v>
      </c>
      <c r="D294" s="81" t="s">
        <v>301</v>
      </c>
      <c r="E294" s="81">
        <v>2021</v>
      </c>
      <c r="F294" s="81" t="s">
        <v>302</v>
      </c>
      <c r="G294" s="81" t="s">
        <v>303</v>
      </c>
      <c r="H294" s="81" t="s">
        <v>802</v>
      </c>
      <c r="I294" s="81" t="s">
        <v>246</v>
      </c>
      <c r="J294" s="81" t="s">
        <v>305</v>
      </c>
      <c r="K294" s="81" t="s">
        <v>291</v>
      </c>
      <c r="L294" s="81" t="s">
        <v>306</v>
      </c>
      <c r="M294" s="82">
        <v>2074.46</v>
      </c>
      <c r="N294" s="82">
        <v>4567.55</v>
      </c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8.75" hidden="1" customHeight="1" x14ac:dyDescent="0.35">
      <c r="A295" s="80" t="s">
        <v>1635</v>
      </c>
      <c r="B295" s="80" t="s">
        <v>1635</v>
      </c>
      <c r="C295" s="81" t="str">
        <f t="shared" si="141"/>
        <v>PRESTAÇÃO DE SERVIÇO CONTINUADO DE VIGILÂNCIA ARMADA</v>
      </c>
      <c r="D295" s="81" t="s">
        <v>301</v>
      </c>
      <c r="E295" s="81">
        <v>2021</v>
      </c>
      <c r="F295" s="81" t="s">
        <v>302</v>
      </c>
      <c r="G295" s="81" t="s">
        <v>303</v>
      </c>
      <c r="H295" s="81" t="s">
        <v>803</v>
      </c>
      <c r="I295" s="81" t="s">
        <v>246</v>
      </c>
      <c r="J295" s="81" t="s">
        <v>305</v>
      </c>
      <c r="K295" s="81" t="s">
        <v>291</v>
      </c>
      <c r="L295" s="81" t="s">
        <v>309</v>
      </c>
      <c r="M295" s="82">
        <v>2074.46</v>
      </c>
      <c r="N295" s="82">
        <v>4941.18</v>
      </c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8.75" hidden="1" customHeight="1" x14ac:dyDescent="0.35">
      <c r="A296" s="80" t="s">
        <v>1635</v>
      </c>
      <c r="B296" s="80" t="s">
        <v>1635</v>
      </c>
      <c r="C296" s="81" t="str">
        <f t="shared" si="141"/>
        <v>PRESTAÇÃO DE SERVIÇO CONTINUADO DE VIGILÂNCIA ARMADA</v>
      </c>
      <c r="D296" s="81" t="s">
        <v>301</v>
      </c>
      <c r="E296" s="81">
        <v>2021</v>
      </c>
      <c r="F296" s="81" t="s">
        <v>302</v>
      </c>
      <c r="G296" s="81" t="s">
        <v>303</v>
      </c>
      <c r="H296" s="81" t="s">
        <v>804</v>
      </c>
      <c r="I296" s="81" t="s">
        <v>246</v>
      </c>
      <c r="J296" s="81" t="s">
        <v>305</v>
      </c>
      <c r="K296" s="81" t="s">
        <v>291</v>
      </c>
      <c r="L296" s="81" t="s">
        <v>306</v>
      </c>
      <c r="M296" s="82">
        <v>2074.46</v>
      </c>
      <c r="N296" s="82">
        <v>4567.55</v>
      </c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8.75" hidden="1" customHeight="1" x14ac:dyDescent="0.35">
      <c r="A297" s="80" t="s">
        <v>1635</v>
      </c>
      <c r="B297" s="80" t="s">
        <v>1635</v>
      </c>
      <c r="C297" s="81" t="str">
        <f t="shared" si="141"/>
        <v>PRESTAÇÃO DE SERVIÇO CONTINUADO DE VIGILÂNCIA ARMADA</v>
      </c>
      <c r="D297" s="81" t="s">
        <v>301</v>
      </c>
      <c r="E297" s="81">
        <v>2021</v>
      </c>
      <c r="F297" s="81" t="s">
        <v>302</v>
      </c>
      <c r="G297" s="81" t="s">
        <v>303</v>
      </c>
      <c r="H297" s="81" t="s">
        <v>805</v>
      </c>
      <c r="I297" s="81" t="s">
        <v>246</v>
      </c>
      <c r="J297" s="81" t="s">
        <v>305</v>
      </c>
      <c r="K297" s="81" t="s">
        <v>291</v>
      </c>
      <c r="L297" s="81" t="s">
        <v>306</v>
      </c>
      <c r="M297" s="82">
        <v>2074.46</v>
      </c>
      <c r="N297" s="82">
        <v>4567.55</v>
      </c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8.75" hidden="1" customHeight="1" x14ac:dyDescent="0.35">
      <c r="A298" s="80" t="s">
        <v>1635</v>
      </c>
      <c r="B298" s="80" t="s">
        <v>1635</v>
      </c>
      <c r="C298" s="81" t="str">
        <f t="shared" si="141"/>
        <v>PRESTAÇÃO DE SERVIÇO CONTINUADO DE VIGILÂNCIA ARMADA</v>
      </c>
      <c r="D298" s="81" t="s">
        <v>301</v>
      </c>
      <c r="E298" s="81">
        <v>2021</v>
      </c>
      <c r="F298" s="81" t="s">
        <v>302</v>
      </c>
      <c r="G298" s="81" t="s">
        <v>303</v>
      </c>
      <c r="H298" s="81" t="s">
        <v>806</v>
      </c>
      <c r="I298" s="81" t="s">
        <v>246</v>
      </c>
      <c r="J298" s="81" t="s">
        <v>305</v>
      </c>
      <c r="K298" s="81" t="s">
        <v>291</v>
      </c>
      <c r="L298" s="81" t="s">
        <v>309</v>
      </c>
      <c r="M298" s="82">
        <v>2074.46</v>
      </c>
      <c r="N298" s="82">
        <v>4941.18</v>
      </c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8.75" hidden="1" customHeight="1" x14ac:dyDescent="0.35">
      <c r="A299" s="80" t="s">
        <v>1635</v>
      </c>
      <c r="B299" s="80" t="s">
        <v>1635</v>
      </c>
      <c r="C299" s="81" t="str">
        <f t="shared" si="141"/>
        <v>PRESTAÇÃO DE SERVIÇO CONTINUADO DE VIGILÂNCIA ARMADA</v>
      </c>
      <c r="D299" s="81" t="s">
        <v>301</v>
      </c>
      <c r="E299" s="81">
        <v>2021</v>
      </c>
      <c r="F299" s="81" t="s">
        <v>302</v>
      </c>
      <c r="G299" s="81" t="s">
        <v>303</v>
      </c>
      <c r="H299" s="81" t="s">
        <v>807</v>
      </c>
      <c r="I299" s="81" t="s">
        <v>246</v>
      </c>
      <c r="J299" s="81" t="s">
        <v>305</v>
      </c>
      <c r="K299" s="81" t="s">
        <v>291</v>
      </c>
      <c r="L299" s="81" t="s">
        <v>306</v>
      </c>
      <c r="M299" s="82">
        <v>2074.46</v>
      </c>
      <c r="N299" s="82">
        <v>4567.55</v>
      </c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8.75" hidden="1" customHeight="1" x14ac:dyDescent="0.35">
      <c r="A300" s="80" t="s">
        <v>1635</v>
      </c>
      <c r="B300" s="80" t="s">
        <v>1635</v>
      </c>
      <c r="C300" s="81" t="str">
        <f t="shared" si="141"/>
        <v>PRESTAÇÃO DE SERVIÇO CONTINUADO DE VIGILÂNCIA ARMADA</v>
      </c>
      <c r="D300" s="81" t="s">
        <v>301</v>
      </c>
      <c r="E300" s="81">
        <v>2021</v>
      </c>
      <c r="F300" s="81" t="s">
        <v>302</v>
      </c>
      <c r="G300" s="81" t="s">
        <v>303</v>
      </c>
      <c r="H300" s="81" t="s">
        <v>808</v>
      </c>
      <c r="I300" s="81" t="s">
        <v>246</v>
      </c>
      <c r="J300" s="81" t="s">
        <v>305</v>
      </c>
      <c r="K300" s="81" t="s">
        <v>291</v>
      </c>
      <c r="L300" s="81" t="s">
        <v>309</v>
      </c>
      <c r="M300" s="82">
        <v>2074.46</v>
      </c>
      <c r="N300" s="82">
        <v>4941.18</v>
      </c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8.75" hidden="1" customHeight="1" x14ac:dyDescent="0.35">
      <c r="A301" s="80" t="s">
        <v>1635</v>
      </c>
      <c r="B301" s="80" t="s">
        <v>1635</v>
      </c>
      <c r="C301" s="81" t="str">
        <f t="shared" si="141"/>
        <v>PRESTAÇÃO DE SERVIÇO CONTINUADO DE VIGILÂNCIA ARMADA</v>
      </c>
      <c r="D301" s="81" t="s">
        <v>301</v>
      </c>
      <c r="E301" s="81">
        <v>2021</v>
      </c>
      <c r="F301" s="81" t="s">
        <v>302</v>
      </c>
      <c r="G301" s="81" t="s">
        <v>303</v>
      </c>
      <c r="H301" s="81" t="s">
        <v>809</v>
      </c>
      <c r="I301" s="81" t="s">
        <v>246</v>
      </c>
      <c r="J301" s="81" t="s">
        <v>305</v>
      </c>
      <c r="K301" s="81" t="s">
        <v>291</v>
      </c>
      <c r="L301" s="81" t="s">
        <v>309</v>
      </c>
      <c r="M301" s="82">
        <v>2074.46</v>
      </c>
      <c r="N301" s="82">
        <v>4941.18</v>
      </c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8.75" hidden="1" customHeight="1" x14ac:dyDescent="0.35">
      <c r="A302" s="80" t="s">
        <v>1635</v>
      </c>
      <c r="B302" s="80" t="s">
        <v>1635</v>
      </c>
      <c r="C302" s="81" t="str">
        <f t="shared" si="141"/>
        <v>PRESTAÇÃO DE SERVIÇO CONTINUADO DE VIGILÂNCIA ARMADA</v>
      </c>
      <c r="D302" s="81" t="s">
        <v>301</v>
      </c>
      <c r="E302" s="81">
        <v>2021</v>
      </c>
      <c r="F302" s="81" t="s">
        <v>302</v>
      </c>
      <c r="G302" s="81" t="s">
        <v>303</v>
      </c>
      <c r="H302" s="81" t="s">
        <v>810</v>
      </c>
      <c r="I302" s="81" t="s">
        <v>246</v>
      </c>
      <c r="J302" s="81" t="s">
        <v>305</v>
      </c>
      <c r="K302" s="81" t="s">
        <v>291</v>
      </c>
      <c r="L302" s="81" t="s">
        <v>306</v>
      </c>
      <c r="M302" s="82">
        <v>2074.46</v>
      </c>
      <c r="N302" s="82">
        <v>4567.55</v>
      </c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8.75" hidden="1" customHeight="1" x14ac:dyDescent="0.35">
      <c r="A303" s="80" t="s">
        <v>1635</v>
      </c>
      <c r="B303" s="80" t="s">
        <v>1635</v>
      </c>
      <c r="C303" s="81" t="str">
        <f t="shared" si="141"/>
        <v>PRESTAÇÃO DE SERVIÇO CONTINUADO DE VIGILÂNCIA ARMADA</v>
      </c>
      <c r="D303" s="81" t="s">
        <v>301</v>
      </c>
      <c r="E303" s="81">
        <v>2021</v>
      </c>
      <c r="F303" s="81" t="s">
        <v>302</v>
      </c>
      <c r="G303" s="81" t="s">
        <v>303</v>
      </c>
      <c r="H303" s="81" t="s">
        <v>811</v>
      </c>
      <c r="I303" s="81" t="s">
        <v>246</v>
      </c>
      <c r="J303" s="81" t="s">
        <v>305</v>
      </c>
      <c r="K303" s="81" t="s">
        <v>291</v>
      </c>
      <c r="L303" s="81" t="s">
        <v>309</v>
      </c>
      <c r="M303" s="82">
        <v>2074.46</v>
      </c>
      <c r="N303" s="82">
        <v>4941.18</v>
      </c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8.75" hidden="1" customHeight="1" x14ac:dyDescent="0.35">
      <c r="A304" s="80" t="s">
        <v>1635</v>
      </c>
      <c r="B304" s="80" t="s">
        <v>1635</v>
      </c>
      <c r="C304" s="81" t="str">
        <f t="shared" si="141"/>
        <v>PRESTAÇÃO DE SERVIÇO CONTINUADO DE VIGILÂNCIA ARMADA</v>
      </c>
      <c r="D304" s="81" t="s">
        <v>301</v>
      </c>
      <c r="E304" s="81">
        <v>2021</v>
      </c>
      <c r="F304" s="81" t="s">
        <v>302</v>
      </c>
      <c r="G304" s="81" t="s">
        <v>303</v>
      </c>
      <c r="H304" s="81" t="s">
        <v>812</v>
      </c>
      <c r="I304" s="81" t="s">
        <v>246</v>
      </c>
      <c r="J304" s="81" t="s">
        <v>305</v>
      </c>
      <c r="K304" s="81" t="s">
        <v>291</v>
      </c>
      <c r="L304" s="81" t="s">
        <v>309</v>
      </c>
      <c r="M304" s="82">
        <v>2074.46</v>
      </c>
      <c r="N304" s="82">
        <v>4941.18</v>
      </c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8.75" hidden="1" customHeight="1" x14ac:dyDescent="0.35">
      <c r="A305" s="80" t="s">
        <v>1635</v>
      </c>
      <c r="B305" s="80" t="s">
        <v>1635</v>
      </c>
      <c r="C305" s="81" t="str">
        <f t="shared" si="141"/>
        <v>PRESTAÇÃO DE SERVIÇO CONTINUADO DE VIGILÂNCIA ARMADA</v>
      </c>
      <c r="D305" s="81" t="s">
        <v>301</v>
      </c>
      <c r="E305" s="81">
        <v>2021</v>
      </c>
      <c r="F305" s="81" t="s">
        <v>302</v>
      </c>
      <c r="G305" s="81" t="s">
        <v>303</v>
      </c>
      <c r="H305" s="81" t="s">
        <v>813</v>
      </c>
      <c r="I305" s="81" t="s">
        <v>246</v>
      </c>
      <c r="J305" s="81" t="s">
        <v>305</v>
      </c>
      <c r="K305" s="81" t="s">
        <v>291</v>
      </c>
      <c r="L305" s="81" t="s">
        <v>306</v>
      </c>
      <c r="M305" s="82">
        <v>2074.46</v>
      </c>
      <c r="N305" s="82">
        <v>4567.55</v>
      </c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8.75" hidden="1" customHeight="1" x14ac:dyDescent="0.35">
      <c r="A306" s="80" t="s">
        <v>1635</v>
      </c>
      <c r="B306" s="80" t="s">
        <v>1635</v>
      </c>
      <c r="C306" s="81" t="str">
        <f t="shared" si="141"/>
        <v>PRESTAÇÃO DE SERVIÇO CONTINUADO DE VIGILÂNCIA ARMADA</v>
      </c>
      <c r="D306" s="81" t="s">
        <v>301</v>
      </c>
      <c r="E306" s="81">
        <v>2021</v>
      </c>
      <c r="F306" s="81" t="s">
        <v>302</v>
      </c>
      <c r="G306" s="81" t="s">
        <v>303</v>
      </c>
      <c r="H306" s="81" t="s">
        <v>814</v>
      </c>
      <c r="I306" s="81" t="s">
        <v>246</v>
      </c>
      <c r="J306" s="81" t="s">
        <v>305</v>
      </c>
      <c r="K306" s="81" t="s">
        <v>291</v>
      </c>
      <c r="L306" s="81" t="s">
        <v>306</v>
      </c>
      <c r="M306" s="82">
        <v>2074.46</v>
      </c>
      <c r="N306" s="82">
        <v>4567.55</v>
      </c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8.75" hidden="1" customHeight="1" x14ac:dyDescent="0.35">
      <c r="A307" s="80" t="s">
        <v>1635</v>
      </c>
      <c r="B307" s="80" t="s">
        <v>1635</v>
      </c>
      <c r="C307" s="81" t="str">
        <f t="shared" si="141"/>
        <v>PRESTAÇÃO DE SERVIÇO CONTINUADO DE VIGILÂNCIA ARMADA</v>
      </c>
      <c r="D307" s="81" t="s">
        <v>301</v>
      </c>
      <c r="E307" s="81">
        <v>2021</v>
      </c>
      <c r="F307" s="81" t="s">
        <v>302</v>
      </c>
      <c r="G307" s="81" t="s">
        <v>303</v>
      </c>
      <c r="H307" s="81" t="s">
        <v>815</v>
      </c>
      <c r="I307" s="81" t="s">
        <v>246</v>
      </c>
      <c r="J307" s="81" t="s">
        <v>305</v>
      </c>
      <c r="K307" s="81" t="s">
        <v>291</v>
      </c>
      <c r="L307" s="81" t="s">
        <v>306</v>
      </c>
      <c r="M307" s="82">
        <v>2074.46</v>
      </c>
      <c r="N307" s="82">
        <v>4567.55</v>
      </c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8.75" hidden="1" customHeight="1" x14ac:dyDescent="0.35">
      <c r="A308" s="80" t="s">
        <v>1635</v>
      </c>
      <c r="B308" s="80" t="s">
        <v>1635</v>
      </c>
      <c r="C308" s="81" t="str">
        <f t="shared" si="141"/>
        <v>PRESTAÇÃO DE SERVIÇO CONTINUADO DE VIGILÂNCIA ARMADA</v>
      </c>
      <c r="D308" s="81" t="s">
        <v>301</v>
      </c>
      <c r="E308" s="81">
        <v>2021</v>
      </c>
      <c r="F308" s="81" t="s">
        <v>302</v>
      </c>
      <c r="G308" s="81" t="s">
        <v>303</v>
      </c>
      <c r="H308" s="81" t="s">
        <v>816</v>
      </c>
      <c r="I308" s="81" t="s">
        <v>246</v>
      </c>
      <c r="J308" s="81" t="s">
        <v>305</v>
      </c>
      <c r="K308" s="81" t="s">
        <v>291</v>
      </c>
      <c r="L308" s="81" t="s">
        <v>306</v>
      </c>
      <c r="M308" s="82">
        <v>2074.46</v>
      </c>
      <c r="N308" s="82">
        <v>4567.55</v>
      </c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8.75" hidden="1" customHeight="1" x14ac:dyDescent="0.35">
      <c r="A309" s="80" t="s">
        <v>1635</v>
      </c>
      <c r="B309" s="80" t="s">
        <v>1635</v>
      </c>
      <c r="C309" s="81" t="str">
        <f t="shared" si="141"/>
        <v>PRESTAÇÃO DE SERVIÇO CONTINUADO DE VIGILÂNCIA ARMADA</v>
      </c>
      <c r="D309" s="81" t="s">
        <v>301</v>
      </c>
      <c r="E309" s="81">
        <v>2021</v>
      </c>
      <c r="F309" s="81" t="s">
        <v>302</v>
      </c>
      <c r="G309" s="81" t="s">
        <v>303</v>
      </c>
      <c r="H309" s="81" t="s">
        <v>817</v>
      </c>
      <c r="I309" s="81" t="s">
        <v>246</v>
      </c>
      <c r="J309" s="81" t="s">
        <v>305</v>
      </c>
      <c r="K309" s="81" t="s">
        <v>291</v>
      </c>
      <c r="L309" s="81" t="s">
        <v>309</v>
      </c>
      <c r="M309" s="82">
        <v>2074.46</v>
      </c>
      <c r="N309" s="82">
        <v>4941.18</v>
      </c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8.75" hidden="1" customHeight="1" x14ac:dyDescent="0.35">
      <c r="A310" s="80" t="s">
        <v>1635</v>
      </c>
      <c r="B310" s="80" t="s">
        <v>1635</v>
      </c>
      <c r="C310" s="81" t="str">
        <f t="shared" si="141"/>
        <v>PRESTAÇÃO DE SERVIÇO CONTINUADO DE VIGILÂNCIA ARMADA</v>
      </c>
      <c r="D310" s="81" t="s">
        <v>301</v>
      </c>
      <c r="E310" s="81">
        <v>2021</v>
      </c>
      <c r="F310" s="81" t="s">
        <v>302</v>
      </c>
      <c r="G310" s="81" t="s">
        <v>303</v>
      </c>
      <c r="H310" s="81" t="s">
        <v>818</v>
      </c>
      <c r="I310" s="81" t="s">
        <v>246</v>
      </c>
      <c r="J310" s="81" t="s">
        <v>305</v>
      </c>
      <c r="K310" s="81" t="s">
        <v>291</v>
      </c>
      <c r="L310" s="81" t="s">
        <v>306</v>
      </c>
      <c r="M310" s="82">
        <v>2074.46</v>
      </c>
      <c r="N310" s="82">
        <v>4567.55</v>
      </c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8.75" hidden="1" customHeight="1" x14ac:dyDescent="0.35">
      <c r="A311" s="80" t="s">
        <v>1635</v>
      </c>
      <c r="B311" s="80" t="s">
        <v>1635</v>
      </c>
      <c r="C311" s="81" t="str">
        <f t="shared" si="141"/>
        <v>PRESTAÇÃO DE SERVIÇO CONTINUADO DE VIGILÂNCIA ARMADA</v>
      </c>
      <c r="D311" s="81" t="s">
        <v>301</v>
      </c>
      <c r="E311" s="81">
        <v>2021</v>
      </c>
      <c r="F311" s="81" t="s">
        <v>302</v>
      </c>
      <c r="G311" s="81" t="s">
        <v>303</v>
      </c>
      <c r="H311" s="81" t="s">
        <v>819</v>
      </c>
      <c r="I311" s="81" t="s">
        <v>246</v>
      </c>
      <c r="J311" s="81" t="s">
        <v>305</v>
      </c>
      <c r="K311" s="81" t="s">
        <v>291</v>
      </c>
      <c r="L311" s="81" t="s">
        <v>306</v>
      </c>
      <c r="M311" s="82">
        <v>2074.46</v>
      </c>
      <c r="N311" s="82">
        <v>4567.55</v>
      </c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8.75" hidden="1" customHeight="1" x14ac:dyDescent="0.35">
      <c r="A312" s="80" t="s">
        <v>1635</v>
      </c>
      <c r="B312" s="80" t="s">
        <v>1635</v>
      </c>
      <c r="C312" s="81" t="str">
        <f t="shared" si="141"/>
        <v>PRESTAÇÃO DE SERVIÇO CONTINUADO DE VIGILÂNCIA ARMADA</v>
      </c>
      <c r="D312" s="81" t="s">
        <v>301</v>
      </c>
      <c r="E312" s="81">
        <v>2021</v>
      </c>
      <c r="F312" s="81" t="s">
        <v>302</v>
      </c>
      <c r="G312" s="81" t="s">
        <v>303</v>
      </c>
      <c r="H312" s="81" t="s">
        <v>820</v>
      </c>
      <c r="I312" s="81" t="s">
        <v>246</v>
      </c>
      <c r="J312" s="81" t="s">
        <v>305</v>
      </c>
      <c r="K312" s="81" t="s">
        <v>291</v>
      </c>
      <c r="L312" s="81" t="s">
        <v>306</v>
      </c>
      <c r="M312" s="82">
        <v>2074.46</v>
      </c>
      <c r="N312" s="82">
        <v>4567.55</v>
      </c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8.75" hidden="1" customHeight="1" x14ac:dyDescent="0.35">
      <c r="A313" s="80" t="s">
        <v>1635</v>
      </c>
      <c r="B313" s="80" t="s">
        <v>1635</v>
      </c>
      <c r="C313" s="81" t="str">
        <f t="shared" si="141"/>
        <v>PRESTAÇÃO DE SERVIÇO CONTINUADO DE VIGILÂNCIA ARMADA</v>
      </c>
      <c r="D313" s="81" t="s">
        <v>301</v>
      </c>
      <c r="E313" s="81">
        <v>2021</v>
      </c>
      <c r="F313" s="81" t="s">
        <v>302</v>
      </c>
      <c r="G313" s="81" t="s">
        <v>303</v>
      </c>
      <c r="H313" s="81" t="s">
        <v>821</v>
      </c>
      <c r="I313" s="81" t="s">
        <v>246</v>
      </c>
      <c r="J313" s="81" t="s">
        <v>305</v>
      </c>
      <c r="K313" s="81" t="s">
        <v>291</v>
      </c>
      <c r="L313" s="81" t="s">
        <v>306</v>
      </c>
      <c r="M313" s="82">
        <v>2074.46</v>
      </c>
      <c r="N313" s="82">
        <v>4567.55</v>
      </c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8.75" hidden="1" customHeight="1" x14ac:dyDescent="0.35">
      <c r="A314" s="80" t="s">
        <v>1635</v>
      </c>
      <c r="B314" s="80" t="s">
        <v>1635</v>
      </c>
      <c r="C314" s="81" t="str">
        <f t="shared" si="141"/>
        <v>PRESTAÇÃO DE SERVIÇO CONTINUADO DE VIGILÂNCIA ARMADA</v>
      </c>
      <c r="D314" s="81" t="s">
        <v>301</v>
      </c>
      <c r="E314" s="81">
        <v>2021</v>
      </c>
      <c r="F314" s="81" t="s">
        <v>302</v>
      </c>
      <c r="G314" s="81" t="s">
        <v>303</v>
      </c>
      <c r="H314" s="81" t="s">
        <v>822</v>
      </c>
      <c r="I314" s="81" t="s">
        <v>246</v>
      </c>
      <c r="J314" s="81" t="s">
        <v>305</v>
      </c>
      <c r="K314" s="81" t="s">
        <v>291</v>
      </c>
      <c r="L314" s="81" t="s">
        <v>309</v>
      </c>
      <c r="M314" s="82">
        <v>2074.46</v>
      </c>
      <c r="N314" s="82">
        <v>4941.18</v>
      </c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8.75" hidden="1" customHeight="1" x14ac:dyDescent="0.35">
      <c r="A315" s="80" t="s">
        <v>1635</v>
      </c>
      <c r="B315" s="80" t="s">
        <v>1635</v>
      </c>
      <c r="C315" s="81" t="str">
        <f t="shared" si="141"/>
        <v>PRESTAÇÃO DE SERVIÇO CONTINUADO DE VIGILÂNCIA ARMADA</v>
      </c>
      <c r="D315" s="81" t="s">
        <v>301</v>
      </c>
      <c r="E315" s="81">
        <v>2021</v>
      </c>
      <c r="F315" s="81" t="s">
        <v>302</v>
      </c>
      <c r="G315" s="81" t="s">
        <v>303</v>
      </c>
      <c r="H315" s="81" t="s">
        <v>823</v>
      </c>
      <c r="I315" s="81" t="s">
        <v>246</v>
      </c>
      <c r="J315" s="81" t="s">
        <v>305</v>
      </c>
      <c r="K315" s="81" t="s">
        <v>291</v>
      </c>
      <c r="L315" s="81" t="s">
        <v>309</v>
      </c>
      <c r="M315" s="82">
        <v>2074.46</v>
      </c>
      <c r="N315" s="82">
        <v>4567.55</v>
      </c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8.75" hidden="1" customHeight="1" x14ac:dyDescent="0.35">
      <c r="A316" s="80" t="s">
        <v>1635</v>
      </c>
      <c r="B316" s="80" t="s">
        <v>1635</v>
      </c>
      <c r="C316" s="81" t="str">
        <f t="shared" si="141"/>
        <v>PRESTAÇÃO DE SERVIÇO CONTINUADO DE VIGILÂNCIA ARMADA</v>
      </c>
      <c r="D316" s="81" t="s">
        <v>301</v>
      </c>
      <c r="E316" s="81">
        <v>2021</v>
      </c>
      <c r="F316" s="81" t="s">
        <v>302</v>
      </c>
      <c r="G316" s="81" t="s">
        <v>303</v>
      </c>
      <c r="H316" s="81" t="s">
        <v>824</v>
      </c>
      <c r="I316" s="81" t="s">
        <v>246</v>
      </c>
      <c r="J316" s="81" t="s">
        <v>305</v>
      </c>
      <c r="K316" s="81" t="s">
        <v>291</v>
      </c>
      <c r="L316" s="81" t="s">
        <v>309</v>
      </c>
      <c r="M316" s="82">
        <v>2074.46</v>
      </c>
      <c r="N316" s="82">
        <v>4941.18</v>
      </c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8.75" hidden="1" customHeight="1" x14ac:dyDescent="0.35">
      <c r="A317" s="80" t="s">
        <v>1635</v>
      </c>
      <c r="B317" s="80" t="s">
        <v>1635</v>
      </c>
      <c r="C317" s="81" t="str">
        <f t="shared" si="141"/>
        <v>PRESTAÇÃO DE SERVIÇO CONTINUADO DE VIGILÂNCIA ARMADA</v>
      </c>
      <c r="D317" s="81" t="s">
        <v>301</v>
      </c>
      <c r="E317" s="81">
        <v>2021</v>
      </c>
      <c r="F317" s="81" t="s">
        <v>302</v>
      </c>
      <c r="G317" s="81" t="s">
        <v>303</v>
      </c>
      <c r="H317" s="81" t="s">
        <v>825</v>
      </c>
      <c r="I317" s="81" t="s">
        <v>246</v>
      </c>
      <c r="J317" s="81" t="s">
        <v>305</v>
      </c>
      <c r="K317" s="81" t="s">
        <v>291</v>
      </c>
      <c r="L317" s="81" t="s">
        <v>306</v>
      </c>
      <c r="M317" s="82">
        <v>2074.46</v>
      </c>
      <c r="N317" s="82">
        <v>4567.55</v>
      </c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8.75" hidden="1" customHeight="1" x14ac:dyDescent="0.35">
      <c r="A318" s="80" t="s">
        <v>1635</v>
      </c>
      <c r="B318" s="80" t="s">
        <v>1635</v>
      </c>
      <c r="C318" s="81" t="str">
        <f t="shared" si="141"/>
        <v>PRESTAÇÃO DE SERVIÇO CONTINUADO DE VIGILÂNCIA ARMADA</v>
      </c>
      <c r="D318" s="81" t="s">
        <v>301</v>
      </c>
      <c r="E318" s="81">
        <v>2021</v>
      </c>
      <c r="F318" s="81" t="s">
        <v>302</v>
      </c>
      <c r="G318" s="81" t="s">
        <v>303</v>
      </c>
      <c r="H318" s="81" t="s">
        <v>826</v>
      </c>
      <c r="I318" s="81" t="s">
        <v>246</v>
      </c>
      <c r="J318" s="81" t="s">
        <v>305</v>
      </c>
      <c r="K318" s="81" t="s">
        <v>291</v>
      </c>
      <c r="L318" s="81" t="s">
        <v>309</v>
      </c>
      <c r="M318" s="82">
        <v>2074.46</v>
      </c>
      <c r="N318" s="82">
        <v>4941.18</v>
      </c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8.75" hidden="1" customHeight="1" x14ac:dyDescent="0.35">
      <c r="A319" s="80" t="s">
        <v>1635</v>
      </c>
      <c r="B319" s="80" t="s">
        <v>1635</v>
      </c>
      <c r="C319" s="81" t="str">
        <f t="shared" si="141"/>
        <v>PRESTAÇÃO DE SERVIÇO CONTINUADO DE VIGILÂNCIA ARMADA</v>
      </c>
      <c r="D319" s="81" t="s">
        <v>301</v>
      </c>
      <c r="E319" s="81">
        <v>2021</v>
      </c>
      <c r="F319" s="81" t="s">
        <v>302</v>
      </c>
      <c r="G319" s="81" t="s">
        <v>303</v>
      </c>
      <c r="H319" s="81" t="s">
        <v>827</v>
      </c>
      <c r="I319" s="81" t="s">
        <v>246</v>
      </c>
      <c r="J319" s="81" t="s">
        <v>305</v>
      </c>
      <c r="K319" s="81" t="s">
        <v>291</v>
      </c>
      <c r="L319" s="81" t="s">
        <v>309</v>
      </c>
      <c r="M319" s="82">
        <v>2074.46</v>
      </c>
      <c r="N319" s="82">
        <v>4941.18</v>
      </c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8.75" hidden="1" customHeight="1" x14ac:dyDescent="0.35">
      <c r="A320" s="80" t="s">
        <v>1635</v>
      </c>
      <c r="B320" s="80" t="s">
        <v>1635</v>
      </c>
      <c r="C320" s="81" t="str">
        <f t="shared" si="141"/>
        <v>PRESTAÇÃO DE SERVIÇO CONTINUADO DE VIGILÂNCIA ARMADA</v>
      </c>
      <c r="D320" s="81" t="s">
        <v>301</v>
      </c>
      <c r="E320" s="81">
        <v>2021</v>
      </c>
      <c r="F320" s="81" t="s">
        <v>302</v>
      </c>
      <c r="G320" s="81" t="s">
        <v>303</v>
      </c>
      <c r="H320" s="81" t="s">
        <v>828</v>
      </c>
      <c r="I320" s="81" t="s">
        <v>246</v>
      </c>
      <c r="J320" s="81" t="s">
        <v>305</v>
      </c>
      <c r="K320" s="81" t="s">
        <v>291</v>
      </c>
      <c r="L320" s="81" t="s">
        <v>306</v>
      </c>
      <c r="M320" s="82">
        <v>2074.46</v>
      </c>
      <c r="N320" s="82">
        <v>4567.55</v>
      </c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8.75" hidden="1" customHeight="1" x14ac:dyDescent="0.35">
      <c r="A321" s="80" t="s">
        <v>1635</v>
      </c>
      <c r="B321" s="80" t="s">
        <v>1635</v>
      </c>
      <c r="C321" s="81" t="str">
        <f t="shared" si="141"/>
        <v>PRESTAÇÃO DE SERVIÇO CONTINUADO DE VIGILÂNCIA ARMADA</v>
      </c>
      <c r="D321" s="81" t="s">
        <v>301</v>
      </c>
      <c r="E321" s="81">
        <v>2021</v>
      </c>
      <c r="F321" s="81" t="s">
        <v>302</v>
      </c>
      <c r="G321" s="81" t="s">
        <v>303</v>
      </c>
      <c r="H321" s="81" t="s">
        <v>829</v>
      </c>
      <c r="I321" s="81" t="s">
        <v>246</v>
      </c>
      <c r="J321" s="81" t="s">
        <v>305</v>
      </c>
      <c r="K321" s="81" t="s">
        <v>291</v>
      </c>
      <c r="L321" s="81" t="s">
        <v>309</v>
      </c>
      <c r="M321" s="82">
        <v>2074.46</v>
      </c>
      <c r="N321" s="82">
        <v>4941.18</v>
      </c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8.75" hidden="1" customHeight="1" x14ac:dyDescent="0.35">
      <c r="A322" s="80" t="s">
        <v>1635</v>
      </c>
      <c r="B322" s="80" t="s">
        <v>1635</v>
      </c>
      <c r="C322" s="81" t="str">
        <f t="shared" si="141"/>
        <v>PRESTAÇÃO DE SERVIÇO CONTINUADO DE VIGILÂNCIA ARMADA</v>
      </c>
      <c r="D322" s="81" t="s">
        <v>301</v>
      </c>
      <c r="E322" s="81">
        <v>2021</v>
      </c>
      <c r="F322" s="81" t="s">
        <v>302</v>
      </c>
      <c r="G322" s="81" t="s">
        <v>303</v>
      </c>
      <c r="H322" s="81" t="s">
        <v>830</v>
      </c>
      <c r="I322" s="81" t="s">
        <v>246</v>
      </c>
      <c r="J322" s="81" t="s">
        <v>305</v>
      </c>
      <c r="K322" s="81" t="s">
        <v>291</v>
      </c>
      <c r="L322" s="81" t="s">
        <v>306</v>
      </c>
      <c r="M322" s="82">
        <v>2074.46</v>
      </c>
      <c r="N322" s="82">
        <v>4567.55</v>
      </c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8.75" hidden="1" customHeight="1" x14ac:dyDescent="0.35">
      <c r="A323" s="80" t="s">
        <v>1635</v>
      </c>
      <c r="B323" s="80" t="s">
        <v>1635</v>
      </c>
      <c r="C323" s="81" t="str">
        <f t="shared" si="141"/>
        <v>PRESTAÇÃO DE SERVIÇO CONTINUADO DE VIGILÂNCIA ARMADA</v>
      </c>
      <c r="D323" s="81" t="s">
        <v>301</v>
      </c>
      <c r="E323" s="81">
        <v>2021</v>
      </c>
      <c r="F323" s="81" t="s">
        <v>302</v>
      </c>
      <c r="G323" s="81" t="s">
        <v>303</v>
      </c>
      <c r="H323" s="81" t="s">
        <v>831</v>
      </c>
      <c r="I323" s="81" t="s">
        <v>246</v>
      </c>
      <c r="J323" s="81" t="s">
        <v>305</v>
      </c>
      <c r="K323" s="81" t="s">
        <v>291</v>
      </c>
      <c r="L323" s="81" t="s">
        <v>309</v>
      </c>
      <c r="M323" s="82">
        <v>2074.46</v>
      </c>
      <c r="N323" s="82">
        <v>4941.18</v>
      </c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8.75" hidden="1" customHeight="1" x14ac:dyDescent="0.35">
      <c r="A324" s="80" t="s">
        <v>1635</v>
      </c>
      <c r="B324" s="80" t="s">
        <v>1635</v>
      </c>
      <c r="C324" s="81" t="str">
        <f t="shared" si="141"/>
        <v>PRESTAÇÃO DE SERVIÇO CONTINUADO DE VIGILÂNCIA ARMADA</v>
      </c>
      <c r="D324" s="81" t="s">
        <v>301</v>
      </c>
      <c r="E324" s="81">
        <v>2021</v>
      </c>
      <c r="F324" s="81" t="s">
        <v>302</v>
      </c>
      <c r="G324" s="81" t="s">
        <v>303</v>
      </c>
      <c r="H324" s="81" t="s">
        <v>832</v>
      </c>
      <c r="I324" s="81" t="s">
        <v>246</v>
      </c>
      <c r="J324" s="81" t="s">
        <v>305</v>
      </c>
      <c r="K324" s="81" t="s">
        <v>291</v>
      </c>
      <c r="L324" s="81" t="s">
        <v>306</v>
      </c>
      <c r="M324" s="82">
        <v>2074.46</v>
      </c>
      <c r="N324" s="82">
        <v>4567.55</v>
      </c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8.75" hidden="1" customHeight="1" x14ac:dyDescent="0.35">
      <c r="A325" s="80" t="s">
        <v>1635</v>
      </c>
      <c r="B325" s="80" t="s">
        <v>1635</v>
      </c>
      <c r="C325" s="81" t="str">
        <f t="shared" si="141"/>
        <v>PRESTAÇÃO DE SERVIÇO CONTINUADO DE VIGILÂNCIA ARMADA</v>
      </c>
      <c r="D325" s="81" t="s">
        <v>301</v>
      </c>
      <c r="E325" s="81">
        <v>2021</v>
      </c>
      <c r="F325" s="81" t="s">
        <v>302</v>
      </c>
      <c r="G325" s="81" t="s">
        <v>303</v>
      </c>
      <c r="H325" s="81" t="s">
        <v>833</v>
      </c>
      <c r="I325" s="81" t="s">
        <v>246</v>
      </c>
      <c r="J325" s="81" t="s">
        <v>305</v>
      </c>
      <c r="K325" s="81" t="s">
        <v>291</v>
      </c>
      <c r="L325" s="81" t="s">
        <v>309</v>
      </c>
      <c r="M325" s="82">
        <v>2074.46</v>
      </c>
      <c r="N325" s="82">
        <v>4941.18</v>
      </c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8.75" hidden="1" customHeight="1" x14ac:dyDescent="0.35">
      <c r="A326" s="80" t="s">
        <v>1635</v>
      </c>
      <c r="B326" s="80" t="s">
        <v>1635</v>
      </c>
      <c r="C326" s="81" t="str">
        <f t="shared" si="141"/>
        <v>PRESTAÇÃO DE SERVIÇO CONTINUADO DE VIGILÂNCIA ARMADA</v>
      </c>
      <c r="D326" s="81" t="s">
        <v>301</v>
      </c>
      <c r="E326" s="81">
        <v>2021</v>
      </c>
      <c r="F326" s="81" t="s">
        <v>302</v>
      </c>
      <c r="G326" s="81" t="s">
        <v>303</v>
      </c>
      <c r="H326" s="81" t="s">
        <v>834</v>
      </c>
      <c r="I326" s="81" t="s">
        <v>246</v>
      </c>
      <c r="J326" s="81" t="s">
        <v>305</v>
      </c>
      <c r="K326" s="81" t="s">
        <v>291</v>
      </c>
      <c r="L326" s="81" t="s">
        <v>309</v>
      </c>
      <c r="M326" s="82">
        <v>2074.46</v>
      </c>
      <c r="N326" s="82">
        <v>4941.18</v>
      </c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8.75" hidden="1" customHeight="1" x14ac:dyDescent="0.35">
      <c r="A327" s="80" t="s">
        <v>1635</v>
      </c>
      <c r="B327" s="80" t="s">
        <v>1635</v>
      </c>
      <c r="C327" s="81" t="str">
        <f t="shared" si="141"/>
        <v>PRESTAÇÃO DE SERVIÇO CONTINUADO DE VIGILÂNCIA ARMADA</v>
      </c>
      <c r="D327" s="81" t="s">
        <v>301</v>
      </c>
      <c r="E327" s="81">
        <v>2021</v>
      </c>
      <c r="F327" s="81" t="s">
        <v>302</v>
      </c>
      <c r="G327" s="81" t="s">
        <v>303</v>
      </c>
      <c r="H327" s="81" t="s">
        <v>835</v>
      </c>
      <c r="I327" s="81" t="s">
        <v>246</v>
      </c>
      <c r="J327" s="81" t="s">
        <v>305</v>
      </c>
      <c r="K327" s="81" t="s">
        <v>291</v>
      </c>
      <c r="L327" s="81" t="s">
        <v>309</v>
      </c>
      <c r="M327" s="82">
        <v>2074.46</v>
      </c>
      <c r="N327" s="82">
        <v>4941.18</v>
      </c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8.75" hidden="1" customHeight="1" x14ac:dyDescent="0.35">
      <c r="A328" s="80" t="s">
        <v>1635</v>
      </c>
      <c r="B328" s="80" t="s">
        <v>1635</v>
      </c>
      <c r="C328" s="81" t="str">
        <f t="shared" si="141"/>
        <v>PRESTAÇÃO DE SERVIÇO CONTINUADO DE VIGILÂNCIA ARMADA</v>
      </c>
      <c r="D328" s="81" t="s">
        <v>301</v>
      </c>
      <c r="E328" s="81">
        <v>2021</v>
      </c>
      <c r="F328" s="81" t="s">
        <v>302</v>
      </c>
      <c r="G328" s="81" t="s">
        <v>303</v>
      </c>
      <c r="H328" s="81" t="s">
        <v>836</v>
      </c>
      <c r="I328" s="81" t="s">
        <v>246</v>
      </c>
      <c r="J328" s="81" t="s">
        <v>305</v>
      </c>
      <c r="K328" s="81" t="s">
        <v>291</v>
      </c>
      <c r="L328" s="81" t="s">
        <v>309</v>
      </c>
      <c r="M328" s="82">
        <v>2074.46</v>
      </c>
      <c r="N328" s="82">
        <v>4941.18</v>
      </c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8.75" hidden="1" customHeight="1" x14ac:dyDescent="0.35">
      <c r="A329" s="80" t="s">
        <v>1635</v>
      </c>
      <c r="B329" s="80" t="s">
        <v>1635</v>
      </c>
      <c r="C329" s="81" t="str">
        <f t="shared" si="141"/>
        <v>PRESTAÇÃO DE SERVIÇO CONTINUADO DE VIGILÂNCIA ARMADA</v>
      </c>
      <c r="D329" s="81" t="s">
        <v>301</v>
      </c>
      <c r="E329" s="81">
        <v>2021</v>
      </c>
      <c r="F329" s="81" t="s">
        <v>302</v>
      </c>
      <c r="G329" s="81" t="s">
        <v>303</v>
      </c>
      <c r="H329" s="81" t="s">
        <v>837</v>
      </c>
      <c r="I329" s="81" t="s">
        <v>246</v>
      </c>
      <c r="J329" s="81" t="s">
        <v>305</v>
      </c>
      <c r="K329" s="81" t="s">
        <v>291</v>
      </c>
      <c r="L329" s="81" t="s">
        <v>309</v>
      </c>
      <c r="M329" s="82">
        <v>2074.46</v>
      </c>
      <c r="N329" s="82">
        <v>4941.18</v>
      </c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8.75" hidden="1" customHeight="1" x14ac:dyDescent="0.35">
      <c r="A330" s="80" t="s">
        <v>1635</v>
      </c>
      <c r="B330" s="80" t="s">
        <v>1635</v>
      </c>
      <c r="C330" s="81" t="str">
        <f t="shared" si="141"/>
        <v>PRESTAÇÃO DE SERVIÇO CONTINUADO DE VIGILÂNCIA ARMADA</v>
      </c>
      <c r="D330" s="81" t="s">
        <v>301</v>
      </c>
      <c r="E330" s="81">
        <v>2021</v>
      </c>
      <c r="F330" s="81" t="s">
        <v>302</v>
      </c>
      <c r="G330" s="81" t="s">
        <v>303</v>
      </c>
      <c r="H330" s="81" t="s">
        <v>838</v>
      </c>
      <c r="I330" s="81" t="s">
        <v>246</v>
      </c>
      <c r="J330" s="81" t="s">
        <v>305</v>
      </c>
      <c r="K330" s="81" t="s">
        <v>291</v>
      </c>
      <c r="L330" s="81" t="s">
        <v>309</v>
      </c>
      <c r="M330" s="82">
        <v>2074.46</v>
      </c>
      <c r="N330" s="82">
        <v>4941.18</v>
      </c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8.75" hidden="1" customHeight="1" x14ac:dyDescent="0.35">
      <c r="A331" s="80" t="s">
        <v>1635</v>
      </c>
      <c r="B331" s="80" t="s">
        <v>1635</v>
      </c>
      <c r="C331" s="81" t="str">
        <f t="shared" si="141"/>
        <v>PRESTAÇÃO DE SERVIÇO CONTINUADO DE VIGILÂNCIA ARMADA</v>
      </c>
      <c r="D331" s="81" t="s">
        <v>301</v>
      </c>
      <c r="E331" s="81">
        <v>2021</v>
      </c>
      <c r="F331" s="81" t="s">
        <v>302</v>
      </c>
      <c r="G331" s="81" t="s">
        <v>303</v>
      </c>
      <c r="H331" s="81" t="s">
        <v>839</v>
      </c>
      <c r="I331" s="81" t="s">
        <v>246</v>
      </c>
      <c r="J331" s="81" t="s">
        <v>305</v>
      </c>
      <c r="K331" s="81" t="s">
        <v>291</v>
      </c>
      <c r="L331" s="81" t="s">
        <v>309</v>
      </c>
      <c r="M331" s="82">
        <v>2074.46</v>
      </c>
      <c r="N331" s="82">
        <v>4941.18</v>
      </c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8.75" hidden="1" customHeight="1" x14ac:dyDescent="0.35">
      <c r="A332" s="80" t="s">
        <v>1635</v>
      </c>
      <c r="B332" s="80" t="s">
        <v>1635</v>
      </c>
      <c r="C332" s="81" t="str">
        <f t="shared" si="141"/>
        <v>PRESTAÇÃO DE SERVIÇO CONTINUADO DE VIGILÂNCIA ARMADA</v>
      </c>
      <c r="D332" s="81" t="s">
        <v>301</v>
      </c>
      <c r="E332" s="81">
        <v>2021</v>
      </c>
      <c r="F332" s="81" t="s">
        <v>302</v>
      </c>
      <c r="G332" s="81" t="s">
        <v>303</v>
      </c>
      <c r="H332" s="81" t="s">
        <v>840</v>
      </c>
      <c r="I332" s="81" t="s">
        <v>246</v>
      </c>
      <c r="J332" s="81" t="s">
        <v>305</v>
      </c>
      <c r="K332" s="81" t="s">
        <v>291</v>
      </c>
      <c r="L332" s="81" t="s">
        <v>309</v>
      </c>
      <c r="M332" s="82">
        <v>2074.46</v>
      </c>
      <c r="N332" s="82">
        <v>4941.18</v>
      </c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8.75" hidden="1" customHeight="1" x14ac:dyDescent="0.35">
      <c r="A333" s="80" t="s">
        <v>1635</v>
      </c>
      <c r="B333" s="80" t="s">
        <v>1635</v>
      </c>
      <c r="C333" s="81" t="str">
        <f t="shared" si="141"/>
        <v>PRESTAÇÃO DE SERVIÇO CONTINUADO DE VIGILÂNCIA ARMADA</v>
      </c>
      <c r="D333" s="81" t="s">
        <v>301</v>
      </c>
      <c r="E333" s="81">
        <v>2021</v>
      </c>
      <c r="F333" s="81" t="s">
        <v>302</v>
      </c>
      <c r="G333" s="81" t="s">
        <v>303</v>
      </c>
      <c r="H333" s="81" t="s">
        <v>841</v>
      </c>
      <c r="I333" s="81" t="s">
        <v>246</v>
      </c>
      <c r="J333" s="81" t="s">
        <v>305</v>
      </c>
      <c r="K333" s="81" t="s">
        <v>291</v>
      </c>
      <c r="L333" s="81" t="s">
        <v>309</v>
      </c>
      <c r="M333" s="82">
        <v>2074.46</v>
      </c>
      <c r="N333" s="82">
        <v>4941.18</v>
      </c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8.75" hidden="1" customHeight="1" x14ac:dyDescent="0.35">
      <c r="A334" s="80" t="s">
        <v>1635</v>
      </c>
      <c r="B334" s="80" t="s">
        <v>1635</v>
      </c>
      <c r="C334" s="81" t="str">
        <f t="shared" si="141"/>
        <v>PRESTAÇÃO DE SERVIÇO CONTINUADO DE VIGILÂNCIA ARMADA</v>
      </c>
      <c r="D334" s="81" t="s">
        <v>301</v>
      </c>
      <c r="E334" s="81">
        <v>2021</v>
      </c>
      <c r="F334" s="81" t="s">
        <v>302</v>
      </c>
      <c r="G334" s="81" t="s">
        <v>303</v>
      </c>
      <c r="H334" s="81" t="s">
        <v>842</v>
      </c>
      <c r="I334" s="81" t="s">
        <v>246</v>
      </c>
      <c r="J334" s="81" t="s">
        <v>305</v>
      </c>
      <c r="K334" s="81" t="s">
        <v>291</v>
      </c>
      <c r="L334" s="81" t="s">
        <v>306</v>
      </c>
      <c r="M334" s="82">
        <v>2074.46</v>
      </c>
      <c r="N334" s="82">
        <v>4567.55</v>
      </c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8.75" hidden="1" customHeight="1" x14ac:dyDescent="0.35">
      <c r="A335" s="80" t="s">
        <v>1635</v>
      </c>
      <c r="B335" s="80" t="s">
        <v>1635</v>
      </c>
      <c r="C335" s="81" t="str">
        <f t="shared" si="141"/>
        <v>PRESTAÇÃO DE SERVIÇO CONTINUADO DE VIGILÂNCIA ARMADA</v>
      </c>
      <c r="D335" s="81" t="s">
        <v>301</v>
      </c>
      <c r="E335" s="81">
        <v>2021</v>
      </c>
      <c r="F335" s="81" t="s">
        <v>302</v>
      </c>
      <c r="G335" s="81" t="s">
        <v>303</v>
      </c>
      <c r="H335" s="81" t="s">
        <v>843</v>
      </c>
      <c r="I335" s="81" t="s">
        <v>246</v>
      </c>
      <c r="J335" s="81" t="s">
        <v>305</v>
      </c>
      <c r="K335" s="81" t="s">
        <v>291</v>
      </c>
      <c r="L335" s="81" t="s">
        <v>309</v>
      </c>
      <c r="M335" s="82">
        <v>2074.46</v>
      </c>
      <c r="N335" s="82">
        <v>4941.18</v>
      </c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8.75" hidden="1" customHeight="1" x14ac:dyDescent="0.35">
      <c r="A336" s="80" t="s">
        <v>1635</v>
      </c>
      <c r="B336" s="80" t="s">
        <v>1635</v>
      </c>
      <c r="C336" s="81" t="str">
        <f t="shared" si="141"/>
        <v>PRESTAÇÃO DE SERVIÇO CONTINUADO DE VIGILÂNCIA ARMADA</v>
      </c>
      <c r="D336" s="81" t="s">
        <v>301</v>
      </c>
      <c r="E336" s="81">
        <v>2021</v>
      </c>
      <c r="F336" s="81" t="s">
        <v>302</v>
      </c>
      <c r="G336" s="81" t="s">
        <v>303</v>
      </c>
      <c r="H336" s="81" t="s">
        <v>844</v>
      </c>
      <c r="I336" s="81" t="s">
        <v>246</v>
      </c>
      <c r="J336" s="81" t="s">
        <v>305</v>
      </c>
      <c r="K336" s="81" t="s">
        <v>291</v>
      </c>
      <c r="L336" s="81" t="s">
        <v>309</v>
      </c>
      <c r="M336" s="82">
        <v>2074.46</v>
      </c>
      <c r="N336" s="82">
        <v>4941.18</v>
      </c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8.75" hidden="1" customHeight="1" x14ac:dyDescent="0.35">
      <c r="A337" s="80" t="s">
        <v>1635</v>
      </c>
      <c r="B337" s="80" t="s">
        <v>1635</v>
      </c>
      <c r="C337" s="81" t="str">
        <f t="shared" si="141"/>
        <v>PRESTAÇÃO DE SERVIÇO CONTINUADO DE VIGILÂNCIA ARMADA</v>
      </c>
      <c r="D337" s="81" t="s">
        <v>301</v>
      </c>
      <c r="E337" s="81">
        <v>2021</v>
      </c>
      <c r="F337" s="81" t="s">
        <v>302</v>
      </c>
      <c r="G337" s="81" t="s">
        <v>303</v>
      </c>
      <c r="H337" s="81" t="s">
        <v>845</v>
      </c>
      <c r="I337" s="81" t="s">
        <v>246</v>
      </c>
      <c r="J337" s="81" t="s">
        <v>305</v>
      </c>
      <c r="K337" s="81" t="s">
        <v>291</v>
      </c>
      <c r="L337" s="81" t="s">
        <v>306</v>
      </c>
      <c r="M337" s="82">
        <v>2074.46</v>
      </c>
      <c r="N337" s="82">
        <v>4567.55</v>
      </c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8.75" hidden="1" customHeight="1" x14ac:dyDescent="0.35">
      <c r="A338" s="80" t="s">
        <v>1635</v>
      </c>
      <c r="B338" s="80" t="s">
        <v>1635</v>
      </c>
      <c r="C338" s="81" t="str">
        <f t="shared" si="141"/>
        <v>PRESTAÇÃO DE SERVIÇO CONTINUADO DE VIGILÂNCIA ARMADA</v>
      </c>
      <c r="D338" s="81" t="s">
        <v>301</v>
      </c>
      <c r="E338" s="81">
        <v>2021</v>
      </c>
      <c r="F338" s="81" t="s">
        <v>302</v>
      </c>
      <c r="G338" s="81" t="s">
        <v>303</v>
      </c>
      <c r="H338" s="81" t="s">
        <v>846</v>
      </c>
      <c r="I338" s="81" t="s">
        <v>246</v>
      </c>
      <c r="J338" s="81" t="s">
        <v>305</v>
      </c>
      <c r="K338" s="81" t="s">
        <v>291</v>
      </c>
      <c r="L338" s="81" t="s">
        <v>306</v>
      </c>
      <c r="M338" s="82">
        <v>2074.46</v>
      </c>
      <c r="N338" s="82">
        <v>4567.55</v>
      </c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8.75" hidden="1" customHeight="1" x14ac:dyDescent="0.35">
      <c r="A339" s="80" t="s">
        <v>1635</v>
      </c>
      <c r="B339" s="80" t="s">
        <v>1635</v>
      </c>
      <c r="C339" s="81" t="str">
        <f t="shared" si="141"/>
        <v>PRESTAÇÃO DE SERVIÇO CONTINUADO DE VIGILÂNCIA ARMADA</v>
      </c>
      <c r="D339" s="81" t="s">
        <v>301</v>
      </c>
      <c r="E339" s="81">
        <v>2021</v>
      </c>
      <c r="F339" s="81" t="s">
        <v>302</v>
      </c>
      <c r="G339" s="81" t="s">
        <v>303</v>
      </c>
      <c r="H339" s="81" t="s">
        <v>847</v>
      </c>
      <c r="I339" s="81" t="s">
        <v>246</v>
      </c>
      <c r="J339" s="81" t="s">
        <v>305</v>
      </c>
      <c r="K339" s="81" t="s">
        <v>291</v>
      </c>
      <c r="L339" s="81" t="s">
        <v>306</v>
      </c>
      <c r="M339" s="82">
        <v>2074.46</v>
      </c>
      <c r="N339" s="82">
        <v>4567.55</v>
      </c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8.75" hidden="1" customHeight="1" x14ac:dyDescent="0.35">
      <c r="A340" s="80" t="s">
        <v>1635</v>
      </c>
      <c r="B340" s="80" t="s">
        <v>1635</v>
      </c>
      <c r="C340" s="81" t="str">
        <f t="shared" si="141"/>
        <v>PRESTAÇÃO DE SERVIÇO CONTINUADO DE VIGILÂNCIA ARMADA</v>
      </c>
      <c r="D340" s="81" t="s">
        <v>301</v>
      </c>
      <c r="E340" s="81">
        <v>2021</v>
      </c>
      <c r="F340" s="81" t="s">
        <v>302</v>
      </c>
      <c r="G340" s="81" t="s">
        <v>303</v>
      </c>
      <c r="H340" s="81" t="s">
        <v>848</v>
      </c>
      <c r="I340" s="81" t="s">
        <v>246</v>
      </c>
      <c r="J340" s="81" t="s">
        <v>305</v>
      </c>
      <c r="K340" s="81" t="s">
        <v>291</v>
      </c>
      <c r="L340" s="81" t="s">
        <v>309</v>
      </c>
      <c r="M340" s="82">
        <v>2074.46</v>
      </c>
      <c r="N340" s="82">
        <v>4941.18</v>
      </c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8.75" hidden="1" customHeight="1" x14ac:dyDescent="0.35">
      <c r="A341" s="80" t="s">
        <v>1635</v>
      </c>
      <c r="B341" s="80" t="s">
        <v>1635</v>
      </c>
      <c r="C341" s="81" t="str">
        <f t="shared" si="141"/>
        <v>PRESTAÇÃO DE SERVIÇO CONTINUADO DE VIGILÂNCIA ARMADA</v>
      </c>
      <c r="D341" s="81" t="s">
        <v>301</v>
      </c>
      <c r="E341" s="81">
        <v>2021</v>
      </c>
      <c r="F341" s="81" t="s">
        <v>302</v>
      </c>
      <c r="G341" s="81" t="s">
        <v>303</v>
      </c>
      <c r="H341" s="81" t="s">
        <v>849</v>
      </c>
      <c r="I341" s="81" t="s">
        <v>246</v>
      </c>
      <c r="J341" s="81" t="s">
        <v>305</v>
      </c>
      <c r="K341" s="81" t="s">
        <v>291</v>
      </c>
      <c r="L341" s="81" t="s">
        <v>309</v>
      </c>
      <c r="M341" s="82">
        <v>2074.46</v>
      </c>
      <c r="N341" s="82">
        <v>4941.18</v>
      </c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8.75" hidden="1" customHeight="1" x14ac:dyDescent="0.35">
      <c r="A342" s="80" t="s">
        <v>1635</v>
      </c>
      <c r="B342" s="80" t="s">
        <v>1635</v>
      </c>
      <c r="C342" s="81" t="str">
        <f t="shared" si="141"/>
        <v>PRESTAÇÃO DE SERVIÇO CONTINUADO DE VIGILÂNCIA ARMADA</v>
      </c>
      <c r="D342" s="81" t="s">
        <v>301</v>
      </c>
      <c r="E342" s="81">
        <v>2021</v>
      </c>
      <c r="F342" s="81" t="s">
        <v>302</v>
      </c>
      <c r="G342" s="81" t="s">
        <v>303</v>
      </c>
      <c r="H342" s="81" t="s">
        <v>850</v>
      </c>
      <c r="I342" s="81" t="s">
        <v>246</v>
      </c>
      <c r="J342" s="81" t="s">
        <v>305</v>
      </c>
      <c r="K342" s="81" t="s">
        <v>291</v>
      </c>
      <c r="L342" s="81" t="s">
        <v>309</v>
      </c>
      <c r="M342" s="82">
        <v>2074.46</v>
      </c>
      <c r="N342" s="82">
        <v>4941.18</v>
      </c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8.75" hidden="1" customHeight="1" x14ac:dyDescent="0.35">
      <c r="A343" s="80" t="s">
        <v>1635</v>
      </c>
      <c r="B343" s="80" t="s">
        <v>1635</v>
      </c>
      <c r="C343" s="81" t="str">
        <f t="shared" si="141"/>
        <v>PRESTAÇÃO DE SERVIÇO CONTINUADO DE VIGILÂNCIA ARMADA</v>
      </c>
      <c r="D343" s="81" t="s">
        <v>301</v>
      </c>
      <c r="E343" s="81">
        <v>2021</v>
      </c>
      <c r="F343" s="81" t="s">
        <v>302</v>
      </c>
      <c r="G343" s="81" t="s">
        <v>303</v>
      </c>
      <c r="H343" s="81" t="s">
        <v>851</v>
      </c>
      <c r="I343" s="81" t="s">
        <v>246</v>
      </c>
      <c r="J343" s="81" t="s">
        <v>305</v>
      </c>
      <c r="K343" s="81" t="s">
        <v>291</v>
      </c>
      <c r="L343" s="81" t="s">
        <v>306</v>
      </c>
      <c r="M343" s="82">
        <v>2074.46</v>
      </c>
      <c r="N343" s="82">
        <v>4567.55</v>
      </c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8.75" hidden="1" customHeight="1" x14ac:dyDescent="0.35">
      <c r="A344" s="80" t="s">
        <v>1635</v>
      </c>
      <c r="B344" s="80" t="s">
        <v>1635</v>
      </c>
      <c r="C344" s="81" t="str">
        <f t="shared" si="141"/>
        <v>PRESTAÇÃO DE SERVIÇO CONTINUADO DE VIGILÂNCIA ARMADA</v>
      </c>
      <c r="D344" s="81" t="s">
        <v>301</v>
      </c>
      <c r="E344" s="81">
        <v>2021</v>
      </c>
      <c r="F344" s="81" t="s">
        <v>302</v>
      </c>
      <c r="G344" s="81" t="s">
        <v>303</v>
      </c>
      <c r="H344" s="81" t="s">
        <v>852</v>
      </c>
      <c r="I344" s="81" t="s">
        <v>246</v>
      </c>
      <c r="J344" s="81" t="s">
        <v>305</v>
      </c>
      <c r="K344" s="81" t="s">
        <v>291</v>
      </c>
      <c r="L344" s="81" t="s">
        <v>309</v>
      </c>
      <c r="M344" s="82">
        <v>2074.46</v>
      </c>
      <c r="N344" s="82">
        <v>4941.18</v>
      </c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8.75" hidden="1" customHeight="1" x14ac:dyDescent="0.35">
      <c r="A345" s="80" t="s">
        <v>1635</v>
      </c>
      <c r="B345" s="80" t="s">
        <v>1635</v>
      </c>
      <c r="C345" s="81" t="str">
        <f t="shared" si="141"/>
        <v>PRESTAÇÃO DE SERVIÇO CONTINUADO DE VIGILÂNCIA ARMADA</v>
      </c>
      <c r="D345" s="81" t="s">
        <v>301</v>
      </c>
      <c r="E345" s="81">
        <v>2021</v>
      </c>
      <c r="F345" s="81" t="s">
        <v>302</v>
      </c>
      <c r="G345" s="81" t="s">
        <v>303</v>
      </c>
      <c r="H345" s="81" t="s">
        <v>853</v>
      </c>
      <c r="I345" s="81" t="s">
        <v>246</v>
      </c>
      <c r="J345" s="81" t="s">
        <v>305</v>
      </c>
      <c r="K345" s="81" t="s">
        <v>291</v>
      </c>
      <c r="L345" s="81" t="s">
        <v>306</v>
      </c>
      <c r="M345" s="82">
        <v>2074.46</v>
      </c>
      <c r="N345" s="82">
        <v>4567.55</v>
      </c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8.75" hidden="1" customHeight="1" x14ac:dyDescent="0.35">
      <c r="A346" s="80" t="s">
        <v>1635</v>
      </c>
      <c r="B346" s="80" t="s">
        <v>1635</v>
      </c>
      <c r="C346" s="81" t="str">
        <f t="shared" si="141"/>
        <v>PRESTAÇÃO DE SERVIÇO CONTINUADO DE VIGILÂNCIA ARMADA</v>
      </c>
      <c r="D346" s="81" t="s">
        <v>301</v>
      </c>
      <c r="E346" s="81">
        <v>2021</v>
      </c>
      <c r="F346" s="81" t="s">
        <v>302</v>
      </c>
      <c r="G346" s="81" t="s">
        <v>303</v>
      </c>
      <c r="H346" s="81" t="s">
        <v>854</v>
      </c>
      <c r="I346" s="81" t="s">
        <v>246</v>
      </c>
      <c r="J346" s="81" t="s">
        <v>305</v>
      </c>
      <c r="K346" s="81" t="s">
        <v>291</v>
      </c>
      <c r="L346" s="81" t="s">
        <v>306</v>
      </c>
      <c r="M346" s="82">
        <v>2074.46</v>
      </c>
      <c r="N346" s="82">
        <v>4567.55</v>
      </c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8.75" hidden="1" customHeight="1" x14ac:dyDescent="0.35">
      <c r="A347" s="80" t="s">
        <v>1635</v>
      </c>
      <c r="B347" s="80" t="s">
        <v>1635</v>
      </c>
      <c r="C347" s="81" t="str">
        <f t="shared" si="141"/>
        <v>PRESTAÇÃO DE SERVIÇO CONTINUADO DE VIGILÂNCIA ARMADA</v>
      </c>
      <c r="D347" s="81" t="s">
        <v>301</v>
      </c>
      <c r="E347" s="81">
        <v>2021</v>
      </c>
      <c r="F347" s="81" t="s">
        <v>302</v>
      </c>
      <c r="G347" s="81" t="s">
        <v>303</v>
      </c>
      <c r="H347" s="81" t="s">
        <v>855</v>
      </c>
      <c r="I347" s="81" t="s">
        <v>246</v>
      </c>
      <c r="J347" s="81" t="s">
        <v>305</v>
      </c>
      <c r="K347" s="81" t="s">
        <v>291</v>
      </c>
      <c r="L347" s="81" t="s">
        <v>309</v>
      </c>
      <c r="M347" s="82">
        <v>2074.46</v>
      </c>
      <c r="N347" s="82">
        <v>4941.18</v>
      </c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8.75" hidden="1" customHeight="1" x14ac:dyDescent="0.35">
      <c r="A348" s="80" t="s">
        <v>1635</v>
      </c>
      <c r="B348" s="80" t="s">
        <v>1635</v>
      </c>
      <c r="C348" s="81" t="str">
        <f t="shared" si="141"/>
        <v>PRESTAÇÃO DE SERVIÇO CONTINUADO DE VIGILÂNCIA ARMADA</v>
      </c>
      <c r="D348" s="81" t="s">
        <v>301</v>
      </c>
      <c r="E348" s="81">
        <v>2021</v>
      </c>
      <c r="F348" s="81" t="s">
        <v>302</v>
      </c>
      <c r="G348" s="81" t="s">
        <v>303</v>
      </c>
      <c r="H348" s="81" t="s">
        <v>856</v>
      </c>
      <c r="I348" s="81" t="s">
        <v>246</v>
      </c>
      <c r="J348" s="81" t="s">
        <v>305</v>
      </c>
      <c r="K348" s="81" t="s">
        <v>291</v>
      </c>
      <c r="L348" s="81" t="s">
        <v>306</v>
      </c>
      <c r="M348" s="82">
        <v>2074.46</v>
      </c>
      <c r="N348" s="82">
        <v>4567.55</v>
      </c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8.75" hidden="1" customHeight="1" x14ac:dyDescent="0.35">
      <c r="A349" s="80" t="s">
        <v>1635</v>
      </c>
      <c r="B349" s="80" t="s">
        <v>1635</v>
      </c>
      <c r="C349" s="81" t="str">
        <f t="shared" si="141"/>
        <v>PRESTAÇÃO DE SERVIÇO CONTINUADO DE VIGILÂNCIA ARMADA</v>
      </c>
      <c r="D349" s="81" t="s">
        <v>301</v>
      </c>
      <c r="E349" s="81">
        <v>2021</v>
      </c>
      <c r="F349" s="81" t="s">
        <v>302</v>
      </c>
      <c r="G349" s="81" t="s">
        <v>303</v>
      </c>
      <c r="H349" s="81" t="s">
        <v>857</v>
      </c>
      <c r="I349" s="81" t="s">
        <v>246</v>
      </c>
      <c r="J349" s="81" t="s">
        <v>305</v>
      </c>
      <c r="K349" s="81" t="s">
        <v>291</v>
      </c>
      <c r="L349" s="81" t="s">
        <v>306</v>
      </c>
      <c r="M349" s="82">
        <v>2074.46</v>
      </c>
      <c r="N349" s="82">
        <v>4567.55</v>
      </c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8.75" hidden="1" customHeight="1" x14ac:dyDescent="0.35">
      <c r="A350" s="80" t="s">
        <v>1635</v>
      </c>
      <c r="B350" s="80" t="s">
        <v>1635</v>
      </c>
      <c r="C350" s="81" t="str">
        <f t="shared" si="141"/>
        <v>PRESTAÇÃO DE SERVIÇO CONTINUADO DE VIGILÂNCIA ARMADA</v>
      </c>
      <c r="D350" s="81" t="s">
        <v>301</v>
      </c>
      <c r="E350" s="81">
        <v>2021</v>
      </c>
      <c r="F350" s="81" t="s">
        <v>302</v>
      </c>
      <c r="G350" s="81" t="s">
        <v>303</v>
      </c>
      <c r="H350" s="81" t="s">
        <v>858</v>
      </c>
      <c r="I350" s="81" t="s">
        <v>246</v>
      </c>
      <c r="J350" s="81" t="s">
        <v>305</v>
      </c>
      <c r="K350" s="81" t="s">
        <v>291</v>
      </c>
      <c r="L350" s="81" t="s">
        <v>306</v>
      </c>
      <c r="M350" s="82">
        <v>2074.46</v>
      </c>
      <c r="N350" s="82">
        <v>4567.55</v>
      </c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8.75" hidden="1" customHeight="1" x14ac:dyDescent="0.35">
      <c r="A351" s="80" t="s">
        <v>1635</v>
      </c>
      <c r="B351" s="80" t="s">
        <v>1635</v>
      </c>
      <c r="C351" s="81" t="str">
        <f t="shared" si="141"/>
        <v>PRESTAÇÃO DE SERVIÇO CONTINUADO DE VIGILÂNCIA ARMADA</v>
      </c>
      <c r="D351" s="81" t="s">
        <v>301</v>
      </c>
      <c r="E351" s="81">
        <v>2021</v>
      </c>
      <c r="F351" s="81" t="s">
        <v>302</v>
      </c>
      <c r="G351" s="81" t="s">
        <v>303</v>
      </c>
      <c r="H351" s="81" t="s">
        <v>859</v>
      </c>
      <c r="I351" s="81" t="s">
        <v>246</v>
      </c>
      <c r="J351" s="81" t="s">
        <v>305</v>
      </c>
      <c r="K351" s="81" t="s">
        <v>291</v>
      </c>
      <c r="L351" s="81" t="s">
        <v>309</v>
      </c>
      <c r="M351" s="82">
        <v>2074.46</v>
      </c>
      <c r="N351" s="82">
        <v>4941.18</v>
      </c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8.75" hidden="1" customHeight="1" x14ac:dyDescent="0.35">
      <c r="A352" s="80" t="s">
        <v>1635</v>
      </c>
      <c r="B352" s="80" t="s">
        <v>1635</v>
      </c>
      <c r="C352" s="81" t="str">
        <f t="shared" si="141"/>
        <v>PRESTAÇÃO DE SERVIÇO CONTINUADO DE VIGILÂNCIA ARMADA</v>
      </c>
      <c r="D352" s="81" t="s">
        <v>301</v>
      </c>
      <c r="E352" s="81">
        <v>2021</v>
      </c>
      <c r="F352" s="81" t="s">
        <v>302</v>
      </c>
      <c r="G352" s="81" t="s">
        <v>303</v>
      </c>
      <c r="H352" s="81" t="s">
        <v>860</v>
      </c>
      <c r="I352" s="81" t="s">
        <v>246</v>
      </c>
      <c r="J352" s="81" t="s">
        <v>305</v>
      </c>
      <c r="K352" s="81" t="s">
        <v>291</v>
      </c>
      <c r="L352" s="81" t="s">
        <v>306</v>
      </c>
      <c r="M352" s="82">
        <v>2074.46</v>
      </c>
      <c r="N352" s="82">
        <v>4567.55</v>
      </c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8.75" hidden="1" customHeight="1" x14ac:dyDescent="0.35">
      <c r="A353" s="80" t="s">
        <v>1635</v>
      </c>
      <c r="B353" s="80" t="s">
        <v>1635</v>
      </c>
      <c r="C353" s="81" t="str">
        <f t="shared" si="141"/>
        <v>PRESTAÇÃO DE SERVIÇO CONTINUADO DE VIGILÂNCIA ARMADA</v>
      </c>
      <c r="D353" s="81" t="s">
        <v>301</v>
      </c>
      <c r="E353" s="81">
        <v>2021</v>
      </c>
      <c r="F353" s="81" t="s">
        <v>302</v>
      </c>
      <c r="G353" s="81" t="s">
        <v>303</v>
      </c>
      <c r="H353" s="81" t="s">
        <v>861</v>
      </c>
      <c r="I353" s="81" t="s">
        <v>246</v>
      </c>
      <c r="J353" s="81" t="s">
        <v>305</v>
      </c>
      <c r="K353" s="81" t="s">
        <v>291</v>
      </c>
      <c r="L353" s="81" t="s">
        <v>306</v>
      </c>
      <c r="M353" s="82">
        <v>2074.46</v>
      </c>
      <c r="N353" s="82">
        <v>4567.55</v>
      </c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8.75" hidden="1" customHeight="1" x14ac:dyDescent="0.35">
      <c r="A354" s="80" t="s">
        <v>1635</v>
      </c>
      <c r="B354" s="80" t="s">
        <v>1635</v>
      </c>
      <c r="C354" s="81" t="str">
        <f t="shared" si="141"/>
        <v>PRESTAÇÃO DE SERVIÇO CONTINUADO DE VIGILÂNCIA ARMADA</v>
      </c>
      <c r="D354" s="81" t="s">
        <v>301</v>
      </c>
      <c r="E354" s="81">
        <v>2021</v>
      </c>
      <c r="F354" s="81" t="s">
        <v>302</v>
      </c>
      <c r="G354" s="81" t="s">
        <v>303</v>
      </c>
      <c r="H354" s="81" t="s">
        <v>862</v>
      </c>
      <c r="I354" s="81" t="s">
        <v>246</v>
      </c>
      <c r="J354" s="81" t="s">
        <v>305</v>
      </c>
      <c r="K354" s="81" t="s">
        <v>291</v>
      </c>
      <c r="L354" s="81" t="s">
        <v>306</v>
      </c>
      <c r="M354" s="82">
        <v>2074.46</v>
      </c>
      <c r="N354" s="82">
        <v>4567.55</v>
      </c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8.75" hidden="1" customHeight="1" x14ac:dyDescent="0.35">
      <c r="A355" s="80" t="s">
        <v>1635</v>
      </c>
      <c r="B355" s="80" t="s">
        <v>1635</v>
      </c>
      <c r="C355" s="81" t="str">
        <f t="shared" si="141"/>
        <v>PRESTAÇÃO DE SERVIÇO CONTINUADO DE VIGILÂNCIA ARMADA</v>
      </c>
      <c r="D355" s="81" t="s">
        <v>301</v>
      </c>
      <c r="E355" s="81">
        <v>2021</v>
      </c>
      <c r="F355" s="81" t="s">
        <v>302</v>
      </c>
      <c r="G355" s="81" t="s">
        <v>303</v>
      </c>
      <c r="H355" s="81" t="s">
        <v>863</v>
      </c>
      <c r="I355" s="81" t="s">
        <v>246</v>
      </c>
      <c r="J355" s="81" t="s">
        <v>305</v>
      </c>
      <c r="K355" s="81" t="s">
        <v>291</v>
      </c>
      <c r="L355" s="81" t="s">
        <v>306</v>
      </c>
      <c r="M355" s="82">
        <v>2074.46</v>
      </c>
      <c r="N355" s="82">
        <v>4567.55</v>
      </c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8.75" hidden="1" customHeight="1" x14ac:dyDescent="0.35">
      <c r="A356" s="80" t="s">
        <v>1635</v>
      </c>
      <c r="B356" s="80" t="s">
        <v>1635</v>
      </c>
      <c r="C356" s="81" t="str">
        <f t="shared" si="141"/>
        <v>PRESTAÇÃO DE SERVIÇO CONTINUADO DE VIGILÂNCIA ARMADA</v>
      </c>
      <c r="D356" s="81" t="s">
        <v>301</v>
      </c>
      <c r="E356" s="81">
        <v>2021</v>
      </c>
      <c r="F356" s="81" t="s">
        <v>302</v>
      </c>
      <c r="G356" s="81" t="s">
        <v>303</v>
      </c>
      <c r="H356" s="81" t="s">
        <v>864</v>
      </c>
      <c r="I356" s="81" t="s">
        <v>246</v>
      </c>
      <c r="J356" s="81" t="s">
        <v>305</v>
      </c>
      <c r="K356" s="81" t="s">
        <v>291</v>
      </c>
      <c r="L356" s="81" t="s">
        <v>309</v>
      </c>
      <c r="M356" s="82">
        <v>2074.46</v>
      </c>
      <c r="N356" s="82">
        <v>4941.18</v>
      </c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8.75" hidden="1" customHeight="1" x14ac:dyDescent="0.35">
      <c r="A357" s="80" t="s">
        <v>1635</v>
      </c>
      <c r="B357" s="80" t="s">
        <v>1635</v>
      </c>
      <c r="C357" s="81" t="str">
        <f t="shared" si="141"/>
        <v>PRESTAÇÃO DE SERVIÇO CONTINUADO DE VIGILÂNCIA ARMADA</v>
      </c>
      <c r="D357" s="81" t="s">
        <v>301</v>
      </c>
      <c r="E357" s="81">
        <v>2021</v>
      </c>
      <c r="F357" s="81" t="s">
        <v>302</v>
      </c>
      <c r="G357" s="81" t="s">
        <v>303</v>
      </c>
      <c r="H357" s="81" t="s">
        <v>865</v>
      </c>
      <c r="I357" s="81" t="s">
        <v>246</v>
      </c>
      <c r="J357" s="81" t="s">
        <v>305</v>
      </c>
      <c r="K357" s="81" t="s">
        <v>291</v>
      </c>
      <c r="L357" s="81" t="s">
        <v>306</v>
      </c>
      <c r="M357" s="82">
        <v>2074.46</v>
      </c>
      <c r="N357" s="82">
        <v>4941.18</v>
      </c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8.75" hidden="1" customHeight="1" x14ac:dyDescent="0.35">
      <c r="A358" s="80" t="s">
        <v>1635</v>
      </c>
      <c r="B358" s="80" t="s">
        <v>1635</v>
      </c>
      <c r="C358" s="81" t="str">
        <f t="shared" si="141"/>
        <v>PRESTAÇÃO DE SERVIÇO CONTINUADO DE VIGILÂNCIA ARMADA</v>
      </c>
      <c r="D358" s="81" t="s">
        <v>301</v>
      </c>
      <c r="E358" s="81">
        <v>2021</v>
      </c>
      <c r="F358" s="81" t="s">
        <v>302</v>
      </c>
      <c r="G358" s="81" t="s">
        <v>303</v>
      </c>
      <c r="H358" s="81" t="s">
        <v>866</v>
      </c>
      <c r="I358" s="81" t="s">
        <v>246</v>
      </c>
      <c r="J358" s="81" t="s">
        <v>305</v>
      </c>
      <c r="K358" s="81" t="s">
        <v>291</v>
      </c>
      <c r="L358" s="81" t="s">
        <v>306</v>
      </c>
      <c r="M358" s="82">
        <v>2074.46</v>
      </c>
      <c r="N358" s="82">
        <v>4567.55</v>
      </c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8.75" hidden="1" customHeight="1" x14ac:dyDescent="0.35">
      <c r="A359" s="80" t="s">
        <v>1635</v>
      </c>
      <c r="B359" s="80" t="s">
        <v>1635</v>
      </c>
      <c r="C359" s="81" t="str">
        <f t="shared" si="141"/>
        <v>PRESTAÇÃO DE SERVIÇO CONTINUADO DE VIGILÂNCIA ARMADA</v>
      </c>
      <c r="D359" s="81" t="s">
        <v>301</v>
      </c>
      <c r="E359" s="81">
        <v>2021</v>
      </c>
      <c r="F359" s="81" t="s">
        <v>302</v>
      </c>
      <c r="G359" s="81" t="s">
        <v>303</v>
      </c>
      <c r="H359" s="81" t="s">
        <v>867</v>
      </c>
      <c r="I359" s="81" t="s">
        <v>246</v>
      </c>
      <c r="J359" s="81" t="s">
        <v>305</v>
      </c>
      <c r="K359" s="81" t="s">
        <v>291</v>
      </c>
      <c r="L359" s="81" t="s">
        <v>306</v>
      </c>
      <c r="M359" s="82">
        <v>2074.46</v>
      </c>
      <c r="N359" s="82">
        <v>4567.55</v>
      </c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8.75" hidden="1" customHeight="1" x14ac:dyDescent="0.35">
      <c r="A360" s="80" t="s">
        <v>1635</v>
      </c>
      <c r="B360" s="80" t="s">
        <v>1635</v>
      </c>
      <c r="C360" s="81" t="str">
        <f t="shared" si="141"/>
        <v>PRESTAÇÃO DE SERVIÇO CONTINUADO DE VIGILÂNCIA ARMADA</v>
      </c>
      <c r="D360" s="81" t="s">
        <v>301</v>
      </c>
      <c r="E360" s="81">
        <v>2021</v>
      </c>
      <c r="F360" s="81" t="s">
        <v>302</v>
      </c>
      <c r="G360" s="81" t="s">
        <v>303</v>
      </c>
      <c r="H360" s="81" t="s">
        <v>868</v>
      </c>
      <c r="I360" s="81" t="s">
        <v>246</v>
      </c>
      <c r="J360" s="81" t="s">
        <v>305</v>
      </c>
      <c r="K360" s="81" t="s">
        <v>291</v>
      </c>
      <c r="L360" s="81" t="s">
        <v>306</v>
      </c>
      <c r="M360" s="82">
        <v>2074.46</v>
      </c>
      <c r="N360" s="82">
        <v>4567.55</v>
      </c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8.75" hidden="1" customHeight="1" x14ac:dyDescent="0.35">
      <c r="A361" s="80" t="s">
        <v>1635</v>
      </c>
      <c r="B361" s="80" t="s">
        <v>1635</v>
      </c>
      <c r="C361" s="81" t="str">
        <f t="shared" si="141"/>
        <v>PRESTAÇÃO DE SERVIÇO CONTINUADO DE VIGILÂNCIA ARMADA</v>
      </c>
      <c r="D361" s="81" t="s">
        <v>301</v>
      </c>
      <c r="E361" s="81">
        <v>2021</v>
      </c>
      <c r="F361" s="81" t="s">
        <v>302</v>
      </c>
      <c r="G361" s="81" t="s">
        <v>303</v>
      </c>
      <c r="H361" s="81" t="s">
        <v>869</v>
      </c>
      <c r="I361" s="81" t="s">
        <v>246</v>
      </c>
      <c r="J361" s="81" t="s">
        <v>305</v>
      </c>
      <c r="K361" s="81" t="s">
        <v>291</v>
      </c>
      <c r="L361" s="81" t="s">
        <v>309</v>
      </c>
      <c r="M361" s="82">
        <v>2074.46</v>
      </c>
      <c r="N361" s="82">
        <v>4941.18</v>
      </c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8.75" hidden="1" customHeight="1" x14ac:dyDescent="0.35">
      <c r="A362" s="80" t="s">
        <v>1635</v>
      </c>
      <c r="B362" s="80" t="s">
        <v>1635</v>
      </c>
      <c r="C362" s="81" t="str">
        <f t="shared" si="141"/>
        <v>PRESTAÇÃO DE SERVIÇO CONTINUADO DE VIGILÂNCIA ARMADA</v>
      </c>
      <c r="D362" s="81" t="s">
        <v>301</v>
      </c>
      <c r="E362" s="81">
        <v>2021</v>
      </c>
      <c r="F362" s="81" t="s">
        <v>302</v>
      </c>
      <c r="G362" s="81" t="s">
        <v>303</v>
      </c>
      <c r="H362" s="81" t="s">
        <v>870</v>
      </c>
      <c r="I362" s="81" t="s">
        <v>246</v>
      </c>
      <c r="J362" s="81" t="s">
        <v>305</v>
      </c>
      <c r="K362" s="81" t="s">
        <v>291</v>
      </c>
      <c r="L362" s="81" t="s">
        <v>306</v>
      </c>
      <c r="M362" s="82">
        <v>2074.46</v>
      </c>
      <c r="N362" s="82">
        <v>4567.55</v>
      </c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8.75" hidden="1" customHeight="1" x14ac:dyDescent="0.35">
      <c r="A363" s="80" t="s">
        <v>1635</v>
      </c>
      <c r="B363" s="80" t="s">
        <v>1635</v>
      </c>
      <c r="C363" s="81" t="str">
        <f t="shared" si="141"/>
        <v>PRESTAÇÃO DE SERVIÇO CONTINUADO DE VIGILÂNCIA ARMADA</v>
      </c>
      <c r="D363" s="81" t="s">
        <v>301</v>
      </c>
      <c r="E363" s="81">
        <v>2021</v>
      </c>
      <c r="F363" s="81" t="s">
        <v>302</v>
      </c>
      <c r="G363" s="81" t="s">
        <v>303</v>
      </c>
      <c r="H363" s="81" t="s">
        <v>871</v>
      </c>
      <c r="I363" s="81" t="s">
        <v>246</v>
      </c>
      <c r="J363" s="81" t="s">
        <v>305</v>
      </c>
      <c r="K363" s="81" t="s">
        <v>291</v>
      </c>
      <c r="L363" s="81" t="s">
        <v>309</v>
      </c>
      <c r="M363" s="82">
        <v>2074.46</v>
      </c>
      <c r="N363" s="82">
        <v>4941.18</v>
      </c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8.75" hidden="1" customHeight="1" x14ac:dyDescent="0.35">
      <c r="A364" s="80" t="s">
        <v>1635</v>
      </c>
      <c r="B364" s="80" t="s">
        <v>1635</v>
      </c>
      <c r="C364" s="81" t="str">
        <f t="shared" si="141"/>
        <v>PRESTAÇÃO DE SERVIÇO CONTINUADO DE VIGILÂNCIA ARMADA</v>
      </c>
      <c r="D364" s="81" t="s">
        <v>301</v>
      </c>
      <c r="E364" s="81">
        <v>2021</v>
      </c>
      <c r="F364" s="81" t="s">
        <v>302</v>
      </c>
      <c r="G364" s="81" t="s">
        <v>303</v>
      </c>
      <c r="H364" s="81" t="s">
        <v>872</v>
      </c>
      <c r="I364" s="81" t="s">
        <v>246</v>
      </c>
      <c r="J364" s="81" t="s">
        <v>305</v>
      </c>
      <c r="K364" s="81" t="s">
        <v>291</v>
      </c>
      <c r="L364" s="81" t="s">
        <v>309</v>
      </c>
      <c r="M364" s="82">
        <v>2074.46</v>
      </c>
      <c r="N364" s="82">
        <v>4941.18</v>
      </c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8.75" hidden="1" customHeight="1" x14ac:dyDescent="0.35">
      <c r="A365" s="80" t="s">
        <v>1635</v>
      </c>
      <c r="B365" s="80" t="s">
        <v>1635</v>
      </c>
      <c r="C365" s="81" t="str">
        <f t="shared" si="141"/>
        <v>PRESTAÇÃO DE SERVIÇO CONTINUADO DE VIGILÂNCIA ARMADA</v>
      </c>
      <c r="D365" s="81" t="s">
        <v>301</v>
      </c>
      <c r="E365" s="81">
        <v>2021</v>
      </c>
      <c r="F365" s="81" t="s">
        <v>302</v>
      </c>
      <c r="G365" s="81" t="s">
        <v>303</v>
      </c>
      <c r="H365" s="81" t="s">
        <v>873</v>
      </c>
      <c r="I365" s="81" t="s">
        <v>246</v>
      </c>
      <c r="J365" s="81" t="s">
        <v>305</v>
      </c>
      <c r="K365" s="81" t="s">
        <v>291</v>
      </c>
      <c r="L365" s="81" t="s">
        <v>306</v>
      </c>
      <c r="M365" s="82">
        <v>2074.46</v>
      </c>
      <c r="N365" s="82">
        <v>4567.55</v>
      </c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8.75" hidden="1" customHeight="1" x14ac:dyDescent="0.35">
      <c r="A366" s="80" t="s">
        <v>1635</v>
      </c>
      <c r="B366" s="80" t="s">
        <v>1635</v>
      </c>
      <c r="C366" s="81" t="str">
        <f t="shared" si="141"/>
        <v>PRESTAÇÃO DE SERVIÇO CONTINUADO DE VIGILÂNCIA ARMADA</v>
      </c>
      <c r="D366" s="81" t="s">
        <v>301</v>
      </c>
      <c r="E366" s="81">
        <v>2021</v>
      </c>
      <c r="F366" s="81" t="s">
        <v>302</v>
      </c>
      <c r="G366" s="81" t="s">
        <v>303</v>
      </c>
      <c r="H366" s="81" t="s">
        <v>874</v>
      </c>
      <c r="I366" s="81" t="s">
        <v>246</v>
      </c>
      <c r="J366" s="81" t="s">
        <v>305</v>
      </c>
      <c r="K366" s="81" t="s">
        <v>291</v>
      </c>
      <c r="L366" s="81" t="s">
        <v>309</v>
      </c>
      <c r="M366" s="82">
        <v>2074.46</v>
      </c>
      <c r="N366" s="82">
        <v>4941.18</v>
      </c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8.75" hidden="1" customHeight="1" x14ac:dyDescent="0.35">
      <c r="A367" s="80" t="s">
        <v>1635</v>
      </c>
      <c r="B367" s="80" t="s">
        <v>1635</v>
      </c>
      <c r="C367" s="81" t="str">
        <f t="shared" si="141"/>
        <v>PRESTAÇÃO DE SERVIÇO CONTINUADO DE VIGILÂNCIA ARMADA</v>
      </c>
      <c r="D367" s="81" t="s">
        <v>301</v>
      </c>
      <c r="E367" s="81">
        <v>2021</v>
      </c>
      <c r="F367" s="81" t="s">
        <v>302</v>
      </c>
      <c r="G367" s="81" t="s">
        <v>303</v>
      </c>
      <c r="H367" s="81" t="s">
        <v>875</v>
      </c>
      <c r="I367" s="81" t="s">
        <v>246</v>
      </c>
      <c r="J367" s="81" t="s">
        <v>305</v>
      </c>
      <c r="K367" s="81" t="s">
        <v>291</v>
      </c>
      <c r="L367" s="81" t="s">
        <v>306</v>
      </c>
      <c r="M367" s="82">
        <v>2074.46</v>
      </c>
      <c r="N367" s="82">
        <v>4567.55</v>
      </c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8.75" hidden="1" customHeight="1" x14ac:dyDescent="0.35">
      <c r="A368" s="80" t="s">
        <v>1635</v>
      </c>
      <c r="B368" s="80" t="s">
        <v>1635</v>
      </c>
      <c r="C368" s="81" t="str">
        <f t="shared" si="141"/>
        <v>PRESTAÇÃO DE SERVIÇO CONTINUADO DE VIGILÂNCIA ARMADA</v>
      </c>
      <c r="D368" s="81" t="s">
        <v>301</v>
      </c>
      <c r="E368" s="81">
        <v>2021</v>
      </c>
      <c r="F368" s="81" t="s">
        <v>302</v>
      </c>
      <c r="G368" s="81" t="s">
        <v>303</v>
      </c>
      <c r="H368" s="81" t="s">
        <v>876</v>
      </c>
      <c r="I368" s="81" t="s">
        <v>246</v>
      </c>
      <c r="J368" s="81" t="s">
        <v>305</v>
      </c>
      <c r="K368" s="81" t="s">
        <v>291</v>
      </c>
      <c r="L368" s="81" t="s">
        <v>306</v>
      </c>
      <c r="M368" s="82">
        <v>2074.46</v>
      </c>
      <c r="N368" s="82">
        <v>4567.55</v>
      </c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8.75" hidden="1" customHeight="1" x14ac:dyDescent="0.35">
      <c r="A369" s="80" t="s">
        <v>1635</v>
      </c>
      <c r="B369" s="80" t="s">
        <v>1635</v>
      </c>
      <c r="C369" s="81" t="str">
        <f t="shared" si="141"/>
        <v>PRESTAÇÃO DE SERVIÇO CONTINUADO DE VIGILÂNCIA ARMADA</v>
      </c>
      <c r="D369" s="81" t="s">
        <v>301</v>
      </c>
      <c r="E369" s="81">
        <v>2021</v>
      </c>
      <c r="F369" s="81" t="s">
        <v>302</v>
      </c>
      <c r="G369" s="81" t="s">
        <v>303</v>
      </c>
      <c r="H369" s="81" t="s">
        <v>877</v>
      </c>
      <c r="I369" s="81" t="s">
        <v>246</v>
      </c>
      <c r="J369" s="81" t="s">
        <v>305</v>
      </c>
      <c r="K369" s="81" t="s">
        <v>291</v>
      </c>
      <c r="L369" s="81" t="s">
        <v>309</v>
      </c>
      <c r="M369" s="82">
        <v>2074.46</v>
      </c>
      <c r="N369" s="82">
        <v>4941.18</v>
      </c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8.75" hidden="1" customHeight="1" x14ac:dyDescent="0.35">
      <c r="A370" s="80" t="s">
        <v>1635</v>
      </c>
      <c r="B370" s="80" t="s">
        <v>1635</v>
      </c>
      <c r="C370" s="81" t="str">
        <f t="shared" si="141"/>
        <v>PRESTAÇÃO DE SERVIÇO CONTINUADO DE VIGILÂNCIA ARMADA</v>
      </c>
      <c r="D370" s="81" t="s">
        <v>301</v>
      </c>
      <c r="E370" s="81">
        <v>2021</v>
      </c>
      <c r="F370" s="81" t="s">
        <v>302</v>
      </c>
      <c r="G370" s="81" t="s">
        <v>303</v>
      </c>
      <c r="H370" s="81" t="s">
        <v>878</v>
      </c>
      <c r="I370" s="81" t="s">
        <v>246</v>
      </c>
      <c r="J370" s="81" t="s">
        <v>305</v>
      </c>
      <c r="K370" s="81" t="s">
        <v>291</v>
      </c>
      <c r="L370" s="81" t="s">
        <v>309</v>
      </c>
      <c r="M370" s="82">
        <v>2074.46</v>
      </c>
      <c r="N370" s="82">
        <v>4941.18</v>
      </c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8.75" hidden="1" customHeight="1" x14ac:dyDescent="0.35">
      <c r="A371" s="80" t="s">
        <v>1635</v>
      </c>
      <c r="B371" s="80" t="s">
        <v>1635</v>
      </c>
      <c r="C371" s="81" t="str">
        <f t="shared" si="141"/>
        <v>PRESTAÇÃO DE SERVIÇO CONTINUADO DE VIGILÂNCIA ARMADA</v>
      </c>
      <c r="D371" s="81" t="s">
        <v>301</v>
      </c>
      <c r="E371" s="81">
        <v>2021</v>
      </c>
      <c r="F371" s="81" t="s">
        <v>302</v>
      </c>
      <c r="G371" s="81" t="s">
        <v>303</v>
      </c>
      <c r="H371" s="81" t="s">
        <v>879</v>
      </c>
      <c r="I371" s="81" t="s">
        <v>246</v>
      </c>
      <c r="J371" s="81" t="s">
        <v>305</v>
      </c>
      <c r="K371" s="81" t="s">
        <v>291</v>
      </c>
      <c r="L371" s="81" t="s">
        <v>306</v>
      </c>
      <c r="M371" s="82">
        <v>2074.46</v>
      </c>
      <c r="N371" s="82">
        <v>4567.55</v>
      </c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8.75" hidden="1" customHeight="1" x14ac:dyDescent="0.35">
      <c r="A372" s="80" t="s">
        <v>1635</v>
      </c>
      <c r="B372" s="80" t="s">
        <v>1635</v>
      </c>
      <c r="C372" s="81" t="str">
        <f t="shared" si="141"/>
        <v>PRESTAÇÃO DE SERVIÇO CONTINUADO DE VIGILÂNCIA ARMADA</v>
      </c>
      <c r="D372" s="81" t="s">
        <v>301</v>
      </c>
      <c r="E372" s="81">
        <v>2021</v>
      </c>
      <c r="F372" s="81" t="s">
        <v>302</v>
      </c>
      <c r="G372" s="81" t="s">
        <v>303</v>
      </c>
      <c r="H372" s="81" t="s">
        <v>880</v>
      </c>
      <c r="I372" s="81" t="s">
        <v>246</v>
      </c>
      <c r="J372" s="81" t="s">
        <v>305</v>
      </c>
      <c r="K372" s="81" t="s">
        <v>291</v>
      </c>
      <c r="L372" s="81" t="s">
        <v>306</v>
      </c>
      <c r="M372" s="82">
        <v>2074.46</v>
      </c>
      <c r="N372" s="82">
        <v>4567.55</v>
      </c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8.75" hidden="1" customHeight="1" x14ac:dyDescent="0.35">
      <c r="A373" s="80" t="s">
        <v>1635</v>
      </c>
      <c r="B373" s="80" t="s">
        <v>1635</v>
      </c>
      <c r="C373" s="81" t="str">
        <f t="shared" si="141"/>
        <v>PRESTAÇÃO DE SERVIÇO CONTINUADO DE VIGILÂNCIA ARMADA</v>
      </c>
      <c r="D373" s="81" t="s">
        <v>301</v>
      </c>
      <c r="E373" s="81">
        <v>2021</v>
      </c>
      <c r="F373" s="81" t="s">
        <v>302</v>
      </c>
      <c r="G373" s="81" t="s">
        <v>303</v>
      </c>
      <c r="H373" s="81" t="s">
        <v>881</v>
      </c>
      <c r="I373" s="81" t="s">
        <v>246</v>
      </c>
      <c r="J373" s="81" t="s">
        <v>305</v>
      </c>
      <c r="K373" s="81" t="s">
        <v>291</v>
      </c>
      <c r="L373" s="81" t="s">
        <v>306</v>
      </c>
      <c r="M373" s="82">
        <v>2074.46</v>
      </c>
      <c r="N373" s="82">
        <v>4567.55</v>
      </c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8.75" hidden="1" customHeight="1" x14ac:dyDescent="0.35">
      <c r="A374" s="80" t="s">
        <v>1635</v>
      </c>
      <c r="B374" s="80" t="s">
        <v>1635</v>
      </c>
      <c r="C374" s="81" t="str">
        <f t="shared" si="141"/>
        <v>PRESTAÇÃO DE SERVIÇO CONTINUADO DE VIGILÂNCIA ARMADA</v>
      </c>
      <c r="D374" s="81" t="s">
        <v>301</v>
      </c>
      <c r="E374" s="81">
        <v>2021</v>
      </c>
      <c r="F374" s="81" t="s">
        <v>302</v>
      </c>
      <c r="G374" s="81" t="s">
        <v>303</v>
      </c>
      <c r="H374" s="81" t="s">
        <v>882</v>
      </c>
      <c r="I374" s="81" t="s">
        <v>246</v>
      </c>
      <c r="J374" s="81" t="s">
        <v>305</v>
      </c>
      <c r="K374" s="81" t="s">
        <v>291</v>
      </c>
      <c r="L374" s="81" t="s">
        <v>306</v>
      </c>
      <c r="M374" s="82">
        <v>2074.46</v>
      </c>
      <c r="N374" s="82">
        <v>4567.55</v>
      </c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8.75" hidden="1" customHeight="1" x14ac:dyDescent="0.35">
      <c r="A375" s="80" t="s">
        <v>1635</v>
      </c>
      <c r="B375" s="80" t="s">
        <v>1635</v>
      </c>
      <c r="C375" s="81" t="str">
        <f t="shared" si="141"/>
        <v>PRESTAÇÃO DE SERVIÇO CONTINUADO DE VIGILÂNCIA ARMADA</v>
      </c>
      <c r="D375" s="81" t="s">
        <v>301</v>
      </c>
      <c r="E375" s="81">
        <v>2021</v>
      </c>
      <c r="F375" s="81" t="s">
        <v>302</v>
      </c>
      <c r="G375" s="81" t="s">
        <v>303</v>
      </c>
      <c r="H375" s="81" t="s">
        <v>883</v>
      </c>
      <c r="I375" s="81" t="s">
        <v>246</v>
      </c>
      <c r="J375" s="81" t="s">
        <v>305</v>
      </c>
      <c r="K375" s="81" t="s">
        <v>291</v>
      </c>
      <c r="L375" s="81" t="s">
        <v>306</v>
      </c>
      <c r="M375" s="82">
        <v>2074.46</v>
      </c>
      <c r="N375" s="82">
        <v>4567.55</v>
      </c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8.75" hidden="1" customHeight="1" x14ac:dyDescent="0.35">
      <c r="A376" s="80" t="s">
        <v>1635</v>
      </c>
      <c r="B376" s="80" t="s">
        <v>1635</v>
      </c>
      <c r="C376" s="81" t="str">
        <f t="shared" si="141"/>
        <v>PRESTAÇÃO DE SERVIÇO CONTINUADO DE VIGILÂNCIA ARMADA</v>
      </c>
      <c r="D376" s="81" t="s">
        <v>301</v>
      </c>
      <c r="E376" s="81">
        <v>2021</v>
      </c>
      <c r="F376" s="81" t="s">
        <v>302</v>
      </c>
      <c r="G376" s="81" t="s">
        <v>303</v>
      </c>
      <c r="H376" s="81" t="s">
        <v>884</v>
      </c>
      <c r="I376" s="81" t="s">
        <v>246</v>
      </c>
      <c r="J376" s="81" t="s">
        <v>305</v>
      </c>
      <c r="K376" s="81" t="s">
        <v>1342</v>
      </c>
      <c r="L376" s="81" t="s">
        <v>306</v>
      </c>
      <c r="M376" s="82">
        <v>2074.46</v>
      </c>
      <c r="N376" s="82">
        <v>4567.55</v>
      </c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8.75" hidden="1" customHeight="1" x14ac:dyDescent="0.35">
      <c r="A377" s="80" t="s">
        <v>1635</v>
      </c>
      <c r="B377" s="80" t="s">
        <v>1635</v>
      </c>
      <c r="C377" s="81" t="str">
        <f t="shared" si="141"/>
        <v>PRESTAÇÃO DE SERVIÇO CONTINUADO DE VIGILÂNCIA ARMADA</v>
      </c>
      <c r="D377" s="81" t="s">
        <v>301</v>
      </c>
      <c r="E377" s="81">
        <v>2021</v>
      </c>
      <c r="F377" s="81" t="s">
        <v>302</v>
      </c>
      <c r="G377" s="81" t="s">
        <v>303</v>
      </c>
      <c r="H377" s="81" t="s">
        <v>885</v>
      </c>
      <c r="I377" s="81" t="s">
        <v>246</v>
      </c>
      <c r="J377" s="81" t="s">
        <v>305</v>
      </c>
      <c r="K377" s="81" t="s">
        <v>1633</v>
      </c>
      <c r="L377" s="81" t="s">
        <v>306</v>
      </c>
      <c r="M377" s="82">
        <v>2074.46</v>
      </c>
      <c r="N377" s="82">
        <v>4567.55</v>
      </c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8.75" hidden="1" customHeight="1" x14ac:dyDescent="0.35">
      <c r="A378" s="80" t="s">
        <v>1635</v>
      </c>
      <c r="B378" s="80" t="s">
        <v>1635</v>
      </c>
      <c r="C378" s="81" t="s">
        <v>111</v>
      </c>
      <c r="D378" s="81">
        <v>55</v>
      </c>
      <c r="E378" s="81">
        <v>2022</v>
      </c>
      <c r="F378" s="81" t="s">
        <v>527</v>
      </c>
      <c r="G378" s="81" t="s">
        <v>528</v>
      </c>
      <c r="H378" s="81" t="s">
        <v>1116</v>
      </c>
      <c r="I378" s="81" t="s">
        <v>1239</v>
      </c>
      <c r="J378" s="81" t="s">
        <v>887</v>
      </c>
      <c r="K378" s="81" t="s">
        <v>888</v>
      </c>
      <c r="L378" s="81" t="s">
        <v>27</v>
      </c>
      <c r="M378" s="82">
        <v>8552.81</v>
      </c>
      <c r="N378" s="82">
        <v>8910.7099999999991</v>
      </c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8.75" hidden="1" customHeight="1" x14ac:dyDescent="0.35">
      <c r="A379" s="80" t="s">
        <v>1635</v>
      </c>
      <c r="B379" s="80" t="s">
        <v>1635</v>
      </c>
      <c r="C379" s="81" t="s">
        <v>111</v>
      </c>
      <c r="D379" s="81">
        <v>55</v>
      </c>
      <c r="E379" s="81">
        <v>2022</v>
      </c>
      <c r="F379" s="81" t="s">
        <v>527</v>
      </c>
      <c r="G379" s="81" t="s">
        <v>528</v>
      </c>
      <c r="H379" s="81" t="s">
        <v>1117</v>
      </c>
      <c r="I379" s="81" t="s">
        <v>1239</v>
      </c>
      <c r="J379" s="81" t="s">
        <v>889</v>
      </c>
      <c r="K379" s="81" t="s">
        <v>888</v>
      </c>
      <c r="L379" s="81" t="s">
        <v>27</v>
      </c>
      <c r="M379" s="82">
        <v>8552.81</v>
      </c>
      <c r="N379" s="82">
        <v>8910.7099999999991</v>
      </c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8.75" hidden="1" customHeight="1" x14ac:dyDescent="0.35">
      <c r="A380" s="80" t="s">
        <v>1635</v>
      </c>
      <c r="B380" s="80" t="s">
        <v>1635</v>
      </c>
      <c r="C380" s="81" t="s">
        <v>111</v>
      </c>
      <c r="D380" s="81">
        <v>55</v>
      </c>
      <c r="E380" s="81">
        <v>2022</v>
      </c>
      <c r="F380" s="81" t="s">
        <v>527</v>
      </c>
      <c r="G380" s="81" t="s">
        <v>528</v>
      </c>
      <c r="H380" s="81" t="s">
        <v>1118</v>
      </c>
      <c r="I380" s="81" t="s">
        <v>1239</v>
      </c>
      <c r="J380" s="81" t="s">
        <v>890</v>
      </c>
      <c r="K380" s="81" t="s">
        <v>26</v>
      </c>
      <c r="L380" s="81" t="s">
        <v>27</v>
      </c>
      <c r="M380" s="82">
        <v>1105</v>
      </c>
      <c r="N380" s="82">
        <v>17877.849999999999</v>
      </c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8.75" hidden="1" customHeight="1" x14ac:dyDescent="0.35">
      <c r="A381" s="80" t="s">
        <v>1635</v>
      </c>
      <c r="B381" s="80" t="s">
        <v>1635</v>
      </c>
      <c r="C381" s="81" t="s">
        <v>111</v>
      </c>
      <c r="D381" s="81">
        <v>55</v>
      </c>
      <c r="E381" s="81">
        <v>2022</v>
      </c>
      <c r="F381" s="81" t="s">
        <v>527</v>
      </c>
      <c r="G381" s="81" t="s">
        <v>528</v>
      </c>
      <c r="H381" s="81" t="s">
        <v>1119</v>
      </c>
      <c r="I381" s="81" t="s">
        <v>1239</v>
      </c>
      <c r="J381" s="81" t="s">
        <v>891</v>
      </c>
      <c r="K381" s="81" t="s">
        <v>26</v>
      </c>
      <c r="L381" s="81" t="s">
        <v>27</v>
      </c>
      <c r="M381" s="82">
        <v>2941</v>
      </c>
      <c r="N381" s="82">
        <v>9568.4699999999993</v>
      </c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8.75" hidden="1" customHeight="1" x14ac:dyDescent="0.35">
      <c r="A382" s="80" t="s">
        <v>1635</v>
      </c>
      <c r="B382" s="80" t="s">
        <v>1635</v>
      </c>
      <c r="C382" s="81" t="s">
        <v>111</v>
      </c>
      <c r="D382" s="81">
        <v>55</v>
      </c>
      <c r="E382" s="81">
        <v>2022</v>
      </c>
      <c r="F382" s="81" t="s">
        <v>527</v>
      </c>
      <c r="G382" s="81" t="s">
        <v>528</v>
      </c>
      <c r="H382" s="81" t="s">
        <v>1120</v>
      </c>
      <c r="I382" s="81" t="s">
        <v>1239</v>
      </c>
      <c r="J382" s="81" t="s">
        <v>892</v>
      </c>
      <c r="K382" s="81" t="s">
        <v>26</v>
      </c>
      <c r="L382" s="81" t="s">
        <v>27</v>
      </c>
      <c r="M382" s="82">
        <v>2014</v>
      </c>
      <c r="N382" s="82">
        <v>9691.65</v>
      </c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8.75" hidden="1" customHeight="1" x14ac:dyDescent="0.35">
      <c r="A383" s="80" t="s">
        <v>1635</v>
      </c>
      <c r="B383" s="80" t="s">
        <v>1635</v>
      </c>
      <c r="C383" s="81" t="s">
        <v>111</v>
      </c>
      <c r="D383" s="81">
        <v>55</v>
      </c>
      <c r="E383" s="81">
        <v>2022</v>
      </c>
      <c r="F383" s="81" t="s">
        <v>527</v>
      </c>
      <c r="G383" s="81" t="s">
        <v>528</v>
      </c>
      <c r="H383" s="81" t="s">
        <v>1121</v>
      </c>
      <c r="I383" s="81" t="s">
        <v>1239</v>
      </c>
      <c r="J383" s="81" t="s">
        <v>1344</v>
      </c>
      <c r="K383" s="81" t="s">
        <v>26</v>
      </c>
      <c r="L383" s="81" t="s">
        <v>279</v>
      </c>
      <c r="M383" s="82">
        <v>3076</v>
      </c>
      <c r="N383" s="82">
        <v>9691.65</v>
      </c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8.75" hidden="1" customHeight="1" x14ac:dyDescent="0.35">
      <c r="A384" s="80" t="s">
        <v>1635</v>
      </c>
      <c r="B384" s="80" t="s">
        <v>1635</v>
      </c>
      <c r="C384" s="81" t="s">
        <v>111</v>
      </c>
      <c r="D384" s="81">
        <v>55</v>
      </c>
      <c r="E384" s="81">
        <v>2022</v>
      </c>
      <c r="F384" s="81" t="s">
        <v>527</v>
      </c>
      <c r="G384" s="81" t="s">
        <v>528</v>
      </c>
      <c r="H384" s="81" t="s">
        <v>1122</v>
      </c>
      <c r="I384" s="81" t="s">
        <v>1239</v>
      </c>
      <c r="J384" s="81" t="s">
        <v>1344</v>
      </c>
      <c r="K384" s="81" t="s">
        <v>26</v>
      </c>
      <c r="L384" s="81" t="s">
        <v>279</v>
      </c>
      <c r="M384" s="82">
        <v>2656</v>
      </c>
      <c r="N384" s="82">
        <v>9302.3799999999992</v>
      </c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8.75" hidden="1" customHeight="1" x14ac:dyDescent="0.35">
      <c r="A385" s="80" t="s">
        <v>1635</v>
      </c>
      <c r="B385" s="80" t="s">
        <v>1635</v>
      </c>
      <c r="C385" s="81" t="s">
        <v>111</v>
      </c>
      <c r="D385" s="81">
        <v>55</v>
      </c>
      <c r="E385" s="81">
        <v>2022</v>
      </c>
      <c r="F385" s="81" t="s">
        <v>527</v>
      </c>
      <c r="G385" s="81" t="s">
        <v>528</v>
      </c>
      <c r="H385" s="81" t="s">
        <v>1123</v>
      </c>
      <c r="I385" s="81" t="s">
        <v>1239</v>
      </c>
      <c r="J385" s="81" t="s">
        <v>894</v>
      </c>
      <c r="K385" s="81" t="s">
        <v>26</v>
      </c>
      <c r="L385" s="81" t="s">
        <v>27</v>
      </c>
      <c r="M385" s="82">
        <v>2219</v>
      </c>
      <c r="N385" s="82">
        <v>8772.16</v>
      </c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8.75" hidden="1" customHeight="1" x14ac:dyDescent="0.35">
      <c r="A386" s="80" t="s">
        <v>1635</v>
      </c>
      <c r="B386" s="80" t="s">
        <v>1635</v>
      </c>
      <c r="C386" s="81" t="s">
        <v>111</v>
      </c>
      <c r="D386" s="81">
        <v>55</v>
      </c>
      <c r="E386" s="81">
        <v>2022</v>
      </c>
      <c r="F386" s="81" t="s">
        <v>527</v>
      </c>
      <c r="G386" s="81" t="s">
        <v>528</v>
      </c>
      <c r="H386" s="81" t="s">
        <v>1124</v>
      </c>
      <c r="I386" s="81" t="s">
        <v>1239</v>
      </c>
      <c r="J386" s="81" t="s">
        <v>895</v>
      </c>
      <c r="K386" s="81" t="s">
        <v>26</v>
      </c>
      <c r="L386" s="81" t="s">
        <v>27</v>
      </c>
      <c r="M386" s="82">
        <v>2088</v>
      </c>
      <c r="N386" s="82">
        <v>8867.39</v>
      </c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8.75" hidden="1" customHeight="1" x14ac:dyDescent="0.35">
      <c r="A387" s="80" t="s">
        <v>1635</v>
      </c>
      <c r="B387" s="80" t="s">
        <v>1635</v>
      </c>
      <c r="C387" s="81" t="s">
        <v>111</v>
      </c>
      <c r="D387" s="81">
        <v>55</v>
      </c>
      <c r="E387" s="81">
        <v>2022</v>
      </c>
      <c r="F387" s="81" t="s">
        <v>527</v>
      </c>
      <c r="G387" s="81" t="s">
        <v>528</v>
      </c>
      <c r="H387" s="81" t="s">
        <v>576</v>
      </c>
      <c r="I387" s="81" t="s">
        <v>1239</v>
      </c>
      <c r="J387" s="81" t="s">
        <v>896</v>
      </c>
      <c r="K387" s="81" t="s">
        <v>26</v>
      </c>
      <c r="L387" s="81" t="s">
        <v>27</v>
      </c>
      <c r="M387" s="82">
        <v>8409.94</v>
      </c>
      <c r="N387" s="82">
        <v>8761.8700000000008</v>
      </c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8.75" hidden="1" customHeight="1" x14ac:dyDescent="0.35">
      <c r="A388" s="80" t="s">
        <v>1635</v>
      </c>
      <c r="B388" s="80" t="s">
        <v>1635</v>
      </c>
      <c r="C388" s="81" t="s">
        <v>111</v>
      </c>
      <c r="D388" s="81">
        <v>55</v>
      </c>
      <c r="E388" s="81">
        <v>2022</v>
      </c>
      <c r="F388" s="81" t="s">
        <v>527</v>
      </c>
      <c r="G388" s="81" t="s">
        <v>528</v>
      </c>
      <c r="H388" s="81" t="s">
        <v>897</v>
      </c>
      <c r="I388" s="81" t="s">
        <v>1239</v>
      </c>
      <c r="J388" s="81" t="s">
        <v>899</v>
      </c>
      <c r="K388" s="81" t="s">
        <v>26</v>
      </c>
      <c r="L388" s="81" t="s">
        <v>27</v>
      </c>
      <c r="M388" s="82">
        <v>2198</v>
      </c>
      <c r="N388" s="82">
        <v>8115.05</v>
      </c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8.75" hidden="1" customHeight="1" x14ac:dyDescent="0.35">
      <c r="A389" s="80" t="s">
        <v>1635</v>
      </c>
      <c r="B389" s="80" t="s">
        <v>1635</v>
      </c>
      <c r="C389" s="81" t="s">
        <v>111</v>
      </c>
      <c r="D389" s="81">
        <v>55</v>
      </c>
      <c r="E389" s="81">
        <v>2022</v>
      </c>
      <c r="F389" s="81" t="s">
        <v>527</v>
      </c>
      <c r="G389" s="81" t="s">
        <v>528</v>
      </c>
      <c r="H389" s="81" t="s">
        <v>898</v>
      </c>
      <c r="I389" s="81" t="s">
        <v>1239</v>
      </c>
      <c r="J389" s="81" t="s">
        <v>901</v>
      </c>
      <c r="K389" s="81" t="s">
        <v>26</v>
      </c>
      <c r="L389" s="81" t="s">
        <v>27</v>
      </c>
      <c r="M389" s="82">
        <v>1765</v>
      </c>
      <c r="N389" s="82">
        <v>7080.76</v>
      </c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8.75" hidden="1" customHeight="1" x14ac:dyDescent="0.35">
      <c r="A390" s="80" t="s">
        <v>1635</v>
      </c>
      <c r="B390" s="80" t="s">
        <v>1635</v>
      </c>
      <c r="C390" s="81" t="s">
        <v>111</v>
      </c>
      <c r="D390" s="81">
        <v>55</v>
      </c>
      <c r="E390" s="81">
        <v>2022</v>
      </c>
      <c r="F390" s="81" t="s">
        <v>527</v>
      </c>
      <c r="G390" s="81" t="s">
        <v>528</v>
      </c>
      <c r="H390" s="81" t="s">
        <v>900</v>
      </c>
      <c r="I390" s="81" t="s">
        <v>1239</v>
      </c>
      <c r="J390" s="81" t="s">
        <v>903</v>
      </c>
      <c r="K390" s="81" t="s">
        <v>26</v>
      </c>
      <c r="L390" s="81" t="s">
        <v>27</v>
      </c>
      <c r="M390" s="82">
        <v>1614</v>
      </c>
      <c r="N390" s="82">
        <v>5653.65</v>
      </c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8.75" hidden="1" customHeight="1" x14ac:dyDescent="0.35">
      <c r="A391" s="80" t="s">
        <v>1635</v>
      </c>
      <c r="B391" s="80" t="s">
        <v>1635</v>
      </c>
      <c r="C391" s="81" t="s">
        <v>111</v>
      </c>
      <c r="D391" s="81">
        <v>55</v>
      </c>
      <c r="E391" s="81">
        <v>2022</v>
      </c>
      <c r="F391" s="81" t="s">
        <v>527</v>
      </c>
      <c r="G391" s="81" t="s">
        <v>528</v>
      </c>
      <c r="H391" s="81" t="s">
        <v>902</v>
      </c>
      <c r="I391" s="81" t="s">
        <v>1239</v>
      </c>
      <c r="J391" s="81" t="s">
        <v>905</v>
      </c>
      <c r="K391" s="81" t="s">
        <v>26</v>
      </c>
      <c r="L391" s="81" t="s">
        <v>27</v>
      </c>
      <c r="M391" s="82">
        <v>1614</v>
      </c>
      <c r="N391" s="82">
        <v>5653.65</v>
      </c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8.75" hidden="1" customHeight="1" x14ac:dyDescent="0.35">
      <c r="A392" s="80" t="s">
        <v>1635</v>
      </c>
      <c r="B392" s="80" t="s">
        <v>1635</v>
      </c>
      <c r="C392" s="81" t="s">
        <v>111</v>
      </c>
      <c r="D392" s="81">
        <v>55</v>
      </c>
      <c r="E392" s="81">
        <v>2022</v>
      </c>
      <c r="F392" s="81" t="s">
        <v>527</v>
      </c>
      <c r="G392" s="81" t="s">
        <v>528</v>
      </c>
      <c r="H392" s="81" t="s">
        <v>904</v>
      </c>
      <c r="I392" s="81" t="s">
        <v>1239</v>
      </c>
      <c r="J392" s="81" t="s">
        <v>905</v>
      </c>
      <c r="K392" s="81" t="s">
        <v>26</v>
      </c>
      <c r="L392" s="81" t="s">
        <v>27</v>
      </c>
      <c r="M392" s="82">
        <v>1105</v>
      </c>
      <c r="N392" s="82">
        <v>5653.65</v>
      </c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8.75" hidden="1" customHeight="1" x14ac:dyDescent="0.35">
      <c r="A393" s="80" t="s">
        <v>1635</v>
      </c>
      <c r="B393" s="80" t="s">
        <v>1635</v>
      </c>
      <c r="C393" s="81" t="s">
        <v>555</v>
      </c>
      <c r="D393" s="81">
        <v>76</v>
      </c>
      <c r="E393" s="81">
        <v>2022</v>
      </c>
      <c r="F393" s="81" t="s">
        <v>556</v>
      </c>
      <c r="G393" s="81" t="s">
        <v>557</v>
      </c>
      <c r="H393" s="81" t="s">
        <v>1031</v>
      </c>
      <c r="I393" s="81" t="s">
        <v>1655</v>
      </c>
      <c r="J393" s="81" t="s">
        <v>1354</v>
      </c>
      <c r="K393" s="81" t="s">
        <v>561</v>
      </c>
      <c r="L393" s="81" t="s">
        <v>27</v>
      </c>
      <c r="M393" s="82">
        <v>5500</v>
      </c>
      <c r="N393" s="82">
        <v>5500</v>
      </c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8.75" hidden="1" customHeight="1" x14ac:dyDescent="0.35">
      <c r="A394" s="80" t="s">
        <v>1635</v>
      </c>
      <c r="B394" s="80" t="s">
        <v>1635</v>
      </c>
      <c r="C394" s="81" t="s">
        <v>555</v>
      </c>
      <c r="D394" s="81">
        <v>76</v>
      </c>
      <c r="E394" s="81">
        <v>2022</v>
      </c>
      <c r="F394" s="81" t="s">
        <v>556</v>
      </c>
      <c r="G394" s="81" t="s">
        <v>557</v>
      </c>
      <c r="H394" s="81" t="s">
        <v>1032</v>
      </c>
      <c r="I394" s="81" t="s">
        <v>1655</v>
      </c>
      <c r="J394" s="81" t="s">
        <v>1355</v>
      </c>
      <c r="K394" s="81" t="s">
        <v>564</v>
      </c>
      <c r="L394" s="81" t="s">
        <v>27</v>
      </c>
      <c r="M394" s="82">
        <v>4200</v>
      </c>
      <c r="N394" s="82">
        <v>4200</v>
      </c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8.75" hidden="1" customHeight="1" x14ac:dyDescent="0.35">
      <c r="A395" s="80" t="s">
        <v>1635</v>
      </c>
      <c r="B395" s="80" t="s">
        <v>1635</v>
      </c>
      <c r="C395" s="81" t="s">
        <v>555</v>
      </c>
      <c r="D395" s="81">
        <v>76</v>
      </c>
      <c r="E395" s="81">
        <v>2022</v>
      </c>
      <c r="F395" s="81" t="s">
        <v>556</v>
      </c>
      <c r="G395" s="81" t="s">
        <v>557</v>
      </c>
      <c r="H395" s="81" t="s">
        <v>1033</v>
      </c>
      <c r="I395" s="81" t="s">
        <v>1655</v>
      </c>
      <c r="J395" s="81" t="s">
        <v>1355</v>
      </c>
      <c r="K395" s="81" t="s">
        <v>564</v>
      </c>
      <c r="L395" s="81" t="s">
        <v>27</v>
      </c>
      <c r="M395" s="82">
        <v>4200</v>
      </c>
      <c r="N395" s="82">
        <v>4200</v>
      </c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8.75" hidden="1" customHeight="1" x14ac:dyDescent="0.35">
      <c r="A396" s="80" t="s">
        <v>1635</v>
      </c>
      <c r="B396" s="80" t="s">
        <v>1635</v>
      </c>
      <c r="C396" s="81" t="s">
        <v>555</v>
      </c>
      <c r="D396" s="81">
        <v>76</v>
      </c>
      <c r="E396" s="81">
        <v>2022</v>
      </c>
      <c r="F396" s="81" t="s">
        <v>556</v>
      </c>
      <c r="G396" s="81" t="s">
        <v>557</v>
      </c>
      <c r="H396" s="81" t="s">
        <v>1034</v>
      </c>
      <c r="I396" s="81" t="s">
        <v>1655</v>
      </c>
      <c r="J396" s="81" t="s">
        <v>1356</v>
      </c>
      <c r="K396" s="81" t="s">
        <v>561</v>
      </c>
      <c r="L396" s="81" t="s">
        <v>27</v>
      </c>
      <c r="M396" s="82">
        <v>4000</v>
      </c>
      <c r="N396" s="82">
        <v>4000</v>
      </c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8.75" hidden="1" customHeight="1" x14ac:dyDescent="0.35">
      <c r="A397" s="80" t="s">
        <v>1635</v>
      </c>
      <c r="B397" s="80" t="s">
        <v>1635</v>
      </c>
      <c r="C397" s="81" t="s">
        <v>555</v>
      </c>
      <c r="D397" s="81">
        <v>76</v>
      </c>
      <c r="E397" s="81">
        <v>2022</v>
      </c>
      <c r="F397" s="81" t="s">
        <v>556</v>
      </c>
      <c r="G397" s="81" t="s">
        <v>557</v>
      </c>
      <c r="H397" s="81" t="s">
        <v>1035</v>
      </c>
      <c r="I397" s="81" t="s">
        <v>1655</v>
      </c>
      <c r="J397" s="81" t="s">
        <v>1357</v>
      </c>
      <c r="K397" s="81" t="s">
        <v>561</v>
      </c>
      <c r="L397" s="81" t="s">
        <v>27</v>
      </c>
      <c r="M397" s="82">
        <v>2000</v>
      </c>
      <c r="N397" s="82">
        <v>2000</v>
      </c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8.75" hidden="1" customHeight="1" x14ac:dyDescent="0.35">
      <c r="A398" s="80" t="s">
        <v>1635</v>
      </c>
      <c r="B398" s="80" t="s">
        <v>1635</v>
      </c>
      <c r="C398" s="81" t="s">
        <v>555</v>
      </c>
      <c r="D398" s="81">
        <v>76</v>
      </c>
      <c r="E398" s="81">
        <v>2022</v>
      </c>
      <c r="F398" s="81" t="s">
        <v>556</v>
      </c>
      <c r="G398" s="81" t="s">
        <v>557</v>
      </c>
      <c r="H398" s="81" t="s">
        <v>1036</v>
      </c>
      <c r="I398" s="81" t="s">
        <v>1655</v>
      </c>
      <c r="J398" s="81" t="s">
        <v>1357</v>
      </c>
      <c r="K398" s="81" t="s">
        <v>561</v>
      </c>
      <c r="L398" s="81" t="s">
        <v>27</v>
      </c>
      <c r="M398" s="82">
        <v>2000</v>
      </c>
      <c r="N398" s="82">
        <v>2000</v>
      </c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8.75" hidden="1" customHeight="1" x14ac:dyDescent="0.35">
      <c r="A399" s="80" t="s">
        <v>1635</v>
      </c>
      <c r="B399" s="80" t="s">
        <v>1635</v>
      </c>
      <c r="C399" s="81" t="s">
        <v>555</v>
      </c>
      <c r="D399" s="81">
        <v>76</v>
      </c>
      <c r="E399" s="81">
        <v>2022</v>
      </c>
      <c r="F399" s="81" t="s">
        <v>556</v>
      </c>
      <c r="G399" s="81" t="s">
        <v>557</v>
      </c>
      <c r="H399" s="81" t="s">
        <v>1037</v>
      </c>
      <c r="I399" s="81" t="s">
        <v>1655</v>
      </c>
      <c r="J399" s="81" t="s">
        <v>1358</v>
      </c>
      <c r="K399" s="81" t="s">
        <v>561</v>
      </c>
      <c r="L399" s="81" t="s">
        <v>27</v>
      </c>
      <c r="M399" s="82">
        <v>1960</v>
      </c>
      <c r="N399" s="82">
        <v>1960</v>
      </c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8.75" hidden="1" customHeight="1" x14ac:dyDescent="0.35">
      <c r="A400" s="80" t="s">
        <v>1635</v>
      </c>
      <c r="B400" s="80" t="s">
        <v>1635</v>
      </c>
      <c r="C400" s="81" t="s">
        <v>555</v>
      </c>
      <c r="D400" s="81">
        <v>76</v>
      </c>
      <c r="E400" s="81">
        <v>2022</v>
      </c>
      <c r="F400" s="81" t="s">
        <v>556</v>
      </c>
      <c r="G400" s="81" t="s">
        <v>557</v>
      </c>
      <c r="H400" s="81" t="s">
        <v>1038</v>
      </c>
      <c r="I400" s="81" t="s">
        <v>1655</v>
      </c>
      <c r="J400" s="81" t="s">
        <v>89</v>
      </c>
      <c r="K400" s="81" t="s">
        <v>561</v>
      </c>
      <c r="L400" s="81" t="s">
        <v>27</v>
      </c>
      <c r="M400" s="82">
        <v>3800</v>
      </c>
      <c r="N400" s="82">
        <v>3800</v>
      </c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8.75" hidden="1" customHeight="1" x14ac:dyDescent="0.35">
      <c r="A401" s="80" t="s">
        <v>1635</v>
      </c>
      <c r="B401" s="80" t="s">
        <v>1635</v>
      </c>
      <c r="C401" s="81" t="s">
        <v>555</v>
      </c>
      <c r="D401" s="81">
        <v>76</v>
      </c>
      <c r="E401" s="81">
        <v>2022</v>
      </c>
      <c r="F401" s="81" t="s">
        <v>556</v>
      </c>
      <c r="G401" s="81" t="s">
        <v>557</v>
      </c>
      <c r="H401" s="81" t="s">
        <v>1039</v>
      </c>
      <c r="I401" s="81" t="s">
        <v>1655</v>
      </c>
      <c r="J401" s="81" t="s">
        <v>89</v>
      </c>
      <c r="K401" s="81" t="s">
        <v>561</v>
      </c>
      <c r="L401" s="81" t="s">
        <v>27</v>
      </c>
      <c r="M401" s="82">
        <v>3800</v>
      </c>
      <c r="N401" s="82">
        <v>3800</v>
      </c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8.75" hidden="1" customHeight="1" x14ac:dyDescent="0.35">
      <c r="A402" s="80" t="s">
        <v>1635</v>
      </c>
      <c r="B402" s="80" t="s">
        <v>1635</v>
      </c>
      <c r="C402" s="81" t="s">
        <v>555</v>
      </c>
      <c r="D402" s="81">
        <v>76</v>
      </c>
      <c r="E402" s="81">
        <v>2022</v>
      </c>
      <c r="F402" s="81" t="s">
        <v>556</v>
      </c>
      <c r="G402" s="81" t="s">
        <v>557</v>
      </c>
      <c r="H402" s="81" t="s">
        <v>1659</v>
      </c>
      <c r="I402" s="81" t="s">
        <v>1655</v>
      </c>
      <c r="J402" s="81" t="s">
        <v>89</v>
      </c>
      <c r="K402" s="81" t="s">
        <v>561</v>
      </c>
      <c r="L402" s="81" t="s">
        <v>27</v>
      </c>
      <c r="M402" s="82">
        <v>3800</v>
      </c>
      <c r="N402" s="82">
        <v>3800</v>
      </c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8.75" hidden="1" customHeight="1" x14ac:dyDescent="0.35">
      <c r="A403" s="80" t="s">
        <v>1635</v>
      </c>
      <c r="B403" s="80" t="s">
        <v>1635</v>
      </c>
      <c r="C403" s="81" t="s">
        <v>555</v>
      </c>
      <c r="D403" s="81">
        <v>76</v>
      </c>
      <c r="E403" s="81">
        <v>2022</v>
      </c>
      <c r="F403" s="81" t="s">
        <v>556</v>
      </c>
      <c r="G403" s="81" t="s">
        <v>557</v>
      </c>
      <c r="H403" s="81" t="s">
        <v>1660</v>
      </c>
      <c r="I403" s="81" t="s">
        <v>1655</v>
      </c>
      <c r="J403" s="81" t="s">
        <v>1355</v>
      </c>
      <c r="K403" s="81" t="s">
        <v>564</v>
      </c>
      <c r="L403" s="81" t="s">
        <v>27</v>
      </c>
      <c r="M403" s="82">
        <v>4200</v>
      </c>
      <c r="N403" s="82">
        <v>4200</v>
      </c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8.75" hidden="1" customHeight="1" x14ac:dyDescent="0.35">
      <c r="A404" s="80" t="s">
        <v>1635</v>
      </c>
      <c r="B404" s="80" t="s">
        <v>1635</v>
      </c>
      <c r="C404" s="81" t="s">
        <v>944</v>
      </c>
      <c r="D404" s="81">
        <v>45</v>
      </c>
      <c r="E404" s="81">
        <v>2021</v>
      </c>
      <c r="F404" s="81" t="s">
        <v>945</v>
      </c>
      <c r="G404" s="81" t="s">
        <v>946</v>
      </c>
      <c r="H404" s="81" t="s">
        <v>1040</v>
      </c>
      <c r="I404" s="81" t="s">
        <v>948</v>
      </c>
      <c r="J404" s="81" t="s">
        <v>949</v>
      </c>
      <c r="K404" s="81" t="s">
        <v>26</v>
      </c>
      <c r="L404" s="81" t="s">
        <v>27</v>
      </c>
      <c r="M404" s="82">
        <v>2412.9499999999998</v>
      </c>
      <c r="N404" s="82">
        <v>3708.33</v>
      </c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8.75" hidden="1" customHeight="1" x14ac:dyDescent="0.35">
      <c r="A405" s="80" t="s">
        <v>1635</v>
      </c>
      <c r="B405" s="80" t="s">
        <v>1635</v>
      </c>
      <c r="C405" s="81" t="s">
        <v>1041</v>
      </c>
      <c r="D405" s="81" t="s">
        <v>1042</v>
      </c>
      <c r="E405" s="81">
        <v>2022</v>
      </c>
      <c r="F405" s="81" t="s">
        <v>1043</v>
      </c>
      <c r="G405" s="81" t="s">
        <v>1044</v>
      </c>
      <c r="H405" s="81" t="s">
        <v>1045</v>
      </c>
      <c r="I405" s="81" t="s">
        <v>1046</v>
      </c>
      <c r="J405" s="81" t="s">
        <v>1642</v>
      </c>
      <c r="K405" s="81" t="s">
        <v>1048</v>
      </c>
      <c r="L405" s="81" t="s">
        <v>27</v>
      </c>
      <c r="M405" s="82">
        <v>5907.9</v>
      </c>
      <c r="N405" s="82">
        <v>14667.45</v>
      </c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8.75" hidden="1" customHeight="1" x14ac:dyDescent="0.35">
      <c r="A406" s="80" t="s">
        <v>1635</v>
      </c>
      <c r="B406" s="80" t="s">
        <v>1635</v>
      </c>
      <c r="C406" s="81" t="s">
        <v>1041</v>
      </c>
      <c r="D406" s="81" t="s">
        <v>1042</v>
      </c>
      <c r="E406" s="81">
        <v>2022</v>
      </c>
      <c r="F406" s="81" t="s">
        <v>1043</v>
      </c>
      <c r="G406" s="81" t="s">
        <v>1044</v>
      </c>
      <c r="H406" s="81" t="s">
        <v>1049</v>
      </c>
      <c r="I406" s="81" t="s">
        <v>1046</v>
      </c>
      <c r="J406" s="81" t="s">
        <v>1665</v>
      </c>
      <c r="K406" s="81" t="s">
        <v>1051</v>
      </c>
      <c r="L406" s="81" t="s">
        <v>27</v>
      </c>
      <c r="M406" s="82">
        <v>11066.04</v>
      </c>
      <c r="N406" s="82">
        <v>27473.47</v>
      </c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8.75" hidden="1" customHeight="1" x14ac:dyDescent="0.35">
      <c r="A407" s="80" t="s">
        <v>1635</v>
      </c>
      <c r="B407" s="80" t="s">
        <v>1635</v>
      </c>
      <c r="C407" s="81" t="s">
        <v>1041</v>
      </c>
      <c r="D407" s="81" t="s">
        <v>1042</v>
      </c>
      <c r="E407" s="81">
        <v>2022</v>
      </c>
      <c r="F407" s="81" t="s">
        <v>1043</v>
      </c>
      <c r="G407" s="81" t="s">
        <v>1044</v>
      </c>
      <c r="H407" s="81" t="s">
        <v>1052</v>
      </c>
      <c r="I407" s="81" t="s">
        <v>1046</v>
      </c>
      <c r="J407" s="81" t="s">
        <v>1644</v>
      </c>
      <c r="K407" s="81" t="s">
        <v>1051</v>
      </c>
      <c r="L407" s="81" t="s">
        <v>27</v>
      </c>
      <c r="M407" s="82">
        <v>3222.49</v>
      </c>
      <c r="N407" s="82">
        <v>8000.43</v>
      </c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8.75" hidden="1" customHeight="1" x14ac:dyDescent="0.35">
      <c r="A408" s="80" t="s">
        <v>1635</v>
      </c>
      <c r="B408" s="80" t="s">
        <v>1635</v>
      </c>
      <c r="C408" s="81" t="s">
        <v>1041</v>
      </c>
      <c r="D408" s="81" t="s">
        <v>1042</v>
      </c>
      <c r="E408" s="81">
        <v>2022</v>
      </c>
      <c r="F408" s="81" t="s">
        <v>1043</v>
      </c>
      <c r="G408" s="81" t="s">
        <v>1044</v>
      </c>
      <c r="H408" s="81" t="s">
        <v>1054</v>
      </c>
      <c r="I408" s="81" t="s">
        <v>1046</v>
      </c>
      <c r="J408" s="81" t="s">
        <v>1645</v>
      </c>
      <c r="K408" s="81" t="s">
        <v>1051</v>
      </c>
      <c r="L408" s="81" t="s">
        <v>27</v>
      </c>
      <c r="M408" s="82">
        <v>4296.66</v>
      </c>
      <c r="N408" s="82">
        <v>10667.24</v>
      </c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8.75" hidden="1" customHeight="1" x14ac:dyDescent="0.35">
      <c r="A409" s="80" t="s">
        <v>1635</v>
      </c>
      <c r="B409" s="80" t="s">
        <v>1635</v>
      </c>
      <c r="C409" s="81" t="s">
        <v>1041</v>
      </c>
      <c r="D409" s="81" t="s">
        <v>1042</v>
      </c>
      <c r="E409" s="81">
        <v>2022</v>
      </c>
      <c r="F409" s="81" t="s">
        <v>1043</v>
      </c>
      <c r="G409" s="81" t="s">
        <v>1044</v>
      </c>
      <c r="H409" s="81" t="s">
        <v>1056</v>
      </c>
      <c r="I409" s="81" t="s">
        <v>1046</v>
      </c>
      <c r="J409" s="81" t="s">
        <v>1646</v>
      </c>
      <c r="K409" s="81" t="s">
        <v>1051</v>
      </c>
      <c r="L409" s="81" t="s">
        <v>27</v>
      </c>
      <c r="M409" s="82">
        <v>1933.49</v>
      </c>
      <c r="N409" s="82">
        <v>4800.25</v>
      </c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8.75" hidden="1" customHeight="1" x14ac:dyDescent="0.35">
      <c r="A410" s="80" t="s">
        <v>1635</v>
      </c>
      <c r="B410" s="80" t="s">
        <v>1635</v>
      </c>
      <c r="C410" s="81" t="s">
        <v>1041</v>
      </c>
      <c r="D410" s="81" t="s">
        <v>1042</v>
      </c>
      <c r="E410" s="81">
        <v>2022</v>
      </c>
      <c r="F410" s="81" t="s">
        <v>1043</v>
      </c>
      <c r="G410" s="81" t="s">
        <v>1044</v>
      </c>
      <c r="H410" s="81" t="s">
        <v>1058</v>
      </c>
      <c r="I410" s="81" t="s">
        <v>1046</v>
      </c>
      <c r="J410" s="81" t="s">
        <v>1647</v>
      </c>
      <c r="K410" s="81" t="s">
        <v>1051</v>
      </c>
      <c r="L410" s="81" t="s">
        <v>27</v>
      </c>
      <c r="M410" s="82">
        <v>1421.01</v>
      </c>
      <c r="N410" s="82">
        <v>3527.92</v>
      </c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8.75" hidden="1" customHeight="1" x14ac:dyDescent="0.35">
      <c r="A411" s="80" t="s">
        <v>1635</v>
      </c>
      <c r="B411" s="80" t="s">
        <v>1635</v>
      </c>
      <c r="C411" s="81" t="s">
        <v>1041</v>
      </c>
      <c r="D411" s="81" t="s">
        <v>1126</v>
      </c>
      <c r="E411" s="81">
        <v>2021</v>
      </c>
      <c r="F411" s="81" t="s">
        <v>1043</v>
      </c>
      <c r="G411" s="81" t="s">
        <v>1044</v>
      </c>
      <c r="H411" s="81" t="s">
        <v>1060</v>
      </c>
      <c r="I411" s="81" t="s">
        <v>1046</v>
      </c>
      <c r="J411" s="81" t="s">
        <v>1648</v>
      </c>
      <c r="K411" s="81" t="s">
        <v>1051</v>
      </c>
      <c r="L411" s="81" t="s">
        <v>27</v>
      </c>
      <c r="M411" s="82">
        <v>1503.83</v>
      </c>
      <c r="N411" s="82">
        <v>3733.53</v>
      </c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8.75" hidden="1" customHeight="1" x14ac:dyDescent="0.35">
      <c r="A412" s="80" t="s">
        <v>1635</v>
      </c>
      <c r="B412" s="80" t="s">
        <v>1635</v>
      </c>
      <c r="C412" s="81" t="s">
        <v>1345</v>
      </c>
      <c r="D412" s="81">
        <v>69</v>
      </c>
      <c r="E412" s="81">
        <v>2022</v>
      </c>
      <c r="F412" s="81" t="s">
        <v>1213</v>
      </c>
      <c r="G412" s="81" t="s">
        <v>1214</v>
      </c>
      <c r="H412" s="81" t="s">
        <v>1066</v>
      </c>
      <c r="I412" s="81" t="s">
        <v>1215</v>
      </c>
      <c r="J412" s="81" t="s">
        <v>1656</v>
      </c>
      <c r="K412" s="81" t="s">
        <v>1217</v>
      </c>
      <c r="L412" s="81" t="s">
        <v>27</v>
      </c>
      <c r="M412" s="82">
        <v>2126.75</v>
      </c>
      <c r="N412" s="82">
        <v>3728.77</v>
      </c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8.75" hidden="1" customHeight="1" x14ac:dyDescent="0.35">
      <c r="A413" s="80" t="s">
        <v>1635</v>
      </c>
      <c r="B413" s="80" t="s">
        <v>1635</v>
      </c>
      <c r="C413" s="81" t="s">
        <v>1212</v>
      </c>
      <c r="D413" s="81">
        <v>69</v>
      </c>
      <c r="E413" s="81">
        <v>2022</v>
      </c>
      <c r="F413" s="81" t="s">
        <v>1213</v>
      </c>
      <c r="G413" s="81" t="s">
        <v>1214</v>
      </c>
      <c r="H413" s="81" t="s">
        <v>1068</v>
      </c>
      <c r="I413" s="81" t="s">
        <v>1215</v>
      </c>
      <c r="J413" s="81" t="s">
        <v>1220</v>
      </c>
      <c r="K413" s="81" t="s">
        <v>26</v>
      </c>
      <c r="L413" s="81" t="s">
        <v>27</v>
      </c>
      <c r="M413" s="82">
        <v>2333.64</v>
      </c>
      <c r="N413" s="82">
        <v>2958.19</v>
      </c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8.75" hidden="1" customHeight="1" x14ac:dyDescent="0.35">
      <c r="A414" s="80" t="s">
        <v>1635</v>
      </c>
      <c r="B414" s="80" t="s">
        <v>1635</v>
      </c>
      <c r="C414" s="81" t="s">
        <v>1212</v>
      </c>
      <c r="D414" s="81">
        <v>69</v>
      </c>
      <c r="E414" s="81">
        <v>2022</v>
      </c>
      <c r="F414" s="81" t="s">
        <v>1213</v>
      </c>
      <c r="G414" s="81" t="s">
        <v>1214</v>
      </c>
      <c r="H414" s="81" t="s">
        <v>1070</v>
      </c>
      <c r="I414" s="81" t="s">
        <v>1215</v>
      </c>
      <c r="J414" s="81" t="s">
        <v>1223</v>
      </c>
      <c r="K414" s="81" t="s">
        <v>26</v>
      </c>
      <c r="L414" s="81" t="s">
        <v>27</v>
      </c>
      <c r="M414" s="82">
        <v>1590.52</v>
      </c>
      <c r="N414" s="82">
        <v>1724.52</v>
      </c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8.75" hidden="1" customHeight="1" x14ac:dyDescent="0.35">
      <c r="A415" s="80" t="s">
        <v>1635</v>
      </c>
      <c r="B415" s="80" t="s">
        <v>1635</v>
      </c>
      <c r="C415" s="81" t="s">
        <v>1212</v>
      </c>
      <c r="D415" s="81">
        <v>69</v>
      </c>
      <c r="E415" s="81">
        <v>2022</v>
      </c>
      <c r="F415" s="81" t="s">
        <v>1213</v>
      </c>
      <c r="G415" s="81" t="s">
        <v>1214</v>
      </c>
      <c r="H415" s="81" t="s">
        <v>1072</v>
      </c>
      <c r="I415" s="81" t="s">
        <v>1215</v>
      </c>
      <c r="J415" s="81" t="s">
        <v>1225</v>
      </c>
      <c r="K415" s="81" t="s">
        <v>1226</v>
      </c>
      <c r="L415" s="81" t="s">
        <v>27</v>
      </c>
      <c r="M415" s="82">
        <v>1038.97</v>
      </c>
      <c r="N415" s="82">
        <v>1430.26</v>
      </c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8.75" hidden="1" customHeight="1" x14ac:dyDescent="0.35">
      <c r="A416" s="80" t="s">
        <v>1635</v>
      </c>
      <c r="B416" s="80" t="s">
        <v>1635</v>
      </c>
      <c r="C416" s="81" t="s">
        <v>1229</v>
      </c>
      <c r="D416" s="81">
        <v>55</v>
      </c>
      <c r="E416" s="81">
        <v>2021</v>
      </c>
      <c r="F416" s="81" t="s">
        <v>1230</v>
      </c>
      <c r="G416" s="81" t="s">
        <v>1231</v>
      </c>
      <c r="H416" s="81" t="s">
        <v>1073</v>
      </c>
      <c r="I416" s="81" t="s">
        <v>1232</v>
      </c>
      <c r="J416" s="81" t="s">
        <v>894</v>
      </c>
      <c r="K416" s="81" t="s">
        <v>26</v>
      </c>
      <c r="L416" s="81" t="s">
        <v>27</v>
      </c>
      <c r="M416" s="82">
        <v>2268</v>
      </c>
      <c r="N416" s="82">
        <v>2642</v>
      </c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5" x14ac:dyDescent="0.35">
      <c r="A417" s="79"/>
      <c r="B417" s="79"/>
      <c r="C417" s="79"/>
      <c r="D417" s="79"/>
      <c r="E417" s="79"/>
      <c r="F417" s="79"/>
      <c r="G417" s="79"/>
      <c r="H417" s="79"/>
      <c r="I417" s="79"/>
      <c r="J417" s="94"/>
      <c r="K417" s="94"/>
      <c r="L417" s="94"/>
      <c r="M417" s="99"/>
      <c r="N417" s="9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14.5" x14ac:dyDescent="0.35">
      <c r="A418" s="174" t="s">
        <v>588</v>
      </c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4"/>
      <c r="M418" s="99"/>
      <c r="N418" s="9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14.5" x14ac:dyDescent="0.35">
      <c r="A419" s="175" t="s">
        <v>589</v>
      </c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8"/>
      <c r="M419" s="99"/>
      <c r="N419" s="9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14.5" x14ac:dyDescent="0.35">
      <c r="A420" s="176" t="s">
        <v>590</v>
      </c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8"/>
      <c r="M420" s="99"/>
      <c r="N420" s="9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14.5" x14ac:dyDescent="0.35">
      <c r="A421" s="176" t="s">
        <v>591</v>
      </c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8"/>
      <c r="M421" s="99"/>
      <c r="N421" s="9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14.5" x14ac:dyDescent="0.35">
      <c r="A422" s="176" t="s">
        <v>592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8"/>
      <c r="M422" s="99"/>
      <c r="N422" s="9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14.5" x14ac:dyDescent="0.35">
      <c r="A423" s="176" t="s">
        <v>593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99"/>
      <c r="N423" s="9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14.5" x14ac:dyDescent="0.35">
      <c r="A424" s="176" t="s">
        <v>594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99"/>
      <c r="N424" s="9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14.5" x14ac:dyDescent="0.35">
      <c r="A425" s="176" t="s">
        <v>595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99"/>
      <c r="N425" s="9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14.5" x14ac:dyDescent="0.35">
      <c r="A426" s="176" t="s">
        <v>596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99"/>
      <c r="N426" s="9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14.5" x14ac:dyDescent="0.35">
      <c r="A427" s="176" t="s">
        <v>597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99"/>
      <c r="N427" s="9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14.5" x14ac:dyDescent="0.35">
      <c r="A428" s="176" t="s">
        <v>598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99"/>
      <c r="N428" s="9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14.5" x14ac:dyDescent="0.35">
      <c r="A429" s="176" t="s">
        <v>599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99"/>
      <c r="N429" s="9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14.5" x14ac:dyDescent="0.35">
      <c r="A430" s="176" t="s">
        <v>600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99"/>
      <c r="N430" s="9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14.5" x14ac:dyDescent="0.35">
      <c r="A431" s="176" t="s">
        <v>601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99"/>
      <c r="N431" s="9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14.5" x14ac:dyDescent="0.35">
      <c r="A432" s="176" t="s">
        <v>602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99"/>
      <c r="N432" s="9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14.5" x14ac:dyDescent="0.35">
      <c r="A433" s="176" t="s">
        <v>603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99"/>
      <c r="N433" s="9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14.5" x14ac:dyDescent="0.35">
      <c r="A434" s="176" t="s">
        <v>604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99"/>
      <c r="N434" s="9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14.5" x14ac:dyDescent="0.35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99"/>
      <c r="N435" s="9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14.5" x14ac:dyDescent="0.35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99"/>
      <c r="N436" s="9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14.5" x14ac:dyDescent="0.35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99"/>
      <c r="N437" s="9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14.5" x14ac:dyDescent="0.35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99"/>
      <c r="N438" s="9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14.5" x14ac:dyDescent="0.35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99"/>
      <c r="N439" s="9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14.5" x14ac:dyDescent="0.35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99"/>
      <c r="N440" s="9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14.5" x14ac:dyDescent="0.35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99"/>
      <c r="N441" s="9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14.5" x14ac:dyDescent="0.35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99"/>
      <c r="N442" s="9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14.5" x14ac:dyDescent="0.35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99"/>
      <c r="N443" s="9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14.5" x14ac:dyDescent="0.35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99"/>
      <c r="N444" s="9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14.5" x14ac:dyDescent="0.35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99"/>
      <c r="N445" s="9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14.5" x14ac:dyDescent="0.35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99"/>
      <c r="N446" s="9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14.5" x14ac:dyDescent="0.35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99"/>
      <c r="N447" s="9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14.5" x14ac:dyDescent="0.35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99"/>
      <c r="N448" s="9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14.5" x14ac:dyDescent="0.35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99"/>
      <c r="N449" s="9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14.5" x14ac:dyDescent="0.35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99"/>
      <c r="N450" s="9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14.5" x14ac:dyDescent="0.35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99"/>
      <c r="N451" s="9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14.5" x14ac:dyDescent="0.35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99"/>
      <c r="N452" s="9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14.5" x14ac:dyDescent="0.35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99"/>
      <c r="N453" s="9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14.5" x14ac:dyDescent="0.35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99"/>
      <c r="N454" s="9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14.5" x14ac:dyDescent="0.35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99"/>
      <c r="N455" s="9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14.5" x14ac:dyDescent="0.35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99"/>
      <c r="N456" s="9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14.5" x14ac:dyDescent="0.35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99"/>
      <c r="N457" s="9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14.5" x14ac:dyDescent="0.35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99"/>
      <c r="N458" s="9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14.5" x14ac:dyDescent="0.35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99"/>
      <c r="N459" s="9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14.5" x14ac:dyDescent="0.35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99"/>
      <c r="N460" s="9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14.5" x14ac:dyDescent="0.35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99"/>
      <c r="N461" s="9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14.5" x14ac:dyDescent="0.35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99"/>
      <c r="N462" s="9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14.5" x14ac:dyDescent="0.35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99"/>
      <c r="N463" s="9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14.5" x14ac:dyDescent="0.35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99"/>
      <c r="N464" s="9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14.5" x14ac:dyDescent="0.35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99"/>
      <c r="N465" s="9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14.5" x14ac:dyDescent="0.35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99"/>
      <c r="N466" s="9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14.5" x14ac:dyDescent="0.35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99"/>
      <c r="N467" s="9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14.5" x14ac:dyDescent="0.35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99"/>
      <c r="N468" s="9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14.5" x14ac:dyDescent="0.35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99"/>
      <c r="N469" s="9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14.5" x14ac:dyDescent="0.35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99"/>
      <c r="N470" s="9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14.5" x14ac:dyDescent="0.35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99"/>
      <c r="N471" s="9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14.5" x14ac:dyDescent="0.35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99"/>
      <c r="N472" s="9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14.5" x14ac:dyDescent="0.35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99"/>
      <c r="N473" s="9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14.5" x14ac:dyDescent="0.35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99"/>
      <c r="N474" s="9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14.5" x14ac:dyDescent="0.35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99"/>
      <c r="N475" s="9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14.5" x14ac:dyDescent="0.35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99"/>
      <c r="N476" s="9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14.5" x14ac:dyDescent="0.35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99"/>
      <c r="N477" s="9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14.5" x14ac:dyDescent="0.35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99"/>
      <c r="N478" s="9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14.5" x14ac:dyDescent="0.35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99"/>
      <c r="N479" s="9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14.5" x14ac:dyDescent="0.35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99"/>
      <c r="N480" s="9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14.5" x14ac:dyDescent="0.35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99"/>
      <c r="N481" s="9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14.5" x14ac:dyDescent="0.35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99"/>
      <c r="N482" s="9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14.5" x14ac:dyDescent="0.35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99"/>
      <c r="N483" s="9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14.5" x14ac:dyDescent="0.35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99"/>
      <c r="N484" s="9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14.5" x14ac:dyDescent="0.35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99"/>
      <c r="N485" s="9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14.5" x14ac:dyDescent="0.35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99"/>
      <c r="N486" s="9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14.5" x14ac:dyDescent="0.35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99"/>
      <c r="N487" s="9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14.5" x14ac:dyDescent="0.35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99"/>
      <c r="N488" s="9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14.5" x14ac:dyDescent="0.35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99"/>
      <c r="N489" s="9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14.5" x14ac:dyDescent="0.35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99"/>
      <c r="N490" s="9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14.5" x14ac:dyDescent="0.35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99"/>
      <c r="N491" s="9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14.5" x14ac:dyDescent="0.35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99"/>
      <c r="N492" s="9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14.5" x14ac:dyDescent="0.35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99"/>
      <c r="N493" s="9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14.5" x14ac:dyDescent="0.35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99"/>
      <c r="N494" s="9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14.5" x14ac:dyDescent="0.35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99"/>
      <c r="N495" s="9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14.5" x14ac:dyDescent="0.35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99"/>
      <c r="N496" s="9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14.5" x14ac:dyDescent="0.35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99"/>
      <c r="N497" s="9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14.5" x14ac:dyDescent="0.35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99"/>
      <c r="N498" s="9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14.5" x14ac:dyDescent="0.35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99"/>
      <c r="N499" s="9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14.5" x14ac:dyDescent="0.35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99"/>
      <c r="N500" s="9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14.5" x14ac:dyDescent="0.35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99"/>
      <c r="N501" s="9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14.5" x14ac:dyDescent="0.35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99"/>
      <c r="N502" s="9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14.5" x14ac:dyDescent="0.35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99"/>
      <c r="N503" s="9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14.5" x14ac:dyDescent="0.35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99"/>
      <c r="N504" s="9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14.5" x14ac:dyDescent="0.35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99"/>
      <c r="N505" s="9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14.5" x14ac:dyDescent="0.35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99"/>
      <c r="N506" s="9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14.5" x14ac:dyDescent="0.35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99"/>
      <c r="N507" s="9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14.5" x14ac:dyDescent="0.35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99"/>
      <c r="N508" s="9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14.5" x14ac:dyDescent="0.35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99"/>
      <c r="N509" s="9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14.5" x14ac:dyDescent="0.35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99"/>
      <c r="N510" s="9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14.5" x14ac:dyDescent="0.35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99"/>
      <c r="N511" s="9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14.5" x14ac:dyDescent="0.35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99"/>
      <c r="N512" s="9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14.5" x14ac:dyDescent="0.35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99"/>
      <c r="N513" s="9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14.5" x14ac:dyDescent="0.35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99"/>
      <c r="N514" s="9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14.5" x14ac:dyDescent="0.35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99"/>
      <c r="N515" s="9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14.5" x14ac:dyDescent="0.35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99"/>
      <c r="N516" s="9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14.5" x14ac:dyDescent="0.35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99"/>
      <c r="N517" s="9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14.5" x14ac:dyDescent="0.35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99"/>
      <c r="N518" s="9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14.5" x14ac:dyDescent="0.35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99"/>
      <c r="N519" s="9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14.5" x14ac:dyDescent="0.35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99"/>
      <c r="N520" s="9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14.5" x14ac:dyDescent="0.35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99"/>
      <c r="N521" s="9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14.5" x14ac:dyDescent="0.35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99"/>
      <c r="N522" s="9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14.5" x14ac:dyDescent="0.35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99"/>
      <c r="N523" s="9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14.5" x14ac:dyDescent="0.35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99"/>
      <c r="N524" s="9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14.5" x14ac:dyDescent="0.35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99"/>
      <c r="N525" s="9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14.5" x14ac:dyDescent="0.35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99"/>
      <c r="N526" s="9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14.5" x14ac:dyDescent="0.35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99"/>
      <c r="N527" s="9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14.5" x14ac:dyDescent="0.35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99"/>
      <c r="N528" s="9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14.5" x14ac:dyDescent="0.35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99"/>
      <c r="N529" s="9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14.5" x14ac:dyDescent="0.35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99"/>
      <c r="N530" s="9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14.5" x14ac:dyDescent="0.35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99"/>
      <c r="N531" s="9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14.5" x14ac:dyDescent="0.35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99"/>
      <c r="N532" s="9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14.5" x14ac:dyDescent="0.35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99"/>
      <c r="N533" s="9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14.5" x14ac:dyDescent="0.35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99"/>
      <c r="N534" s="9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14.5" x14ac:dyDescent="0.35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99"/>
      <c r="N535" s="9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14.5" x14ac:dyDescent="0.35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99"/>
      <c r="N536" s="9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14.5" x14ac:dyDescent="0.35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99"/>
      <c r="N537" s="9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14.5" x14ac:dyDescent="0.35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99"/>
      <c r="N538" s="9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14.5" x14ac:dyDescent="0.35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99"/>
      <c r="N539" s="9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14.5" x14ac:dyDescent="0.35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99"/>
      <c r="N540" s="9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14.5" x14ac:dyDescent="0.35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99"/>
      <c r="N541" s="9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14.5" x14ac:dyDescent="0.35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99"/>
      <c r="N542" s="9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14.5" x14ac:dyDescent="0.35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99"/>
      <c r="N543" s="9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14.5" x14ac:dyDescent="0.35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99"/>
      <c r="N544" s="9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14.5" x14ac:dyDescent="0.35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99"/>
      <c r="N545" s="9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14.5" x14ac:dyDescent="0.35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99"/>
      <c r="N546" s="9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14.5" x14ac:dyDescent="0.35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99"/>
      <c r="N547" s="9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14.5" x14ac:dyDescent="0.35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99"/>
      <c r="N548" s="9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14.5" x14ac:dyDescent="0.35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99"/>
      <c r="N549" s="9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14.5" x14ac:dyDescent="0.35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99"/>
      <c r="N550" s="9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14.5" x14ac:dyDescent="0.35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99"/>
      <c r="N551" s="9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14.5" x14ac:dyDescent="0.35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99"/>
      <c r="N552" s="9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14.5" x14ac:dyDescent="0.35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99"/>
      <c r="N553" s="9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14.5" x14ac:dyDescent="0.35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99"/>
      <c r="N554" s="9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14.5" x14ac:dyDescent="0.35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99"/>
      <c r="N555" s="9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14.5" x14ac:dyDescent="0.35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99"/>
      <c r="N556" s="9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14.5" x14ac:dyDescent="0.35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99"/>
      <c r="N557" s="9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14.5" x14ac:dyDescent="0.35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99"/>
      <c r="N558" s="9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14.5" x14ac:dyDescent="0.35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99"/>
      <c r="N559" s="9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14.5" x14ac:dyDescent="0.35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99"/>
      <c r="N560" s="9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14.5" x14ac:dyDescent="0.35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99"/>
      <c r="N561" s="9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14.5" x14ac:dyDescent="0.35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99"/>
      <c r="N562" s="9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14.5" x14ac:dyDescent="0.35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99"/>
      <c r="N563" s="9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14.5" x14ac:dyDescent="0.35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99"/>
      <c r="N564" s="9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14.5" x14ac:dyDescent="0.35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99"/>
      <c r="N565" s="9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14.5" x14ac:dyDescent="0.35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99"/>
      <c r="N566" s="9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14.5" x14ac:dyDescent="0.35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99"/>
      <c r="N567" s="9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14.5" x14ac:dyDescent="0.35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99"/>
      <c r="N568" s="9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14.5" x14ac:dyDescent="0.35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99"/>
      <c r="N569" s="9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14.5" x14ac:dyDescent="0.35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99"/>
      <c r="N570" s="9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14.5" x14ac:dyDescent="0.35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99"/>
      <c r="N571" s="9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14.5" x14ac:dyDescent="0.35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99"/>
      <c r="N572" s="9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14.5" x14ac:dyDescent="0.35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99"/>
      <c r="N573" s="9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14.5" x14ac:dyDescent="0.35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99"/>
      <c r="N574" s="9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14.5" x14ac:dyDescent="0.35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99"/>
      <c r="N575" s="9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14.5" x14ac:dyDescent="0.35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99"/>
      <c r="N576" s="9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14.5" x14ac:dyDescent="0.35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99"/>
      <c r="N577" s="9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14.5" x14ac:dyDescent="0.35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99"/>
      <c r="N578" s="9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14.5" x14ac:dyDescent="0.35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99"/>
      <c r="N579" s="9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14.5" x14ac:dyDescent="0.35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99"/>
      <c r="N580" s="9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14.5" x14ac:dyDescent="0.35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99"/>
      <c r="N581" s="9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14.5" x14ac:dyDescent="0.35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99"/>
      <c r="N582" s="9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14.5" x14ac:dyDescent="0.35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99"/>
      <c r="N583" s="9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14.5" x14ac:dyDescent="0.35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99"/>
      <c r="N584" s="9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14.5" x14ac:dyDescent="0.35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99"/>
      <c r="N585" s="9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14.5" x14ac:dyDescent="0.35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99"/>
      <c r="N586" s="9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14.5" x14ac:dyDescent="0.35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99"/>
      <c r="N587" s="9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14.5" x14ac:dyDescent="0.35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99"/>
      <c r="N588" s="9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14.5" x14ac:dyDescent="0.35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99"/>
      <c r="N589" s="9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14.5" x14ac:dyDescent="0.35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99"/>
      <c r="N590" s="9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14.5" x14ac:dyDescent="0.35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99"/>
      <c r="N591" s="9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14.5" x14ac:dyDescent="0.35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99"/>
      <c r="N592" s="9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14.5" x14ac:dyDescent="0.35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99"/>
      <c r="N593" s="9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14.5" x14ac:dyDescent="0.35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99"/>
      <c r="N594" s="9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14.5" x14ac:dyDescent="0.35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99"/>
      <c r="N595" s="9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14.5" x14ac:dyDescent="0.35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99"/>
      <c r="N596" s="9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14.5" x14ac:dyDescent="0.35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99"/>
      <c r="N597" s="9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14.5" x14ac:dyDescent="0.35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99"/>
      <c r="N598" s="9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14.5" x14ac:dyDescent="0.35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99"/>
      <c r="N599" s="9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14.5" x14ac:dyDescent="0.35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99"/>
      <c r="N600" s="9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14.5" x14ac:dyDescent="0.35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99"/>
      <c r="N601" s="9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14.5" x14ac:dyDescent="0.35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99"/>
      <c r="N602" s="9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14.5" x14ac:dyDescent="0.35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99"/>
      <c r="N603" s="9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14.5" x14ac:dyDescent="0.35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99"/>
      <c r="N604" s="9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14.5" x14ac:dyDescent="0.35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99"/>
      <c r="N605" s="9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14.5" x14ac:dyDescent="0.35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99"/>
      <c r="N606" s="9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14.5" x14ac:dyDescent="0.35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99"/>
      <c r="N607" s="9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14.5" x14ac:dyDescent="0.35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99"/>
      <c r="N608" s="9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14.5" x14ac:dyDescent="0.35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99"/>
      <c r="N609" s="9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14.5" x14ac:dyDescent="0.35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99"/>
      <c r="N610" s="9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14.5" x14ac:dyDescent="0.35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99"/>
      <c r="N611" s="9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14.5" x14ac:dyDescent="0.35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99"/>
      <c r="N612" s="9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14.5" x14ac:dyDescent="0.35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99"/>
      <c r="N613" s="9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14.5" x14ac:dyDescent="0.35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99"/>
      <c r="N614" s="9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14.5" x14ac:dyDescent="0.35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99"/>
      <c r="N615" s="9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14.5" x14ac:dyDescent="0.35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99"/>
      <c r="N616" s="9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14.5" x14ac:dyDescent="0.35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99"/>
      <c r="N617" s="9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14.5" x14ac:dyDescent="0.35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99"/>
      <c r="N618" s="9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14.5" x14ac:dyDescent="0.35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99"/>
      <c r="N619" s="9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14.5" x14ac:dyDescent="0.35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99"/>
      <c r="N620" s="9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14.5" x14ac:dyDescent="0.35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99"/>
      <c r="N621" s="9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14.5" x14ac:dyDescent="0.35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99"/>
      <c r="N622" s="9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14.5" x14ac:dyDescent="0.35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99"/>
      <c r="N623" s="9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14.5" x14ac:dyDescent="0.35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99"/>
      <c r="N624" s="9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14.5" x14ac:dyDescent="0.35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99"/>
      <c r="N625" s="9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14.5" x14ac:dyDescent="0.35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99"/>
      <c r="N626" s="9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14.5" x14ac:dyDescent="0.35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99"/>
      <c r="N627" s="9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14.5" x14ac:dyDescent="0.35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99"/>
      <c r="N628" s="9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14.5" x14ac:dyDescent="0.35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99"/>
      <c r="N629" s="9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14.5" x14ac:dyDescent="0.35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99"/>
      <c r="N630" s="9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14.5" x14ac:dyDescent="0.35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99"/>
      <c r="N631" s="9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14.5" x14ac:dyDescent="0.35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99"/>
      <c r="N632" s="9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14.5" x14ac:dyDescent="0.35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99"/>
      <c r="N633" s="9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14.5" x14ac:dyDescent="0.35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99"/>
      <c r="N634" s="9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14.5" x14ac:dyDescent="0.35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99"/>
      <c r="N635" s="9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14.5" x14ac:dyDescent="0.35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99"/>
      <c r="N636" s="9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14.5" x14ac:dyDescent="0.35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99"/>
      <c r="N637" s="9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14.5" x14ac:dyDescent="0.35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99"/>
      <c r="N638" s="9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14.5" x14ac:dyDescent="0.35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99"/>
      <c r="N639" s="9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14.5" x14ac:dyDescent="0.35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99"/>
      <c r="N640" s="9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14.5" x14ac:dyDescent="0.35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99"/>
      <c r="N641" s="9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14.5" x14ac:dyDescent="0.35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99"/>
      <c r="N642" s="9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14.5" x14ac:dyDescent="0.35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99"/>
      <c r="N643" s="9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14.5" x14ac:dyDescent="0.35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99"/>
      <c r="N644" s="9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14.5" x14ac:dyDescent="0.35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99"/>
      <c r="N645" s="9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14.5" x14ac:dyDescent="0.35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99"/>
      <c r="N646" s="9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14.5" x14ac:dyDescent="0.35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99"/>
      <c r="N647" s="9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14.5" x14ac:dyDescent="0.35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99"/>
      <c r="N648" s="9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14.5" x14ac:dyDescent="0.35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99"/>
      <c r="N649" s="9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14.5" x14ac:dyDescent="0.35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99"/>
      <c r="N650" s="9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14.5" x14ac:dyDescent="0.35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99"/>
      <c r="N651" s="9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14.5" x14ac:dyDescent="0.35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99"/>
      <c r="N652" s="9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14.5" x14ac:dyDescent="0.35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99"/>
      <c r="N653" s="9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14.5" x14ac:dyDescent="0.35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99"/>
      <c r="N654" s="9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14.5" x14ac:dyDescent="0.35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99"/>
      <c r="N655" s="9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14.5" x14ac:dyDescent="0.35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99"/>
      <c r="N656" s="9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14.5" x14ac:dyDescent="0.35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99"/>
      <c r="N657" s="9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14.5" x14ac:dyDescent="0.35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99"/>
      <c r="N658" s="9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14.5" x14ac:dyDescent="0.35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99"/>
      <c r="N659" s="9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14.5" x14ac:dyDescent="0.35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99"/>
      <c r="N660" s="9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14.5" x14ac:dyDescent="0.35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99"/>
      <c r="N661" s="9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14.5" x14ac:dyDescent="0.35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99"/>
      <c r="N662" s="9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14.5" x14ac:dyDescent="0.35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99"/>
      <c r="N663" s="9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14.5" x14ac:dyDescent="0.35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99"/>
      <c r="N664" s="9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14.5" x14ac:dyDescent="0.35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99"/>
      <c r="N665" s="9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14.5" x14ac:dyDescent="0.35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99"/>
      <c r="N666" s="9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14.5" x14ac:dyDescent="0.35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99"/>
      <c r="N667" s="9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14.5" x14ac:dyDescent="0.35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99"/>
      <c r="N668" s="9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14.5" x14ac:dyDescent="0.35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99"/>
      <c r="N669" s="9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14.5" x14ac:dyDescent="0.35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99"/>
      <c r="N670" s="9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14.5" x14ac:dyDescent="0.35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99"/>
      <c r="N671" s="9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14.5" x14ac:dyDescent="0.35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99"/>
      <c r="N672" s="9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14.5" x14ac:dyDescent="0.35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99"/>
      <c r="N673" s="9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14.5" x14ac:dyDescent="0.35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99"/>
      <c r="N674" s="9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14.5" x14ac:dyDescent="0.35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99"/>
      <c r="N675" s="9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14.5" x14ac:dyDescent="0.35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99"/>
      <c r="N676" s="9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14.5" x14ac:dyDescent="0.35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99"/>
      <c r="N677" s="9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14.5" x14ac:dyDescent="0.35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99"/>
      <c r="N678" s="9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14.5" x14ac:dyDescent="0.35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99"/>
      <c r="N679" s="9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14.5" x14ac:dyDescent="0.35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99"/>
      <c r="N680" s="9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14.5" x14ac:dyDescent="0.35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99"/>
      <c r="N681" s="9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14.5" x14ac:dyDescent="0.35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99"/>
      <c r="N682" s="9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14.5" x14ac:dyDescent="0.35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99"/>
      <c r="N683" s="9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14.5" x14ac:dyDescent="0.35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99"/>
      <c r="N684" s="9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14.5" x14ac:dyDescent="0.35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99"/>
      <c r="N685" s="9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14.5" x14ac:dyDescent="0.35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99"/>
      <c r="N686" s="9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14.5" x14ac:dyDescent="0.35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99"/>
      <c r="N687" s="9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14.5" x14ac:dyDescent="0.35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99"/>
      <c r="N688" s="9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14.5" x14ac:dyDescent="0.35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99"/>
      <c r="N689" s="9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14.5" x14ac:dyDescent="0.35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99"/>
      <c r="N690" s="9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14.5" x14ac:dyDescent="0.35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99"/>
      <c r="N691" s="9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14.5" x14ac:dyDescent="0.35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99"/>
      <c r="N692" s="9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14.5" x14ac:dyDescent="0.35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99"/>
      <c r="N693" s="9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14.5" x14ac:dyDescent="0.35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99"/>
      <c r="N694" s="9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14.5" x14ac:dyDescent="0.35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99"/>
      <c r="N695" s="9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14.5" x14ac:dyDescent="0.35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99"/>
      <c r="N696" s="9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14.5" x14ac:dyDescent="0.35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99"/>
      <c r="N697" s="9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14.5" x14ac:dyDescent="0.35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99"/>
      <c r="N698" s="9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14.5" x14ac:dyDescent="0.35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99"/>
      <c r="N699" s="9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14.5" x14ac:dyDescent="0.35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99"/>
      <c r="N700" s="9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14.5" x14ac:dyDescent="0.35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99"/>
      <c r="N701" s="9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14.5" x14ac:dyDescent="0.35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99"/>
      <c r="N702" s="9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14.5" x14ac:dyDescent="0.35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99"/>
      <c r="N703" s="9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14.5" x14ac:dyDescent="0.35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99"/>
      <c r="N704" s="9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14.5" x14ac:dyDescent="0.35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99"/>
      <c r="N705" s="9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14.5" x14ac:dyDescent="0.35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99"/>
      <c r="N706" s="9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14.5" x14ac:dyDescent="0.35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99"/>
      <c r="N707" s="9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14.5" x14ac:dyDescent="0.35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99"/>
      <c r="N708" s="9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14.5" x14ac:dyDescent="0.35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99"/>
      <c r="N709" s="9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14.5" x14ac:dyDescent="0.35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99"/>
      <c r="N710" s="9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14.5" x14ac:dyDescent="0.35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99"/>
      <c r="N711" s="9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14.5" x14ac:dyDescent="0.35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99"/>
      <c r="N712" s="9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14.5" x14ac:dyDescent="0.35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99"/>
      <c r="N713" s="9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14.5" x14ac:dyDescent="0.35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99"/>
      <c r="N714" s="9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14.5" x14ac:dyDescent="0.35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99"/>
      <c r="N715" s="9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14.5" x14ac:dyDescent="0.35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99"/>
      <c r="N716" s="9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14.5" x14ac:dyDescent="0.35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99"/>
      <c r="N717" s="9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14.5" x14ac:dyDescent="0.35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99"/>
      <c r="N718" s="9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14.5" x14ac:dyDescent="0.35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99"/>
      <c r="N719" s="9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14.5" x14ac:dyDescent="0.35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99"/>
      <c r="N720" s="9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14.5" x14ac:dyDescent="0.35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99"/>
      <c r="N721" s="9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14.5" x14ac:dyDescent="0.35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99"/>
      <c r="N722" s="9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14.5" x14ac:dyDescent="0.35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99"/>
      <c r="N723" s="9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14.5" x14ac:dyDescent="0.35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99"/>
      <c r="N724" s="9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14.5" x14ac:dyDescent="0.35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99"/>
      <c r="N725" s="9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14.5" x14ac:dyDescent="0.35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99"/>
      <c r="N726" s="9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14.5" x14ac:dyDescent="0.35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99"/>
      <c r="N727" s="9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14.5" x14ac:dyDescent="0.35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99"/>
      <c r="N728" s="9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14.5" x14ac:dyDescent="0.35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99"/>
      <c r="N729" s="9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14.5" x14ac:dyDescent="0.35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99"/>
      <c r="N730" s="9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14.5" x14ac:dyDescent="0.35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99"/>
      <c r="N731" s="9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14.5" x14ac:dyDescent="0.35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99"/>
      <c r="N732" s="9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14.5" x14ac:dyDescent="0.35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99"/>
      <c r="N733" s="9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14.5" x14ac:dyDescent="0.35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99"/>
      <c r="N734" s="9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14.5" x14ac:dyDescent="0.35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99"/>
      <c r="N735" s="9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14.5" x14ac:dyDescent="0.35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99"/>
      <c r="N736" s="9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14.5" x14ac:dyDescent="0.35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99"/>
      <c r="N737" s="9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14.5" x14ac:dyDescent="0.35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99"/>
      <c r="N738" s="9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14.5" x14ac:dyDescent="0.35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99"/>
      <c r="N739" s="9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14.5" x14ac:dyDescent="0.35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99"/>
      <c r="N740" s="9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14.5" x14ac:dyDescent="0.35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99"/>
      <c r="N741" s="9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14.5" x14ac:dyDescent="0.35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99"/>
      <c r="N742" s="9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14.5" x14ac:dyDescent="0.35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99"/>
      <c r="N743" s="9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14.5" x14ac:dyDescent="0.35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99"/>
      <c r="N744" s="9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14.5" x14ac:dyDescent="0.35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99"/>
      <c r="N745" s="9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14.5" x14ac:dyDescent="0.35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99"/>
      <c r="N746" s="9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14.5" x14ac:dyDescent="0.35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99"/>
      <c r="N747" s="9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14.5" x14ac:dyDescent="0.35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99"/>
      <c r="N748" s="9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14.5" x14ac:dyDescent="0.35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99"/>
      <c r="N749" s="9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14.5" x14ac:dyDescent="0.35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99"/>
      <c r="N750" s="9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14.5" x14ac:dyDescent="0.35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99"/>
      <c r="N751" s="9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14.5" x14ac:dyDescent="0.35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99"/>
      <c r="N752" s="9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14.5" x14ac:dyDescent="0.35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99"/>
      <c r="N753" s="9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14.5" x14ac:dyDescent="0.35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99"/>
      <c r="N754" s="9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14.5" x14ac:dyDescent="0.35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99"/>
      <c r="N755" s="9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14.5" x14ac:dyDescent="0.35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99"/>
      <c r="N756" s="9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14.5" x14ac:dyDescent="0.35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99"/>
      <c r="N757" s="9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14.5" x14ac:dyDescent="0.35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99"/>
      <c r="N758" s="9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14.5" x14ac:dyDescent="0.35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99"/>
      <c r="N759" s="9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14.5" x14ac:dyDescent="0.35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99"/>
      <c r="N760" s="9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14.5" x14ac:dyDescent="0.35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99"/>
      <c r="N761" s="9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14.5" x14ac:dyDescent="0.35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99"/>
      <c r="N762" s="9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14.5" x14ac:dyDescent="0.35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99"/>
      <c r="N763" s="9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14.5" x14ac:dyDescent="0.35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99"/>
      <c r="N764" s="9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14.5" x14ac:dyDescent="0.35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99"/>
      <c r="N765" s="9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14.5" x14ac:dyDescent="0.35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99"/>
      <c r="N766" s="9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14.5" x14ac:dyDescent="0.35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99"/>
      <c r="N767" s="9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14.5" x14ac:dyDescent="0.35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99"/>
      <c r="N768" s="9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14.5" x14ac:dyDescent="0.35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99"/>
      <c r="N769" s="9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14.5" x14ac:dyDescent="0.35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99"/>
      <c r="N770" s="9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14.5" x14ac:dyDescent="0.35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99"/>
      <c r="N771" s="9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14.5" x14ac:dyDescent="0.35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99"/>
      <c r="N772" s="9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14.5" x14ac:dyDescent="0.35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99"/>
      <c r="N773" s="9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14.5" x14ac:dyDescent="0.35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99"/>
      <c r="N774" s="9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14.5" x14ac:dyDescent="0.35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99"/>
      <c r="N775" s="9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14.5" x14ac:dyDescent="0.35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99"/>
      <c r="N776" s="9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14.5" x14ac:dyDescent="0.35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99"/>
      <c r="N777" s="9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14.5" x14ac:dyDescent="0.35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99"/>
      <c r="N778" s="9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14.5" x14ac:dyDescent="0.35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99"/>
      <c r="N779" s="9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14.5" x14ac:dyDescent="0.35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99"/>
      <c r="N780" s="9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14.5" x14ac:dyDescent="0.35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99"/>
      <c r="N781" s="9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14.5" x14ac:dyDescent="0.35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99"/>
      <c r="N782" s="9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14.5" x14ac:dyDescent="0.35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99"/>
      <c r="N783" s="9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14.5" x14ac:dyDescent="0.35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99"/>
      <c r="N784" s="9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14.5" x14ac:dyDescent="0.35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99"/>
      <c r="N785" s="9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14.5" x14ac:dyDescent="0.35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99"/>
      <c r="N786" s="9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14.5" x14ac:dyDescent="0.35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99"/>
      <c r="N787" s="9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14.5" x14ac:dyDescent="0.35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99"/>
      <c r="N788" s="9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14.5" x14ac:dyDescent="0.35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99"/>
      <c r="N789" s="9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14.5" x14ac:dyDescent="0.35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99"/>
      <c r="N790" s="9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14.5" x14ac:dyDescent="0.35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99"/>
      <c r="N791" s="9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14.5" x14ac:dyDescent="0.35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99"/>
      <c r="N792" s="9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14.5" x14ac:dyDescent="0.35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99"/>
      <c r="N793" s="9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14.5" x14ac:dyDescent="0.35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99"/>
      <c r="N794" s="9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14.5" x14ac:dyDescent="0.35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99"/>
      <c r="N795" s="9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14.5" x14ac:dyDescent="0.35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99"/>
      <c r="N796" s="9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14.5" x14ac:dyDescent="0.35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99"/>
      <c r="N797" s="9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14.5" x14ac:dyDescent="0.35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99"/>
      <c r="N798" s="9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14.5" x14ac:dyDescent="0.35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99"/>
      <c r="N799" s="9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14.5" x14ac:dyDescent="0.35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99"/>
      <c r="N800" s="9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14.5" x14ac:dyDescent="0.35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99"/>
      <c r="N801" s="9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14.5" x14ac:dyDescent="0.35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99"/>
      <c r="N802" s="9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14.5" x14ac:dyDescent="0.35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99"/>
      <c r="N803" s="9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14.5" x14ac:dyDescent="0.35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99"/>
      <c r="N804" s="9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14.5" x14ac:dyDescent="0.35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99"/>
      <c r="N805" s="9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14.5" x14ac:dyDescent="0.35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99"/>
      <c r="N806" s="9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14.5" x14ac:dyDescent="0.35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99"/>
      <c r="N807" s="9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14.5" x14ac:dyDescent="0.35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99"/>
      <c r="N808" s="9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14.5" x14ac:dyDescent="0.35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99"/>
      <c r="N809" s="9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14.5" x14ac:dyDescent="0.35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99"/>
      <c r="N810" s="9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14.5" x14ac:dyDescent="0.35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99"/>
      <c r="N811" s="9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14.5" x14ac:dyDescent="0.35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99"/>
      <c r="N812" s="9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14.5" x14ac:dyDescent="0.35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99"/>
      <c r="N813" s="9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14.5" x14ac:dyDescent="0.35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99"/>
      <c r="N814" s="9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14.5" x14ac:dyDescent="0.35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99"/>
      <c r="N815" s="9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14.5" x14ac:dyDescent="0.35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99"/>
      <c r="N816" s="9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14.5" x14ac:dyDescent="0.35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99"/>
      <c r="N817" s="9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14.5" x14ac:dyDescent="0.35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99"/>
      <c r="N818" s="9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14.5" x14ac:dyDescent="0.35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99"/>
      <c r="N819" s="9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14.5" x14ac:dyDescent="0.35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99"/>
      <c r="N820" s="9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14.5" x14ac:dyDescent="0.35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99"/>
      <c r="N821" s="9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14.5" x14ac:dyDescent="0.35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99"/>
      <c r="N822" s="9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14.5" x14ac:dyDescent="0.35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99"/>
      <c r="N823" s="9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14.5" x14ac:dyDescent="0.35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99"/>
      <c r="N824" s="9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14.5" x14ac:dyDescent="0.35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99"/>
      <c r="N825" s="9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14.5" x14ac:dyDescent="0.35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99"/>
      <c r="N826" s="9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14.5" x14ac:dyDescent="0.35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99"/>
      <c r="N827" s="9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14.5" x14ac:dyDescent="0.35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99"/>
      <c r="N828" s="9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14.5" x14ac:dyDescent="0.35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99"/>
      <c r="N829" s="9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14.5" x14ac:dyDescent="0.35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99"/>
      <c r="N830" s="9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14.5" x14ac:dyDescent="0.35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99"/>
      <c r="N831" s="9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14.5" x14ac:dyDescent="0.35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99"/>
      <c r="N832" s="9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14.5" x14ac:dyDescent="0.35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99"/>
      <c r="N833" s="9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14.5" x14ac:dyDescent="0.35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99"/>
      <c r="N834" s="9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14.5" x14ac:dyDescent="0.35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99"/>
      <c r="N835" s="9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14.5" x14ac:dyDescent="0.35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99"/>
      <c r="N836" s="9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14.5" x14ac:dyDescent="0.35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99"/>
      <c r="N837" s="9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14.5" x14ac:dyDescent="0.35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99"/>
      <c r="N838" s="9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14.5" x14ac:dyDescent="0.35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99"/>
      <c r="N839" s="9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14.5" x14ac:dyDescent="0.35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99"/>
      <c r="N840" s="9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14.5" x14ac:dyDescent="0.35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99"/>
      <c r="N841" s="9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14.5" x14ac:dyDescent="0.35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99"/>
      <c r="N842" s="9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14.5" x14ac:dyDescent="0.35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99"/>
      <c r="N843" s="9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14.5" x14ac:dyDescent="0.35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99"/>
      <c r="N844" s="9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14.5" x14ac:dyDescent="0.35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99"/>
      <c r="N845" s="9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14.5" x14ac:dyDescent="0.35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99"/>
      <c r="N846" s="9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14.5" x14ac:dyDescent="0.35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99"/>
      <c r="N847" s="9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14.5" x14ac:dyDescent="0.35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99"/>
      <c r="N848" s="9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14.5" x14ac:dyDescent="0.35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99"/>
      <c r="N849" s="9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14.5" x14ac:dyDescent="0.35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99"/>
      <c r="N850" s="9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14.5" x14ac:dyDescent="0.35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99"/>
      <c r="N851" s="9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14.5" x14ac:dyDescent="0.35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99"/>
      <c r="N852" s="9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14.5" x14ac:dyDescent="0.35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99"/>
      <c r="N853" s="9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14.5" x14ac:dyDescent="0.35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99"/>
      <c r="N854" s="9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14.5" x14ac:dyDescent="0.35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99"/>
      <c r="N855" s="9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14.5" x14ac:dyDescent="0.35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99"/>
      <c r="N856" s="9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14.5" x14ac:dyDescent="0.35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99"/>
      <c r="N857" s="9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14.5" x14ac:dyDescent="0.35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99"/>
      <c r="N858" s="9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14.5" x14ac:dyDescent="0.35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99"/>
      <c r="N859" s="9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14.5" x14ac:dyDescent="0.35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99"/>
      <c r="N860" s="9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14.5" x14ac:dyDescent="0.35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99"/>
      <c r="N861" s="9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14.5" x14ac:dyDescent="0.35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99"/>
      <c r="N862" s="9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14.5" x14ac:dyDescent="0.35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99"/>
      <c r="N863" s="9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14.5" x14ac:dyDescent="0.35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99"/>
      <c r="N864" s="9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14.5" x14ac:dyDescent="0.35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99"/>
      <c r="N865" s="9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14.5" x14ac:dyDescent="0.35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99"/>
      <c r="N866" s="9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14.5" x14ac:dyDescent="0.35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99"/>
      <c r="N867" s="9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14.5" x14ac:dyDescent="0.35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99"/>
      <c r="N868" s="9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14.5" x14ac:dyDescent="0.35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99"/>
      <c r="N869" s="9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14.5" x14ac:dyDescent="0.35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99"/>
      <c r="N870" s="9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14.5" x14ac:dyDescent="0.35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99"/>
      <c r="N871" s="9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14.5" x14ac:dyDescent="0.35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99"/>
      <c r="N872" s="9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14.5" x14ac:dyDescent="0.35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99"/>
      <c r="N873" s="9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14.5" x14ac:dyDescent="0.35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99"/>
      <c r="N874" s="9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14.5" x14ac:dyDescent="0.35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99"/>
      <c r="N875" s="9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14.5" x14ac:dyDescent="0.35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99"/>
      <c r="N876" s="9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14.5" x14ac:dyDescent="0.35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99"/>
      <c r="N877" s="9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14.5" x14ac:dyDescent="0.35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99"/>
      <c r="N878" s="9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14.5" x14ac:dyDescent="0.35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99"/>
      <c r="N879" s="9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14.5" x14ac:dyDescent="0.35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99"/>
      <c r="N880" s="9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14.5" x14ac:dyDescent="0.35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99"/>
      <c r="N881" s="9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14.5" x14ac:dyDescent="0.35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99"/>
      <c r="N882" s="9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14.5" x14ac:dyDescent="0.35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99"/>
      <c r="N883" s="9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14.5" x14ac:dyDescent="0.35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99"/>
      <c r="N884" s="9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14.5" x14ac:dyDescent="0.35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99"/>
      <c r="N885" s="9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14.5" x14ac:dyDescent="0.35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99"/>
      <c r="N886" s="9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14.5" x14ac:dyDescent="0.35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99"/>
      <c r="N887" s="9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14.5" x14ac:dyDescent="0.35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99"/>
      <c r="N888" s="9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14.5" x14ac:dyDescent="0.35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99"/>
      <c r="N889" s="9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14.5" x14ac:dyDescent="0.35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99"/>
      <c r="N890" s="9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14.5" x14ac:dyDescent="0.35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99"/>
      <c r="N891" s="9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14.5" x14ac:dyDescent="0.35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99"/>
      <c r="N892" s="9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14.5" x14ac:dyDescent="0.35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99"/>
      <c r="N893" s="9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14.5" x14ac:dyDescent="0.35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99"/>
      <c r="N894" s="9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14.5" x14ac:dyDescent="0.35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99"/>
      <c r="N895" s="9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14.5" x14ac:dyDescent="0.35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99"/>
      <c r="N896" s="9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14.5" x14ac:dyDescent="0.35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99"/>
      <c r="N897" s="9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14.5" x14ac:dyDescent="0.35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99"/>
      <c r="N898" s="9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14.5" x14ac:dyDescent="0.35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99"/>
      <c r="N899" s="9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14.5" x14ac:dyDescent="0.35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99"/>
      <c r="N900" s="9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14.5" x14ac:dyDescent="0.35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99"/>
      <c r="N901" s="9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14.5" x14ac:dyDescent="0.35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99"/>
      <c r="N902" s="9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14.5" x14ac:dyDescent="0.35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99"/>
      <c r="N903" s="9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14.5" x14ac:dyDescent="0.35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99"/>
      <c r="N904" s="9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14.5" x14ac:dyDescent="0.35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99"/>
      <c r="N905" s="9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14.5" x14ac:dyDescent="0.35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99"/>
      <c r="N906" s="9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14.5" x14ac:dyDescent="0.35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99"/>
      <c r="N907" s="9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14.5" x14ac:dyDescent="0.35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99"/>
      <c r="N908" s="9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14.5" x14ac:dyDescent="0.35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99"/>
      <c r="N909" s="9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14.5" x14ac:dyDescent="0.35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99"/>
      <c r="N910" s="9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14.5" x14ac:dyDescent="0.35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99"/>
      <c r="N911" s="9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14.5" x14ac:dyDescent="0.35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99"/>
      <c r="N912" s="9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14.5" x14ac:dyDescent="0.35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99"/>
      <c r="N913" s="9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14.5" x14ac:dyDescent="0.35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99"/>
      <c r="N914" s="9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14.5" x14ac:dyDescent="0.35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99"/>
      <c r="N915" s="9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14.5" x14ac:dyDescent="0.35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99"/>
      <c r="N916" s="9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14.5" x14ac:dyDescent="0.35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99"/>
      <c r="N917" s="9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14.5" x14ac:dyDescent="0.35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99"/>
      <c r="N918" s="9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14.5" x14ac:dyDescent="0.35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99"/>
      <c r="N919" s="9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14.5" x14ac:dyDescent="0.35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99"/>
      <c r="N920" s="9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14.5" x14ac:dyDescent="0.35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99"/>
      <c r="N921" s="9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14.5" x14ac:dyDescent="0.35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99"/>
      <c r="N922" s="9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14.5" x14ac:dyDescent="0.35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99"/>
      <c r="N923" s="9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14.5" x14ac:dyDescent="0.35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99"/>
      <c r="N924" s="9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14.5" x14ac:dyDescent="0.35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99"/>
      <c r="N925" s="9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14.5" x14ac:dyDescent="0.35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99"/>
      <c r="N926" s="9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14.5" x14ac:dyDescent="0.35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99"/>
      <c r="N927" s="9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14.5" x14ac:dyDescent="0.35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99"/>
      <c r="N928" s="9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14.5" x14ac:dyDescent="0.35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99"/>
      <c r="N929" s="9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14.5" x14ac:dyDescent="0.35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99"/>
      <c r="N930" s="9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14.5" x14ac:dyDescent="0.35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99"/>
      <c r="N931" s="9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14.5" x14ac:dyDescent="0.35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99"/>
      <c r="N932" s="9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14.5" x14ac:dyDescent="0.35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99"/>
      <c r="N933" s="9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14.5" x14ac:dyDescent="0.35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99"/>
      <c r="N934" s="9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14.5" x14ac:dyDescent="0.35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99"/>
      <c r="N935" s="9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14.5" x14ac:dyDescent="0.35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99"/>
      <c r="N936" s="9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14.5" x14ac:dyDescent="0.35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99"/>
      <c r="N937" s="9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14.5" x14ac:dyDescent="0.35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99"/>
      <c r="N938" s="9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14.5" x14ac:dyDescent="0.35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99"/>
      <c r="N939" s="9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14.5" x14ac:dyDescent="0.35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99"/>
      <c r="N940" s="9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14.5" x14ac:dyDescent="0.35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99"/>
      <c r="N941" s="9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14.5" x14ac:dyDescent="0.35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99"/>
      <c r="N942" s="9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14.5" x14ac:dyDescent="0.35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99"/>
      <c r="N943" s="9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14.5" x14ac:dyDescent="0.35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99"/>
      <c r="N944" s="9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14.5" x14ac:dyDescent="0.35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99"/>
      <c r="N945" s="9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14.5" x14ac:dyDescent="0.35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99"/>
      <c r="N946" s="9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14.5" x14ac:dyDescent="0.35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99"/>
      <c r="N947" s="9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14.5" x14ac:dyDescent="0.35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99"/>
      <c r="N948" s="9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14.5" x14ac:dyDescent="0.35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99"/>
      <c r="N949" s="9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14.5" x14ac:dyDescent="0.35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99"/>
      <c r="N950" s="9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14.5" x14ac:dyDescent="0.35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99"/>
      <c r="N951" s="9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14.5" x14ac:dyDescent="0.35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99"/>
      <c r="N952" s="9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14.5" x14ac:dyDescent="0.35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99"/>
      <c r="N953" s="9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14.5" x14ac:dyDescent="0.35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99"/>
      <c r="N954" s="9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14.5" x14ac:dyDescent="0.35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99"/>
      <c r="N955" s="9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14.5" x14ac:dyDescent="0.35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99"/>
      <c r="N956" s="9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14.5" x14ac:dyDescent="0.35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99"/>
      <c r="N957" s="9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14.5" x14ac:dyDescent="0.35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99"/>
      <c r="N958" s="9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14.5" x14ac:dyDescent="0.35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99"/>
      <c r="N959" s="9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14.5" x14ac:dyDescent="0.35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99"/>
      <c r="N960" s="9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14.5" x14ac:dyDescent="0.35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99"/>
      <c r="N961" s="9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14.5" x14ac:dyDescent="0.35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99"/>
      <c r="N962" s="9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14.5" x14ac:dyDescent="0.35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99"/>
      <c r="N963" s="9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14.5" x14ac:dyDescent="0.35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99"/>
      <c r="N964" s="9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14.5" x14ac:dyDescent="0.35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99"/>
      <c r="N965" s="9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14.5" x14ac:dyDescent="0.35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99"/>
      <c r="N966" s="9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14.5" x14ac:dyDescent="0.35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99"/>
      <c r="N967" s="9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14.5" x14ac:dyDescent="0.35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99"/>
      <c r="N968" s="9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14.5" x14ac:dyDescent="0.35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99"/>
      <c r="N969" s="9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14.5" x14ac:dyDescent="0.35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99"/>
      <c r="N970" s="9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14.5" x14ac:dyDescent="0.35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99"/>
      <c r="N971" s="9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14.5" x14ac:dyDescent="0.35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99"/>
      <c r="N972" s="9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14.5" x14ac:dyDescent="0.35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99"/>
      <c r="N973" s="9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14.5" x14ac:dyDescent="0.35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99"/>
      <c r="N974" s="9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14.5" x14ac:dyDescent="0.35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99"/>
      <c r="N975" s="9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14.5" x14ac:dyDescent="0.35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99"/>
      <c r="N976" s="9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14.5" x14ac:dyDescent="0.35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99"/>
      <c r="N977" s="9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14.5" x14ac:dyDescent="0.35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99"/>
      <c r="N978" s="9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14.5" x14ac:dyDescent="0.35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99"/>
      <c r="N979" s="9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14.5" x14ac:dyDescent="0.35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99"/>
      <c r="N980" s="9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14.5" x14ac:dyDescent="0.35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99"/>
      <c r="N981" s="9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14.5" x14ac:dyDescent="0.35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99"/>
      <c r="N982" s="9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14.5" x14ac:dyDescent="0.35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99"/>
      <c r="N983" s="9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14.5" x14ac:dyDescent="0.35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99"/>
      <c r="N984" s="9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14.5" x14ac:dyDescent="0.35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99"/>
      <c r="N985" s="9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14.5" x14ac:dyDescent="0.35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99"/>
      <c r="N986" s="9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14.5" x14ac:dyDescent="0.35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99"/>
      <c r="N987" s="9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14.5" x14ac:dyDescent="0.35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99"/>
      <c r="N988" s="9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14.5" x14ac:dyDescent="0.35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99"/>
      <c r="N989" s="9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14.5" x14ac:dyDescent="0.35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99"/>
      <c r="N990" s="9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14.5" x14ac:dyDescent="0.35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99"/>
      <c r="N991" s="9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14.5" x14ac:dyDescent="0.35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99"/>
      <c r="N992" s="9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14.5" x14ac:dyDescent="0.35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99"/>
      <c r="N993" s="9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14.5" x14ac:dyDescent="0.35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99"/>
      <c r="N994" s="9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14.5" x14ac:dyDescent="0.35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99"/>
      <c r="N995" s="9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14.5" x14ac:dyDescent="0.35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99"/>
      <c r="N996" s="9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14.5" x14ac:dyDescent="0.35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99"/>
      <c r="N997" s="9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14.5" x14ac:dyDescent="0.35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99"/>
      <c r="N998" s="9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14.5" x14ac:dyDescent="0.35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99"/>
      <c r="N999" s="9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14.5" x14ac:dyDescent="0.35">
      <c r="A1000" s="100"/>
      <c r="B1000" s="100"/>
      <c r="C1000" s="100"/>
      <c r="D1000" s="100"/>
      <c r="E1000" s="100"/>
      <c r="F1000" s="100"/>
      <c r="G1000" s="100"/>
      <c r="H1000" s="100"/>
      <c r="I1000" s="100"/>
      <c r="J1000" s="100"/>
      <c r="K1000" s="100"/>
      <c r="L1000" s="100"/>
      <c r="M1000" s="101"/>
      <c r="N1000" s="101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  <c r="Y1000" s="100"/>
      <c r="Z1000" s="100"/>
    </row>
  </sheetData>
  <autoFilter ref="A5:N416" xr:uid="{00000000-0009-0000-0000-000010000000}">
    <filterColumn colId="5">
      <filters>
        <filter val="LIFE"/>
      </filters>
    </filterColumn>
  </autoFilter>
  <mergeCells count="22">
    <mergeCell ref="A430:L430"/>
    <mergeCell ref="A431:L431"/>
    <mergeCell ref="A432:L432"/>
    <mergeCell ref="A433:L433"/>
    <mergeCell ref="A434:L434"/>
    <mergeCell ref="A418:L418"/>
    <mergeCell ref="A419:L419"/>
    <mergeCell ref="A427:L427"/>
    <mergeCell ref="A428:L428"/>
    <mergeCell ref="A429:L429"/>
    <mergeCell ref="A420:L420"/>
    <mergeCell ref="A421:L421"/>
    <mergeCell ref="A422:L422"/>
    <mergeCell ref="A423:L423"/>
    <mergeCell ref="A424:L424"/>
    <mergeCell ref="A425:L425"/>
    <mergeCell ref="A426:L426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Z1009"/>
  <sheetViews>
    <sheetView workbookViewId="0">
      <selection sqref="A1:A3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</cols>
  <sheetData>
    <row r="1" spans="1:26" ht="14.5" x14ac:dyDescent="0.35">
      <c r="A1" s="170"/>
      <c r="B1" s="171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5" x14ac:dyDescent="0.35">
      <c r="A2" s="151"/>
      <c r="B2" s="172" t="s">
        <v>1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4.5" x14ac:dyDescent="0.35">
      <c r="A3" s="152"/>
      <c r="B3" s="172" t="s">
        <v>2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5" x14ac:dyDescent="0.35">
      <c r="A4" s="173" t="s">
        <v>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46.5" x14ac:dyDescent="0.35">
      <c r="A5" s="102" t="s">
        <v>4</v>
      </c>
      <c r="B5" s="103" t="s">
        <v>5</v>
      </c>
      <c r="C5" s="103" t="s">
        <v>6</v>
      </c>
      <c r="D5" s="103" t="s">
        <v>7</v>
      </c>
      <c r="E5" s="103" t="s">
        <v>8</v>
      </c>
      <c r="F5" s="103" t="s">
        <v>1657</v>
      </c>
      <c r="G5" s="103" t="s">
        <v>10</v>
      </c>
      <c r="H5" s="104" t="s">
        <v>11</v>
      </c>
      <c r="I5" s="103" t="s">
        <v>12</v>
      </c>
      <c r="J5" s="103" t="s">
        <v>13</v>
      </c>
      <c r="K5" s="103" t="s">
        <v>14</v>
      </c>
      <c r="L5" s="103" t="s">
        <v>15</v>
      </c>
      <c r="M5" s="105" t="s">
        <v>16</v>
      </c>
      <c r="N5" s="105" t="s">
        <v>17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30" x14ac:dyDescent="0.35">
      <c r="A6" s="106" t="s">
        <v>18</v>
      </c>
      <c r="B6" s="107" t="s">
        <v>18</v>
      </c>
      <c r="C6" s="107" t="s">
        <v>19</v>
      </c>
      <c r="D6" s="107" t="s">
        <v>20</v>
      </c>
      <c r="E6" s="107">
        <v>2020</v>
      </c>
      <c r="F6" s="107" t="s">
        <v>21</v>
      </c>
      <c r="G6" s="107" t="s">
        <v>22</v>
      </c>
      <c r="H6" s="107" t="s">
        <v>23</v>
      </c>
      <c r="I6" s="107" t="s">
        <v>24</v>
      </c>
      <c r="J6" s="107" t="s">
        <v>40</v>
      </c>
      <c r="K6" s="107" t="s">
        <v>26</v>
      </c>
      <c r="L6" s="107" t="s">
        <v>27</v>
      </c>
      <c r="M6" s="107">
        <v>1726.79</v>
      </c>
      <c r="N6" s="107">
        <v>3237.82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x14ac:dyDescent="0.35">
      <c r="A7" s="106" t="s">
        <v>18</v>
      </c>
      <c r="B7" s="107" t="str">
        <f t="shared" ref="B7:G7" si="0">B6</f>
        <v>Suape</v>
      </c>
      <c r="C7" s="107" t="str">
        <f t="shared" si="0"/>
        <v>PRESTAÇÃO DE SERVIÇOS GERAIS DE LIMPEZA E CONSERVAÇÃO PREDIAL, COPEIRA, RECEPCIONISTA E CONTÍNUO</v>
      </c>
      <c r="D7" s="107" t="str">
        <f t="shared" si="0"/>
        <v>005</v>
      </c>
      <c r="E7" s="107">
        <f t="shared" si="0"/>
        <v>2020</v>
      </c>
      <c r="F7" s="107" t="str">
        <f t="shared" si="0"/>
        <v>UNIKA TERCEIRIZAÇÃO E SERVIÇOS EIRELI - EPP</v>
      </c>
      <c r="G7" s="107" t="str">
        <f t="shared" si="0"/>
        <v>11.788.943/0001-47</v>
      </c>
      <c r="H7" s="107" t="s">
        <v>28</v>
      </c>
      <c r="I7" s="107" t="str">
        <f t="shared" ref="I7:I49" si="1">I6</f>
        <v>SUAPE/DAF</v>
      </c>
      <c r="J7" s="107" t="s">
        <v>25</v>
      </c>
      <c r="K7" s="107" t="s">
        <v>26</v>
      </c>
      <c r="L7" s="107" t="s">
        <v>27</v>
      </c>
      <c r="M7" s="107">
        <v>1328.3</v>
      </c>
      <c r="N7" s="107">
        <v>2662.27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30" x14ac:dyDescent="0.35">
      <c r="A8" s="106" t="s">
        <v>18</v>
      </c>
      <c r="B8" s="107" t="str">
        <f t="shared" ref="B8:G8" si="2">B7</f>
        <v>Suape</v>
      </c>
      <c r="C8" s="107" t="str">
        <f t="shared" si="2"/>
        <v>PRESTAÇÃO DE SERVIÇOS GERAIS DE LIMPEZA E CONSERVAÇÃO PREDIAL, COPEIRA, RECEPCIONISTA E CONTÍNUO</v>
      </c>
      <c r="D8" s="107" t="str">
        <f t="shared" si="2"/>
        <v>005</v>
      </c>
      <c r="E8" s="107">
        <f t="shared" si="2"/>
        <v>2020</v>
      </c>
      <c r="F8" s="107" t="str">
        <f t="shared" si="2"/>
        <v>UNIKA TERCEIRIZAÇÃO E SERVIÇOS EIRELI - EPP</v>
      </c>
      <c r="G8" s="107" t="str">
        <f t="shared" si="2"/>
        <v>11.788.943/0001-47</v>
      </c>
      <c r="H8" s="107" t="s">
        <v>29</v>
      </c>
      <c r="I8" s="107" t="str">
        <f t="shared" si="1"/>
        <v>SUAPE/DAF</v>
      </c>
      <c r="J8" s="107" t="s">
        <v>83</v>
      </c>
      <c r="K8" s="107" t="s">
        <v>26</v>
      </c>
      <c r="L8" s="107" t="s">
        <v>27</v>
      </c>
      <c r="M8" s="107">
        <v>2042.39</v>
      </c>
      <c r="N8" s="107">
        <v>4308.4799999999996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0" x14ac:dyDescent="0.35">
      <c r="A9" s="106" t="s">
        <v>18</v>
      </c>
      <c r="B9" s="107" t="str">
        <f t="shared" ref="B9:G9" si="3">B8</f>
        <v>Suape</v>
      </c>
      <c r="C9" s="107" t="str">
        <f t="shared" si="3"/>
        <v>PRESTAÇÃO DE SERVIÇOS GERAIS DE LIMPEZA E CONSERVAÇÃO PREDIAL, COPEIRA, RECEPCIONISTA E CONTÍNUO</v>
      </c>
      <c r="D9" s="107" t="str">
        <f t="shared" si="3"/>
        <v>005</v>
      </c>
      <c r="E9" s="107">
        <f t="shared" si="3"/>
        <v>2020</v>
      </c>
      <c r="F9" s="107" t="str">
        <f t="shared" si="3"/>
        <v>UNIKA TERCEIRIZAÇÃO E SERVIÇOS EIRELI - EPP</v>
      </c>
      <c r="G9" s="107" t="str">
        <f t="shared" si="3"/>
        <v>11.788.943/0001-47</v>
      </c>
      <c r="H9" s="107" t="s">
        <v>30</v>
      </c>
      <c r="I9" s="107" t="str">
        <f t="shared" si="1"/>
        <v>SUAPE/DAF</v>
      </c>
      <c r="J9" s="107" t="s">
        <v>76</v>
      </c>
      <c r="K9" s="107" t="s">
        <v>26</v>
      </c>
      <c r="L9" s="107" t="s">
        <v>27</v>
      </c>
      <c r="M9" s="107">
        <v>1424.79</v>
      </c>
      <c r="N9" s="107">
        <v>2521.4899999999998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x14ac:dyDescent="0.35">
      <c r="A10" s="106" t="s">
        <v>18</v>
      </c>
      <c r="B10" s="107" t="str">
        <f t="shared" ref="B10:G10" si="4">B9</f>
        <v>Suape</v>
      </c>
      <c r="C10" s="107" t="str">
        <f t="shared" si="4"/>
        <v>PRESTAÇÃO DE SERVIÇOS GERAIS DE LIMPEZA E CONSERVAÇÃO PREDIAL, COPEIRA, RECEPCIONISTA E CONTÍNUO</v>
      </c>
      <c r="D10" s="107" t="str">
        <f t="shared" si="4"/>
        <v>005</v>
      </c>
      <c r="E10" s="107">
        <f t="shared" si="4"/>
        <v>2020</v>
      </c>
      <c r="F10" s="107" t="str">
        <f t="shared" si="4"/>
        <v>UNIKA TERCEIRIZAÇÃO E SERVIÇOS EIRELI - EPP</v>
      </c>
      <c r="G10" s="107" t="str">
        <f t="shared" si="4"/>
        <v>11.788.943/0001-47</v>
      </c>
      <c r="H10" s="107" t="s">
        <v>31</v>
      </c>
      <c r="I10" s="107" t="str">
        <f t="shared" si="1"/>
        <v>SUAPE/DAF</v>
      </c>
      <c r="J10" s="107" t="s">
        <v>40</v>
      </c>
      <c r="K10" s="107" t="s">
        <v>26</v>
      </c>
      <c r="L10" s="107" t="s">
        <v>27</v>
      </c>
      <c r="M10" s="107">
        <v>1726.79</v>
      </c>
      <c r="N10" s="107">
        <v>3237.82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x14ac:dyDescent="0.35">
      <c r="A11" s="106" t="s">
        <v>18</v>
      </c>
      <c r="B11" s="107" t="str">
        <f t="shared" ref="B11:G11" si="5">B10</f>
        <v>Suape</v>
      </c>
      <c r="C11" s="107" t="str">
        <f t="shared" si="5"/>
        <v>PRESTAÇÃO DE SERVIÇOS GERAIS DE LIMPEZA E CONSERVAÇÃO PREDIAL, COPEIRA, RECEPCIONISTA E CONTÍNUO</v>
      </c>
      <c r="D11" s="107" t="str">
        <f t="shared" si="5"/>
        <v>005</v>
      </c>
      <c r="E11" s="107">
        <f t="shared" si="5"/>
        <v>2020</v>
      </c>
      <c r="F11" s="107" t="str">
        <f t="shared" si="5"/>
        <v>UNIKA TERCEIRIZAÇÃO E SERVIÇOS EIRELI - EPP</v>
      </c>
      <c r="G11" s="107" t="str">
        <f t="shared" si="5"/>
        <v>11.788.943/0001-47</v>
      </c>
      <c r="H11" s="107" t="s">
        <v>32</v>
      </c>
      <c r="I11" s="107" t="str">
        <f t="shared" si="1"/>
        <v>SUAPE/DAF</v>
      </c>
      <c r="J11" s="107" t="s">
        <v>76</v>
      </c>
      <c r="K11" s="107" t="s">
        <v>26</v>
      </c>
      <c r="L11" s="107" t="s">
        <v>27</v>
      </c>
      <c r="M11" s="107">
        <v>1424.79</v>
      </c>
      <c r="N11" s="107">
        <v>2521.4899999999998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x14ac:dyDescent="0.35">
      <c r="A12" s="106" t="s">
        <v>18</v>
      </c>
      <c r="B12" s="107" t="str">
        <f t="shared" ref="B12:G12" si="6">B11</f>
        <v>Suape</v>
      </c>
      <c r="C12" s="107" t="str">
        <f t="shared" si="6"/>
        <v>PRESTAÇÃO DE SERVIÇOS GERAIS DE LIMPEZA E CONSERVAÇÃO PREDIAL, COPEIRA, RECEPCIONISTA E CONTÍNUO</v>
      </c>
      <c r="D12" s="107" t="str">
        <f t="shared" si="6"/>
        <v>005</v>
      </c>
      <c r="E12" s="107">
        <f t="shared" si="6"/>
        <v>2020</v>
      </c>
      <c r="F12" s="107" t="str">
        <f t="shared" si="6"/>
        <v>UNIKA TERCEIRIZAÇÃO E SERVIÇOS EIRELI - EPP</v>
      </c>
      <c r="G12" s="107" t="str">
        <f t="shared" si="6"/>
        <v>11.788.943/0001-47</v>
      </c>
      <c r="H12" s="107" t="s">
        <v>33</v>
      </c>
      <c r="I12" s="107" t="str">
        <f t="shared" si="1"/>
        <v>SUAPE/DAF</v>
      </c>
      <c r="J12" s="107" t="s">
        <v>70</v>
      </c>
      <c r="K12" s="107" t="s">
        <v>26</v>
      </c>
      <c r="L12" s="107" t="s">
        <v>27</v>
      </c>
      <c r="M12" s="107">
        <v>1726.79</v>
      </c>
      <c r="N12" s="107">
        <v>2962.96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x14ac:dyDescent="0.35">
      <c r="A13" s="106" t="s">
        <v>18</v>
      </c>
      <c r="B13" s="107" t="str">
        <f t="shared" ref="B13:G13" si="7">B12</f>
        <v>Suape</v>
      </c>
      <c r="C13" s="107" t="str">
        <f t="shared" si="7"/>
        <v>PRESTAÇÃO DE SERVIÇOS GERAIS DE LIMPEZA E CONSERVAÇÃO PREDIAL, COPEIRA, RECEPCIONISTA E CONTÍNUO</v>
      </c>
      <c r="D13" s="107" t="str">
        <f t="shared" si="7"/>
        <v>005</v>
      </c>
      <c r="E13" s="107">
        <f t="shared" si="7"/>
        <v>2020</v>
      </c>
      <c r="F13" s="107" t="str">
        <f t="shared" si="7"/>
        <v>UNIKA TERCEIRIZAÇÃO E SERVIÇOS EIRELI - EPP</v>
      </c>
      <c r="G13" s="107" t="str">
        <f t="shared" si="7"/>
        <v>11.788.943/0001-47</v>
      </c>
      <c r="H13" s="107" t="s">
        <v>34</v>
      </c>
      <c r="I13" s="107" t="str">
        <f t="shared" si="1"/>
        <v>SUAPE/DAF</v>
      </c>
      <c r="J13" s="107" t="s">
        <v>61</v>
      </c>
      <c r="K13" s="107" t="s">
        <v>26</v>
      </c>
      <c r="L13" s="107" t="s">
        <v>27</v>
      </c>
      <c r="M13" s="107">
        <v>1328.3</v>
      </c>
      <c r="N13" s="107">
        <v>2962.94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x14ac:dyDescent="0.35">
      <c r="A14" s="106" t="s">
        <v>18</v>
      </c>
      <c r="B14" s="107" t="str">
        <f t="shared" ref="B14:G14" si="8">B13</f>
        <v>Suape</v>
      </c>
      <c r="C14" s="107" t="str">
        <f t="shared" si="8"/>
        <v>PRESTAÇÃO DE SERVIÇOS GERAIS DE LIMPEZA E CONSERVAÇÃO PREDIAL, COPEIRA, RECEPCIONISTA E CONTÍNUO</v>
      </c>
      <c r="D14" s="107" t="str">
        <f t="shared" si="8"/>
        <v>005</v>
      </c>
      <c r="E14" s="107">
        <f t="shared" si="8"/>
        <v>2020</v>
      </c>
      <c r="F14" s="107" t="str">
        <f t="shared" si="8"/>
        <v>UNIKA TERCEIRIZAÇÃO E SERVIÇOS EIRELI - EPP</v>
      </c>
      <c r="G14" s="107" t="str">
        <f t="shared" si="8"/>
        <v>11.788.943/0001-47</v>
      </c>
      <c r="H14" s="107" t="s">
        <v>35</v>
      </c>
      <c r="I14" s="107" t="str">
        <f t="shared" si="1"/>
        <v>SUAPE/DAF</v>
      </c>
      <c r="J14" s="107" t="s">
        <v>25</v>
      </c>
      <c r="K14" s="107" t="s">
        <v>26</v>
      </c>
      <c r="L14" s="107" t="s">
        <v>27</v>
      </c>
      <c r="M14" s="107">
        <v>1328.3</v>
      </c>
      <c r="N14" s="107">
        <v>2662.27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x14ac:dyDescent="0.35">
      <c r="A15" s="106" t="s">
        <v>18</v>
      </c>
      <c r="B15" s="107" t="str">
        <f t="shared" ref="B15:G15" si="9">B14</f>
        <v>Suape</v>
      </c>
      <c r="C15" s="107" t="str">
        <f t="shared" si="9"/>
        <v>PRESTAÇÃO DE SERVIÇOS GERAIS DE LIMPEZA E CONSERVAÇÃO PREDIAL, COPEIRA, RECEPCIONISTA E CONTÍNUO</v>
      </c>
      <c r="D15" s="107" t="str">
        <f t="shared" si="9"/>
        <v>005</v>
      </c>
      <c r="E15" s="107">
        <f t="shared" si="9"/>
        <v>2020</v>
      </c>
      <c r="F15" s="107" t="str">
        <f t="shared" si="9"/>
        <v>UNIKA TERCEIRIZAÇÃO E SERVIÇOS EIRELI - EPP</v>
      </c>
      <c r="G15" s="107" t="str">
        <f t="shared" si="9"/>
        <v>11.788.943/0001-47</v>
      </c>
      <c r="H15" s="107" t="s">
        <v>36</v>
      </c>
      <c r="I15" s="107" t="str">
        <f t="shared" si="1"/>
        <v>SUAPE/DAF</v>
      </c>
      <c r="J15" s="107" t="s">
        <v>40</v>
      </c>
      <c r="K15" s="107" t="s">
        <v>26</v>
      </c>
      <c r="L15" s="107" t="s">
        <v>27</v>
      </c>
      <c r="M15" s="107">
        <v>1726.79</v>
      </c>
      <c r="N15" s="107">
        <v>3237.82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x14ac:dyDescent="0.35">
      <c r="A16" s="106" t="s">
        <v>18</v>
      </c>
      <c r="B16" s="107" t="str">
        <f t="shared" ref="B16:G16" si="10">B15</f>
        <v>Suape</v>
      </c>
      <c r="C16" s="107" t="str">
        <f t="shared" si="10"/>
        <v>PRESTAÇÃO DE SERVIÇOS GERAIS DE LIMPEZA E CONSERVAÇÃO PREDIAL, COPEIRA, RECEPCIONISTA E CONTÍNUO</v>
      </c>
      <c r="D16" s="107" t="str">
        <f t="shared" si="10"/>
        <v>005</v>
      </c>
      <c r="E16" s="107">
        <f t="shared" si="10"/>
        <v>2020</v>
      </c>
      <c r="F16" s="107" t="str">
        <f t="shared" si="10"/>
        <v>UNIKA TERCEIRIZAÇÃO E SERVIÇOS EIRELI - EPP</v>
      </c>
      <c r="G16" s="107" t="str">
        <f t="shared" si="10"/>
        <v>11.788.943/0001-47</v>
      </c>
      <c r="H16" s="107" t="s">
        <v>37</v>
      </c>
      <c r="I16" s="107" t="str">
        <f t="shared" si="1"/>
        <v>SUAPE/DAF</v>
      </c>
      <c r="J16" s="107" t="s">
        <v>40</v>
      </c>
      <c r="K16" s="107" t="s">
        <v>26</v>
      </c>
      <c r="L16" s="107" t="s">
        <v>27</v>
      </c>
      <c r="M16" s="107">
        <v>1726.79</v>
      </c>
      <c r="N16" s="107">
        <v>3237.82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x14ac:dyDescent="0.35">
      <c r="A17" s="106" t="s">
        <v>18</v>
      </c>
      <c r="B17" s="107" t="str">
        <f t="shared" ref="B17:G17" si="11">B16</f>
        <v>Suape</v>
      </c>
      <c r="C17" s="107" t="str">
        <f t="shared" si="11"/>
        <v>PRESTAÇÃO DE SERVIÇOS GERAIS DE LIMPEZA E CONSERVAÇÃO PREDIAL, COPEIRA, RECEPCIONISTA E CONTÍNUO</v>
      </c>
      <c r="D17" s="107" t="str">
        <f t="shared" si="11"/>
        <v>005</v>
      </c>
      <c r="E17" s="107">
        <f t="shared" si="11"/>
        <v>2020</v>
      </c>
      <c r="F17" s="107" t="str">
        <f t="shared" si="11"/>
        <v>UNIKA TERCEIRIZAÇÃO E SERVIÇOS EIRELI - EPP</v>
      </c>
      <c r="G17" s="107" t="str">
        <f t="shared" si="11"/>
        <v>11.788.943/0001-47</v>
      </c>
      <c r="H17" s="107" t="s">
        <v>38</v>
      </c>
      <c r="I17" s="107" t="str">
        <f t="shared" si="1"/>
        <v>SUAPE/DAF</v>
      </c>
      <c r="J17" s="107" t="s">
        <v>74</v>
      </c>
      <c r="K17" s="107" t="s">
        <v>26</v>
      </c>
      <c r="L17" s="107" t="s">
        <v>27</v>
      </c>
      <c r="M17" s="107">
        <v>1328.3</v>
      </c>
      <c r="N17" s="107">
        <v>2404.87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x14ac:dyDescent="0.35">
      <c r="A18" s="106" t="s">
        <v>18</v>
      </c>
      <c r="B18" s="107" t="str">
        <f t="shared" ref="B18:G18" si="12">B17</f>
        <v>Suape</v>
      </c>
      <c r="C18" s="107" t="str">
        <f t="shared" si="12"/>
        <v>PRESTAÇÃO DE SERVIÇOS GERAIS DE LIMPEZA E CONSERVAÇÃO PREDIAL, COPEIRA, RECEPCIONISTA E CONTÍNUO</v>
      </c>
      <c r="D18" s="107" t="str">
        <f t="shared" si="12"/>
        <v>005</v>
      </c>
      <c r="E18" s="107">
        <f t="shared" si="12"/>
        <v>2020</v>
      </c>
      <c r="F18" s="107" t="str">
        <f t="shared" si="12"/>
        <v>UNIKA TERCEIRIZAÇÃO E SERVIÇOS EIRELI - EPP</v>
      </c>
      <c r="G18" s="107" t="str">
        <f t="shared" si="12"/>
        <v>11.788.943/0001-47</v>
      </c>
      <c r="H18" s="107" t="s">
        <v>39</v>
      </c>
      <c r="I18" s="107" t="str">
        <f t="shared" si="1"/>
        <v>SUAPE/DAF</v>
      </c>
      <c r="J18" s="107" t="s">
        <v>25</v>
      </c>
      <c r="K18" s="107" t="s">
        <v>26</v>
      </c>
      <c r="L18" s="107" t="s">
        <v>27</v>
      </c>
      <c r="M18" s="107">
        <v>1328.3</v>
      </c>
      <c r="N18" s="107">
        <v>2662.27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x14ac:dyDescent="0.35">
      <c r="A19" s="106" t="s">
        <v>18</v>
      </c>
      <c r="B19" s="107" t="str">
        <f t="shared" ref="B19:G19" si="13">B18</f>
        <v>Suape</v>
      </c>
      <c r="C19" s="107" t="str">
        <f t="shared" si="13"/>
        <v>PRESTAÇÃO DE SERVIÇOS GERAIS DE LIMPEZA E CONSERVAÇÃO PREDIAL, COPEIRA, RECEPCIONISTA E CONTÍNUO</v>
      </c>
      <c r="D19" s="107" t="str">
        <f t="shared" si="13"/>
        <v>005</v>
      </c>
      <c r="E19" s="107">
        <f t="shared" si="13"/>
        <v>2020</v>
      </c>
      <c r="F19" s="107" t="str">
        <f t="shared" si="13"/>
        <v>UNIKA TERCEIRIZAÇÃO E SERVIÇOS EIRELI - EPP</v>
      </c>
      <c r="G19" s="107" t="str">
        <f t="shared" si="13"/>
        <v>11.788.943/0001-47</v>
      </c>
      <c r="H19" s="107" t="s">
        <v>41</v>
      </c>
      <c r="I19" s="107" t="str">
        <f t="shared" si="1"/>
        <v>SUAPE/DAF</v>
      </c>
      <c r="J19" s="107" t="s">
        <v>68</v>
      </c>
      <c r="K19" s="107" t="s">
        <v>26</v>
      </c>
      <c r="L19" s="107" t="s">
        <v>27</v>
      </c>
      <c r="M19" s="107">
        <v>1328.3</v>
      </c>
      <c r="N19" s="107">
        <v>2404.87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x14ac:dyDescent="0.35">
      <c r="A20" s="106" t="s">
        <v>18</v>
      </c>
      <c r="B20" s="107" t="str">
        <f t="shared" ref="B20:G20" si="14">B19</f>
        <v>Suape</v>
      </c>
      <c r="C20" s="107" t="str">
        <f t="shared" si="14"/>
        <v>PRESTAÇÃO DE SERVIÇOS GERAIS DE LIMPEZA E CONSERVAÇÃO PREDIAL, COPEIRA, RECEPCIONISTA E CONTÍNUO</v>
      </c>
      <c r="D20" s="107" t="str">
        <f t="shared" si="14"/>
        <v>005</v>
      </c>
      <c r="E20" s="107">
        <f t="shared" si="14"/>
        <v>2020</v>
      </c>
      <c r="F20" s="107" t="str">
        <f t="shared" si="14"/>
        <v>UNIKA TERCEIRIZAÇÃO E SERVIÇOS EIRELI - EPP</v>
      </c>
      <c r="G20" s="107" t="str">
        <f t="shared" si="14"/>
        <v>11.788.943/0001-47</v>
      </c>
      <c r="H20" s="107" t="s">
        <v>42</v>
      </c>
      <c r="I20" s="107" t="str">
        <f t="shared" si="1"/>
        <v>SUAPE/DAF</v>
      </c>
      <c r="J20" s="107" t="s">
        <v>25</v>
      </c>
      <c r="K20" s="107" t="s">
        <v>26</v>
      </c>
      <c r="L20" s="107" t="s">
        <v>27</v>
      </c>
      <c r="M20" s="107">
        <v>1328.3</v>
      </c>
      <c r="N20" s="107">
        <v>2662.27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x14ac:dyDescent="0.35">
      <c r="A21" s="106" t="s">
        <v>18</v>
      </c>
      <c r="B21" s="107" t="str">
        <f t="shared" ref="B21:G21" si="15">B20</f>
        <v>Suape</v>
      </c>
      <c r="C21" s="107" t="str">
        <f t="shared" si="15"/>
        <v>PRESTAÇÃO DE SERVIÇOS GERAIS DE LIMPEZA E CONSERVAÇÃO PREDIAL, COPEIRA, RECEPCIONISTA E CONTÍNUO</v>
      </c>
      <c r="D21" s="107" t="str">
        <f t="shared" si="15"/>
        <v>005</v>
      </c>
      <c r="E21" s="107">
        <f t="shared" si="15"/>
        <v>2020</v>
      </c>
      <c r="F21" s="107" t="str">
        <f t="shared" si="15"/>
        <v>UNIKA TERCEIRIZAÇÃO E SERVIÇOS EIRELI - EPP</v>
      </c>
      <c r="G21" s="107" t="str">
        <f t="shared" si="15"/>
        <v>11.788.943/0001-47</v>
      </c>
      <c r="H21" s="107" t="s">
        <v>43</v>
      </c>
      <c r="I21" s="107" t="str">
        <f t="shared" si="1"/>
        <v>SUAPE/DAF</v>
      </c>
      <c r="J21" s="107" t="s">
        <v>40</v>
      </c>
      <c r="K21" s="107" t="s">
        <v>26</v>
      </c>
      <c r="L21" s="107" t="s">
        <v>27</v>
      </c>
      <c r="M21" s="107">
        <v>1726.79</v>
      </c>
      <c r="N21" s="107">
        <v>3237.82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30" x14ac:dyDescent="0.35">
      <c r="A22" s="106" t="s">
        <v>18</v>
      </c>
      <c r="B22" s="107" t="str">
        <f t="shared" ref="B22:G22" si="16">B21</f>
        <v>Suape</v>
      </c>
      <c r="C22" s="107" t="str">
        <f t="shared" si="16"/>
        <v>PRESTAÇÃO DE SERVIÇOS GERAIS DE LIMPEZA E CONSERVAÇÃO PREDIAL, COPEIRA, RECEPCIONISTA E CONTÍNUO</v>
      </c>
      <c r="D22" s="107" t="str">
        <f t="shared" si="16"/>
        <v>005</v>
      </c>
      <c r="E22" s="107">
        <f t="shared" si="16"/>
        <v>2020</v>
      </c>
      <c r="F22" s="107" t="str">
        <f t="shared" si="16"/>
        <v>UNIKA TERCEIRIZAÇÃO E SERVIÇOS EIRELI - EPP</v>
      </c>
      <c r="G22" s="107" t="str">
        <f t="shared" si="16"/>
        <v>11.788.943/0001-47</v>
      </c>
      <c r="H22" s="107" t="s">
        <v>44</v>
      </c>
      <c r="I22" s="107" t="str">
        <f t="shared" si="1"/>
        <v>SUAPE/DAF</v>
      </c>
      <c r="J22" s="107" t="s">
        <v>40</v>
      </c>
      <c r="K22" s="107" t="s">
        <v>26</v>
      </c>
      <c r="L22" s="107" t="s">
        <v>27</v>
      </c>
      <c r="M22" s="107">
        <v>1726.79</v>
      </c>
      <c r="N22" s="107">
        <v>3237.82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x14ac:dyDescent="0.35">
      <c r="A23" s="106" t="s">
        <v>18</v>
      </c>
      <c r="B23" s="107" t="str">
        <f t="shared" ref="B23:G23" si="17">B22</f>
        <v>Suape</v>
      </c>
      <c r="C23" s="107" t="str">
        <f t="shared" si="17"/>
        <v>PRESTAÇÃO DE SERVIÇOS GERAIS DE LIMPEZA E CONSERVAÇÃO PREDIAL, COPEIRA, RECEPCIONISTA E CONTÍNUO</v>
      </c>
      <c r="D23" s="107" t="str">
        <f t="shared" si="17"/>
        <v>005</v>
      </c>
      <c r="E23" s="107">
        <f t="shared" si="17"/>
        <v>2020</v>
      </c>
      <c r="F23" s="107" t="str">
        <f t="shared" si="17"/>
        <v>UNIKA TERCEIRIZAÇÃO E SERVIÇOS EIRELI - EPP</v>
      </c>
      <c r="G23" s="107" t="str">
        <f t="shared" si="17"/>
        <v>11.788.943/0001-47</v>
      </c>
      <c r="H23" s="107" t="s">
        <v>45</v>
      </c>
      <c r="I23" s="107" t="str">
        <f t="shared" si="1"/>
        <v>SUAPE/DAF</v>
      </c>
      <c r="J23" s="107" t="s">
        <v>40</v>
      </c>
      <c r="K23" s="107" t="s">
        <v>26</v>
      </c>
      <c r="L23" s="107" t="s">
        <v>27</v>
      </c>
      <c r="M23" s="107">
        <v>1726.79</v>
      </c>
      <c r="N23" s="107">
        <v>3237.82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x14ac:dyDescent="0.35">
      <c r="A24" s="106" t="s">
        <v>18</v>
      </c>
      <c r="B24" s="107" t="str">
        <f t="shared" ref="B24:G24" si="18">B23</f>
        <v>Suape</v>
      </c>
      <c r="C24" s="107" t="str">
        <f t="shared" si="18"/>
        <v>PRESTAÇÃO DE SERVIÇOS GERAIS DE LIMPEZA E CONSERVAÇÃO PREDIAL, COPEIRA, RECEPCIONISTA E CONTÍNUO</v>
      </c>
      <c r="D24" s="107" t="str">
        <f t="shared" si="18"/>
        <v>005</v>
      </c>
      <c r="E24" s="107">
        <f t="shared" si="18"/>
        <v>2020</v>
      </c>
      <c r="F24" s="107" t="str">
        <f t="shared" si="18"/>
        <v>UNIKA TERCEIRIZAÇÃO E SERVIÇOS EIRELI - EPP</v>
      </c>
      <c r="G24" s="107" t="str">
        <f t="shared" si="18"/>
        <v>11.788.943/0001-47</v>
      </c>
      <c r="H24" s="107" t="s">
        <v>46</v>
      </c>
      <c r="I24" s="107" t="str">
        <f t="shared" si="1"/>
        <v>SUAPE/DAF</v>
      </c>
      <c r="J24" s="107" t="s">
        <v>40</v>
      </c>
      <c r="K24" s="107" t="s">
        <v>26</v>
      </c>
      <c r="L24" s="107" t="s">
        <v>27</v>
      </c>
      <c r="M24" s="107">
        <v>1726.79</v>
      </c>
      <c r="N24" s="107">
        <v>3237.82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30" x14ac:dyDescent="0.35">
      <c r="A25" s="106" t="s">
        <v>18</v>
      </c>
      <c r="B25" s="107" t="str">
        <f t="shared" ref="B25:G25" si="19">B24</f>
        <v>Suape</v>
      </c>
      <c r="C25" s="107" t="str">
        <f t="shared" si="19"/>
        <v>PRESTAÇÃO DE SERVIÇOS GERAIS DE LIMPEZA E CONSERVAÇÃO PREDIAL, COPEIRA, RECEPCIONISTA E CONTÍNUO</v>
      </c>
      <c r="D25" s="107" t="str">
        <f t="shared" si="19"/>
        <v>005</v>
      </c>
      <c r="E25" s="107">
        <f t="shared" si="19"/>
        <v>2020</v>
      </c>
      <c r="F25" s="107" t="str">
        <f t="shared" si="19"/>
        <v>UNIKA TERCEIRIZAÇÃO E SERVIÇOS EIRELI - EPP</v>
      </c>
      <c r="G25" s="107" t="str">
        <f t="shared" si="19"/>
        <v>11.788.943/0001-47</v>
      </c>
      <c r="H25" s="107" t="s">
        <v>47</v>
      </c>
      <c r="I25" s="107" t="str">
        <f t="shared" si="1"/>
        <v>SUAPE/DAF</v>
      </c>
      <c r="J25" s="107" t="s">
        <v>40</v>
      </c>
      <c r="K25" s="107" t="s">
        <v>26</v>
      </c>
      <c r="L25" s="107" t="s">
        <v>27</v>
      </c>
      <c r="M25" s="107">
        <v>1726.79</v>
      </c>
      <c r="N25" s="107">
        <v>3237.82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30" x14ac:dyDescent="0.35">
      <c r="A26" s="106" t="s">
        <v>18</v>
      </c>
      <c r="B26" s="107" t="str">
        <f t="shared" ref="B26:G26" si="20">B25</f>
        <v>Suape</v>
      </c>
      <c r="C26" s="107" t="str">
        <f t="shared" si="20"/>
        <v>PRESTAÇÃO DE SERVIÇOS GERAIS DE LIMPEZA E CONSERVAÇÃO PREDIAL, COPEIRA, RECEPCIONISTA E CONTÍNUO</v>
      </c>
      <c r="D26" s="107" t="str">
        <f t="shared" si="20"/>
        <v>005</v>
      </c>
      <c r="E26" s="107">
        <f t="shared" si="20"/>
        <v>2020</v>
      </c>
      <c r="F26" s="107" t="str">
        <f t="shared" si="20"/>
        <v>UNIKA TERCEIRIZAÇÃO E SERVIÇOS EIRELI - EPP</v>
      </c>
      <c r="G26" s="107" t="str">
        <f t="shared" si="20"/>
        <v>11.788.943/0001-47</v>
      </c>
      <c r="H26" s="107" t="s">
        <v>48</v>
      </c>
      <c r="I26" s="107" t="str">
        <f t="shared" si="1"/>
        <v>SUAPE/DAF</v>
      </c>
      <c r="J26" s="107" t="s">
        <v>25</v>
      </c>
      <c r="K26" s="107" t="s">
        <v>26</v>
      </c>
      <c r="L26" s="107" t="s">
        <v>27</v>
      </c>
      <c r="M26" s="107">
        <v>1328.3</v>
      </c>
      <c r="N26" s="107">
        <v>2662.27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x14ac:dyDescent="0.35">
      <c r="A27" s="106" t="s">
        <v>18</v>
      </c>
      <c r="B27" s="107" t="str">
        <f t="shared" ref="B27:G27" si="21">B26</f>
        <v>Suape</v>
      </c>
      <c r="C27" s="107" t="str">
        <f t="shared" si="21"/>
        <v>PRESTAÇÃO DE SERVIÇOS GERAIS DE LIMPEZA E CONSERVAÇÃO PREDIAL, COPEIRA, RECEPCIONISTA E CONTÍNUO</v>
      </c>
      <c r="D27" s="107" t="str">
        <f t="shared" si="21"/>
        <v>005</v>
      </c>
      <c r="E27" s="107">
        <f t="shared" si="21"/>
        <v>2020</v>
      </c>
      <c r="F27" s="107" t="str">
        <f t="shared" si="21"/>
        <v>UNIKA TERCEIRIZAÇÃO E SERVIÇOS EIRELI - EPP</v>
      </c>
      <c r="G27" s="107" t="str">
        <f t="shared" si="21"/>
        <v>11.788.943/0001-47</v>
      </c>
      <c r="H27" s="107" t="s">
        <v>49</v>
      </c>
      <c r="I27" s="107" t="str">
        <f t="shared" si="1"/>
        <v>SUAPE/DAF</v>
      </c>
      <c r="J27" s="107" t="s">
        <v>25</v>
      </c>
      <c r="K27" s="107" t="s">
        <v>26</v>
      </c>
      <c r="L27" s="107" t="s">
        <v>27</v>
      </c>
      <c r="M27" s="107">
        <v>1328.3</v>
      </c>
      <c r="N27" s="107">
        <v>2662.27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x14ac:dyDescent="0.35">
      <c r="A28" s="106" t="s">
        <v>18</v>
      </c>
      <c r="B28" s="107" t="str">
        <f t="shared" ref="B28:G28" si="22">B27</f>
        <v>Suape</v>
      </c>
      <c r="C28" s="107" t="str">
        <f t="shared" si="22"/>
        <v>PRESTAÇÃO DE SERVIÇOS GERAIS DE LIMPEZA E CONSERVAÇÃO PREDIAL, COPEIRA, RECEPCIONISTA E CONTÍNUO</v>
      </c>
      <c r="D28" s="107" t="str">
        <f t="shared" si="22"/>
        <v>005</v>
      </c>
      <c r="E28" s="107">
        <f t="shared" si="22"/>
        <v>2020</v>
      </c>
      <c r="F28" s="107" t="str">
        <f t="shared" si="22"/>
        <v>UNIKA TERCEIRIZAÇÃO E SERVIÇOS EIRELI - EPP</v>
      </c>
      <c r="G28" s="107" t="str">
        <f t="shared" si="22"/>
        <v>11.788.943/0001-47</v>
      </c>
      <c r="H28" s="107" t="s">
        <v>50</v>
      </c>
      <c r="I28" s="107" t="str">
        <f t="shared" si="1"/>
        <v>SUAPE/DAF</v>
      </c>
      <c r="J28" s="107" t="s">
        <v>25</v>
      </c>
      <c r="K28" s="107" t="s">
        <v>26</v>
      </c>
      <c r="L28" s="107" t="s">
        <v>27</v>
      </c>
      <c r="M28" s="107">
        <v>1328.3</v>
      </c>
      <c r="N28" s="107">
        <v>2662.27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x14ac:dyDescent="0.35">
      <c r="A29" s="106" t="s">
        <v>18</v>
      </c>
      <c r="B29" s="107" t="str">
        <f t="shared" ref="B29:G29" si="23">B28</f>
        <v>Suape</v>
      </c>
      <c r="C29" s="107" t="str">
        <f t="shared" si="23"/>
        <v>PRESTAÇÃO DE SERVIÇOS GERAIS DE LIMPEZA E CONSERVAÇÃO PREDIAL, COPEIRA, RECEPCIONISTA E CONTÍNUO</v>
      </c>
      <c r="D29" s="107" t="str">
        <f t="shared" si="23"/>
        <v>005</v>
      </c>
      <c r="E29" s="107">
        <f t="shared" si="23"/>
        <v>2020</v>
      </c>
      <c r="F29" s="107" t="str">
        <f t="shared" si="23"/>
        <v>UNIKA TERCEIRIZAÇÃO E SERVIÇOS EIRELI - EPP</v>
      </c>
      <c r="G29" s="107" t="str">
        <f t="shared" si="23"/>
        <v>11.788.943/0001-47</v>
      </c>
      <c r="H29" s="107" t="s">
        <v>51</v>
      </c>
      <c r="I29" s="107" t="str">
        <f t="shared" si="1"/>
        <v>SUAPE/DAF</v>
      </c>
      <c r="J29" s="107" t="s">
        <v>25</v>
      </c>
      <c r="K29" s="107" t="s">
        <v>26</v>
      </c>
      <c r="L29" s="107" t="s">
        <v>27</v>
      </c>
      <c r="M29" s="107">
        <v>1328.3</v>
      </c>
      <c r="N29" s="107">
        <v>2662.27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x14ac:dyDescent="0.35">
      <c r="A30" s="106" t="s">
        <v>18</v>
      </c>
      <c r="B30" s="107" t="str">
        <f t="shared" ref="B30:G30" si="24">B29</f>
        <v>Suape</v>
      </c>
      <c r="C30" s="107" t="str">
        <f t="shared" si="24"/>
        <v>PRESTAÇÃO DE SERVIÇOS GERAIS DE LIMPEZA E CONSERVAÇÃO PREDIAL, COPEIRA, RECEPCIONISTA E CONTÍNUO</v>
      </c>
      <c r="D30" s="107" t="str">
        <f t="shared" si="24"/>
        <v>005</v>
      </c>
      <c r="E30" s="107">
        <f t="shared" si="24"/>
        <v>2020</v>
      </c>
      <c r="F30" s="107" t="str">
        <f t="shared" si="24"/>
        <v>UNIKA TERCEIRIZAÇÃO E SERVIÇOS EIRELI - EPP</v>
      </c>
      <c r="G30" s="107" t="str">
        <f t="shared" si="24"/>
        <v>11.788.943/0001-47</v>
      </c>
      <c r="H30" s="107" t="s">
        <v>52</v>
      </c>
      <c r="I30" s="107" t="str">
        <f t="shared" si="1"/>
        <v>SUAPE/DAF</v>
      </c>
      <c r="J30" s="107" t="s">
        <v>76</v>
      </c>
      <c r="K30" s="107" t="s">
        <v>26</v>
      </c>
      <c r="L30" s="107" t="s">
        <v>27</v>
      </c>
      <c r="M30" s="107">
        <v>1424.79</v>
      </c>
      <c r="N30" s="107">
        <v>2521.4899999999998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x14ac:dyDescent="0.35">
      <c r="A31" s="106" t="s">
        <v>18</v>
      </c>
      <c r="B31" s="107" t="str">
        <f t="shared" ref="B31:G31" si="25">B30</f>
        <v>Suape</v>
      </c>
      <c r="C31" s="107" t="str">
        <f t="shared" si="25"/>
        <v>PRESTAÇÃO DE SERVIÇOS GERAIS DE LIMPEZA E CONSERVAÇÃO PREDIAL, COPEIRA, RECEPCIONISTA E CONTÍNUO</v>
      </c>
      <c r="D31" s="107" t="str">
        <f t="shared" si="25"/>
        <v>005</v>
      </c>
      <c r="E31" s="107">
        <f t="shared" si="25"/>
        <v>2020</v>
      </c>
      <c r="F31" s="107" t="str">
        <f t="shared" si="25"/>
        <v>UNIKA TERCEIRIZAÇÃO E SERVIÇOS EIRELI - EPP</v>
      </c>
      <c r="G31" s="107" t="str">
        <f t="shared" si="25"/>
        <v>11.788.943/0001-47</v>
      </c>
      <c r="H31" s="107" t="s">
        <v>53</v>
      </c>
      <c r="I31" s="107" t="str">
        <f t="shared" si="1"/>
        <v>SUAPE/DAF</v>
      </c>
      <c r="J31" s="107" t="s">
        <v>25</v>
      </c>
      <c r="K31" s="107" t="s">
        <v>26</v>
      </c>
      <c r="L31" s="107" t="s">
        <v>27</v>
      </c>
      <c r="M31" s="107">
        <v>1328.3</v>
      </c>
      <c r="N31" s="107">
        <v>2662.27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x14ac:dyDescent="0.35">
      <c r="A32" s="106" t="s">
        <v>18</v>
      </c>
      <c r="B32" s="107" t="str">
        <f t="shared" ref="B32:G32" si="26">B31</f>
        <v>Suape</v>
      </c>
      <c r="C32" s="107" t="str">
        <f t="shared" si="26"/>
        <v>PRESTAÇÃO DE SERVIÇOS GERAIS DE LIMPEZA E CONSERVAÇÃO PREDIAL, COPEIRA, RECEPCIONISTA E CONTÍNUO</v>
      </c>
      <c r="D32" s="107" t="str">
        <f t="shared" si="26"/>
        <v>005</v>
      </c>
      <c r="E32" s="107">
        <f t="shared" si="26"/>
        <v>2020</v>
      </c>
      <c r="F32" s="107" t="str">
        <f t="shared" si="26"/>
        <v>UNIKA TERCEIRIZAÇÃO E SERVIÇOS EIRELI - EPP</v>
      </c>
      <c r="G32" s="107" t="str">
        <f t="shared" si="26"/>
        <v>11.788.943/0001-47</v>
      </c>
      <c r="H32" s="107" t="s">
        <v>54</v>
      </c>
      <c r="I32" s="107" t="str">
        <f t="shared" si="1"/>
        <v>SUAPE/DAF</v>
      </c>
      <c r="J32" s="107" t="s">
        <v>76</v>
      </c>
      <c r="K32" s="107" t="s">
        <v>26</v>
      </c>
      <c r="L32" s="107" t="s">
        <v>27</v>
      </c>
      <c r="M32" s="107">
        <v>1424.79</v>
      </c>
      <c r="N32" s="107">
        <v>2521.4899999999998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x14ac:dyDescent="0.35">
      <c r="A33" s="106" t="s">
        <v>18</v>
      </c>
      <c r="B33" s="107" t="str">
        <f t="shared" ref="B33:G33" si="27">B32</f>
        <v>Suape</v>
      </c>
      <c r="C33" s="107" t="str">
        <f t="shared" si="27"/>
        <v>PRESTAÇÃO DE SERVIÇOS GERAIS DE LIMPEZA E CONSERVAÇÃO PREDIAL, COPEIRA, RECEPCIONISTA E CONTÍNUO</v>
      </c>
      <c r="D33" s="107" t="str">
        <f t="shared" si="27"/>
        <v>005</v>
      </c>
      <c r="E33" s="107">
        <f t="shared" si="27"/>
        <v>2020</v>
      </c>
      <c r="F33" s="107" t="str">
        <f t="shared" si="27"/>
        <v>UNIKA TERCEIRIZAÇÃO E SERVIÇOS EIRELI - EPP</v>
      </c>
      <c r="G33" s="107" t="str">
        <f t="shared" si="27"/>
        <v>11.788.943/0001-47</v>
      </c>
      <c r="H33" s="107" t="s">
        <v>55</v>
      </c>
      <c r="I33" s="107" t="str">
        <f t="shared" si="1"/>
        <v>SUAPE/DAF</v>
      </c>
      <c r="J33" s="107" t="s">
        <v>63</v>
      </c>
      <c r="K33" s="107" t="s">
        <v>26</v>
      </c>
      <c r="L33" s="107" t="s">
        <v>27</v>
      </c>
      <c r="M33" s="107">
        <v>1726.79</v>
      </c>
      <c r="N33" s="107">
        <v>2962.94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x14ac:dyDescent="0.35">
      <c r="A34" s="106" t="s">
        <v>18</v>
      </c>
      <c r="B34" s="107" t="str">
        <f t="shared" ref="B34:G34" si="28">B33</f>
        <v>Suape</v>
      </c>
      <c r="C34" s="107" t="str">
        <f t="shared" si="28"/>
        <v>PRESTAÇÃO DE SERVIÇOS GERAIS DE LIMPEZA E CONSERVAÇÃO PREDIAL, COPEIRA, RECEPCIONISTA E CONTÍNUO</v>
      </c>
      <c r="D34" s="107" t="str">
        <f t="shared" si="28"/>
        <v>005</v>
      </c>
      <c r="E34" s="107">
        <f t="shared" si="28"/>
        <v>2020</v>
      </c>
      <c r="F34" s="107" t="str">
        <f t="shared" si="28"/>
        <v>UNIKA TERCEIRIZAÇÃO E SERVIÇOS EIRELI - EPP</v>
      </c>
      <c r="G34" s="107" t="str">
        <f t="shared" si="28"/>
        <v>11.788.943/0001-47</v>
      </c>
      <c r="H34" s="107" t="s">
        <v>56</v>
      </c>
      <c r="I34" s="107" t="str">
        <f t="shared" si="1"/>
        <v>SUAPE/DAF</v>
      </c>
      <c r="J34" s="107" t="s">
        <v>25</v>
      </c>
      <c r="K34" s="107" t="s">
        <v>26</v>
      </c>
      <c r="L34" s="107" t="s">
        <v>27</v>
      </c>
      <c r="M34" s="107">
        <v>1328.3</v>
      </c>
      <c r="N34" s="107">
        <v>2662.27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x14ac:dyDescent="0.35">
      <c r="A35" s="106" t="s">
        <v>18</v>
      </c>
      <c r="B35" s="107" t="str">
        <f t="shared" ref="B35:G35" si="29">B34</f>
        <v>Suape</v>
      </c>
      <c r="C35" s="107" t="str">
        <f t="shared" si="29"/>
        <v>PRESTAÇÃO DE SERVIÇOS GERAIS DE LIMPEZA E CONSERVAÇÃO PREDIAL, COPEIRA, RECEPCIONISTA E CONTÍNUO</v>
      </c>
      <c r="D35" s="107" t="str">
        <f t="shared" si="29"/>
        <v>005</v>
      </c>
      <c r="E35" s="107">
        <f t="shared" si="29"/>
        <v>2020</v>
      </c>
      <c r="F35" s="107" t="str">
        <f t="shared" si="29"/>
        <v>UNIKA TERCEIRIZAÇÃO E SERVIÇOS EIRELI - EPP</v>
      </c>
      <c r="G35" s="107" t="str">
        <f t="shared" si="29"/>
        <v>11.788.943/0001-47</v>
      </c>
      <c r="H35" s="107" t="s">
        <v>57</v>
      </c>
      <c r="I35" s="107" t="str">
        <f t="shared" si="1"/>
        <v>SUAPE/DAF</v>
      </c>
      <c r="J35" s="107" t="s">
        <v>76</v>
      </c>
      <c r="K35" s="107" t="s">
        <v>26</v>
      </c>
      <c r="L35" s="107" t="s">
        <v>27</v>
      </c>
      <c r="M35" s="107">
        <v>1424.79</v>
      </c>
      <c r="N35" s="107">
        <v>2521.4899999999998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x14ac:dyDescent="0.35">
      <c r="A36" s="106" t="s">
        <v>18</v>
      </c>
      <c r="B36" s="107" t="str">
        <f t="shared" ref="B36:G36" si="30">B35</f>
        <v>Suape</v>
      </c>
      <c r="C36" s="107" t="str">
        <f t="shared" si="30"/>
        <v>PRESTAÇÃO DE SERVIÇOS GERAIS DE LIMPEZA E CONSERVAÇÃO PREDIAL, COPEIRA, RECEPCIONISTA E CONTÍNUO</v>
      </c>
      <c r="D36" s="107" t="str">
        <f t="shared" si="30"/>
        <v>005</v>
      </c>
      <c r="E36" s="107">
        <f t="shared" si="30"/>
        <v>2020</v>
      </c>
      <c r="F36" s="107" t="str">
        <f t="shared" si="30"/>
        <v>UNIKA TERCEIRIZAÇÃO E SERVIÇOS EIRELI - EPP</v>
      </c>
      <c r="G36" s="107" t="str">
        <f t="shared" si="30"/>
        <v>11.788.943/0001-47</v>
      </c>
      <c r="H36" s="107" t="s">
        <v>58</v>
      </c>
      <c r="I36" s="107" t="str">
        <f t="shared" si="1"/>
        <v>SUAPE/DAF</v>
      </c>
      <c r="J36" s="107" t="s">
        <v>25</v>
      </c>
      <c r="K36" s="107" t="s">
        <v>26</v>
      </c>
      <c r="L36" s="107" t="s">
        <v>27</v>
      </c>
      <c r="M36" s="107">
        <v>1328.3</v>
      </c>
      <c r="N36" s="107">
        <v>2662.27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x14ac:dyDescent="0.35">
      <c r="A37" s="106" t="s">
        <v>18</v>
      </c>
      <c r="B37" s="107" t="str">
        <f t="shared" ref="B37:G37" si="31">B36</f>
        <v>Suape</v>
      </c>
      <c r="C37" s="107" t="str">
        <f t="shared" si="31"/>
        <v>PRESTAÇÃO DE SERVIÇOS GERAIS DE LIMPEZA E CONSERVAÇÃO PREDIAL, COPEIRA, RECEPCIONISTA E CONTÍNUO</v>
      </c>
      <c r="D37" s="107" t="str">
        <f t="shared" si="31"/>
        <v>005</v>
      </c>
      <c r="E37" s="107">
        <f t="shared" si="31"/>
        <v>2020</v>
      </c>
      <c r="F37" s="107" t="str">
        <f t="shared" si="31"/>
        <v>UNIKA TERCEIRIZAÇÃO E SERVIÇOS EIRELI - EPP</v>
      </c>
      <c r="G37" s="107" t="str">
        <f t="shared" si="31"/>
        <v>11.788.943/0001-47</v>
      </c>
      <c r="H37" s="107" t="s">
        <v>59</v>
      </c>
      <c r="I37" s="107" t="str">
        <f t="shared" si="1"/>
        <v>SUAPE/DAF</v>
      </c>
      <c r="J37" s="107" t="s">
        <v>25</v>
      </c>
      <c r="K37" s="107" t="s">
        <v>26</v>
      </c>
      <c r="L37" s="107" t="s">
        <v>27</v>
      </c>
      <c r="M37" s="107">
        <v>1328.3</v>
      </c>
      <c r="N37" s="107">
        <v>2662.27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x14ac:dyDescent="0.35">
      <c r="A38" s="106" t="s">
        <v>18</v>
      </c>
      <c r="B38" s="107" t="str">
        <f t="shared" ref="B38:G38" si="32">B37</f>
        <v>Suape</v>
      </c>
      <c r="C38" s="107" t="str">
        <f t="shared" si="32"/>
        <v>PRESTAÇÃO DE SERVIÇOS GERAIS DE LIMPEZA E CONSERVAÇÃO PREDIAL, COPEIRA, RECEPCIONISTA E CONTÍNUO</v>
      </c>
      <c r="D38" s="107" t="str">
        <f t="shared" si="32"/>
        <v>005</v>
      </c>
      <c r="E38" s="107">
        <f t="shared" si="32"/>
        <v>2020</v>
      </c>
      <c r="F38" s="107" t="str">
        <f t="shared" si="32"/>
        <v>UNIKA TERCEIRIZAÇÃO E SERVIÇOS EIRELI - EPP</v>
      </c>
      <c r="G38" s="107" t="str">
        <f t="shared" si="32"/>
        <v>11.788.943/0001-47</v>
      </c>
      <c r="H38" s="107" t="s">
        <v>60</v>
      </c>
      <c r="I38" s="107" t="str">
        <f t="shared" si="1"/>
        <v>SUAPE/DAF</v>
      </c>
      <c r="J38" s="107" t="s">
        <v>25</v>
      </c>
      <c r="K38" s="107" t="s">
        <v>26</v>
      </c>
      <c r="L38" s="107" t="s">
        <v>27</v>
      </c>
      <c r="M38" s="107">
        <v>1328.3</v>
      </c>
      <c r="N38" s="107">
        <v>2662.27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x14ac:dyDescent="0.35">
      <c r="A39" s="106" t="s">
        <v>18</v>
      </c>
      <c r="B39" s="107" t="str">
        <f t="shared" ref="B39:G39" si="33">B38</f>
        <v>Suape</v>
      </c>
      <c r="C39" s="107" t="str">
        <f t="shared" si="33"/>
        <v>PRESTAÇÃO DE SERVIÇOS GERAIS DE LIMPEZA E CONSERVAÇÃO PREDIAL, COPEIRA, RECEPCIONISTA E CONTÍNUO</v>
      </c>
      <c r="D39" s="107" t="str">
        <f t="shared" si="33"/>
        <v>005</v>
      </c>
      <c r="E39" s="107">
        <f t="shared" si="33"/>
        <v>2020</v>
      </c>
      <c r="F39" s="107" t="str">
        <f t="shared" si="33"/>
        <v>UNIKA TERCEIRIZAÇÃO E SERVIÇOS EIRELI - EPP</v>
      </c>
      <c r="G39" s="107" t="str">
        <f t="shared" si="33"/>
        <v>11.788.943/0001-47</v>
      </c>
      <c r="H39" s="107" t="s">
        <v>62</v>
      </c>
      <c r="I39" s="107" t="str">
        <f t="shared" si="1"/>
        <v>SUAPE/DAF</v>
      </c>
      <c r="J39" s="107" t="s">
        <v>25</v>
      </c>
      <c r="K39" s="107" t="s">
        <v>26</v>
      </c>
      <c r="L39" s="107" t="s">
        <v>27</v>
      </c>
      <c r="M39" s="107">
        <v>1328.3</v>
      </c>
      <c r="N39" s="107">
        <v>2662.27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x14ac:dyDescent="0.35">
      <c r="A40" s="106" t="s">
        <v>18</v>
      </c>
      <c r="B40" s="107" t="str">
        <f t="shared" ref="B40:G40" si="34">B39</f>
        <v>Suape</v>
      </c>
      <c r="C40" s="107" t="str">
        <f t="shared" si="34"/>
        <v>PRESTAÇÃO DE SERVIÇOS GERAIS DE LIMPEZA E CONSERVAÇÃO PREDIAL, COPEIRA, RECEPCIONISTA E CONTÍNUO</v>
      </c>
      <c r="D40" s="107" t="str">
        <f t="shared" si="34"/>
        <v>005</v>
      </c>
      <c r="E40" s="107">
        <f t="shared" si="34"/>
        <v>2020</v>
      </c>
      <c r="F40" s="107" t="str">
        <f t="shared" si="34"/>
        <v>UNIKA TERCEIRIZAÇÃO E SERVIÇOS EIRELI - EPP</v>
      </c>
      <c r="G40" s="107" t="str">
        <f t="shared" si="34"/>
        <v>11.788.943/0001-47</v>
      </c>
      <c r="H40" s="107" t="s">
        <v>64</v>
      </c>
      <c r="I40" s="107" t="str">
        <f t="shared" si="1"/>
        <v>SUAPE/DAF</v>
      </c>
      <c r="J40" s="107" t="s">
        <v>25</v>
      </c>
      <c r="K40" s="107" t="s">
        <v>26</v>
      </c>
      <c r="L40" s="107" t="s">
        <v>27</v>
      </c>
      <c r="M40" s="107">
        <v>1328.3</v>
      </c>
      <c r="N40" s="107">
        <v>2662.27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x14ac:dyDescent="0.35">
      <c r="A41" s="106" t="s">
        <v>18</v>
      </c>
      <c r="B41" s="107" t="str">
        <f t="shared" ref="B41:G41" si="35">B40</f>
        <v>Suape</v>
      </c>
      <c r="C41" s="107" t="str">
        <f t="shared" si="35"/>
        <v>PRESTAÇÃO DE SERVIÇOS GERAIS DE LIMPEZA E CONSERVAÇÃO PREDIAL, COPEIRA, RECEPCIONISTA E CONTÍNUO</v>
      </c>
      <c r="D41" s="107" t="str">
        <f t="shared" si="35"/>
        <v>005</v>
      </c>
      <c r="E41" s="107">
        <f t="shared" si="35"/>
        <v>2020</v>
      </c>
      <c r="F41" s="107" t="str">
        <f t="shared" si="35"/>
        <v>UNIKA TERCEIRIZAÇÃO E SERVIÇOS EIRELI - EPP</v>
      </c>
      <c r="G41" s="107" t="str">
        <f t="shared" si="35"/>
        <v>11.788.943/0001-47</v>
      </c>
      <c r="H41" s="107" t="s">
        <v>65</v>
      </c>
      <c r="I41" s="107" t="str">
        <f t="shared" si="1"/>
        <v>SUAPE/DAF</v>
      </c>
      <c r="J41" s="107" t="s">
        <v>25</v>
      </c>
      <c r="K41" s="107" t="s">
        <v>26</v>
      </c>
      <c r="L41" s="107" t="s">
        <v>27</v>
      </c>
      <c r="M41" s="107">
        <v>1328.3</v>
      </c>
      <c r="N41" s="107">
        <v>2662.27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x14ac:dyDescent="0.35">
      <c r="A42" s="106" t="s">
        <v>18</v>
      </c>
      <c r="B42" s="107" t="str">
        <f t="shared" ref="B42:G42" si="36">B41</f>
        <v>Suape</v>
      </c>
      <c r="C42" s="107" t="str">
        <f t="shared" si="36"/>
        <v>PRESTAÇÃO DE SERVIÇOS GERAIS DE LIMPEZA E CONSERVAÇÃO PREDIAL, COPEIRA, RECEPCIONISTA E CONTÍNUO</v>
      </c>
      <c r="D42" s="107" t="str">
        <f t="shared" si="36"/>
        <v>005</v>
      </c>
      <c r="E42" s="107">
        <f t="shared" si="36"/>
        <v>2020</v>
      </c>
      <c r="F42" s="107" t="str">
        <f t="shared" si="36"/>
        <v>UNIKA TERCEIRIZAÇÃO E SERVIÇOS EIRELI - EPP</v>
      </c>
      <c r="G42" s="107" t="str">
        <f t="shared" si="36"/>
        <v>11.788.943/0001-47</v>
      </c>
      <c r="H42" s="107" t="s">
        <v>66</v>
      </c>
      <c r="I42" s="107" t="str">
        <f t="shared" si="1"/>
        <v>SUAPE/DAF</v>
      </c>
      <c r="J42" s="107" t="s">
        <v>68</v>
      </c>
      <c r="K42" s="107" t="s">
        <v>26</v>
      </c>
      <c r="L42" s="107" t="s">
        <v>27</v>
      </c>
      <c r="M42" s="107">
        <v>1328.3</v>
      </c>
      <c r="N42" s="107">
        <v>2404.87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x14ac:dyDescent="0.35">
      <c r="A43" s="106" t="s">
        <v>18</v>
      </c>
      <c r="B43" s="107" t="str">
        <f t="shared" ref="B43:G43" si="37">B42</f>
        <v>Suape</v>
      </c>
      <c r="C43" s="107" t="str">
        <f t="shared" si="37"/>
        <v>PRESTAÇÃO DE SERVIÇOS GERAIS DE LIMPEZA E CONSERVAÇÃO PREDIAL, COPEIRA, RECEPCIONISTA E CONTÍNUO</v>
      </c>
      <c r="D43" s="107" t="str">
        <f t="shared" si="37"/>
        <v>005</v>
      </c>
      <c r="E43" s="107">
        <f t="shared" si="37"/>
        <v>2020</v>
      </c>
      <c r="F43" s="107" t="str">
        <f t="shared" si="37"/>
        <v>UNIKA TERCEIRIZAÇÃO E SERVIÇOS EIRELI - EPP</v>
      </c>
      <c r="G43" s="107" t="str">
        <f t="shared" si="37"/>
        <v>11.788.943/0001-47</v>
      </c>
      <c r="H43" s="107" t="s">
        <v>67</v>
      </c>
      <c r="I43" s="107" t="str">
        <f t="shared" si="1"/>
        <v>SUAPE/DAF</v>
      </c>
      <c r="J43" s="107" t="s">
        <v>25</v>
      </c>
      <c r="K43" s="107" t="s">
        <v>26</v>
      </c>
      <c r="L43" s="107" t="s">
        <v>27</v>
      </c>
      <c r="M43" s="107">
        <v>1328.3</v>
      </c>
      <c r="N43" s="107">
        <v>2662.27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x14ac:dyDescent="0.35">
      <c r="A44" s="106" t="s">
        <v>18</v>
      </c>
      <c r="B44" s="107" t="str">
        <f t="shared" ref="B44:G44" si="38">B43</f>
        <v>Suape</v>
      </c>
      <c r="C44" s="107" t="str">
        <f t="shared" si="38"/>
        <v>PRESTAÇÃO DE SERVIÇOS GERAIS DE LIMPEZA E CONSERVAÇÃO PREDIAL, COPEIRA, RECEPCIONISTA E CONTÍNUO</v>
      </c>
      <c r="D44" s="107" t="str">
        <f t="shared" si="38"/>
        <v>005</v>
      </c>
      <c r="E44" s="107">
        <f t="shared" si="38"/>
        <v>2020</v>
      </c>
      <c r="F44" s="107" t="str">
        <f t="shared" si="38"/>
        <v>UNIKA TERCEIRIZAÇÃO E SERVIÇOS EIRELI - EPP</v>
      </c>
      <c r="G44" s="107" t="str">
        <f t="shared" si="38"/>
        <v>11.788.943/0001-47</v>
      </c>
      <c r="H44" s="107" t="s">
        <v>69</v>
      </c>
      <c r="I44" s="107" t="str">
        <f t="shared" si="1"/>
        <v>SUAPE/DAF</v>
      </c>
      <c r="J44" s="107" t="s">
        <v>25</v>
      </c>
      <c r="K44" s="107" t="s">
        <v>26</v>
      </c>
      <c r="L44" s="107" t="s">
        <v>27</v>
      </c>
      <c r="M44" s="107">
        <v>1328.3</v>
      </c>
      <c r="N44" s="107">
        <v>2662.27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x14ac:dyDescent="0.35">
      <c r="A45" s="106" t="s">
        <v>18</v>
      </c>
      <c r="B45" s="107" t="str">
        <f t="shared" ref="B45:G45" si="39">B44</f>
        <v>Suape</v>
      </c>
      <c r="C45" s="107" t="str">
        <f t="shared" si="39"/>
        <v>PRESTAÇÃO DE SERVIÇOS GERAIS DE LIMPEZA E CONSERVAÇÃO PREDIAL, COPEIRA, RECEPCIONISTA E CONTÍNUO</v>
      </c>
      <c r="D45" s="107" t="str">
        <f t="shared" si="39"/>
        <v>005</v>
      </c>
      <c r="E45" s="107">
        <f t="shared" si="39"/>
        <v>2020</v>
      </c>
      <c r="F45" s="107" t="str">
        <f t="shared" si="39"/>
        <v>UNIKA TERCEIRIZAÇÃO E SERVIÇOS EIRELI - EPP</v>
      </c>
      <c r="G45" s="107" t="str">
        <f t="shared" si="39"/>
        <v>11.788.943/0001-47</v>
      </c>
      <c r="H45" s="107" t="s">
        <v>71</v>
      </c>
      <c r="I45" s="107" t="str">
        <f t="shared" si="1"/>
        <v>SUAPE/DAF</v>
      </c>
      <c r="J45" s="107" t="s">
        <v>68</v>
      </c>
      <c r="K45" s="107" t="s">
        <v>26</v>
      </c>
      <c r="L45" s="107" t="s">
        <v>27</v>
      </c>
      <c r="M45" s="107">
        <v>1328.3</v>
      </c>
      <c r="N45" s="107">
        <v>2404.87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x14ac:dyDescent="0.35">
      <c r="A46" s="106" t="s">
        <v>18</v>
      </c>
      <c r="B46" s="107" t="str">
        <f t="shared" ref="B46:G46" si="40">B45</f>
        <v>Suape</v>
      </c>
      <c r="C46" s="107" t="str">
        <f t="shared" si="40"/>
        <v>PRESTAÇÃO DE SERVIÇOS GERAIS DE LIMPEZA E CONSERVAÇÃO PREDIAL, COPEIRA, RECEPCIONISTA E CONTÍNUO</v>
      </c>
      <c r="D46" s="107" t="str">
        <f t="shared" si="40"/>
        <v>005</v>
      </c>
      <c r="E46" s="107">
        <f t="shared" si="40"/>
        <v>2020</v>
      </c>
      <c r="F46" s="107" t="str">
        <f t="shared" si="40"/>
        <v>UNIKA TERCEIRIZAÇÃO E SERVIÇOS EIRELI - EPP</v>
      </c>
      <c r="G46" s="107" t="str">
        <f t="shared" si="40"/>
        <v>11.788.943/0001-47</v>
      </c>
      <c r="H46" s="107" t="s">
        <v>72</v>
      </c>
      <c r="I46" s="107" t="str">
        <f t="shared" si="1"/>
        <v>SUAPE/DAF</v>
      </c>
      <c r="J46" s="107" t="s">
        <v>61</v>
      </c>
      <c r="K46" s="107" t="s">
        <v>26</v>
      </c>
      <c r="L46" s="107" t="s">
        <v>27</v>
      </c>
      <c r="M46" s="107">
        <v>1328.3</v>
      </c>
      <c r="N46" s="107">
        <v>2962.94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x14ac:dyDescent="0.35">
      <c r="A47" s="106" t="s">
        <v>18</v>
      </c>
      <c r="B47" s="107" t="str">
        <f t="shared" ref="B47:G47" si="41">B46</f>
        <v>Suape</v>
      </c>
      <c r="C47" s="107" t="str">
        <f t="shared" si="41"/>
        <v>PRESTAÇÃO DE SERVIÇOS GERAIS DE LIMPEZA E CONSERVAÇÃO PREDIAL, COPEIRA, RECEPCIONISTA E CONTÍNUO</v>
      </c>
      <c r="D47" s="107" t="str">
        <f t="shared" si="41"/>
        <v>005</v>
      </c>
      <c r="E47" s="107">
        <f t="shared" si="41"/>
        <v>2020</v>
      </c>
      <c r="F47" s="107" t="str">
        <f t="shared" si="41"/>
        <v>UNIKA TERCEIRIZAÇÃO E SERVIÇOS EIRELI - EPP</v>
      </c>
      <c r="G47" s="107" t="str">
        <f t="shared" si="41"/>
        <v>11.788.943/0001-47</v>
      </c>
      <c r="H47" s="107" t="s">
        <v>73</v>
      </c>
      <c r="I47" s="107" t="str">
        <f t="shared" si="1"/>
        <v>SUAPE/DAF</v>
      </c>
      <c r="J47" s="107" t="s">
        <v>76</v>
      </c>
      <c r="K47" s="107" t="s">
        <v>26</v>
      </c>
      <c r="L47" s="107" t="s">
        <v>27</v>
      </c>
      <c r="M47" s="107">
        <v>1424.79</v>
      </c>
      <c r="N47" s="107">
        <v>2521.4899999999998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x14ac:dyDescent="0.35">
      <c r="A48" s="106" t="s">
        <v>18</v>
      </c>
      <c r="B48" s="107" t="str">
        <f t="shared" ref="B48:G48" si="42">B47</f>
        <v>Suape</v>
      </c>
      <c r="C48" s="107" t="str">
        <f t="shared" si="42"/>
        <v>PRESTAÇÃO DE SERVIÇOS GERAIS DE LIMPEZA E CONSERVAÇÃO PREDIAL, COPEIRA, RECEPCIONISTA E CONTÍNUO</v>
      </c>
      <c r="D48" s="107" t="str">
        <f t="shared" si="42"/>
        <v>005</v>
      </c>
      <c r="E48" s="107">
        <f t="shared" si="42"/>
        <v>2020</v>
      </c>
      <c r="F48" s="107" t="str">
        <f t="shared" si="42"/>
        <v>UNIKA TERCEIRIZAÇÃO E SERVIÇOS EIRELI - EPP</v>
      </c>
      <c r="G48" s="107" t="str">
        <f t="shared" si="42"/>
        <v>11.788.943/0001-47</v>
      </c>
      <c r="H48" s="107" t="s">
        <v>75</v>
      </c>
      <c r="I48" s="107" t="str">
        <f t="shared" si="1"/>
        <v>SUAPE/DAF</v>
      </c>
      <c r="J48" s="107" t="s">
        <v>25</v>
      </c>
      <c r="K48" s="107" t="s">
        <v>26</v>
      </c>
      <c r="L48" s="107" t="s">
        <v>27</v>
      </c>
      <c r="M48" s="107">
        <v>1328.3</v>
      </c>
      <c r="N48" s="107">
        <v>2662.27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x14ac:dyDescent="0.35">
      <c r="A49" s="106" t="s">
        <v>18</v>
      </c>
      <c r="B49" s="107" t="str">
        <f t="shared" ref="B49:G49" si="43">B48</f>
        <v>Suape</v>
      </c>
      <c r="C49" s="107" t="str">
        <f t="shared" si="43"/>
        <v>PRESTAÇÃO DE SERVIÇOS GERAIS DE LIMPEZA E CONSERVAÇÃO PREDIAL, COPEIRA, RECEPCIONISTA E CONTÍNUO</v>
      </c>
      <c r="D49" s="107" t="str">
        <f t="shared" si="43"/>
        <v>005</v>
      </c>
      <c r="E49" s="107">
        <f t="shared" si="43"/>
        <v>2020</v>
      </c>
      <c r="F49" s="107" t="str">
        <f t="shared" si="43"/>
        <v>UNIKA TERCEIRIZAÇÃO E SERVIÇOS EIRELI - EPP</v>
      </c>
      <c r="G49" s="107" t="str">
        <f t="shared" si="43"/>
        <v>11.788.943/0001-47</v>
      </c>
      <c r="H49" s="107" t="s">
        <v>77</v>
      </c>
      <c r="I49" s="107" t="str">
        <f t="shared" si="1"/>
        <v>SUAPE/DAF</v>
      </c>
      <c r="J49" s="107" t="s">
        <v>25</v>
      </c>
      <c r="K49" s="107" t="s">
        <v>26</v>
      </c>
      <c r="L49" s="107" t="s">
        <v>27</v>
      </c>
      <c r="M49" s="107">
        <v>1328.3</v>
      </c>
      <c r="N49" s="107">
        <v>2662.27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5" x14ac:dyDescent="0.35">
      <c r="A50" s="108" t="s">
        <v>18</v>
      </c>
      <c r="B50" s="109" t="s">
        <v>81</v>
      </c>
      <c r="C50" s="109" t="s">
        <v>84</v>
      </c>
      <c r="D50" s="109" t="s">
        <v>85</v>
      </c>
      <c r="E50" s="109">
        <v>2021</v>
      </c>
      <c r="F50" s="109" t="s">
        <v>86</v>
      </c>
      <c r="G50" s="109" t="s">
        <v>87</v>
      </c>
      <c r="H50" s="109" t="s">
        <v>88</v>
      </c>
      <c r="I50" s="109" t="s">
        <v>24</v>
      </c>
      <c r="J50" s="109" t="s">
        <v>89</v>
      </c>
      <c r="K50" s="109" t="s">
        <v>26</v>
      </c>
      <c r="L50" s="109" t="s">
        <v>27</v>
      </c>
      <c r="M50" s="109">
        <v>2658.79</v>
      </c>
      <c r="N50" s="109">
        <v>5354.44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5" x14ac:dyDescent="0.35">
      <c r="A51" s="108" t="s">
        <v>18</v>
      </c>
      <c r="B51" s="109" t="str">
        <f t="shared" ref="B51:G51" si="44">B50</f>
        <v>suape</v>
      </c>
      <c r="C51" s="109" t="str">
        <f t="shared" si="44"/>
        <v>PRESTAÇÃO DE SERVIÇOS DE MOTORISTAS</v>
      </c>
      <c r="D51" s="109" t="str">
        <f t="shared" si="44"/>
        <v>113</v>
      </c>
      <c r="E51" s="109">
        <f t="shared" si="44"/>
        <v>2021</v>
      </c>
      <c r="F51" s="109" t="str">
        <f t="shared" si="44"/>
        <v>AJ SERVIÇOS DE MÃO DE OBRA EIRELI</v>
      </c>
      <c r="G51" s="109" t="str">
        <f t="shared" si="44"/>
        <v>02.633.573/0001-88</v>
      </c>
      <c r="H51" s="109" t="s">
        <v>90</v>
      </c>
      <c r="I51" s="109" t="str">
        <f t="shared" ref="I51:I69" si="45">I50</f>
        <v>SUAPE/DAF</v>
      </c>
      <c r="J51" s="109" t="s">
        <v>89</v>
      </c>
      <c r="K51" s="109" t="s">
        <v>26</v>
      </c>
      <c r="L51" s="109" t="s">
        <v>27</v>
      </c>
      <c r="M51" s="109">
        <v>2658.79</v>
      </c>
      <c r="N51" s="109">
        <v>5354.44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5" x14ac:dyDescent="0.35">
      <c r="A52" s="108" t="s">
        <v>18</v>
      </c>
      <c r="B52" s="109" t="str">
        <f t="shared" ref="B52:G52" si="46">B51</f>
        <v>suape</v>
      </c>
      <c r="C52" s="109" t="str">
        <f t="shared" si="46"/>
        <v>PRESTAÇÃO DE SERVIÇOS DE MOTORISTAS</v>
      </c>
      <c r="D52" s="109" t="str">
        <f t="shared" si="46"/>
        <v>113</v>
      </c>
      <c r="E52" s="109">
        <f t="shared" si="46"/>
        <v>2021</v>
      </c>
      <c r="F52" s="109" t="str">
        <f t="shared" si="46"/>
        <v>AJ SERVIÇOS DE MÃO DE OBRA EIRELI</v>
      </c>
      <c r="G52" s="109" t="str">
        <f t="shared" si="46"/>
        <v>02.633.573/0001-88</v>
      </c>
      <c r="H52" s="109" t="s">
        <v>91</v>
      </c>
      <c r="I52" s="109" t="str">
        <f t="shared" si="45"/>
        <v>SUAPE/DAF</v>
      </c>
      <c r="J52" s="109" t="s">
        <v>89</v>
      </c>
      <c r="K52" s="109" t="s">
        <v>26</v>
      </c>
      <c r="L52" s="109" t="s">
        <v>27</v>
      </c>
      <c r="M52" s="109">
        <v>2658.79</v>
      </c>
      <c r="N52" s="109">
        <v>5354.44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5" x14ac:dyDescent="0.35">
      <c r="A53" s="108" t="s">
        <v>18</v>
      </c>
      <c r="B53" s="109" t="str">
        <f t="shared" ref="B53:G53" si="47">B52</f>
        <v>suape</v>
      </c>
      <c r="C53" s="109" t="str">
        <f t="shared" si="47"/>
        <v>PRESTAÇÃO DE SERVIÇOS DE MOTORISTAS</v>
      </c>
      <c r="D53" s="109" t="str">
        <f t="shared" si="47"/>
        <v>113</v>
      </c>
      <c r="E53" s="109">
        <f t="shared" si="47"/>
        <v>2021</v>
      </c>
      <c r="F53" s="109" t="str">
        <f t="shared" si="47"/>
        <v>AJ SERVIÇOS DE MÃO DE OBRA EIRELI</v>
      </c>
      <c r="G53" s="109" t="str">
        <f t="shared" si="47"/>
        <v>02.633.573/0001-88</v>
      </c>
      <c r="H53" s="109" t="s">
        <v>92</v>
      </c>
      <c r="I53" s="109" t="str">
        <f t="shared" si="45"/>
        <v>SUAPE/DAF</v>
      </c>
      <c r="J53" s="109" t="s">
        <v>89</v>
      </c>
      <c r="K53" s="109" t="s">
        <v>26</v>
      </c>
      <c r="L53" s="109" t="s">
        <v>27</v>
      </c>
      <c r="M53" s="109">
        <v>2658.79</v>
      </c>
      <c r="N53" s="109">
        <v>5354.44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5" x14ac:dyDescent="0.35">
      <c r="A54" s="108" t="s">
        <v>18</v>
      </c>
      <c r="B54" s="109" t="str">
        <f t="shared" ref="B54:G54" si="48">B53</f>
        <v>suape</v>
      </c>
      <c r="C54" s="109" t="str">
        <f t="shared" si="48"/>
        <v>PRESTAÇÃO DE SERVIÇOS DE MOTORISTAS</v>
      </c>
      <c r="D54" s="109" t="str">
        <f t="shared" si="48"/>
        <v>113</v>
      </c>
      <c r="E54" s="109">
        <f t="shared" si="48"/>
        <v>2021</v>
      </c>
      <c r="F54" s="109" t="str">
        <f t="shared" si="48"/>
        <v>AJ SERVIÇOS DE MÃO DE OBRA EIRELI</v>
      </c>
      <c r="G54" s="109" t="str">
        <f t="shared" si="48"/>
        <v>02.633.573/0001-88</v>
      </c>
      <c r="H54" s="109" t="s">
        <v>93</v>
      </c>
      <c r="I54" s="109" t="str">
        <f t="shared" si="45"/>
        <v>SUAPE/DAF</v>
      </c>
      <c r="J54" s="109" t="s">
        <v>89</v>
      </c>
      <c r="K54" s="109" t="s">
        <v>26</v>
      </c>
      <c r="L54" s="109" t="s">
        <v>27</v>
      </c>
      <c r="M54" s="109">
        <v>2658.79</v>
      </c>
      <c r="N54" s="109">
        <v>5354.44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5" x14ac:dyDescent="0.35">
      <c r="A55" s="108" t="s">
        <v>18</v>
      </c>
      <c r="B55" s="109" t="str">
        <f t="shared" ref="B55:G55" si="49">B54</f>
        <v>suape</v>
      </c>
      <c r="C55" s="109" t="str">
        <f t="shared" si="49"/>
        <v>PRESTAÇÃO DE SERVIÇOS DE MOTORISTAS</v>
      </c>
      <c r="D55" s="109" t="str">
        <f t="shared" si="49"/>
        <v>113</v>
      </c>
      <c r="E55" s="109">
        <f t="shared" si="49"/>
        <v>2021</v>
      </c>
      <c r="F55" s="109" t="str">
        <f t="shared" si="49"/>
        <v>AJ SERVIÇOS DE MÃO DE OBRA EIRELI</v>
      </c>
      <c r="G55" s="109" t="str">
        <f t="shared" si="49"/>
        <v>02.633.573/0001-88</v>
      </c>
      <c r="H55" s="109" t="s">
        <v>94</v>
      </c>
      <c r="I55" s="109" t="str">
        <f t="shared" si="45"/>
        <v>SUAPE/DAF</v>
      </c>
      <c r="J55" s="109" t="s">
        <v>89</v>
      </c>
      <c r="K55" s="109" t="s">
        <v>26</v>
      </c>
      <c r="L55" s="109" t="s">
        <v>27</v>
      </c>
      <c r="M55" s="109">
        <v>2658.79</v>
      </c>
      <c r="N55" s="109">
        <v>5354.44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5" x14ac:dyDescent="0.35">
      <c r="A56" s="108" t="s">
        <v>18</v>
      </c>
      <c r="B56" s="109" t="str">
        <f t="shared" ref="B56:G56" si="50">B55</f>
        <v>suape</v>
      </c>
      <c r="C56" s="109" t="str">
        <f t="shared" si="50"/>
        <v>PRESTAÇÃO DE SERVIÇOS DE MOTORISTAS</v>
      </c>
      <c r="D56" s="109" t="str">
        <f t="shared" si="50"/>
        <v>113</v>
      </c>
      <c r="E56" s="109">
        <f t="shared" si="50"/>
        <v>2021</v>
      </c>
      <c r="F56" s="109" t="str">
        <f t="shared" si="50"/>
        <v>AJ SERVIÇOS DE MÃO DE OBRA EIRELI</v>
      </c>
      <c r="G56" s="109" t="str">
        <f t="shared" si="50"/>
        <v>02.633.573/0001-88</v>
      </c>
      <c r="H56" s="109" t="s">
        <v>95</v>
      </c>
      <c r="I56" s="109" t="str">
        <f t="shared" si="45"/>
        <v>SUAPE/DAF</v>
      </c>
      <c r="J56" s="109" t="s">
        <v>89</v>
      </c>
      <c r="K56" s="109" t="s">
        <v>26</v>
      </c>
      <c r="L56" s="109" t="s">
        <v>27</v>
      </c>
      <c r="M56" s="109">
        <v>2658.79</v>
      </c>
      <c r="N56" s="109">
        <v>5354.44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5" x14ac:dyDescent="0.35">
      <c r="A57" s="108" t="s">
        <v>18</v>
      </c>
      <c r="B57" s="109" t="str">
        <f t="shared" ref="B57:G57" si="51">B56</f>
        <v>suape</v>
      </c>
      <c r="C57" s="109" t="str">
        <f t="shared" si="51"/>
        <v>PRESTAÇÃO DE SERVIÇOS DE MOTORISTAS</v>
      </c>
      <c r="D57" s="109" t="str">
        <f t="shared" si="51"/>
        <v>113</v>
      </c>
      <c r="E57" s="109">
        <f t="shared" si="51"/>
        <v>2021</v>
      </c>
      <c r="F57" s="109" t="str">
        <f t="shared" si="51"/>
        <v>AJ SERVIÇOS DE MÃO DE OBRA EIRELI</v>
      </c>
      <c r="G57" s="109" t="str">
        <f t="shared" si="51"/>
        <v>02.633.573/0001-88</v>
      </c>
      <c r="H57" s="109" t="s">
        <v>96</v>
      </c>
      <c r="I57" s="109" t="str">
        <f t="shared" si="45"/>
        <v>SUAPE/DAF</v>
      </c>
      <c r="J57" s="109" t="s">
        <v>89</v>
      </c>
      <c r="K57" s="109" t="s">
        <v>26</v>
      </c>
      <c r="L57" s="109" t="s">
        <v>27</v>
      </c>
      <c r="M57" s="109">
        <v>2658.79</v>
      </c>
      <c r="N57" s="109">
        <v>5354.44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5" x14ac:dyDescent="0.35">
      <c r="A58" s="108" t="s">
        <v>18</v>
      </c>
      <c r="B58" s="109" t="str">
        <f t="shared" ref="B58:G58" si="52">B57</f>
        <v>suape</v>
      </c>
      <c r="C58" s="109" t="str">
        <f t="shared" si="52"/>
        <v>PRESTAÇÃO DE SERVIÇOS DE MOTORISTAS</v>
      </c>
      <c r="D58" s="109" t="str">
        <f t="shared" si="52"/>
        <v>113</v>
      </c>
      <c r="E58" s="109">
        <f t="shared" si="52"/>
        <v>2021</v>
      </c>
      <c r="F58" s="109" t="str">
        <f t="shared" si="52"/>
        <v>AJ SERVIÇOS DE MÃO DE OBRA EIRELI</v>
      </c>
      <c r="G58" s="109" t="str">
        <f t="shared" si="52"/>
        <v>02.633.573/0001-88</v>
      </c>
      <c r="H58" s="109" t="s">
        <v>97</v>
      </c>
      <c r="I58" s="109" t="str">
        <f t="shared" si="45"/>
        <v>SUAPE/DAF</v>
      </c>
      <c r="J58" s="109" t="s">
        <v>89</v>
      </c>
      <c r="K58" s="109" t="s">
        <v>26</v>
      </c>
      <c r="L58" s="109" t="s">
        <v>27</v>
      </c>
      <c r="M58" s="109">
        <v>2658.79</v>
      </c>
      <c r="N58" s="109">
        <v>5354.44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5" x14ac:dyDescent="0.35">
      <c r="A59" s="108" t="s">
        <v>18</v>
      </c>
      <c r="B59" s="109" t="str">
        <f t="shared" ref="B59:G59" si="53">B58</f>
        <v>suape</v>
      </c>
      <c r="C59" s="109" t="str">
        <f t="shared" si="53"/>
        <v>PRESTAÇÃO DE SERVIÇOS DE MOTORISTAS</v>
      </c>
      <c r="D59" s="109" t="str">
        <f t="shared" si="53"/>
        <v>113</v>
      </c>
      <c r="E59" s="109">
        <f t="shared" si="53"/>
        <v>2021</v>
      </c>
      <c r="F59" s="109" t="str">
        <f t="shared" si="53"/>
        <v>AJ SERVIÇOS DE MÃO DE OBRA EIRELI</v>
      </c>
      <c r="G59" s="109" t="str">
        <f t="shared" si="53"/>
        <v>02.633.573/0001-88</v>
      </c>
      <c r="H59" s="109" t="s">
        <v>98</v>
      </c>
      <c r="I59" s="109" t="str">
        <f t="shared" si="45"/>
        <v>SUAPE/DAF</v>
      </c>
      <c r="J59" s="109" t="s">
        <v>89</v>
      </c>
      <c r="K59" s="109" t="s">
        <v>26</v>
      </c>
      <c r="L59" s="109" t="s">
        <v>27</v>
      </c>
      <c r="M59" s="109">
        <v>2658.79</v>
      </c>
      <c r="N59" s="109">
        <v>5354.44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5" x14ac:dyDescent="0.35">
      <c r="A60" s="108" t="s">
        <v>18</v>
      </c>
      <c r="B60" s="109" t="str">
        <f t="shared" ref="B60:G60" si="54">B59</f>
        <v>suape</v>
      </c>
      <c r="C60" s="109" t="str">
        <f t="shared" si="54"/>
        <v>PRESTAÇÃO DE SERVIÇOS DE MOTORISTAS</v>
      </c>
      <c r="D60" s="109" t="str">
        <f t="shared" si="54"/>
        <v>113</v>
      </c>
      <c r="E60" s="109">
        <f t="shared" si="54"/>
        <v>2021</v>
      </c>
      <c r="F60" s="109" t="str">
        <f t="shared" si="54"/>
        <v>AJ SERVIÇOS DE MÃO DE OBRA EIRELI</v>
      </c>
      <c r="G60" s="109" t="str">
        <f t="shared" si="54"/>
        <v>02.633.573/0001-88</v>
      </c>
      <c r="H60" s="109" t="s">
        <v>99</v>
      </c>
      <c r="I60" s="109" t="str">
        <f t="shared" si="45"/>
        <v>SUAPE/DAF</v>
      </c>
      <c r="J60" s="109" t="s">
        <v>89</v>
      </c>
      <c r="K60" s="109" t="s">
        <v>26</v>
      </c>
      <c r="L60" s="109" t="s">
        <v>27</v>
      </c>
      <c r="M60" s="109">
        <v>2658.79</v>
      </c>
      <c r="N60" s="109">
        <v>5354.44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5" x14ac:dyDescent="0.35">
      <c r="A61" s="108" t="s">
        <v>18</v>
      </c>
      <c r="B61" s="109" t="str">
        <f t="shared" ref="B61:G61" si="55">B60</f>
        <v>suape</v>
      </c>
      <c r="C61" s="109" t="str">
        <f t="shared" si="55"/>
        <v>PRESTAÇÃO DE SERVIÇOS DE MOTORISTAS</v>
      </c>
      <c r="D61" s="109" t="str">
        <f t="shared" si="55"/>
        <v>113</v>
      </c>
      <c r="E61" s="109">
        <f t="shared" si="55"/>
        <v>2021</v>
      </c>
      <c r="F61" s="109" t="str">
        <f t="shared" si="55"/>
        <v>AJ SERVIÇOS DE MÃO DE OBRA EIRELI</v>
      </c>
      <c r="G61" s="109" t="str">
        <f t="shared" si="55"/>
        <v>02.633.573/0001-88</v>
      </c>
      <c r="H61" s="109" t="s">
        <v>100</v>
      </c>
      <c r="I61" s="109" t="str">
        <f t="shared" si="45"/>
        <v>SUAPE/DAF</v>
      </c>
      <c r="J61" s="109" t="s">
        <v>89</v>
      </c>
      <c r="K61" s="109" t="s">
        <v>26</v>
      </c>
      <c r="L61" s="109" t="s">
        <v>27</v>
      </c>
      <c r="M61" s="109">
        <v>2658.79</v>
      </c>
      <c r="N61" s="109">
        <v>5354.44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5" x14ac:dyDescent="0.35">
      <c r="A62" s="108" t="s">
        <v>18</v>
      </c>
      <c r="B62" s="109" t="str">
        <f t="shared" ref="B62:G62" si="56">B61</f>
        <v>suape</v>
      </c>
      <c r="C62" s="109" t="str">
        <f t="shared" si="56"/>
        <v>PRESTAÇÃO DE SERVIÇOS DE MOTORISTAS</v>
      </c>
      <c r="D62" s="109" t="str">
        <f t="shared" si="56"/>
        <v>113</v>
      </c>
      <c r="E62" s="109">
        <f t="shared" si="56"/>
        <v>2021</v>
      </c>
      <c r="F62" s="109" t="str">
        <f t="shared" si="56"/>
        <v>AJ SERVIÇOS DE MÃO DE OBRA EIRELI</v>
      </c>
      <c r="G62" s="109" t="str">
        <f t="shared" si="56"/>
        <v>02.633.573/0001-88</v>
      </c>
      <c r="H62" s="109" t="s">
        <v>101</v>
      </c>
      <c r="I62" s="109" t="str">
        <f t="shared" si="45"/>
        <v>SUAPE/DAF</v>
      </c>
      <c r="J62" s="109" t="s">
        <v>89</v>
      </c>
      <c r="K62" s="109" t="s">
        <v>26</v>
      </c>
      <c r="L62" s="109" t="s">
        <v>27</v>
      </c>
      <c r="M62" s="109">
        <v>2658.79</v>
      </c>
      <c r="N62" s="109">
        <v>5354.44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5" x14ac:dyDescent="0.35">
      <c r="A63" s="108" t="s">
        <v>18</v>
      </c>
      <c r="B63" s="109" t="str">
        <f t="shared" ref="B63:G63" si="57">B62</f>
        <v>suape</v>
      </c>
      <c r="C63" s="109" t="str">
        <f t="shared" si="57"/>
        <v>PRESTAÇÃO DE SERVIÇOS DE MOTORISTAS</v>
      </c>
      <c r="D63" s="109" t="str">
        <f t="shared" si="57"/>
        <v>113</v>
      </c>
      <c r="E63" s="109">
        <f t="shared" si="57"/>
        <v>2021</v>
      </c>
      <c r="F63" s="109" t="str">
        <f t="shared" si="57"/>
        <v>AJ SERVIÇOS DE MÃO DE OBRA EIRELI</v>
      </c>
      <c r="G63" s="109" t="str">
        <f t="shared" si="57"/>
        <v>02.633.573/0001-88</v>
      </c>
      <c r="H63" s="109" t="s">
        <v>102</v>
      </c>
      <c r="I63" s="109" t="str">
        <f t="shared" si="45"/>
        <v>SUAPE/DAF</v>
      </c>
      <c r="J63" s="109" t="s">
        <v>89</v>
      </c>
      <c r="K63" s="109" t="s">
        <v>26</v>
      </c>
      <c r="L63" s="109" t="s">
        <v>27</v>
      </c>
      <c r="M63" s="109">
        <v>2658.79</v>
      </c>
      <c r="N63" s="109">
        <v>5354.44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5" x14ac:dyDescent="0.35">
      <c r="A64" s="108" t="s">
        <v>18</v>
      </c>
      <c r="B64" s="109" t="str">
        <f t="shared" ref="B64:G64" si="58">B63</f>
        <v>suape</v>
      </c>
      <c r="C64" s="109" t="str">
        <f t="shared" si="58"/>
        <v>PRESTAÇÃO DE SERVIÇOS DE MOTORISTAS</v>
      </c>
      <c r="D64" s="109" t="str">
        <f t="shared" si="58"/>
        <v>113</v>
      </c>
      <c r="E64" s="109">
        <f t="shared" si="58"/>
        <v>2021</v>
      </c>
      <c r="F64" s="109" t="str">
        <f t="shared" si="58"/>
        <v>AJ SERVIÇOS DE MÃO DE OBRA EIRELI</v>
      </c>
      <c r="G64" s="109" t="str">
        <f t="shared" si="58"/>
        <v>02.633.573/0001-88</v>
      </c>
      <c r="H64" s="109" t="s">
        <v>103</v>
      </c>
      <c r="I64" s="109" t="str">
        <f t="shared" si="45"/>
        <v>SUAPE/DAF</v>
      </c>
      <c r="J64" s="109" t="s">
        <v>89</v>
      </c>
      <c r="K64" s="109" t="s">
        <v>26</v>
      </c>
      <c r="L64" s="109" t="s">
        <v>27</v>
      </c>
      <c r="M64" s="109">
        <v>2658.79</v>
      </c>
      <c r="N64" s="109">
        <v>5354.44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5" x14ac:dyDescent="0.35">
      <c r="A65" s="108" t="s">
        <v>18</v>
      </c>
      <c r="B65" s="109" t="str">
        <f t="shared" ref="B65:G65" si="59">B64</f>
        <v>suape</v>
      </c>
      <c r="C65" s="109" t="str">
        <f t="shared" si="59"/>
        <v>PRESTAÇÃO DE SERVIÇOS DE MOTORISTAS</v>
      </c>
      <c r="D65" s="109" t="str">
        <f t="shared" si="59"/>
        <v>113</v>
      </c>
      <c r="E65" s="109">
        <f t="shared" si="59"/>
        <v>2021</v>
      </c>
      <c r="F65" s="109" t="str">
        <f t="shared" si="59"/>
        <v>AJ SERVIÇOS DE MÃO DE OBRA EIRELI</v>
      </c>
      <c r="G65" s="109" t="str">
        <f t="shared" si="59"/>
        <v>02.633.573/0001-88</v>
      </c>
      <c r="H65" s="109" t="s">
        <v>104</v>
      </c>
      <c r="I65" s="109" t="str">
        <f t="shared" si="45"/>
        <v>SUAPE/DAF</v>
      </c>
      <c r="J65" s="109" t="s">
        <v>89</v>
      </c>
      <c r="K65" s="109" t="s">
        <v>26</v>
      </c>
      <c r="L65" s="109" t="s">
        <v>27</v>
      </c>
      <c r="M65" s="109">
        <v>2658.79</v>
      </c>
      <c r="N65" s="109">
        <v>5354.44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5" x14ac:dyDescent="0.35">
      <c r="A66" s="108" t="s">
        <v>18</v>
      </c>
      <c r="B66" s="109" t="str">
        <f t="shared" ref="B66:G66" si="60">B65</f>
        <v>suape</v>
      </c>
      <c r="C66" s="109" t="str">
        <f t="shared" si="60"/>
        <v>PRESTAÇÃO DE SERVIÇOS DE MOTORISTAS</v>
      </c>
      <c r="D66" s="109" t="str">
        <f t="shared" si="60"/>
        <v>113</v>
      </c>
      <c r="E66" s="109">
        <f t="shared" si="60"/>
        <v>2021</v>
      </c>
      <c r="F66" s="109" t="str">
        <f t="shared" si="60"/>
        <v>AJ SERVIÇOS DE MÃO DE OBRA EIRELI</v>
      </c>
      <c r="G66" s="109" t="str">
        <f t="shared" si="60"/>
        <v>02.633.573/0001-88</v>
      </c>
      <c r="H66" s="109" t="s">
        <v>105</v>
      </c>
      <c r="I66" s="109" t="str">
        <f t="shared" si="45"/>
        <v>SUAPE/DAF</v>
      </c>
      <c r="J66" s="109" t="s">
        <v>89</v>
      </c>
      <c r="K66" s="109" t="s">
        <v>26</v>
      </c>
      <c r="L66" s="109" t="s">
        <v>27</v>
      </c>
      <c r="M66" s="109">
        <v>2658.79</v>
      </c>
      <c r="N66" s="109">
        <v>5354.44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5" x14ac:dyDescent="0.35">
      <c r="A67" s="108" t="s">
        <v>18</v>
      </c>
      <c r="B67" s="109" t="str">
        <f t="shared" ref="B67:G67" si="61">B66</f>
        <v>suape</v>
      </c>
      <c r="C67" s="109" t="str">
        <f t="shared" si="61"/>
        <v>PRESTAÇÃO DE SERVIÇOS DE MOTORISTAS</v>
      </c>
      <c r="D67" s="109" t="str">
        <f t="shared" si="61"/>
        <v>113</v>
      </c>
      <c r="E67" s="109">
        <f t="shared" si="61"/>
        <v>2021</v>
      </c>
      <c r="F67" s="109" t="str">
        <f t="shared" si="61"/>
        <v>AJ SERVIÇOS DE MÃO DE OBRA EIRELI</v>
      </c>
      <c r="G67" s="109" t="str">
        <f t="shared" si="61"/>
        <v>02.633.573/0001-88</v>
      </c>
      <c r="H67" s="109" t="s">
        <v>106</v>
      </c>
      <c r="I67" s="109" t="str">
        <f t="shared" si="45"/>
        <v>SUAPE/DAF</v>
      </c>
      <c r="J67" s="109" t="s">
        <v>89</v>
      </c>
      <c r="K67" s="109" t="s">
        <v>26</v>
      </c>
      <c r="L67" s="109" t="s">
        <v>27</v>
      </c>
      <c r="M67" s="109">
        <v>2658.79</v>
      </c>
      <c r="N67" s="109">
        <v>5354.44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5" x14ac:dyDescent="0.35">
      <c r="A68" s="108" t="s">
        <v>18</v>
      </c>
      <c r="B68" s="109" t="str">
        <f t="shared" ref="B68:G68" si="62">B67</f>
        <v>suape</v>
      </c>
      <c r="C68" s="109" t="str">
        <f t="shared" si="62"/>
        <v>PRESTAÇÃO DE SERVIÇOS DE MOTORISTAS</v>
      </c>
      <c r="D68" s="109" t="str">
        <f t="shared" si="62"/>
        <v>113</v>
      </c>
      <c r="E68" s="109">
        <f t="shared" si="62"/>
        <v>2021</v>
      </c>
      <c r="F68" s="109" t="str">
        <f t="shared" si="62"/>
        <v>AJ SERVIÇOS DE MÃO DE OBRA EIRELI</v>
      </c>
      <c r="G68" s="109" t="str">
        <f t="shared" si="62"/>
        <v>02.633.573/0001-88</v>
      </c>
      <c r="H68" s="109" t="s">
        <v>107</v>
      </c>
      <c r="I68" s="109" t="str">
        <f t="shared" si="45"/>
        <v>SUAPE/DAF</v>
      </c>
      <c r="J68" s="109" t="s">
        <v>89</v>
      </c>
      <c r="K68" s="109" t="s">
        <v>26</v>
      </c>
      <c r="L68" s="109" t="s">
        <v>27</v>
      </c>
      <c r="M68" s="109">
        <v>2658.79</v>
      </c>
      <c r="N68" s="109">
        <v>5354.44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5" x14ac:dyDescent="0.35">
      <c r="A69" s="108" t="s">
        <v>18</v>
      </c>
      <c r="B69" s="109" t="str">
        <f t="shared" ref="B69:G69" si="63">B68</f>
        <v>suape</v>
      </c>
      <c r="C69" s="109" t="str">
        <f t="shared" si="63"/>
        <v>PRESTAÇÃO DE SERVIÇOS DE MOTORISTAS</v>
      </c>
      <c r="D69" s="109" t="str">
        <f t="shared" si="63"/>
        <v>113</v>
      </c>
      <c r="E69" s="109">
        <f t="shared" si="63"/>
        <v>2021</v>
      </c>
      <c r="F69" s="109" t="str">
        <f t="shared" si="63"/>
        <v>AJ SERVIÇOS DE MÃO DE OBRA EIRELI</v>
      </c>
      <c r="G69" s="109" t="str">
        <f t="shared" si="63"/>
        <v>02.633.573/0001-88</v>
      </c>
      <c r="H69" s="109" t="s">
        <v>108</v>
      </c>
      <c r="I69" s="109" t="str">
        <f t="shared" si="45"/>
        <v>SUAPE/DAF</v>
      </c>
      <c r="J69" s="109" t="s">
        <v>89</v>
      </c>
      <c r="K69" s="109" t="s">
        <v>26</v>
      </c>
      <c r="L69" s="109" t="s">
        <v>27</v>
      </c>
      <c r="M69" s="109">
        <v>2658.79</v>
      </c>
      <c r="N69" s="109">
        <v>5354.44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30" x14ac:dyDescent="0.35">
      <c r="A70" s="108" t="s">
        <v>18</v>
      </c>
      <c r="B70" s="109" t="str">
        <f t="shared" ref="B70:B71" si="64">B68</f>
        <v>suape</v>
      </c>
      <c r="C70" s="109" t="s">
        <v>111</v>
      </c>
      <c r="D70" s="109">
        <v>59</v>
      </c>
      <c r="E70" s="109">
        <v>2020</v>
      </c>
      <c r="F70" s="109" t="s">
        <v>113</v>
      </c>
      <c r="G70" s="109" t="s">
        <v>114</v>
      </c>
      <c r="H70" s="109" t="s">
        <v>115</v>
      </c>
      <c r="I70" s="109" t="s">
        <v>1239</v>
      </c>
      <c r="J70" s="109" t="s">
        <v>605</v>
      </c>
      <c r="K70" s="109" t="s">
        <v>26</v>
      </c>
      <c r="L70" s="109" t="s">
        <v>27</v>
      </c>
      <c r="M70" s="109" t="s">
        <v>1235</v>
      </c>
      <c r="N70" s="109" t="s">
        <v>1137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30" x14ac:dyDescent="0.35">
      <c r="A71" s="108" t="s">
        <v>18</v>
      </c>
      <c r="B71" s="109" t="str">
        <f t="shared" si="64"/>
        <v>suape</v>
      </c>
      <c r="C71" s="109" t="s">
        <v>111</v>
      </c>
      <c r="D71" s="109">
        <f t="shared" ref="D71:F71" si="65">D70</f>
        <v>59</v>
      </c>
      <c r="E71" s="109">
        <f t="shared" si="65"/>
        <v>2020</v>
      </c>
      <c r="F71" s="109" t="str">
        <f t="shared" si="65"/>
        <v>TPF ENGENHARIA LTDA</v>
      </c>
      <c r="G71" s="109" t="s">
        <v>114</v>
      </c>
      <c r="H71" s="109" t="s">
        <v>118</v>
      </c>
      <c r="I71" s="109" t="s">
        <v>1239</v>
      </c>
      <c r="J71" s="109" t="s">
        <v>606</v>
      </c>
      <c r="K71" s="109" t="s">
        <v>26</v>
      </c>
      <c r="L71" s="109" t="s">
        <v>27</v>
      </c>
      <c r="M71" s="109" t="s">
        <v>1236</v>
      </c>
      <c r="N71" s="109" t="s">
        <v>1139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30" x14ac:dyDescent="0.35">
      <c r="A72" s="108" t="s">
        <v>18</v>
      </c>
      <c r="B72" s="109" t="s">
        <v>18</v>
      </c>
      <c r="C72" s="109" t="s">
        <v>111</v>
      </c>
      <c r="D72" s="109">
        <f t="shared" ref="D72:F72" si="66">D71</f>
        <v>59</v>
      </c>
      <c r="E72" s="109">
        <f t="shared" si="66"/>
        <v>2020</v>
      </c>
      <c r="F72" s="109" t="str">
        <f t="shared" si="66"/>
        <v>TPF ENGENHARIA LTDA</v>
      </c>
      <c r="G72" s="109" t="s">
        <v>114</v>
      </c>
      <c r="H72" s="109" t="s">
        <v>120</v>
      </c>
      <c r="I72" s="109" t="s">
        <v>1239</v>
      </c>
      <c r="J72" s="109" t="s">
        <v>606</v>
      </c>
      <c r="K72" s="109" t="s">
        <v>26</v>
      </c>
      <c r="L72" s="109" t="s">
        <v>27</v>
      </c>
      <c r="M72" s="109" t="s">
        <v>1236</v>
      </c>
      <c r="N72" s="109" t="s">
        <v>1139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30" x14ac:dyDescent="0.35">
      <c r="A73" s="108" t="s">
        <v>18</v>
      </c>
      <c r="B73" s="109" t="s">
        <v>18</v>
      </c>
      <c r="C73" s="109" t="s">
        <v>111</v>
      </c>
      <c r="D73" s="109">
        <f t="shared" ref="D73:F73" si="67">D72</f>
        <v>59</v>
      </c>
      <c r="E73" s="109">
        <f t="shared" si="67"/>
        <v>2020</v>
      </c>
      <c r="F73" s="109" t="str">
        <f t="shared" si="67"/>
        <v>TPF ENGENHARIA LTDA</v>
      </c>
      <c r="G73" s="109" t="s">
        <v>114</v>
      </c>
      <c r="H73" s="109" t="s">
        <v>121</v>
      </c>
      <c r="I73" s="109" t="s">
        <v>1239</v>
      </c>
      <c r="J73" s="109" t="s">
        <v>122</v>
      </c>
      <c r="K73" s="109" t="s">
        <v>26</v>
      </c>
      <c r="L73" s="109" t="s">
        <v>27</v>
      </c>
      <c r="M73" s="109" t="s">
        <v>1238</v>
      </c>
      <c r="N73" s="109" t="s">
        <v>1141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30" x14ac:dyDescent="0.35">
      <c r="A74" s="108" t="s">
        <v>18</v>
      </c>
      <c r="B74" s="109" t="str">
        <f>B69</f>
        <v>suape</v>
      </c>
      <c r="C74" s="109" t="s">
        <v>111</v>
      </c>
      <c r="D74" s="109">
        <f t="shared" ref="D74:F74" si="68">D72</f>
        <v>59</v>
      </c>
      <c r="E74" s="109">
        <f t="shared" si="68"/>
        <v>2020</v>
      </c>
      <c r="F74" s="109" t="str">
        <f t="shared" si="68"/>
        <v>TPF ENGENHARIA LTDA</v>
      </c>
      <c r="G74" s="109" t="s">
        <v>114</v>
      </c>
      <c r="H74" s="109" t="s">
        <v>123</v>
      </c>
      <c r="I74" s="109" t="s">
        <v>1239</v>
      </c>
      <c r="J74" s="109" t="s">
        <v>1237</v>
      </c>
      <c r="K74" s="109" t="s">
        <v>26</v>
      </c>
      <c r="L74" s="109" t="s">
        <v>27</v>
      </c>
      <c r="M74" s="109" t="s">
        <v>1238</v>
      </c>
      <c r="N74" s="109" t="s">
        <v>1324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78" customHeight="1" x14ac:dyDescent="0.35">
      <c r="A75" s="106" t="s">
        <v>18</v>
      </c>
      <c r="B75" s="107" t="str">
        <f t="shared" ref="B75:B81" si="69">B71</f>
        <v>suape</v>
      </c>
      <c r="C75" s="107" t="s">
        <v>607</v>
      </c>
      <c r="D75" s="107" t="s">
        <v>608</v>
      </c>
      <c r="E75" s="107">
        <v>2022</v>
      </c>
      <c r="F75" s="107" t="s">
        <v>609</v>
      </c>
      <c r="G75" s="107" t="s">
        <v>610</v>
      </c>
      <c r="H75" s="107" t="s">
        <v>128</v>
      </c>
      <c r="I75" s="107" t="s">
        <v>1239</v>
      </c>
      <c r="J75" s="107" t="s">
        <v>611</v>
      </c>
      <c r="K75" s="107" t="s">
        <v>612</v>
      </c>
      <c r="L75" s="107" t="s">
        <v>27</v>
      </c>
      <c r="M75" s="107" t="s">
        <v>1240</v>
      </c>
      <c r="N75" s="107" t="s">
        <v>1143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66.75" customHeight="1" x14ac:dyDescent="0.35">
      <c r="A76" s="106" t="s">
        <v>18</v>
      </c>
      <c r="B76" s="107" t="str">
        <f t="shared" si="69"/>
        <v>Suape</v>
      </c>
      <c r="C76" s="107" t="s">
        <v>607</v>
      </c>
      <c r="D76" s="107" t="s">
        <v>608</v>
      </c>
      <c r="E76" s="107">
        <v>2022</v>
      </c>
      <c r="F76" s="107" t="s">
        <v>609</v>
      </c>
      <c r="G76" s="107" t="s">
        <v>610</v>
      </c>
      <c r="H76" s="107" t="s">
        <v>133</v>
      </c>
      <c r="I76" s="107" t="s">
        <v>1239</v>
      </c>
      <c r="J76" s="107" t="s">
        <v>613</v>
      </c>
      <c r="K76" s="107" t="s">
        <v>614</v>
      </c>
      <c r="L76" s="107" t="s">
        <v>27</v>
      </c>
      <c r="M76" s="107" t="s">
        <v>1207</v>
      </c>
      <c r="N76" s="107" t="s">
        <v>1145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69" customHeight="1" x14ac:dyDescent="0.35">
      <c r="A77" s="106" t="s">
        <v>18</v>
      </c>
      <c r="B77" s="107" t="str">
        <f t="shared" si="69"/>
        <v>Suape</v>
      </c>
      <c r="C77" s="107" t="s">
        <v>607</v>
      </c>
      <c r="D77" s="107" t="s">
        <v>608</v>
      </c>
      <c r="E77" s="107">
        <v>2022</v>
      </c>
      <c r="F77" s="107" t="s">
        <v>609</v>
      </c>
      <c r="G77" s="107" t="s">
        <v>610</v>
      </c>
      <c r="H77" s="107" t="s">
        <v>138</v>
      </c>
      <c r="I77" s="107" t="s">
        <v>1239</v>
      </c>
      <c r="J77" s="107" t="s">
        <v>615</v>
      </c>
      <c r="K77" s="107" t="s">
        <v>616</v>
      </c>
      <c r="L77" s="107" t="s">
        <v>27</v>
      </c>
      <c r="M77" s="107" t="s">
        <v>1241</v>
      </c>
      <c r="N77" s="107" t="s">
        <v>1147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66.75" customHeight="1" x14ac:dyDescent="0.35">
      <c r="A78" s="106" t="s">
        <v>18</v>
      </c>
      <c r="B78" s="107" t="str">
        <f t="shared" si="69"/>
        <v>suape</v>
      </c>
      <c r="C78" s="107" t="s">
        <v>607</v>
      </c>
      <c r="D78" s="107" t="s">
        <v>608</v>
      </c>
      <c r="E78" s="107">
        <v>2022</v>
      </c>
      <c r="F78" s="107" t="s">
        <v>609</v>
      </c>
      <c r="G78" s="107" t="s">
        <v>610</v>
      </c>
      <c r="H78" s="107" t="s">
        <v>143</v>
      </c>
      <c r="I78" s="107" t="s">
        <v>1239</v>
      </c>
      <c r="J78" s="107" t="s">
        <v>617</v>
      </c>
      <c r="K78" s="107" t="s">
        <v>614</v>
      </c>
      <c r="L78" s="107" t="s">
        <v>618</v>
      </c>
      <c r="M78" s="107" t="s">
        <v>1242</v>
      </c>
      <c r="N78" s="107" t="s">
        <v>1149</v>
      </c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ht="20" x14ac:dyDescent="0.35">
      <c r="A79" s="108" t="s">
        <v>18</v>
      </c>
      <c r="B79" s="109" t="str">
        <f t="shared" si="69"/>
        <v>suape</v>
      </c>
      <c r="C79" s="109" t="s">
        <v>124</v>
      </c>
      <c r="D79" s="109" t="s">
        <v>125</v>
      </c>
      <c r="E79" s="109">
        <v>2019</v>
      </c>
      <c r="F79" s="109" t="s">
        <v>126</v>
      </c>
      <c r="G79" s="109" t="s">
        <v>127</v>
      </c>
      <c r="H79" s="109" t="s">
        <v>162</v>
      </c>
      <c r="I79" s="109" t="s">
        <v>129</v>
      </c>
      <c r="J79" s="109" t="s">
        <v>1351</v>
      </c>
      <c r="K79" s="109" t="s">
        <v>1352</v>
      </c>
      <c r="L79" s="109" t="s">
        <v>166</v>
      </c>
      <c r="M79" s="109" t="s">
        <v>1666</v>
      </c>
      <c r="N79" s="109" t="s">
        <v>1667</v>
      </c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ht="20" x14ac:dyDescent="0.35">
      <c r="A80" s="108" t="s">
        <v>18</v>
      </c>
      <c r="B80" s="109" t="str">
        <f t="shared" si="69"/>
        <v>Suape</v>
      </c>
      <c r="C80" s="109" t="s">
        <v>124</v>
      </c>
      <c r="D80" s="109" t="s">
        <v>125</v>
      </c>
      <c r="E80" s="109">
        <v>2019</v>
      </c>
      <c r="F80" s="109" t="s">
        <v>126</v>
      </c>
      <c r="G80" s="109" t="s">
        <v>127</v>
      </c>
      <c r="H80" s="109" t="s">
        <v>167</v>
      </c>
      <c r="I80" s="109" t="s">
        <v>134</v>
      </c>
      <c r="J80" s="109" t="s">
        <v>1351</v>
      </c>
      <c r="K80" s="109" t="s">
        <v>1352</v>
      </c>
      <c r="L80" s="109" t="s">
        <v>166</v>
      </c>
      <c r="M80" s="109" t="s">
        <v>1666</v>
      </c>
      <c r="N80" s="109" t="s">
        <v>1667</v>
      </c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ht="20" x14ac:dyDescent="0.35">
      <c r="A81" s="108" t="s">
        <v>18</v>
      </c>
      <c r="B81" s="109" t="str">
        <f t="shared" si="69"/>
        <v>Suape</v>
      </c>
      <c r="C81" s="109" t="s">
        <v>124</v>
      </c>
      <c r="D81" s="109" t="s">
        <v>125</v>
      </c>
      <c r="E81" s="109">
        <v>2019</v>
      </c>
      <c r="F81" s="109" t="s">
        <v>126</v>
      </c>
      <c r="G81" s="109" t="s">
        <v>127</v>
      </c>
      <c r="H81" s="109" t="s">
        <v>170</v>
      </c>
      <c r="I81" s="109" t="s">
        <v>139</v>
      </c>
      <c r="J81" s="109" t="s">
        <v>1351</v>
      </c>
      <c r="K81" s="109" t="s">
        <v>1352</v>
      </c>
      <c r="L81" s="109" t="s">
        <v>166</v>
      </c>
      <c r="M81" s="109" t="s">
        <v>1666</v>
      </c>
      <c r="N81" s="109" t="s">
        <v>1668</v>
      </c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ht="40" x14ac:dyDescent="0.35">
      <c r="A82" s="110" t="s">
        <v>18</v>
      </c>
      <c r="B82" s="110" t="s">
        <v>18</v>
      </c>
      <c r="C82" s="111" t="s">
        <v>1669</v>
      </c>
      <c r="D82" s="111">
        <v>18</v>
      </c>
      <c r="E82" s="111">
        <v>2024</v>
      </c>
      <c r="F82" s="111" t="s">
        <v>160</v>
      </c>
      <c r="G82" s="111" t="s">
        <v>161</v>
      </c>
      <c r="H82" s="111" t="s">
        <v>190</v>
      </c>
      <c r="I82" s="111" t="s">
        <v>1670</v>
      </c>
      <c r="J82" s="111" t="s">
        <v>1671</v>
      </c>
      <c r="K82" s="111" t="s">
        <v>1672</v>
      </c>
      <c r="L82" s="111" t="s">
        <v>177</v>
      </c>
      <c r="M82" s="111" t="s">
        <v>1673</v>
      </c>
      <c r="N82" s="111" t="s">
        <v>1674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ht="40" x14ac:dyDescent="0.35">
      <c r="A83" s="110" t="s">
        <v>18</v>
      </c>
      <c r="B83" s="110" t="s">
        <v>18</v>
      </c>
      <c r="C83" s="111" t="s">
        <v>1669</v>
      </c>
      <c r="D83" s="111">
        <v>18</v>
      </c>
      <c r="E83" s="111">
        <v>2024</v>
      </c>
      <c r="F83" s="111" t="s">
        <v>160</v>
      </c>
      <c r="G83" s="111" t="s">
        <v>161</v>
      </c>
      <c r="H83" s="111" t="s">
        <v>195</v>
      </c>
      <c r="I83" s="111" t="s">
        <v>1670</v>
      </c>
      <c r="J83" s="111" t="s">
        <v>1675</v>
      </c>
      <c r="K83" s="111" t="s">
        <v>1676</v>
      </c>
      <c r="L83" s="111" t="s">
        <v>177</v>
      </c>
      <c r="M83" s="111" t="s">
        <v>1209</v>
      </c>
      <c r="N83" s="111" t="s">
        <v>1677</v>
      </c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ht="40" x14ac:dyDescent="0.35">
      <c r="A84" s="110" t="s">
        <v>18</v>
      </c>
      <c r="B84" s="110" t="s">
        <v>18</v>
      </c>
      <c r="C84" s="111" t="s">
        <v>1669</v>
      </c>
      <c r="D84" s="111">
        <v>18</v>
      </c>
      <c r="E84" s="111">
        <v>2024</v>
      </c>
      <c r="F84" s="111" t="s">
        <v>160</v>
      </c>
      <c r="G84" s="111" t="s">
        <v>161</v>
      </c>
      <c r="H84" s="111" t="s">
        <v>196</v>
      </c>
      <c r="I84" s="111" t="s">
        <v>1670</v>
      </c>
      <c r="J84" s="111" t="s">
        <v>1675</v>
      </c>
      <c r="K84" s="111" t="s">
        <v>1678</v>
      </c>
      <c r="L84" s="111" t="s">
        <v>177</v>
      </c>
      <c r="M84" s="111" t="s">
        <v>1240</v>
      </c>
      <c r="N84" s="111" t="s">
        <v>1679</v>
      </c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ht="40" x14ac:dyDescent="0.35">
      <c r="A85" s="110" t="s">
        <v>18</v>
      </c>
      <c r="B85" s="110" t="s">
        <v>18</v>
      </c>
      <c r="C85" s="111" t="s">
        <v>1669</v>
      </c>
      <c r="D85" s="111">
        <v>18</v>
      </c>
      <c r="E85" s="111">
        <v>2024</v>
      </c>
      <c r="F85" s="111" t="s">
        <v>160</v>
      </c>
      <c r="G85" s="111" t="s">
        <v>161</v>
      </c>
      <c r="H85" s="111" t="s">
        <v>197</v>
      </c>
      <c r="I85" s="111" t="s">
        <v>1670</v>
      </c>
      <c r="J85" s="111" t="s">
        <v>1338</v>
      </c>
      <c r="K85" s="111" t="s">
        <v>176</v>
      </c>
      <c r="L85" s="111" t="s">
        <v>177</v>
      </c>
      <c r="M85" s="111" t="s">
        <v>1680</v>
      </c>
      <c r="N85" s="111" t="s">
        <v>1681</v>
      </c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ht="40" x14ac:dyDescent="0.35">
      <c r="A86" s="110" t="s">
        <v>18</v>
      </c>
      <c r="B86" s="110" t="s">
        <v>18</v>
      </c>
      <c r="C86" s="111" t="s">
        <v>1669</v>
      </c>
      <c r="D86" s="111">
        <v>18</v>
      </c>
      <c r="E86" s="111">
        <v>2024</v>
      </c>
      <c r="F86" s="111" t="s">
        <v>160</v>
      </c>
      <c r="G86" s="111" t="s">
        <v>161</v>
      </c>
      <c r="H86" s="111" t="s">
        <v>198</v>
      </c>
      <c r="I86" s="111" t="s">
        <v>1670</v>
      </c>
      <c r="J86" s="111" t="s">
        <v>168</v>
      </c>
      <c r="K86" s="111" t="s">
        <v>169</v>
      </c>
      <c r="L86" s="111" t="s">
        <v>166</v>
      </c>
      <c r="M86" s="111" t="s">
        <v>1682</v>
      </c>
      <c r="N86" s="111" t="s">
        <v>1683</v>
      </c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ht="40" x14ac:dyDescent="0.35">
      <c r="A87" s="110" t="s">
        <v>18</v>
      </c>
      <c r="B87" s="110" t="s">
        <v>18</v>
      </c>
      <c r="C87" s="111" t="s">
        <v>1669</v>
      </c>
      <c r="D87" s="111">
        <v>18</v>
      </c>
      <c r="E87" s="111">
        <v>2024</v>
      </c>
      <c r="F87" s="111" t="s">
        <v>160</v>
      </c>
      <c r="G87" s="111" t="s">
        <v>161</v>
      </c>
      <c r="H87" s="111" t="s">
        <v>199</v>
      </c>
      <c r="I87" s="111" t="s">
        <v>1670</v>
      </c>
      <c r="J87" s="111" t="s">
        <v>175</v>
      </c>
      <c r="K87" s="111" t="s">
        <v>291</v>
      </c>
      <c r="L87" s="111" t="s">
        <v>279</v>
      </c>
      <c r="M87" s="111" t="s">
        <v>1684</v>
      </c>
      <c r="N87" s="111" t="s">
        <v>1685</v>
      </c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ht="40" x14ac:dyDescent="0.35">
      <c r="A88" s="110" t="s">
        <v>18</v>
      </c>
      <c r="B88" s="110" t="s">
        <v>18</v>
      </c>
      <c r="C88" s="111" t="s">
        <v>1669</v>
      </c>
      <c r="D88" s="111">
        <v>18</v>
      </c>
      <c r="E88" s="111">
        <v>2024</v>
      </c>
      <c r="F88" s="111" t="s">
        <v>160</v>
      </c>
      <c r="G88" s="111" t="s">
        <v>161</v>
      </c>
      <c r="H88" s="111" t="s">
        <v>200</v>
      </c>
      <c r="I88" s="111" t="s">
        <v>1670</v>
      </c>
      <c r="J88" s="111" t="s">
        <v>175</v>
      </c>
      <c r="K88" s="111" t="s">
        <v>291</v>
      </c>
      <c r="L88" s="111" t="s">
        <v>279</v>
      </c>
      <c r="M88" s="111" t="s">
        <v>1684</v>
      </c>
      <c r="N88" s="111" t="s">
        <v>1686</v>
      </c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40" x14ac:dyDescent="0.35">
      <c r="A89" s="110" t="s">
        <v>18</v>
      </c>
      <c r="B89" s="111" t="str">
        <f t="shared" ref="B89:B93" si="70">B88</f>
        <v>Suape</v>
      </c>
      <c r="C89" s="111" t="s">
        <v>1669</v>
      </c>
      <c r="D89" s="111">
        <v>18</v>
      </c>
      <c r="E89" s="111">
        <v>2024</v>
      </c>
      <c r="F89" s="111" t="s">
        <v>160</v>
      </c>
      <c r="G89" s="111" t="s">
        <v>161</v>
      </c>
      <c r="H89" s="111" t="s">
        <v>201</v>
      </c>
      <c r="I89" s="111" t="s">
        <v>1670</v>
      </c>
      <c r="J89" s="111" t="s">
        <v>175</v>
      </c>
      <c r="K89" s="111" t="s">
        <v>176</v>
      </c>
      <c r="L89" s="111" t="s">
        <v>177</v>
      </c>
      <c r="M89" s="111" t="s">
        <v>1687</v>
      </c>
      <c r="N89" s="111" t="s">
        <v>1688</v>
      </c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40" x14ac:dyDescent="0.35">
      <c r="A90" s="110" t="s">
        <v>18</v>
      </c>
      <c r="B90" s="111" t="str">
        <f t="shared" si="70"/>
        <v>Suape</v>
      </c>
      <c r="C90" s="111" t="s">
        <v>1669</v>
      </c>
      <c r="D90" s="111">
        <f t="shared" ref="D90:E90" si="71">D89</f>
        <v>18</v>
      </c>
      <c r="E90" s="111">
        <f t="shared" si="71"/>
        <v>2024</v>
      </c>
      <c r="F90" s="111" t="s">
        <v>160</v>
      </c>
      <c r="G90" s="111" t="s">
        <v>161</v>
      </c>
      <c r="H90" s="111" t="s">
        <v>202</v>
      </c>
      <c r="I90" s="111" t="s">
        <v>1670</v>
      </c>
      <c r="J90" s="111" t="s">
        <v>175</v>
      </c>
      <c r="K90" s="111" t="s">
        <v>176</v>
      </c>
      <c r="L90" s="111" t="s">
        <v>177</v>
      </c>
      <c r="M90" s="111" t="s">
        <v>1687</v>
      </c>
      <c r="N90" s="111" t="s">
        <v>1688</v>
      </c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ht="40" x14ac:dyDescent="0.35">
      <c r="A91" s="110" t="s">
        <v>18</v>
      </c>
      <c r="B91" s="111" t="str">
        <f t="shared" si="70"/>
        <v>Suape</v>
      </c>
      <c r="C91" s="111" t="s">
        <v>1669</v>
      </c>
      <c r="D91" s="111">
        <f t="shared" ref="D91:E91" si="72">D90</f>
        <v>18</v>
      </c>
      <c r="E91" s="111">
        <f t="shared" si="72"/>
        <v>2024</v>
      </c>
      <c r="F91" s="111" t="s">
        <v>160</v>
      </c>
      <c r="G91" s="111" t="s">
        <v>161</v>
      </c>
      <c r="H91" s="111" t="s">
        <v>203</v>
      </c>
      <c r="I91" s="111" t="s">
        <v>1670</v>
      </c>
      <c r="J91" s="111" t="s">
        <v>175</v>
      </c>
      <c r="K91" s="111" t="s">
        <v>176</v>
      </c>
      <c r="L91" s="111" t="s">
        <v>177</v>
      </c>
      <c r="M91" s="111" t="s">
        <v>1684</v>
      </c>
      <c r="N91" s="111" t="s">
        <v>1689</v>
      </c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ht="40" x14ac:dyDescent="0.35">
      <c r="A92" s="110" t="s">
        <v>18</v>
      </c>
      <c r="B92" s="111" t="str">
        <f t="shared" si="70"/>
        <v>Suape</v>
      </c>
      <c r="C92" s="111" t="s">
        <v>1669</v>
      </c>
      <c r="D92" s="111">
        <f t="shared" ref="D92:E92" si="73">D91</f>
        <v>18</v>
      </c>
      <c r="E92" s="111">
        <f t="shared" si="73"/>
        <v>2024</v>
      </c>
      <c r="F92" s="111" t="s">
        <v>160</v>
      </c>
      <c r="G92" s="111" t="s">
        <v>161</v>
      </c>
      <c r="H92" s="111" t="s">
        <v>205</v>
      </c>
      <c r="I92" s="111" t="s">
        <v>1670</v>
      </c>
      <c r="J92" s="111" t="s">
        <v>175</v>
      </c>
      <c r="K92" s="111" t="s">
        <v>291</v>
      </c>
      <c r="L92" s="111" t="s">
        <v>27</v>
      </c>
      <c r="M92" s="111" t="s">
        <v>1684</v>
      </c>
      <c r="N92" s="111" t="s">
        <v>1690</v>
      </c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ht="40" x14ac:dyDescent="0.35">
      <c r="A93" s="110" t="s">
        <v>18</v>
      </c>
      <c r="B93" s="111" t="str">
        <f t="shared" si="70"/>
        <v>Suape</v>
      </c>
      <c r="C93" s="111" t="s">
        <v>1669</v>
      </c>
      <c r="D93" s="111">
        <f t="shared" ref="D93:E93" si="74">D92</f>
        <v>18</v>
      </c>
      <c r="E93" s="111">
        <f t="shared" si="74"/>
        <v>2024</v>
      </c>
      <c r="F93" s="111" t="s">
        <v>160</v>
      </c>
      <c r="G93" s="111" t="s">
        <v>161</v>
      </c>
      <c r="H93" s="111" t="s">
        <v>206</v>
      </c>
      <c r="I93" s="111" t="s">
        <v>1670</v>
      </c>
      <c r="J93" s="111" t="s">
        <v>175</v>
      </c>
      <c r="K93" s="111" t="s">
        <v>291</v>
      </c>
      <c r="L93" s="111" t="s">
        <v>27</v>
      </c>
      <c r="M93" s="111" t="s">
        <v>1684</v>
      </c>
      <c r="N93" s="111" t="s">
        <v>1691</v>
      </c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ht="20" x14ac:dyDescent="0.35">
      <c r="A94" s="109" t="s">
        <v>18</v>
      </c>
      <c r="B94" s="109" t="s">
        <v>18</v>
      </c>
      <c r="C94" s="109" t="s">
        <v>1370</v>
      </c>
      <c r="D94" s="109">
        <v>42</v>
      </c>
      <c r="E94" s="109">
        <v>2023</v>
      </c>
      <c r="F94" s="109" t="s">
        <v>1371</v>
      </c>
      <c r="G94" s="66" t="s">
        <v>1637</v>
      </c>
      <c r="H94" s="109" t="s">
        <v>649</v>
      </c>
      <c r="I94" s="109" t="s">
        <v>191</v>
      </c>
      <c r="J94" s="109" t="s">
        <v>1639</v>
      </c>
      <c r="K94" s="109" t="s">
        <v>1373</v>
      </c>
      <c r="L94" s="109" t="s">
        <v>194</v>
      </c>
      <c r="M94" s="109" t="s">
        <v>1374</v>
      </c>
      <c r="N94" s="109" t="s">
        <v>1375</v>
      </c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20" x14ac:dyDescent="0.35">
      <c r="A95" s="109" t="s">
        <v>18</v>
      </c>
      <c r="B95" s="109" t="str">
        <f t="shared" ref="B95:B129" si="75">B94</f>
        <v>Suape</v>
      </c>
      <c r="C95" s="109" t="s">
        <v>1370</v>
      </c>
      <c r="D95" s="109">
        <f t="shared" ref="D95:F95" si="76">D94</f>
        <v>42</v>
      </c>
      <c r="E95" s="109">
        <f t="shared" si="76"/>
        <v>2023</v>
      </c>
      <c r="F95" s="109" t="str">
        <f t="shared" si="76"/>
        <v>LIFE</v>
      </c>
      <c r="G95" s="66" t="s">
        <v>1637</v>
      </c>
      <c r="H95" s="109" t="s">
        <v>650</v>
      </c>
      <c r="I95" s="109" t="s">
        <v>191</v>
      </c>
      <c r="J95" s="109" t="s">
        <v>1639</v>
      </c>
      <c r="K95" s="109" t="s">
        <v>1373</v>
      </c>
      <c r="L95" s="109" t="s">
        <v>194</v>
      </c>
      <c r="M95" s="109" t="s">
        <v>1374</v>
      </c>
      <c r="N95" s="109" t="s">
        <v>1375</v>
      </c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ht="20" x14ac:dyDescent="0.35">
      <c r="A96" s="109" t="s">
        <v>18</v>
      </c>
      <c r="B96" s="109" t="str">
        <f t="shared" si="75"/>
        <v>Suape</v>
      </c>
      <c r="C96" s="109" t="s">
        <v>1370</v>
      </c>
      <c r="D96" s="109">
        <f t="shared" ref="D96:F96" si="77">D95</f>
        <v>42</v>
      </c>
      <c r="E96" s="109">
        <f t="shared" si="77"/>
        <v>2023</v>
      </c>
      <c r="F96" s="109" t="str">
        <f t="shared" si="77"/>
        <v>LIFE</v>
      </c>
      <c r="G96" s="66" t="s">
        <v>1637</v>
      </c>
      <c r="H96" s="109" t="s">
        <v>651</v>
      </c>
      <c r="I96" s="109" t="s">
        <v>191</v>
      </c>
      <c r="J96" s="109" t="s">
        <v>1639</v>
      </c>
      <c r="K96" s="109" t="s">
        <v>1373</v>
      </c>
      <c r="L96" s="109" t="s">
        <v>194</v>
      </c>
      <c r="M96" s="109" t="s">
        <v>1374</v>
      </c>
      <c r="N96" s="109" t="s">
        <v>1375</v>
      </c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ht="20" x14ac:dyDescent="0.35">
      <c r="A97" s="109" t="s">
        <v>18</v>
      </c>
      <c r="B97" s="109" t="str">
        <f t="shared" si="75"/>
        <v>Suape</v>
      </c>
      <c r="C97" s="109" t="s">
        <v>1370</v>
      </c>
      <c r="D97" s="109">
        <f t="shared" ref="D97:F97" si="78">D96</f>
        <v>42</v>
      </c>
      <c r="E97" s="109">
        <f t="shared" si="78"/>
        <v>2023</v>
      </c>
      <c r="F97" s="109" t="str">
        <f t="shared" si="78"/>
        <v>LIFE</v>
      </c>
      <c r="G97" s="66" t="s">
        <v>1637</v>
      </c>
      <c r="H97" s="109" t="s">
        <v>652</v>
      </c>
      <c r="I97" s="109" t="s">
        <v>191</v>
      </c>
      <c r="J97" s="109" t="s">
        <v>1639</v>
      </c>
      <c r="K97" s="109" t="s">
        <v>1373</v>
      </c>
      <c r="L97" s="109" t="s">
        <v>194</v>
      </c>
      <c r="M97" s="109" t="s">
        <v>1374</v>
      </c>
      <c r="N97" s="109" t="s">
        <v>1375</v>
      </c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ht="20" x14ac:dyDescent="0.35">
      <c r="A98" s="109" t="s">
        <v>18</v>
      </c>
      <c r="B98" s="109" t="str">
        <f t="shared" si="75"/>
        <v>Suape</v>
      </c>
      <c r="C98" s="109" t="s">
        <v>1370</v>
      </c>
      <c r="D98" s="109">
        <f t="shared" ref="D98:F98" si="79">D97</f>
        <v>42</v>
      </c>
      <c r="E98" s="109">
        <f t="shared" si="79"/>
        <v>2023</v>
      </c>
      <c r="F98" s="109" t="str">
        <f t="shared" si="79"/>
        <v>LIFE</v>
      </c>
      <c r="G98" s="66" t="s">
        <v>1637</v>
      </c>
      <c r="H98" s="109" t="s">
        <v>653</v>
      </c>
      <c r="I98" s="109" t="s">
        <v>191</v>
      </c>
      <c r="J98" s="109" t="s">
        <v>1639</v>
      </c>
      <c r="K98" s="109" t="s">
        <v>1373</v>
      </c>
      <c r="L98" s="109" t="s">
        <v>194</v>
      </c>
      <c r="M98" s="109" t="s">
        <v>1374</v>
      </c>
      <c r="N98" s="109" t="s">
        <v>1375</v>
      </c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ht="20" x14ac:dyDescent="0.35">
      <c r="A99" s="109" t="s">
        <v>18</v>
      </c>
      <c r="B99" s="109" t="str">
        <f t="shared" si="75"/>
        <v>Suape</v>
      </c>
      <c r="C99" s="109" t="s">
        <v>1370</v>
      </c>
      <c r="D99" s="109">
        <f t="shared" ref="D99:F99" si="80">D98</f>
        <v>42</v>
      </c>
      <c r="E99" s="109">
        <f t="shared" si="80"/>
        <v>2023</v>
      </c>
      <c r="F99" s="109" t="str">
        <f t="shared" si="80"/>
        <v>LIFE</v>
      </c>
      <c r="G99" s="66" t="s">
        <v>1637</v>
      </c>
      <c r="H99" s="109" t="s">
        <v>654</v>
      </c>
      <c r="I99" s="109" t="s">
        <v>191</v>
      </c>
      <c r="J99" s="109" t="s">
        <v>1639</v>
      </c>
      <c r="K99" s="109" t="s">
        <v>1373</v>
      </c>
      <c r="L99" s="109" t="s">
        <v>194</v>
      </c>
      <c r="M99" s="109" t="s">
        <v>1374</v>
      </c>
      <c r="N99" s="109" t="s">
        <v>1375</v>
      </c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ht="20" x14ac:dyDescent="0.35">
      <c r="A100" s="109" t="s">
        <v>18</v>
      </c>
      <c r="B100" s="109" t="str">
        <f t="shared" si="75"/>
        <v>Suape</v>
      </c>
      <c r="C100" s="109" t="s">
        <v>1370</v>
      </c>
      <c r="D100" s="109">
        <f t="shared" ref="D100:F100" si="81">D99</f>
        <v>42</v>
      </c>
      <c r="E100" s="109">
        <f t="shared" si="81"/>
        <v>2023</v>
      </c>
      <c r="F100" s="109" t="str">
        <f t="shared" si="81"/>
        <v>LIFE</v>
      </c>
      <c r="G100" s="66" t="s">
        <v>1637</v>
      </c>
      <c r="H100" s="109" t="s">
        <v>655</v>
      </c>
      <c r="I100" s="109" t="s">
        <v>191</v>
      </c>
      <c r="J100" s="109" t="s">
        <v>1639</v>
      </c>
      <c r="K100" s="109" t="s">
        <v>1373</v>
      </c>
      <c r="L100" s="109" t="s">
        <v>194</v>
      </c>
      <c r="M100" s="109" t="s">
        <v>1374</v>
      </c>
      <c r="N100" s="109" t="s">
        <v>1375</v>
      </c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20" x14ac:dyDescent="0.35">
      <c r="A101" s="109" t="s">
        <v>18</v>
      </c>
      <c r="B101" s="109" t="str">
        <f t="shared" si="75"/>
        <v>Suape</v>
      </c>
      <c r="C101" s="109" t="s">
        <v>1370</v>
      </c>
      <c r="D101" s="109">
        <f t="shared" ref="D101:F101" si="82">D100</f>
        <v>42</v>
      </c>
      <c r="E101" s="109">
        <f t="shared" si="82"/>
        <v>2023</v>
      </c>
      <c r="F101" s="109" t="str">
        <f t="shared" si="82"/>
        <v>LIFE</v>
      </c>
      <c r="G101" s="66" t="s">
        <v>1637</v>
      </c>
      <c r="H101" s="109" t="s">
        <v>656</v>
      </c>
      <c r="I101" s="109" t="s">
        <v>191</v>
      </c>
      <c r="J101" s="109" t="s">
        <v>1639</v>
      </c>
      <c r="K101" s="109" t="s">
        <v>1373</v>
      </c>
      <c r="L101" s="109" t="s">
        <v>194</v>
      </c>
      <c r="M101" s="109" t="s">
        <v>1374</v>
      </c>
      <c r="N101" s="109" t="s">
        <v>1375</v>
      </c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ht="20" x14ac:dyDescent="0.35">
      <c r="A102" s="109" t="s">
        <v>18</v>
      </c>
      <c r="B102" s="109" t="str">
        <f t="shared" si="75"/>
        <v>Suape</v>
      </c>
      <c r="C102" s="109" t="s">
        <v>1370</v>
      </c>
      <c r="D102" s="109">
        <f t="shared" ref="D102:F102" si="83">D101</f>
        <v>42</v>
      </c>
      <c r="E102" s="109">
        <f t="shared" si="83"/>
        <v>2023</v>
      </c>
      <c r="F102" s="109" t="str">
        <f t="shared" si="83"/>
        <v>LIFE</v>
      </c>
      <c r="G102" s="66" t="s">
        <v>1637</v>
      </c>
      <c r="H102" s="109" t="s">
        <v>657</v>
      </c>
      <c r="I102" s="109" t="s">
        <v>191</v>
      </c>
      <c r="J102" s="109" t="s">
        <v>1639</v>
      </c>
      <c r="K102" s="109" t="s">
        <v>1373</v>
      </c>
      <c r="L102" s="109" t="s">
        <v>194</v>
      </c>
      <c r="M102" s="109" t="s">
        <v>1374</v>
      </c>
      <c r="N102" s="109" t="s">
        <v>1375</v>
      </c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ht="20" x14ac:dyDescent="0.35">
      <c r="A103" s="109" t="s">
        <v>18</v>
      </c>
      <c r="B103" s="109" t="str">
        <f t="shared" si="75"/>
        <v>Suape</v>
      </c>
      <c r="C103" s="109" t="s">
        <v>1370</v>
      </c>
      <c r="D103" s="109">
        <f t="shared" ref="D103:F103" si="84">D102</f>
        <v>42</v>
      </c>
      <c r="E103" s="109">
        <f t="shared" si="84"/>
        <v>2023</v>
      </c>
      <c r="F103" s="109" t="str">
        <f t="shared" si="84"/>
        <v>LIFE</v>
      </c>
      <c r="G103" s="66" t="s">
        <v>1637</v>
      </c>
      <c r="H103" s="109" t="s">
        <v>658</v>
      </c>
      <c r="I103" s="109" t="s">
        <v>191</v>
      </c>
      <c r="J103" s="109" t="s">
        <v>1639</v>
      </c>
      <c r="K103" s="109" t="s">
        <v>1373</v>
      </c>
      <c r="L103" s="109" t="s">
        <v>194</v>
      </c>
      <c r="M103" s="109" t="s">
        <v>1374</v>
      </c>
      <c r="N103" s="109" t="s">
        <v>1375</v>
      </c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ht="20" x14ac:dyDescent="0.35">
      <c r="A104" s="109" t="s">
        <v>18</v>
      </c>
      <c r="B104" s="109" t="str">
        <f t="shared" si="75"/>
        <v>Suape</v>
      </c>
      <c r="C104" s="109" t="s">
        <v>1370</v>
      </c>
      <c r="D104" s="109">
        <f t="shared" ref="D104:F104" si="85">D103</f>
        <v>42</v>
      </c>
      <c r="E104" s="109">
        <f t="shared" si="85"/>
        <v>2023</v>
      </c>
      <c r="F104" s="109" t="str">
        <f t="shared" si="85"/>
        <v>LIFE</v>
      </c>
      <c r="G104" s="66" t="s">
        <v>1637</v>
      </c>
      <c r="H104" s="109" t="s">
        <v>659</v>
      </c>
      <c r="I104" s="109" t="s">
        <v>191</v>
      </c>
      <c r="J104" s="109" t="s">
        <v>1639</v>
      </c>
      <c r="K104" s="109" t="s">
        <v>1373</v>
      </c>
      <c r="L104" s="109" t="s">
        <v>194</v>
      </c>
      <c r="M104" s="109" t="s">
        <v>1374</v>
      </c>
      <c r="N104" s="109" t="s">
        <v>1375</v>
      </c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ht="20" x14ac:dyDescent="0.35">
      <c r="A105" s="109" t="s">
        <v>18</v>
      </c>
      <c r="B105" s="109" t="str">
        <f t="shared" si="75"/>
        <v>Suape</v>
      </c>
      <c r="C105" s="109" t="s">
        <v>1370</v>
      </c>
      <c r="D105" s="109">
        <f t="shared" ref="D105:F105" si="86">D104</f>
        <v>42</v>
      </c>
      <c r="E105" s="109">
        <f t="shared" si="86"/>
        <v>2023</v>
      </c>
      <c r="F105" s="109" t="str">
        <f t="shared" si="86"/>
        <v>LIFE</v>
      </c>
      <c r="G105" s="66" t="s">
        <v>1637</v>
      </c>
      <c r="H105" s="109" t="s">
        <v>660</v>
      </c>
      <c r="I105" s="109" t="s">
        <v>191</v>
      </c>
      <c r="J105" s="109" t="s">
        <v>1639</v>
      </c>
      <c r="K105" s="109" t="s">
        <v>1373</v>
      </c>
      <c r="L105" s="109" t="s">
        <v>194</v>
      </c>
      <c r="M105" s="109" t="s">
        <v>1374</v>
      </c>
      <c r="N105" s="109" t="s">
        <v>1375</v>
      </c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ht="20" x14ac:dyDescent="0.35">
      <c r="A106" s="109" t="s">
        <v>18</v>
      </c>
      <c r="B106" s="109" t="str">
        <f t="shared" si="75"/>
        <v>Suape</v>
      </c>
      <c r="C106" s="109" t="s">
        <v>1370</v>
      </c>
      <c r="D106" s="109">
        <f t="shared" ref="D106:F106" si="87">D105</f>
        <v>42</v>
      </c>
      <c r="E106" s="109">
        <f t="shared" si="87"/>
        <v>2023</v>
      </c>
      <c r="F106" s="109" t="str">
        <f t="shared" si="87"/>
        <v>LIFE</v>
      </c>
      <c r="G106" s="66" t="s">
        <v>1637</v>
      </c>
      <c r="H106" s="109" t="s">
        <v>661</v>
      </c>
      <c r="I106" s="109" t="s">
        <v>191</v>
      </c>
      <c r="J106" s="109" t="s">
        <v>1639</v>
      </c>
      <c r="K106" s="109" t="s">
        <v>1373</v>
      </c>
      <c r="L106" s="109" t="s">
        <v>194</v>
      </c>
      <c r="M106" s="109" t="s">
        <v>1374</v>
      </c>
      <c r="N106" s="109" t="s">
        <v>1375</v>
      </c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ht="20" x14ac:dyDescent="0.35">
      <c r="A107" s="109" t="s">
        <v>18</v>
      </c>
      <c r="B107" s="109" t="str">
        <f t="shared" si="75"/>
        <v>Suape</v>
      </c>
      <c r="C107" s="109" t="s">
        <v>1370</v>
      </c>
      <c r="D107" s="109">
        <f t="shared" ref="D107:F107" si="88">D106</f>
        <v>42</v>
      </c>
      <c r="E107" s="109">
        <f t="shared" si="88"/>
        <v>2023</v>
      </c>
      <c r="F107" s="109" t="str">
        <f t="shared" si="88"/>
        <v>LIFE</v>
      </c>
      <c r="G107" s="66" t="s">
        <v>1637</v>
      </c>
      <c r="H107" s="109" t="s">
        <v>662</v>
      </c>
      <c r="I107" s="109" t="s">
        <v>191</v>
      </c>
      <c r="J107" s="109" t="s">
        <v>1639</v>
      </c>
      <c r="K107" s="109" t="s">
        <v>1373</v>
      </c>
      <c r="L107" s="109" t="s">
        <v>194</v>
      </c>
      <c r="M107" s="109" t="s">
        <v>1374</v>
      </c>
      <c r="N107" s="109" t="s">
        <v>1375</v>
      </c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ht="20" x14ac:dyDescent="0.35">
      <c r="A108" s="109" t="s">
        <v>18</v>
      </c>
      <c r="B108" s="109" t="str">
        <f t="shared" si="75"/>
        <v>Suape</v>
      </c>
      <c r="C108" s="109" t="s">
        <v>1370</v>
      </c>
      <c r="D108" s="109">
        <f t="shared" ref="D108:F108" si="89">D107</f>
        <v>42</v>
      </c>
      <c r="E108" s="109">
        <f t="shared" si="89"/>
        <v>2023</v>
      </c>
      <c r="F108" s="109" t="str">
        <f t="shared" si="89"/>
        <v>LIFE</v>
      </c>
      <c r="G108" s="66" t="s">
        <v>1637</v>
      </c>
      <c r="H108" s="109" t="s">
        <v>663</v>
      </c>
      <c r="I108" s="109" t="s">
        <v>191</v>
      </c>
      <c r="J108" s="109" t="s">
        <v>1639</v>
      </c>
      <c r="K108" s="109" t="s">
        <v>1373</v>
      </c>
      <c r="L108" s="109" t="s">
        <v>194</v>
      </c>
      <c r="M108" s="109" t="s">
        <v>1374</v>
      </c>
      <c r="N108" s="109" t="s">
        <v>1375</v>
      </c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ht="20" x14ac:dyDescent="0.35">
      <c r="A109" s="109" t="s">
        <v>18</v>
      </c>
      <c r="B109" s="109" t="str">
        <f t="shared" si="75"/>
        <v>Suape</v>
      </c>
      <c r="C109" s="109" t="s">
        <v>1370</v>
      </c>
      <c r="D109" s="109">
        <f t="shared" ref="D109:F109" si="90">D108</f>
        <v>42</v>
      </c>
      <c r="E109" s="109">
        <f t="shared" si="90"/>
        <v>2023</v>
      </c>
      <c r="F109" s="109" t="str">
        <f t="shared" si="90"/>
        <v>LIFE</v>
      </c>
      <c r="G109" s="66" t="s">
        <v>1637</v>
      </c>
      <c r="H109" s="109" t="s">
        <v>664</v>
      </c>
      <c r="I109" s="109" t="s">
        <v>191</v>
      </c>
      <c r="J109" s="109" t="s">
        <v>1639</v>
      </c>
      <c r="K109" s="109" t="s">
        <v>1373</v>
      </c>
      <c r="L109" s="109" t="s">
        <v>194</v>
      </c>
      <c r="M109" s="109" t="s">
        <v>1391</v>
      </c>
      <c r="N109" s="109" t="s">
        <v>1392</v>
      </c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ht="20" x14ac:dyDescent="0.35">
      <c r="A110" s="109" t="s">
        <v>18</v>
      </c>
      <c r="B110" s="109" t="str">
        <f t="shared" si="75"/>
        <v>Suape</v>
      </c>
      <c r="C110" s="109" t="s">
        <v>1370</v>
      </c>
      <c r="D110" s="109">
        <f t="shared" ref="D110:F110" si="91">D109</f>
        <v>42</v>
      </c>
      <c r="E110" s="109">
        <f t="shared" si="91"/>
        <v>2023</v>
      </c>
      <c r="F110" s="109" t="str">
        <f t="shared" si="91"/>
        <v>LIFE</v>
      </c>
      <c r="G110" s="66" t="s">
        <v>1637</v>
      </c>
      <c r="H110" s="109" t="s">
        <v>665</v>
      </c>
      <c r="I110" s="109" t="s">
        <v>191</v>
      </c>
      <c r="J110" s="109" t="s">
        <v>1639</v>
      </c>
      <c r="K110" s="109" t="s">
        <v>1373</v>
      </c>
      <c r="L110" s="109" t="s">
        <v>194</v>
      </c>
      <c r="M110" s="109" t="s">
        <v>1374</v>
      </c>
      <c r="N110" s="109" t="s">
        <v>1375</v>
      </c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ht="20" x14ac:dyDescent="0.35">
      <c r="A111" s="109" t="s">
        <v>18</v>
      </c>
      <c r="B111" s="109" t="str">
        <f t="shared" si="75"/>
        <v>Suape</v>
      </c>
      <c r="C111" s="109" t="s">
        <v>1370</v>
      </c>
      <c r="D111" s="109">
        <f t="shared" ref="D111:F111" si="92">D110</f>
        <v>42</v>
      </c>
      <c r="E111" s="109">
        <f t="shared" si="92"/>
        <v>2023</v>
      </c>
      <c r="F111" s="109" t="str">
        <f t="shared" si="92"/>
        <v>LIFE</v>
      </c>
      <c r="G111" s="66" t="s">
        <v>1637</v>
      </c>
      <c r="H111" s="109" t="s">
        <v>666</v>
      </c>
      <c r="I111" s="109" t="s">
        <v>191</v>
      </c>
      <c r="J111" s="109" t="s">
        <v>1639</v>
      </c>
      <c r="K111" s="109" t="s">
        <v>1373</v>
      </c>
      <c r="L111" s="109" t="s">
        <v>194</v>
      </c>
      <c r="M111" s="109" t="s">
        <v>1374</v>
      </c>
      <c r="N111" s="109" t="s">
        <v>1375</v>
      </c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ht="20" x14ac:dyDescent="0.35">
      <c r="A112" s="109" t="s">
        <v>18</v>
      </c>
      <c r="B112" s="109" t="str">
        <f t="shared" si="75"/>
        <v>Suape</v>
      </c>
      <c r="C112" s="109" t="s">
        <v>1370</v>
      </c>
      <c r="D112" s="109">
        <f t="shared" ref="D112:F112" si="93">D111</f>
        <v>42</v>
      </c>
      <c r="E112" s="109">
        <f t="shared" si="93"/>
        <v>2023</v>
      </c>
      <c r="F112" s="109" t="str">
        <f t="shared" si="93"/>
        <v>LIFE</v>
      </c>
      <c r="G112" s="66" t="s">
        <v>1637</v>
      </c>
      <c r="H112" s="109" t="s">
        <v>667</v>
      </c>
      <c r="I112" s="109" t="s">
        <v>191</v>
      </c>
      <c r="J112" s="109" t="s">
        <v>1639</v>
      </c>
      <c r="K112" s="109" t="s">
        <v>1373</v>
      </c>
      <c r="L112" s="109" t="s">
        <v>194</v>
      </c>
      <c r="M112" s="109" t="s">
        <v>1374</v>
      </c>
      <c r="N112" s="109" t="s">
        <v>1375</v>
      </c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ht="20" x14ac:dyDescent="0.35">
      <c r="A113" s="109" t="s">
        <v>18</v>
      </c>
      <c r="B113" s="109" t="str">
        <f t="shared" si="75"/>
        <v>Suape</v>
      </c>
      <c r="C113" s="109" t="s">
        <v>1370</v>
      </c>
      <c r="D113" s="109">
        <f t="shared" ref="D113:F113" si="94">D112</f>
        <v>42</v>
      </c>
      <c r="E113" s="109">
        <f t="shared" si="94"/>
        <v>2023</v>
      </c>
      <c r="F113" s="109" t="str">
        <f t="shared" si="94"/>
        <v>LIFE</v>
      </c>
      <c r="G113" s="66" t="s">
        <v>1637</v>
      </c>
      <c r="H113" s="109" t="s">
        <v>668</v>
      </c>
      <c r="I113" s="109" t="s">
        <v>191</v>
      </c>
      <c r="J113" s="109" t="s">
        <v>1639</v>
      </c>
      <c r="K113" s="109" t="s">
        <v>1373</v>
      </c>
      <c r="L113" s="109" t="s">
        <v>194</v>
      </c>
      <c r="M113" s="109" t="s">
        <v>1374</v>
      </c>
      <c r="N113" s="109" t="s">
        <v>1375</v>
      </c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ht="20" x14ac:dyDescent="0.35">
      <c r="A114" s="109" t="s">
        <v>18</v>
      </c>
      <c r="B114" s="109" t="str">
        <f t="shared" si="75"/>
        <v>Suape</v>
      </c>
      <c r="C114" s="109" t="s">
        <v>1370</v>
      </c>
      <c r="D114" s="109">
        <f t="shared" ref="D114:F114" si="95">D113</f>
        <v>42</v>
      </c>
      <c r="E114" s="109">
        <f t="shared" si="95"/>
        <v>2023</v>
      </c>
      <c r="F114" s="109" t="str">
        <f t="shared" si="95"/>
        <v>LIFE</v>
      </c>
      <c r="G114" s="66" t="s">
        <v>1637</v>
      </c>
      <c r="H114" s="109" t="s">
        <v>669</v>
      </c>
      <c r="I114" s="109" t="s">
        <v>191</v>
      </c>
      <c r="J114" s="109" t="s">
        <v>1639</v>
      </c>
      <c r="K114" s="109" t="s">
        <v>1373</v>
      </c>
      <c r="L114" s="109" t="s">
        <v>194</v>
      </c>
      <c r="M114" s="109" t="s">
        <v>1374</v>
      </c>
      <c r="N114" s="109" t="s">
        <v>1375</v>
      </c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ht="20" x14ac:dyDescent="0.35">
      <c r="A115" s="109" t="s">
        <v>18</v>
      </c>
      <c r="B115" s="109" t="str">
        <f t="shared" si="75"/>
        <v>Suape</v>
      </c>
      <c r="C115" s="109" t="s">
        <v>1370</v>
      </c>
      <c r="D115" s="109">
        <f t="shared" ref="D115:F115" si="96">D114</f>
        <v>42</v>
      </c>
      <c r="E115" s="109">
        <f t="shared" si="96"/>
        <v>2023</v>
      </c>
      <c r="F115" s="109" t="str">
        <f t="shared" si="96"/>
        <v>LIFE</v>
      </c>
      <c r="G115" s="66" t="s">
        <v>1637</v>
      </c>
      <c r="H115" s="109" t="s">
        <v>670</v>
      </c>
      <c r="I115" s="109" t="s">
        <v>191</v>
      </c>
      <c r="J115" s="109" t="s">
        <v>1639</v>
      </c>
      <c r="K115" s="109" t="s">
        <v>1373</v>
      </c>
      <c r="L115" s="109" t="s">
        <v>194</v>
      </c>
      <c r="M115" s="109" t="s">
        <v>1374</v>
      </c>
      <c r="N115" s="109" t="s">
        <v>1375</v>
      </c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ht="20" x14ac:dyDescent="0.35">
      <c r="A116" s="109" t="s">
        <v>18</v>
      </c>
      <c r="B116" s="109" t="str">
        <f t="shared" si="75"/>
        <v>Suape</v>
      </c>
      <c r="C116" s="109" t="s">
        <v>1370</v>
      </c>
      <c r="D116" s="109">
        <f t="shared" ref="D116:F116" si="97">D115</f>
        <v>42</v>
      </c>
      <c r="E116" s="109">
        <f t="shared" si="97"/>
        <v>2023</v>
      </c>
      <c r="F116" s="109" t="str">
        <f t="shared" si="97"/>
        <v>LIFE</v>
      </c>
      <c r="G116" s="66" t="s">
        <v>1637</v>
      </c>
      <c r="H116" s="109" t="s">
        <v>671</v>
      </c>
      <c r="I116" s="109" t="s">
        <v>191</v>
      </c>
      <c r="J116" s="109" t="s">
        <v>1639</v>
      </c>
      <c r="K116" s="109" t="s">
        <v>1373</v>
      </c>
      <c r="L116" s="109" t="s">
        <v>194</v>
      </c>
      <c r="M116" s="109" t="s">
        <v>1374</v>
      </c>
      <c r="N116" s="109" t="s">
        <v>1375</v>
      </c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ht="20" x14ac:dyDescent="0.35">
      <c r="A117" s="109" t="s">
        <v>18</v>
      </c>
      <c r="B117" s="109" t="str">
        <f t="shared" si="75"/>
        <v>Suape</v>
      </c>
      <c r="C117" s="109" t="s">
        <v>1370</v>
      </c>
      <c r="D117" s="109">
        <f t="shared" ref="D117:F117" si="98">D116</f>
        <v>42</v>
      </c>
      <c r="E117" s="109">
        <f t="shared" si="98"/>
        <v>2023</v>
      </c>
      <c r="F117" s="109" t="str">
        <f t="shared" si="98"/>
        <v>LIFE</v>
      </c>
      <c r="G117" s="66" t="s">
        <v>1637</v>
      </c>
      <c r="H117" s="109" t="s">
        <v>672</v>
      </c>
      <c r="I117" s="109" t="s">
        <v>191</v>
      </c>
      <c r="J117" s="109" t="s">
        <v>1639</v>
      </c>
      <c r="K117" s="109" t="s">
        <v>1373</v>
      </c>
      <c r="L117" s="109" t="s">
        <v>194</v>
      </c>
      <c r="M117" s="109" t="s">
        <v>1374</v>
      </c>
      <c r="N117" s="109" t="s">
        <v>1375</v>
      </c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ht="20" x14ac:dyDescent="0.35">
      <c r="A118" s="109" t="s">
        <v>18</v>
      </c>
      <c r="B118" s="109" t="str">
        <f t="shared" si="75"/>
        <v>Suape</v>
      </c>
      <c r="C118" s="109" t="s">
        <v>1370</v>
      </c>
      <c r="D118" s="109">
        <f t="shared" ref="D118:F118" si="99">D117</f>
        <v>42</v>
      </c>
      <c r="E118" s="109">
        <f t="shared" si="99"/>
        <v>2023</v>
      </c>
      <c r="F118" s="109" t="str">
        <f t="shared" si="99"/>
        <v>LIFE</v>
      </c>
      <c r="G118" s="66" t="s">
        <v>1637</v>
      </c>
      <c r="H118" s="109" t="s">
        <v>673</v>
      </c>
      <c r="I118" s="109" t="s">
        <v>191</v>
      </c>
      <c r="J118" s="109" t="s">
        <v>1639</v>
      </c>
      <c r="K118" s="109" t="s">
        <v>1373</v>
      </c>
      <c r="L118" s="109" t="s">
        <v>194</v>
      </c>
      <c r="M118" s="109" t="s">
        <v>1391</v>
      </c>
      <c r="N118" s="109" t="s">
        <v>1392</v>
      </c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ht="20" x14ac:dyDescent="0.35">
      <c r="A119" s="109" t="s">
        <v>18</v>
      </c>
      <c r="B119" s="109" t="str">
        <f t="shared" si="75"/>
        <v>Suape</v>
      </c>
      <c r="C119" s="109" t="s">
        <v>1370</v>
      </c>
      <c r="D119" s="109">
        <f t="shared" ref="D119:F119" si="100">D118</f>
        <v>42</v>
      </c>
      <c r="E119" s="109">
        <f t="shared" si="100"/>
        <v>2023</v>
      </c>
      <c r="F119" s="109" t="str">
        <f t="shared" si="100"/>
        <v>LIFE</v>
      </c>
      <c r="G119" s="66" t="s">
        <v>1637</v>
      </c>
      <c r="H119" s="109" t="s">
        <v>674</v>
      </c>
      <c r="I119" s="109" t="s">
        <v>191</v>
      </c>
      <c r="J119" s="109" t="s">
        <v>1639</v>
      </c>
      <c r="K119" s="109" t="s">
        <v>1373</v>
      </c>
      <c r="L119" s="109" t="s">
        <v>194</v>
      </c>
      <c r="M119" s="109" t="s">
        <v>1374</v>
      </c>
      <c r="N119" s="109" t="s">
        <v>1375</v>
      </c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ht="20" x14ac:dyDescent="0.35">
      <c r="A120" s="109" t="s">
        <v>18</v>
      </c>
      <c r="B120" s="109" t="str">
        <f t="shared" si="75"/>
        <v>Suape</v>
      </c>
      <c r="C120" s="109" t="s">
        <v>1370</v>
      </c>
      <c r="D120" s="109">
        <f t="shared" ref="D120:F120" si="101">D119</f>
        <v>42</v>
      </c>
      <c r="E120" s="109">
        <f t="shared" si="101"/>
        <v>2023</v>
      </c>
      <c r="F120" s="109" t="str">
        <f t="shared" si="101"/>
        <v>LIFE</v>
      </c>
      <c r="G120" s="66" t="s">
        <v>1637</v>
      </c>
      <c r="H120" s="109" t="s">
        <v>675</v>
      </c>
      <c r="I120" s="109" t="s">
        <v>191</v>
      </c>
      <c r="J120" s="109" t="s">
        <v>1639</v>
      </c>
      <c r="K120" s="109" t="s">
        <v>1373</v>
      </c>
      <c r="L120" s="109" t="s">
        <v>194</v>
      </c>
      <c r="M120" s="109" t="s">
        <v>1374</v>
      </c>
      <c r="N120" s="109" t="s">
        <v>1392</v>
      </c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ht="20" x14ac:dyDescent="0.35">
      <c r="A121" s="109" t="s">
        <v>18</v>
      </c>
      <c r="B121" s="109" t="str">
        <f t="shared" si="75"/>
        <v>Suape</v>
      </c>
      <c r="C121" s="109" t="s">
        <v>1370</v>
      </c>
      <c r="D121" s="109">
        <f t="shared" ref="D121:F121" si="102">D120</f>
        <v>42</v>
      </c>
      <c r="E121" s="109">
        <f t="shared" si="102"/>
        <v>2023</v>
      </c>
      <c r="F121" s="109" t="str">
        <f t="shared" si="102"/>
        <v>LIFE</v>
      </c>
      <c r="G121" s="66" t="s">
        <v>1637</v>
      </c>
      <c r="H121" s="109" t="s">
        <v>676</v>
      </c>
      <c r="I121" s="109" t="s">
        <v>191</v>
      </c>
      <c r="J121" s="109" t="s">
        <v>1639</v>
      </c>
      <c r="K121" s="109" t="s">
        <v>1373</v>
      </c>
      <c r="L121" s="109" t="s">
        <v>194</v>
      </c>
      <c r="M121" s="109" t="s">
        <v>1374</v>
      </c>
      <c r="N121" s="109" t="s">
        <v>1392</v>
      </c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ht="20" x14ac:dyDescent="0.35">
      <c r="A122" s="109" t="s">
        <v>18</v>
      </c>
      <c r="B122" s="109" t="str">
        <f t="shared" si="75"/>
        <v>Suape</v>
      </c>
      <c r="C122" s="109" t="s">
        <v>1370</v>
      </c>
      <c r="D122" s="109">
        <f t="shared" ref="D122:F122" si="103">D121</f>
        <v>42</v>
      </c>
      <c r="E122" s="109">
        <f t="shared" si="103"/>
        <v>2023</v>
      </c>
      <c r="F122" s="109" t="str">
        <f t="shared" si="103"/>
        <v>LIFE</v>
      </c>
      <c r="G122" s="66" t="s">
        <v>1637</v>
      </c>
      <c r="H122" s="109" t="s">
        <v>677</v>
      </c>
      <c r="I122" s="109" t="s">
        <v>191</v>
      </c>
      <c r="J122" s="109" t="s">
        <v>1639</v>
      </c>
      <c r="K122" s="109" t="s">
        <v>1373</v>
      </c>
      <c r="L122" s="109" t="s">
        <v>194</v>
      </c>
      <c r="M122" s="109" t="s">
        <v>1374</v>
      </c>
      <c r="N122" s="109" t="s">
        <v>1392</v>
      </c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ht="20" x14ac:dyDescent="0.35">
      <c r="A123" s="109" t="s">
        <v>18</v>
      </c>
      <c r="B123" s="109" t="str">
        <f t="shared" si="75"/>
        <v>Suape</v>
      </c>
      <c r="C123" s="109" t="s">
        <v>1370</v>
      </c>
      <c r="D123" s="109">
        <f t="shared" ref="D123:F123" si="104">D122</f>
        <v>42</v>
      </c>
      <c r="E123" s="109">
        <f t="shared" si="104"/>
        <v>2023</v>
      </c>
      <c r="F123" s="109" t="str">
        <f t="shared" si="104"/>
        <v>LIFE</v>
      </c>
      <c r="G123" s="66" t="s">
        <v>1637</v>
      </c>
      <c r="H123" s="109" t="s">
        <v>678</v>
      </c>
      <c r="I123" s="109" t="s">
        <v>191</v>
      </c>
      <c r="J123" s="109" t="s">
        <v>1639</v>
      </c>
      <c r="K123" s="109" t="s">
        <v>1373</v>
      </c>
      <c r="L123" s="109" t="s">
        <v>194</v>
      </c>
      <c r="M123" s="109" t="s">
        <v>1391</v>
      </c>
      <c r="N123" s="109" t="s">
        <v>1392</v>
      </c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ht="20" x14ac:dyDescent="0.35">
      <c r="A124" s="109" t="s">
        <v>18</v>
      </c>
      <c r="B124" s="109" t="str">
        <f t="shared" si="75"/>
        <v>Suape</v>
      </c>
      <c r="C124" s="109" t="s">
        <v>1370</v>
      </c>
      <c r="D124" s="109">
        <f t="shared" ref="D124:F124" si="105">D123</f>
        <v>42</v>
      </c>
      <c r="E124" s="109">
        <f t="shared" si="105"/>
        <v>2023</v>
      </c>
      <c r="F124" s="109" t="str">
        <f t="shared" si="105"/>
        <v>LIFE</v>
      </c>
      <c r="G124" s="66" t="s">
        <v>1637</v>
      </c>
      <c r="H124" s="109" t="s">
        <v>679</v>
      </c>
      <c r="I124" s="109" t="s">
        <v>191</v>
      </c>
      <c r="J124" s="109" t="s">
        <v>1639</v>
      </c>
      <c r="K124" s="109" t="s">
        <v>1373</v>
      </c>
      <c r="L124" s="109" t="s">
        <v>194</v>
      </c>
      <c r="M124" s="109" t="s">
        <v>1391</v>
      </c>
      <c r="N124" s="109" t="s">
        <v>1392</v>
      </c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ht="20" x14ac:dyDescent="0.35">
      <c r="A125" s="109" t="s">
        <v>18</v>
      </c>
      <c r="B125" s="109" t="str">
        <f t="shared" si="75"/>
        <v>Suape</v>
      </c>
      <c r="C125" s="109" t="s">
        <v>1370</v>
      </c>
      <c r="D125" s="109">
        <f t="shared" ref="D125:F125" si="106">D124</f>
        <v>42</v>
      </c>
      <c r="E125" s="109">
        <f t="shared" si="106"/>
        <v>2023</v>
      </c>
      <c r="F125" s="109" t="str">
        <f t="shared" si="106"/>
        <v>LIFE</v>
      </c>
      <c r="G125" s="66" t="s">
        <v>1637</v>
      </c>
      <c r="H125" s="109" t="s">
        <v>680</v>
      </c>
      <c r="I125" s="109" t="s">
        <v>191</v>
      </c>
      <c r="J125" s="109" t="s">
        <v>1639</v>
      </c>
      <c r="K125" s="109" t="s">
        <v>1373</v>
      </c>
      <c r="L125" s="109" t="s">
        <v>194</v>
      </c>
      <c r="M125" s="109" t="s">
        <v>1374</v>
      </c>
      <c r="N125" s="109" t="s">
        <v>1392</v>
      </c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ht="20" x14ac:dyDescent="0.35">
      <c r="A126" s="109" t="s">
        <v>18</v>
      </c>
      <c r="B126" s="109" t="str">
        <f t="shared" si="75"/>
        <v>Suape</v>
      </c>
      <c r="C126" s="109" t="s">
        <v>1370</v>
      </c>
      <c r="D126" s="109">
        <f t="shared" ref="D126:F126" si="107">D125</f>
        <v>42</v>
      </c>
      <c r="E126" s="109">
        <f t="shared" si="107"/>
        <v>2023</v>
      </c>
      <c r="F126" s="109" t="str">
        <f t="shared" si="107"/>
        <v>LIFE</v>
      </c>
      <c r="G126" s="66" t="s">
        <v>1637</v>
      </c>
      <c r="H126" s="109" t="s">
        <v>681</v>
      </c>
      <c r="I126" s="109" t="s">
        <v>191</v>
      </c>
      <c r="J126" s="109" t="s">
        <v>1640</v>
      </c>
      <c r="K126" s="109" t="s">
        <v>1373</v>
      </c>
      <c r="L126" s="109" t="s">
        <v>194</v>
      </c>
      <c r="M126" s="109" t="s">
        <v>1410</v>
      </c>
      <c r="N126" s="109" t="s">
        <v>1411</v>
      </c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ht="20" x14ac:dyDescent="0.35">
      <c r="A127" s="109" t="s">
        <v>18</v>
      </c>
      <c r="B127" s="109" t="str">
        <f t="shared" si="75"/>
        <v>Suape</v>
      </c>
      <c r="C127" s="109" t="s">
        <v>1370</v>
      </c>
      <c r="D127" s="109">
        <f t="shared" ref="D127:F127" si="108">D126</f>
        <v>42</v>
      </c>
      <c r="E127" s="109">
        <f t="shared" si="108"/>
        <v>2023</v>
      </c>
      <c r="F127" s="109" t="str">
        <f t="shared" si="108"/>
        <v>LIFE</v>
      </c>
      <c r="G127" s="66" t="s">
        <v>1637</v>
      </c>
      <c r="H127" s="109" t="s">
        <v>682</v>
      </c>
      <c r="I127" s="109" t="s">
        <v>191</v>
      </c>
      <c r="J127" s="109" t="s">
        <v>1640</v>
      </c>
      <c r="K127" s="109" t="s">
        <v>1373</v>
      </c>
      <c r="L127" s="109" t="s">
        <v>194</v>
      </c>
      <c r="M127" s="109" t="s">
        <v>1410</v>
      </c>
      <c r="N127" s="109" t="s">
        <v>1411</v>
      </c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ht="20" x14ac:dyDescent="0.35">
      <c r="A128" s="111" t="s">
        <v>18</v>
      </c>
      <c r="B128" s="111" t="str">
        <f t="shared" si="75"/>
        <v>Suape</v>
      </c>
      <c r="C128" s="111" t="s">
        <v>231</v>
      </c>
      <c r="D128" s="111" t="s">
        <v>232</v>
      </c>
      <c r="E128" s="111">
        <v>2021</v>
      </c>
      <c r="F128" s="111" t="s">
        <v>233</v>
      </c>
      <c r="G128" s="111" t="s">
        <v>234</v>
      </c>
      <c r="H128" s="111" t="s">
        <v>235</v>
      </c>
      <c r="I128" s="111" t="s">
        <v>1655</v>
      </c>
      <c r="J128" s="111" t="s">
        <v>25</v>
      </c>
      <c r="K128" s="111" t="s">
        <v>237</v>
      </c>
      <c r="L128" s="111" t="s">
        <v>27</v>
      </c>
      <c r="M128" s="111" t="s">
        <v>1289</v>
      </c>
      <c r="N128" s="111" t="s">
        <v>1340</v>
      </c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ht="20" x14ac:dyDescent="0.35">
      <c r="A129" s="110" t="s">
        <v>18</v>
      </c>
      <c r="B129" s="111" t="str">
        <f t="shared" si="75"/>
        <v>Suape</v>
      </c>
      <c r="C129" s="111" t="str">
        <f t="shared" ref="C129:G129" si="109">C128</f>
        <v>Auxiliares de Apoio à serviço de Campo</v>
      </c>
      <c r="D129" s="111" t="str">
        <f t="shared" si="109"/>
        <v>048</v>
      </c>
      <c r="E129" s="111">
        <f t="shared" si="109"/>
        <v>2021</v>
      </c>
      <c r="F129" s="111" t="str">
        <f t="shared" si="109"/>
        <v>ATIVA SERVIÇOS DE APOIO ADMINISTRATIVO EIRELI</v>
      </c>
      <c r="G129" s="111" t="str">
        <f t="shared" si="109"/>
        <v>22.778.636/0001-00</v>
      </c>
      <c r="H129" s="111" t="s">
        <v>238</v>
      </c>
      <c r="I129" s="111" t="str">
        <f>I128</f>
        <v>SUAPE/DSUS</v>
      </c>
      <c r="J129" s="111" t="s">
        <v>25</v>
      </c>
      <c r="K129" s="111" t="s">
        <v>237</v>
      </c>
      <c r="L129" s="111" t="s">
        <v>27</v>
      </c>
      <c r="M129" s="111" t="s">
        <v>1289</v>
      </c>
      <c r="N129" s="111" t="s">
        <v>1340</v>
      </c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ht="20" x14ac:dyDescent="0.35">
      <c r="A130" s="110" t="s">
        <v>18</v>
      </c>
      <c r="B130" s="111" t="str">
        <f t="shared" ref="B130:G130" si="110">B128</f>
        <v>Suape</v>
      </c>
      <c r="C130" s="111" t="str">
        <f t="shared" si="110"/>
        <v>Auxiliares de Apoio à serviço de Campo</v>
      </c>
      <c r="D130" s="111" t="str">
        <f t="shared" si="110"/>
        <v>048</v>
      </c>
      <c r="E130" s="111">
        <f t="shared" si="110"/>
        <v>2021</v>
      </c>
      <c r="F130" s="111" t="str">
        <f t="shared" si="110"/>
        <v>ATIVA SERVIÇOS DE APOIO ADMINISTRATIVO EIRELI</v>
      </c>
      <c r="G130" s="111" t="str">
        <f t="shared" si="110"/>
        <v>22.778.636/0001-00</v>
      </c>
      <c r="H130" s="111" t="s">
        <v>239</v>
      </c>
      <c r="I130" s="111" t="str">
        <f t="shared" ref="I130:I131" si="111">I128</f>
        <v>SUAPE/DSUS</v>
      </c>
      <c r="J130" s="111" t="s">
        <v>25</v>
      </c>
      <c r="K130" s="111" t="s">
        <v>237</v>
      </c>
      <c r="L130" s="111" t="s">
        <v>27</v>
      </c>
      <c r="M130" s="111" t="s">
        <v>1289</v>
      </c>
      <c r="N130" s="111" t="s">
        <v>1340</v>
      </c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ht="20" x14ac:dyDescent="0.35">
      <c r="A131" s="110" t="s">
        <v>18</v>
      </c>
      <c r="B131" s="111" t="str">
        <f t="shared" ref="B131:G131" si="112">B129</f>
        <v>Suape</v>
      </c>
      <c r="C131" s="111" t="str">
        <f t="shared" si="112"/>
        <v>Auxiliares de Apoio à serviço de Campo</v>
      </c>
      <c r="D131" s="111" t="str">
        <f t="shared" si="112"/>
        <v>048</v>
      </c>
      <c r="E131" s="111">
        <f t="shared" si="112"/>
        <v>2021</v>
      </c>
      <c r="F131" s="111" t="str">
        <f t="shared" si="112"/>
        <v>ATIVA SERVIÇOS DE APOIO ADMINISTRATIVO EIRELI</v>
      </c>
      <c r="G131" s="111" t="str">
        <f t="shared" si="112"/>
        <v>22.778.636/0001-00</v>
      </c>
      <c r="H131" s="111" t="s">
        <v>240</v>
      </c>
      <c r="I131" s="111" t="str">
        <f t="shared" si="111"/>
        <v>SUAPE/DSUS</v>
      </c>
      <c r="J131" s="111" t="s">
        <v>25</v>
      </c>
      <c r="K131" s="111" t="s">
        <v>237</v>
      </c>
      <c r="L131" s="111" t="s">
        <v>27</v>
      </c>
      <c r="M131" s="111" t="s">
        <v>1289</v>
      </c>
      <c r="N131" s="111" t="s">
        <v>1340</v>
      </c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ht="14.5" x14ac:dyDescent="0.35">
      <c r="A132" s="108" t="s">
        <v>18</v>
      </c>
      <c r="B132" s="109" t="s">
        <v>18</v>
      </c>
      <c r="C132" s="109" t="s">
        <v>241</v>
      </c>
      <c r="D132" s="109" t="s">
        <v>242</v>
      </c>
      <c r="E132" s="109">
        <v>2018</v>
      </c>
      <c r="F132" s="109" t="s">
        <v>243</v>
      </c>
      <c r="G132" s="109" t="s">
        <v>244</v>
      </c>
      <c r="H132" s="109" t="s">
        <v>245</v>
      </c>
      <c r="I132" s="109" t="s">
        <v>246</v>
      </c>
      <c r="J132" s="109" t="s">
        <v>247</v>
      </c>
      <c r="K132" s="109" t="s">
        <v>26</v>
      </c>
      <c r="L132" s="109" t="s">
        <v>248</v>
      </c>
      <c r="M132" s="109">
        <v>5279.46</v>
      </c>
      <c r="N132" s="109">
        <v>2304.81</v>
      </c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ht="14.5" x14ac:dyDescent="0.35">
      <c r="A133" s="108" t="str">
        <f t="shared" ref="A133:G133" si="113">A132</f>
        <v>Suape</v>
      </c>
      <c r="B133" s="109" t="str">
        <f t="shared" si="113"/>
        <v>Suape</v>
      </c>
      <c r="C133" s="109" t="str">
        <f t="shared" si="113"/>
        <v>Operação e manutenção de Centro de Prontidão Ambiental</v>
      </c>
      <c r="D133" s="109" t="str">
        <f t="shared" si="113"/>
        <v>023</v>
      </c>
      <c r="E133" s="109">
        <f t="shared" si="113"/>
        <v>2018</v>
      </c>
      <c r="F133" s="109" t="str">
        <f t="shared" si="113"/>
        <v>BRASBUNKER PARTICIPAÇÕES S/A</v>
      </c>
      <c r="G133" s="109" t="str">
        <f t="shared" si="113"/>
        <v>04.931.019/0001-02</v>
      </c>
      <c r="H133" s="109" t="s">
        <v>249</v>
      </c>
      <c r="I133" s="109" t="s">
        <v>246</v>
      </c>
      <c r="J133" s="109" t="s">
        <v>247</v>
      </c>
      <c r="K133" s="109" t="s">
        <v>26</v>
      </c>
      <c r="L133" s="109" t="s">
        <v>248</v>
      </c>
      <c r="M133" s="109">
        <v>5178.41</v>
      </c>
      <c r="N133" s="109">
        <v>2304.81</v>
      </c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ht="20" x14ac:dyDescent="0.35">
      <c r="A134" s="108" t="str">
        <f t="shared" ref="A134:G134" si="114">A133</f>
        <v>Suape</v>
      </c>
      <c r="B134" s="109" t="str">
        <f t="shared" si="114"/>
        <v>Suape</v>
      </c>
      <c r="C134" s="109" t="str">
        <f t="shared" si="114"/>
        <v>Operação e manutenção de Centro de Prontidão Ambiental</v>
      </c>
      <c r="D134" s="109" t="str">
        <f t="shared" si="114"/>
        <v>023</v>
      </c>
      <c r="E134" s="109">
        <f t="shared" si="114"/>
        <v>2018</v>
      </c>
      <c r="F134" s="109" t="str">
        <f t="shared" si="114"/>
        <v>BRASBUNKER PARTICIPAÇÕES S/A</v>
      </c>
      <c r="G134" s="109" t="str">
        <f t="shared" si="114"/>
        <v>04.931.019/0001-02</v>
      </c>
      <c r="H134" s="109" t="s">
        <v>251</v>
      </c>
      <c r="I134" s="109" t="s">
        <v>246</v>
      </c>
      <c r="J134" s="109" t="s">
        <v>256</v>
      </c>
      <c r="K134" s="109" t="s">
        <v>26</v>
      </c>
      <c r="L134" s="109" t="s">
        <v>248</v>
      </c>
      <c r="M134" s="109">
        <v>7637.43</v>
      </c>
      <c r="N134" s="109">
        <v>3461.97</v>
      </c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ht="14.5" x14ac:dyDescent="0.35">
      <c r="A135" s="108" t="str">
        <f t="shared" ref="A135:G135" si="115">A134</f>
        <v>Suape</v>
      </c>
      <c r="B135" s="109" t="str">
        <f t="shared" si="115"/>
        <v>Suape</v>
      </c>
      <c r="C135" s="109" t="str">
        <f t="shared" si="115"/>
        <v>Operação e manutenção de Centro de Prontidão Ambiental</v>
      </c>
      <c r="D135" s="109" t="str">
        <f t="shared" si="115"/>
        <v>023</v>
      </c>
      <c r="E135" s="109">
        <f t="shared" si="115"/>
        <v>2018</v>
      </c>
      <c r="F135" s="109" t="str">
        <f t="shared" si="115"/>
        <v>BRASBUNKER PARTICIPAÇÕES S/A</v>
      </c>
      <c r="G135" s="109" t="str">
        <f t="shared" si="115"/>
        <v>04.931.019/0001-02</v>
      </c>
      <c r="H135" s="109" t="s">
        <v>252</v>
      </c>
      <c r="I135" s="109" t="s">
        <v>246</v>
      </c>
      <c r="J135" s="109" t="s">
        <v>247</v>
      </c>
      <c r="K135" s="109" t="s">
        <v>26</v>
      </c>
      <c r="L135" s="109" t="s">
        <v>248</v>
      </c>
      <c r="M135" s="109">
        <v>781.4</v>
      </c>
      <c r="N135" s="109">
        <v>2304.81</v>
      </c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14.5" x14ac:dyDescent="0.35">
      <c r="A136" s="108" t="str">
        <f t="shared" ref="A136:G136" si="116">A135</f>
        <v>Suape</v>
      </c>
      <c r="B136" s="109" t="str">
        <f t="shared" si="116"/>
        <v>Suape</v>
      </c>
      <c r="C136" s="109" t="str">
        <f t="shared" si="116"/>
        <v>Operação e manutenção de Centro de Prontidão Ambiental</v>
      </c>
      <c r="D136" s="109" t="str">
        <f t="shared" si="116"/>
        <v>023</v>
      </c>
      <c r="E136" s="109">
        <f t="shared" si="116"/>
        <v>2018</v>
      </c>
      <c r="F136" s="109" t="str">
        <f t="shared" si="116"/>
        <v>BRASBUNKER PARTICIPAÇÕES S/A</v>
      </c>
      <c r="G136" s="109" t="str">
        <f t="shared" si="116"/>
        <v>04.931.019/0001-02</v>
      </c>
      <c r="H136" s="109" t="s">
        <v>254</v>
      </c>
      <c r="I136" s="109" t="s">
        <v>246</v>
      </c>
      <c r="J136" s="109" t="s">
        <v>247</v>
      </c>
      <c r="K136" s="109" t="s">
        <v>26</v>
      </c>
      <c r="L136" s="109" t="s">
        <v>248</v>
      </c>
      <c r="M136" s="109">
        <v>5517.24</v>
      </c>
      <c r="N136" s="109">
        <v>2522.16</v>
      </c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14.5" x14ac:dyDescent="0.35">
      <c r="A137" s="108" t="str">
        <f t="shared" ref="A137:G137" si="117">A136</f>
        <v>Suape</v>
      </c>
      <c r="B137" s="109" t="str">
        <f t="shared" si="117"/>
        <v>Suape</v>
      </c>
      <c r="C137" s="109" t="str">
        <f t="shared" si="117"/>
        <v>Operação e manutenção de Centro de Prontidão Ambiental</v>
      </c>
      <c r="D137" s="109" t="str">
        <f t="shared" si="117"/>
        <v>023</v>
      </c>
      <c r="E137" s="109">
        <f t="shared" si="117"/>
        <v>2018</v>
      </c>
      <c r="F137" s="109" t="str">
        <f t="shared" si="117"/>
        <v>BRASBUNKER PARTICIPAÇÕES S/A</v>
      </c>
      <c r="G137" s="109" t="str">
        <f t="shared" si="117"/>
        <v>04.931.019/0001-02</v>
      </c>
      <c r="H137" s="109" t="s">
        <v>255</v>
      </c>
      <c r="I137" s="109" t="s">
        <v>246</v>
      </c>
      <c r="J137" s="109" t="s">
        <v>247</v>
      </c>
      <c r="K137" s="109" t="s">
        <v>26</v>
      </c>
      <c r="L137" s="109" t="s">
        <v>248</v>
      </c>
      <c r="M137" s="109">
        <v>4800.37</v>
      </c>
      <c r="N137" s="109">
        <v>2304.81</v>
      </c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ht="14.5" x14ac:dyDescent="0.35">
      <c r="A138" s="108" t="str">
        <f t="shared" ref="A138:G138" si="118">A137</f>
        <v>Suape</v>
      </c>
      <c r="B138" s="109" t="str">
        <f t="shared" si="118"/>
        <v>Suape</v>
      </c>
      <c r="C138" s="109" t="str">
        <f t="shared" si="118"/>
        <v>Operação e manutenção de Centro de Prontidão Ambiental</v>
      </c>
      <c r="D138" s="109" t="str">
        <f t="shared" si="118"/>
        <v>023</v>
      </c>
      <c r="E138" s="109">
        <f t="shared" si="118"/>
        <v>2018</v>
      </c>
      <c r="F138" s="109" t="str">
        <f t="shared" si="118"/>
        <v>BRASBUNKER PARTICIPAÇÕES S/A</v>
      </c>
      <c r="G138" s="109" t="str">
        <f t="shared" si="118"/>
        <v>04.931.019/0001-02</v>
      </c>
      <c r="H138" s="109" t="s">
        <v>257</v>
      </c>
      <c r="I138" s="109" t="s">
        <v>246</v>
      </c>
      <c r="J138" s="109" t="s">
        <v>247</v>
      </c>
      <c r="K138" s="109" t="s">
        <v>26</v>
      </c>
      <c r="L138" s="109" t="s">
        <v>248</v>
      </c>
      <c r="M138" s="109">
        <v>5169.24</v>
      </c>
      <c r="N138" s="109">
        <v>2304.81</v>
      </c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14.5" x14ac:dyDescent="0.35">
      <c r="A139" s="108" t="str">
        <f t="shared" ref="A139:G139" si="119">A138</f>
        <v>Suape</v>
      </c>
      <c r="B139" s="109" t="str">
        <f t="shared" si="119"/>
        <v>Suape</v>
      </c>
      <c r="C139" s="109" t="str">
        <f t="shared" si="119"/>
        <v>Operação e manutenção de Centro de Prontidão Ambiental</v>
      </c>
      <c r="D139" s="109" t="str">
        <f t="shared" si="119"/>
        <v>023</v>
      </c>
      <c r="E139" s="109">
        <f t="shared" si="119"/>
        <v>2018</v>
      </c>
      <c r="F139" s="109" t="str">
        <f t="shared" si="119"/>
        <v>BRASBUNKER PARTICIPAÇÕES S/A</v>
      </c>
      <c r="G139" s="109" t="str">
        <f t="shared" si="119"/>
        <v>04.931.019/0001-02</v>
      </c>
      <c r="H139" s="109" t="s">
        <v>258</v>
      </c>
      <c r="I139" s="109" t="s">
        <v>246</v>
      </c>
      <c r="J139" s="109" t="s">
        <v>247</v>
      </c>
      <c r="K139" s="109" t="s">
        <v>26</v>
      </c>
      <c r="L139" s="109" t="s">
        <v>248</v>
      </c>
      <c r="M139" s="109">
        <v>5178.41</v>
      </c>
      <c r="N139" s="109">
        <v>2304.81</v>
      </c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14.5" x14ac:dyDescent="0.35">
      <c r="A140" s="108" t="str">
        <f t="shared" ref="A140:G140" si="120">A139</f>
        <v>Suape</v>
      </c>
      <c r="B140" s="109" t="str">
        <f t="shared" si="120"/>
        <v>Suape</v>
      </c>
      <c r="C140" s="109" t="str">
        <f t="shared" si="120"/>
        <v>Operação e manutenção de Centro de Prontidão Ambiental</v>
      </c>
      <c r="D140" s="109" t="str">
        <f t="shared" si="120"/>
        <v>023</v>
      </c>
      <c r="E140" s="109">
        <f t="shared" si="120"/>
        <v>2018</v>
      </c>
      <c r="F140" s="109" t="str">
        <f t="shared" si="120"/>
        <v>BRASBUNKER PARTICIPAÇÕES S/A</v>
      </c>
      <c r="G140" s="109" t="str">
        <f t="shared" si="120"/>
        <v>04.931.019/0001-02</v>
      </c>
      <c r="H140" s="109" t="s">
        <v>259</v>
      </c>
      <c r="I140" s="109" t="s">
        <v>246</v>
      </c>
      <c r="J140" s="109" t="s">
        <v>247</v>
      </c>
      <c r="K140" s="109" t="s">
        <v>26</v>
      </c>
      <c r="L140" s="109" t="s">
        <v>248</v>
      </c>
      <c r="M140" s="109">
        <v>5169.24</v>
      </c>
      <c r="N140" s="109">
        <v>2304.81</v>
      </c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14.5" x14ac:dyDescent="0.35">
      <c r="A141" s="108" t="str">
        <f t="shared" ref="A141:G141" si="121">A140</f>
        <v>Suape</v>
      </c>
      <c r="B141" s="109" t="str">
        <f t="shared" si="121"/>
        <v>Suape</v>
      </c>
      <c r="C141" s="109" t="str">
        <f t="shared" si="121"/>
        <v>Operação e manutenção de Centro de Prontidão Ambiental</v>
      </c>
      <c r="D141" s="109" t="str">
        <f t="shared" si="121"/>
        <v>023</v>
      </c>
      <c r="E141" s="109">
        <f t="shared" si="121"/>
        <v>2018</v>
      </c>
      <c r="F141" s="109" t="str">
        <f t="shared" si="121"/>
        <v>BRASBUNKER PARTICIPAÇÕES S/A</v>
      </c>
      <c r="G141" s="109" t="str">
        <f t="shared" si="121"/>
        <v>04.931.019/0001-02</v>
      </c>
      <c r="H141" s="109" t="s">
        <v>260</v>
      </c>
      <c r="I141" s="109" t="s">
        <v>246</v>
      </c>
      <c r="J141" s="109" t="s">
        <v>247</v>
      </c>
      <c r="K141" s="109" t="s">
        <v>26</v>
      </c>
      <c r="L141" s="109" t="s">
        <v>248</v>
      </c>
      <c r="M141" s="109">
        <v>5178.41</v>
      </c>
      <c r="N141" s="109">
        <v>2304.81</v>
      </c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20" x14ac:dyDescent="0.35">
      <c r="A142" s="108" t="str">
        <f t="shared" ref="A142:G142" si="122">A141</f>
        <v>Suape</v>
      </c>
      <c r="B142" s="109" t="str">
        <f t="shared" si="122"/>
        <v>Suape</v>
      </c>
      <c r="C142" s="109" t="str">
        <f t="shared" si="122"/>
        <v>Operação e manutenção de Centro de Prontidão Ambiental</v>
      </c>
      <c r="D142" s="109" t="str">
        <f t="shared" si="122"/>
        <v>023</v>
      </c>
      <c r="E142" s="109">
        <f t="shared" si="122"/>
        <v>2018</v>
      </c>
      <c r="F142" s="109" t="str">
        <f t="shared" si="122"/>
        <v>BRASBUNKER PARTICIPAÇÕES S/A</v>
      </c>
      <c r="G142" s="109" t="str">
        <f t="shared" si="122"/>
        <v>04.931.019/0001-02</v>
      </c>
      <c r="H142" s="109" t="s">
        <v>261</v>
      </c>
      <c r="I142" s="109" t="s">
        <v>246</v>
      </c>
      <c r="J142" s="109" t="s">
        <v>256</v>
      </c>
      <c r="K142" s="109" t="s">
        <v>26</v>
      </c>
      <c r="L142" s="109" t="s">
        <v>248</v>
      </c>
      <c r="M142" s="109">
        <v>6763.12</v>
      </c>
      <c r="N142" s="109">
        <v>3392.01</v>
      </c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4.5" x14ac:dyDescent="0.35">
      <c r="A143" s="108" t="str">
        <f t="shared" ref="A143:B143" si="123">A142</f>
        <v>Suape</v>
      </c>
      <c r="B143" s="109" t="str">
        <f t="shared" si="123"/>
        <v>Suape</v>
      </c>
      <c r="C143" s="109" t="str">
        <f t="shared" ref="C143:G143" si="124">C140</f>
        <v>Operação e manutenção de Centro de Prontidão Ambiental</v>
      </c>
      <c r="D143" s="109" t="str">
        <f t="shared" si="124"/>
        <v>023</v>
      </c>
      <c r="E143" s="109">
        <f t="shared" si="124"/>
        <v>2018</v>
      </c>
      <c r="F143" s="109" t="str">
        <f t="shared" si="124"/>
        <v>BRASBUNKER PARTICIPAÇÕES S/A</v>
      </c>
      <c r="G143" s="109" t="str">
        <f t="shared" si="124"/>
        <v>04.931.019/0001-02</v>
      </c>
      <c r="H143" s="109" t="s">
        <v>262</v>
      </c>
      <c r="I143" s="109" t="s">
        <v>246</v>
      </c>
      <c r="J143" s="109" t="s">
        <v>247</v>
      </c>
      <c r="K143" s="109" t="s">
        <v>26</v>
      </c>
      <c r="L143" s="109" t="s">
        <v>248</v>
      </c>
      <c r="M143" s="109">
        <v>4800.37</v>
      </c>
      <c r="N143" s="109">
        <v>2304.81</v>
      </c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14.5" x14ac:dyDescent="0.35">
      <c r="A144" s="108" t="str">
        <f t="shared" ref="A144:G144" si="125">A143</f>
        <v>Suape</v>
      </c>
      <c r="B144" s="109" t="str">
        <f t="shared" si="125"/>
        <v>Suape</v>
      </c>
      <c r="C144" s="109" t="str">
        <f t="shared" si="125"/>
        <v>Operação e manutenção de Centro de Prontidão Ambiental</v>
      </c>
      <c r="D144" s="109" t="str">
        <f t="shared" si="125"/>
        <v>023</v>
      </c>
      <c r="E144" s="109">
        <f t="shared" si="125"/>
        <v>2018</v>
      </c>
      <c r="F144" s="109" t="str">
        <f t="shared" si="125"/>
        <v>BRASBUNKER PARTICIPAÇÕES S/A</v>
      </c>
      <c r="G144" s="109" t="str">
        <f t="shared" si="125"/>
        <v>04.931.019/0001-02</v>
      </c>
      <c r="H144" s="109" t="s">
        <v>263</v>
      </c>
      <c r="I144" s="109" t="s">
        <v>246</v>
      </c>
      <c r="J144" s="109" t="s">
        <v>1663</v>
      </c>
      <c r="K144" s="109" t="s">
        <v>26</v>
      </c>
      <c r="L144" s="109" t="s">
        <v>27</v>
      </c>
      <c r="M144" s="109">
        <v>7604.39</v>
      </c>
      <c r="N144" s="109">
        <v>3861</v>
      </c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20" x14ac:dyDescent="0.35">
      <c r="A145" s="108" t="str">
        <f t="shared" ref="A145:G145" si="126">A144</f>
        <v>Suape</v>
      </c>
      <c r="B145" s="109" t="str">
        <f t="shared" si="126"/>
        <v>Suape</v>
      </c>
      <c r="C145" s="109" t="str">
        <f t="shared" si="126"/>
        <v>Operação e manutenção de Centro de Prontidão Ambiental</v>
      </c>
      <c r="D145" s="109" t="str">
        <f t="shared" si="126"/>
        <v>023</v>
      </c>
      <c r="E145" s="109">
        <f t="shared" si="126"/>
        <v>2018</v>
      </c>
      <c r="F145" s="109" t="str">
        <f t="shared" si="126"/>
        <v>BRASBUNKER PARTICIPAÇÕES S/A</v>
      </c>
      <c r="G145" s="109" t="str">
        <f t="shared" si="126"/>
        <v>04.931.019/0001-02</v>
      </c>
      <c r="H145" s="109" t="s">
        <v>264</v>
      </c>
      <c r="I145" s="109" t="s">
        <v>246</v>
      </c>
      <c r="J145" s="109" t="s">
        <v>256</v>
      </c>
      <c r="K145" s="109" t="s">
        <v>26</v>
      </c>
      <c r="L145" s="109" t="s">
        <v>248</v>
      </c>
      <c r="M145" s="109">
        <v>7150.33</v>
      </c>
      <c r="N145" s="109">
        <v>3392.01</v>
      </c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14.5" x14ac:dyDescent="0.35">
      <c r="A146" s="108" t="s">
        <v>18</v>
      </c>
      <c r="B146" s="109" t="str">
        <f t="shared" ref="B146:G146" si="127">B145</f>
        <v>Suape</v>
      </c>
      <c r="C146" s="109" t="str">
        <f t="shared" si="127"/>
        <v>Operação e manutenção de Centro de Prontidão Ambiental</v>
      </c>
      <c r="D146" s="109" t="str">
        <f t="shared" si="127"/>
        <v>023</v>
      </c>
      <c r="E146" s="109">
        <f t="shared" si="127"/>
        <v>2018</v>
      </c>
      <c r="F146" s="109" t="str">
        <f t="shared" si="127"/>
        <v>BRASBUNKER PARTICIPAÇÕES S/A</v>
      </c>
      <c r="G146" s="109" t="str">
        <f t="shared" si="127"/>
        <v>04.931.019/0001-02</v>
      </c>
      <c r="H146" s="109" t="s">
        <v>265</v>
      </c>
      <c r="I146" s="109" t="s">
        <v>246</v>
      </c>
      <c r="J146" s="109" t="s">
        <v>247</v>
      </c>
      <c r="K146" s="109" t="s">
        <v>26</v>
      </c>
      <c r="L146" s="109" t="s">
        <v>248</v>
      </c>
      <c r="M146" s="109">
        <v>4800.37</v>
      </c>
      <c r="N146" s="109">
        <v>2304.81</v>
      </c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20" x14ac:dyDescent="0.35">
      <c r="A147" s="108" t="str">
        <f t="shared" ref="A147:G147" si="128">A145</f>
        <v>Suape</v>
      </c>
      <c r="B147" s="109" t="str">
        <f t="shared" si="128"/>
        <v>Suape</v>
      </c>
      <c r="C147" s="109" t="str">
        <f t="shared" si="128"/>
        <v>Operação e manutenção de Centro de Prontidão Ambiental</v>
      </c>
      <c r="D147" s="109" t="str">
        <f t="shared" si="128"/>
        <v>023</v>
      </c>
      <c r="E147" s="109">
        <f t="shared" si="128"/>
        <v>2018</v>
      </c>
      <c r="F147" s="109" t="str">
        <f t="shared" si="128"/>
        <v>BRASBUNKER PARTICIPAÇÕES S/A</v>
      </c>
      <c r="G147" s="109" t="str">
        <f t="shared" si="128"/>
        <v>04.931.019/0001-02</v>
      </c>
      <c r="H147" s="109" t="s">
        <v>266</v>
      </c>
      <c r="I147" s="109" t="s">
        <v>246</v>
      </c>
      <c r="J147" s="109" t="s">
        <v>1664</v>
      </c>
      <c r="K147" s="109" t="s">
        <v>26</v>
      </c>
      <c r="L147" s="109" t="s">
        <v>27</v>
      </c>
      <c r="M147" s="109">
        <v>11228.02</v>
      </c>
      <c r="N147" s="109">
        <v>7500.4</v>
      </c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14.5" x14ac:dyDescent="0.35">
      <c r="A148" s="108" t="str">
        <f t="shared" ref="A148:G148" si="129">A147</f>
        <v>Suape</v>
      </c>
      <c r="B148" s="109" t="str">
        <f t="shared" si="129"/>
        <v>Suape</v>
      </c>
      <c r="C148" s="109" t="str">
        <f t="shared" si="129"/>
        <v>Operação e manutenção de Centro de Prontidão Ambiental</v>
      </c>
      <c r="D148" s="109" t="str">
        <f t="shared" si="129"/>
        <v>023</v>
      </c>
      <c r="E148" s="109">
        <f t="shared" si="129"/>
        <v>2018</v>
      </c>
      <c r="F148" s="109" t="str">
        <f t="shared" si="129"/>
        <v>BRASBUNKER PARTICIPAÇÕES S/A</v>
      </c>
      <c r="G148" s="109" t="str">
        <f t="shared" si="129"/>
        <v>04.931.019/0001-02</v>
      </c>
      <c r="H148" s="109" t="s">
        <v>267</v>
      </c>
      <c r="I148" s="109" t="s">
        <v>246</v>
      </c>
      <c r="J148" s="109" t="s">
        <v>247</v>
      </c>
      <c r="K148" s="109" t="s">
        <v>26</v>
      </c>
      <c r="L148" s="109" t="s">
        <v>248</v>
      </c>
      <c r="M148" s="109">
        <v>4800.37</v>
      </c>
      <c r="N148" s="109">
        <v>2304.81</v>
      </c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ht="14.5" x14ac:dyDescent="0.35">
      <c r="A149" s="108" t="str">
        <f t="shared" ref="A149:G149" si="130">A147</f>
        <v>Suape</v>
      </c>
      <c r="B149" s="109" t="str">
        <f t="shared" si="130"/>
        <v>Suape</v>
      </c>
      <c r="C149" s="109" t="str">
        <f t="shared" si="130"/>
        <v>Operação e manutenção de Centro de Prontidão Ambiental</v>
      </c>
      <c r="D149" s="109" t="str">
        <f t="shared" si="130"/>
        <v>023</v>
      </c>
      <c r="E149" s="109">
        <f t="shared" si="130"/>
        <v>2018</v>
      </c>
      <c r="F149" s="109" t="str">
        <f t="shared" si="130"/>
        <v>BRASBUNKER PARTICIPAÇÕES S/A</v>
      </c>
      <c r="G149" s="109" t="str">
        <f t="shared" si="130"/>
        <v>04.931.019/0001-02</v>
      </c>
      <c r="H149" s="109" t="s">
        <v>1692</v>
      </c>
      <c r="I149" s="109" t="s">
        <v>246</v>
      </c>
      <c r="J149" s="109" t="s">
        <v>247</v>
      </c>
      <c r="K149" s="109" t="s">
        <v>26</v>
      </c>
      <c r="L149" s="109" t="s">
        <v>248</v>
      </c>
      <c r="M149" s="109">
        <v>5887.88</v>
      </c>
      <c r="N149" s="109">
        <v>2522.16</v>
      </c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74.25" customHeight="1" x14ac:dyDescent="0.35">
      <c r="A150" s="110" t="s">
        <v>18</v>
      </c>
      <c r="B150" s="110" t="s">
        <v>18</v>
      </c>
      <c r="C150" s="111" t="s">
        <v>268</v>
      </c>
      <c r="D150" s="111" t="s">
        <v>269</v>
      </c>
      <c r="E150" s="111">
        <v>2020</v>
      </c>
      <c r="F150" s="111" t="s">
        <v>270</v>
      </c>
      <c r="G150" s="111" t="s">
        <v>271</v>
      </c>
      <c r="H150" s="111" t="s">
        <v>272</v>
      </c>
      <c r="I150" s="111" t="s">
        <v>1651</v>
      </c>
      <c r="J150" s="111" t="s">
        <v>274</v>
      </c>
      <c r="K150" s="111" t="s">
        <v>275</v>
      </c>
      <c r="L150" s="111" t="s">
        <v>27</v>
      </c>
      <c r="M150" s="111" t="s">
        <v>1182</v>
      </c>
      <c r="N150" s="111" t="s">
        <v>1183</v>
      </c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74.25" customHeight="1" x14ac:dyDescent="0.35">
      <c r="A151" s="110" t="s">
        <v>18</v>
      </c>
      <c r="B151" s="110" t="s">
        <v>18</v>
      </c>
      <c r="C151" s="111" t="str">
        <f t="shared" ref="C151:G151" si="131">C150</f>
        <v>SERVIÇO DE PONTIDÃO PARA ATENDIMENTO A VÍTIMAS DE ACIDENTES E MAL SUBTO, NA ÁREA PORTUÁRIA DE SUAPE, COM AMBULÂNCIA E EQUIPE, COMPOSTA POR CONDUTOR E TÉCNICO  24H.</v>
      </c>
      <c r="D151" s="111" t="str">
        <f t="shared" si="131"/>
        <v>046</v>
      </c>
      <c r="E151" s="111">
        <f t="shared" si="131"/>
        <v>2020</v>
      </c>
      <c r="F151" s="111" t="str">
        <f t="shared" si="131"/>
        <v>MED MAIS SOLUÇÕES EM SERVIÇOS ESPECIAIS EIRELI</v>
      </c>
      <c r="G151" s="111" t="str">
        <f t="shared" si="131"/>
        <v>09.557.452/0001-43</v>
      </c>
      <c r="H151" s="111" t="s">
        <v>276</v>
      </c>
      <c r="I151" s="111" t="s">
        <v>1651</v>
      </c>
      <c r="J151" s="111" t="s">
        <v>277</v>
      </c>
      <c r="K151" s="111" t="s">
        <v>275</v>
      </c>
      <c r="L151" s="111" t="s">
        <v>279</v>
      </c>
      <c r="M151" s="111" t="s">
        <v>1184</v>
      </c>
      <c r="N151" s="111" t="s">
        <v>1185</v>
      </c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ht="74.25" customHeight="1" x14ac:dyDescent="0.35">
      <c r="A152" s="110" t="s">
        <v>18</v>
      </c>
      <c r="B152" s="111" t="str">
        <f t="shared" ref="B152:G152" si="132">B151</f>
        <v>Suape</v>
      </c>
      <c r="C152" s="111" t="str">
        <f t="shared" si="132"/>
        <v>SERVIÇO DE PONTIDÃO PARA ATENDIMENTO A VÍTIMAS DE ACIDENTES E MAL SUBTO, NA ÁREA PORTUÁRIA DE SUAPE, COM AMBULÂNCIA E EQUIPE, COMPOSTA POR CONDUTOR E TÉCNICO  24H.</v>
      </c>
      <c r="D152" s="111" t="str">
        <f t="shared" si="132"/>
        <v>046</v>
      </c>
      <c r="E152" s="111">
        <f t="shared" si="132"/>
        <v>2020</v>
      </c>
      <c r="F152" s="111" t="str">
        <f t="shared" si="132"/>
        <v>MED MAIS SOLUÇÕES EM SERVIÇOS ESPECIAIS EIRELI</v>
      </c>
      <c r="G152" s="111" t="str">
        <f t="shared" si="132"/>
        <v>09.557.452/0001-43</v>
      </c>
      <c r="H152" s="111" t="s">
        <v>278</v>
      </c>
      <c r="I152" s="111" t="s">
        <v>1651</v>
      </c>
      <c r="J152" s="111" t="s">
        <v>277</v>
      </c>
      <c r="K152" s="111" t="s">
        <v>275</v>
      </c>
      <c r="L152" s="111" t="s">
        <v>27</v>
      </c>
      <c r="M152" s="111" t="s">
        <v>1186</v>
      </c>
      <c r="N152" s="111" t="s">
        <v>1185</v>
      </c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74.25" customHeight="1" x14ac:dyDescent="0.35">
      <c r="A153" s="110" t="s">
        <v>18</v>
      </c>
      <c r="B153" s="111" t="str">
        <f t="shared" ref="B153:G153" si="133">B152</f>
        <v>Suape</v>
      </c>
      <c r="C153" s="111" t="str">
        <f t="shared" si="133"/>
        <v>SERVIÇO DE PONTIDÃO PARA ATENDIMENTO A VÍTIMAS DE ACIDENTES E MAL SUBTO, NA ÁREA PORTUÁRIA DE SUAPE, COM AMBULÂNCIA E EQUIPE, COMPOSTA POR CONDUTOR E TÉCNICO  24H.</v>
      </c>
      <c r="D153" s="111" t="str">
        <f t="shared" si="133"/>
        <v>046</v>
      </c>
      <c r="E153" s="111">
        <f t="shared" si="133"/>
        <v>2020</v>
      </c>
      <c r="F153" s="111" t="str">
        <f t="shared" si="133"/>
        <v>MED MAIS SOLUÇÕES EM SERVIÇOS ESPECIAIS EIRELI</v>
      </c>
      <c r="G153" s="111" t="str">
        <f t="shared" si="133"/>
        <v>09.557.452/0001-43</v>
      </c>
      <c r="H153" s="111" t="s">
        <v>280</v>
      </c>
      <c r="I153" s="111" t="s">
        <v>1651</v>
      </c>
      <c r="J153" s="111" t="s">
        <v>274</v>
      </c>
      <c r="K153" s="111" t="s">
        <v>275</v>
      </c>
      <c r="L153" s="111" t="s">
        <v>279</v>
      </c>
      <c r="M153" s="111" t="s">
        <v>1187</v>
      </c>
      <c r="N153" s="111" t="s">
        <v>1188</v>
      </c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74.25" customHeight="1" x14ac:dyDescent="0.35">
      <c r="A154" s="110" t="s">
        <v>18</v>
      </c>
      <c r="B154" s="111" t="str">
        <f t="shared" ref="B154:G154" si="134">B153</f>
        <v>Suape</v>
      </c>
      <c r="C154" s="111" t="str">
        <f t="shared" si="134"/>
        <v>SERVIÇO DE PONTIDÃO PARA ATENDIMENTO A VÍTIMAS DE ACIDENTES E MAL SUBTO, NA ÁREA PORTUÁRIA DE SUAPE, COM AMBULÂNCIA E EQUIPE, COMPOSTA POR CONDUTOR E TÉCNICO  24H.</v>
      </c>
      <c r="D154" s="111" t="str">
        <f t="shared" si="134"/>
        <v>046</v>
      </c>
      <c r="E154" s="111">
        <f t="shared" si="134"/>
        <v>2020</v>
      </c>
      <c r="F154" s="111" t="str">
        <f t="shared" si="134"/>
        <v>MED MAIS SOLUÇÕES EM SERVIÇOS ESPECIAIS EIRELI</v>
      </c>
      <c r="G154" s="111" t="str">
        <f t="shared" si="134"/>
        <v>09.557.452/0001-43</v>
      </c>
      <c r="H154" s="111" t="s">
        <v>281</v>
      </c>
      <c r="I154" s="111" t="s">
        <v>1651</v>
      </c>
      <c r="J154" s="111" t="s">
        <v>274</v>
      </c>
      <c r="K154" s="111" t="s">
        <v>275</v>
      </c>
      <c r="L154" s="111" t="s">
        <v>279</v>
      </c>
      <c r="M154" s="111" t="s">
        <v>1189</v>
      </c>
      <c r="N154" s="111" t="s">
        <v>1183</v>
      </c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74.25" customHeight="1" x14ac:dyDescent="0.35">
      <c r="A155" s="110" t="s">
        <v>18</v>
      </c>
      <c r="B155" s="111" t="str">
        <f t="shared" ref="B155:G155" si="135">B154</f>
        <v>Suape</v>
      </c>
      <c r="C155" s="111" t="str">
        <f t="shared" si="135"/>
        <v>SERVIÇO DE PONTIDÃO PARA ATENDIMENTO A VÍTIMAS DE ACIDENTES E MAL SUBTO, NA ÁREA PORTUÁRIA DE SUAPE, COM AMBULÂNCIA E EQUIPE, COMPOSTA POR CONDUTOR E TÉCNICO  24H.</v>
      </c>
      <c r="D155" s="111" t="str">
        <f t="shared" si="135"/>
        <v>046</v>
      </c>
      <c r="E155" s="111">
        <f t="shared" si="135"/>
        <v>2020</v>
      </c>
      <c r="F155" s="111" t="str">
        <f t="shared" si="135"/>
        <v>MED MAIS SOLUÇÕES EM SERVIÇOS ESPECIAIS EIRELI</v>
      </c>
      <c r="G155" s="111" t="str">
        <f t="shared" si="135"/>
        <v>09.557.452/0001-43</v>
      </c>
      <c r="H155" s="111" t="s">
        <v>282</v>
      </c>
      <c r="I155" s="111" t="s">
        <v>1651</v>
      </c>
      <c r="J155" s="111" t="s">
        <v>277</v>
      </c>
      <c r="K155" s="111" t="s">
        <v>275</v>
      </c>
      <c r="L155" s="111" t="s">
        <v>27</v>
      </c>
      <c r="M155" s="111" t="s">
        <v>1190</v>
      </c>
      <c r="N155" s="111" t="s">
        <v>1185</v>
      </c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74.25" customHeight="1" x14ac:dyDescent="0.35">
      <c r="A156" s="110" t="s">
        <v>18</v>
      </c>
      <c r="B156" s="111" t="str">
        <f t="shared" ref="B156:G156" si="136">B155</f>
        <v>Suape</v>
      </c>
      <c r="C156" s="111" t="str">
        <f t="shared" si="136"/>
        <v>SERVIÇO DE PONTIDÃO PARA ATENDIMENTO A VÍTIMAS DE ACIDENTES E MAL SUBTO, NA ÁREA PORTUÁRIA DE SUAPE, COM AMBULÂNCIA E EQUIPE, COMPOSTA POR CONDUTOR E TÉCNICO  24H.</v>
      </c>
      <c r="D156" s="111" t="str">
        <f t="shared" si="136"/>
        <v>046</v>
      </c>
      <c r="E156" s="111">
        <f t="shared" si="136"/>
        <v>2020</v>
      </c>
      <c r="F156" s="111" t="str">
        <f t="shared" si="136"/>
        <v>MED MAIS SOLUÇÕES EM SERVIÇOS ESPECIAIS EIRELI</v>
      </c>
      <c r="G156" s="111" t="str">
        <f t="shared" si="136"/>
        <v>09.557.452/0001-43</v>
      </c>
      <c r="H156" s="111" t="s">
        <v>283</v>
      </c>
      <c r="I156" s="111" t="s">
        <v>1651</v>
      </c>
      <c r="J156" s="111" t="s">
        <v>274</v>
      </c>
      <c r="K156" s="111" t="s">
        <v>275</v>
      </c>
      <c r="L156" s="111" t="s">
        <v>27</v>
      </c>
      <c r="M156" s="111" t="s">
        <v>1191</v>
      </c>
      <c r="N156" s="111" t="s">
        <v>1185</v>
      </c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ht="74.25" customHeight="1" x14ac:dyDescent="0.35">
      <c r="A157" s="110" t="s">
        <v>18</v>
      </c>
      <c r="B157" s="111" t="str">
        <f t="shared" ref="B157:G157" si="137">B156</f>
        <v>Suape</v>
      </c>
      <c r="C157" s="111" t="str">
        <f t="shared" si="137"/>
        <v>SERVIÇO DE PONTIDÃO PARA ATENDIMENTO A VÍTIMAS DE ACIDENTES E MAL SUBTO, NA ÁREA PORTUÁRIA DE SUAPE, COM AMBULÂNCIA E EQUIPE, COMPOSTA POR CONDUTOR E TÉCNICO  24H.</v>
      </c>
      <c r="D157" s="111" t="str">
        <f t="shared" si="137"/>
        <v>046</v>
      </c>
      <c r="E157" s="111">
        <f t="shared" si="137"/>
        <v>2020</v>
      </c>
      <c r="F157" s="111" t="str">
        <f t="shared" si="137"/>
        <v>MED MAIS SOLUÇÕES EM SERVIÇOS ESPECIAIS EIRELI</v>
      </c>
      <c r="G157" s="111" t="str">
        <f t="shared" si="137"/>
        <v>09.557.452/0001-43</v>
      </c>
      <c r="H157" s="111" t="s">
        <v>284</v>
      </c>
      <c r="I157" s="111" t="s">
        <v>1651</v>
      </c>
      <c r="J157" s="111" t="s">
        <v>277</v>
      </c>
      <c r="K157" s="111" t="s">
        <v>275</v>
      </c>
      <c r="L157" s="111" t="s">
        <v>279</v>
      </c>
      <c r="M157" s="111" t="s">
        <v>1192</v>
      </c>
      <c r="N157" s="111" t="s">
        <v>1193</v>
      </c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20" x14ac:dyDescent="0.35">
      <c r="A158" s="108" t="s">
        <v>18</v>
      </c>
      <c r="B158" s="109" t="str">
        <f t="shared" ref="B158:B159" si="138">B157</f>
        <v>Suape</v>
      </c>
      <c r="C158" s="109" t="s">
        <v>285</v>
      </c>
      <c r="D158" s="109" t="s">
        <v>286</v>
      </c>
      <c r="E158" s="109">
        <v>2019</v>
      </c>
      <c r="F158" s="109" t="s">
        <v>243</v>
      </c>
      <c r="G158" s="109" t="s">
        <v>244</v>
      </c>
      <c r="H158" s="109" t="s">
        <v>304</v>
      </c>
      <c r="I158" s="109" t="s">
        <v>1693</v>
      </c>
      <c r="J158" s="109" t="s">
        <v>247</v>
      </c>
      <c r="K158" s="109" t="s">
        <v>290</v>
      </c>
      <c r="L158" s="109" t="s">
        <v>291</v>
      </c>
      <c r="M158" s="109">
        <v>2304.81</v>
      </c>
      <c r="N158" s="109">
        <v>5178.41</v>
      </c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20" x14ac:dyDescent="0.35">
      <c r="A159" s="108" t="s">
        <v>18</v>
      </c>
      <c r="B159" s="109" t="str">
        <f t="shared" si="138"/>
        <v>Suape</v>
      </c>
      <c r="C159" s="109" t="s">
        <v>285</v>
      </c>
      <c r="D159" s="109" t="s">
        <v>1694</v>
      </c>
      <c r="E159" s="109">
        <v>2019</v>
      </c>
      <c r="F159" s="109" t="s">
        <v>243</v>
      </c>
      <c r="G159" s="109" t="s">
        <v>244</v>
      </c>
      <c r="H159" s="109" t="s">
        <v>307</v>
      </c>
      <c r="I159" s="109" t="s">
        <v>1693</v>
      </c>
      <c r="J159" s="109" t="s">
        <v>247</v>
      </c>
      <c r="K159" s="109" t="s">
        <v>290</v>
      </c>
      <c r="L159" s="109" t="s">
        <v>291</v>
      </c>
      <c r="M159" s="109">
        <v>2304.81</v>
      </c>
      <c r="N159" s="109">
        <v>4800.37</v>
      </c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20" x14ac:dyDescent="0.35">
      <c r="A160" s="108" t="s">
        <v>18</v>
      </c>
      <c r="B160" s="109" t="str">
        <f t="shared" ref="B160:F160" si="139">B158</f>
        <v>Suape</v>
      </c>
      <c r="C160" s="109" t="str">
        <f t="shared" si="139"/>
        <v>Prontidão dedicado a primeira resposta em cenários emergencias e atividades proativas/preventivas em terra.</v>
      </c>
      <c r="D160" s="109" t="str">
        <f t="shared" si="139"/>
        <v>088</v>
      </c>
      <c r="E160" s="109">
        <f t="shared" si="139"/>
        <v>2019</v>
      </c>
      <c r="F160" s="109" t="str">
        <f t="shared" si="139"/>
        <v>BRASBUNKER PARTICIPAÇÕES S/A</v>
      </c>
      <c r="G160" s="109" t="s">
        <v>244</v>
      </c>
      <c r="H160" s="109" t="s">
        <v>308</v>
      </c>
      <c r="I160" s="109" t="s">
        <v>1693</v>
      </c>
      <c r="J160" s="109" t="s">
        <v>247</v>
      </c>
      <c r="K160" s="109" t="s">
        <v>290</v>
      </c>
      <c r="L160" s="109" t="s">
        <v>291</v>
      </c>
      <c r="M160" s="109">
        <v>2304.81</v>
      </c>
      <c r="N160" s="109">
        <v>4800.37</v>
      </c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ht="20" x14ac:dyDescent="0.35">
      <c r="A161" s="108" t="s">
        <v>18</v>
      </c>
      <c r="B161" s="109" t="str">
        <f t="shared" ref="B161:F161" si="140">B160</f>
        <v>Suape</v>
      </c>
      <c r="C161" s="109" t="str">
        <f t="shared" si="140"/>
        <v>Prontidão dedicado a primeira resposta em cenários emergencias e atividades proativas/preventivas em terra.</v>
      </c>
      <c r="D161" s="109" t="str">
        <f t="shared" si="140"/>
        <v>088</v>
      </c>
      <c r="E161" s="109">
        <f t="shared" si="140"/>
        <v>2019</v>
      </c>
      <c r="F161" s="109" t="str">
        <f t="shared" si="140"/>
        <v>BRASBUNKER PARTICIPAÇÕES S/A</v>
      </c>
      <c r="G161" s="109" t="s">
        <v>244</v>
      </c>
      <c r="H161" s="109" t="s">
        <v>310</v>
      </c>
      <c r="I161" s="109" t="s">
        <v>1693</v>
      </c>
      <c r="J161" s="109" t="s">
        <v>247</v>
      </c>
      <c r="K161" s="109" t="s">
        <v>290</v>
      </c>
      <c r="L161" s="109" t="s">
        <v>291</v>
      </c>
      <c r="M161" s="109">
        <v>2304.81</v>
      </c>
      <c r="N161" s="109">
        <v>4800.37</v>
      </c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20" x14ac:dyDescent="0.35">
      <c r="A162" s="108" t="s">
        <v>18</v>
      </c>
      <c r="B162" s="109" t="str">
        <f t="shared" ref="B162:F162" si="141">B161</f>
        <v>Suape</v>
      </c>
      <c r="C162" s="109" t="str">
        <f t="shared" si="141"/>
        <v>Prontidão dedicado a primeira resposta em cenários emergencias e atividades proativas/preventivas em terra.</v>
      </c>
      <c r="D162" s="109" t="str">
        <f t="shared" si="141"/>
        <v>088</v>
      </c>
      <c r="E162" s="109">
        <f t="shared" si="141"/>
        <v>2019</v>
      </c>
      <c r="F162" s="109" t="str">
        <f t="shared" si="141"/>
        <v>BRASBUNKER PARTICIPAÇÕES S/A</v>
      </c>
      <c r="G162" s="109" t="s">
        <v>244</v>
      </c>
      <c r="H162" s="109" t="s">
        <v>311</v>
      </c>
      <c r="I162" s="109" t="s">
        <v>1693</v>
      </c>
      <c r="J162" s="109" t="s">
        <v>247</v>
      </c>
      <c r="K162" s="109" t="s">
        <v>290</v>
      </c>
      <c r="L162" s="109" t="s">
        <v>291</v>
      </c>
      <c r="M162" s="109">
        <v>2304.81</v>
      </c>
      <c r="N162" s="109">
        <v>5178.41</v>
      </c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20" x14ac:dyDescent="0.35">
      <c r="A163" s="108" t="s">
        <v>18</v>
      </c>
      <c r="B163" s="109" t="str">
        <f t="shared" ref="B163:F163" si="142">B162</f>
        <v>Suape</v>
      </c>
      <c r="C163" s="109" t="str">
        <f t="shared" si="142"/>
        <v>Prontidão dedicado a primeira resposta em cenários emergencias e atividades proativas/preventivas em terra.</v>
      </c>
      <c r="D163" s="109" t="str">
        <f t="shared" si="142"/>
        <v>088</v>
      </c>
      <c r="E163" s="109">
        <f t="shared" si="142"/>
        <v>2019</v>
      </c>
      <c r="F163" s="109" t="str">
        <f t="shared" si="142"/>
        <v>BRASBUNKER PARTICIPAÇÕES S/A</v>
      </c>
      <c r="G163" s="109" t="s">
        <v>244</v>
      </c>
      <c r="H163" s="109" t="s">
        <v>312</v>
      </c>
      <c r="I163" s="109" t="s">
        <v>1693</v>
      </c>
      <c r="J163" s="109" t="s">
        <v>247</v>
      </c>
      <c r="K163" s="109" t="s">
        <v>26</v>
      </c>
      <c r="L163" s="109" t="s">
        <v>27</v>
      </c>
      <c r="M163" s="109">
        <v>2304.81</v>
      </c>
      <c r="N163" s="109">
        <v>4800.37</v>
      </c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20" x14ac:dyDescent="0.35">
      <c r="A164" s="108" t="s">
        <v>18</v>
      </c>
      <c r="B164" s="109" t="str">
        <f t="shared" ref="B164:F164" si="143">B163</f>
        <v>Suape</v>
      </c>
      <c r="C164" s="109" t="str">
        <f t="shared" si="143"/>
        <v>Prontidão dedicado a primeira resposta em cenários emergencias e atividades proativas/preventivas em terra.</v>
      </c>
      <c r="D164" s="109" t="str">
        <f t="shared" si="143"/>
        <v>088</v>
      </c>
      <c r="E164" s="109">
        <f t="shared" si="143"/>
        <v>2019</v>
      </c>
      <c r="F164" s="109" t="str">
        <f t="shared" si="143"/>
        <v>BRASBUNKER PARTICIPAÇÕES S/A</v>
      </c>
      <c r="G164" s="109" t="s">
        <v>244</v>
      </c>
      <c r="H164" s="109" t="s">
        <v>313</v>
      </c>
      <c r="I164" s="109" t="s">
        <v>1693</v>
      </c>
      <c r="J164" s="109" t="s">
        <v>1695</v>
      </c>
      <c r="K164" s="109" t="s">
        <v>1641</v>
      </c>
      <c r="L164" s="109" t="s">
        <v>291</v>
      </c>
      <c r="M164" s="109">
        <v>4858.82</v>
      </c>
      <c r="N164" s="109">
        <v>8726.2800000000007</v>
      </c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58.5" customHeight="1" x14ac:dyDescent="0.35">
      <c r="A165" s="108" t="s">
        <v>18</v>
      </c>
      <c r="B165" s="108" t="s">
        <v>18</v>
      </c>
      <c r="C165" s="109" t="str">
        <f t="shared" ref="C165:F165" si="144">C164</f>
        <v>Prontidão dedicado a primeira resposta em cenários emergencias e atividades proativas/preventivas em terra.</v>
      </c>
      <c r="D165" s="109" t="str">
        <f t="shared" si="144"/>
        <v>088</v>
      </c>
      <c r="E165" s="109">
        <f t="shared" si="144"/>
        <v>2019</v>
      </c>
      <c r="F165" s="109" t="str">
        <f t="shared" si="144"/>
        <v>BRASBUNKER PARTICIPAÇÕES S/A</v>
      </c>
      <c r="G165" s="109" t="s">
        <v>244</v>
      </c>
      <c r="H165" s="109" t="s">
        <v>314</v>
      </c>
      <c r="I165" s="109" t="s">
        <v>1693</v>
      </c>
      <c r="J165" s="109" t="s">
        <v>247</v>
      </c>
      <c r="K165" s="109" t="s">
        <v>290</v>
      </c>
      <c r="L165" s="109" t="s">
        <v>291</v>
      </c>
      <c r="M165" s="109">
        <v>2304.81</v>
      </c>
      <c r="N165" s="109">
        <v>4800.37</v>
      </c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20" x14ac:dyDescent="0.35">
      <c r="A166" s="108" t="s">
        <v>18</v>
      </c>
      <c r="B166" s="109" t="str">
        <f t="shared" ref="B166:F166" si="145">B164</f>
        <v>Suape</v>
      </c>
      <c r="C166" s="109" t="str">
        <f t="shared" si="145"/>
        <v>Prontidão dedicado a primeira resposta em cenários emergencias e atividades proativas/preventivas em terra.</v>
      </c>
      <c r="D166" s="109" t="str">
        <f t="shared" si="145"/>
        <v>088</v>
      </c>
      <c r="E166" s="109">
        <f t="shared" si="145"/>
        <v>2019</v>
      </c>
      <c r="F166" s="109" t="str">
        <f t="shared" si="145"/>
        <v>BRASBUNKER PARTICIPAÇÕES S/A</v>
      </c>
      <c r="G166" s="109" t="s">
        <v>244</v>
      </c>
      <c r="H166" s="109" t="s">
        <v>315</v>
      </c>
      <c r="I166" s="109" t="s">
        <v>1693</v>
      </c>
      <c r="J166" s="109" t="s">
        <v>247</v>
      </c>
      <c r="K166" s="109" t="s">
        <v>290</v>
      </c>
      <c r="L166" s="109" t="s">
        <v>291</v>
      </c>
      <c r="M166" s="109">
        <v>2304.81</v>
      </c>
      <c r="N166" s="109">
        <v>5169.24</v>
      </c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0" x14ac:dyDescent="0.35">
      <c r="A167" s="108" t="s">
        <v>18</v>
      </c>
      <c r="B167" s="109" t="str">
        <f t="shared" ref="B167:F167" si="146">B166</f>
        <v>Suape</v>
      </c>
      <c r="C167" s="109" t="str">
        <f t="shared" si="146"/>
        <v>Prontidão dedicado a primeira resposta em cenários emergencias e atividades proativas/preventivas em terra.</v>
      </c>
      <c r="D167" s="109" t="str">
        <f t="shared" si="146"/>
        <v>088</v>
      </c>
      <c r="E167" s="109">
        <f t="shared" si="146"/>
        <v>2019</v>
      </c>
      <c r="F167" s="109" t="str">
        <f t="shared" si="146"/>
        <v>BRASBUNKER PARTICIPAÇÕES S/A</v>
      </c>
      <c r="G167" s="109" t="s">
        <v>244</v>
      </c>
      <c r="H167" s="109" t="s">
        <v>316</v>
      </c>
      <c r="I167" s="109" t="s">
        <v>1693</v>
      </c>
      <c r="J167" s="109" t="s">
        <v>247</v>
      </c>
      <c r="K167" s="109" t="s">
        <v>290</v>
      </c>
      <c r="L167" s="109" t="s">
        <v>291</v>
      </c>
      <c r="M167" s="109">
        <v>2304.81</v>
      </c>
      <c r="N167" s="109">
        <v>5169.24</v>
      </c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44.25" customHeight="1" x14ac:dyDescent="0.35">
      <c r="A168" s="111" t="str">
        <f t="shared" ref="A168:B168" si="147">A166</f>
        <v>Suape</v>
      </c>
      <c r="B168" s="111" t="str">
        <f t="shared" si="147"/>
        <v>Suape</v>
      </c>
      <c r="C168" s="111" t="s">
        <v>300</v>
      </c>
      <c r="D168" s="111" t="s">
        <v>301</v>
      </c>
      <c r="E168" s="111">
        <v>2021</v>
      </c>
      <c r="F168" s="111" t="s">
        <v>302</v>
      </c>
      <c r="G168" s="111" t="s">
        <v>303</v>
      </c>
      <c r="H168" s="111" t="s">
        <v>287</v>
      </c>
      <c r="I168" s="111" t="s">
        <v>1696</v>
      </c>
      <c r="J168" s="111" t="s">
        <v>305</v>
      </c>
      <c r="K168" s="111" t="s">
        <v>291</v>
      </c>
      <c r="L168" s="111" t="s">
        <v>306</v>
      </c>
      <c r="M168" s="111">
        <v>2074.46</v>
      </c>
      <c r="N168" s="111">
        <v>4567.55</v>
      </c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0" x14ac:dyDescent="0.35">
      <c r="A169" s="111" t="str">
        <f t="shared" ref="A169:B169" si="148">A167</f>
        <v>Suape</v>
      </c>
      <c r="B169" s="111" t="str">
        <f t="shared" si="148"/>
        <v>Suape</v>
      </c>
      <c r="C169" s="111" t="s">
        <v>300</v>
      </c>
      <c r="D169" s="111" t="s">
        <v>301</v>
      </c>
      <c r="E169" s="111">
        <v>2021</v>
      </c>
      <c r="F169" s="111" t="s">
        <v>302</v>
      </c>
      <c r="G169" s="111" t="s">
        <v>303</v>
      </c>
      <c r="H169" s="111" t="s">
        <v>289</v>
      </c>
      <c r="I169" s="111" t="s">
        <v>1696</v>
      </c>
      <c r="J169" s="111" t="s">
        <v>305</v>
      </c>
      <c r="K169" s="111" t="s">
        <v>291</v>
      </c>
      <c r="L169" s="111" t="s">
        <v>306</v>
      </c>
      <c r="M169" s="111">
        <v>2074.46</v>
      </c>
      <c r="N169" s="111">
        <v>4567.55</v>
      </c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ht="20" x14ac:dyDescent="0.35">
      <c r="A170" s="111" t="str">
        <f t="shared" ref="A170:B170" si="149">A168</f>
        <v>Suape</v>
      </c>
      <c r="B170" s="111" t="str">
        <f t="shared" si="149"/>
        <v>Suape</v>
      </c>
      <c r="C170" s="111" t="s">
        <v>300</v>
      </c>
      <c r="D170" s="111" t="s">
        <v>301</v>
      </c>
      <c r="E170" s="111">
        <v>2021</v>
      </c>
      <c r="F170" s="111" t="s">
        <v>302</v>
      </c>
      <c r="G170" s="111" t="s">
        <v>303</v>
      </c>
      <c r="H170" s="111" t="s">
        <v>292</v>
      </c>
      <c r="I170" s="111" t="s">
        <v>1696</v>
      </c>
      <c r="J170" s="111" t="s">
        <v>305</v>
      </c>
      <c r="K170" s="111" t="s">
        <v>291</v>
      </c>
      <c r="L170" s="111" t="s">
        <v>309</v>
      </c>
      <c r="M170" s="111">
        <v>2074.46</v>
      </c>
      <c r="N170" s="111">
        <v>4941.18</v>
      </c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20" x14ac:dyDescent="0.35">
      <c r="A171" s="111" t="str">
        <f>A169</f>
        <v>Suape</v>
      </c>
      <c r="B171" s="111" t="str">
        <f>B167</f>
        <v>Suape</v>
      </c>
      <c r="C171" s="111" t="s">
        <v>300</v>
      </c>
      <c r="D171" s="111" t="s">
        <v>301</v>
      </c>
      <c r="E171" s="111">
        <v>2021</v>
      </c>
      <c r="F171" s="111" t="s">
        <v>302</v>
      </c>
      <c r="G171" s="111" t="s">
        <v>303</v>
      </c>
      <c r="H171" s="111" t="s">
        <v>293</v>
      </c>
      <c r="I171" s="111" t="s">
        <v>1696</v>
      </c>
      <c r="J171" s="111" t="s">
        <v>305</v>
      </c>
      <c r="K171" s="111" t="s">
        <v>291</v>
      </c>
      <c r="L171" s="111" t="s">
        <v>309</v>
      </c>
      <c r="M171" s="111">
        <v>2074.46</v>
      </c>
      <c r="N171" s="111">
        <v>4941.18</v>
      </c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20" x14ac:dyDescent="0.35">
      <c r="A172" s="111" t="str">
        <f t="shared" ref="A172:B172" si="150">A168</f>
        <v>Suape</v>
      </c>
      <c r="B172" s="111" t="str">
        <f t="shared" si="150"/>
        <v>Suape</v>
      </c>
      <c r="C172" s="111" t="str">
        <f t="shared" ref="C172:C387" si="151">C171</f>
        <v>PRESTAÇÃO DE SERVIÇO CONTINUADO DE VIGILÂNCIA ARMADA</v>
      </c>
      <c r="D172" s="111" t="s">
        <v>301</v>
      </c>
      <c r="E172" s="111">
        <v>2021</v>
      </c>
      <c r="F172" s="111" t="s">
        <v>302</v>
      </c>
      <c r="G172" s="111" t="s">
        <v>303</v>
      </c>
      <c r="H172" s="111" t="s">
        <v>294</v>
      </c>
      <c r="I172" s="111" t="s">
        <v>1696</v>
      </c>
      <c r="J172" s="111" t="s">
        <v>305</v>
      </c>
      <c r="K172" s="111" t="s">
        <v>291</v>
      </c>
      <c r="L172" s="111" t="s">
        <v>309</v>
      </c>
      <c r="M172" s="111">
        <v>2074.46</v>
      </c>
      <c r="N172" s="111">
        <v>4941.18</v>
      </c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20" x14ac:dyDescent="0.35">
      <c r="A173" s="111" t="str">
        <f t="shared" ref="A173:B173" si="152">A171</f>
        <v>Suape</v>
      </c>
      <c r="B173" s="111" t="str">
        <f t="shared" si="152"/>
        <v>Suape</v>
      </c>
      <c r="C173" s="111" t="str">
        <f t="shared" si="151"/>
        <v>PRESTAÇÃO DE SERVIÇO CONTINUADO DE VIGILÂNCIA ARMADA</v>
      </c>
      <c r="D173" s="111" t="s">
        <v>301</v>
      </c>
      <c r="E173" s="111">
        <v>2021</v>
      </c>
      <c r="F173" s="111" t="s">
        <v>302</v>
      </c>
      <c r="G173" s="111" t="s">
        <v>303</v>
      </c>
      <c r="H173" s="111" t="s">
        <v>295</v>
      </c>
      <c r="I173" s="111" t="s">
        <v>1696</v>
      </c>
      <c r="J173" s="111" t="s">
        <v>305</v>
      </c>
      <c r="K173" s="111" t="s">
        <v>291</v>
      </c>
      <c r="L173" s="111" t="s">
        <v>306</v>
      </c>
      <c r="M173" s="111">
        <v>2074.46</v>
      </c>
      <c r="N173" s="111">
        <v>4567.55</v>
      </c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20" x14ac:dyDescent="0.35">
      <c r="A174" s="111" t="str">
        <f t="shared" ref="A174:B174" si="153">A172</f>
        <v>Suape</v>
      </c>
      <c r="B174" s="111" t="str">
        <f t="shared" si="153"/>
        <v>Suape</v>
      </c>
      <c r="C174" s="111" t="str">
        <f t="shared" si="151"/>
        <v>PRESTAÇÃO DE SERVIÇO CONTINUADO DE VIGILÂNCIA ARMADA</v>
      </c>
      <c r="D174" s="111" t="s">
        <v>301</v>
      </c>
      <c r="E174" s="111">
        <v>2021</v>
      </c>
      <c r="F174" s="111" t="s">
        <v>302</v>
      </c>
      <c r="G174" s="111" t="s">
        <v>303</v>
      </c>
      <c r="H174" s="111" t="s">
        <v>296</v>
      </c>
      <c r="I174" s="111" t="s">
        <v>1696</v>
      </c>
      <c r="J174" s="111" t="s">
        <v>305</v>
      </c>
      <c r="K174" s="111" t="s">
        <v>291</v>
      </c>
      <c r="L174" s="111" t="s">
        <v>306</v>
      </c>
      <c r="M174" s="111">
        <v>2074.46</v>
      </c>
      <c r="N174" s="111">
        <v>4567.55</v>
      </c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20" x14ac:dyDescent="0.35">
      <c r="A175" s="111" t="str">
        <f t="shared" ref="A175:B175" si="154">A173</f>
        <v>Suape</v>
      </c>
      <c r="B175" s="111" t="str">
        <f t="shared" si="154"/>
        <v>Suape</v>
      </c>
      <c r="C175" s="111" t="str">
        <f t="shared" si="151"/>
        <v>PRESTAÇÃO DE SERVIÇO CONTINUADO DE VIGILÂNCIA ARMADA</v>
      </c>
      <c r="D175" s="111" t="s">
        <v>301</v>
      </c>
      <c r="E175" s="111">
        <v>2021</v>
      </c>
      <c r="F175" s="111" t="s">
        <v>302</v>
      </c>
      <c r="G175" s="111" t="s">
        <v>303</v>
      </c>
      <c r="H175" s="111" t="s">
        <v>297</v>
      </c>
      <c r="I175" s="111" t="s">
        <v>1696</v>
      </c>
      <c r="J175" s="111" t="s">
        <v>305</v>
      </c>
      <c r="K175" s="111" t="s">
        <v>291</v>
      </c>
      <c r="L175" s="111" t="s">
        <v>306</v>
      </c>
      <c r="M175" s="111">
        <v>2074.46</v>
      </c>
      <c r="N175" s="111">
        <v>4567.55</v>
      </c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20" x14ac:dyDescent="0.35">
      <c r="A176" s="111" t="str">
        <f t="shared" ref="A176:B176" si="155">A174</f>
        <v>Suape</v>
      </c>
      <c r="B176" s="111" t="str">
        <f t="shared" si="155"/>
        <v>Suape</v>
      </c>
      <c r="C176" s="111" t="str">
        <f t="shared" si="151"/>
        <v>PRESTAÇÃO DE SERVIÇO CONTINUADO DE VIGILÂNCIA ARMADA</v>
      </c>
      <c r="D176" s="111" t="s">
        <v>301</v>
      </c>
      <c r="E176" s="111">
        <v>2021</v>
      </c>
      <c r="F176" s="111" t="s">
        <v>302</v>
      </c>
      <c r="G176" s="111" t="s">
        <v>303</v>
      </c>
      <c r="H176" s="111" t="s">
        <v>298</v>
      </c>
      <c r="I176" s="111" t="s">
        <v>1696</v>
      </c>
      <c r="J176" s="111" t="s">
        <v>305</v>
      </c>
      <c r="K176" s="111" t="s">
        <v>291</v>
      </c>
      <c r="L176" s="111" t="s">
        <v>309</v>
      </c>
      <c r="M176" s="111">
        <v>2074.46</v>
      </c>
      <c r="N176" s="111">
        <v>4941.18</v>
      </c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20" x14ac:dyDescent="0.35">
      <c r="A177" s="111" t="str">
        <f t="shared" ref="A177:B177" si="156">A175</f>
        <v>Suape</v>
      </c>
      <c r="B177" s="111" t="str">
        <f t="shared" si="156"/>
        <v>Suape</v>
      </c>
      <c r="C177" s="111" t="str">
        <f t="shared" si="151"/>
        <v>PRESTAÇÃO DE SERVIÇO CONTINUADO DE VIGILÂNCIA ARMADA</v>
      </c>
      <c r="D177" s="111" t="s">
        <v>301</v>
      </c>
      <c r="E177" s="111">
        <v>2021</v>
      </c>
      <c r="F177" s="111" t="s">
        <v>302</v>
      </c>
      <c r="G177" s="111" t="s">
        <v>303</v>
      </c>
      <c r="H177" s="111" t="s">
        <v>299</v>
      </c>
      <c r="I177" s="111" t="s">
        <v>1696</v>
      </c>
      <c r="J177" s="111" t="s">
        <v>305</v>
      </c>
      <c r="K177" s="111" t="s">
        <v>291</v>
      </c>
      <c r="L177" s="111" t="s">
        <v>306</v>
      </c>
      <c r="M177" s="111">
        <v>2074.46</v>
      </c>
      <c r="N177" s="111">
        <v>4567.55</v>
      </c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20" x14ac:dyDescent="0.35">
      <c r="A178" s="111" t="str">
        <f t="shared" ref="A178:B178" si="157">A175</f>
        <v>Suape</v>
      </c>
      <c r="B178" s="111" t="str">
        <f t="shared" si="157"/>
        <v>Suape</v>
      </c>
      <c r="C178" s="111" t="str">
        <f t="shared" si="151"/>
        <v>PRESTAÇÃO DE SERVIÇO CONTINUADO DE VIGILÂNCIA ARMADA</v>
      </c>
      <c r="D178" s="111" t="s">
        <v>301</v>
      </c>
      <c r="E178" s="111">
        <v>2021</v>
      </c>
      <c r="F178" s="111" t="s">
        <v>302</v>
      </c>
      <c r="G178" s="111" t="s">
        <v>303</v>
      </c>
      <c r="H178" s="111" t="s">
        <v>546</v>
      </c>
      <c r="I178" s="111" t="s">
        <v>1696</v>
      </c>
      <c r="J178" s="111" t="s">
        <v>305</v>
      </c>
      <c r="K178" s="111" t="s">
        <v>291</v>
      </c>
      <c r="L178" s="111" t="s">
        <v>306</v>
      </c>
      <c r="M178" s="111">
        <v>2074.46</v>
      </c>
      <c r="N178" s="111">
        <v>4567.55</v>
      </c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20" x14ac:dyDescent="0.35">
      <c r="A179" s="111" t="str">
        <f t="shared" ref="A179:B179" si="158">A176</f>
        <v>Suape</v>
      </c>
      <c r="B179" s="111" t="str">
        <f t="shared" si="158"/>
        <v>Suape</v>
      </c>
      <c r="C179" s="111" t="str">
        <f t="shared" si="151"/>
        <v>PRESTAÇÃO DE SERVIÇO CONTINUADO DE VIGILÂNCIA ARMADA</v>
      </c>
      <c r="D179" s="111" t="s">
        <v>301</v>
      </c>
      <c r="E179" s="111">
        <v>2021</v>
      </c>
      <c r="F179" s="111" t="s">
        <v>302</v>
      </c>
      <c r="G179" s="111" t="s">
        <v>303</v>
      </c>
      <c r="H179" s="111" t="s">
        <v>548</v>
      </c>
      <c r="I179" s="111" t="s">
        <v>1696</v>
      </c>
      <c r="J179" s="111" t="s">
        <v>305</v>
      </c>
      <c r="K179" s="111" t="s">
        <v>1342</v>
      </c>
      <c r="L179" s="111" t="s">
        <v>306</v>
      </c>
      <c r="M179" s="111">
        <v>2074.46</v>
      </c>
      <c r="N179" s="111">
        <v>4567.55</v>
      </c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20" x14ac:dyDescent="0.35">
      <c r="A180" s="111" t="str">
        <f t="shared" ref="A180:B180" si="159">A177</f>
        <v>Suape</v>
      </c>
      <c r="B180" s="111" t="str">
        <f t="shared" si="159"/>
        <v>Suape</v>
      </c>
      <c r="C180" s="111" t="str">
        <f t="shared" si="151"/>
        <v>PRESTAÇÃO DE SERVIÇO CONTINUADO DE VIGILÂNCIA ARMADA</v>
      </c>
      <c r="D180" s="111" t="s">
        <v>301</v>
      </c>
      <c r="E180" s="111">
        <v>2021</v>
      </c>
      <c r="F180" s="111" t="s">
        <v>302</v>
      </c>
      <c r="G180" s="111" t="s">
        <v>303</v>
      </c>
      <c r="H180" s="111" t="s">
        <v>550</v>
      </c>
      <c r="I180" s="111" t="s">
        <v>1696</v>
      </c>
      <c r="J180" s="111" t="s">
        <v>305</v>
      </c>
      <c r="K180" s="111" t="s">
        <v>291</v>
      </c>
      <c r="L180" s="111" t="s">
        <v>306</v>
      </c>
      <c r="M180" s="111">
        <v>2074.46</v>
      </c>
      <c r="N180" s="111">
        <v>4567.55</v>
      </c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20" x14ac:dyDescent="0.35">
      <c r="A181" s="111" t="str">
        <f t="shared" ref="A181:B181" si="160">A178</f>
        <v>Suape</v>
      </c>
      <c r="B181" s="111" t="str">
        <f t="shared" si="160"/>
        <v>Suape</v>
      </c>
      <c r="C181" s="111" t="str">
        <f t="shared" si="151"/>
        <v>PRESTAÇÃO DE SERVIÇO CONTINUADO DE VIGILÂNCIA ARMADA</v>
      </c>
      <c r="D181" s="111" t="s">
        <v>301</v>
      </c>
      <c r="E181" s="111">
        <v>2021</v>
      </c>
      <c r="F181" s="111" t="s">
        <v>302</v>
      </c>
      <c r="G181" s="111" t="s">
        <v>303</v>
      </c>
      <c r="H181" s="111" t="s">
        <v>552</v>
      </c>
      <c r="I181" s="111" t="s">
        <v>1696</v>
      </c>
      <c r="J181" s="111" t="s">
        <v>305</v>
      </c>
      <c r="K181" s="111" t="s">
        <v>1342</v>
      </c>
      <c r="L181" s="111" t="s">
        <v>306</v>
      </c>
      <c r="M181" s="111">
        <v>2074.46</v>
      </c>
      <c r="N181" s="111">
        <v>4567.55</v>
      </c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20" x14ac:dyDescent="0.35">
      <c r="A182" s="111" t="str">
        <f t="shared" ref="A182:B182" si="161">A179</f>
        <v>Suape</v>
      </c>
      <c r="B182" s="111" t="str">
        <f t="shared" si="161"/>
        <v>Suape</v>
      </c>
      <c r="C182" s="111" t="str">
        <f t="shared" si="151"/>
        <v>PRESTAÇÃO DE SERVIÇO CONTINUADO DE VIGILÂNCIA ARMADA</v>
      </c>
      <c r="D182" s="111" t="s">
        <v>301</v>
      </c>
      <c r="E182" s="111">
        <v>2021</v>
      </c>
      <c r="F182" s="111" t="s">
        <v>302</v>
      </c>
      <c r="G182" s="111" t="s">
        <v>303</v>
      </c>
      <c r="H182" s="111" t="s">
        <v>554</v>
      </c>
      <c r="I182" s="111" t="s">
        <v>1696</v>
      </c>
      <c r="J182" s="111" t="s">
        <v>305</v>
      </c>
      <c r="K182" s="111" t="s">
        <v>291</v>
      </c>
      <c r="L182" s="111" t="s">
        <v>309</v>
      </c>
      <c r="M182" s="111">
        <v>2074.46</v>
      </c>
      <c r="N182" s="111">
        <v>4941.18</v>
      </c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ht="20" x14ac:dyDescent="0.35">
      <c r="A183" s="111" t="str">
        <f t="shared" ref="A183:B183" si="162">A180</f>
        <v>Suape</v>
      </c>
      <c r="B183" s="111" t="str">
        <f t="shared" si="162"/>
        <v>Suape</v>
      </c>
      <c r="C183" s="111" t="str">
        <f t="shared" si="151"/>
        <v>PRESTAÇÃO DE SERVIÇO CONTINUADO DE VIGILÂNCIA ARMADA</v>
      </c>
      <c r="D183" s="111" t="s">
        <v>301</v>
      </c>
      <c r="E183" s="111">
        <v>2021</v>
      </c>
      <c r="F183" s="111" t="s">
        <v>302</v>
      </c>
      <c r="G183" s="111" t="s">
        <v>303</v>
      </c>
      <c r="H183" s="111" t="s">
        <v>683</v>
      </c>
      <c r="I183" s="111" t="s">
        <v>1696</v>
      </c>
      <c r="J183" s="111" t="s">
        <v>305</v>
      </c>
      <c r="K183" s="111" t="s">
        <v>291</v>
      </c>
      <c r="L183" s="111" t="s">
        <v>309</v>
      </c>
      <c r="M183" s="111">
        <v>2074.46</v>
      </c>
      <c r="N183" s="111">
        <v>4941.18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20" x14ac:dyDescent="0.35">
      <c r="A184" s="111" t="str">
        <f t="shared" ref="A184:B184" si="163">A181</f>
        <v>Suape</v>
      </c>
      <c r="B184" s="111" t="str">
        <f t="shared" si="163"/>
        <v>Suape</v>
      </c>
      <c r="C184" s="111" t="str">
        <f t="shared" si="151"/>
        <v>PRESTAÇÃO DE SERVIÇO CONTINUADO DE VIGILÂNCIA ARMADA</v>
      </c>
      <c r="D184" s="111" t="s">
        <v>301</v>
      </c>
      <c r="E184" s="111">
        <v>2021</v>
      </c>
      <c r="F184" s="111" t="s">
        <v>302</v>
      </c>
      <c r="G184" s="111" t="s">
        <v>303</v>
      </c>
      <c r="H184" s="111" t="s">
        <v>684</v>
      </c>
      <c r="I184" s="111" t="s">
        <v>1696</v>
      </c>
      <c r="J184" s="111" t="s">
        <v>305</v>
      </c>
      <c r="K184" s="111" t="s">
        <v>291</v>
      </c>
      <c r="L184" s="111" t="s">
        <v>309</v>
      </c>
      <c r="M184" s="111">
        <v>2074.46</v>
      </c>
      <c r="N184" s="111">
        <v>4941.18</v>
      </c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20" x14ac:dyDescent="0.35">
      <c r="A185" s="111" t="str">
        <f t="shared" ref="A185:B185" si="164">A182</f>
        <v>Suape</v>
      </c>
      <c r="B185" s="111" t="str">
        <f t="shared" si="164"/>
        <v>Suape</v>
      </c>
      <c r="C185" s="111" t="str">
        <f t="shared" si="151"/>
        <v>PRESTAÇÃO DE SERVIÇO CONTINUADO DE VIGILÂNCIA ARMADA</v>
      </c>
      <c r="D185" s="111" t="s">
        <v>301</v>
      </c>
      <c r="E185" s="111">
        <v>2021</v>
      </c>
      <c r="F185" s="111" t="s">
        <v>302</v>
      </c>
      <c r="G185" s="111" t="s">
        <v>303</v>
      </c>
      <c r="H185" s="111" t="s">
        <v>685</v>
      </c>
      <c r="I185" s="111" t="s">
        <v>1696</v>
      </c>
      <c r="J185" s="111" t="s">
        <v>305</v>
      </c>
      <c r="K185" s="111" t="s">
        <v>291</v>
      </c>
      <c r="L185" s="111" t="s">
        <v>306</v>
      </c>
      <c r="M185" s="111">
        <v>2074.46</v>
      </c>
      <c r="N185" s="111">
        <v>4567.55</v>
      </c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20" x14ac:dyDescent="0.35">
      <c r="A186" s="111" t="str">
        <f t="shared" ref="A186:B186" si="165">A183</f>
        <v>Suape</v>
      </c>
      <c r="B186" s="111" t="str">
        <f t="shared" si="165"/>
        <v>Suape</v>
      </c>
      <c r="C186" s="111" t="str">
        <f t="shared" si="151"/>
        <v>PRESTAÇÃO DE SERVIÇO CONTINUADO DE VIGILÂNCIA ARMADA</v>
      </c>
      <c r="D186" s="111" t="s">
        <v>301</v>
      </c>
      <c r="E186" s="111">
        <v>2021</v>
      </c>
      <c r="F186" s="111" t="s">
        <v>302</v>
      </c>
      <c r="G186" s="111" t="s">
        <v>303</v>
      </c>
      <c r="H186" s="111" t="s">
        <v>686</v>
      </c>
      <c r="I186" s="111" t="s">
        <v>1696</v>
      </c>
      <c r="J186" s="111" t="s">
        <v>305</v>
      </c>
      <c r="K186" s="111" t="s">
        <v>291</v>
      </c>
      <c r="L186" s="111" t="s">
        <v>306</v>
      </c>
      <c r="M186" s="111">
        <v>2074.46</v>
      </c>
      <c r="N186" s="111">
        <v>4567.55</v>
      </c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20" x14ac:dyDescent="0.35">
      <c r="A187" s="111" t="str">
        <f t="shared" ref="A187:B187" si="166">A184</f>
        <v>Suape</v>
      </c>
      <c r="B187" s="111" t="str">
        <f t="shared" si="166"/>
        <v>Suape</v>
      </c>
      <c r="C187" s="111" t="str">
        <f t="shared" si="151"/>
        <v>PRESTAÇÃO DE SERVIÇO CONTINUADO DE VIGILÂNCIA ARMADA</v>
      </c>
      <c r="D187" s="111" t="s">
        <v>301</v>
      </c>
      <c r="E187" s="111">
        <v>2021</v>
      </c>
      <c r="F187" s="111" t="s">
        <v>302</v>
      </c>
      <c r="G187" s="111" t="s">
        <v>303</v>
      </c>
      <c r="H187" s="111" t="s">
        <v>687</v>
      </c>
      <c r="I187" s="111" t="s">
        <v>1696</v>
      </c>
      <c r="J187" s="111" t="s">
        <v>305</v>
      </c>
      <c r="K187" s="111" t="s">
        <v>291</v>
      </c>
      <c r="L187" s="111" t="s">
        <v>309</v>
      </c>
      <c r="M187" s="111">
        <v>2074.46</v>
      </c>
      <c r="N187" s="111">
        <v>4941.18</v>
      </c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20" x14ac:dyDescent="0.35">
      <c r="A188" s="111" t="str">
        <f t="shared" ref="A188:B188" si="167">A185</f>
        <v>Suape</v>
      </c>
      <c r="B188" s="111" t="str">
        <f t="shared" si="167"/>
        <v>Suape</v>
      </c>
      <c r="C188" s="111" t="str">
        <f t="shared" si="151"/>
        <v>PRESTAÇÃO DE SERVIÇO CONTINUADO DE VIGILÂNCIA ARMADA</v>
      </c>
      <c r="D188" s="111" t="s">
        <v>301</v>
      </c>
      <c r="E188" s="111">
        <v>2021</v>
      </c>
      <c r="F188" s="111" t="s">
        <v>302</v>
      </c>
      <c r="G188" s="111" t="s">
        <v>303</v>
      </c>
      <c r="H188" s="111" t="s">
        <v>688</v>
      </c>
      <c r="I188" s="111" t="s">
        <v>1696</v>
      </c>
      <c r="J188" s="111" t="s">
        <v>305</v>
      </c>
      <c r="K188" s="111" t="s">
        <v>291</v>
      </c>
      <c r="L188" s="111" t="s">
        <v>309</v>
      </c>
      <c r="M188" s="111">
        <v>2074.46</v>
      </c>
      <c r="N188" s="111">
        <v>4941.18</v>
      </c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20" x14ac:dyDescent="0.35">
      <c r="A189" s="111" t="str">
        <f t="shared" ref="A189:B189" si="168">A186</f>
        <v>Suape</v>
      </c>
      <c r="B189" s="111" t="str">
        <f t="shared" si="168"/>
        <v>Suape</v>
      </c>
      <c r="C189" s="111" t="str">
        <f t="shared" si="151"/>
        <v>PRESTAÇÃO DE SERVIÇO CONTINUADO DE VIGILÂNCIA ARMADA</v>
      </c>
      <c r="D189" s="111" t="s">
        <v>301</v>
      </c>
      <c r="E189" s="111">
        <v>2021</v>
      </c>
      <c r="F189" s="111" t="s">
        <v>302</v>
      </c>
      <c r="G189" s="111" t="s">
        <v>303</v>
      </c>
      <c r="H189" s="111" t="s">
        <v>689</v>
      </c>
      <c r="I189" s="111" t="s">
        <v>1696</v>
      </c>
      <c r="J189" s="111" t="s">
        <v>305</v>
      </c>
      <c r="K189" s="111" t="s">
        <v>291</v>
      </c>
      <c r="L189" s="111" t="s">
        <v>309</v>
      </c>
      <c r="M189" s="111">
        <v>2074.46</v>
      </c>
      <c r="N189" s="111">
        <v>4941.18</v>
      </c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20" x14ac:dyDescent="0.35">
      <c r="A190" s="111" t="str">
        <f t="shared" ref="A190:B190" si="169">A187</f>
        <v>Suape</v>
      </c>
      <c r="B190" s="111" t="str">
        <f t="shared" si="169"/>
        <v>Suape</v>
      </c>
      <c r="C190" s="111" t="str">
        <f t="shared" si="151"/>
        <v>PRESTAÇÃO DE SERVIÇO CONTINUADO DE VIGILÂNCIA ARMADA</v>
      </c>
      <c r="D190" s="111" t="s">
        <v>301</v>
      </c>
      <c r="E190" s="111">
        <v>2021</v>
      </c>
      <c r="F190" s="111" t="s">
        <v>302</v>
      </c>
      <c r="G190" s="111" t="s">
        <v>303</v>
      </c>
      <c r="H190" s="111" t="s">
        <v>690</v>
      </c>
      <c r="I190" s="111" t="s">
        <v>1696</v>
      </c>
      <c r="J190" s="111" t="s">
        <v>305</v>
      </c>
      <c r="K190" s="111" t="s">
        <v>291</v>
      </c>
      <c r="L190" s="111" t="s">
        <v>309</v>
      </c>
      <c r="M190" s="111">
        <v>2074.46</v>
      </c>
      <c r="N190" s="111">
        <v>4941.18</v>
      </c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20" x14ac:dyDescent="0.35">
      <c r="A191" s="111" t="str">
        <f t="shared" ref="A191:B191" si="170">A188</f>
        <v>Suape</v>
      </c>
      <c r="B191" s="111" t="str">
        <f t="shared" si="170"/>
        <v>Suape</v>
      </c>
      <c r="C191" s="111" t="str">
        <f t="shared" si="151"/>
        <v>PRESTAÇÃO DE SERVIÇO CONTINUADO DE VIGILÂNCIA ARMADA</v>
      </c>
      <c r="D191" s="111" t="s">
        <v>301</v>
      </c>
      <c r="E191" s="111">
        <v>2021</v>
      </c>
      <c r="F191" s="111" t="s">
        <v>302</v>
      </c>
      <c r="G191" s="111" t="s">
        <v>303</v>
      </c>
      <c r="H191" s="111" t="s">
        <v>691</v>
      </c>
      <c r="I191" s="111" t="s">
        <v>1696</v>
      </c>
      <c r="J191" s="111" t="s">
        <v>305</v>
      </c>
      <c r="K191" s="111" t="s">
        <v>291</v>
      </c>
      <c r="L191" s="111" t="s">
        <v>306</v>
      </c>
      <c r="M191" s="111">
        <v>2074.46</v>
      </c>
      <c r="N191" s="111">
        <v>4567.55</v>
      </c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ht="20" x14ac:dyDescent="0.35">
      <c r="A192" s="111" t="str">
        <f t="shared" ref="A192:B192" si="171">A189</f>
        <v>Suape</v>
      </c>
      <c r="B192" s="111" t="str">
        <f t="shared" si="171"/>
        <v>Suape</v>
      </c>
      <c r="C192" s="111" t="str">
        <f t="shared" si="151"/>
        <v>PRESTAÇÃO DE SERVIÇO CONTINUADO DE VIGILÂNCIA ARMADA</v>
      </c>
      <c r="D192" s="111" t="s">
        <v>301</v>
      </c>
      <c r="E192" s="111">
        <v>2021</v>
      </c>
      <c r="F192" s="111" t="s">
        <v>302</v>
      </c>
      <c r="G192" s="111" t="s">
        <v>303</v>
      </c>
      <c r="H192" s="111" t="s">
        <v>692</v>
      </c>
      <c r="I192" s="111" t="s">
        <v>1696</v>
      </c>
      <c r="J192" s="111" t="s">
        <v>305</v>
      </c>
      <c r="K192" s="111" t="s">
        <v>291</v>
      </c>
      <c r="L192" s="111" t="s">
        <v>309</v>
      </c>
      <c r="M192" s="111">
        <v>2074.46</v>
      </c>
      <c r="N192" s="111">
        <v>4941.18</v>
      </c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20" x14ac:dyDescent="0.35">
      <c r="A193" s="111" t="str">
        <f t="shared" ref="A193:B193" si="172">A190</f>
        <v>Suape</v>
      </c>
      <c r="B193" s="111" t="str">
        <f t="shared" si="172"/>
        <v>Suape</v>
      </c>
      <c r="C193" s="111" t="str">
        <f t="shared" si="151"/>
        <v>PRESTAÇÃO DE SERVIÇO CONTINUADO DE VIGILÂNCIA ARMADA</v>
      </c>
      <c r="D193" s="111" t="s">
        <v>301</v>
      </c>
      <c r="E193" s="111">
        <v>2021</v>
      </c>
      <c r="F193" s="111" t="s">
        <v>302</v>
      </c>
      <c r="G193" s="111" t="s">
        <v>303</v>
      </c>
      <c r="H193" s="111" t="s">
        <v>693</v>
      </c>
      <c r="I193" s="111" t="s">
        <v>1696</v>
      </c>
      <c r="J193" s="111" t="s">
        <v>305</v>
      </c>
      <c r="K193" s="111" t="s">
        <v>291</v>
      </c>
      <c r="L193" s="111" t="s">
        <v>306</v>
      </c>
      <c r="M193" s="111">
        <v>2074.46</v>
      </c>
      <c r="N193" s="111">
        <v>4567.55</v>
      </c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20" x14ac:dyDescent="0.35">
      <c r="A194" s="111" t="str">
        <f t="shared" ref="A194:B194" si="173">A191</f>
        <v>Suape</v>
      </c>
      <c r="B194" s="111" t="str">
        <f t="shared" si="173"/>
        <v>Suape</v>
      </c>
      <c r="C194" s="111" t="str">
        <f t="shared" si="151"/>
        <v>PRESTAÇÃO DE SERVIÇO CONTINUADO DE VIGILÂNCIA ARMADA</v>
      </c>
      <c r="D194" s="111" t="s">
        <v>301</v>
      </c>
      <c r="E194" s="111">
        <v>2021</v>
      </c>
      <c r="F194" s="111" t="s">
        <v>302</v>
      </c>
      <c r="G194" s="111" t="s">
        <v>303</v>
      </c>
      <c r="H194" s="111" t="s">
        <v>694</v>
      </c>
      <c r="I194" s="111" t="s">
        <v>1696</v>
      </c>
      <c r="J194" s="111" t="s">
        <v>305</v>
      </c>
      <c r="K194" s="111" t="s">
        <v>291</v>
      </c>
      <c r="L194" s="111" t="s">
        <v>306</v>
      </c>
      <c r="M194" s="111">
        <v>2074.46</v>
      </c>
      <c r="N194" s="111">
        <v>4567.55</v>
      </c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20" x14ac:dyDescent="0.35">
      <c r="A195" s="111" t="str">
        <f t="shared" ref="A195:B195" si="174">A192</f>
        <v>Suape</v>
      </c>
      <c r="B195" s="111" t="str">
        <f t="shared" si="174"/>
        <v>Suape</v>
      </c>
      <c r="C195" s="111" t="str">
        <f t="shared" si="151"/>
        <v>PRESTAÇÃO DE SERVIÇO CONTINUADO DE VIGILÂNCIA ARMADA</v>
      </c>
      <c r="D195" s="111" t="s">
        <v>301</v>
      </c>
      <c r="E195" s="111">
        <v>2021</v>
      </c>
      <c r="F195" s="111" t="s">
        <v>302</v>
      </c>
      <c r="G195" s="111" t="s">
        <v>303</v>
      </c>
      <c r="H195" s="111" t="s">
        <v>695</v>
      </c>
      <c r="I195" s="111" t="s">
        <v>1696</v>
      </c>
      <c r="J195" s="111" t="s">
        <v>305</v>
      </c>
      <c r="K195" s="111" t="s">
        <v>291</v>
      </c>
      <c r="L195" s="111" t="s">
        <v>309</v>
      </c>
      <c r="M195" s="111">
        <v>2074.46</v>
      </c>
      <c r="N195" s="111">
        <v>4941.18</v>
      </c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20" x14ac:dyDescent="0.35">
      <c r="A196" s="111" t="str">
        <f t="shared" ref="A196:B196" si="175">A193</f>
        <v>Suape</v>
      </c>
      <c r="B196" s="111" t="str">
        <f t="shared" si="175"/>
        <v>Suape</v>
      </c>
      <c r="C196" s="111" t="str">
        <f t="shared" si="151"/>
        <v>PRESTAÇÃO DE SERVIÇO CONTINUADO DE VIGILÂNCIA ARMADA</v>
      </c>
      <c r="D196" s="111" t="s">
        <v>301</v>
      </c>
      <c r="E196" s="111">
        <v>2021</v>
      </c>
      <c r="F196" s="111" t="s">
        <v>302</v>
      </c>
      <c r="G196" s="111" t="s">
        <v>303</v>
      </c>
      <c r="H196" s="111" t="s">
        <v>696</v>
      </c>
      <c r="I196" s="111" t="s">
        <v>1696</v>
      </c>
      <c r="J196" s="111" t="s">
        <v>305</v>
      </c>
      <c r="K196" s="111" t="s">
        <v>291</v>
      </c>
      <c r="L196" s="111" t="s">
        <v>306</v>
      </c>
      <c r="M196" s="111">
        <v>2074.46</v>
      </c>
      <c r="N196" s="111">
        <v>4567.55</v>
      </c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20" x14ac:dyDescent="0.35">
      <c r="A197" s="111" t="str">
        <f t="shared" ref="A197:B197" si="176">A194</f>
        <v>Suape</v>
      </c>
      <c r="B197" s="111" t="str">
        <f t="shared" si="176"/>
        <v>Suape</v>
      </c>
      <c r="C197" s="111" t="str">
        <f t="shared" si="151"/>
        <v>PRESTAÇÃO DE SERVIÇO CONTINUADO DE VIGILÂNCIA ARMADA</v>
      </c>
      <c r="D197" s="111" t="s">
        <v>301</v>
      </c>
      <c r="E197" s="111">
        <v>2021</v>
      </c>
      <c r="F197" s="111" t="s">
        <v>302</v>
      </c>
      <c r="G197" s="111" t="s">
        <v>303</v>
      </c>
      <c r="H197" s="111" t="s">
        <v>697</v>
      </c>
      <c r="I197" s="111" t="s">
        <v>1696</v>
      </c>
      <c r="J197" s="111" t="s">
        <v>305</v>
      </c>
      <c r="K197" s="111" t="s">
        <v>291</v>
      </c>
      <c r="L197" s="111" t="s">
        <v>309</v>
      </c>
      <c r="M197" s="111">
        <v>2074.46</v>
      </c>
      <c r="N197" s="111">
        <v>4941.18</v>
      </c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20" x14ac:dyDescent="0.35">
      <c r="A198" s="111" t="str">
        <f t="shared" ref="A198:B198" si="177">A195</f>
        <v>Suape</v>
      </c>
      <c r="B198" s="111" t="str">
        <f t="shared" si="177"/>
        <v>Suape</v>
      </c>
      <c r="C198" s="111" t="str">
        <f t="shared" si="151"/>
        <v>PRESTAÇÃO DE SERVIÇO CONTINUADO DE VIGILÂNCIA ARMADA</v>
      </c>
      <c r="D198" s="111" t="s">
        <v>301</v>
      </c>
      <c r="E198" s="111">
        <v>2021</v>
      </c>
      <c r="F198" s="111" t="s">
        <v>302</v>
      </c>
      <c r="G198" s="111" t="s">
        <v>303</v>
      </c>
      <c r="H198" s="111" t="s">
        <v>698</v>
      </c>
      <c r="I198" s="111" t="s">
        <v>1696</v>
      </c>
      <c r="J198" s="111" t="s">
        <v>305</v>
      </c>
      <c r="K198" s="111" t="s">
        <v>291</v>
      </c>
      <c r="L198" s="111" t="s">
        <v>306</v>
      </c>
      <c r="M198" s="111">
        <v>2074.46</v>
      </c>
      <c r="N198" s="111">
        <v>4567.55</v>
      </c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20" x14ac:dyDescent="0.35">
      <c r="A199" s="111" t="str">
        <f t="shared" ref="A199:B199" si="178">A196</f>
        <v>Suape</v>
      </c>
      <c r="B199" s="111" t="str">
        <f t="shared" si="178"/>
        <v>Suape</v>
      </c>
      <c r="C199" s="111" t="str">
        <f t="shared" si="151"/>
        <v>PRESTAÇÃO DE SERVIÇO CONTINUADO DE VIGILÂNCIA ARMADA</v>
      </c>
      <c r="D199" s="111" t="s">
        <v>301</v>
      </c>
      <c r="E199" s="111">
        <v>2021</v>
      </c>
      <c r="F199" s="111" t="s">
        <v>302</v>
      </c>
      <c r="G199" s="111" t="s">
        <v>303</v>
      </c>
      <c r="H199" s="111" t="s">
        <v>699</v>
      </c>
      <c r="I199" s="111" t="s">
        <v>1696</v>
      </c>
      <c r="J199" s="111" t="s">
        <v>305</v>
      </c>
      <c r="K199" s="111" t="s">
        <v>291</v>
      </c>
      <c r="L199" s="111" t="s">
        <v>309</v>
      </c>
      <c r="M199" s="111">
        <v>2074.46</v>
      </c>
      <c r="N199" s="111">
        <v>4941.18</v>
      </c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ht="20" x14ac:dyDescent="0.35">
      <c r="A200" s="111" t="str">
        <f t="shared" ref="A200:B200" si="179">A197</f>
        <v>Suape</v>
      </c>
      <c r="B200" s="111" t="str">
        <f t="shared" si="179"/>
        <v>Suape</v>
      </c>
      <c r="C200" s="111" t="str">
        <f t="shared" si="151"/>
        <v>PRESTAÇÃO DE SERVIÇO CONTINUADO DE VIGILÂNCIA ARMADA</v>
      </c>
      <c r="D200" s="111" t="s">
        <v>301</v>
      </c>
      <c r="E200" s="111">
        <v>2021</v>
      </c>
      <c r="F200" s="111" t="s">
        <v>302</v>
      </c>
      <c r="G200" s="111" t="s">
        <v>303</v>
      </c>
      <c r="H200" s="111" t="s">
        <v>700</v>
      </c>
      <c r="I200" s="111" t="s">
        <v>1696</v>
      </c>
      <c r="J200" s="111" t="s">
        <v>305</v>
      </c>
      <c r="K200" s="111" t="s">
        <v>291</v>
      </c>
      <c r="L200" s="111" t="s">
        <v>306</v>
      </c>
      <c r="M200" s="111">
        <v>2074.46</v>
      </c>
      <c r="N200" s="111">
        <v>4567.55</v>
      </c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20" x14ac:dyDescent="0.35">
      <c r="A201" s="111" t="str">
        <f t="shared" ref="A201:B201" si="180">A198</f>
        <v>Suape</v>
      </c>
      <c r="B201" s="111" t="str">
        <f t="shared" si="180"/>
        <v>Suape</v>
      </c>
      <c r="C201" s="111" t="str">
        <f t="shared" si="151"/>
        <v>PRESTAÇÃO DE SERVIÇO CONTINUADO DE VIGILÂNCIA ARMADA</v>
      </c>
      <c r="D201" s="111" t="s">
        <v>301</v>
      </c>
      <c r="E201" s="111">
        <v>2021</v>
      </c>
      <c r="F201" s="111" t="s">
        <v>302</v>
      </c>
      <c r="G201" s="111" t="s">
        <v>303</v>
      </c>
      <c r="H201" s="111" t="s">
        <v>701</v>
      </c>
      <c r="I201" s="111" t="s">
        <v>1696</v>
      </c>
      <c r="J201" s="111" t="s">
        <v>305</v>
      </c>
      <c r="K201" s="111" t="s">
        <v>1342</v>
      </c>
      <c r="L201" s="111" t="s">
        <v>306</v>
      </c>
      <c r="M201" s="111">
        <v>2074.46</v>
      </c>
      <c r="N201" s="111">
        <v>4567.55</v>
      </c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20" x14ac:dyDescent="0.35">
      <c r="A202" s="111" t="str">
        <f t="shared" ref="A202:B202" si="181">A199</f>
        <v>Suape</v>
      </c>
      <c r="B202" s="111" t="str">
        <f t="shared" si="181"/>
        <v>Suape</v>
      </c>
      <c r="C202" s="111" t="str">
        <f t="shared" si="151"/>
        <v>PRESTAÇÃO DE SERVIÇO CONTINUADO DE VIGILÂNCIA ARMADA</v>
      </c>
      <c r="D202" s="111" t="s">
        <v>301</v>
      </c>
      <c r="E202" s="111">
        <v>2021</v>
      </c>
      <c r="F202" s="111" t="s">
        <v>302</v>
      </c>
      <c r="G202" s="111" t="s">
        <v>303</v>
      </c>
      <c r="H202" s="111" t="s">
        <v>702</v>
      </c>
      <c r="I202" s="111" t="s">
        <v>1696</v>
      </c>
      <c r="J202" s="111" t="s">
        <v>305</v>
      </c>
      <c r="K202" s="111" t="s">
        <v>291</v>
      </c>
      <c r="L202" s="111" t="s">
        <v>309</v>
      </c>
      <c r="M202" s="111">
        <v>2074.46</v>
      </c>
      <c r="N202" s="111">
        <v>4941.18</v>
      </c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ht="20" x14ac:dyDescent="0.35">
      <c r="A203" s="111" t="str">
        <f t="shared" ref="A203:B203" si="182">A200</f>
        <v>Suape</v>
      </c>
      <c r="B203" s="111" t="str">
        <f t="shared" si="182"/>
        <v>Suape</v>
      </c>
      <c r="C203" s="111" t="str">
        <f t="shared" si="151"/>
        <v>PRESTAÇÃO DE SERVIÇO CONTINUADO DE VIGILÂNCIA ARMADA</v>
      </c>
      <c r="D203" s="111" t="s">
        <v>301</v>
      </c>
      <c r="E203" s="111">
        <v>2021</v>
      </c>
      <c r="F203" s="111" t="s">
        <v>302</v>
      </c>
      <c r="G203" s="111" t="s">
        <v>303</v>
      </c>
      <c r="H203" s="111" t="s">
        <v>703</v>
      </c>
      <c r="I203" s="111" t="s">
        <v>1696</v>
      </c>
      <c r="J203" s="111" t="s">
        <v>305</v>
      </c>
      <c r="K203" s="111" t="s">
        <v>291</v>
      </c>
      <c r="L203" s="111" t="s">
        <v>306</v>
      </c>
      <c r="M203" s="111">
        <v>2074.46</v>
      </c>
      <c r="N203" s="111">
        <v>4567.55</v>
      </c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20" x14ac:dyDescent="0.35">
      <c r="A204" s="111" t="str">
        <f t="shared" ref="A204:B204" si="183">A201</f>
        <v>Suape</v>
      </c>
      <c r="B204" s="111" t="str">
        <f t="shared" si="183"/>
        <v>Suape</v>
      </c>
      <c r="C204" s="111" t="str">
        <f t="shared" si="151"/>
        <v>PRESTAÇÃO DE SERVIÇO CONTINUADO DE VIGILÂNCIA ARMADA</v>
      </c>
      <c r="D204" s="111" t="s">
        <v>301</v>
      </c>
      <c r="E204" s="111">
        <v>2021</v>
      </c>
      <c r="F204" s="111" t="s">
        <v>302</v>
      </c>
      <c r="G204" s="111" t="s">
        <v>303</v>
      </c>
      <c r="H204" s="111" t="s">
        <v>704</v>
      </c>
      <c r="I204" s="111" t="s">
        <v>1696</v>
      </c>
      <c r="J204" s="111" t="s">
        <v>305</v>
      </c>
      <c r="K204" s="111" t="s">
        <v>291</v>
      </c>
      <c r="L204" s="111" t="s">
        <v>306</v>
      </c>
      <c r="M204" s="111">
        <v>2074.46</v>
      </c>
      <c r="N204" s="111">
        <v>4567.55</v>
      </c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20" x14ac:dyDescent="0.35">
      <c r="A205" s="111" t="str">
        <f t="shared" ref="A205:B205" si="184">A202</f>
        <v>Suape</v>
      </c>
      <c r="B205" s="111" t="str">
        <f t="shared" si="184"/>
        <v>Suape</v>
      </c>
      <c r="C205" s="111" t="str">
        <f t="shared" si="151"/>
        <v>PRESTAÇÃO DE SERVIÇO CONTINUADO DE VIGILÂNCIA ARMADA</v>
      </c>
      <c r="D205" s="111" t="s">
        <v>301</v>
      </c>
      <c r="E205" s="111">
        <v>2021</v>
      </c>
      <c r="F205" s="111" t="s">
        <v>302</v>
      </c>
      <c r="G205" s="111" t="s">
        <v>303</v>
      </c>
      <c r="H205" s="111" t="s">
        <v>705</v>
      </c>
      <c r="I205" s="111" t="s">
        <v>1696</v>
      </c>
      <c r="J205" s="111" t="s">
        <v>305</v>
      </c>
      <c r="K205" s="111" t="s">
        <v>291</v>
      </c>
      <c r="L205" s="111" t="s">
        <v>309</v>
      </c>
      <c r="M205" s="111">
        <v>2074.46</v>
      </c>
      <c r="N205" s="111">
        <v>4941.18</v>
      </c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20" x14ac:dyDescent="0.35">
      <c r="A206" s="111" t="str">
        <f t="shared" ref="A206:B206" si="185">A203</f>
        <v>Suape</v>
      </c>
      <c r="B206" s="111" t="str">
        <f t="shared" si="185"/>
        <v>Suape</v>
      </c>
      <c r="C206" s="111" t="str">
        <f t="shared" si="151"/>
        <v>PRESTAÇÃO DE SERVIÇO CONTINUADO DE VIGILÂNCIA ARMADA</v>
      </c>
      <c r="D206" s="111" t="s">
        <v>301</v>
      </c>
      <c r="E206" s="111">
        <v>2021</v>
      </c>
      <c r="F206" s="111" t="s">
        <v>302</v>
      </c>
      <c r="G206" s="111" t="s">
        <v>303</v>
      </c>
      <c r="H206" s="111" t="s">
        <v>706</v>
      </c>
      <c r="I206" s="111" t="s">
        <v>1696</v>
      </c>
      <c r="J206" s="111" t="s">
        <v>305</v>
      </c>
      <c r="K206" s="111" t="s">
        <v>291</v>
      </c>
      <c r="L206" s="111" t="s">
        <v>309</v>
      </c>
      <c r="M206" s="111">
        <v>2074.46</v>
      </c>
      <c r="N206" s="111">
        <v>4567.55</v>
      </c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20" x14ac:dyDescent="0.35">
      <c r="A207" s="111" t="str">
        <f t="shared" ref="A207:B207" si="186">A204</f>
        <v>Suape</v>
      </c>
      <c r="B207" s="111" t="str">
        <f t="shared" si="186"/>
        <v>Suape</v>
      </c>
      <c r="C207" s="111" t="str">
        <f t="shared" si="151"/>
        <v>PRESTAÇÃO DE SERVIÇO CONTINUADO DE VIGILÂNCIA ARMADA</v>
      </c>
      <c r="D207" s="111" t="s">
        <v>301</v>
      </c>
      <c r="E207" s="111">
        <v>2021</v>
      </c>
      <c r="F207" s="111" t="s">
        <v>302</v>
      </c>
      <c r="G207" s="111" t="s">
        <v>303</v>
      </c>
      <c r="H207" s="111" t="s">
        <v>707</v>
      </c>
      <c r="I207" s="111" t="s">
        <v>1696</v>
      </c>
      <c r="J207" s="111" t="s">
        <v>305</v>
      </c>
      <c r="K207" s="111" t="s">
        <v>291</v>
      </c>
      <c r="L207" s="111" t="s">
        <v>309</v>
      </c>
      <c r="M207" s="111">
        <v>2074.46</v>
      </c>
      <c r="N207" s="111">
        <v>4941.18</v>
      </c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20" x14ac:dyDescent="0.35">
      <c r="A208" s="111" t="str">
        <f t="shared" ref="A208:B208" si="187">A205</f>
        <v>Suape</v>
      </c>
      <c r="B208" s="111" t="str">
        <f t="shared" si="187"/>
        <v>Suape</v>
      </c>
      <c r="C208" s="111" t="str">
        <f t="shared" si="151"/>
        <v>PRESTAÇÃO DE SERVIÇO CONTINUADO DE VIGILÂNCIA ARMADA</v>
      </c>
      <c r="D208" s="111" t="s">
        <v>301</v>
      </c>
      <c r="E208" s="111">
        <v>2021</v>
      </c>
      <c r="F208" s="111" t="s">
        <v>302</v>
      </c>
      <c r="G208" s="111" t="s">
        <v>303</v>
      </c>
      <c r="H208" s="111" t="s">
        <v>708</v>
      </c>
      <c r="I208" s="111" t="s">
        <v>1696</v>
      </c>
      <c r="J208" s="111" t="s">
        <v>305</v>
      </c>
      <c r="K208" s="111" t="s">
        <v>291</v>
      </c>
      <c r="L208" s="111" t="s">
        <v>306</v>
      </c>
      <c r="M208" s="111">
        <v>2074.46</v>
      </c>
      <c r="N208" s="111">
        <v>4567.55</v>
      </c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20" x14ac:dyDescent="0.35">
      <c r="A209" s="111" t="str">
        <f t="shared" ref="A209:B209" si="188">A206</f>
        <v>Suape</v>
      </c>
      <c r="B209" s="111" t="str">
        <f t="shared" si="188"/>
        <v>Suape</v>
      </c>
      <c r="C209" s="111" t="str">
        <f t="shared" si="151"/>
        <v>PRESTAÇÃO DE SERVIÇO CONTINUADO DE VIGILÂNCIA ARMADA</v>
      </c>
      <c r="D209" s="111" t="s">
        <v>301</v>
      </c>
      <c r="E209" s="111">
        <v>2021</v>
      </c>
      <c r="F209" s="111" t="s">
        <v>302</v>
      </c>
      <c r="G209" s="111" t="s">
        <v>303</v>
      </c>
      <c r="H209" s="111" t="s">
        <v>709</v>
      </c>
      <c r="I209" s="111" t="s">
        <v>1696</v>
      </c>
      <c r="J209" s="111" t="s">
        <v>305</v>
      </c>
      <c r="K209" s="111" t="s">
        <v>291</v>
      </c>
      <c r="L209" s="111" t="s">
        <v>309</v>
      </c>
      <c r="M209" s="111">
        <v>2074.46</v>
      </c>
      <c r="N209" s="111">
        <v>4941.18</v>
      </c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20" x14ac:dyDescent="0.35">
      <c r="A210" s="111" t="str">
        <f t="shared" ref="A210:B210" si="189">A207</f>
        <v>Suape</v>
      </c>
      <c r="B210" s="111" t="str">
        <f t="shared" si="189"/>
        <v>Suape</v>
      </c>
      <c r="C210" s="111" t="str">
        <f t="shared" si="151"/>
        <v>PRESTAÇÃO DE SERVIÇO CONTINUADO DE VIGILÂNCIA ARMADA</v>
      </c>
      <c r="D210" s="111" t="s">
        <v>301</v>
      </c>
      <c r="E210" s="111">
        <v>2021</v>
      </c>
      <c r="F210" s="111" t="s">
        <v>302</v>
      </c>
      <c r="G210" s="111" t="s">
        <v>303</v>
      </c>
      <c r="H210" s="111" t="s">
        <v>710</v>
      </c>
      <c r="I210" s="111" t="s">
        <v>1696</v>
      </c>
      <c r="J210" s="111" t="s">
        <v>305</v>
      </c>
      <c r="K210" s="111" t="s">
        <v>291</v>
      </c>
      <c r="L210" s="111" t="s">
        <v>306</v>
      </c>
      <c r="M210" s="111">
        <v>2074.46</v>
      </c>
      <c r="N210" s="111">
        <v>4567.55</v>
      </c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20" x14ac:dyDescent="0.35">
      <c r="A211" s="111" t="str">
        <f t="shared" ref="A211:B211" si="190">A208</f>
        <v>Suape</v>
      </c>
      <c r="B211" s="111" t="str">
        <f t="shared" si="190"/>
        <v>Suape</v>
      </c>
      <c r="C211" s="111" t="str">
        <f t="shared" si="151"/>
        <v>PRESTAÇÃO DE SERVIÇO CONTINUADO DE VIGILÂNCIA ARMADA</v>
      </c>
      <c r="D211" s="111" t="s">
        <v>301</v>
      </c>
      <c r="E211" s="111">
        <v>2021</v>
      </c>
      <c r="F211" s="111" t="s">
        <v>302</v>
      </c>
      <c r="G211" s="111" t="s">
        <v>303</v>
      </c>
      <c r="H211" s="111" t="s">
        <v>711</v>
      </c>
      <c r="I211" s="111" t="s">
        <v>1696</v>
      </c>
      <c r="J211" s="111" t="s">
        <v>305</v>
      </c>
      <c r="K211" s="111" t="s">
        <v>291</v>
      </c>
      <c r="L211" s="111" t="s">
        <v>309</v>
      </c>
      <c r="M211" s="111">
        <v>2074.46</v>
      </c>
      <c r="N211" s="111">
        <v>4941.18</v>
      </c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20" x14ac:dyDescent="0.35">
      <c r="A212" s="111" t="str">
        <f t="shared" ref="A212:B212" si="191">A209</f>
        <v>Suape</v>
      </c>
      <c r="B212" s="111" t="str">
        <f t="shared" si="191"/>
        <v>Suape</v>
      </c>
      <c r="C212" s="111" t="str">
        <f t="shared" si="151"/>
        <v>PRESTAÇÃO DE SERVIÇO CONTINUADO DE VIGILÂNCIA ARMADA</v>
      </c>
      <c r="D212" s="111" t="s">
        <v>301</v>
      </c>
      <c r="E212" s="111">
        <v>2021</v>
      </c>
      <c r="F212" s="111" t="s">
        <v>302</v>
      </c>
      <c r="G212" s="111" t="s">
        <v>303</v>
      </c>
      <c r="H212" s="111" t="s">
        <v>712</v>
      </c>
      <c r="I212" s="111" t="s">
        <v>1696</v>
      </c>
      <c r="J212" s="111" t="s">
        <v>305</v>
      </c>
      <c r="K212" s="111" t="s">
        <v>291</v>
      </c>
      <c r="L212" s="111" t="s">
        <v>306</v>
      </c>
      <c r="M212" s="111">
        <v>2074.46</v>
      </c>
      <c r="N212" s="111">
        <v>4567.55</v>
      </c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20" x14ac:dyDescent="0.35">
      <c r="A213" s="111" t="str">
        <f t="shared" ref="A213:B213" si="192">A210</f>
        <v>Suape</v>
      </c>
      <c r="B213" s="111" t="str">
        <f t="shared" si="192"/>
        <v>Suape</v>
      </c>
      <c r="C213" s="111" t="str">
        <f t="shared" si="151"/>
        <v>PRESTAÇÃO DE SERVIÇO CONTINUADO DE VIGILÂNCIA ARMADA</v>
      </c>
      <c r="D213" s="111" t="s">
        <v>301</v>
      </c>
      <c r="E213" s="111">
        <v>2021</v>
      </c>
      <c r="F213" s="111" t="s">
        <v>302</v>
      </c>
      <c r="G213" s="111" t="s">
        <v>303</v>
      </c>
      <c r="H213" s="111" t="s">
        <v>713</v>
      </c>
      <c r="I213" s="111" t="s">
        <v>1696</v>
      </c>
      <c r="J213" s="111" t="s">
        <v>305</v>
      </c>
      <c r="K213" s="111" t="s">
        <v>291</v>
      </c>
      <c r="L213" s="111" t="s">
        <v>309</v>
      </c>
      <c r="M213" s="111">
        <v>2074.46</v>
      </c>
      <c r="N213" s="111">
        <v>4941.18</v>
      </c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ht="20" x14ac:dyDescent="0.35">
      <c r="A214" s="111" t="str">
        <f t="shared" ref="A214:B214" si="193">A211</f>
        <v>Suape</v>
      </c>
      <c r="B214" s="111" t="str">
        <f t="shared" si="193"/>
        <v>Suape</v>
      </c>
      <c r="C214" s="111" t="str">
        <f t="shared" si="151"/>
        <v>PRESTAÇÃO DE SERVIÇO CONTINUADO DE VIGILÂNCIA ARMADA</v>
      </c>
      <c r="D214" s="111" t="s">
        <v>301</v>
      </c>
      <c r="E214" s="111">
        <v>2021</v>
      </c>
      <c r="F214" s="111" t="s">
        <v>302</v>
      </c>
      <c r="G214" s="111" t="s">
        <v>303</v>
      </c>
      <c r="H214" s="111" t="s">
        <v>714</v>
      </c>
      <c r="I214" s="111" t="s">
        <v>1696</v>
      </c>
      <c r="J214" s="111" t="s">
        <v>305</v>
      </c>
      <c r="K214" s="111" t="s">
        <v>291</v>
      </c>
      <c r="L214" s="111" t="s">
        <v>306</v>
      </c>
      <c r="M214" s="111">
        <v>2074.46</v>
      </c>
      <c r="N214" s="111">
        <v>4567.55</v>
      </c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20" x14ac:dyDescent="0.35">
      <c r="A215" s="111" t="str">
        <f t="shared" ref="A215:B215" si="194">A212</f>
        <v>Suape</v>
      </c>
      <c r="B215" s="111" t="str">
        <f t="shared" si="194"/>
        <v>Suape</v>
      </c>
      <c r="C215" s="111" t="str">
        <f t="shared" si="151"/>
        <v>PRESTAÇÃO DE SERVIÇO CONTINUADO DE VIGILÂNCIA ARMADA</v>
      </c>
      <c r="D215" s="111" t="s">
        <v>301</v>
      </c>
      <c r="E215" s="111">
        <v>2021</v>
      </c>
      <c r="F215" s="111" t="s">
        <v>302</v>
      </c>
      <c r="G215" s="111" t="s">
        <v>303</v>
      </c>
      <c r="H215" s="111" t="s">
        <v>715</v>
      </c>
      <c r="I215" s="111" t="s">
        <v>1696</v>
      </c>
      <c r="J215" s="111" t="s">
        <v>305</v>
      </c>
      <c r="K215" s="111" t="s">
        <v>291</v>
      </c>
      <c r="L215" s="111" t="s">
        <v>306</v>
      </c>
      <c r="M215" s="111">
        <v>2074.46</v>
      </c>
      <c r="N215" s="111">
        <v>4567.55</v>
      </c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20" x14ac:dyDescent="0.35">
      <c r="A216" s="111" t="str">
        <f t="shared" ref="A216:B216" si="195">A213</f>
        <v>Suape</v>
      </c>
      <c r="B216" s="111" t="str">
        <f t="shared" si="195"/>
        <v>Suape</v>
      </c>
      <c r="C216" s="111" t="str">
        <f t="shared" si="151"/>
        <v>PRESTAÇÃO DE SERVIÇO CONTINUADO DE VIGILÂNCIA ARMADA</v>
      </c>
      <c r="D216" s="111" t="s">
        <v>301</v>
      </c>
      <c r="E216" s="111">
        <v>2021</v>
      </c>
      <c r="F216" s="111" t="s">
        <v>302</v>
      </c>
      <c r="G216" s="111" t="s">
        <v>303</v>
      </c>
      <c r="H216" s="111" t="s">
        <v>716</v>
      </c>
      <c r="I216" s="111" t="s">
        <v>1696</v>
      </c>
      <c r="J216" s="111" t="s">
        <v>305</v>
      </c>
      <c r="K216" s="111" t="s">
        <v>291</v>
      </c>
      <c r="L216" s="111" t="s">
        <v>309</v>
      </c>
      <c r="M216" s="111">
        <v>2074.46</v>
      </c>
      <c r="N216" s="111">
        <v>4941.18</v>
      </c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20" x14ac:dyDescent="0.35">
      <c r="A217" s="111" t="str">
        <f t="shared" ref="A217:B217" si="196">A214</f>
        <v>Suape</v>
      </c>
      <c r="B217" s="111" t="str">
        <f t="shared" si="196"/>
        <v>Suape</v>
      </c>
      <c r="C217" s="111" t="str">
        <f t="shared" si="151"/>
        <v>PRESTAÇÃO DE SERVIÇO CONTINUADO DE VIGILÂNCIA ARMADA</v>
      </c>
      <c r="D217" s="111" t="s">
        <v>301</v>
      </c>
      <c r="E217" s="111">
        <v>2021</v>
      </c>
      <c r="F217" s="111" t="s">
        <v>302</v>
      </c>
      <c r="G217" s="111" t="s">
        <v>303</v>
      </c>
      <c r="H217" s="111" t="s">
        <v>717</v>
      </c>
      <c r="I217" s="111" t="s">
        <v>1696</v>
      </c>
      <c r="J217" s="111" t="s">
        <v>305</v>
      </c>
      <c r="K217" s="111" t="s">
        <v>1342</v>
      </c>
      <c r="L217" s="111" t="s">
        <v>309</v>
      </c>
      <c r="M217" s="111">
        <v>2074.46</v>
      </c>
      <c r="N217" s="111">
        <v>4941.18</v>
      </c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20" x14ac:dyDescent="0.35">
      <c r="A218" s="111" t="str">
        <f t="shared" ref="A218:B218" si="197">A215</f>
        <v>Suape</v>
      </c>
      <c r="B218" s="111" t="str">
        <f t="shared" si="197"/>
        <v>Suape</v>
      </c>
      <c r="C218" s="111" t="str">
        <f t="shared" si="151"/>
        <v>PRESTAÇÃO DE SERVIÇO CONTINUADO DE VIGILÂNCIA ARMADA</v>
      </c>
      <c r="D218" s="111" t="s">
        <v>301</v>
      </c>
      <c r="E218" s="111">
        <v>2021</v>
      </c>
      <c r="F218" s="111" t="s">
        <v>302</v>
      </c>
      <c r="G218" s="111" t="s">
        <v>303</v>
      </c>
      <c r="H218" s="111" t="s">
        <v>718</v>
      </c>
      <c r="I218" s="111" t="s">
        <v>1696</v>
      </c>
      <c r="J218" s="111" t="s">
        <v>305</v>
      </c>
      <c r="K218" s="111" t="s">
        <v>291</v>
      </c>
      <c r="L218" s="111" t="s">
        <v>309</v>
      </c>
      <c r="M218" s="111">
        <v>2074.46</v>
      </c>
      <c r="N218" s="111">
        <v>4941.18</v>
      </c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20" x14ac:dyDescent="0.35">
      <c r="A219" s="111" t="str">
        <f t="shared" ref="A219:B219" si="198">A216</f>
        <v>Suape</v>
      </c>
      <c r="B219" s="111" t="str">
        <f t="shared" si="198"/>
        <v>Suape</v>
      </c>
      <c r="C219" s="111" t="str">
        <f t="shared" si="151"/>
        <v>PRESTAÇÃO DE SERVIÇO CONTINUADO DE VIGILÂNCIA ARMADA</v>
      </c>
      <c r="D219" s="111" t="s">
        <v>301</v>
      </c>
      <c r="E219" s="111">
        <v>2021</v>
      </c>
      <c r="F219" s="111" t="s">
        <v>302</v>
      </c>
      <c r="G219" s="111" t="s">
        <v>303</v>
      </c>
      <c r="H219" s="111" t="s">
        <v>719</v>
      </c>
      <c r="I219" s="111" t="s">
        <v>1696</v>
      </c>
      <c r="J219" s="111" t="s">
        <v>305</v>
      </c>
      <c r="K219" s="111" t="s">
        <v>291</v>
      </c>
      <c r="L219" s="111" t="s">
        <v>306</v>
      </c>
      <c r="M219" s="111">
        <v>2074.46</v>
      </c>
      <c r="N219" s="111">
        <v>4567.55</v>
      </c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20" x14ac:dyDescent="0.35">
      <c r="A220" s="111" t="str">
        <f t="shared" ref="A220:B220" si="199">A217</f>
        <v>Suape</v>
      </c>
      <c r="B220" s="111" t="str">
        <f t="shared" si="199"/>
        <v>Suape</v>
      </c>
      <c r="C220" s="111" t="str">
        <f t="shared" si="151"/>
        <v>PRESTAÇÃO DE SERVIÇO CONTINUADO DE VIGILÂNCIA ARMADA</v>
      </c>
      <c r="D220" s="111" t="s">
        <v>301</v>
      </c>
      <c r="E220" s="111">
        <v>2021</v>
      </c>
      <c r="F220" s="111" t="s">
        <v>302</v>
      </c>
      <c r="G220" s="111" t="s">
        <v>303</v>
      </c>
      <c r="H220" s="111" t="s">
        <v>720</v>
      </c>
      <c r="I220" s="111" t="s">
        <v>1696</v>
      </c>
      <c r="J220" s="111" t="s">
        <v>305</v>
      </c>
      <c r="K220" s="111" t="s">
        <v>291</v>
      </c>
      <c r="L220" s="111" t="s">
        <v>306</v>
      </c>
      <c r="M220" s="111">
        <v>2074.46</v>
      </c>
      <c r="N220" s="111">
        <v>4567.55</v>
      </c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20" x14ac:dyDescent="0.35">
      <c r="A221" s="111" t="str">
        <f t="shared" ref="A221:B221" si="200">A218</f>
        <v>Suape</v>
      </c>
      <c r="B221" s="111" t="str">
        <f t="shared" si="200"/>
        <v>Suape</v>
      </c>
      <c r="C221" s="111" t="str">
        <f t="shared" si="151"/>
        <v>PRESTAÇÃO DE SERVIÇO CONTINUADO DE VIGILÂNCIA ARMADA</v>
      </c>
      <c r="D221" s="111" t="s">
        <v>301</v>
      </c>
      <c r="E221" s="111">
        <v>2021</v>
      </c>
      <c r="F221" s="111" t="s">
        <v>302</v>
      </c>
      <c r="G221" s="111" t="s">
        <v>303</v>
      </c>
      <c r="H221" s="111" t="s">
        <v>721</v>
      </c>
      <c r="I221" s="111" t="s">
        <v>1696</v>
      </c>
      <c r="J221" s="111" t="s">
        <v>305</v>
      </c>
      <c r="K221" s="111" t="s">
        <v>291</v>
      </c>
      <c r="L221" s="111" t="s">
        <v>309</v>
      </c>
      <c r="M221" s="111">
        <v>2074.46</v>
      </c>
      <c r="N221" s="111">
        <v>4941.18</v>
      </c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20" x14ac:dyDescent="0.35">
      <c r="A222" s="111" t="str">
        <f t="shared" ref="A222:B222" si="201">A219</f>
        <v>Suape</v>
      </c>
      <c r="B222" s="111" t="str">
        <f t="shared" si="201"/>
        <v>Suape</v>
      </c>
      <c r="C222" s="111" t="str">
        <f t="shared" si="151"/>
        <v>PRESTAÇÃO DE SERVIÇO CONTINUADO DE VIGILÂNCIA ARMADA</v>
      </c>
      <c r="D222" s="111" t="s">
        <v>301</v>
      </c>
      <c r="E222" s="111">
        <v>2021</v>
      </c>
      <c r="F222" s="111" t="s">
        <v>302</v>
      </c>
      <c r="G222" s="111" t="s">
        <v>303</v>
      </c>
      <c r="H222" s="111" t="s">
        <v>722</v>
      </c>
      <c r="I222" s="111" t="s">
        <v>1696</v>
      </c>
      <c r="J222" s="111" t="s">
        <v>305</v>
      </c>
      <c r="K222" s="111" t="s">
        <v>291</v>
      </c>
      <c r="L222" s="111" t="s">
        <v>306</v>
      </c>
      <c r="M222" s="111">
        <v>2074.46</v>
      </c>
      <c r="N222" s="111">
        <v>4567.55</v>
      </c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20" x14ac:dyDescent="0.35">
      <c r="A223" s="111" t="str">
        <f t="shared" ref="A223:B223" si="202">A220</f>
        <v>Suape</v>
      </c>
      <c r="B223" s="111" t="str">
        <f t="shared" si="202"/>
        <v>Suape</v>
      </c>
      <c r="C223" s="111" t="str">
        <f t="shared" si="151"/>
        <v>PRESTAÇÃO DE SERVIÇO CONTINUADO DE VIGILÂNCIA ARMADA</v>
      </c>
      <c r="D223" s="111" t="s">
        <v>301</v>
      </c>
      <c r="E223" s="111">
        <v>2021</v>
      </c>
      <c r="F223" s="111" t="s">
        <v>302</v>
      </c>
      <c r="G223" s="111" t="s">
        <v>303</v>
      </c>
      <c r="H223" s="111" t="s">
        <v>723</v>
      </c>
      <c r="I223" s="111" t="s">
        <v>1696</v>
      </c>
      <c r="J223" s="111" t="s">
        <v>305</v>
      </c>
      <c r="K223" s="111" t="s">
        <v>291</v>
      </c>
      <c r="L223" s="111" t="s">
        <v>309</v>
      </c>
      <c r="M223" s="111">
        <v>2074.46</v>
      </c>
      <c r="N223" s="111">
        <v>4941.18</v>
      </c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20" x14ac:dyDescent="0.35">
      <c r="A224" s="111" t="str">
        <f t="shared" ref="A224:B224" si="203">A221</f>
        <v>Suape</v>
      </c>
      <c r="B224" s="111" t="str">
        <f t="shared" si="203"/>
        <v>Suape</v>
      </c>
      <c r="C224" s="111" t="str">
        <f t="shared" si="151"/>
        <v>PRESTAÇÃO DE SERVIÇO CONTINUADO DE VIGILÂNCIA ARMADA</v>
      </c>
      <c r="D224" s="111" t="s">
        <v>301</v>
      </c>
      <c r="E224" s="111">
        <v>2021</v>
      </c>
      <c r="F224" s="111" t="s">
        <v>302</v>
      </c>
      <c r="G224" s="111" t="s">
        <v>303</v>
      </c>
      <c r="H224" s="111" t="s">
        <v>724</v>
      </c>
      <c r="I224" s="111" t="s">
        <v>1696</v>
      </c>
      <c r="J224" s="111" t="s">
        <v>305</v>
      </c>
      <c r="K224" s="111" t="s">
        <v>291</v>
      </c>
      <c r="L224" s="111" t="s">
        <v>306</v>
      </c>
      <c r="M224" s="111">
        <v>2074.46</v>
      </c>
      <c r="N224" s="111">
        <v>4567.55</v>
      </c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20" x14ac:dyDescent="0.35">
      <c r="A225" s="111" t="str">
        <f t="shared" ref="A225:B225" si="204">A222</f>
        <v>Suape</v>
      </c>
      <c r="B225" s="111" t="str">
        <f t="shared" si="204"/>
        <v>Suape</v>
      </c>
      <c r="C225" s="111" t="str">
        <f t="shared" si="151"/>
        <v>PRESTAÇÃO DE SERVIÇO CONTINUADO DE VIGILÂNCIA ARMADA</v>
      </c>
      <c r="D225" s="111" t="s">
        <v>301</v>
      </c>
      <c r="E225" s="111">
        <v>2021</v>
      </c>
      <c r="F225" s="111" t="s">
        <v>302</v>
      </c>
      <c r="G225" s="111" t="s">
        <v>303</v>
      </c>
      <c r="H225" s="111" t="s">
        <v>725</v>
      </c>
      <c r="I225" s="111" t="s">
        <v>1696</v>
      </c>
      <c r="J225" s="111" t="s">
        <v>305</v>
      </c>
      <c r="K225" s="111" t="s">
        <v>291</v>
      </c>
      <c r="L225" s="111" t="s">
        <v>306</v>
      </c>
      <c r="M225" s="111">
        <v>2074.46</v>
      </c>
      <c r="N225" s="111">
        <v>4567.55</v>
      </c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20" x14ac:dyDescent="0.35">
      <c r="A226" s="111" t="str">
        <f t="shared" ref="A226:B226" si="205">A223</f>
        <v>Suape</v>
      </c>
      <c r="B226" s="111" t="str">
        <f t="shared" si="205"/>
        <v>Suape</v>
      </c>
      <c r="C226" s="111" t="str">
        <f t="shared" si="151"/>
        <v>PRESTAÇÃO DE SERVIÇO CONTINUADO DE VIGILÂNCIA ARMADA</v>
      </c>
      <c r="D226" s="111" t="s">
        <v>301</v>
      </c>
      <c r="E226" s="111">
        <v>2021</v>
      </c>
      <c r="F226" s="111" t="s">
        <v>302</v>
      </c>
      <c r="G226" s="111" t="s">
        <v>303</v>
      </c>
      <c r="H226" s="111" t="s">
        <v>726</v>
      </c>
      <c r="I226" s="111" t="s">
        <v>1696</v>
      </c>
      <c r="J226" s="111" t="s">
        <v>305</v>
      </c>
      <c r="K226" s="111" t="s">
        <v>291</v>
      </c>
      <c r="L226" s="111" t="s">
        <v>306</v>
      </c>
      <c r="M226" s="111">
        <v>2074.46</v>
      </c>
      <c r="N226" s="111">
        <v>4567.55</v>
      </c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20" x14ac:dyDescent="0.35">
      <c r="A227" s="111" t="str">
        <f t="shared" ref="A227:B227" si="206">A224</f>
        <v>Suape</v>
      </c>
      <c r="B227" s="111" t="str">
        <f t="shared" si="206"/>
        <v>Suape</v>
      </c>
      <c r="C227" s="111" t="str">
        <f t="shared" si="151"/>
        <v>PRESTAÇÃO DE SERVIÇO CONTINUADO DE VIGILÂNCIA ARMADA</v>
      </c>
      <c r="D227" s="111" t="s">
        <v>301</v>
      </c>
      <c r="E227" s="111">
        <v>2021</v>
      </c>
      <c r="F227" s="111" t="s">
        <v>302</v>
      </c>
      <c r="G227" s="111" t="s">
        <v>303</v>
      </c>
      <c r="H227" s="111" t="s">
        <v>727</v>
      </c>
      <c r="I227" s="111" t="s">
        <v>1696</v>
      </c>
      <c r="J227" s="111" t="s">
        <v>305</v>
      </c>
      <c r="K227" s="111" t="s">
        <v>291</v>
      </c>
      <c r="L227" s="111" t="s">
        <v>306</v>
      </c>
      <c r="M227" s="111">
        <v>2074.46</v>
      </c>
      <c r="N227" s="111">
        <v>4567.55</v>
      </c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20" x14ac:dyDescent="0.35">
      <c r="A228" s="111" t="str">
        <f t="shared" ref="A228:B228" si="207">A225</f>
        <v>Suape</v>
      </c>
      <c r="B228" s="111" t="str">
        <f t="shared" si="207"/>
        <v>Suape</v>
      </c>
      <c r="C228" s="111" t="str">
        <f t="shared" si="151"/>
        <v>PRESTAÇÃO DE SERVIÇO CONTINUADO DE VIGILÂNCIA ARMADA</v>
      </c>
      <c r="D228" s="111" t="s">
        <v>301</v>
      </c>
      <c r="E228" s="111">
        <v>2021</v>
      </c>
      <c r="F228" s="111" t="s">
        <v>302</v>
      </c>
      <c r="G228" s="111" t="s">
        <v>303</v>
      </c>
      <c r="H228" s="111" t="s">
        <v>728</v>
      </c>
      <c r="I228" s="111" t="s">
        <v>1696</v>
      </c>
      <c r="J228" s="111" t="s">
        <v>305</v>
      </c>
      <c r="K228" s="111" t="s">
        <v>291</v>
      </c>
      <c r="L228" s="111" t="s">
        <v>309</v>
      </c>
      <c r="M228" s="111">
        <v>2074.46</v>
      </c>
      <c r="N228" s="111">
        <v>4941.18</v>
      </c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20" x14ac:dyDescent="0.35">
      <c r="A229" s="111" t="str">
        <f t="shared" ref="A229:B229" si="208">A226</f>
        <v>Suape</v>
      </c>
      <c r="B229" s="111" t="str">
        <f t="shared" si="208"/>
        <v>Suape</v>
      </c>
      <c r="C229" s="111" t="str">
        <f t="shared" si="151"/>
        <v>PRESTAÇÃO DE SERVIÇO CONTINUADO DE VIGILÂNCIA ARMADA</v>
      </c>
      <c r="D229" s="111" t="s">
        <v>301</v>
      </c>
      <c r="E229" s="111">
        <v>2021</v>
      </c>
      <c r="F229" s="111" t="s">
        <v>302</v>
      </c>
      <c r="G229" s="111" t="s">
        <v>303</v>
      </c>
      <c r="H229" s="111" t="s">
        <v>729</v>
      </c>
      <c r="I229" s="111" t="s">
        <v>1696</v>
      </c>
      <c r="J229" s="111" t="s">
        <v>305</v>
      </c>
      <c r="K229" s="111" t="s">
        <v>291</v>
      </c>
      <c r="L229" s="111" t="s">
        <v>306</v>
      </c>
      <c r="M229" s="111">
        <v>2074.46</v>
      </c>
      <c r="N229" s="111">
        <v>4567.55</v>
      </c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20" x14ac:dyDescent="0.35">
      <c r="A230" s="111" t="str">
        <f t="shared" ref="A230:B230" si="209">A227</f>
        <v>Suape</v>
      </c>
      <c r="B230" s="111" t="str">
        <f t="shared" si="209"/>
        <v>Suape</v>
      </c>
      <c r="C230" s="111" t="str">
        <f t="shared" si="151"/>
        <v>PRESTAÇÃO DE SERVIÇO CONTINUADO DE VIGILÂNCIA ARMADA</v>
      </c>
      <c r="D230" s="111" t="s">
        <v>301</v>
      </c>
      <c r="E230" s="111">
        <v>2021</v>
      </c>
      <c r="F230" s="111" t="s">
        <v>302</v>
      </c>
      <c r="G230" s="111" t="s">
        <v>303</v>
      </c>
      <c r="H230" s="111" t="s">
        <v>730</v>
      </c>
      <c r="I230" s="111" t="s">
        <v>1696</v>
      </c>
      <c r="J230" s="111" t="s">
        <v>305</v>
      </c>
      <c r="K230" s="111" t="s">
        <v>291</v>
      </c>
      <c r="L230" s="111" t="s">
        <v>306</v>
      </c>
      <c r="M230" s="111">
        <v>2074.46</v>
      </c>
      <c r="N230" s="111">
        <v>4567.55</v>
      </c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20" x14ac:dyDescent="0.35">
      <c r="A231" s="111" t="str">
        <f t="shared" ref="A231:B231" si="210">A228</f>
        <v>Suape</v>
      </c>
      <c r="B231" s="111" t="str">
        <f t="shared" si="210"/>
        <v>Suape</v>
      </c>
      <c r="C231" s="111" t="str">
        <f t="shared" si="151"/>
        <v>PRESTAÇÃO DE SERVIÇO CONTINUADO DE VIGILÂNCIA ARMADA</v>
      </c>
      <c r="D231" s="111" t="s">
        <v>301</v>
      </c>
      <c r="E231" s="111">
        <v>2021</v>
      </c>
      <c r="F231" s="111" t="s">
        <v>302</v>
      </c>
      <c r="G231" s="111" t="s">
        <v>303</v>
      </c>
      <c r="H231" s="111" t="s">
        <v>731</v>
      </c>
      <c r="I231" s="111" t="s">
        <v>1696</v>
      </c>
      <c r="J231" s="111" t="s">
        <v>305</v>
      </c>
      <c r="K231" s="111" t="s">
        <v>1342</v>
      </c>
      <c r="L231" s="111" t="s">
        <v>309</v>
      </c>
      <c r="M231" s="111">
        <v>2074.46</v>
      </c>
      <c r="N231" s="111">
        <v>4567.55</v>
      </c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20" x14ac:dyDescent="0.35">
      <c r="A232" s="111" t="str">
        <f t="shared" ref="A232:B232" si="211">A229</f>
        <v>Suape</v>
      </c>
      <c r="B232" s="111" t="str">
        <f t="shared" si="211"/>
        <v>Suape</v>
      </c>
      <c r="C232" s="111" t="str">
        <f t="shared" si="151"/>
        <v>PRESTAÇÃO DE SERVIÇO CONTINUADO DE VIGILÂNCIA ARMADA</v>
      </c>
      <c r="D232" s="111" t="s">
        <v>301</v>
      </c>
      <c r="E232" s="111">
        <v>2021</v>
      </c>
      <c r="F232" s="111" t="s">
        <v>302</v>
      </c>
      <c r="G232" s="111" t="s">
        <v>303</v>
      </c>
      <c r="H232" s="111" t="s">
        <v>732</v>
      </c>
      <c r="I232" s="111" t="s">
        <v>1696</v>
      </c>
      <c r="J232" s="111" t="s">
        <v>305</v>
      </c>
      <c r="K232" s="111" t="s">
        <v>291</v>
      </c>
      <c r="L232" s="111" t="s">
        <v>309</v>
      </c>
      <c r="M232" s="111">
        <v>2074.46</v>
      </c>
      <c r="N232" s="111">
        <v>4941.18</v>
      </c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20" x14ac:dyDescent="0.35">
      <c r="A233" s="111" t="str">
        <f t="shared" ref="A233:B233" si="212">A230</f>
        <v>Suape</v>
      </c>
      <c r="B233" s="111" t="str">
        <f t="shared" si="212"/>
        <v>Suape</v>
      </c>
      <c r="C233" s="111" t="str">
        <f t="shared" si="151"/>
        <v>PRESTAÇÃO DE SERVIÇO CONTINUADO DE VIGILÂNCIA ARMADA</v>
      </c>
      <c r="D233" s="111" t="s">
        <v>301</v>
      </c>
      <c r="E233" s="111">
        <v>2021</v>
      </c>
      <c r="F233" s="111" t="s">
        <v>302</v>
      </c>
      <c r="G233" s="111" t="s">
        <v>303</v>
      </c>
      <c r="H233" s="111" t="s">
        <v>733</v>
      </c>
      <c r="I233" s="111" t="s">
        <v>1696</v>
      </c>
      <c r="J233" s="111" t="s">
        <v>305</v>
      </c>
      <c r="K233" s="111" t="s">
        <v>291</v>
      </c>
      <c r="L233" s="111" t="s">
        <v>306</v>
      </c>
      <c r="M233" s="111">
        <v>2074.46</v>
      </c>
      <c r="N233" s="111">
        <v>4567.55</v>
      </c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20" x14ac:dyDescent="0.35">
      <c r="A234" s="111" t="str">
        <f t="shared" ref="A234:B234" si="213">A231</f>
        <v>Suape</v>
      </c>
      <c r="B234" s="111" t="str">
        <f t="shared" si="213"/>
        <v>Suape</v>
      </c>
      <c r="C234" s="111" t="str">
        <f t="shared" si="151"/>
        <v>PRESTAÇÃO DE SERVIÇO CONTINUADO DE VIGILÂNCIA ARMADA</v>
      </c>
      <c r="D234" s="111" t="s">
        <v>301</v>
      </c>
      <c r="E234" s="111">
        <v>2021</v>
      </c>
      <c r="F234" s="111" t="s">
        <v>302</v>
      </c>
      <c r="G234" s="111" t="s">
        <v>303</v>
      </c>
      <c r="H234" s="111" t="s">
        <v>734</v>
      </c>
      <c r="I234" s="111" t="s">
        <v>1696</v>
      </c>
      <c r="J234" s="111" t="s">
        <v>305</v>
      </c>
      <c r="K234" s="111" t="s">
        <v>291</v>
      </c>
      <c r="L234" s="111" t="s">
        <v>309</v>
      </c>
      <c r="M234" s="111">
        <v>2074.46</v>
      </c>
      <c r="N234" s="111">
        <v>4941.18</v>
      </c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ht="20" x14ac:dyDescent="0.35">
      <c r="A235" s="111" t="str">
        <f t="shared" ref="A235:B235" si="214">A232</f>
        <v>Suape</v>
      </c>
      <c r="B235" s="111" t="str">
        <f t="shared" si="214"/>
        <v>Suape</v>
      </c>
      <c r="C235" s="111" t="str">
        <f t="shared" si="151"/>
        <v>PRESTAÇÃO DE SERVIÇO CONTINUADO DE VIGILÂNCIA ARMADA</v>
      </c>
      <c r="D235" s="111" t="s">
        <v>301</v>
      </c>
      <c r="E235" s="111">
        <v>2021</v>
      </c>
      <c r="F235" s="111" t="s">
        <v>302</v>
      </c>
      <c r="G235" s="111" t="s">
        <v>303</v>
      </c>
      <c r="H235" s="111" t="s">
        <v>735</v>
      </c>
      <c r="I235" s="111" t="s">
        <v>1696</v>
      </c>
      <c r="J235" s="111" t="s">
        <v>305</v>
      </c>
      <c r="K235" s="111" t="s">
        <v>291</v>
      </c>
      <c r="L235" s="111" t="s">
        <v>309</v>
      </c>
      <c r="M235" s="111">
        <v>2074.46</v>
      </c>
      <c r="N235" s="111">
        <v>4941.18</v>
      </c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ht="20" x14ac:dyDescent="0.35">
      <c r="A236" s="111" t="str">
        <f t="shared" ref="A236:B236" si="215">A233</f>
        <v>Suape</v>
      </c>
      <c r="B236" s="111" t="str">
        <f t="shared" si="215"/>
        <v>Suape</v>
      </c>
      <c r="C236" s="111" t="str">
        <f t="shared" si="151"/>
        <v>PRESTAÇÃO DE SERVIÇO CONTINUADO DE VIGILÂNCIA ARMADA</v>
      </c>
      <c r="D236" s="111" t="s">
        <v>301</v>
      </c>
      <c r="E236" s="111">
        <v>2021</v>
      </c>
      <c r="F236" s="111" t="s">
        <v>302</v>
      </c>
      <c r="G236" s="111" t="s">
        <v>303</v>
      </c>
      <c r="H236" s="111" t="s">
        <v>736</v>
      </c>
      <c r="I236" s="111" t="s">
        <v>1696</v>
      </c>
      <c r="J236" s="111" t="s">
        <v>305</v>
      </c>
      <c r="K236" s="111" t="s">
        <v>291</v>
      </c>
      <c r="L236" s="111" t="s">
        <v>306</v>
      </c>
      <c r="M236" s="111">
        <v>2074.46</v>
      </c>
      <c r="N236" s="111">
        <v>4567.55</v>
      </c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ht="20" x14ac:dyDescent="0.35">
      <c r="A237" s="111" t="str">
        <f t="shared" ref="A237:B237" si="216">A234</f>
        <v>Suape</v>
      </c>
      <c r="B237" s="111" t="str">
        <f t="shared" si="216"/>
        <v>Suape</v>
      </c>
      <c r="C237" s="111" t="str">
        <f t="shared" si="151"/>
        <v>PRESTAÇÃO DE SERVIÇO CONTINUADO DE VIGILÂNCIA ARMADA</v>
      </c>
      <c r="D237" s="111" t="s">
        <v>301</v>
      </c>
      <c r="E237" s="111">
        <v>2021</v>
      </c>
      <c r="F237" s="111" t="s">
        <v>302</v>
      </c>
      <c r="G237" s="111" t="s">
        <v>303</v>
      </c>
      <c r="H237" s="111" t="s">
        <v>737</v>
      </c>
      <c r="I237" s="111" t="s">
        <v>1696</v>
      </c>
      <c r="J237" s="111" t="s">
        <v>305</v>
      </c>
      <c r="K237" s="111" t="s">
        <v>291</v>
      </c>
      <c r="L237" s="111" t="s">
        <v>306</v>
      </c>
      <c r="M237" s="111">
        <v>2074.46</v>
      </c>
      <c r="N237" s="111">
        <v>4567.55</v>
      </c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20" x14ac:dyDescent="0.35">
      <c r="A238" s="111" t="str">
        <f t="shared" ref="A238:B238" si="217">A235</f>
        <v>Suape</v>
      </c>
      <c r="B238" s="111" t="str">
        <f t="shared" si="217"/>
        <v>Suape</v>
      </c>
      <c r="C238" s="111" t="str">
        <f t="shared" si="151"/>
        <v>PRESTAÇÃO DE SERVIÇO CONTINUADO DE VIGILÂNCIA ARMADA</v>
      </c>
      <c r="D238" s="111" t="s">
        <v>301</v>
      </c>
      <c r="E238" s="111">
        <v>2021</v>
      </c>
      <c r="F238" s="111" t="s">
        <v>302</v>
      </c>
      <c r="G238" s="111" t="s">
        <v>303</v>
      </c>
      <c r="H238" s="111" t="s">
        <v>738</v>
      </c>
      <c r="I238" s="111" t="s">
        <v>1696</v>
      </c>
      <c r="J238" s="111" t="s">
        <v>305</v>
      </c>
      <c r="K238" s="111" t="s">
        <v>291</v>
      </c>
      <c r="L238" s="111" t="s">
        <v>309</v>
      </c>
      <c r="M238" s="111">
        <v>2074.46</v>
      </c>
      <c r="N238" s="111">
        <v>4941.18</v>
      </c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20" x14ac:dyDescent="0.35">
      <c r="A239" s="111" t="str">
        <f t="shared" ref="A239:B239" si="218">A236</f>
        <v>Suape</v>
      </c>
      <c r="B239" s="111" t="str">
        <f t="shared" si="218"/>
        <v>Suape</v>
      </c>
      <c r="C239" s="111" t="str">
        <f t="shared" si="151"/>
        <v>PRESTAÇÃO DE SERVIÇO CONTINUADO DE VIGILÂNCIA ARMADA</v>
      </c>
      <c r="D239" s="111" t="s">
        <v>301</v>
      </c>
      <c r="E239" s="111">
        <v>2021</v>
      </c>
      <c r="F239" s="111" t="s">
        <v>302</v>
      </c>
      <c r="G239" s="111" t="s">
        <v>303</v>
      </c>
      <c r="H239" s="111" t="s">
        <v>739</v>
      </c>
      <c r="I239" s="111" t="s">
        <v>1696</v>
      </c>
      <c r="J239" s="111" t="s">
        <v>305</v>
      </c>
      <c r="K239" s="111" t="s">
        <v>291</v>
      </c>
      <c r="L239" s="111" t="s">
        <v>306</v>
      </c>
      <c r="M239" s="111">
        <v>2074.46</v>
      </c>
      <c r="N239" s="111">
        <v>4567.55</v>
      </c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20" x14ac:dyDescent="0.35">
      <c r="A240" s="111" t="str">
        <f t="shared" ref="A240:B240" si="219">A237</f>
        <v>Suape</v>
      </c>
      <c r="B240" s="111" t="str">
        <f t="shared" si="219"/>
        <v>Suape</v>
      </c>
      <c r="C240" s="111" t="str">
        <f t="shared" si="151"/>
        <v>PRESTAÇÃO DE SERVIÇO CONTINUADO DE VIGILÂNCIA ARMADA</v>
      </c>
      <c r="D240" s="111" t="s">
        <v>301</v>
      </c>
      <c r="E240" s="111">
        <v>2021</v>
      </c>
      <c r="F240" s="111" t="s">
        <v>302</v>
      </c>
      <c r="G240" s="111" t="s">
        <v>303</v>
      </c>
      <c r="H240" s="111" t="s">
        <v>740</v>
      </c>
      <c r="I240" s="111" t="s">
        <v>1696</v>
      </c>
      <c r="J240" s="111" t="s">
        <v>305</v>
      </c>
      <c r="K240" s="111" t="s">
        <v>291</v>
      </c>
      <c r="L240" s="111" t="s">
        <v>306</v>
      </c>
      <c r="M240" s="111">
        <v>2074.46</v>
      </c>
      <c r="N240" s="111">
        <v>4567.55</v>
      </c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20" x14ac:dyDescent="0.35">
      <c r="A241" s="111" t="str">
        <f t="shared" ref="A241:B241" si="220">A238</f>
        <v>Suape</v>
      </c>
      <c r="B241" s="111" t="str">
        <f t="shared" si="220"/>
        <v>Suape</v>
      </c>
      <c r="C241" s="111" t="str">
        <f t="shared" si="151"/>
        <v>PRESTAÇÃO DE SERVIÇO CONTINUADO DE VIGILÂNCIA ARMADA</v>
      </c>
      <c r="D241" s="111" t="s">
        <v>301</v>
      </c>
      <c r="E241" s="111">
        <v>2021</v>
      </c>
      <c r="F241" s="111" t="s">
        <v>302</v>
      </c>
      <c r="G241" s="111" t="s">
        <v>303</v>
      </c>
      <c r="H241" s="111" t="s">
        <v>741</v>
      </c>
      <c r="I241" s="111" t="s">
        <v>1696</v>
      </c>
      <c r="J241" s="111" t="s">
        <v>305</v>
      </c>
      <c r="K241" s="111" t="s">
        <v>237</v>
      </c>
      <c r="L241" s="111" t="s">
        <v>306</v>
      </c>
      <c r="M241" s="111">
        <v>5821.76</v>
      </c>
      <c r="N241" s="111">
        <v>14126.73</v>
      </c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20" x14ac:dyDescent="0.35">
      <c r="A242" s="111" t="str">
        <f t="shared" ref="A242:B242" si="221">A239</f>
        <v>Suape</v>
      </c>
      <c r="B242" s="111" t="str">
        <f t="shared" si="221"/>
        <v>Suape</v>
      </c>
      <c r="C242" s="111" t="str">
        <f t="shared" si="151"/>
        <v>PRESTAÇÃO DE SERVIÇO CONTINUADO DE VIGILÂNCIA ARMADA</v>
      </c>
      <c r="D242" s="111" t="s">
        <v>301</v>
      </c>
      <c r="E242" s="111">
        <v>2021</v>
      </c>
      <c r="F242" s="111" t="s">
        <v>302</v>
      </c>
      <c r="G242" s="111" t="s">
        <v>303</v>
      </c>
      <c r="H242" s="111" t="s">
        <v>742</v>
      </c>
      <c r="I242" s="111" t="s">
        <v>1696</v>
      </c>
      <c r="J242" s="111" t="s">
        <v>376</v>
      </c>
      <c r="K242" s="111" t="s">
        <v>1697</v>
      </c>
      <c r="L242" s="111" t="s">
        <v>306</v>
      </c>
      <c r="M242" s="111">
        <v>2074.46</v>
      </c>
      <c r="N242" s="111">
        <v>4941.18</v>
      </c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20" x14ac:dyDescent="0.35">
      <c r="A243" s="111" t="str">
        <f t="shared" ref="A243:B243" si="222">A240</f>
        <v>Suape</v>
      </c>
      <c r="B243" s="111" t="str">
        <f t="shared" si="222"/>
        <v>Suape</v>
      </c>
      <c r="C243" s="111" t="str">
        <f t="shared" si="151"/>
        <v>PRESTAÇÃO DE SERVIÇO CONTINUADO DE VIGILÂNCIA ARMADA</v>
      </c>
      <c r="D243" s="111" t="s">
        <v>301</v>
      </c>
      <c r="E243" s="111">
        <v>2021</v>
      </c>
      <c r="F243" s="111" t="s">
        <v>302</v>
      </c>
      <c r="G243" s="111" t="s">
        <v>303</v>
      </c>
      <c r="H243" s="111" t="s">
        <v>743</v>
      </c>
      <c r="I243" s="111" t="s">
        <v>1696</v>
      </c>
      <c r="J243" s="111" t="s">
        <v>305</v>
      </c>
      <c r="K243" s="111" t="s">
        <v>291</v>
      </c>
      <c r="L243" s="111" t="s">
        <v>309</v>
      </c>
      <c r="M243" s="111">
        <v>2074.46</v>
      </c>
      <c r="N243" s="111">
        <v>4941.18</v>
      </c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ht="20" x14ac:dyDescent="0.35">
      <c r="A244" s="111" t="str">
        <f t="shared" ref="A244:B244" si="223">A241</f>
        <v>Suape</v>
      </c>
      <c r="B244" s="111" t="str">
        <f t="shared" si="223"/>
        <v>Suape</v>
      </c>
      <c r="C244" s="111" t="str">
        <f t="shared" si="151"/>
        <v>PRESTAÇÃO DE SERVIÇO CONTINUADO DE VIGILÂNCIA ARMADA</v>
      </c>
      <c r="D244" s="111" t="s">
        <v>301</v>
      </c>
      <c r="E244" s="111">
        <v>2021</v>
      </c>
      <c r="F244" s="111" t="s">
        <v>302</v>
      </c>
      <c r="G244" s="111" t="s">
        <v>303</v>
      </c>
      <c r="H244" s="111" t="s">
        <v>744</v>
      </c>
      <c r="I244" s="111" t="s">
        <v>1696</v>
      </c>
      <c r="J244" s="111" t="s">
        <v>305</v>
      </c>
      <c r="K244" s="111" t="s">
        <v>291</v>
      </c>
      <c r="L244" s="111" t="s">
        <v>309</v>
      </c>
      <c r="M244" s="111">
        <v>2074.46</v>
      </c>
      <c r="N244" s="111">
        <v>4941.18</v>
      </c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ht="20" x14ac:dyDescent="0.35">
      <c r="A245" s="111" t="str">
        <f t="shared" ref="A245:B245" si="224">A242</f>
        <v>Suape</v>
      </c>
      <c r="B245" s="111" t="str">
        <f t="shared" si="224"/>
        <v>Suape</v>
      </c>
      <c r="C245" s="111" t="str">
        <f t="shared" si="151"/>
        <v>PRESTAÇÃO DE SERVIÇO CONTINUADO DE VIGILÂNCIA ARMADA</v>
      </c>
      <c r="D245" s="111" t="s">
        <v>301</v>
      </c>
      <c r="E245" s="111">
        <v>2021</v>
      </c>
      <c r="F245" s="111" t="s">
        <v>302</v>
      </c>
      <c r="G245" s="111" t="s">
        <v>303</v>
      </c>
      <c r="H245" s="111" t="s">
        <v>745</v>
      </c>
      <c r="I245" s="111" t="s">
        <v>1696</v>
      </c>
      <c r="J245" s="111" t="s">
        <v>305</v>
      </c>
      <c r="K245" s="111" t="s">
        <v>291</v>
      </c>
      <c r="L245" s="111" t="s">
        <v>306</v>
      </c>
      <c r="M245" s="111">
        <v>2074.46</v>
      </c>
      <c r="N245" s="111">
        <v>4567.55</v>
      </c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ht="20" x14ac:dyDescent="0.35">
      <c r="A246" s="111" t="str">
        <f t="shared" ref="A246:B246" si="225">A243</f>
        <v>Suape</v>
      </c>
      <c r="B246" s="111" t="str">
        <f t="shared" si="225"/>
        <v>Suape</v>
      </c>
      <c r="C246" s="111" t="str">
        <f t="shared" si="151"/>
        <v>PRESTAÇÃO DE SERVIÇO CONTINUADO DE VIGILÂNCIA ARMADA</v>
      </c>
      <c r="D246" s="111" t="s">
        <v>301</v>
      </c>
      <c r="E246" s="111">
        <v>2021</v>
      </c>
      <c r="F246" s="111" t="s">
        <v>302</v>
      </c>
      <c r="G246" s="111" t="s">
        <v>303</v>
      </c>
      <c r="H246" s="111" t="s">
        <v>746</v>
      </c>
      <c r="I246" s="111" t="s">
        <v>1696</v>
      </c>
      <c r="J246" s="111" t="s">
        <v>305</v>
      </c>
      <c r="K246" s="111" t="s">
        <v>291</v>
      </c>
      <c r="L246" s="111" t="s">
        <v>309</v>
      </c>
      <c r="M246" s="111">
        <v>2074.46</v>
      </c>
      <c r="N246" s="111">
        <v>4941.18</v>
      </c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20" x14ac:dyDescent="0.35">
      <c r="A247" s="111" t="str">
        <f t="shared" ref="A247:B247" si="226">A244</f>
        <v>Suape</v>
      </c>
      <c r="B247" s="111" t="str">
        <f t="shared" si="226"/>
        <v>Suape</v>
      </c>
      <c r="C247" s="111" t="str">
        <f t="shared" si="151"/>
        <v>PRESTAÇÃO DE SERVIÇO CONTINUADO DE VIGILÂNCIA ARMADA</v>
      </c>
      <c r="D247" s="111" t="s">
        <v>301</v>
      </c>
      <c r="E247" s="111">
        <v>2021</v>
      </c>
      <c r="F247" s="111" t="s">
        <v>302</v>
      </c>
      <c r="G247" s="111" t="s">
        <v>303</v>
      </c>
      <c r="H247" s="111" t="s">
        <v>747</v>
      </c>
      <c r="I247" s="111" t="s">
        <v>1696</v>
      </c>
      <c r="J247" s="111" t="s">
        <v>305</v>
      </c>
      <c r="K247" s="111" t="s">
        <v>291</v>
      </c>
      <c r="L247" s="111" t="s">
        <v>306</v>
      </c>
      <c r="M247" s="111">
        <v>2074.46</v>
      </c>
      <c r="N247" s="111">
        <v>4567.55</v>
      </c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ht="20" x14ac:dyDescent="0.35">
      <c r="A248" s="111" t="str">
        <f t="shared" ref="A248:B248" si="227">A245</f>
        <v>Suape</v>
      </c>
      <c r="B248" s="111" t="str">
        <f t="shared" si="227"/>
        <v>Suape</v>
      </c>
      <c r="C248" s="111" t="str">
        <f t="shared" si="151"/>
        <v>PRESTAÇÃO DE SERVIÇO CONTINUADO DE VIGILÂNCIA ARMADA</v>
      </c>
      <c r="D248" s="111" t="s">
        <v>301</v>
      </c>
      <c r="E248" s="111">
        <v>2021</v>
      </c>
      <c r="F248" s="111" t="s">
        <v>302</v>
      </c>
      <c r="G248" s="111" t="s">
        <v>303</v>
      </c>
      <c r="H248" s="111" t="s">
        <v>748</v>
      </c>
      <c r="I248" s="111" t="s">
        <v>1696</v>
      </c>
      <c r="J248" s="111" t="s">
        <v>305</v>
      </c>
      <c r="K248" s="111" t="s">
        <v>291</v>
      </c>
      <c r="L248" s="111" t="s">
        <v>306</v>
      </c>
      <c r="M248" s="111">
        <v>2074.46</v>
      </c>
      <c r="N248" s="111">
        <v>4567.55</v>
      </c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ht="20" x14ac:dyDescent="0.35">
      <c r="A249" s="111" t="str">
        <f t="shared" ref="A249:B249" si="228">A246</f>
        <v>Suape</v>
      </c>
      <c r="B249" s="111" t="str">
        <f t="shared" si="228"/>
        <v>Suape</v>
      </c>
      <c r="C249" s="111" t="str">
        <f t="shared" si="151"/>
        <v>PRESTAÇÃO DE SERVIÇO CONTINUADO DE VIGILÂNCIA ARMADA</v>
      </c>
      <c r="D249" s="111" t="s">
        <v>301</v>
      </c>
      <c r="E249" s="111">
        <v>2021</v>
      </c>
      <c r="F249" s="111" t="s">
        <v>302</v>
      </c>
      <c r="G249" s="111" t="s">
        <v>303</v>
      </c>
      <c r="H249" s="111" t="s">
        <v>749</v>
      </c>
      <c r="I249" s="111" t="s">
        <v>1696</v>
      </c>
      <c r="J249" s="111" t="s">
        <v>305</v>
      </c>
      <c r="K249" s="111" t="s">
        <v>291</v>
      </c>
      <c r="L249" s="111" t="s">
        <v>306</v>
      </c>
      <c r="M249" s="111">
        <v>2074.46</v>
      </c>
      <c r="N249" s="111">
        <v>4567.55</v>
      </c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ht="20" x14ac:dyDescent="0.35">
      <c r="A250" s="111" t="str">
        <f t="shared" ref="A250:B250" si="229">A247</f>
        <v>Suape</v>
      </c>
      <c r="B250" s="111" t="str">
        <f t="shared" si="229"/>
        <v>Suape</v>
      </c>
      <c r="C250" s="111" t="str">
        <f t="shared" si="151"/>
        <v>PRESTAÇÃO DE SERVIÇO CONTINUADO DE VIGILÂNCIA ARMADA</v>
      </c>
      <c r="D250" s="111" t="s">
        <v>301</v>
      </c>
      <c r="E250" s="111">
        <v>2021</v>
      </c>
      <c r="F250" s="111" t="s">
        <v>302</v>
      </c>
      <c r="G250" s="111" t="s">
        <v>303</v>
      </c>
      <c r="H250" s="111" t="s">
        <v>750</v>
      </c>
      <c r="I250" s="111" t="s">
        <v>1696</v>
      </c>
      <c r="J250" s="111" t="s">
        <v>305</v>
      </c>
      <c r="K250" s="111" t="s">
        <v>291</v>
      </c>
      <c r="L250" s="111" t="s">
        <v>306</v>
      </c>
      <c r="M250" s="111">
        <v>2074.46</v>
      </c>
      <c r="N250" s="111">
        <v>4567.55</v>
      </c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ht="20" x14ac:dyDescent="0.35">
      <c r="A251" s="111" t="str">
        <f t="shared" ref="A251:B251" si="230">A248</f>
        <v>Suape</v>
      </c>
      <c r="B251" s="111" t="str">
        <f t="shared" si="230"/>
        <v>Suape</v>
      </c>
      <c r="C251" s="111" t="str">
        <f t="shared" si="151"/>
        <v>PRESTAÇÃO DE SERVIÇO CONTINUADO DE VIGILÂNCIA ARMADA</v>
      </c>
      <c r="D251" s="111" t="s">
        <v>301</v>
      </c>
      <c r="E251" s="111">
        <v>2021</v>
      </c>
      <c r="F251" s="111" t="s">
        <v>302</v>
      </c>
      <c r="G251" s="111" t="s">
        <v>303</v>
      </c>
      <c r="H251" s="111" t="s">
        <v>751</v>
      </c>
      <c r="I251" s="111" t="s">
        <v>1696</v>
      </c>
      <c r="J251" s="111" t="s">
        <v>305</v>
      </c>
      <c r="K251" s="111" t="s">
        <v>291</v>
      </c>
      <c r="L251" s="111" t="s">
        <v>309</v>
      </c>
      <c r="M251" s="111">
        <v>2074.46</v>
      </c>
      <c r="N251" s="111">
        <v>4941.18</v>
      </c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20" x14ac:dyDescent="0.35">
      <c r="A252" s="111" t="str">
        <f t="shared" ref="A252:B252" si="231">A249</f>
        <v>Suape</v>
      </c>
      <c r="B252" s="111" t="str">
        <f t="shared" si="231"/>
        <v>Suape</v>
      </c>
      <c r="C252" s="111" t="str">
        <f t="shared" si="151"/>
        <v>PRESTAÇÃO DE SERVIÇO CONTINUADO DE VIGILÂNCIA ARMADA</v>
      </c>
      <c r="D252" s="111" t="s">
        <v>301</v>
      </c>
      <c r="E252" s="111">
        <v>2021</v>
      </c>
      <c r="F252" s="111" t="s">
        <v>302</v>
      </c>
      <c r="G252" s="111" t="s">
        <v>303</v>
      </c>
      <c r="H252" s="111" t="s">
        <v>752</v>
      </c>
      <c r="I252" s="111" t="s">
        <v>1696</v>
      </c>
      <c r="J252" s="111" t="s">
        <v>305</v>
      </c>
      <c r="K252" s="111" t="s">
        <v>291</v>
      </c>
      <c r="L252" s="111" t="s">
        <v>309</v>
      </c>
      <c r="M252" s="111">
        <v>2074.46</v>
      </c>
      <c r="N252" s="111">
        <v>4941.18</v>
      </c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20" x14ac:dyDescent="0.35">
      <c r="A253" s="111" t="str">
        <f t="shared" ref="A253:B253" si="232">A250</f>
        <v>Suape</v>
      </c>
      <c r="B253" s="111" t="str">
        <f t="shared" si="232"/>
        <v>Suape</v>
      </c>
      <c r="C253" s="111" t="str">
        <f t="shared" si="151"/>
        <v>PRESTAÇÃO DE SERVIÇO CONTINUADO DE VIGILÂNCIA ARMADA</v>
      </c>
      <c r="D253" s="111" t="s">
        <v>301</v>
      </c>
      <c r="E253" s="111">
        <v>2021</v>
      </c>
      <c r="F253" s="111" t="s">
        <v>302</v>
      </c>
      <c r="G253" s="111" t="s">
        <v>303</v>
      </c>
      <c r="H253" s="111" t="s">
        <v>753</v>
      </c>
      <c r="I253" s="111" t="s">
        <v>1696</v>
      </c>
      <c r="J253" s="111" t="s">
        <v>305</v>
      </c>
      <c r="K253" s="111" t="s">
        <v>291</v>
      </c>
      <c r="L253" s="111" t="s">
        <v>309</v>
      </c>
      <c r="M253" s="111">
        <v>2074.46</v>
      </c>
      <c r="N253" s="111">
        <v>4941.18</v>
      </c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ht="20" x14ac:dyDescent="0.35">
      <c r="A254" s="111" t="str">
        <f t="shared" ref="A254:B254" si="233">A251</f>
        <v>Suape</v>
      </c>
      <c r="B254" s="111" t="str">
        <f t="shared" si="233"/>
        <v>Suape</v>
      </c>
      <c r="C254" s="111" t="str">
        <f t="shared" si="151"/>
        <v>PRESTAÇÃO DE SERVIÇO CONTINUADO DE VIGILÂNCIA ARMADA</v>
      </c>
      <c r="D254" s="111" t="s">
        <v>301</v>
      </c>
      <c r="E254" s="111">
        <v>2021</v>
      </c>
      <c r="F254" s="111" t="s">
        <v>302</v>
      </c>
      <c r="G254" s="111" t="s">
        <v>303</v>
      </c>
      <c r="H254" s="111" t="s">
        <v>754</v>
      </c>
      <c r="I254" s="111" t="s">
        <v>1696</v>
      </c>
      <c r="J254" s="111" t="s">
        <v>305</v>
      </c>
      <c r="K254" s="111" t="s">
        <v>291</v>
      </c>
      <c r="L254" s="111" t="s">
        <v>309</v>
      </c>
      <c r="M254" s="111">
        <v>2074.46</v>
      </c>
      <c r="N254" s="111">
        <v>4941.18</v>
      </c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ht="20" x14ac:dyDescent="0.35">
      <c r="A255" s="111" t="str">
        <f t="shared" ref="A255:B255" si="234">A252</f>
        <v>Suape</v>
      </c>
      <c r="B255" s="111" t="str">
        <f t="shared" si="234"/>
        <v>Suape</v>
      </c>
      <c r="C255" s="111" t="str">
        <f t="shared" si="151"/>
        <v>PRESTAÇÃO DE SERVIÇO CONTINUADO DE VIGILÂNCIA ARMADA</v>
      </c>
      <c r="D255" s="111" t="s">
        <v>301</v>
      </c>
      <c r="E255" s="111">
        <v>2021</v>
      </c>
      <c r="F255" s="111" t="s">
        <v>302</v>
      </c>
      <c r="G255" s="111" t="s">
        <v>303</v>
      </c>
      <c r="H255" s="111" t="s">
        <v>755</v>
      </c>
      <c r="I255" s="111" t="s">
        <v>1696</v>
      </c>
      <c r="J255" s="111" t="s">
        <v>305</v>
      </c>
      <c r="K255" s="111" t="s">
        <v>291</v>
      </c>
      <c r="L255" s="111" t="s">
        <v>306</v>
      </c>
      <c r="M255" s="111">
        <v>2074.46</v>
      </c>
      <c r="N255" s="111">
        <v>4567.55</v>
      </c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ht="20" x14ac:dyDescent="0.35">
      <c r="A256" s="111" t="str">
        <f t="shared" ref="A256:B256" si="235">A253</f>
        <v>Suape</v>
      </c>
      <c r="B256" s="111" t="str">
        <f t="shared" si="235"/>
        <v>Suape</v>
      </c>
      <c r="C256" s="111" t="str">
        <f t="shared" si="151"/>
        <v>PRESTAÇÃO DE SERVIÇO CONTINUADO DE VIGILÂNCIA ARMADA</v>
      </c>
      <c r="D256" s="111" t="s">
        <v>301</v>
      </c>
      <c r="E256" s="111">
        <v>2021</v>
      </c>
      <c r="F256" s="111" t="s">
        <v>302</v>
      </c>
      <c r="G256" s="111" t="s">
        <v>303</v>
      </c>
      <c r="H256" s="111" t="s">
        <v>756</v>
      </c>
      <c r="I256" s="111" t="s">
        <v>1696</v>
      </c>
      <c r="J256" s="111" t="s">
        <v>305</v>
      </c>
      <c r="K256" s="111" t="s">
        <v>291</v>
      </c>
      <c r="L256" s="111" t="s">
        <v>306</v>
      </c>
      <c r="M256" s="111">
        <v>2074.46</v>
      </c>
      <c r="N256" s="111">
        <v>4567.55</v>
      </c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ht="20" x14ac:dyDescent="0.35">
      <c r="A257" s="111" t="str">
        <f t="shared" ref="A257:B257" si="236">A254</f>
        <v>Suape</v>
      </c>
      <c r="B257" s="111" t="str">
        <f t="shared" si="236"/>
        <v>Suape</v>
      </c>
      <c r="C257" s="111" t="str">
        <f t="shared" si="151"/>
        <v>PRESTAÇÃO DE SERVIÇO CONTINUADO DE VIGILÂNCIA ARMADA</v>
      </c>
      <c r="D257" s="111" t="s">
        <v>301</v>
      </c>
      <c r="E257" s="111">
        <v>2021</v>
      </c>
      <c r="F257" s="111" t="s">
        <v>302</v>
      </c>
      <c r="G257" s="111" t="s">
        <v>303</v>
      </c>
      <c r="H257" s="111" t="s">
        <v>757</v>
      </c>
      <c r="I257" s="111" t="s">
        <v>1696</v>
      </c>
      <c r="J257" s="111" t="s">
        <v>305</v>
      </c>
      <c r="K257" s="111" t="s">
        <v>291</v>
      </c>
      <c r="L257" s="111" t="s">
        <v>309</v>
      </c>
      <c r="M257" s="111">
        <v>2074.46</v>
      </c>
      <c r="N257" s="111">
        <v>4941.18</v>
      </c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ht="20" x14ac:dyDescent="0.35">
      <c r="A258" s="111" t="str">
        <f t="shared" ref="A258:B258" si="237">A255</f>
        <v>Suape</v>
      </c>
      <c r="B258" s="111" t="str">
        <f t="shared" si="237"/>
        <v>Suape</v>
      </c>
      <c r="C258" s="111" t="str">
        <f t="shared" si="151"/>
        <v>PRESTAÇÃO DE SERVIÇO CONTINUADO DE VIGILÂNCIA ARMADA</v>
      </c>
      <c r="D258" s="111" t="s">
        <v>301</v>
      </c>
      <c r="E258" s="111">
        <v>2021</v>
      </c>
      <c r="F258" s="111" t="s">
        <v>302</v>
      </c>
      <c r="G258" s="111" t="s">
        <v>303</v>
      </c>
      <c r="H258" s="111" t="s">
        <v>758</v>
      </c>
      <c r="I258" s="111" t="s">
        <v>1696</v>
      </c>
      <c r="J258" s="111" t="s">
        <v>305</v>
      </c>
      <c r="K258" s="111" t="s">
        <v>291</v>
      </c>
      <c r="L258" s="111" t="s">
        <v>309</v>
      </c>
      <c r="M258" s="111">
        <v>2074.46</v>
      </c>
      <c r="N258" s="111">
        <v>4941.18</v>
      </c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ht="20" x14ac:dyDescent="0.35">
      <c r="A259" s="111" t="str">
        <f t="shared" ref="A259:B259" si="238">A256</f>
        <v>Suape</v>
      </c>
      <c r="B259" s="111" t="str">
        <f t="shared" si="238"/>
        <v>Suape</v>
      </c>
      <c r="C259" s="111" t="str">
        <f t="shared" si="151"/>
        <v>PRESTAÇÃO DE SERVIÇO CONTINUADO DE VIGILÂNCIA ARMADA</v>
      </c>
      <c r="D259" s="111" t="s">
        <v>301</v>
      </c>
      <c r="E259" s="111">
        <v>2021</v>
      </c>
      <c r="F259" s="111" t="s">
        <v>302</v>
      </c>
      <c r="G259" s="111" t="s">
        <v>303</v>
      </c>
      <c r="H259" s="111" t="s">
        <v>759</v>
      </c>
      <c r="I259" s="111" t="s">
        <v>1696</v>
      </c>
      <c r="J259" s="111" t="s">
        <v>305</v>
      </c>
      <c r="K259" s="111" t="s">
        <v>291</v>
      </c>
      <c r="L259" s="111" t="s">
        <v>309</v>
      </c>
      <c r="M259" s="111">
        <v>2074.46</v>
      </c>
      <c r="N259" s="111">
        <v>4941.18</v>
      </c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ht="20" x14ac:dyDescent="0.35">
      <c r="A260" s="111" t="str">
        <f t="shared" ref="A260:B260" si="239">A257</f>
        <v>Suape</v>
      </c>
      <c r="B260" s="111" t="str">
        <f t="shared" si="239"/>
        <v>Suape</v>
      </c>
      <c r="C260" s="111" t="str">
        <f t="shared" si="151"/>
        <v>PRESTAÇÃO DE SERVIÇO CONTINUADO DE VIGILÂNCIA ARMADA</v>
      </c>
      <c r="D260" s="111" t="s">
        <v>301</v>
      </c>
      <c r="E260" s="111">
        <v>2021</v>
      </c>
      <c r="F260" s="111" t="s">
        <v>302</v>
      </c>
      <c r="G260" s="111" t="s">
        <v>303</v>
      </c>
      <c r="H260" s="111" t="s">
        <v>760</v>
      </c>
      <c r="I260" s="111" t="s">
        <v>1696</v>
      </c>
      <c r="J260" s="111" t="s">
        <v>305</v>
      </c>
      <c r="K260" s="111" t="s">
        <v>291</v>
      </c>
      <c r="L260" s="111" t="s">
        <v>306</v>
      </c>
      <c r="M260" s="111">
        <v>2074.46</v>
      </c>
      <c r="N260" s="111">
        <v>4567.55</v>
      </c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ht="20" x14ac:dyDescent="0.35">
      <c r="A261" s="111" t="str">
        <f t="shared" ref="A261:B261" si="240">A258</f>
        <v>Suape</v>
      </c>
      <c r="B261" s="111" t="str">
        <f t="shared" si="240"/>
        <v>Suape</v>
      </c>
      <c r="C261" s="111" t="str">
        <f t="shared" si="151"/>
        <v>PRESTAÇÃO DE SERVIÇO CONTINUADO DE VIGILÂNCIA ARMADA</v>
      </c>
      <c r="D261" s="111" t="s">
        <v>301</v>
      </c>
      <c r="E261" s="111">
        <v>2021</v>
      </c>
      <c r="F261" s="111" t="s">
        <v>302</v>
      </c>
      <c r="G261" s="111" t="s">
        <v>303</v>
      </c>
      <c r="H261" s="111" t="s">
        <v>761</v>
      </c>
      <c r="I261" s="111" t="s">
        <v>1696</v>
      </c>
      <c r="J261" s="111" t="s">
        <v>305</v>
      </c>
      <c r="K261" s="111" t="s">
        <v>291</v>
      </c>
      <c r="L261" s="111" t="s">
        <v>306</v>
      </c>
      <c r="M261" s="111">
        <v>2074.46</v>
      </c>
      <c r="N261" s="111">
        <v>4567.55</v>
      </c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ht="20" x14ac:dyDescent="0.35">
      <c r="A262" s="111" t="str">
        <f t="shared" ref="A262:B262" si="241">A259</f>
        <v>Suape</v>
      </c>
      <c r="B262" s="111" t="str">
        <f t="shared" si="241"/>
        <v>Suape</v>
      </c>
      <c r="C262" s="111" t="str">
        <f t="shared" si="151"/>
        <v>PRESTAÇÃO DE SERVIÇO CONTINUADO DE VIGILÂNCIA ARMADA</v>
      </c>
      <c r="D262" s="111" t="s">
        <v>301</v>
      </c>
      <c r="E262" s="111">
        <v>2021</v>
      </c>
      <c r="F262" s="111" t="s">
        <v>302</v>
      </c>
      <c r="G262" s="111" t="s">
        <v>303</v>
      </c>
      <c r="H262" s="111" t="s">
        <v>762</v>
      </c>
      <c r="I262" s="111" t="s">
        <v>1696</v>
      </c>
      <c r="J262" s="111" t="s">
        <v>305</v>
      </c>
      <c r="K262" s="111" t="s">
        <v>291</v>
      </c>
      <c r="L262" s="111" t="s">
        <v>306</v>
      </c>
      <c r="M262" s="111">
        <v>2074.46</v>
      </c>
      <c r="N262" s="111">
        <v>4567.55</v>
      </c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ht="20" x14ac:dyDescent="0.35">
      <c r="A263" s="111" t="str">
        <f t="shared" ref="A263:B263" si="242">A260</f>
        <v>Suape</v>
      </c>
      <c r="B263" s="111" t="str">
        <f t="shared" si="242"/>
        <v>Suape</v>
      </c>
      <c r="C263" s="111" t="str">
        <f t="shared" si="151"/>
        <v>PRESTAÇÃO DE SERVIÇO CONTINUADO DE VIGILÂNCIA ARMADA</v>
      </c>
      <c r="D263" s="111" t="s">
        <v>301</v>
      </c>
      <c r="E263" s="111">
        <v>2021</v>
      </c>
      <c r="F263" s="111" t="s">
        <v>302</v>
      </c>
      <c r="G263" s="111" t="s">
        <v>303</v>
      </c>
      <c r="H263" s="111" t="s">
        <v>763</v>
      </c>
      <c r="I263" s="111" t="s">
        <v>1696</v>
      </c>
      <c r="J263" s="111" t="s">
        <v>305</v>
      </c>
      <c r="K263" s="111" t="s">
        <v>291</v>
      </c>
      <c r="L263" s="111" t="s">
        <v>309</v>
      </c>
      <c r="M263" s="111">
        <v>2074.46</v>
      </c>
      <c r="N263" s="111">
        <v>4941.18</v>
      </c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ht="20" x14ac:dyDescent="0.35">
      <c r="A264" s="111" t="str">
        <f t="shared" ref="A264:B264" si="243">A261</f>
        <v>Suape</v>
      </c>
      <c r="B264" s="111" t="str">
        <f t="shared" si="243"/>
        <v>Suape</v>
      </c>
      <c r="C264" s="111" t="str">
        <f t="shared" si="151"/>
        <v>PRESTAÇÃO DE SERVIÇO CONTINUADO DE VIGILÂNCIA ARMADA</v>
      </c>
      <c r="D264" s="111" t="s">
        <v>301</v>
      </c>
      <c r="E264" s="111">
        <v>2021</v>
      </c>
      <c r="F264" s="111" t="s">
        <v>302</v>
      </c>
      <c r="G264" s="111" t="s">
        <v>303</v>
      </c>
      <c r="H264" s="111" t="s">
        <v>764</v>
      </c>
      <c r="I264" s="111" t="s">
        <v>1696</v>
      </c>
      <c r="J264" s="111" t="s">
        <v>305</v>
      </c>
      <c r="K264" s="111" t="s">
        <v>291</v>
      </c>
      <c r="L264" s="111" t="s">
        <v>306</v>
      </c>
      <c r="M264" s="111">
        <v>2074.46</v>
      </c>
      <c r="N264" s="111">
        <v>4567.55</v>
      </c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ht="20" x14ac:dyDescent="0.35">
      <c r="A265" s="111" t="str">
        <f t="shared" ref="A265:B265" si="244">A262</f>
        <v>Suape</v>
      </c>
      <c r="B265" s="111" t="str">
        <f t="shared" si="244"/>
        <v>Suape</v>
      </c>
      <c r="C265" s="111" t="str">
        <f t="shared" si="151"/>
        <v>PRESTAÇÃO DE SERVIÇO CONTINUADO DE VIGILÂNCIA ARMADA</v>
      </c>
      <c r="D265" s="111" t="s">
        <v>301</v>
      </c>
      <c r="E265" s="111">
        <v>2021</v>
      </c>
      <c r="F265" s="111" t="s">
        <v>302</v>
      </c>
      <c r="G265" s="111" t="s">
        <v>303</v>
      </c>
      <c r="H265" s="111" t="s">
        <v>765</v>
      </c>
      <c r="I265" s="111" t="s">
        <v>1696</v>
      </c>
      <c r="J265" s="111" t="s">
        <v>305</v>
      </c>
      <c r="K265" s="111" t="s">
        <v>291</v>
      </c>
      <c r="L265" s="111" t="s">
        <v>306</v>
      </c>
      <c r="M265" s="111">
        <v>2074.46</v>
      </c>
      <c r="N265" s="111">
        <v>4567.55</v>
      </c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20" x14ac:dyDescent="0.35">
      <c r="A266" s="111" t="str">
        <f t="shared" ref="A266:B266" si="245">A263</f>
        <v>Suape</v>
      </c>
      <c r="B266" s="111" t="str">
        <f t="shared" si="245"/>
        <v>Suape</v>
      </c>
      <c r="C266" s="111" t="str">
        <f t="shared" si="151"/>
        <v>PRESTAÇÃO DE SERVIÇO CONTINUADO DE VIGILÂNCIA ARMADA</v>
      </c>
      <c r="D266" s="111" t="s">
        <v>301</v>
      </c>
      <c r="E266" s="111">
        <v>2021</v>
      </c>
      <c r="F266" s="111" t="s">
        <v>302</v>
      </c>
      <c r="G266" s="111" t="s">
        <v>303</v>
      </c>
      <c r="H266" s="111" t="s">
        <v>766</v>
      </c>
      <c r="I266" s="111" t="s">
        <v>1696</v>
      </c>
      <c r="J266" s="111" t="s">
        <v>305</v>
      </c>
      <c r="K266" s="111" t="s">
        <v>291</v>
      </c>
      <c r="L266" s="111" t="s">
        <v>306</v>
      </c>
      <c r="M266" s="111">
        <v>2074.46</v>
      </c>
      <c r="N266" s="111">
        <v>4567.55</v>
      </c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20" x14ac:dyDescent="0.35">
      <c r="A267" s="111" t="str">
        <f t="shared" ref="A267:B267" si="246">A264</f>
        <v>Suape</v>
      </c>
      <c r="B267" s="111" t="str">
        <f t="shared" si="246"/>
        <v>Suape</v>
      </c>
      <c r="C267" s="111" t="str">
        <f t="shared" si="151"/>
        <v>PRESTAÇÃO DE SERVIÇO CONTINUADO DE VIGILÂNCIA ARMADA</v>
      </c>
      <c r="D267" s="111" t="s">
        <v>301</v>
      </c>
      <c r="E267" s="111">
        <v>2021</v>
      </c>
      <c r="F267" s="111" t="s">
        <v>302</v>
      </c>
      <c r="G267" s="111" t="s">
        <v>303</v>
      </c>
      <c r="H267" s="111" t="s">
        <v>767</v>
      </c>
      <c r="I267" s="111" t="s">
        <v>1696</v>
      </c>
      <c r="J267" s="111" t="s">
        <v>305</v>
      </c>
      <c r="K267" s="111" t="s">
        <v>291</v>
      </c>
      <c r="L267" s="111" t="s">
        <v>309</v>
      </c>
      <c r="M267" s="111">
        <v>2074.46</v>
      </c>
      <c r="N267" s="111">
        <v>4941.18</v>
      </c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ht="20" x14ac:dyDescent="0.35">
      <c r="A268" s="111" t="str">
        <f t="shared" ref="A268:B268" si="247">A265</f>
        <v>Suape</v>
      </c>
      <c r="B268" s="111" t="str">
        <f t="shared" si="247"/>
        <v>Suape</v>
      </c>
      <c r="C268" s="111" t="str">
        <f t="shared" si="151"/>
        <v>PRESTAÇÃO DE SERVIÇO CONTINUADO DE VIGILÂNCIA ARMADA</v>
      </c>
      <c r="D268" s="111" t="s">
        <v>301</v>
      </c>
      <c r="E268" s="111">
        <v>2021</v>
      </c>
      <c r="F268" s="111" t="s">
        <v>302</v>
      </c>
      <c r="G268" s="111" t="s">
        <v>303</v>
      </c>
      <c r="H268" s="111" t="s">
        <v>768</v>
      </c>
      <c r="I268" s="111" t="s">
        <v>1696</v>
      </c>
      <c r="J268" s="111" t="s">
        <v>305</v>
      </c>
      <c r="K268" s="111" t="s">
        <v>291</v>
      </c>
      <c r="L268" s="111" t="s">
        <v>306</v>
      </c>
      <c r="M268" s="111">
        <v>2074.46</v>
      </c>
      <c r="N268" s="111">
        <v>4567.55</v>
      </c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ht="20" x14ac:dyDescent="0.35">
      <c r="A269" s="111" t="str">
        <f t="shared" ref="A269:B269" si="248">A266</f>
        <v>Suape</v>
      </c>
      <c r="B269" s="111" t="str">
        <f t="shared" si="248"/>
        <v>Suape</v>
      </c>
      <c r="C269" s="111" t="str">
        <f t="shared" si="151"/>
        <v>PRESTAÇÃO DE SERVIÇO CONTINUADO DE VIGILÂNCIA ARMADA</v>
      </c>
      <c r="D269" s="111" t="s">
        <v>301</v>
      </c>
      <c r="E269" s="111">
        <v>2021</v>
      </c>
      <c r="F269" s="111" t="s">
        <v>302</v>
      </c>
      <c r="G269" s="111" t="s">
        <v>303</v>
      </c>
      <c r="H269" s="111" t="s">
        <v>769</v>
      </c>
      <c r="I269" s="111" t="s">
        <v>1696</v>
      </c>
      <c r="J269" s="111" t="s">
        <v>305</v>
      </c>
      <c r="K269" s="111" t="s">
        <v>291</v>
      </c>
      <c r="L269" s="111" t="s">
        <v>309</v>
      </c>
      <c r="M269" s="111">
        <v>2074.46</v>
      </c>
      <c r="N269" s="111">
        <v>4941.18</v>
      </c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ht="20" x14ac:dyDescent="0.35">
      <c r="A270" s="111" t="str">
        <f t="shared" ref="A270:B270" si="249">A267</f>
        <v>Suape</v>
      </c>
      <c r="B270" s="111" t="str">
        <f t="shared" si="249"/>
        <v>Suape</v>
      </c>
      <c r="C270" s="111" t="str">
        <f t="shared" si="151"/>
        <v>PRESTAÇÃO DE SERVIÇO CONTINUADO DE VIGILÂNCIA ARMADA</v>
      </c>
      <c r="D270" s="111" t="s">
        <v>301</v>
      </c>
      <c r="E270" s="111">
        <v>2021</v>
      </c>
      <c r="F270" s="111" t="s">
        <v>302</v>
      </c>
      <c r="G270" s="111" t="s">
        <v>303</v>
      </c>
      <c r="H270" s="111" t="s">
        <v>770</v>
      </c>
      <c r="I270" s="111" t="s">
        <v>1696</v>
      </c>
      <c r="J270" s="111" t="s">
        <v>305</v>
      </c>
      <c r="K270" s="111" t="s">
        <v>291</v>
      </c>
      <c r="L270" s="111" t="s">
        <v>306</v>
      </c>
      <c r="M270" s="111">
        <v>2074.46</v>
      </c>
      <c r="N270" s="111">
        <v>4567.55</v>
      </c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ht="20" x14ac:dyDescent="0.35">
      <c r="A271" s="111" t="str">
        <f t="shared" ref="A271:B271" si="250">A268</f>
        <v>Suape</v>
      </c>
      <c r="B271" s="111" t="str">
        <f t="shared" si="250"/>
        <v>Suape</v>
      </c>
      <c r="C271" s="111" t="str">
        <f t="shared" si="151"/>
        <v>PRESTAÇÃO DE SERVIÇO CONTINUADO DE VIGILÂNCIA ARMADA</v>
      </c>
      <c r="D271" s="111" t="s">
        <v>301</v>
      </c>
      <c r="E271" s="111">
        <v>2021</v>
      </c>
      <c r="F271" s="111" t="s">
        <v>302</v>
      </c>
      <c r="G271" s="111" t="s">
        <v>303</v>
      </c>
      <c r="H271" s="111" t="s">
        <v>771</v>
      </c>
      <c r="I271" s="111" t="s">
        <v>1696</v>
      </c>
      <c r="J271" s="111" t="s">
        <v>305</v>
      </c>
      <c r="K271" s="111" t="s">
        <v>291</v>
      </c>
      <c r="L271" s="111" t="s">
        <v>309</v>
      </c>
      <c r="M271" s="111">
        <v>2074.46</v>
      </c>
      <c r="N271" s="111">
        <v>4941.18</v>
      </c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20" x14ac:dyDescent="0.35">
      <c r="A272" s="111" t="str">
        <f t="shared" ref="A272:B272" si="251">A269</f>
        <v>Suape</v>
      </c>
      <c r="B272" s="111" t="str">
        <f t="shared" si="251"/>
        <v>Suape</v>
      </c>
      <c r="C272" s="111" t="str">
        <f t="shared" si="151"/>
        <v>PRESTAÇÃO DE SERVIÇO CONTINUADO DE VIGILÂNCIA ARMADA</v>
      </c>
      <c r="D272" s="111" t="s">
        <v>301</v>
      </c>
      <c r="E272" s="111">
        <v>2021</v>
      </c>
      <c r="F272" s="111" t="s">
        <v>302</v>
      </c>
      <c r="G272" s="111" t="s">
        <v>303</v>
      </c>
      <c r="H272" s="111" t="s">
        <v>772</v>
      </c>
      <c r="I272" s="111" t="s">
        <v>1696</v>
      </c>
      <c r="J272" s="111" t="s">
        <v>305</v>
      </c>
      <c r="K272" s="111" t="s">
        <v>291</v>
      </c>
      <c r="L272" s="111" t="s">
        <v>309</v>
      </c>
      <c r="M272" s="111">
        <v>2074.46</v>
      </c>
      <c r="N272" s="111">
        <v>4941.18</v>
      </c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ht="20" x14ac:dyDescent="0.35">
      <c r="A273" s="111" t="str">
        <f t="shared" ref="A273:B273" si="252">A270</f>
        <v>Suape</v>
      </c>
      <c r="B273" s="111" t="str">
        <f t="shared" si="252"/>
        <v>Suape</v>
      </c>
      <c r="C273" s="111" t="str">
        <f t="shared" si="151"/>
        <v>PRESTAÇÃO DE SERVIÇO CONTINUADO DE VIGILÂNCIA ARMADA</v>
      </c>
      <c r="D273" s="111" t="s">
        <v>301</v>
      </c>
      <c r="E273" s="111">
        <v>2021</v>
      </c>
      <c r="F273" s="111" t="s">
        <v>302</v>
      </c>
      <c r="G273" s="111" t="s">
        <v>303</v>
      </c>
      <c r="H273" s="111" t="s">
        <v>773</v>
      </c>
      <c r="I273" s="111" t="s">
        <v>1696</v>
      </c>
      <c r="J273" s="111" t="s">
        <v>305</v>
      </c>
      <c r="K273" s="111" t="s">
        <v>291</v>
      </c>
      <c r="L273" s="111" t="s">
        <v>309</v>
      </c>
      <c r="M273" s="111">
        <v>2074.46</v>
      </c>
      <c r="N273" s="111">
        <v>4941.18</v>
      </c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ht="20" x14ac:dyDescent="0.35">
      <c r="A274" s="111" t="str">
        <f t="shared" ref="A274:B274" si="253">A271</f>
        <v>Suape</v>
      </c>
      <c r="B274" s="111" t="str">
        <f t="shared" si="253"/>
        <v>Suape</v>
      </c>
      <c r="C274" s="111" t="str">
        <f t="shared" si="151"/>
        <v>PRESTAÇÃO DE SERVIÇO CONTINUADO DE VIGILÂNCIA ARMADA</v>
      </c>
      <c r="D274" s="111" t="s">
        <v>301</v>
      </c>
      <c r="E274" s="111">
        <v>2021</v>
      </c>
      <c r="F274" s="111" t="s">
        <v>302</v>
      </c>
      <c r="G274" s="111" t="s">
        <v>303</v>
      </c>
      <c r="H274" s="111" t="s">
        <v>774</v>
      </c>
      <c r="I274" s="111" t="s">
        <v>1696</v>
      </c>
      <c r="J274" s="111" t="s">
        <v>305</v>
      </c>
      <c r="K274" s="111" t="s">
        <v>291</v>
      </c>
      <c r="L274" s="111" t="s">
        <v>306</v>
      </c>
      <c r="M274" s="111">
        <v>2074.46</v>
      </c>
      <c r="N274" s="111">
        <v>4567.55</v>
      </c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ht="20" x14ac:dyDescent="0.35">
      <c r="A275" s="111" t="str">
        <f t="shared" ref="A275:B275" si="254">A272</f>
        <v>Suape</v>
      </c>
      <c r="B275" s="111" t="str">
        <f t="shared" si="254"/>
        <v>Suape</v>
      </c>
      <c r="C275" s="111" t="str">
        <f t="shared" si="151"/>
        <v>PRESTAÇÃO DE SERVIÇO CONTINUADO DE VIGILÂNCIA ARMADA</v>
      </c>
      <c r="D275" s="111" t="s">
        <v>301</v>
      </c>
      <c r="E275" s="111">
        <v>2021</v>
      </c>
      <c r="F275" s="111" t="s">
        <v>302</v>
      </c>
      <c r="G275" s="111" t="s">
        <v>303</v>
      </c>
      <c r="H275" s="111" t="s">
        <v>775</v>
      </c>
      <c r="I275" s="111" t="s">
        <v>1696</v>
      </c>
      <c r="J275" s="111" t="s">
        <v>305</v>
      </c>
      <c r="K275" s="111" t="s">
        <v>291</v>
      </c>
      <c r="L275" s="111" t="s">
        <v>306</v>
      </c>
      <c r="M275" s="111">
        <v>2074.46</v>
      </c>
      <c r="N275" s="111">
        <v>4567.55</v>
      </c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ht="20" x14ac:dyDescent="0.35">
      <c r="A276" s="111" t="str">
        <f t="shared" ref="A276:B276" si="255">A273</f>
        <v>Suape</v>
      </c>
      <c r="B276" s="111" t="str">
        <f t="shared" si="255"/>
        <v>Suape</v>
      </c>
      <c r="C276" s="111" t="str">
        <f t="shared" si="151"/>
        <v>PRESTAÇÃO DE SERVIÇO CONTINUADO DE VIGILÂNCIA ARMADA</v>
      </c>
      <c r="D276" s="111" t="s">
        <v>301</v>
      </c>
      <c r="E276" s="111">
        <v>2021</v>
      </c>
      <c r="F276" s="111" t="s">
        <v>302</v>
      </c>
      <c r="G276" s="111" t="s">
        <v>303</v>
      </c>
      <c r="H276" s="111" t="s">
        <v>776</v>
      </c>
      <c r="I276" s="111" t="s">
        <v>1696</v>
      </c>
      <c r="J276" s="111" t="s">
        <v>305</v>
      </c>
      <c r="K276" s="111" t="s">
        <v>291</v>
      </c>
      <c r="L276" s="111" t="s">
        <v>306</v>
      </c>
      <c r="M276" s="111">
        <v>2074.46</v>
      </c>
      <c r="N276" s="111">
        <v>4567.55</v>
      </c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spans="1:26" ht="20" x14ac:dyDescent="0.35">
      <c r="A277" s="111" t="str">
        <f t="shared" ref="A277:B277" si="256">A274</f>
        <v>Suape</v>
      </c>
      <c r="B277" s="111" t="str">
        <f t="shared" si="256"/>
        <v>Suape</v>
      </c>
      <c r="C277" s="111" t="str">
        <f t="shared" si="151"/>
        <v>PRESTAÇÃO DE SERVIÇO CONTINUADO DE VIGILÂNCIA ARMADA</v>
      </c>
      <c r="D277" s="111" t="s">
        <v>301</v>
      </c>
      <c r="E277" s="111">
        <v>2021</v>
      </c>
      <c r="F277" s="111" t="s">
        <v>302</v>
      </c>
      <c r="G277" s="111" t="s">
        <v>303</v>
      </c>
      <c r="H277" s="111" t="s">
        <v>777</v>
      </c>
      <c r="I277" s="111" t="s">
        <v>1696</v>
      </c>
      <c r="J277" s="111" t="s">
        <v>305</v>
      </c>
      <c r="K277" s="111" t="s">
        <v>291</v>
      </c>
      <c r="L277" s="111" t="s">
        <v>306</v>
      </c>
      <c r="M277" s="111">
        <v>2074.46</v>
      </c>
      <c r="N277" s="111">
        <v>4567.55</v>
      </c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ht="20" x14ac:dyDescent="0.35">
      <c r="A278" s="111" t="str">
        <f t="shared" ref="A278:B278" si="257">A275</f>
        <v>Suape</v>
      </c>
      <c r="B278" s="111" t="str">
        <f t="shared" si="257"/>
        <v>Suape</v>
      </c>
      <c r="C278" s="111" t="str">
        <f t="shared" si="151"/>
        <v>PRESTAÇÃO DE SERVIÇO CONTINUADO DE VIGILÂNCIA ARMADA</v>
      </c>
      <c r="D278" s="111" t="s">
        <v>301</v>
      </c>
      <c r="E278" s="111">
        <v>2021</v>
      </c>
      <c r="F278" s="111" t="s">
        <v>302</v>
      </c>
      <c r="G278" s="111" t="s">
        <v>303</v>
      </c>
      <c r="H278" s="111" t="s">
        <v>778</v>
      </c>
      <c r="I278" s="111" t="s">
        <v>1696</v>
      </c>
      <c r="J278" s="111" t="s">
        <v>305</v>
      </c>
      <c r="K278" s="111" t="s">
        <v>291</v>
      </c>
      <c r="L278" s="111" t="s">
        <v>306</v>
      </c>
      <c r="M278" s="111">
        <v>2074.46</v>
      </c>
      <c r="N278" s="111">
        <v>4567.55</v>
      </c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ht="20" x14ac:dyDescent="0.35">
      <c r="A279" s="111" t="str">
        <f t="shared" ref="A279:B279" si="258">A276</f>
        <v>Suape</v>
      </c>
      <c r="B279" s="111" t="str">
        <f t="shared" si="258"/>
        <v>Suape</v>
      </c>
      <c r="C279" s="111" t="str">
        <f t="shared" si="151"/>
        <v>PRESTAÇÃO DE SERVIÇO CONTINUADO DE VIGILÂNCIA ARMADA</v>
      </c>
      <c r="D279" s="111" t="s">
        <v>301</v>
      </c>
      <c r="E279" s="111">
        <v>2021</v>
      </c>
      <c r="F279" s="111" t="s">
        <v>302</v>
      </c>
      <c r="G279" s="111" t="s">
        <v>303</v>
      </c>
      <c r="H279" s="111" t="s">
        <v>779</v>
      </c>
      <c r="I279" s="111" t="s">
        <v>1696</v>
      </c>
      <c r="J279" s="111" t="s">
        <v>305</v>
      </c>
      <c r="K279" s="111" t="s">
        <v>291</v>
      </c>
      <c r="L279" s="111" t="s">
        <v>306</v>
      </c>
      <c r="M279" s="111">
        <v>2074.46</v>
      </c>
      <c r="N279" s="111">
        <v>4567.55</v>
      </c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20" x14ac:dyDescent="0.35">
      <c r="A280" s="111" t="str">
        <f t="shared" ref="A280:B280" si="259">A277</f>
        <v>Suape</v>
      </c>
      <c r="B280" s="111" t="str">
        <f t="shared" si="259"/>
        <v>Suape</v>
      </c>
      <c r="C280" s="111" t="str">
        <f t="shared" si="151"/>
        <v>PRESTAÇÃO DE SERVIÇO CONTINUADO DE VIGILÂNCIA ARMADA</v>
      </c>
      <c r="D280" s="111" t="s">
        <v>301</v>
      </c>
      <c r="E280" s="111">
        <v>2021</v>
      </c>
      <c r="F280" s="111" t="s">
        <v>302</v>
      </c>
      <c r="G280" s="111" t="s">
        <v>303</v>
      </c>
      <c r="H280" s="111" t="s">
        <v>780</v>
      </c>
      <c r="I280" s="111" t="s">
        <v>1696</v>
      </c>
      <c r="J280" s="111" t="s">
        <v>305</v>
      </c>
      <c r="K280" s="111" t="s">
        <v>291</v>
      </c>
      <c r="L280" s="111" t="s">
        <v>309</v>
      </c>
      <c r="M280" s="111">
        <v>2074.46</v>
      </c>
      <c r="N280" s="111">
        <v>4941.18</v>
      </c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ht="20" x14ac:dyDescent="0.35">
      <c r="A281" s="111" t="str">
        <f t="shared" ref="A281:B281" si="260">A278</f>
        <v>Suape</v>
      </c>
      <c r="B281" s="111" t="str">
        <f t="shared" si="260"/>
        <v>Suape</v>
      </c>
      <c r="C281" s="111" t="str">
        <f t="shared" si="151"/>
        <v>PRESTAÇÃO DE SERVIÇO CONTINUADO DE VIGILÂNCIA ARMADA</v>
      </c>
      <c r="D281" s="111" t="s">
        <v>301</v>
      </c>
      <c r="E281" s="111">
        <v>2021</v>
      </c>
      <c r="F281" s="111" t="s">
        <v>302</v>
      </c>
      <c r="G281" s="111" t="s">
        <v>303</v>
      </c>
      <c r="H281" s="111" t="s">
        <v>781</v>
      </c>
      <c r="I281" s="111" t="s">
        <v>1696</v>
      </c>
      <c r="J281" s="111" t="s">
        <v>305</v>
      </c>
      <c r="K281" s="111" t="s">
        <v>1342</v>
      </c>
      <c r="L281" s="111" t="s">
        <v>306</v>
      </c>
      <c r="M281" s="111">
        <v>2074.46</v>
      </c>
      <c r="N281" s="111">
        <v>4941.18</v>
      </c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20" x14ac:dyDescent="0.35">
      <c r="A282" s="111" t="str">
        <f t="shared" ref="A282:B282" si="261">A279</f>
        <v>Suape</v>
      </c>
      <c r="B282" s="111" t="str">
        <f t="shared" si="261"/>
        <v>Suape</v>
      </c>
      <c r="C282" s="111" t="str">
        <f t="shared" si="151"/>
        <v>PRESTAÇÃO DE SERVIÇO CONTINUADO DE VIGILÂNCIA ARMADA</v>
      </c>
      <c r="D282" s="111" t="s">
        <v>301</v>
      </c>
      <c r="E282" s="111">
        <v>2021</v>
      </c>
      <c r="F282" s="111" t="s">
        <v>302</v>
      </c>
      <c r="G282" s="111" t="s">
        <v>303</v>
      </c>
      <c r="H282" s="111" t="s">
        <v>782</v>
      </c>
      <c r="I282" s="111" t="s">
        <v>1696</v>
      </c>
      <c r="J282" s="111" t="s">
        <v>305</v>
      </c>
      <c r="K282" s="111" t="s">
        <v>291</v>
      </c>
      <c r="L282" s="111" t="s">
        <v>306</v>
      </c>
      <c r="M282" s="111">
        <v>2074.46</v>
      </c>
      <c r="N282" s="111">
        <v>4567.55</v>
      </c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ht="20" x14ac:dyDescent="0.35">
      <c r="A283" s="111" t="str">
        <f t="shared" ref="A283:B283" si="262">A280</f>
        <v>Suape</v>
      </c>
      <c r="B283" s="111" t="str">
        <f t="shared" si="262"/>
        <v>Suape</v>
      </c>
      <c r="C283" s="111" t="str">
        <f t="shared" si="151"/>
        <v>PRESTAÇÃO DE SERVIÇO CONTINUADO DE VIGILÂNCIA ARMADA</v>
      </c>
      <c r="D283" s="111" t="s">
        <v>301</v>
      </c>
      <c r="E283" s="111">
        <v>2021</v>
      </c>
      <c r="F283" s="111" t="s">
        <v>302</v>
      </c>
      <c r="G283" s="111" t="s">
        <v>303</v>
      </c>
      <c r="H283" s="111" t="s">
        <v>783</v>
      </c>
      <c r="I283" s="111" t="s">
        <v>1696</v>
      </c>
      <c r="J283" s="111" t="s">
        <v>305</v>
      </c>
      <c r="K283" s="111" t="s">
        <v>291</v>
      </c>
      <c r="L283" s="111" t="s">
        <v>306</v>
      </c>
      <c r="M283" s="111">
        <v>2074.46</v>
      </c>
      <c r="N283" s="111">
        <v>4567.55</v>
      </c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ht="20" x14ac:dyDescent="0.35">
      <c r="A284" s="111" t="str">
        <f t="shared" ref="A284:B284" si="263">A281</f>
        <v>Suape</v>
      </c>
      <c r="B284" s="111" t="str">
        <f t="shared" si="263"/>
        <v>Suape</v>
      </c>
      <c r="C284" s="111" t="str">
        <f t="shared" si="151"/>
        <v>PRESTAÇÃO DE SERVIÇO CONTINUADO DE VIGILÂNCIA ARMADA</v>
      </c>
      <c r="D284" s="111" t="s">
        <v>301</v>
      </c>
      <c r="E284" s="111">
        <v>2021</v>
      </c>
      <c r="F284" s="111" t="s">
        <v>302</v>
      </c>
      <c r="G284" s="111" t="s">
        <v>303</v>
      </c>
      <c r="H284" s="111" t="s">
        <v>784</v>
      </c>
      <c r="I284" s="111" t="s">
        <v>1696</v>
      </c>
      <c r="J284" s="111" t="s">
        <v>305</v>
      </c>
      <c r="K284" s="111" t="s">
        <v>291</v>
      </c>
      <c r="L284" s="111" t="s">
        <v>306</v>
      </c>
      <c r="M284" s="111">
        <v>2074.46</v>
      </c>
      <c r="N284" s="111">
        <v>4567.55</v>
      </c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ht="20" x14ac:dyDescent="0.35">
      <c r="A285" s="111" t="str">
        <f t="shared" ref="A285:B285" si="264">A282</f>
        <v>Suape</v>
      </c>
      <c r="B285" s="111" t="str">
        <f t="shared" si="264"/>
        <v>Suape</v>
      </c>
      <c r="C285" s="111" t="str">
        <f t="shared" si="151"/>
        <v>PRESTAÇÃO DE SERVIÇO CONTINUADO DE VIGILÂNCIA ARMADA</v>
      </c>
      <c r="D285" s="111" t="s">
        <v>301</v>
      </c>
      <c r="E285" s="111">
        <v>2021</v>
      </c>
      <c r="F285" s="111" t="s">
        <v>302</v>
      </c>
      <c r="G285" s="111" t="s">
        <v>303</v>
      </c>
      <c r="H285" s="111" t="s">
        <v>785</v>
      </c>
      <c r="I285" s="111" t="s">
        <v>1696</v>
      </c>
      <c r="J285" s="111" t="s">
        <v>305</v>
      </c>
      <c r="K285" s="111" t="s">
        <v>291</v>
      </c>
      <c r="L285" s="111" t="s">
        <v>306</v>
      </c>
      <c r="M285" s="111">
        <v>2074.46</v>
      </c>
      <c r="N285" s="111">
        <v>4567.55</v>
      </c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20" x14ac:dyDescent="0.35">
      <c r="A286" s="111" t="str">
        <f t="shared" ref="A286:B286" si="265">A283</f>
        <v>Suape</v>
      </c>
      <c r="B286" s="111" t="str">
        <f t="shared" si="265"/>
        <v>Suape</v>
      </c>
      <c r="C286" s="111" t="str">
        <f t="shared" si="151"/>
        <v>PRESTAÇÃO DE SERVIÇO CONTINUADO DE VIGILÂNCIA ARMADA</v>
      </c>
      <c r="D286" s="111" t="s">
        <v>301</v>
      </c>
      <c r="E286" s="111">
        <v>2021</v>
      </c>
      <c r="F286" s="111" t="s">
        <v>302</v>
      </c>
      <c r="G286" s="111" t="s">
        <v>303</v>
      </c>
      <c r="H286" s="111" t="s">
        <v>786</v>
      </c>
      <c r="I286" s="111" t="s">
        <v>1696</v>
      </c>
      <c r="J286" s="111" t="s">
        <v>305</v>
      </c>
      <c r="K286" s="111" t="s">
        <v>1342</v>
      </c>
      <c r="L286" s="111" t="s">
        <v>306</v>
      </c>
      <c r="M286" s="111">
        <v>2074.46</v>
      </c>
      <c r="N286" s="111">
        <v>4567.55</v>
      </c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20" x14ac:dyDescent="0.35">
      <c r="A287" s="111" t="str">
        <f t="shared" ref="A287:B287" si="266">A284</f>
        <v>Suape</v>
      </c>
      <c r="B287" s="111" t="str">
        <f t="shared" si="266"/>
        <v>Suape</v>
      </c>
      <c r="C287" s="111" t="str">
        <f t="shared" si="151"/>
        <v>PRESTAÇÃO DE SERVIÇO CONTINUADO DE VIGILÂNCIA ARMADA</v>
      </c>
      <c r="D287" s="111" t="s">
        <v>301</v>
      </c>
      <c r="E287" s="111">
        <v>2021</v>
      </c>
      <c r="F287" s="111" t="s">
        <v>302</v>
      </c>
      <c r="G287" s="111" t="s">
        <v>303</v>
      </c>
      <c r="H287" s="111" t="s">
        <v>787</v>
      </c>
      <c r="I287" s="111" t="s">
        <v>1696</v>
      </c>
      <c r="J287" s="111" t="s">
        <v>305</v>
      </c>
      <c r="K287" s="111" t="s">
        <v>291</v>
      </c>
      <c r="L287" s="111" t="s">
        <v>306</v>
      </c>
      <c r="M287" s="111">
        <v>2074.46</v>
      </c>
      <c r="N287" s="111">
        <v>4567.55</v>
      </c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20" x14ac:dyDescent="0.35">
      <c r="A288" s="111" t="str">
        <f t="shared" ref="A288:B288" si="267">A285</f>
        <v>Suape</v>
      </c>
      <c r="B288" s="111" t="str">
        <f t="shared" si="267"/>
        <v>Suape</v>
      </c>
      <c r="C288" s="111" t="str">
        <f t="shared" si="151"/>
        <v>PRESTAÇÃO DE SERVIÇO CONTINUADO DE VIGILÂNCIA ARMADA</v>
      </c>
      <c r="D288" s="111" t="s">
        <v>301</v>
      </c>
      <c r="E288" s="111">
        <v>2021</v>
      </c>
      <c r="F288" s="111" t="s">
        <v>302</v>
      </c>
      <c r="G288" s="111" t="s">
        <v>303</v>
      </c>
      <c r="H288" s="111" t="s">
        <v>788</v>
      </c>
      <c r="I288" s="111" t="s">
        <v>1696</v>
      </c>
      <c r="J288" s="111" t="s">
        <v>305</v>
      </c>
      <c r="K288" s="111" t="s">
        <v>291</v>
      </c>
      <c r="L288" s="111" t="s">
        <v>306</v>
      </c>
      <c r="M288" s="111">
        <v>2074.46</v>
      </c>
      <c r="N288" s="111">
        <v>4567.55</v>
      </c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ht="20" x14ac:dyDescent="0.35">
      <c r="A289" s="111" t="str">
        <f t="shared" ref="A289:B289" si="268">A286</f>
        <v>Suape</v>
      </c>
      <c r="B289" s="111" t="str">
        <f t="shared" si="268"/>
        <v>Suape</v>
      </c>
      <c r="C289" s="111" t="str">
        <f t="shared" si="151"/>
        <v>PRESTAÇÃO DE SERVIÇO CONTINUADO DE VIGILÂNCIA ARMADA</v>
      </c>
      <c r="D289" s="111" t="s">
        <v>301</v>
      </c>
      <c r="E289" s="111">
        <v>2021</v>
      </c>
      <c r="F289" s="111" t="s">
        <v>302</v>
      </c>
      <c r="G289" s="111" t="s">
        <v>303</v>
      </c>
      <c r="H289" s="111" t="s">
        <v>789</v>
      </c>
      <c r="I289" s="111" t="s">
        <v>1696</v>
      </c>
      <c r="J289" s="111" t="s">
        <v>305</v>
      </c>
      <c r="K289" s="111" t="s">
        <v>291</v>
      </c>
      <c r="L289" s="111" t="s">
        <v>309</v>
      </c>
      <c r="M289" s="111">
        <v>2074.46</v>
      </c>
      <c r="N289" s="111">
        <v>4941.18</v>
      </c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20" x14ac:dyDescent="0.35">
      <c r="A290" s="111" t="str">
        <f t="shared" ref="A290:B290" si="269">A287</f>
        <v>Suape</v>
      </c>
      <c r="B290" s="111" t="str">
        <f t="shared" si="269"/>
        <v>Suape</v>
      </c>
      <c r="C290" s="111" t="str">
        <f t="shared" si="151"/>
        <v>PRESTAÇÃO DE SERVIÇO CONTINUADO DE VIGILÂNCIA ARMADA</v>
      </c>
      <c r="D290" s="111" t="s">
        <v>301</v>
      </c>
      <c r="E290" s="111">
        <v>2021</v>
      </c>
      <c r="F290" s="111" t="s">
        <v>302</v>
      </c>
      <c r="G290" s="111" t="s">
        <v>303</v>
      </c>
      <c r="H290" s="111" t="s">
        <v>790</v>
      </c>
      <c r="I290" s="111" t="s">
        <v>1696</v>
      </c>
      <c r="J290" s="111" t="s">
        <v>305</v>
      </c>
      <c r="K290" s="111" t="s">
        <v>291</v>
      </c>
      <c r="L290" s="111" t="s">
        <v>309</v>
      </c>
      <c r="M290" s="111">
        <v>2074.46</v>
      </c>
      <c r="N290" s="111">
        <v>4941.18</v>
      </c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20" x14ac:dyDescent="0.35">
      <c r="A291" s="111" t="str">
        <f t="shared" ref="A291:B291" si="270">A288</f>
        <v>Suape</v>
      </c>
      <c r="B291" s="111" t="str">
        <f t="shared" si="270"/>
        <v>Suape</v>
      </c>
      <c r="C291" s="111" t="str">
        <f t="shared" si="151"/>
        <v>PRESTAÇÃO DE SERVIÇO CONTINUADO DE VIGILÂNCIA ARMADA</v>
      </c>
      <c r="D291" s="111" t="s">
        <v>301</v>
      </c>
      <c r="E291" s="111">
        <v>2021</v>
      </c>
      <c r="F291" s="111" t="s">
        <v>302</v>
      </c>
      <c r="G291" s="111" t="s">
        <v>303</v>
      </c>
      <c r="H291" s="111" t="s">
        <v>791</v>
      </c>
      <c r="I291" s="111" t="s">
        <v>1696</v>
      </c>
      <c r="J291" s="111" t="s">
        <v>305</v>
      </c>
      <c r="K291" s="111" t="s">
        <v>291</v>
      </c>
      <c r="L291" s="111" t="s">
        <v>306</v>
      </c>
      <c r="M291" s="111">
        <v>2074.46</v>
      </c>
      <c r="N291" s="111">
        <v>4567.55</v>
      </c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20" x14ac:dyDescent="0.35">
      <c r="A292" s="111" t="str">
        <f t="shared" ref="A292:B292" si="271">A289</f>
        <v>Suape</v>
      </c>
      <c r="B292" s="111" t="str">
        <f t="shared" si="271"/>
        <v>Suape</v>
      </c>
      <c r="C292" s="111" t="str">
        <f t="shared" si="151"/>
        <v>PRESTAÇÃO DE SERVIÇO CONTINUADO DE VIGILÂNCIA ARMADA</v>
      </c>
      <c r="D292" s="111" t="s">
        <v>301</v>
      </c>
      <c r="E292" s="111">
        <v>2021</v>
      </c>
      <c r="F292" s="111" t="s">
        <v>302</v>
      </c>
      <c r="G292" s="111" t="s">
        <v>303</v>
      </c>
      <c r="H292" s="111" t="s">
        <v>792</v>
      </c>
      <c r="I292" s="111" t="s">
        <v>1696</v>
      </c>
      <c r="J292" s="111" t="s">
        <v>305</v>
      </c>
      <c r="K292" s="111" t="s">
        <v>291</v>
      </c>
      <c r="L292" s="111" t="s">
        <v>306</v>
      </c>
      <c r="M292" s="111">
        <v>2074.46</v>
      </c>
      <c r="N292" s="111">
        <v>4567.55</v>
      </c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20" x14ac:dyDescent="0.35">
      <c r="A293" s="111" t="str">
        <f t="shared" ref="A293:B293" si="272">A290</f>
        <v>Suape</v>
      </c>
      <c r="B293" s="111" t="str">
        <f t="shared" si="272"/>
        <v>Suape</v>
      </c>
      <c r="C293" s="111" t="str">
        <f t="shared" si="151"/>
        <v>PRESTAÇÃO DE SERVIÇO CONTINUADO DE VIGILÂNCIA ARMADA</v>
      </c>
      <c r="D293" s="111" t="s">
        <v>301</v>
      </c>
      <c r="E293" s="111">
        <v>2021</v>
      </c>
      <c r="F293" s="111" t="s">
        <v>302</v>
      </c>
      <c r="G293" s="111" t="s">
        <v>303</v>
      </c>
      <c r="H293" s="111" t="s">
        <v>793</v>
      </c>
      <c r="I293" s="111" t="s">
        <v>1696</v>
      </c>
      <c r="J293" s="111" t="s">
        <v>305</v>
      </c>
      <c r="K293" s="111" t="s">
        <v>291</v>
      </c>
      <c r="L293" s="111" t="s">
        <v>309</v>
      </c>
      <c r="M293" s="111">
        <v>2074.46</v>
      </c>
      <c r="N293" s="111">
        <v>4941.18</v>
      </c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20" x14ac:dyDescent="0.35">
      <c r="A294" s="111" t="str">
        <f t="shared" ref="A294:B294" si="273">A291</f>
        <v>Suape</v>
      </c>
      <c r="B294" s="111" t="str">
        <f t="shared" si="273"/>
        <v>Suape</v>
      </c>
      <c r="C294" s="111" t="str">
        <f t="shared" si="151"/>
        <v>PRESTAÇÃO DE SERVIÇO CONTINUADO DE VIGILÂNCIA ARMADA</v>
      </c>
      <c r="D294" s="111" t="s">
        <v>301</v>
      </c>
      <c r="E294" s="111">
        <v>2021</v>
      </c>
      <c r="F294" s="111" t="s">
        <v>302</v>
      </c>
      <c r="G294" s="111" t="s">
        <v>303</v>
      </c>
      <c r="H294" s="111" t="s">
        <v>794</v>
      </c>
      <c r="I294" s="111" t="s">
        <v>1696</v>
      </c>
      <c r="J294" s="111" t="s">
        <v>305</v>
      </c>
      <c r="K294" s="111" t="s">
        <v>291</v>
      </c>
      <c r="L294" s="111" t="s">
        <v>306</v>
      </c>
      <c r="M294" s="111">
        <v>2074.46</v>
      </c>
      <c r="N294" s="111">
        <v>4567.55</v>
      </c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20" x14ac:dyDescent="0.35">
      <c r="A295" s="111" t="str">
        <f t="shared" ref="A295:B295" si="274">A292</f>
        <v>Suape</v>
      </c>
      <c r="B295" s="111" t="str">
        <f t="shared" si="274"/>
        <v>Suape</v>
      </c>
      <c r="C295" s="111" t="str">
        <f t="shared" si="151"/>
        <v>PRESTAÇÃO DE SERVIÇO CONTINUADO DE VIGILÂNCIA ARMADA</v>
      </c>
      <c r="D295" s="111" t="s">
        <v>301</v>
      </c>
      <c r="E295" s="111">
        <v>2021</v>
      </c>
      <c r="F295" s="111" t="s">
        <v>302</v>
      </c>
      <c r="G295" s="111" t="s">
        <v>303</v>
      </c>
      <c r="H295" s="111" t="s">
        <v>795</v>
      </c>
      <c r="I295" s="111" t="s">
        <v>1696</v>
      </c>
      <c r="J295" s="111" t="s">
        <v>305</v>
      </c>
      <c r="K295" s="111" t="s">
        <v>291</v>
      </c>
      <c r="L295" s="111" t="s">
        <v>309</v>
      </c>
      <c r="M295" s="111">
        <v>2074.46</v>
      </c>
      <c r="N295" s="111">
        <v>4941.18</v>
      </c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20" x14ac:dyDescent="0.35">
      <c r="A296" s="111" t="str">
        <f t="shared" ref="A296:B296" si="275">A293</f>
        <v>Suape</v>
      </c>
      <c r="B296" s="111" t="str">
        <f t="shared" si="275"/>
        <v>Suape</v>
      </c>
      <c r="C296" s="111" t="str">
        <f t="shared" si="151"/>
        <v>PRESTAÇÃO DE SERVIÇO CONTINUADO DE VIGILÂNCIA ARMADA</v>
      </c>
      <c r="D296" s="111" t="s">
        <v>301</v>
      </c>
      <c r="E296" s="111">
        <v>2021</v>
      </c>
      <c r="F296" s="111" t="s">
        <v>302</v>
      </c>
      <c r="G296" s="111" t="s">
        <v>303</v>
      </c>
      <c r="H296" s="111" t="s">
        <v>796</v>
      </c>
      <c r="I296" s="111" t="s">
        <v>1696</v>
      </c>
      <c r="J296" s="111" t="s">
        <v>305</v>
      </c>
      <c r="K296" s="111" t="s">
        <v>291</v>
      </c>
      <c r="L296" s="111" t="s">
        <v>309</v>
      </c>
      <c r="M296" s="111">
        <v>2074.46</v>
      </c>
      <c r="N296" s="111">
        <v>4941.18</v>
      </c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20" x14ac:dyDescent="0.35">
      <c r="A297" s="111" t="str">
        <f t="shared" ref="A297:B297" si="276">A294</f>
        <v>Suape</v>
      </c>
      <c r="B297" s="111" t="str">
        <f t="shared" si="276"/>
        <v>Suape</v>
      </c>
      <c r="C297" s="111" t="str">
        <f t="shared" si="151"/>
        <v>PRESTAÇÃO DE SERVIÇO CONTINUADO DE VIGILÂNCIA ARMADA</v>
      </c>
      <c r="D297" s="111" t="s">
        <v>301</v>
      </c>
      <c r="E297" s="111">
        <v>2021</v>
      </c>
      <c r="F297" s="111" t="s">
        <v>302</v>
      </c>
      <c r="G297" s="111" t="s">
        <v>303</v>
      </c>
      <c r="H297" s="111" t="s">
        <v>797</v>
      </c>
      <c r="I297" s="111" t="s">
        <v>1696</v>
      </c>
      <c r="J297" s="111" t="s">
        <v>305</v>
      </c>
      <c r="K297" s="111" t="s">
        <v>291</v>
      </c>
      <c r="L297" s="111" t="s">
        <v>306</v>
      </c>
      <c r="M297" s="111">
        <v>2074.46</v>
      </c>
      <c r="N297" s="111">
        <v>4567.55</v>
      </c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20" x14ac:dyDescent="0.35">
      <c r="A298" s="111" t="str">
        <f t="shared" ref="A298:B298" si="277">A295</f>
        <v>Suape</v>
      </c>
      <c r="B298" s="111" t="str">
        <f t="shared" si="277"/>
        <v>Suape</v>
      </c>
      <c r="C298" s="111" t="str">
        <f t="shared" si="151"/>
        <v>PRESTAÇÃO DE SERVIÇO CONTINUADO DE VIGILÂNCIA ARMADA</v>
      </c>
      <c r="D298" s="111" t="s">
        <v>301</v>
      </c>
      <c r="E298" s="111">
        <v>2021</v>
      </c>
      <c r="F298" s="111" t="s">
        <v>302</v>
      </c>
      <c r="G298" s="111" t="s">
        <v>303</v>
      </c>
      <c r="H298" s="111" t="s">
        <v>798</v>
      </c>
      <c r="I298" s="111" t="s">
        <v>1696</v>
      </c>
      <c r="J298" s="111" t="s">
        <v>305</v>
      </c>
      <c r="K298" s="111" t="s">
        <v>291</v>
      </c>
      <c r="L298" s="111" t="s">
        <v>306</v>
      </c>
      <c r="M298" s="111">
        <v>2074.46</v>
      </c>
      <c r="N298" s="111">
        <v>4567.55</v>
      </c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20" x14ac:dyDescent="0.35">
      <c r="A299" s="111" t="str">
        <f t="shared" ref="A299:B299" si="278">A296</f>
        <v>Suape</v>
      </c>
      <c r="B299" s="111" t="str">
        <f t="shared" si="278"/>
        <v>Suape</v>
      </c>
      <c r="C299" s="111" t="str">
        <f t="shared" si="151"/>
        <v>PRESTAÇÃO DE SERVIÇO CONTINUADO DE VIGILÂNCIA ARMADA</v>
      </c>
      <c r="D299" s="111" t="s">
        <v>301</v>
      </c>
      <c r="E299" s="111">
        <v>2021</v>
      </c>
      <c r="F299" s="111" t="s">
        <v>302</v>
      </c>
      <c r="G299" s="111" t="s">
        <v>303</v>
      </c>
      <c r="H299" s="111" t="s">
        <v>799</v>
      </c>
      <c r="I299" s="111" t="s">
        <v>1696</v>
      </c>
      <c r="J299" s="111" t="s">
        <v>305</v>
      </c>
      <c r="K299" s="111" t="s">
        <v>291</v>
      </c>
      <c r="L299" s="111" t="s">
        <v>306</v>
      </c>
      <c r="M299" s="111">
        <v>2074.46</v>
      </c>
      <c r="N299" s="111">
        <v>4567.55</v>
      </c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20" x14ac:dyDescent="0.35">
      <c r="A300" s="111" t="str">
        <f t="shared" ref="A300:B300" si="279">A297</f>
        <v>Suape</v>
      </c>
      <c r="B300" s="111" t="str">
        <f t="shared" si="279"/>
        <v>Suape</v>
      </c>
      <c r="C300" s="111" t="str">
        <f t="shared" si="151"/>
        <v>PRESTAÇÃO DE SERVIÇO CONTINUADO DE VIGILÂNCIA ARMADA</v>
      </c>
      <c r="D300" s="111" t="s">
        <v>301</v>
      </c>
      <c r="E300" s="111">
        <v>2021</v>
      </c>
      <c r="F300" s="111" t="s">
        <v>302</v>
      </c>
      <c r="G300" s="111" t="s">
        <v>303</v>
      </c>
      <c r="H300" s="111" t="s">
        <v>800</v>
      </c>
      <c r="I300" s="111" t="s">
        <v>1696</v>
      </c>
      <c r="J300" s="111" t="s">
        <v>305</v>
      </c>
      <c r="K300" s="111" t="s">
        <v>291</v>
      </c>
      <c r="L300" s="111" t="s">
        <v>306</v>
      </c>
      <c r="M300" s="111">
        <v>2074.46</v>
      </c>
      <c r="N300" s="111">
        <v>4567.55</v>
      </c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20" x14ac:dyDescent="0.35">
      <c r="A301" s="111" t="str">
        <f t="shared" ref="A301:B301" si="280">A298</f>
        <v>Suape</v>
      </c>
      <c r="B301" s="111" t="str">
        <f t="shared" si="280"/>
        <v>Suape</v>
      </c>
      <c r="C301" s="111" t="str">
        <f t="shared" si="151"/>
        <v>PRESTAÇÃO DE SERVIÇO CONTINUADO DE VIGILÂNCIA ARMADA</v>
      </c>
      <c r="D301" s="111" t="s">
        <v>301</v>
      </c>
      <c r="E301" s="111">
        <v>2021</v>
      </c>
      <c r="F301" s="111" t="s">
        <v>302</v>
      </c>
      <c r="G301" s="111" t="s">
        <v>303</v>
      </c>
      <c r="H301" s="111" t="s">
        <v>801</v>
      </c>
      <c r="I301" s="111" t="s">
        <v>1696</v>
      </c>
      <c r="J301" s="111" t="s">
        <v>305</v>
      </c>
      <c r="K301" s="111" t="s">
        <v>291</v>
      </c>
      <c r="L301" s="111" t="s">
        <v>306</v>
      </c>
      <c r="M301" s="111">
        <v>2074.46</v>
      </c>
      <c r="N301" s="111">
        <v>4567.55</v>
      </c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ht="20" x14ac:dyDescent="0.35">
      <c r="A302" s="111" t="str">
        <f t="shared" ref="A302:B302" si="281">A299</f>
        <v>Suape</v>
      </c>
      <c r="B302" s="111" t="str">
        <f t="shared" si="281"/>
        <v>Suape</v>
      </c>
      <c r="C302" s="111" t="str">
        <f t="shared" si="151"/>
        <v>PRESTAÇÃO DE SERVIÇO CONTINUADO DE VIGILÂNCIA ARMADA</v>
      </c>
      <c r="D302" s="111" t="s">
        <v>301</v>
      </c>
      <c r="E302" s="111">
        <v>2021</v>
      </c>
      <c r="F302" s="111" t="s">
        <v>302</v>
      </c>
      <c r="G302" s="111" t="s">
        <v>303</v>
      </c>
      <c r="H302" s="111" t="s">
        <v>802</v>
      </c>
      <c r="I302" s="111" t="s">
        <v>1696</v>
      </c>
      <c r="J302" s="111" t="s">
        <v>305</v>
      </c>
      <c r="K302" s="111" t="s">
        <v>291</v>
      </c>
      <c r="L302" s="111" t="s">
        <v>306</v>
      </c>
      <c r="M302" s="111">
        <v>2074.46</v>
      </c>
      <c r="N302" s="111">
        <v>4567.55</v>
      </c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ht="20" x14ac:dyDescent="0.35">
      <c r="A303" s="111" t="str">
        <f t="shared" ref="A303:B303" si="282">A300</f>
        <v>Suape</v>
      </c>
      <c r="B303" s="111" t="str">
        <f t="shared" si="282"/>
        <v>Suape</v>
      </c>
      <c r="C303" s="111" t="str">
        <f t="shared" si="151"/>
        <v>PRESTAÇÃO DE SERVIÇO CONTINUADO DE VIGILÂNCIA ARMADA</v>
      </c>
      <c r="D303" s="111" t="s">
        <v>301</v>
      </c>
      <c r="E303" s="111">
        <v>2021</v>
      </c>
      <c r="F303" s="111" t="s">
        <v>302</v>
      </c>
      <c r="G303" s="111" t="s">
        <v>303</v>
      </c>
      <c r="H303" s="111" t="s">
        <v>803</v>
      </c>
      <c r="I303" s="111" t="s">
        <v>1696</v>
      </c>
      <c r="J303" s="111" t="s">
        <v>305</v>
      </c>
      <c r="K303" s="111" t="s">
        <v>291</v>
      </c>
      <c r="L303" s="111" t="s">
        <v>309</v>
      </c>
      <c r="M303" s="111">
        <v>2074.46</v>
      </c>
      <c r="N303" s="111">
        <v>4941.18</v>
      </c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ht="20" x14ac:dyDescent="0.35">
      <c r="A304" s="111" t="str">
        <f t="shared" ref="A304:B304" si="283">A301</f>
        <v>Suape</v>
      </c>
      <c r="B304" s="111" t="str">
        <f t="shared" si="283"/>
        <v>Suape</v>
      </c>
      <c r="C304" s="111" t="str">
        <f t="shared" si="151"/>
        <v>PRESTAÇÃO DE SERVIÇO CONTINUADO DE VIGILÂNCIA ARMADA</v>
      </c>
      <c r="D304" s="111" t="s">
        <v>301</v>
      </c>
      <c r="E304" s="111">
        <v>2021</v>
      </c>
      <c r="F304" s="111" t="s">
        <v>302</v>
      </c>
      <c r="G304" s="111" t="s">
        <v>303</v>
      </c>
      <c r="H304" s="111" t="s">
        <v>804</v>
      </c>
      <c r="I304" s="111" t="s">
        <v>1696</v>
      </c>
      <c r="J304" s="111" t="s">
        <v>305</v>
      </c>
      <c r="K304" s="111" t="s">
        <v>291</v>
      </c>
      <c r="L304" s="111" t="s">
        <v>306</v>
      </c>
      <c r="M304" s="111">
        <v>2074.46</v>
      </c>
      <c r="N304" s="111">
        <v>4567.55</v>
      </c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ht="20" x14ac:dyDescent="0.35">
      <c r="A305" s="111" t="str">
        <f t="shared" ref="A305:B305" si="284">A302</f>
        <v>Suape</v>
      </c>
      <c r="B305" s="111" t="str">
        <f t="shared" si="284"/>
        <v>Suape</v>
      </c>
      <c r="C305" s="111" t="str">
        <f t="shared" si="151"/>
        <v>PRESTAÇÃO DE SERVIÇO CONTINUADO DE VIGILÂNCIA ARMADA</v>
      </c>
      <c r="D305" s="111" t="s">
        <v>301</v>
      </c>
      <c r="E305" s="111">
        <v>2021</v>
      </c>
      <c r="F305" s="111" t="s">
        <v>302</v>
      </c>
      <c r="G305" s="111" t="s">
        <v>303</v>
      </c>
      <c r="H305" s="111" t="s">
        <v>805</v>
      </c>
      <c r="I305" s="111" t="s">
        <v>1696</v>
      </c>
      <c r="J305" s="111" t="s">
        <v>305</v>
      </c>
      <c r="K305" s="111" t="s">
        <v>291</v>
      </c>
      <c r="L305" s="111" t="s">
        <v>306</v>
      </c>
      <c r="M305" s="111">
        <v>2074.46</v>
      </c>
      <c r="N305" s="111">
        <v>4567.55</v>
      </c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ht="20" x14ac:dyDescent="0.35">
      <c r="A306" s="111" t="str">
        <f t="shared" ref="A306:B306" si="285">A303</f>
        <v>Suape</v>
      </c>
      <c r="B306" s="111" t="str">
        <f t="shared" si="285"/>
        <v>Suape</v>
      </c>
      <c r="C306" s="111" t="str">
        <f t="shared" si="151"/>
        <v>PRESTAÇÃO DE SERVIÇO CONTINUADO DE VIGILÂNCIA ARMADA</v>
      </c>
      <c r="D306" s="111" t="s">
        <v>301</v>
      </c>
      <c r="E306" s="111">
        <v>2021</v>
      </c>
      <c r="F306" s="111" t="s">
        <v>302</v>
      </c>
      <c r="G306" s="111" t="s">
        <v>303</v>
      </c>
      <c r="H306" s="111" t="s">
        <v>806</v>
      </c>
      <c r="I306" s="111" t="s">
        <v>1696</v>
      </c>
      <c r="J306" s="111" t="s">
        <v>305</v>
      </c>
      <c r="K306" s="111" t="s">
        <v>291</v>
      </c>
      <c r="L306" s="111" t="s">
        <v>309</v>
      </c>
      <c r="M306" s="111">
        <v>2074.46</v>
      </c>
      <c r="N306" s="111">
        <v>4941.18</v>
      </c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ht="20" x14ac:dyDescent="0.35">
      <c r="A307" s="111" t="str">
        <f t="shared" ref="A307:B307" si="286">A304</f>
        <v>Suape</v>
      </c>
      <c r="B307" s="111" t="str">
        <f t="shared" si="286"/>
        <v>Suape</v>
      </c>
      <c r="C307" s="111" t="str">
        <f t="shared" si="151"/>
        <v>PRESTAÇÃO DE SERVIÇO CONTINUADO DE VIGILÂNCIA ARMADA</v>
      </c>
      <c r="D307" s="111" t="s">
        <v>301</v>
      </c>
      <c r="E307" s="111">
        <v>2021</v>
      </c>
      <c r="F307" s="111" t="s">
        <v>302</v>
      </c>
      <c r="G307" s="111" t="s">
        <v>303</v>
      </c>
      <c r="H307" s="111" t="s">
        <v>807</v>
      </c>
      <c r="I307" s="111" t="s">
        <v>1696</v>
      </c>
      <c r="J307" s="111" t="s">
        <v>305</v>
      </c>
      <c r="K307" s="111" t="s">
        <v>291</v>
      </c>
      <c r="L307" s="111" t="s">
        <v>306</v>
      </c>
      <c r="M307" s="111">
        <v>2074.46</v>
      </c>
      <c r="N307" s="111">
        <v>4567.55</v>
      </c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ht="20" x14ac:dyDescent="0.35">
      <c r="A308" s="111" t="str">
        <f t="shared" ref="A308:B308" si="287">A305</f>
        <v>Suape</v>
      </c>
      <c r="B308" s="111" t="str">
        <f t="shared" si="287"/>
        <v>Suape</v>
      </c>
      <c r="C308" s="111" t="str">
        <f t="shared" si="151"/>
        <v>PRESTAÇÃO DE SERVIÇO CONTINUADO DE VIGILÂNCIA ARMADA</v>
      </c>
      <c r="D308" s="111" t="s">
        <v>301</v>
      </c>
      <c r="E308" s="111">
        <v>2021</v>
      </c>
      <c r="F308" s="111" t="s">
        <v>302</v>
      </c>
      <c r="G308" s="111" t="s">
        <v>303</v>
      </c>
      <c r="H308" s="111" t="s">
        <v>808</v>
      </c>
      <c r="I308" s="111" t="s">
        <v>1696</v>
      </c>
      <c r="J308" s="111" t="s">
        <v>305</v>
      </c>
      <c r="K308" s="111" t="s">
        <v>291</v>
      </c>
      <c r="L308" s="111" t="s">
        <v>309</v>
      </c>
      <c r="M308" s="111">
        <v>2074.46</v>
      </c>
      <c r="N308" s="111">
        <v>4941.18</v>
      </c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spans="1:26" ht="20" x14ac:dyDescent="0.35">
      <c r="A309" s="111" t="str">
        <f t="shared" ref="A309:B309" si="288">A306</f>
        <v>Suape</v>
      </c>
      <c r="B309" s="111" t="str">
        <f t="shared" si="288"/>
        <v>Suape</v>
      </c>
      <c r="C309" s="111" t="str">
        <f t="shared" si="151"/>
        <v>PRESTAÇÃO DE SERVIÇO CONTINUADO DE VIGILÂNCIA ARMADA</v>
      </c>
      <c r="D309" s="111" t="s">
        <v>301</v>
      </c>
      <c r="E309" s="111">
        <v>2021</v>
      </c>
      <c r="F309" s="111" t="s">
        <v>302</v>
      </c>
      <c r="G309" s="111" t="s">
        <v>303</v>
      </c>
      <c r="H309" s="111" t="s">
        <v>809</v>
      </c>
      <c r="I309" s="111" t="s">
        <v>1696</v>
      </c>
      <c r="J309" s="111" t="s">
        <v>305</v>
      </c>
      <c r="K309" s="111" t="s">
        <v>291</v>
      </c>
      <c r="L309" s="111" t="s">
        <v>309</v>
      </c>
      <c r="M309" s="111">
        <v>2074.46</v>
      </c>
      <c r="N309" s="111">
        <v>4941.18</v>
      </c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ht="20" x14ac:dyDescent="0.35">
      <c r="A310" s="111" t="str">
        <f t="shared" ref="A310:B310" si="289">A307</f>
        <v>Suape</v>
      </c>
      <c r="B310" s="111" t="str">
        <f t="shared" si="289"/>
        <v>Suape</v>
      </c>
      <c r="C310" s="111" t="str">
        <f t="shared" si="151"/>
        <v>PRESTAÇÃO DE SERVIÇO CONTINUADO DE VIGILÂNCIA ARMADA</v>
      </c>
      <c r="D310" s="111" t="s">
        <v>301</v>
      </c>
      <c r="E310" s="111">
        <v>2021</v>
      </c>
      <c r="F310" s="111" t="s">
        <v>302</v>
      </c>
      <c r="G310" s="111" t="s">
        <v>303</v>
      </c>
      <c r="H310" s="111" t="s">
        <v>810</v>
      </c>
      <c r="I310" s="111" t="s">
        <v>1696</v>
      </c>
      <c r="J310" s="111" t="s">
        <v>305</v>
      </c>
      <c r="K310" s="111" t="s">
        <v>1342</v>
      </c>
      <c r="L310" s="111" t="s">
        <v>309</v>
      </c>
      <c r="M310" s="111">
        <v>2074.46</v>
      </c>
      <c r="N310" s="111">
        <v>4941.18</v>
      </c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spans="1:26" ht="20" x14ac:dyDescent="0.35">
      <c r="A311" s="111" t="str">
        <f t="shared" ref="A311:B311" si="290">A308</f>
        <v>Suape</v>
      </c>
      <c r="B311" s="111" t="str">
        <f t="shared" si="290"/>
        <v>Suape</v>
      </c>
      <c r="C311" s="111" t="str">
        <f t="shared" si="151"/>
        <v>PRESTAÇÃO DE SERVIÇO CONTINUADO DE VIGILÂNCIA ARMADA</v>
      </c>
      <c r="D311" s="111" t="s">
        <v>301</v>
      </c>
      <c r="E311" s="111">
        <v>2021</v>
      </c>
      <c r="F311" s="111" t="s">
        <v>302</v>
      </c>
      <c r="G311" s="111" t="s">
        <v>303</v>
      </c>
      <c r="H311" s="111" t="s">
        <v>811</v>
      </c>
      <c r="I311" s="111" t="s">
        <v>1696</v>
      </c>
      <c r="J311" s="111" t="s">
        <v>305</v>
      </c>
      <c r="K311" s="111" t="s">
        <v>1633</v>
      </c>
      <c r="L311" s="111" t="s">
        <v>309</v>
      </c>
      <c r="M311" s="111">
        <v>2074.46</v>
      </c>
      <c r="N311" s="111">
        <v>4941.18</v>
      </c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ht="20" x14ac:dyDescent="0.35">
      <c r="A312" s="111" t="str">
        <f t="shared" ref="A312:B312" si="291">A309</f>
        <v>Suape</v>
      </c>
      <c r="B312" s="111" t="str">
        <f t="shared" si="291"/>
        <v>Suape</v>
      </c>
      <c r="C312" s="111" t="str">
        <f t="shared" si="151"/>
        <v>PRESTAÇÃO DE SERVIÇO CONTINUADO DE VIGILÂNCIA ARMADA</v>
      </c>
      <c r="D312" s="111" t="s">
        <v>301</v>
      </c>
      <c r="E312" s="111">
        <v>2021</v>
      </c>
      <c r="F312" s="111" t="s">
        <v>302</v>
      </c>
      <c r="G312" s="111" t="s">
        <v>303</v>
      </c>
      <c r="H312" s="111" t="s">
        <v>812</v>
      </c>
      <c r="I312" s="111" t="s">
        <v>1696</v>
      </c>
      <c r="J312" s="111" t="s">
        <v>305</v>
      </c>
      <c r="K312" s="111" t="s">
        <v>1698</v>
      </c>
      <c r="L312" s="111" t="s">
        <v>309</v>
      </c>
      <c r="M312" s="111">
        <v>2074.46</v>
      </c>
      <c r="N312" s="111">
        <v>4941.18</v>
      </c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ht="20" x14ac:dyDescent="0.35">
      <c r="A313" s="111" t="str">
        <f t="shared" ref="A313:B313" si="292">A310</f>
        <v>Suape</v>
      </c>
      <c r="B313" s="111" t="str">
        <f t="shared" si="292"/>
        <v>Suape</v>
      </c>
      <c r="C313" s="111" t="str">
        <f t="shared" si="151"/>
        <v>PRESTAÇÃO DE SERVIÇO CONTINUADO DE VIGILÂNCIA ARMADA</v>
      </c>
      <c r="D313" s="111" t="s">
        <v>301</v>
      </c>
      <c r="E313" s="111">
        <v>2021</v>
      </c>
      <c r="F313" s="111" t="s">
        <v>302</v>
      </c>
      <c r="G313" s="111" t="s">
        <v>303</v>
      </c>
      <c r="H313" s="111" t="s">
        <v>813</v>
      </c>
      <c r="I313" s="111" t="s">
        <v>1696</v>
      </c>
      <c r="J313" s="111" t="s">
        <v>305</v>
      </c>
      <c r="K313" s="111" t="s">
        <v>1699</v>
      </c>
      <c r="L313" s="111" t="s">
        <v>309</v>
      </c>
      <c r="M313" s="111">
        <v>2074.46</v>
      </c>
      <c r="N313" s="111">
        <v>4941.18</v>
      </c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spans="1:26" ht="20" x14ac:dyDescent="0.35">
      <c r="A314" s="111" t="str">
        <f t="shared" ref="A314:B314" si="293">A311</f>
        <v>Suape</v>
      </c>
      <c r="B314" s="111" t="str">
        <f t="shared" si="293"/>
        <v>Suape</v>
      </c>
      <c r="C314" s="111" t="str">
        <f t="shared" si="151"/>
        <v>PRESTAÇÃO DE SERVIÇO CONTINUADO DE VIGILÂNCIA ARMADA</v>
      </c>
      <c r="D314" s="111" t="s">
        <v>301</v>
      </c>
      <c r="E314" s="111">
        <v>2021</v>
      </c>
      <c r="F314" s="111" t="s">
        <v>302</v>
      </c>
      <c r="G314" s="111" t="s">
        <v>303</v>
      </c>
      <c r="H314" s="111" t="s">
        <v>814</v>
      </c>
      <c r="I314" s="111" t="s">
        <v>1696</v>
      </c>
      <c r="J314" s="111" t="s">
        <v>305</v>
      </c>
      <c r="K314" s="111" t="s">
        <v>291</v>
      </c>
      <c r="L314" s="111" t="s">
        <v>306</v>
      </c>
      <c r="M314" s="111">
        <v>2074.46</v>
      </c>
      <c r="N314" s="111">
        <v>4567.55</v>
      </c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ht="20" x14ac:dyDescent="0.35">
      <c r="A315" s="111" t="str">
        <f t="shared" ref="A315:B315" si="294">A312</f>
        <v>Suape</v>
      </c>
      <c r="B315" s="111" t="str">
        <f t="shared" si="294"/>
        <v>Suape</v>
      </c>
      <c r="C315" s="111" t="str">
        <f t="shared" si="151"/>
        <v>PRESTAÇÃO DE SERVIÇO CONTINUADO DE VIGILÂNCIA ARMADA</v>
      </c>
      <c r="D315" s="111" t="s">
        <v>301</v>
      </c>
      <c r="E315" s="111">
        <v>2021</v>
      </c>
      <c r="F315" s="111" t="s">
        <v>302</v>
      </c>
      <c r="G315" s="111" t="s">
        <v>303</v>
      </c>
      <c r="H315" s="111" t="s">
        <v>815</v>
      </c>
      <c r="I315" s="111" t="s">
        <v>1696</v>
      </c>
      <c r="J315" s="111" t="s">
        <v>305</v>
      </c>
      <c r="K315" s="111" t="s">
        <v>291</v>
      </c>
      <c r="L315" s="111" t="s">
        <v>309</v>
      </c>
      <c r="M315" s="111">
        <v>2074.46</v>
      </c>
      <c r="N315" s="111">
        <v>4941.18</v>
      </c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ht="20" x14ac:dyDescent="0.35">
      <c r="A316" s="111" t="str">
        <f t="shared" ref="A316:B316" si="295">A313</f>
        <v>Suape</v>
      </c>
      <c r="B316" s="111" t="str">
        <f t="shared" si="295"/>
        <v>Suape</v>
      </c>
      <c r="C316" s="111" t="str">
        <f t="shared" si="151"/>
        <v>PRESTAÇÃO DE SERVIÇO CONTINUADO DE VIGILÂNCIA ARMADA</v>
      </c>
      <c r="D316" s="111" t="s">
        <v>301</v>
      </c>
      <c r="E316" s="111">
        <v>2021</v>
      </c>
      <c r="F316" s="111" t="s">
        <v>302</v>
      </c>
      <c r="G316" s="111" t="s">
        <v>303</v>
      </c>
      <c r="H316" s="111" t="s">
        <v>816</v>
      </c>
      <c r="I316" s="111" t="s">
        <v>1696</v>
      </c>
      <c r="J316" s="111" t="s">
        <v>305</v>
      </c>
      <c r="K316" s="111" t="s">
        <v>291</v>
      </c>
      <c r="L316" s="111" t="s">
        <v>309</v>
      </c>
      <c r="M316" s="111">
        <v>2074.46</v>
      </c>
      <c r="N316" s="111">
        <v>4941.18</v>
      </c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ht="20" x14ac:dyDescent="0.35">
      <c r="A317" s="111" t="str">
        <f t="shared" ref="A317:B317" si="296">A314</f>
        <v>Suape</v>
      </c>
      <c r="B317" s="111" t="str">
        <f t="shared" si="296"/>
        <v>Suape</v>
      </c>
      <c r="C317" s="111" t="str">
        <f t="shared" si="151"/>
        <v>PRESTAÇÃO DE SERVIÇO CONTINUADO DE VIGILÂNCIA ARMADA</v>
      </c>
      <c r="D317" s="111" t="s">
        <v>301</v>
      </c>
      <c r="E317" s="111">
        <v>2021</v>
      </c>
      <c r="F317" s="111" t="s">
        <v>302</v>
      </c>
      <c r="G317" s="111" t="s">
        <v>303</v>
      </c>
      <c r="H317" s="111" t="s">
        <v>817</v>
      </c>
      <c r="I317" s="111" t="s">
        <v>1696</v>
      </c>
      <c r="J317" s="111" t="s">
        <v>305</v>
      </c>
      <c r="K317" s="111" t="s">
        <v>291</v>
      </c>
      <c r="L317" s="111" t="s">
        <v>306</v>
      </c>
      <c r="M317" s="111">
        <v>2074.46</v>
      </c>
      <c r="N317" s="111">
        <v>4567.55</v>
      </c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ht="20" x14ac:dyDescent="0.35">
      <c r="A318" s="111" t="str">
        <f t="shared" ref="A318:B318" si="297">A315</f>
        <v>Suape</v>
      </c>
      <c r="B318" s="111" t="str">
        <f t="shared" si="297"/>
        <v>Suape</v>
      </c>
      <c r="C318" s="111" t="str">
        <f t="shared" si="151"/>
        <v>PRESTAÇÃO DE SERVIÇO CONTINUADO DE VIGILÂNCIA ARMADA</v>
      </c>
      <c r="D318" s="111" t="s">
        <v>301</v>
      </c>
      <c r="E318" s="111">
        <v>2021</v>
      </c>
      <c r="F318" s="111" t="s">
        <v>302</v>
      </c>
      <c r="G318" s="111" t="s">
        <v>303</v>
      </c>
      <c r="H318" s="111" t="s">
        <v>818</v>
      </c>
      <c r="I318" s="111" t="s">
        <v>1696</v>
      </c>
      <c r="J318" s="111" t="s">
        <v>305</v>
      </c>
      <c r="K318" s="111" t="s">
        <v>291</v>
      </c>
      <c r="L318" s="111" t="s">
        <v>306</v>
      </c>
      <c r="M318" s="111">
        <v>2074.46</v>
      </c>
      <c r="N318" s="111">
        <v>4567.55</v>
      </c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ht="20" x14ac:dyDescent="0.35">
      <c r="A319" s="111" t="str">
        <f t="shared" ref="A319:B319" si="298">A316</f>
        <v>Suape</v>
      </c>
      <c r="B319" s="111" t="str">
        <f t="shared" si="298"/>
        <v>Suape</v>
      </c>
      <c r="C319" s="111" t="str">
        <f t="shared" si="151"/>
        <v>PRESTAÇÃO DE SERVIÇO CONTINUADO DE VIGILÂNCIA ARMADA</v>
      </c>
      <c r="D319" s="111" t="s">
        <v>301</v>
      </c>
      <c r="E319" s="111">
        <v>2021</v>
      </c>
      <c r="F319" s="111" t="s">
        <v>302</v>
      </c>
      <c r="G319" s="111" t="s">
        <v>303</v>
      </c>
      <c r="H319" s="111" t="s">
        <v>819</v>
      </c>
      <c r="I319" s="111" t="s">
        <v>1696</v>
      </c>
      <c r="J319" s="111" t="s">
        <v>305</v>
      </c>
      <c r="K319" s="111" t="s">
        <v>291</v>
      </c>
      <c r="L319" s="111" t="s">
        <v>306</v>
      </c>
      <c r="M319" s="111">
        <v>2074.46</v>
      </c>
      <c r="N319" s="111">
        <v>4567.55</v>
      </c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ht="20" x14ac:dyDescent="0.35">
      <c r="A320" s="111" t="str">
        <f t="shared" ref="A320:B320" si="299">A317</f>
        <v>Suape</v>
      </c>
      <c r="B320" s="111" t="str">
        <f t="shared" si="299"/>
        <v>Suape</v>
      </c>
      <c r="C320" s="111" t="str">
        <f t="shared" si="151"/>
        <v>PRESTAÇÃO DE SERVIÇO CONTINUADO DE VIGILÂNCIA ARMADA</v>
      </c>
      <c r="D320" s="111" t="s">
        <v>301</v>
      </c>
      <c r="E320" s="111">
        <v>2021</v>
      </c>
      <c r="F320" s="111" t="s">
        <v>302</v>
      </c>
      <c r="G320" s="111" t="s">
        <v>303</v>
      </c>
      <c r="H320" s="111" t="s">
        <v>820</v>
      </c>
      <c r="I320" s="111" t="s">
        <v>1696</v>
      </c>
      <c r="J320" s="111" t="s">
        <v>305</v>
      </c>
      <c r="K320" s="111" t="s">
        <v>291</v>
      </c>
      <c r="L320" s="111" t="s">
        <v>306</v>
      </c>
      <c r="M320" s="111">
        <v>2074.46</v>
      </c>
      <c r="N320" s="111">
        <v>4567.55</v>
      </c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ht="20" x14ac:dyDescent="0.35">
      <c r="A321" s="111" t="str">
        <f t="shared" ref="A321:B321" si="300">A318</f>
        <v>Suape</v>
      </c>
      <c r="B321" s="111" t="str">
        <f t="shared" si="300"/>
        <v>Suape</v>
      </c>
      <c r="C321" s="111" t="str">
        <f t="shared" si="151"/>
        <v>PRESTAÇÃO DE SERVIÇO CONTINUADO DE VIGILÂNCIA ARMADA</v>
      </c>
      <c r="D321" s="111" t="s">
        <v>301</v>
      </c>
      <c r="E321" s="111">
        <v>2021</v>
      </c>
      <c r="F321" s="111" t="s">
        <v>302</v>
      </c>
      <c r="G321" s="111" t="s">
        <v>303</v>
      </c>
      <c r="H321" s="111" t="s">
        <v>821</v>
      </c>
      <c r="I321" s="111" t="s">
        <v>1696</v>
      </c>
      <c r="J321" s="111" t="s">
        <v>305</v>
      </c>
      <c r="K321" s="111" t="s">
        <v>291</v>
      </c>
      <c r="L321" s="111" t="s">
        <v>309</v>
      </c>
      <c r="M321" s="111">
        <v>2074.46</v>
      </c>
      <c r="N321" s="111">
        <v>4941.18</v>
      </c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ht="20" x14ac:dyDescent="0.35">
      <c r="A322" s="111" t="str">
        <f t="shared" ref="A322:B322" si="301">A319</f>
        <v>Suape</v>
      </c>
      <c r="B322" s="111" t="str">
        <f t="shared" si="301"/>
        <v>Suape</v>
      </c>
      <c r="C322" s="111" t="str">
        <f t="shared" si="151"/>
        <v>PRESTAÇÃO DE SERVIÇO CONTINUADO DE VIGILÂNCIA ARMADA</v>
      </c>
      <c r="D322" s="111" t="s">
        <v>301</v>
      </c>
      <c r="E322" s="111">
        <v>2021</v>
      </c>
      <c r="F322" s="111" t="s">
        <v>302</v>
      </c>
      <c r="G322" s="111" t="s">
        <v>303</v>
      </c>
      <c r="H322" s="111" t="s">
        <v>822</v>
      </c>
      <c r="I322" s="111" t="s">
        <v>1696</v>
      </c>
      <c r="J322" s="111" t="s">
        <v>305</v>
      </c>
      <c r="K322" s="111" t="s">
        <v>291</v>
      </c>
      <c r="L322" s="111" t="s">
        <v>306</v>
      </c>
      <c r="M322" s="111">
        <v>2074.46</v>
      </c>
      <c r="N322" s="111">
        <v>4567.55</v>
      </c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ht="20" x14ac:dyDescent="0.35">
      <c r="A323" s="111" t="str">
        <f t="shared" ref="A323:B323" si="302">A320</f>
        <v>Suape</v>
      </c>
      <c r="B323" s="111" t="str">
        <f t="shared" si="302"/>
        <v>Suape</v>
      </c>
      <c r="C323" s="111" t="str">
        <f t="shared" si="151"/>
        <v>PRESTAÇÃO DE SERVIÇO CONTINUADO DE VIGILÂNCIA ARMADA</v>
      </c>
      <c r="D323" s="111" t="s">
        <v>301</v>
      </c>
      <c r="E323" s="111">
        <v>2021</v>
      </c>
      <c r="F323" s="111" t="s">
        <v>302</v>
      </c>
      <c r="G323" s="111" t="s">
        <v>303</v>
      </c>
      <c r="H323" s="111" t="s">
        <v>823</v>
      </c>
      <c r="I323" s="111" t="s">
        <v>1696</v>
      </c>
      <c r="J323" s="111" t="s">
        <v>305</v>
      </c>
      <c r="K323" s="111" t="s">
        <v>291</v>
      </c>
      <c r="L323" s="111" t="s">
        <v>306</v>
      </c>
      <c r="M323" s="111">
        <v>2074.46</v>
      </c>
      <c r="N323" s="111">
        <v>4567.55</v>
      </c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spans="1:26" ht="20" x14ac:dyDescent="0.35">
      <c r="A324" s="111" t="str">
        <f t="shared" ref="A324:B324" si="303">A321</f>
        <v>Suape</v>
      </c>
      <c r="B324" s="111" t="str">
        <f t="shared" si="303"/>
        <v>Suape</v>
      </c>
      <c r="C324" s="111" t="str">
        <f t="shared" si="151"/>
        <v>PRESTAÇÃO DE SERVIÇO CONTINUADO DE VIGILÂNCIA ARMADA</v>
      </c>
      <c r="D324" s="111" t="s">
        <v>301</v>
      </c>
      <c r="E324" s="111">
        <v>2021</v>
      </c>
      <c r="F324" s="111" t="s">
        <v>302</v>
      </c>
      <c r="G324" s="111" t="s">
        <v>303</v>
      </c>
      <c r="H324" s="111" t="s">
        <v>824</v>
      </c>
      <c r="I324" s="111" t="s">
        <v>1696</v>
      </c>
      <c r="J324" s="111" t="s">
        <v>305</v>
      </c>
      <c r="K324" s="111" t="s">
        <v>291</v>
      </c>
      <c r="L324" s="111" t="s">
        <v>306</v>
      </c>
      <c r="M324" s="111">
        <v>2074.46</v>
      </c>
      <c r="N324" s="111">
        <v>4567.55</v>
      </c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ht="20" x14ac:dyDescent="0.35">
      <c r="A325" s="111" t="str">
        <f t="shared" ref="A325:B325" si="304">A322</f>
        <v>Suape</v>
      </c>
      <c r="B325" s="111" t="str">
        <f t="shared" si="304"/>
        <v>Suape</v>
      </c>
      <c r="C325" s="111" t="str">
        <f t="shared" si="151"/>
        <v>PRESTAÇÃO DE SERVIÇO CONTINUADO DE VIGILÂNCIA ARMADA</v>
      </c>
      <c r="D325" s="111" t="s">
        <v>301</v>
      </c>
      <c r="E325" s="111">
        <v>2021</v>
      </c>
      <c r="F325" s="111" t="s">
        <v>302</v>
      </c>
      <c r="G325" s="111" t="s">
        <v>303</v>
      </c>
      <c r="H325" s="111" t="s">
        <v>825</v>
      </c>
      <c r="I325" s="111" t="s">
        <v>1696</v>
      </c>
      <c r="J325" s="111" t="s">
        <v>305</v>
      </c>
      <c r="K325" s="111" t="s">
        <v>291</v>
      </c>
      <c r="L325" s="111" t="s">
        <v>306</v>
      </c>
      <c r="M325" s="111">
        <v>2074.46</v>
      </c>
      <c r="N325" s="111">
        <v>4567.55</v>
      </c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20" x14ac:dyDescent="0.35">
      <c r="A326" s="111" t="str">
        <f t="shared" ref="A326:B326" si="305">A323</f>
        <v>Suape</v>
      </c>
      <c r="B326" s="111" t="str">
        <f t="shared" si="305"/>
        <v>Suape</v>
      </c>
      <c r="C326" s="111" t="str">
        <f t="shared" si="151"/>
        <v>PRESTAÇÃO DE SERVIÇO CONTINUADO DE VIGILÂNCIA ARMADA</v>
      </c>
      <c r="D326" s="111" t="s">
        <v>301</v>
      </c>
      <c r="E326" s="111">
        <v>2021</v>
      </c>
      <c r="F326" s="111" t="s">
        <v>302</v>
      </c>
      <c r="G326" s="111" t="s">
        <v>303</v>
      </c>
      <c r="H326" s="111" t="s">
        <v>826</v>
      </c>
      <c r="I326" s="111" t="s">
        <v>1696</v>
      </c>
      <c r="J326" s="111" t="s">
        <v>305</v>
      </c>
      <c r="K326" s="111" t="s">
        <v>291</v>
      </c>
      <c r="L326" s="111" t="s">
        <v>309</v>
      </c>
      <c r="M326" s="111">
        <v>2074.46</v>
      </c>
      <c r="N326" s="111">
        <v>4941.18</v>
      </c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spans="1:26" ht="20" x14ac:dyDescent="0.35">
      <c r="A327" s="111" t="str">
        <f t="shared" ref="A327:B327" si="306">A324</f>
        <v>Suape</v>
      </c>
      <c r="B327" s="111" t="str">
        <f t="shared" si="306"/>
        <v>Suape</v>
      </c>
      <c r="C327" s="111" t="str">
        <f t="shared" si="151"/>
        <v>PRESTAÇÃO DE SERVIÇO CONTINUADO DE VIGILÂNCIA ARMADA</v>
      </c>
      <c r="D327" s="111" t="s">
        <v>301</v>
      </c>
      <c r="E327" s="111">
        <v>2021</v>
      </c>
      <c r="F327" s="111" t="s">
        <v>302</v>
      </c>
      <c r="G327" s="111" t="s">
        <v>303</v>
      </c>
      <c r="H327" s="111" t="s">
        <v>827</v>
      </c>
      <c r="I327" s="111" t="s">
        <v>1696</v>
      </c>
      <c r="J327" s="111" t="s">
        <v>305</v>
      </c>
      <c r="K327" s="111" t="s">
        <v>291</v>
      </c>
      <c r="L327" s="111" t="s">
        <v>309</v>
      </c>
      <c r="M327" s="111">
        <v>2074.46</v>
      </c>
      <c r="N327" s="111">
        <v>4567.55</v>
      </c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ht="20" x14ac:dyDescent="0.35">
      <c r="A328" s="111" t="str">
        <f t="shared" ref="A328:B328" si="307">A325</f>
        <v>Suape</v>
      </c>
      <c r="B328" s="111" t="str">
        <f t="shared" si="307"/>
        <v>Suape</v>
      </c>
      <c r="C328" s="111" t="str">
        <f t="shared" si="151"/>
        <v>PRESTAÇÃO DE SERVIÇO CONTINUADO DE VIGILÂNCIA ARMADA</v>
      </c>
      <c r="D328" s="111" t="s">
        <v>301</v>
      </c>
      <c r="E328" s="111">
        <v>2021</v>
      </c>
      <c r="F328" s="111" t="s">
        <v>302</v>
      </c>
      <c r="G328" s="111" t="s">
        <v>303</v>
      </c>
      <c r="H328" s="111" t="s">
        <v>828</v>
      </c>
      <c r="I328" s="111" t="s">
        <v>1696</v>
      </c>
      <c r="J328" s="111" t="s">
        <v>305</v>
      </c>
      <c r="K328" s="111" t="s">
        <v>291</v>
      </c>
      <c r="L328" s="111" t="s">
        <v>309</v>
      </c>
      <c r="M328" s="111">
        <v>2074.46</v>
      </c>
      <c r="N328" s="111">
        <v>4941.18</v>
      </c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ht="20" x14ac:dyDescent="0.35">
      <c r="A329" s="111" t="str">
        <f t="shared" ref="A329:B329" si="308">A326</f>
        <v>Suape</v>
      </c>
      <c r="B329" s="111" t="str">
        <f t="shared" si="308"/>
        <v>Suape</v>
      </c>
      <c r="C329" s="111" t="str">
        <f t="shared" si="151"/>
        <v>PRESTAÇÃO DE SERVIÇO CONTINUADO DE VIGILÂNCIA ARMADA</v>
      </c>
      <c r="D329" s="111" t="s">
        <v>301</v>
      </c>
      <c r="E329" s="111">
        <v>2021</v>
      </c>
      <c r="F329" s="111" t="s">
        <v>302</v>
      </c>
      <c r="G329" s="111" t="s">
        <v>303</v>
      </c>
      <c r="H329" s="111" t="s">
        <v>829</v>
      </c>
      <c r="I329" s="111" t="s">
        <v>1696</v>
      </c>
      <c r="J329" s="111" t="s">
        <v>305</v>
      </c>
      <c r="K329" s="111" t="s">
        <v>291</v>
      </c>
      <c r="L329" s="111" t="s">
        <v>306</v>
      </c>
      <c r="M329" s="111">
        <v>2074.46</v>
      </c>
      <c r="N329" s="111">
        <v>4567.55</v>
      </c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ht="20" x14ac:dyDescent="0.35">
      <c r="A330" s="111" t="str">
        <f t="shared" ref="A330:B330" si="309">A327</f>
        <v>Suape</v>
      </c>
      <c r="B330" s="111" t="str">
        <f t="shared" si="309"/>
        <v>Suape</v>
      </c>
      <c r="C330" s="111" t="str">
        <f t="shared" si="151"/>
        <v>PRESTAÇÃO DE SERVIÇO CONTINUADO DE VIGILÂNCIA ARMADA</v>
      </c>
      <c r="D330" s="111" t="s">
        <v>301</v>
      </c>
      <c r="E330" s="111">
        <v>2021</v>
      </c>
      <c r="F330" s="111" t="s">
        <v>302</v>
      </c>
      <c r="G330" s="111" t="s">
        <v>303</v>
      </c>
      <c r="H330" s="111" t="s">
        <v>830</v>
      </c>
      <c r="I330" s="111" t="s">
        <v>1696</v>
      </c>
      <c r="J330" s="111" t="s">
        <v>305</v>
      </c>
      <c r="K330" s="111" t="s">
        <v>291</v>
      </c>
      <c r="L330" s="111" t="s">
        <v>309</v>
      </c>
      <c r="M330" s="111">
        <v>2074.46</v>
      </c>
      <c r="N330" s="111">
        <v>4941.18</v>
      </c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spans="1:26" ht="20" x14ac:dyDescent="0.35">
      <c r="A331" s="111" t="str">
        <f t="shared" ref="A331:B331" si="310">A328</f>
        <v>Suape</v>
      </c>
      <c r="B331" s="111" t="str">
        <f t="shared" si="310"/>
        <v>Suape</v>
      </c>
      <c r="C331" s="111" t="str">
        <f t="shared" si="151"/>
        <v>PRESTAÇÃO DE SERVIÇO CONTINUADO DE VIGILÂNCIA ARMADA</v>
      </c>
      <c r="D331" s="111" t="s">
        <v>301</v>
      </c>
      <c r="E331" s="111">
        <v>2021</v>
      </c>
      <c r="F331" s="111" t="s">
        <v>302</v>
      </c>
      <c r="G331" s="111" t="s">
        <v>303</v>
      </c>
      <c r="H331" s="111" t="s">
        <v>831</v>
      </c>
      <c r="I331" s="111" t="s">
        <v>1696</v>
      </c>
      <c r="J331" s="111" t="s">
        <v>305</v>
      </c>
      <c r="K331" s="111" t="s">
        <v>291</v>
      </c>
      <c r="L331" s="111" t="s">
        <v>309</v>
      </c>
      <c r="M331" s="111">
        <v>2074.46</v>
      </c>
      <c r="N331" s="111">
        <v>4941.18</v>
      </c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ht="20" x14ac:dyDescent="0.35">
      <c r="A332" s="111" t="str">
        <f t="shared" ref="A332:B332" si="311">A329</f>
        <v>Suape</v>
      </c>
      <c r="B332" s="111" t="str">
        <f t="shared" si="311"/>
        <v>Suape</v>
      </c>
      <c r="C332" s="111" t="str">
        <f t="shared" si="151"/>
        <v>PRESTAÇÃO DE SERVIÇO CONTINUADO DE VIGILÂNCIA ARMADA</v>
      </c>
      <c r="D332" s="111" t="s">
        <v>301</v>
      </c>
      <c r="E332" s="111">
        <v>2021</v>
      </c>
      <c r="F332" s="111" t="s">
        <v>302</v>
      </c>
      <c r="G332" s="111" t="s">
        <v>303</v>
      </c>
      <c r="H332" s="111" t="s">
        <v>832</v>
      </c>
      <c r="I332" s="111" t="s">
        <v>1696</v>
      </c>
      <c r="J332" s="111" t="s">
        <v>305</v>
      </c>
      <c r="K332" s="111" t="s">
        <v>291</v>
      </c>
      <c r="L332" s="111" t="s">
        <v>306</v>
      </c>
      <c r="M332" s="111">
        <v>2074.46</v>
      </c>
      <c r="N332" s="111">
        <v>4567.55</v>
      </c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ht="20" x14ac:dyDescent="0.35">
      <c r="A333" s="111" t="str">
        <f t="shared" ref="A333:B333" si="312">A330</f>
        <v>Suape</v>
      </c>
      <c r="B333" s="111" t="str">
        <f t="shared" si="312"/>
        <v>Suape</v>
      </c>
      <c r="C333" s="111" t="str">
        <f t="shared" si="151"/>
        <v>PRESTAÇÃO DE SERVIÇO CONTINUADO DE VIGILÂNCIA ARMADA</v>
      </c>
      <c r="D333" s="111" t="s">
        <v>301</v>
      </c>
      <c r="E333" s="111">
        <v>2021</v>
      </c>
      <c r="F333" s="111" t="s">
        <v>302</v>
      </c>
      <c r="G333" s="111" t="s">
        <v>303</v>
      </c>
      <c r="H333" s="111" t="s">
        <v>833</v>
      </c>
      <c r="I333" s="111" t="s">
        <v>1696</v>
      </c>
      <c r="J333" s="111" t="s">
        <v>305</v>
      </c>
      <c r="K333" s="111" t="s">
        <v>291</v>
      </c>
      <c r="L333" s="111" t="s">
        <v>309</v>
      </c>
      <c r="M333" s="111">
        <v>2074.46</v>
      </c>
      <c r="N333" s="111">
        <v>4941.18</v>
      </c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ht="20" x14ac:dyDescent="0.35">
      <c r="A334" s="111" t="str">
        <f t="shared" ref="A334:B334" si="313">A331</f>
        <v>Suape</v>
      </c>
      <c r="B334" s="111" t="str">
        <f t="shared" si="313"/>
        <v>Suape</v>
      </c>
      <c r="C334" s="111" t="str">
        <f t="shared" si="151"/>
        <v>PRESTAÇÃO DE SERVIÇO CONTINUADO DE VIGILÂNCIA ARMADA</v>
      </c>
      <c r="D334" s="111" t="s">
        <v>301</v>
      </c>
      <c r="E334" s="111">
        <v>2021</v>
      </c>
      <c r="F334" s="111" t="s">
        <v>302</v>
      </c>
      <c r="G334" s="111" t="s">
        <v>303</v>
      </c>
      <c r="H334" s="111" t="s">
        <v>834</v>
      </c>
      <c r="I334" s="111" t="s">
        <v>1696</v>
      </c>
      <c r="J334" s="111" t="s">
        <v>305</v>
      </c>
      <c r="K334" s="111" t="s">
        <v>291</v>
      </c>
      <c r="L334" s="111" t="s">
        <v>306</v>
      </c>
      <c r="M334" s="111">
        <v>2074.46</v>
      </c>
      <c r="N334" s="111">
        <v>4567.55</v>
      </c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0" x14ac:dyDescent="0.35">
      <c r="A335" s="111" t="str">
        <f t="shared" ref="A335:B335" si="314">A332</f>
        <v>Suape</v>
      </c>
      <c r="B335" s="111" t="str">
        <f t="shared" si="314"/>
        <v>Suape</v>
      </c>
      <c r="C335" s="111" t="str">
        <f t="shared" si="151"/>
        <v>PRESTAÇÃO DE SERVIÇO CONTINUADO DE VIGILÂNCIA ARMADA</v>
      </c>
      <c r="D335" s="111" t="s">
        <v>301</v>
      </c>
      <c r="E335" s="111">
        <v>2021</v>
      </c>
      <c r="F335" s="111" t="s">
        <v>302</v>
      </c>
      <c r="G335" s="111" t="s">
        <v>303</v>
      </c>
      <c r="H335" s="111" t="s">
        <v>835</v>
      </c>
      <c r="I335" s="111" t="s">
        <v>1696</v>
      </c>
      <c r="J335" s="111" t="s">
        <v>305</v>
      </c>
      <c r="K335" s="111" t="s">
        <v>291</v>
      </c>
      <c r="L335" s="111" t="s">
        <v>309</v>
      </c>
      <c r="M335" s="111">
        <v>2074.46</v>
      </c>
      <c r="N335" s="111">
        <v>4941.18</v>
      </c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ht="20" x14ac:dyDescent="0.35">
      <c r="A336" s="111" t="str">
        <f t="shared" ref="A336:B336" si="315">A333</f>
        <v>Suape</v>
      </c>
      <c r="B336" s="111" t="str">
        <f t="shared" si="315"/>
        <v>Suape</v>
      </c>
      <c r="C336" s="111" t="str">
        <f t="shared" si="151"/>
        <v>PRESTAÇÃO DE SERVIÇO CONTINUADO DE VIGILÂNCIA ARMADA</v>
      </c>
      <c r="D336" s="111" t="s">
        <v>301</v>
      </c>
      <c r="E336" s="111">
        <v>2021</v>
      </c>
      <c r="F336" s="111" t="s">
        <v>302</v>
      </c>
      <c r="G336" s="111" t="s">
        <v>303</v>
      </c>
      <c r="H336" s="111" t="s">
        <v>836</v>
      </c>
      <c r="I336" s="111" t="s">
        <v>1696</v>
      </c>
      <c r="J336" s="111" t="s">
        <v>305</v>
      </c>
      <c r="K336" s="111" t="s">
        <v>291</v>
      </c>
      <c r="L336" s="111" t="s">
        <v>306</v>
      </c>
      <c r="M336" s="111">
        <v>2074.46</v>
      </c>
      <c r="N336" s="111">
        <v>4567.55</v>
      </c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ht="20" x14ac:dyDescent="0.35">
      <c r="A337" s="111" t="str">
        <f t="shared" ref="A337:B337" si="316">A334</f>
        <v>Suape</v>
      </c>
      <c r="B337" s="111" t="str">
        <f t="shared" si="316"/>
        <v>Suape</v>
      </c>
      <c r="C337" s="111" t="str">
        <f t="shared" si="151"/>
        <v>PRESTAÇÃO DE SERVIÇO CONTINUADO DE VIGILÂNCIA ARMADA</v>
      </c>
      <c r="D337" s="111" t="s">
        <v>301</v>
      </c>
      <c r="E337" s="111">
        <v>2021</v>
      </c>
      <c r="F337" s="111" t="s">
        <v>302</v>
      </c>
      <c r="G337" s="111" t="s">
        <v>303</v>
      </c>
      <c r="H337" s="111" t="s">
        <v>837</v>
      </c>
      <c r="I337" s="111" t="s">
        <v>1696</v>
      </c>
      <c r="J337" s="111" t="s">
        <v>305</v>
      </c>
      <c r="K337" s="111" t="s">
        <v>291</v>
      </c>
      <c r="L337" s="111" t="s">
        <v>309</v>
      </c>
      <c r="M337" s="111">
        <v>2074.46</v>
      </c>
      <c r="N337" s="111">
        <v>4941.18</v>
      </c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spans="1:26" ht="20" x14ac:dyDescent="0.35">
      <c r="A338" s="111" t="str">
        <f t="shared" ref="A338:B338" si="317">A335</f>
        <v>Suape</v>
      </c>
      <c r="B338" s="111" t="str">
        <f t="shared" si="317"/>
        <v>Suape</v>
      </c>
      <c r="C338" s="111" t="str">
        <f t="shared" si="151"/>
        <v>PRESTAÇÃO DE SERVIÇO CONTINUADO DE VIGILÂNCIA ARMADA</v>
      </c>
      <c r="D338" s="111" t="s">
        <v>301</v>
      </c>
      <c r="E338" s="111">
        <v>2021</v>
      </c>
      <c r="F338" s="111" t="s">
        <v>302</v>
      </c>
      <c r="G338" s="111" t="s">
        <v>303</v>
      </c>
      <c r="H338" s="111" t="s">
        <v>838</v>
      </c>
      <c r="I338" s="111" t="s">
        <v>1696</v>
      </c>
      <c r="J338" s="111" t="s">
        <v>305</v>
      </c>
      <c r="K338" s="111" t="s">
        <v>291</v>
      </c>
      <c r="L338" s="111" t="s">
        <v>309</v>
      </c>
      <c r="M338" s="111">
        <v>2074.46</v>
      </c>
      <c r="N338" s="111">
        <v>4941.18</v>
      </c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ht="20" x14ac:dyDescent="0.35">
      <c r="A339" s="111" t="str">
        <f t="shared" ref="A339:B339" si="318">A336</f>
        <v>Suape</v>
      </c>
      <c r="B339" s="111" t="str">
        <f t="shared" si="318"/>
        <v>Suape</v>
      </c>
      <c r="C339" s="111" t="str">
        <f t="shared" si="151"/>
        <v>PRESTAÇÃO DE SERVIÇO CONTINUADO DE VIGILÂNCIA ARMADA</v>
      </c>
      <c r="D339" s="111" t="s">
        <v>301</v>
      </c>
      <c r="E339" s="111">
        <v>2021</v>
      </c>
      <c r="F339" s="111" t="s">
        <v>302</v>
      </c>
      <c r="G339" s="111" t="s">
        <v>303</v>
      </c>
      <c r="H339" s="111" t="s">
        <v>839</v>
      </c>
      <c r="I339" s="111" t="s">
        <v>1696</v>
      </c>
      <c r="J339" s="111" t="s">
        <v>305</v>
      </c>
      <c r="K339" s="111" t="s">
        <v>291</v>
      </c>
      <c r="L339" s="111" t="s">
        <v>309</v>
      </c>
      <c r="M339" s="111">
        <v>2074.46</v>
      </c>
      <c r="N339" s="111">
        <v>4941.18</v>
      </c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ht="20" x14ac:dyDescent="0.35">
      <c r="A340" s="111" t="str">
        <f t="shared" ref="A340:B340" si="319">A337</f>
        <v>Suape</v>
      </c>
      <c r="B340" s="111" t="str">
        <f t="shared" si="319"/>
        <v>Suape</v>
      </c>
      <c r="C340" s="111" t="str">
        <f t="shared" si="151"/>
        <v>PRESTAÇÃO DE SERVIÇO CONTINUADO DE VIGILÂNCIA ARMADA</v>
      </c>
      <c r="D340" s="111" t="s">
        <v>301</v>
      </c>
      <c r="E340" s="111">
        <v>2021</v>
      </c>
      <c r="F340" s="111" t="s">
        <v>302</v>
      </c>
      <c r="G340" s="111" t="s">
        <v>303</v>
      </c>
      <c r="H340" s="111" t="s">
        <v>840</v>
      </c>
      <c r="I340" s="111" t="s">
        <v>1696</v>
      </c>
      <c r="J340" s="111" t="s">
        <v>305</v>
      </c>
      <c r="K340" s="111" t="s">
        <v>291</v>
      </c>
      <c r="L340" s="111" t="s">
        <v>309</v>
      </c>
      <c r="M340" s="111">
        <v>2074.46</v>
      </c>
      <c r="N340" s="111">
        <v>4941.18</v>
      </c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spans="1:26" ht="20" x14ac:dyDescent="0.35">
      <c r="A341" s="111" t="str">
        <f t="shared" ref="A341:B341" si="320">A338</f>
        <v>Suape</v>
      </c>
      <c r="B341" s="111" t="str">
        <f t="shared" si="320"/>
        <v>Suape</v>
      </c>
      <c r="C341" s="111" t="str">
        <f t="shared" si="151"/>
        <v>PRESTAÇÃO DE SERVIÇO CONTINUADO DE VIGILÂNCIA ARMADA</v>
      </c>
      <c r="D341" s="111" t="s">
        <v>301</v>
      </c>
      <c r="E341" s="111">
        <v>2021</v>
      </c>
      <c r="F341" s="111" t="s">
        <v>302</v>
      </c>
      <c r="G341" s="111" t="s">
        <v>303</v>
      </c>
      <c r="H341" s="111" t="s">
        <v>841</v>
      </c>
      <c r="I341" s="111" t="s">
        <v>1696</v>
      </c>
      <c r="J341" s="111" t="s">
        <v>305</v>
      </c>
      <c r="K341" s="111" t="s">
        <v>291</v>
      </c>
      <c r="L341" s="111" t="s">
        <v>309</v>
      </c>
      <c r="M341" s="111">
        <v>2074.46</v>
      </c>
      <c r="N341" s="111">
        <v>4941.18</v>
      </c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ht="20" x14ac:dyDescent="0.35">
      <c r="A342" s="111" t="str">
        <f t="shared" ref="A342:B342" si="321">A339</f>
        <v>Suape</v>
      </c>
      <c r="B342" s="111" t="str">
        <f t="shared" si="321"/>
        <v>Suape</v>
      </c>
      <c r="C342" s="111" t="str">
        <f t="shared" si="151"/>
        <v>PRESTAÇÃO DE SERVIÇO CONTINUADO DE VIGILÂNCIA ARMADA</v>
      </c>
      <c r="D342" s="111" t="s">
        <v>301</v>
      </c>
      <c r="E342" s="111">
        <v>2021</v>
      </c>
      <c r="F342" s="111" t="s">
        <v>302</v>
      </c>
      <c r="G342" s="111" t="s">
        <v>303</v>
      </c>
      <c r="H342" s="111" t="s">
        <v>842</v>
      </c>
      <c r="I342" s="111" t="s">
        <v>1696</v>
      </c>
      <c r="J342" s="111" t="s">
        <v>305</v>
      </c>
      <c r="K342" s="111" t="s">
        <v>291</v>
      </c>
      <c r="L342" s="111" t="s">
        <v>309</v>
      </c>
      <c r="M342" s="111">
        <v>2074.46</v>
      </c>
      <c r="N342" s="111">
        <v>4941.18</v>
      </c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ht="20" x14ac:dyDescent="0.35">
      <c r="A343" s="111" t="str">
        <f t="shared" ref="A343:B343" si="322">A340</f>
        <v>Suape</v>
      </c>
      <c r="B343" s="111" t="str">
        <f t="shared" si="322"/>
        <v>Suape</v>
      </c>
      <c r="C343" s="111" t="str">
        <f t="shared" si="151"/>
        <v>PRESTAÇÃO DE SERVIÇO CONTINUADO DE VIGILÂNCIA ARMADA</v>
      </c>
      <c r="D343" s="111" t="s">
        <v>301</v>
      </c>
      <c r="E343" s="111">
        <v>2021</v>
      </c>
      <c r="F343" s="111" t="s">
        <v>302</v>
      </c>
      <c r="G343" s="111" t="s">
        <v>303</v>
      </c>
      <c r="H343" s="111" t="s">
        <v>843</v>
      </c>
      <c r="I343" s="111" t="s">
        <v>1696</v>
      </c>
      <c r="J343" s="111" t="s">
        <v>305</v>
      </c>
      <c r="K343" s="111" t="s">
        <v>291</v>
      </c>
      <c r="L343" s="111" t="s">
        <v>309</v>
      </c>
      <c r="M343" s="111">
        <v>2074.46</v>
      </c>
      <c r="N343" s="111">
        <v>4941.18</v>
      </c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ht="20" x14ac:dyDescent="0.35">
      <c r="A344" s="111" t="str">
        <f t="shared" ref="A344:B344" si="323">A341</f>
        <v>Suape</v>
      </c>
      <c r="B344" s="111" t="str">
        <f t="shared" si="323"/>
        <v>Suape</v>
      </c>
      <c r="C344" s="111" t="str">
        <f t="shared" si="151"/>
        <v>PRESTAÇÃO DE SERVIÇO CONTINUADO DE VIGILÂNCIA ARMADA</v>
      </c>
      <c r="D344" s="111" t="s">
        <v>301</v>
      </c>
      <c r="E344" s="111">
        <v>2021</v>
      </c>
      <c r="F344" s="111" t="s">
        <v>302</v>
      </c>
      <c r="G344" s="111" t="s">
        <v>303</v>
      </c>
      <c r="H344" s="111" t="s">
        <v>844</v>
      </c>
      <c r="I344" s="111" t="s">
        <v>1696</v>
      </c>
      <c r="J344" s="111" t="s">
        <v>305</v>
      </c>
      <c r="K344" s="111" t="s">
        <v>291</v>
      </c>
      <c r="L344" s="111" t="s">
        <v>309</v>
      </c>
      <c r="M344" s="111">
        <v>2074.46</v>
      </c>
      <c r="N344" s="111">
        <v>4941.18</v>
      </c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ht="20" x14ac:dyDescent="0.35">
      <c r="A345" s="111" t="str">
        <f t="shared" ref="A345:B345" si="324">A342</f>
        <v>Suape</v>
      </c>
      <c r="B345" s="111" t="str">
        <f t="shared" si="324"/>
        <v>Suape</v>
      </c>
      <c r="C345" s="111" t="str">
        <f t="shared" si="151"/>
        <v>PRESTAÇÃO DE SERVIÇO CONTINUADO DE VIGILÂNCIA ARMADA</v>
      </c>
      <c r="D345" s="111" t="s">
        <v>301</v>
      </c>
      <c r="E345" s="111">
        <v>2021</v>
      </c>
      <c r="F345" s="111" t="s">
        <v>302</v>
      </c>
      <c r="G345" s="111" t="s">
        <v>303</v>
      </c>
      <c r="H345" s="111" t="s">
        <v>845</v>
      </c>
      <c r="I345" s="111" t="s">
        <v>1696</v>
      </c>
      <c r="J345" s="111" t="s">
        <v>305</v>
      </c>
      <c r="K345" s="111" t="s">
        <v>291</v>
      </c>
      <c r="L345" s="111" t="s">
        <v>309</v>
      </c>
      <c r="M345" s="111">
        <v>2074.46</v>
      </c>
      <c r="N345" s="111">
        <v>4941.18</v>
      </c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spans="1:26" ht="20" x14ac:dyDescent="0.35">
      <c r="A346" s="111" t="str">
        <f t="shared" ref="A346:B346" si="325">A343</f>
        <v>Suape</v>
      </c>
      <c r="B346" s="111" t="str">
        <f t="shared" si="325"/>
        <v>Suape</v>
      </c>
      <c r="C346" s="111" t="str">
        <f t="shared" si="151"/>
        <v>PRESTAÇÃO DE SERVIÇO CONTINUADO DE VIGILÂNCIA ARMADA</v>
      </c>
      <c r="D346" s="111" t="s">
        <v>301</v>
      </c>
      <c r="E346" s="111">
        <v>2021</v>
      </c>
      <c r="F346" s="111" t="s">
        <v>302</v>
      </c>
      <c r="G346" s="111" t="s">
        <v>303</v>
      </c>
      <c r="H346" s="111" t="s">
        <v>846</v>
      </c>
      <c r="I346" s="111" t="s">
        <v>1696</v>
      </c>
      <c r="J346" s="111" t="s">
        <v>305</v>
      </c>
      <c r="K346" s="111" t="s">
        <v>291</v>
      </c>
      <c r="L346" s="111" t="s">
        <v>306</v>
      </c>
      <c r="M346" s="111">
        <v>2074.46</v>
      </c>
      <c r="N346" s="111">
        <v>4567.55</v>
      </c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spans="1:26" ht="20" x14ac:dyDescent="0.35">
      <c r="A347" s="111" t="str">
        <f t="shared" ref="A347:B347" si="326">A344</f>
        <v>Suape</v>
      </c>
      <c r="B347" s="111" t="str">
        <f t="shared" si="326"/>
        <v>Suape</v>
      </c>
      <c r="C347" s="111" t="str">
        <f t="shared" si="151"/>
        <v>PRESTAÇÃO DE SERVIÇO CONTINUADO DE VIGILÂNCIA ARMADA</v>
      </c>
      <c r="D347" s="111" t="s">
        <v>301</v>
      </c>
      <c r="E347" s="111">
        <v>2021</v>
      </c>
      <c r="F347" s="111" t="s">
        <v>302</v>
      </c>
      <c r="G347" s="111" t="s">
        <v>303</v>
      </c>
      <c r="H347" s="111" t="s">
        <v>847</v>
      </c>
      <c r="I347" s="111" t="s">
        <v>1696</v>
      </c>
      <c r="J347" s="111" t="s">
        <v>305</v>
      </c>
      <c r="K347" s="111" t="s">
        <v>291</v>
      </c>
      <c r="L347" s="111" t="s">
        <v>309</v>
      </c>
      <c r="M347" s="111">
        <v>2074.46</v>
      </c>
      <c r="N347" s="111">
        <v>4941.18</v>
      </c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spans="1:26" ht="20" x14ac:dyDescent="0.35">
      <c r="A348" s="111" t="str">
        <f t="shared" ref="A348:B348" si="327">A345</f>
        <v>Suape</v>
      </c>
      <c r="B348" s="111" t="str">
        <f t="shared" si="327"/>
        <v>Suape</v>
      </c>
      <c r="C348" s="111" t="str">
        <f t="shared" si="151"/>
        <v>PRESTAÇÃO DE SERVIÇO CONTINUADO DE VIGILÂNCIA ARMADA</v>
      </c>
      <c r="D348" s="111" t="s">
        <v>301</v>
      </c>
      <c r="E348" s="111">
        <v>2021</v>
      </c>
      <c r="F348" s="111" t="s">
        <v>302</v>
      </c>
      <c r="G348" s="111" t="s">
        <v>303</v>
      </c>
      <c r="H348" s="111" t="s">
        <v>848</v>
      </c>
      <c r="I348" s="111" t="s">
        <v>1696</v>
      </c>
      <c r="J348" s="111" t="s">
        <v>305</v>
      </c>
      <c r="K348" s="111" t="s">
        <v>291</v>
      </c>
      <c r="L348" s="111" t="s">
        <v>309</v>
      </c>
      <c r="M348" s="111">
        <v>2074.46</v>
      </c>
      <c r="N348" s="111">
        <v>4941.18</v>
      </c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ht="20" x14ac:dyDescent="0.35">
      <c r="A349" s="111" t="str">
        <f t="shared" ref="A349:B349" si="328">A346</f>
        <v>Suape</v>
      </c>
      <c r="B349" s="111" t="str">
        <f t="shared" si="328"/>
        <v>Suape</v>
      </c>
      <c r="C349" s="111" t="str">
        <f t="shared" si="151"/>
        <v>PRESTAÇÃO DE SERVIÇO CONTINUADO DE VIGILÂNCIA ARMADA</v>
      </c>
      <c r="D349" s="111" t="s">
        <v>301</v>
      </c>
      <c r="E349" s="111">
        <v>2021</v>
      </c>
      <c r="F349" s="111" t="s">
        <v>302</v>
      </c>
      <c r="G349" s="111" t="s">
        <v>303</v>
      </c>
      <c r="H349" s="111" t="s">
        <v>849</v>
      </c>
      <c r="I349" s="111" t="s">
        <v>1696</v>
      </c>
      <c r="J349" s="111" t="s">
        <v>305</v>
      </c>
      <c r="K349" s="111" t="s">
        <v>291</v>
      </c>
      <c r="L349" s="111" t="s">
        <v>306</v>
      </c>
      <c r="M349" s="111">
        <v>2074.46</v>
      </c>
      <c r="N349" s="111">
        <v>4567.55</v>
      </c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ht="20" x14ac:dyDescent="0.35">
      <c r="A350" s="111" t="str">
        <f t="shared" ref="A350:B350" si="329">A347</f>
        <v>Suape</v>
      </c>
      <c r="B350" s="111" t="str">
        <f t="shared" si="329"/>
        <v>Suape</v>
      </c>
      <c r="C350" s="111" t="str">
        <f t="shared" si="151"/>
        <v>PRESTAÇÃO DE SERVIÇO CONTINUADO DE VIGILÂNCIA ARMADA</v>
      </c>
      <c r="D350" s="111" t="s">
        <v>301</v>
      </c>
      <c r="E350" s="111">
        <v>2021</v>
      </c>
      <c r="F350" s="111" t="s">
        <v>302</v>
      </c>
      <c r="G350" s="111" t="s">
        <v>303</v>
      </c>
      <c r="H350" s="111" t="s">
        <v>850</v>
      </c>
      <c r="I350" s="111" t="s">
        <v>1696</v>
      </c>
      <c r="J350" s="111" t="s">
        <v>305</v>
      </c>
      <c r="K350" s="111" t="s">
        <v>291</v>
      </c>
      <c r="L350" s="111" t="s">
        <v>306</v>
      </c>
      <c r="M350" s="111">
        <v>2074.46</v>
      </c>
      <c r="N350" s="111">
        <v>4567.55</v>
      </c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ht="20" x14ac:dyDescent="0.35">
      <c r="A351" s="111" t="str">
        <f t="shared" ref="A351:B351" si="330">A348</f>
        <v>Suape</v>
      </c>
      <c r="B351" s="111" t="str">
        <f t="shared" si="330"/>
        <v>Suape</v>
      </c>
      <c r="C351" s="111" t="str">
        <f t="shared" si="151"/>
        <v>PRESTAÇÃO DE SERVIÇO CONTINUADO DE VIGILÂNCIA ARMADA</v>
      </c>
      <c r="D351" s="111" t="s">
        <v>301</v>
      </c>
      <c r="E351" s="111">
        <v>2021</v>
      </c>
      <c r="F351" s="111" t="s">
        <v>302</v>
      </c>
      <c r="G351" s="111" t="s">
        <v>303</v>
      </c>
      <c r="H351" s="111" t="s">
        <v>851</v>
      </c>
      <c r="I351" s="111" t="s">
        <v>1696</v>
      </c>
      <c r="J351" s="111" t="s">
        <v>305</v>
      </c>
      <c r="K351" s="111" t="s">
        <v>291</v>
      </c>
      <c r="L351" s="111" t="s">
        <v>306</v>
      </c>
      <c r="M351" s="111">
        <v>2074.46</v>
      </c>
      <c r="N351" s="111">
        <v>4567.55</v>
      </c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ht="20" x14ac:dyDescent="0.35">
      <c r="A352" s="111" t="str">
        <f t="shared" ref="A352:B352" si="331">A349</f>
        <v>Suape</v>
      </c>
      <c r="B352" s="111" t="str">
        <f t="shared" si="331"/>
        <v>Suape</v>
      </c>
      <c r="C352" s="111" t="str">
        <f t="shared" si="151"/>
        <v>PRESTAÇÃO DE SERVIÇO CONTINUADO DE VIGILÂNCIA ARMADA</v>
      </c>
      <c r="D352" s="111" t="s">
        <v>301</v>
      </c>
      <c r="E352" s="111">
        <v>2021</v>
      </c>
      <c r="F352" s="111" t="s">
        <v>302</v>
      </c>
      <c r="G352" s="111" t="s">
        <v>303</v>
      </c>
      <c r="H352" s="111" t="s">
        <v>852</v>
      </c>
      <c r="I352" s="111" t="s">
        <v>1696</v>
      </c>
      <c r="J352" s="111" t="s">
        <v>305</v>
      </c>
      <c r="K352" s="111" t="s">
        <v>291</v>
      </c>
      <c r="L352" s="111" t="s">
        <v>309</v>
      </c>
      <c r="M352" s="111">
        <v>2074.46</v>
      </c>
      <c r="N352" s="111">
        <v>4941.18</v>
      </c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ht="20" x14ac:dyDescent="0.35">
      <c r="A353" s="111" t="str">
        <f t="shared" ref="A353:B353" si="332">A350</f>
        <v>Suape</v>
      </c>
      <c r="B353" s="111" t="str">
        <f t="shared" si="332"/>
        <v>Suape</v>
      </c>
      <c r="C353" s="111" t="str">
        <f t="shared" si="151"/>
        <v>PRESTAÇÃO DE SERVIÇO CONTINUADO DE VIGILÂNCIA ARMADA</v>
      </c>
      <c r="D353" s="111" t="s">
        <v>301</v>
      </c>
      <c r="E353" s="111">
        <v>2021</v>
      </c>
      <c r="F353" s="111" t="s">
        <v>302</v>
      </c>
      <c r="G353" s="111" t="s">
        <v>303</v>
      </c>
      <c r="H353" s="111" t="s">
        <v>853</v>
      </c>
      <c r="I353" s="111" t="s">
        <v>1696</v>
      </c>
      <c r="J353" s="111" t="s">
        <v>305</v>
      </c>
      <c r="K353" s="111" t="s">
        <v>291</v>
      </c>
      <c r="L353" s="111" t="s">
        <v>309</v>
      </c>
      <c r="M353" s="111">
        <v>2074.46</v>
      </c>
      <c r="N353" s="111">
        <v>4941.18</v>
      </c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spans="1:26" ht="20" x14ac:dyDescent="0.35">
      <c r="A354" s="111" t="str">
        <f t="shared" ref="A354:B354" si="333">A351</f>
        <v>Suape</v>
      </c>
      <c r="B354" s="111" t="str">
        <f t="shared" si="333"/>
        <v>Suape</v>
      </c>
      <c r="C354" s="111" t="str">
        <f t="shared" si="151"/>
        <v>PRESTAÇÃO DE SERVIÇO CONTINUADO DE VIGILÂNCIA ARMADA</v>
      </c>
      <c r="D354" s="111" t="s">
        <v>301</v>
      </c>
      <c r="E354" s="111">
        <v>2021</v>
      </c>
      <c r="F354" s="111" t="s">
        <v>302</v>
      </c>
      <c r="G354" s="111" t="s">
        <v>303</v>
      </c>
      <c r="H354" s="111" t="s">
        <v>854</v>
      </c>
      <c r="I354" s="111" t="s">
        <v>1696</v>
      </c>
      <c r="J354" s="111" t="s">
        <v>305</v>
      </c>
      <c r="K354" s="111" t="s">
        <v>291</v>
      </c>
      <c r="L354" s="111" t="s">
        <v>309</v>
      </c>
      <c r="M354" s="111">
        <v>2074.46</v>
      </c>
      <c r="N354" s="111">
        <v>4941.18</v>
      </c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ht="20" x14ac:dyDescent="0.35">
      <c r="A355" s="111" t="str">
        <f t="shared" ref="A355:B355" si="334">A352</f>
        <v>Suape</v>
      </c>
      <c r="B355" s="111" t="str">
        <f t="shared" si="334"/>
        <v>Suape</v>
      </c>
      <c r="C355" s="111" t="str">
        <f t="shared" si="151"/>
        <v>PRESTAÇÃO DE SERVIÇO CONTINUADO DE VIGILÂNCIA ARMADA</v>
      </c>
      <c r="D355" s="111" t="s">
        <v>301</v>
      </c>
      <c r="E355" s="111">
        <v>2021</v>
      </c>
      <c r="F355" s="111" t="s">
        <v>302</v>
      </c>
      <c r="G355" s="111" t="s">
        <v>303</v>
      </c>
      <c r="H355" s="111" t="s">
        <v>855</v>
      </c>
      <c r="I355" s="111" t="s">
        <v>1696</v>
      </c>
      <c r="J355" s="111" t="s">
        <v>305</v>
      </c>
      <c r="K355" s="111" t="s">
        <v>291</v>
      </c>
      <c r="L355" s="111" t="s">
        <v>306</v>
      </c>
      <c r="M355" s="111">
        <v>2074.46</v>
      </c>
      <c r="N355" s="111">
        <v>4567.55</v>
      </c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ht="20" x14ac:dyDescent="0.35">
      <c r="A356" s="111" t="str">
        <f t="shared" ref="A356:B356" si="335">A353</f>
        <v>Suape</v>
      </c>
      <c r="B356" s="111" t="str">
        <f t="shared" si="335"/>
        <v>Suape</v>
      </c>
      <c r="C356" s="111" t="str">
        <f t="shared" si="151"/>
        <v>PRESTAÇÃO DE SERVIÇO CONTINUADO DE VIGILÂNCIA ARMADA</v>
      </c>
      <c r="D356" s="111" t="s">
        <v>301</v>
      </c>
      <c r="E356" s="111">
        <v>2021</v>
      </c>
      <c r="F356" s="111" t="s">
        <v>302</v>
      </c>
      <c r="G356" s="111" t="s">
        <v>303</v>
      </c>
      <c r="H356" s="111" t="s">
        <v>856</v>
      </c>
      <c r="I356" s="111" t="s">
        <v>1696</v>
      </c>
      <c r="J356" s="111" t="s">
        <v>305</v>
      </c>
      <c r="K356" s="111" t="s">
        <v>291</v>
      </c>
      <c r="L356" s="111" t="s">
        <v>309</v>
      </c>
      <c r="M356" s="111">
        <v>2074.46</v>
      </c>
      <c r="N356" s="111">
        <v>4941.18</v>
      </c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ht="20" x14ac:dyDescent="0.35">
      <c r="A357" s="111" t="str">
        <f t="shared" ref="A357:B357" si="336">A354</f>
        <v>Suape</v>
      </c>
      <c r="B357" s="111" t="str">
        <f t="shared" si="336"/>
        <v>Suape</v>
      </c>
      <c r="C357" s="111" t="str">
        <f t="shared" si="151"/>
        <v>PRESTAÇÃO DE SERVIÇO CONTINUADO DE VIGILÂNCIA ARMADA</v>
      </c>
      <c r="D357" s="111" t="s">
        <v>301</v>
      </c>
      <c r="E357" s="111">
        <v>2021</v>
      </c>
      <c r="F357" s="111" t="s">
        <v>302</v>
      </c>
      <c r="G357" s="111" t="s">
        <v>303</v>
      </c>
      <c r="H357" s="111" t="s">
        <v>857</v>
      </c>
      <c r="I357" s="111" t="s">
        <v>1696</v>
      </c>
      <c r="J357" s="111" t="s">
        <v>305</v>
      </c>
      <c r="K357" s="111" t="s">
        <v>291</v>
      </c>
      <c r="L357" s="111" t="s">
        <v>306</v>
      </c>
      <c r="M357" s="111">
        <v>2074.46</v>
      </c>
      <c r="N357" s="111">
        <v>4567.55</v>
      </c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ht="20" x14ac:dyDescent="0.35">
      <c r="A358" s="111" t="str">
        <f t="shared" ref="A358:B358" si="337">A355</f>
        <v>Suape</v>
      </c>
      <c r="B358" s="111" t="str">
        <f t="shared" si="337"/>
        <v>Suape</v>
      </c>
      <c r="C358" s="111" t="str">
        <f t="shared" si="151"/>
        <v>PRESTAÇÃO DE SERVIÇO CONTINUADO DE VIGILÂNCIA ARMADA</v>
      </c>
      <c r="D358" s="111" t="s">
        <v>301</v>
      </c>
      <c r="E358" s="111">
        <v>2021</v>
      </c>
      <c r="F358" s="111" t="s">
        <v>302</v>
      </c>
      <c r="G358" s="111" t="s">
        <v>303</v>
      </c>
      <c r="H358" s="111" t="s">
        <v>858</v>
      </c>
      <c r="I358" s="111" t="s">
        <v>1696</v>
      </c>
      <c r="J358" s="111" t="s">
        <v>305</v>
      </c>
      <c r="K358" s="111" t="s">
        <v>291</v>
      </c>
      <c r="L358" s="111" t="s">
        <v>306</v>
      </c>
      <c r="M358" s="111">
        <v>2074.46</v>
      </c>
      <c r="N358" s="111">
        <v>4567.55</v>
      </c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ht="20" x14ac:dyDescent="0.35">
      <c r="A359" s="111" t="str">
        <f t="shared" ref="A359:B359" si="338">A356</f>
        <v>Suape</v>
      </c>
      <c r="B359" s="111" t="str">
        <f t="shared" si="338"/>
        <v>Suape</v>
      </c>
      <c r="C359" s="111" t="str">
        <f t="shared" si="151"/>
        <v>PRESTAÇÃO DE SERVIÇO CONTINUADO DE VIGILÂNCIA ARMADA</v>
      </c>
      <c r="D359" s="111" t="s">
        <v>301</v>
      </c>
      <c r="E359" s="111">
        <v>2021</v>
      </c>
      <c r="F359" s="111" t="s">
        <v>302</v>
      </c>
      <c r="G359" s="111" t="s">
        <v>303</v>
      </c>
      <c r="H359" s="111" t="s">
        <v>859</v>
      </c>
      <c r="I359" s="111" t="s">
        <v>1696</v>
      </c>
      <c r="J359" s="111" t="s">
        <v>305</v>
      </c>
      <c r="K359" s="111" t="s">
        <v>291</v>
      </c>
      <c r="L359" s="111" t="s">
        <v>309</v>
      </c>
      <c r="M359" s="111">
        <v>2074.46</v>
      </c>
      <c r="N359" s="111">
        <v>4941.18</v>
      </c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ht="20" x14ac:dyDescent="0.35">
      <c r="A360" s="111" t="str">
        <f t="shared" ref="A360:B360" si="339">A357</f>
        <v>Suape</v>
      </c>
      <c r="B360" s="111" t="str">
        <f t="shared" si="339"/>
        <v>Suape</v>
      </c>
      <c r="C360" s="111" t="str">
        <f t="shared" si="151"/>
        <v>PRESTAÇÃO DE SERVIÇO CONTINUADO DE VIGILÂNCIA ARMADA</v>
      </c>
      <c r="D360" s="111" t="s">
        <v>301</v>
      </c>
      <c r="E360" s="111">
        <v>2021</v>
      </c>
      <c r="F360" s="111" t="s">
        <v>302</v>
      </c>
      <c r="G360" s="111" t="s">
        <v>303</v>
      </c>
      <c r="H360" s="111" t="s">
        <v>860</v>
      </c>
      <c r="I360" s="111" t="s">
        <v>1696</v>
      </c>
      <c r="J360" s="111" t="s">
        <v>305</v>
      </c>
      <c r="K360" s="111" t="s">
        <v>291</v>
      </c>
      <c r="L360" s="111" t="s">
        <v>306</v>
      </c>
      <c r="M360" s="111">
        <v>2074.46</v>
      </c>
      <c r="N360" s="111">
        <v>4567.55</v>
      </c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ht="20" x14ac:dyDescent="0.35">
      <c r="A361" s="111" t="str">
        <f t="shared" ref="A361:B361" si="340">A358</f>
        <v>Suape</v>
      </c>
      <c r="B361" s="111" t="str">
        <f t="shared" si="340"/>
        <v>Suape</v>
      </c>
      <c r="C361" s="111" t="str">
        <f t="shared" si="151"/>
        <v>PRESTAÇÃO DE SERVIÇO CONTINUADO DE VIGILÂNCIA ARMADA</v>
      </c>
      <c r="D361" s="111" t="s">
        <v>301</v>
      </c>
      <c r="E361" s="111">
        <v>2021</v>
      </c>
      <c r="F361" s="111" t="s">
        <v>302</v>
      </c>
      <c r="G361" s="111" t="s">
        <v>303</v>
      </c>
      <c r="H361" s="111" t="s">
        <v>861</v>
      </c>
      <c r="I361" s="111" t="s">
        <v>1696</v>
      </c>
      <c r="J361" s="111" t="s">
        <v>305</v>
      </c>
      <c r="K361" s="111" t="s">
        <v>291</v>
      </c>
      <c r="L361" s="111" t="s">
        <v>306</v>
      </c>
      <c r="M361" s="111">
        <v>2074.46</v>
      </c>
      <c r="N361" s="111">
        <v>4567.55</v>
      </c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20" x14ac:dyDescent="0.35">
      <c r="A362" s="111" t="str">
        <f t="shared" ref="A362:B362" si="341">A359</f>
        <v>Suape</v>
      </c>
      <c r="B362" s="111" t="str">
        <f t="shared" si="341"/>
        <v>Suape</v>
      </c>
      <c r="C362" s="111" t="str">
        <f t="shared" si="151"/>
        <v>PRESTAÇÃO DE SERVIÇO CONTINUADO DE VIGILÂNCIA ARMADA</v>
      </c>
      <c r="D362" s="111" t="s">
        <v>301</v>
      </c>
      <c r="E362" s="111">
        <v>2021</v>
      </c>
      <c r="F362" s="111" t="s">
        <v>302</v>
      </c>
      <c r="G362" s="111" t="s">
        <v>303</v>
      </c>
      <c r="H362" s="111" t="s">
        <v>862</v>
      </c>
      <c r="I362" s="111" t="s">
        <v>1696</v>
      </c>
      <c r="J362" s="111" t="s">
        <v>305</v>
      </c>
      <c r="K362" s="111" t="s">
        <v>291</v>
      </c>
      <c r="L362" s="111" t="s">
        <v>306</v>
      </c>
      <c r="M362" s="111">
        <v>2074.46</v>
      </c>
      <c r="N362" s="111">
        <v>4567.55</v>
      </c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ht="20" x14ac:dyDescent="0.35">
      <c r="A363" s="111" t="str">
        <f t="shared" ref="A363:B363" si="342">A360</f>
        <v>Suape</v>
      </c>
      <c r="B363" s="111" t="str">
        <f t="shared" si="342"/>
        <v>Suape</v>
      </c>
      <c r="C363" s="111" t="str">
        <f t="shared" si="151"/>
        <v>PRESTAÇÃO DE SERVIÇO CONTINUADO DE VIGILÂNCIA ARMADA</v>
      </c>
      <c r="D363" s="111" t="s">
        <v>301</v>
      </c>
      <c r="E363" s="111">
        <v>2021</v>
      </c>
      <c r="F363" s="111" t="s">
        <v>302</v>
      </c>
      <c r="G363" s="111" t="s">
        <v>303</v>
      </c>
      <c r="H363" s="111" t="s">
        <v>863</v>
      </c>
      <c r="I363" s="111" t="s">
        <v>1696</v>
      </c>
      <c r="J363" s="111" t="s">
        <v>305</v>
      </c>
      <c r="K363" s="111" t="s">
        <v>291</v>
      </c>
      <c r="L363" s="111" t="s">
        <v>309</v>
      </c>
      <c r="M363" s="111">
        <v>2074.46</v>
      </c>
      <c r="N363" s="111">
        <v>4941.18</v>
      </c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spans="1:26" ht="20" x14ac:dyDescent="0.35">
      <c r="A364" s="111" t="str">
        <f t="shared" ref="A364:B364" si="343">A361</f>
        <v>Suape</v>
      </c>
      <c r="B364" s="111" t="str">
        <f t="shared" si="343"/>
        <v>Suape</v>
      </c>
      <c r="C364" s="111" t="str">
        <f t="shared" si="151"/>
        <v>PRESTAÇÃO DE SERVIÇO CONTINUADO DE VIGILÂNCIA ARMADA</v>
      </c>
      <c r="D364" s="111" t="s">
        <v>301</v>
      </c>
      <c r="E364" s="111">
        <v>2021</v>
      </c>
      <c r="F364" s="111" t="s">
        <v>302</v>
      </c>
      <c r="G364" s="111" t="s">
        <v>303</v>
      </c>
      <c r="H364" s="111" t="s">
        <v>864</v>
      </c>
      <c r="I364" s="111" t="s">
        <v>1696</v>
      </c>
      <c r="J364" s="111" t="s">
        <v>305</v>
      </c>
      <c r="K364" s="111" t="s">
        <v>291</v>
      </c>
      <c r="L364" s="111" t="s">
        <v>306</v>
      </c>
      <c r="M364" s="111">
        <v>2074.46</v>
      </c>
      <c r="N364" s="111">
        <v>4567.55</v>
      </c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ht="20" x14ac:dyDescent="0.35">
      <c r="A365" s="111" t="str">
        <f t="shared" ref="A365:B365" si="344">A362</f>
        <v>Suape</v>
      </c>
      <c r="B365" s="111" t="str">
        <f t="shared" si="344"/>
        <v>Suape</v>
      </c>
      <c r="C365" s="111" t="str">
        <f t="shared" si="151"/>
        <v>PRESTAÇÃO DE SERVIÇO CONTINUADO DE VIGILÂNCIA ARMADA</v>
      </c>
      <c r="D365" s="111" t="s">
        <v>301</v>
      </c>
      <c r="E365" s="111">
        <v>2021</v>
      </c>
      <c r="F365" s="111" t="s">
        <v>302</v>
      </c>
      <c r="G365" s="111" t="s">
        <v>303</v>
      </c>
      <c r="H365" s="111" t="s">
        <v>865</v>
      </c>
      <c r="I365" s="111" t="s">
        <v>1696</v>
      </c>
      <c r="J365" s="111" t="s">
        <v>305</v>
      </c>
      <c r="K365" s="111" t="s">
        <v>291</v>
      </c>
      <c r="L365" s="111" t="s">
        <v>306</v>
      </c>
      <c r="M365" s="111">
        <v>2074.46</v>
      </c>
      <c r="N365" s="111">
        <v>4567.55</v>
      </c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spans="1:26" ht="20" x14ac:dyDescent="0.35">
      <c r="A366" s="111" t="str">
        <f t="shared" ref="A366:B366" si="345">A363</f>
        <v>Suape</v>
      </c>
      <c r="B366" s="111" t="str">
        <f t="shared" si="345"/>
        <v>Suape</v>
      </c>
      <c r="C366" s="111" t="str">
        <f t="shared" si="151"/>
        <v>PRESTAÇÃO DE SERVIÇO CONTINUADO DE VIGILÂNCIA ARMADA</v>
      </c>
      <c r="D366" s="111" t="s">
        <v>301</v>
      </c>
      <c r="E366" s="111">
        <v>2021</v>
      </c>
      <c r="F366" s="111" t="s">
        <v>302</v>
      </c>
      <c r="G366" s="111" t="s">
        <v>303</v>
      </c>
      <c r="H366" s="111" t="s">
        <v>866</v>
      </c>
      <c r="I366" s="111" t="s">
        <v>1696</v>
      </c>
      <c r="J366" s="111" t="s">
        <v>305</v>
      </c>
      <c r="K366" s="111" t="s">
        <v>291</v>
      </c>
      <c r="L366" s="111" t="s">
        <v>306</v>
      </c>
      <c r="M366" s="111">
        <v>2074.46</v>
      </c>
      <c r="N366" s="111">
        <v>4567.55</v>
      </c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spans="1:26" ht="20" x14ac:dyDescent="0.35">
      <c r="A367" s="111" t="str">
        <f t="shared" ref="A367:B367" si="346">A364</f>
        <v>Suape</v>
      </c>
      <c r="B367" s="111" t="str">
        <f t="shared" si="346"/>
        <v>Suape</v>
      </c>
      <c r="C367" s="111" t="str">
        <f t="shared" si="151"/>
        <v>PRESTAÇÃO DE SERVIÇO CONTINUADO DE VIGILÂNCIA ARMADA</v>
      </c>
      <c r="D367" s="111" t="s">
        <v>301</v>
      </c>
      <c r="E367" s="111">
        <v>2021</v>
      </c>
      <c r="F367" s="111" t="s">
        <v>302</v>
      </c>
      <c r="G367" s="111" t="s">
        <v>303</v>
      </c>
      <c r="H367" s="111" t="s">
        <v>867</v>
      </c>
      <c r="I367" s="111" t="s">
        <v>1696</v>
      </c>
      <c r="J367" s="111" t="s">
        <v>305</v>
      </c>
      <c r="K367" s="111" t="s">
        <v>291</v>
      </c>
      <c r="L367" s="111" t="s">
        <v>306</v>
      </c>
      <c r="M367" s="111">
        <v>2074.46</v>
      </c>
      <c r="N367" s="111">
        <v>4567.55</v>
      </c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20" x14ac:dyDescent="0.35">
      <c r="A368" s="111" t="str">
        <f t="shared" ref="A368:B368" si="347">A365</f>
        <v>Suape</v>
      </c>
      <c r="B368" s="111" t="str">
        <f t="shared" si="347"/>
        <v>Suape</v>
      </c>
      <c r="C368" s="111" t="str">
        <f t="shared" si="151"/>
        <v>PRESTAÇÃO DE SERVIÇO CONTINUADO DE VIGILÂNCIA ARMADA</v>
      </c>
      <c r="D368" s="111" t="s">
        <v>301</v>
      </c>
      <c r="E368" s="111">
        <v>2021</v>
      </c>
      <c r="F368" s="111" t="s">
        <v>302</v>
      </c>
      <c r="G368" s="111" t="s">
        <v>303</v>
      </c>
      <c r="H368" s="111" t="s">
        <v>868</v>
      </c>
      <c r="I368" s="111" t="s">
        <v>1696</v>
      </c>
      <c r="J368" s="111" t="s">
        <v>305</v>
      </c>
      <c r="K368" s="111" t="s">
        <v>291</v>
      </c>
      <c r="L368" s="111" t="s">
        <v>309</v>
      </c>
      <c r="M368" s="111">
        <v>2074.46</v>
      </c>
      <c r="N368" s="111">
        <v>4941.18</v>
      </c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20" x14ac:dyDescent="0.35">
      <c r="A369" s="111" t="str">
        <f t="shared" ref="A369:B369" si="348">A366</f>
        <v>Suape</v>
      </c>
      <c r="B369" s="111" t="str">
        <f t="shared" si="348"/>
        <v>Suape</v>
      </c>
      <c r="C369" s="111" t="str">
        <f t="shared" si="151"/>
        <v>PRESTAÇÃO DE SERVIÇO CONTINUADO DE VIGILÂNCIA ARMADA</v>
      </c>
      <c r="D369" s="111" t="s">
        <v>301</v>
      </c>
      <c r="E369" s="111">
        <v>2021</v>
      </c>
      <c r="F369" s="111" t="s">
        <v>302</v>
      </c>
      <c r="G369" s="111" t="s">
        <v>303</v>
      </c>
      <c r="H369" s="111" t="s">
        <v>869</v>
      </c>
      <c r="I369" s="111" t="s">
        <v>1696</v>
      </c>
      <c r="J369" s="111" t="s">
        <v>305</v>
      </c>
      <c r="K369" s="111" t="s">
        <v>291</v>
      </c>
      <c r="L369" s="111" t="s">
        <v>306</v>
      </c>
      <c r="M369" s="111">
        <v>2074.46</v>
      </c>
      <c r="N369" s="111">
        <v>4941.18</v>
      </c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20" x14ac:dyDescent="0.35">
      <c r="A370" s="111" t="str">
        <f t="shared" ref="A370:B370" si="349">A367</f>
        <v>Suape</v>
      </c>
      <c r="B370" s="111" t="str">
        <f t="shared" si="349"/>
        <v>Suape</v>
      </c>
      <c r="C370" s="111" t="str">
        <f t="shared" si="151"/>
        <v>PRESTAÇÃO DE SERVIÇO CONTINUADO DE VIGILÂNCIA ARMADA</v>
      </c>
      <c r="D370" s="111" t="s">
        <v>301</v>
      </c>
      <c r="E370" s="111">
        <v>2021</v>
      </c>
      <c r="F370" s="111" t="s">
        <v>302</v>
      </c>
      <c r="G370" s="111" t="s">
        <v>303</v>
      </c>
      <c r="H370" s="111" t="s">
        <v>870</v>
      </c>
      <c r="I370" s="111" t="s">
        <v>1696</v>
      </c>
      <c r="J370" s="111" t="s">
        <v>305</v>
      </c>
      <c r="K370" s="111" t="s">
        <v>291</v>
      </c>
      <c r="L370" s="111" t="s">
        <v>306</v>
      </c>
      <c r="M370" s="111">
        <v>2074.46</v>
      </c>
      <c r="N370" s="111">
        <v>4567.55</v>
      </c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20" x14ac:dyDescent="0.35">
      <c r="A371" s="111" t="str">
        <f t="shared" ref="A371:B371" si="350">A368</f>
        <v>Suape</v>
      </c>
      <c r="B371" s="111" t="str">
        <f t="shared" si="350"/>
        <v>Suape</v>
      </c>
      <c r="C371" s="111" t="str">
        <f t="shared" si="151"/>
        <v>PRESTAÇÃO DE SERVIÇO CONTINUADO DE VIGILÂNCIA ARMADA</v>
      </c>
      <c r="D371" s="111" t="s">
        <v>301</v>
      </c>
      <c r="E371" s="111">
        <v>2021</v>
      </c>
      <c r="F371" s="111" t="s">
        <v>302</v>
      </c>
      <c r="G371" s="111" t="s">
        <v>303</v>
      </c>
      <c r="H371" s="111" t="s">
        <v>871</v>
      </c>
      <c r="I371" s="111" t="s">
        <v>1696</v>
      </c>
      <c r="J371" s="111" t="s">
        <v>305</v>
      </c>
      <c r="K371" s="111" t="s">
        <v>291</v>
      </c>
      <c r="L371" s="111" t="s">
        <v>306</v>
      </c>
      <c r="M371" s="111">
        <v>2074.46</v>
      </c>
      <c r="N371" s="111">
        <v>4567.55</v>
      </c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20" x14ac:dyDescent="0.35">
      <c r="A372" s="111" t="str">
        <f t="shared" ref="A372:B372" si="351">A369</f>
        <v>Suape</v>
      </c>
      <c r="B372" s="111" t="str">
        <f t="shared" si="351"/>
        <v>Suape</v>
      </c>
      <c r="C372" s="111" t="str">
        <f t="shared" si="151"/>
        <v>PRESTAÇÃO DE SERVIÇO CONTINUADO DE VIGILÂNCIA ARMADA</v>
      </c>
      <c r="D372" s="111" t="s">
        <v>301</v>
      </c>
      <c r="E372" s="111">
        <v>2021</v>
      </c>
      <c r="F372" s="111" t="s">
        <v>302</v>
      </c>
      <c r="G372" s="111" t="s">
        <v>303</v>
      </c>
      <c r="H372" s="111" t="s">
        <v>872</v>
      </c>
      <c r="I372" s="111" t="s">
        <v>1696</v>
      </c>
      <c r="J372" s="111" t="s">
        <v>305</v>
      </c>
      <c r="K372" s="111" t="s">
        <v>291</v>
      </c>
      <c r="L372" s="111" t="s">
        <v>306</v>
      </c>
      <c r="M372" s="111">
        <v>2074.46</v>
      </c>
      <c r="N372" s="111">
        <v>4567.55</v>
      </c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20" x14ac:dyDescent="0.35">
      <c r="A373" s="111" t="str">
        <f t="shared" ref="A373:B373" si="352">A370</f>
        <v>Suape</v>
      </c>
      <c r="B373" s="111" t="str">
        <f t="shared" si="352"/>
        <v>Suape</v>
      </c>
      <c r="C373" s="111" t="str">
        <f t="shared" si="151"/>
        <v>PRESTAÇÃO DE SERVIÇO CONTINUADO DE VIGILÂNCIA ARMADA</v>
      </c>
      <c r="D373" s="111" t="s">
        <v>301</v>
      </c>
      <c r="E373" s="111">
        <v>2021</v>
      </c>
      <c r="F373" s="111" t="s">
        <v>302</v>
      </c>
      <c r="G373" s="111" t="s">
        <v>303</v>
      </c>
      <c r="H373" s="111" t="s">
        <v>873</v>
      </c>
      <c r="I373" s="111" t="s">
        <v>1696</v>
      </c>
      <c r="J373" s="111" t="s">
        <v>305</v>
      </c>
      <c r="K373" s="111" t="s">
        <v>291</v>
      </c>
      <c r="L373" s="111" t="s">
        <v>309</v>
      </c>
      <c r="M373" s="111">
        <v>2074.46</v>
      </c>
      <c r="N373" s="111">
        <v>4941.18</v>
      </c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20" x14ac:dyDescent="0.35">
      <c r="A374" s="111" t="str">
        <f t="shared" ref="A374:B374" si="353">A371</f>
        <v>Suape</v>
      </c>
      <c r="B374" s="111" t="str">
        <f t="shared" si="353"/>
        <v>Suape</v>
      </c>
      <c r="C374" s="111" t="str">
        <f t="shared" si="151"/>
        <v>PRESTAÇÃO DE SERVIÇO CONTINUADO DE VIGILÂNCIA ARMADA</v>
      </c>
      <c r="D374" s="111" t="s">
        <v>301</v>
      </c>
      <c r="E374" s="111">
        <v>2021</v>
      </c>
      <c r="F374" s="111" t="s">
        <v>302</v>
      </c>
      <c r="G374" s="111" t="s">
        <v>303</v>
      </c>
      <c r="H374" s="111" t="s">
        <v>874</v>
      </c>
      <c r="I374" s="111" t="s">
        <v>1696</v>
      </c>
      <c r="J374" s="111" t="s">
        <v>305</v>
      </c>
      <c r="K374" s="111" t="s">
        <v>291</v>
      </c>
      <c r="L374" s="111" t="s">
        <v>306</v>
      </c>
      <c r="M374" s="111">
        <v>2074.46</v>
      </c>
      <c r="N374" s="111">
        <v>4567.55</v>
      </c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20" x14ac:dyDescent="0.35">
      <c r="A375" s="111" t="str">
        <f t="shared" ref="A375:B375" si="354">A372</f>
        <v>Suape</v>
      </c>
      <c r="B375" s="111" t="str">
        <f t="shared" si="354"/>
        <v>Suape</v>
      </c>
      <c r="C375" s="111" t="str">
        <f t="shared" si="151"/>
        <v>PRESTAÇÃO DE SERVIÇO CONTINUADO DE VIGILÂNCIA ARMADA</v>
      </c>
      <c r="D375" s="111" t="s">
        <v>301</v>
      </c>
      <c r="E375" s="111">
        <v>2021</v>
      </c>
      <c r="F375" s="111" t="s">
        <v>302</v>
      </c>
      <c r="G375" s="111" t="s">
        <v>303</v>
      </c>
      <c r="H375" s="111" t="s">
        <v>875</v>
      </c>
      <c r="I375" s="111" t="s">
        <v>1696</v>
      </c>
      <c r="J375" s="111" t="s">
        <v>305</v>
      </c>
      <c r="K375" s="111" t="s">
        <v>291</v>
      </c>
      <c r="L375" s="111" t="s">
        <v>309</v>
      </c>
      <c r="M375" s="111">
        <v>2074.46</v>
      </c>
      <c r="N375" s="111">
        <v>4941.18</v>
      </c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20" x14ac:dyDescent="0.35">
      <c r="A376" s="111" t="str">
        <f t="shared" ref="A376:B376" si="355">A373</f>
        <v>Suape</v>
      </c>
      <c r="B376" s="111" t="str">
        <f t="shared" si="355"/>
        <v>Suape</v>
      </c>
      <c r="C376" s="111" t="str">
        <f t="shared" si="151"/>
        <v>PRESTAÇÃO DE SERVIÇO CONTINUADO DE VIGILÂNCIA ARMADA</v>
      </c>
      <c r="D376" s="111" t="s">
        <v>301</v>
      </c>
      <c r="E376" s="111">
        <v>2021</v>
      </c>
      <c r="F376" s="111" t="s">
        <v>302</v>
      </c>
      <c r="G376" s="111" t="s">
        <v>303</v>
      </c>
      <c r="H376" s="111" t="s">
        <v>876</v>
      </c>
      <c r="I376" s="111" t="s">
        <v>1696</v>
      </c>
      <c r="J376" s="111" t="s">
        <v>305</v>
      </c>
      <c r="K376" s="111" t="s">
        <v>291</v>
      </c>
      <c r="L376" s="111" t="s">
        <v>309</v>
      </c>
      <c r="M376" s="111">
        <v>2074.46</v>
      </c>
      <c r="N376" s="111">
        <v>4941.18</v>
      </c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20" x14ac:dyDescent="0.35">
      <c r="A377" s="111" t="str">
        <f t="shared" ref="A377:B377" si="356">A374</f>
        <v>Suape</v>
      </c>
      <c r="B377" s="111" t="str">
        <f t="shared" si="356"/>
        <v>Suape</v>
      </c>
      <c r="C377" s="111" t="str">
        <f t="shared" si="151"/>
        <v>PRESTAÇÃO DE SERVIÇO CONTINUADO DE VIGILÂNCIA ARMADA</v>
      </c>
      <c r="D377" s="111" t="s">
        <v>301</v>
      </c>
      <c r="E377" s="111">
        <v>2021</v>
      </c>
      <c r="F377" s="111" t="s">
        <v>302</v>
      </c>
      <c r="G377" s="111" t="s">
        <v>303</v>
      </c>
      <c r="H377" s="111" t="s">
        <v>877</v>
      </c>
      <c r="I377" s="111" t="s">
        <v>1696</v>
      </c>
      <c r="J377" s="111" t="s">
        <v>305</v>
      </c>
      <c r="K377" s="111" t="s">
        <v>291</v>
      </c>
      <c r="L377" s="111" t="s">
        <v>306</v>
      </c>
      <c r="M377" s="111">
        <v>2074.46</v>
      </c>
      <c r="N377" s="111">
        <v>4567.55</v>
      </c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20" x14ac:dyDescent="0.35">
      <c r="A378" s="111" t="str">
        <f t="shared" ref="A378:B378" si="357">A375</f>
        <v>Suape</v>
      </c>
      <c r="B378" s="111" t="str">
        <f t="shared" si="357"/>
        <v>Suape</v>
      </c>
      <c r="C378" s="111" t="str">
        <f t="shared" si="151"/>
        <v>PRESTAÇÃO DE SERVIÇO CONTINUADO DE VIGILÂNCIA ARMADA</v>
      </c>
      <c r="D378" s="111" t="s">
        <v>301</v>
      </c>
      <c r="E378" s="111">
        <v>2021</v>
      </c>
      <c r="F378" s="111" t="s">
        <v>302</v>
      </c>
      <c r="G378" s="111" t="s">
        <v>303</v>
      </c>
      <c r="H378" s="111" t="s">
        <v>878</v>
      </c>
      <c r="I378" s="111" t="s">
        <v>1696</v>
      </c>
      <c r="J378" s="111" t="s">
        <v>305</v>
      </c>
      <c r="K378" s="111" t="s">
        <v>291</v>
      </c>
      <c r="L378" s="111" t="s">
        <v>309</v>
      </c>
      <c r="M378" s="111">
        <v>2074.46</v>
      </c>
      <c r="N378" s="111">
        <v>4941.18</v>
      </c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20" x14ac:dyDescent="0.35">
      <c r="A379" s="111" t="str">
        <f t="shared" ref="A379:B379" si="358">A376</f>
        <v>Suape</v>
      </c>
      <c r="B379" s="111" t="str">
        <f t="shared" si="358"/>
        <v>Suape</v>
      </c>
      <c r="C379" s="111" t="str">
        <f t="shared" si="151"/>
        <v>PRESTAÇÃO DE SERVIÇO CONTINUADO DE VIGILÂNCIA ARMADA</v>
      </c>
      <c r="D379" s="111" t="s">
        <v>301</v>
      </c>
      <c r="E379" s="111">
        <v>2021</v>
      </c>
      <c r="F379" s="111" t="s">
        <v>302</v>
      </c>
      <c r="G379" s="111" t="s">
        <v>303</v>
      </c>
      <c r="H379" s="111" t="s">
        <v>879</v>
      </c>
      <c r="I379" s="111" t="s">
        <v>1696</v>
      </c>
      <c r="J379" s="111" t="s">
        <v>305</v>
      </c>
      <c r="K379" s="111" t="s">
        <v>291</v>
      </c>
      <c r="L379" s="111" t="s">
        <v>306</v>
      </c>
      <c r="M379" s="111">
        <v>2074.46</v>
      </c>
      <c r="N379" s="111">
        <v>4567.55</v>
      </c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20" x14ac:dyDescent="0.35">
      <c r="A380" s="111" t="str">
        <f t="shared" ref="A380:B380" si="359">A377</f>
        <v>Suape</v>
      </c>
      <c r="B380" s="111" t="str">
        <f t="shared" si="359"/>
        <v>Suape</v>
      </c>
      <c r="C380" s="111" t="str">
        <f t="shared" si="151"/>
        <v>PRESTAÇÃO DE SERVIÇO CONTINUADO DE VIGILÂNCIA ARMADA</v>
      </c>
      <c r="D380" s="111" t="s">
        <v>301</v>
      </c>
      <c r="E380" s="111">
        <v>2021</v>
      </c>
      <c r="F380" s="111" t="s">
        <v>302</v>
      </c>
      <c r="G380" s="111" t="s">
        <v>303</v>
      </c>
      <c r="H380" s="111" t="s">
        <v>880</v>
      </c>
      <c r="I380" s="111" t="s">
        <v>1696</v>
      </c>
      <c r="J380" s="111" t="s">
        <v>305</v>
      </c>
      <c r="K380" s="111" t="s">
        <v>291</v>
      </c>
      <c r="L380" s="111" t="s">
        <v>306</v>
      </c>
      <c r="M380" s="111">
        <v>2074.46</v>
      </c>
      <c r="N380" s="111">
        <v>4567.55</v>
      </c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20" x14ac:dyDescent="0.35">
      <c r="A381" s="111" t="str">
        <f t="shared" ref="A381:B381" si="360">A378</f>
        <v>Suape</v>
      </c>
      <c r="B381" s="111" t="str">
        <f t="shared" si="360"/>
        <v>Suape</v>
      </c>
      <c r="C381" s="111" t="str">
        <f t="shared" si="151"/>
        <v>PRESTAÇÃO DE SERVIÇO CONTINUADO DE VIGILÂNCIA ARMADA</v>
      </c>
      <c r="D381" s="111" t="s">
        <v>301</v>
      </c>
      <c r="E381" s="111">
        <v>2021</v>
      </c>
      <c r="F381" s="111" t="s">
        <v>302</v>
      </c>
      <c r="G381" s="111" t="s">
        <v>303</v>
      </c>
      <c r="H381" s="111" t="s">
        <v>881</v>
      </c>
      <c r="I381" s="111" t="s">
        <v>1696</v>
      </c>
      <c r="J381" s="111" t="s">
        <v>305</v>
      </c>
      <c r="K381" s="111" t="s">
        <v>291</v>
      </c>
      <c r="L381" s="111" t="s">
        <v>309</v>
      </c>
      <c r="M381" s="111">
        <v>2074.46</v>
      </c>
      <c r="N381" s="111">
        <v>4941.18</v>
      </c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20" x14ac:dyDescent="0.35">
      <c r="A382" s="111" t="str">
        <f t="shared" ref="A382:B382" si="361">A379</f>
        <v>Suape</v>
      </c>
      <c r="B382" s="111" t="str">
        <f t="shared" si="361"/>
        <v>Suape</v>
      </c>
      <c r="C382" s="111" t="str">
        <f t="shared" si="151"/>
        <v>PRESTAÇÃO DE SERVIÇO CONTINUADO DE VIGILÂNCIA ARMADA</v>
      </c>
      <c r="D382" s="111" t="s">
        <v>301</v>
      </c>
      <c r="E382" s="111">
        <v>2021</v>
      </c>
      <c r="F382" s="111" t="s">
        <v>302</v>
      </c>
      <c r="G382" s="111" t="s">
        <v>303</v>
      </c>
      <c r="H382" s="111" t="s">
        <v>882</v>
      </c>
      <c r="I382" s="111" t="s">
        <v>1696</v>
      </c>
      <c r="J382" s="111" t="s">
        <v>305</v>
      </c>
      <c r="K382" s="111" t="s">
        <v>291</v>
      </c>
      <c r="L382" s="111" t="s">
        <v>309</v>
      </c>
      <c r="M382" s="111">
        <v>2074.46</v>
      </c>
      <c r="N382" s="111">
        <v>4941.18</v>
      </c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20" x14ac:dyDescent="0.35">
      <c r="A383" s="111" t="str">
        <f t="shared" ref="A383:B383" si="362">A380</f>
        <v>Suape</v>
      </c>
      <c r="B383" s="111" t="str">
        <f t="shared" si="362"/>
        <v>Suape</v>
      </c>
      <c r="C383" s="111" t="str">
        <f t="shared" si="151"/>
        <v>PRESTAÇÃO DE SERVIÇO CONTINUADO DE VIGILÂNCIA ARMADA</v>
      </c>
      <c r="D383" s="111" t="s">
        <v>301</v>
      </c>
      <c r="E383" s="111">
        <v>2021</v>
      </c>
      <c r="F383" s="111" t="s">
        <v>302</v>
      </c>
      <c r="G383" s="111" t="s">
        <v>303</v>
      </c>
      <c r="H383" s="111" t="s">
        <v>883</v>
      </c>
      <c r="I383" s="111" t="s">
        <v>1696</v>
      </c>
      <c r="J383" s="111" t="s">
        <v>305</v>
      </c>
      <c r="K383" s="111" t="s">
        <v>291</v>
      </c>
      <c r="L383" s="111" t="s">
        <v>306</v>
      </c>
      <c r="M383" s="111">
        <v>2074.46</v>
      </c>
      <c r="N383" s="111">
        <v>4567.55</v>
      </c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20" x14ac:dyDescent="0.35">
      <c r="A384" s="111" t="str">
        <f t="shared" ref="A384:B384" si="363">A381</f>
        <v>Suape</v>
      </c>
      <c r="B384" s="111" t="str">
        <f t="shared" si="363"/>
        <v>Suape</v>
      </c>
      <c r="C384" s="111" t="str">
        <f t="shared" si="151"/>
        <v>PRESTAÇÃO DE SERVIÇO CONTINUADO DE VIGILÂNCIA ARMADA</v>
      </c>
      <c r="D384" s="111" t="s">
        <v>301</v>
      </c>
      <c r="E384" s="111">
        <v>2021</v>
      </c>
      <c r="F384" s="111" t="s">
        <v>302</v>
      </c>
      <c r="G384" s="111" t="s">
        <v>303</v>
      </c>
      <c r="H384" s="111" t="s">
        <v>884</v>
      </c>
      <c r="I384" s="111" t="s">
        <v>1696</v>
      </c>
      <c r="J384" s="111" t="s">
        <v>305</v>
      </c>
      <c r="K384" s="111" t="s">
        <v>291</v>
      </c>
      <c r="L384" s="111" t="s">
        <v>306</v>
      </c>
      <c r="M384" s="111">
        <v>2074.46</v>
      </c>
      <c r="N384" s="111">
        <v>4567.55</v>
      </c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20" x14ac:dyDescent="0.35">
      <c r="A385" s="111" t="str">
        <f t="shared" ref="A385:B385" si="364">A382</f>
        <v>Suape</v>
      </c>
      <c r="B385" s="111" t="str">
        <f t="shared" si="364"/>
        <v>Suape</v>
      </c>
      <c r="C385" s="111" t="str">
        <f t="shared" si="151"/>
        <v>PRESTAÇÃO DE SERVIÇO CONTINUADO DE VIGILÂNCIA ARMADA</v>
      </c>
      <c r="D385" s="111" t="s">
        <v>301</v>
      </c>
      <c r="E385" s="111">
        <v>2021</v>
      </c>
      <c r="F385" s="111" t="s">
        <v>302</v>
      </c>
      <c r="G385" s="111" t="s">
        <v>303</v>
      </c>
      <c r="H385" s="111" t="s">
        <v>885</v>
      </c>
      <c r="I385" s="111" t="s">
        <v>1696</v>
      </c>
      <c r="J385" s="111" t="s">
        <v>305</v>
      </c>
      <c r="K385" s="111" t="s">
        <v>291</v>
      </c>
      <c r="L385" s="111" t="s">
        <v>306</v>
      </c>
      <c r="M385" s="111">
        <v>2074.46</v>
      </c>
      <c r="N385" s="111">
        <v>4567.55</v>
      </c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20" x14ac:dyDescent="0.35">
      <c r="A386" s="111" t="str">
        <f t="shared" ref="A386:B386" si="365">A383</f>
        <v>Suape</v>
      </c>
      <c r="B386" s="111" t="str">
        <f t="shared" si="365"/>
        <v>Suape</v>
      </c>
      <c r="C386" s="111" t="str">
        <f t="shared" si="151"/>
        <v>PRESTAÇÃO DE SERVIÇO CONTINUADO DE VIGILÂNCIA ARMADA</v>
      </c>
      <c r="D386" s="111" t="s">
        <v>301</v>
      </c>
      <c r="E386" s="111">
        <v>2021</v>
      </c>
      <c r="F386" s="111" t="s">
        <v>302</v>
      </c>
      <c r="G386" s="111" t="s">
        <v>303</v>
      </c>
      <c r="H386" s="111" t="s">
        <v>886</v>
      </c>
      <c r="I386" s="111" t="s">
        <v>1696</v>
      </c>
      <c r="J386" s="111" t="s">
        <v>305</v>
      </c>
      <c r="K386" s="111" t="s">
        <v>1342</v>
      </c>
      <c r="L386" s="111" t="s">
        <v>306</v>
      </c>
      <c r="M386" s="111">
        <v>2074.46</v>
      </c>
      <c r="N386" s="111">
        <v>4567.55</v>
      </c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20" x14ac:dyDescent="0.35">
      <c r="A387" s="111" t="str">
        <f t="shared" ref="A387:B387" si="366">A384</f>
        <v>Suape</v>
      </c>
      <c r="B387" s="111" t="str">
        <f t="shared" si="366"/>
        <v>Suape</v>
      </c>
      <c r="C387" s="111" t="str">
        <f t="shared" si="151"/>
        <v>PRESTAÇÃO DE SERVIÇO CONTINUADO DE VIGILÂNCIA ARMADA</v>
      </c>
      <c r="D387" s="111" t="s">
        <v>301</v>
      </c>
      <c r="E387" s="111">
        <v>2021</v>
      </c>
      <c r="F387" s="111" t="s">
        <v>302</v>
      </c>
      <c r="G387" s="111" t="s">
        <v>303</v>
      </c>
      <c r="H387" s="111" t="s">
        <v>1700</v>
      </c>
      <c r="I387" s="111" t="s">
        <v>1696</v>
      </c>
      <c r="J387" s="111" t="s">
        <v>305</v>
      </c>
      <c r="K387" s="111" t="s">
        <v>1633</v>
      </c>
      <c r="L387" s="111" t="s">
        <v>306</v>
      </c>
      <c r="M387" s="111">
        <v>2074.46</v>
      </c>
      <c r="N387" s="111">
        <v>4567.55</v>
      </c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30" x14ac:dyDescent="0.35">
      <c r="A388" s="108" t="s">
        <v>18</v>
      </c>
      <c r="B388" s="109" t="str">
        <f t="shared" ref="B388:B389" si="367">B385</f>
        <v>Suape</v>
      </c>
      <c r="C388" s="109" t="s">
        <v>111</v>
      </c>
      <c r="D388" s="109">
        <v>55</v>
      </c>
      <c r="E388" s="109">
        <v>2022</v>
      </c>
      <c r="F388" s="109" t="s">
        <v>527</v>
      </c>
      <c r="G388" s="109" t="s">
        <v>528</v>
      </c>
      <c r="H388" s="109" t="s">
        <v>1116</v>
      </c>
      <c r="I388" s="109" t="s">
        <v>1239</v>
      </c>
      <c r="J388" s="109" t="s">
        <v>887</v>
      </c>
      <c r="K388" s="109" t="s">
        <v>888</v>
      </c>
      <c r="L388" s="109" t="s">
        <v>27</v>
      </c>
      <c r="M388" s="109" t="s">
        <v>1194</v>
      </c>
      <c r="N388" s="109" t="s">
        <v>1290</v>
      </c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30" x14ac:dyDescent="0.35">
      <c r="A389" s="108" t="s">
        <v>18</v>
      </c>
      <c r="B389" s="109" t="str">
        <f t="shared" si="367"/>
        <v>Suape</v>
      </c>
      <c r="C389" s="109" t="s">
        <v>111</v>
      </c>
      <c r="D389" s="109">
        <v>55</v>
      </c>
      <c r="E389" s="109">
        <v>2022</v>
      </c>
      <c r="F389" s="109" t="s">
        <v>527</v>
      </c>
      <c r="G389" s="109" t="s">
        <v>528</v>
      </c>
      <c r="H389" s="109" t="s">
        <v>1117</v>
      </c>
      <c r="I389" s="109" t="s">
        <v>1239</v>
      </c>
      <c r="J389" s="109" t="s">
        <v>889</v>
      </c>
      <c r="K389" s="109" t="s">
        <v>888</v>
      </c>
      <c r="L389" s="109" t="s">
        <v>27</v>
      </c>
      <c r="M389" s="109" t="s">
        <v>1194</v>
      </c>
      <c r="N389" s="109" t="s">
        <v>1290</v>
      </c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30" x14ac:dyDescent="0.35">
      <c r="A390" s="108" t="s">
        <v>18</v>
      </c>
      <c r="B390" s="109" t="e">
        <f>#REF!</f>
        <v>#REF!</v>
      </c>
      <c r="C390" s="109" t="s">
        <v>111</v>
      </c>
      <c r="D390" s="109">
        <v>55</v>
      </c>
      <c r="E390" s="109">
        <v>2022</v>
      </c>
      <c r="F390" s="109" t="s">
        <v>527</v>
      </c>
      <c r="G390" s="109" t="s">
        <v>528</v>
      </c>
      <c r="H390" s="109" t="s">
        <v>1118</v>
      </c>
      <c r="I390" s="109" t="s">
        <v>1239</v>
      </c>
      <c r="J390" s="109" t="s">
        <v>890</v>
      </c>
      <c r="K390" s="109" t="s">
        <v>26</v>
      </c>
      <c r="L390" s="109" t="s">
        <v>27</v>
      </c>
      <c r="M390" s="109" t="s">
        <v>1291</v>
      </c>
      <c r="N390" s="109" t="s">
        <v>1292</v>
      </c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30" x14ac:dyDescent="0.35">
      <c r="A391" s="108" t="s">
        <v>18</v>
      </c>
      <c r="B391" s="109" t="str">
        <f t="shared" ref="B391:B410" si="368">B388</f>
        <v>Suape</v>
      </c>
      <c r="C391" s="109" t="s">
        <v>111</v>
      </c>
      <c r="D391" s="109">
        <v>55</v>
      </c>
      <c r="E391" s="109">
        <v>2022</v>
      </c>
      <c r="F391" s="109" t="s">
        <v>527</v>
      </c>
      <c r="G391" s="109" t="s">
        <v>528</v>
      </c>
      <c r="H391" s="109" t="s">
        <v>1119</v>
      </c>
      <c r="I391" s="109" t="s">
        <v>1239</v>
      </c>
      <c r="J391" s="109" t="s">
        <v>891</v>
      </c>
      <c r="K391" s="109" t="s">
        <v>26</v>
      </c>
      <c r="L391" s="109" t="s">
        <v>27</v>
      </c>
      <c r="M391" s="109" t="s">
        <v>1293</v>
      </c>
      <c r="N391" s="109" t="s">
        <v>1294</v>
      </c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30" x14ac:dyDescent="0.35">
      <c r="A392" s="108" t="s">
        <v>18</v>
      </c>
      <c r="B392" s="109" t="str">
        <f t="shared" si="368"/>
        <v>Suape</v>
      </c>
      <c r="C392" s="109" t="s">
        <v>111</v>
      </c>
      <c r="D392" s="109">
        <v>55</v>
      </c>
      <c r="E392" s="109">
        <v>2022</v>
      </c>
      <c r="F392" s="109" t="s">
        <v>527</v>
      </c>
      <c r="G392" s="109" t="s">
        <v>528</v>
      </c>
      <c r="H392" s="109" t="s">
        <v>1120</v>
      </c>
      <c r="I392" s="109" t="s">
        <v>1239</v>
      </c>
      <c r="J392" s="109" t="s">
        <v>892</v>
      </c>
      <c r="K392" s="109" t="s">
        <v>26</v>
      </c>
      <c r="L392" s="109" t="s">
        <v>27</v>
      </c>
      <c r="M392" s="109" t="s">
        <v>1295</v>
      </c>
      <c r="N392" s="109" t="s">
        <v>1296</v>
      </c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30" x14ac:dyDescent="0.35">
      <c r="A393" s="108" t="s">
        <v>18</v>
      </c>
      <c r="B393" s="109" t="e">
        <f t="shared" si="368"/>
        <v>#REF!</v>
      </c>
      <c r="C393" s="109" t="s">
        <v>111</v>
      </c>
      <c r="D393" s="109">
        <v>55</v>
      </c>
      <c r="E393" s="109">
        <v>2022</v>
      </c>
      <c r="F393" s="109" t="s">
        <v>527</v>
      </c>
      <c r="G393" s="109" t="s">
        <v>528</v>
      </c>
      <c r="H393" s="109" t="s">
        <v>1121</v>
      </c>
      <c r="I393" s="109" t="s">
        <v>1239</v>
      </c>
      <c r="J393" s="109" t="s">
        <v>1344</v>
      </c>
      <c r="K393" s="109" t="s">
        <v>26</v>
      </c>
      <c r="L393" s="109" t="s">
        <v>279</v>
      </c>
      <c r="M393" s="109" t="s">
        <v>1297</v>
      </c>
      <c r="N393" s="109" t="s">
        <v>1296</v>
      </c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30" x14ac:dyDescent="0.35">
      <c r="A394" s="108" t="s">
        <v>18</v>
      </c>
      <c r="B394" s="109" t="str">
        <f t="shared" si="368"/>
        <v>Suape</v>
      </c>
      <c r="C394" s="109" t="s">
        <v>111</v>
      </c>
      <c r="D394" s="109">
        <v>55</v>
      </c>
      <c r="E394" s="109">
        <v>2022</v>
      </c>
      <c r="F394" s="109" t="s">
        <v>527</v>
      </c>
      <c r="G394" s="109" t="s">
        <v>528</v>
      </c>
      <c r="H394" s="109" t="s">
        <v>1122</v>
      </c>
      <c r="I394" s="109" t="s">
        <v>1239</v>
      </c>
      <c r="J394" s="109" t="s">
        <v>1344</v>
      </c>
      <c r="K394" s="109" t="s">
        <v>26</v>
      </c>
      <c r="L394" s="109" t="s">
        <v>279</v>
      </c>
      <c r="M394" s="109" t="s">
        <v>1298</v>
      </c>
      <c r="N394" s="109" t="s">
        <v>1198</v>
      </c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30" x14ac:dyDescent="0.35">
      <c r="A395" s="108" t="s">
        <v>18</v>
      </c>
      <c r="B395" s="109" t="str">
        <f t="shared" si="368"/>
        <v>Suape</v>
      </c>
      <c r="C395" s="109" t="s">
        <v>111</v>
      </c>
      <c r="D395" s="109">
        <v>55</v>
      </c>
      <c r="E395" s="109">
        <v>2022</v>
      </c>
      <c r="F395" s="109" t="s">
        <v>527</v>
      </c>
      <c r="G395" s="109" t="s">
        <v>528</v>
      </c>
      <c r="H395" s="109" t="s">
        <v>1123</v>
      </c>
      <c r="I395" s="109" t="s">
        <v>1239</v>
      </c>
      <c r="J395" s="109" t="s">
        <v>894</v>
      </c>
      <c r="K395" s="109" t="s">
        <v>26</v>
      </c>
      <c r="L395" s="109" t="s">
        <v>27</v>
      </c>
      <c r="M395" s="109" t="s">
        <v>1299</v>
      </c>
      <c r="N395" s="109" t="s">
        <v>1300</v>
      </c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30" x14ac:dyDescent="0.35">
      <c r="A396" s="108" t="s">
        <v>18</v>
      </c>
      <c r="B396" s="109" t="e">
        <f t="shared" si="368"/>
        <v>#REF!</v>
      </c>
      <c r="C396" s="109" t="s">
        <v>111</v>
      </c>
      <c r="D396" s="109">
        <v>55</v>
      </c>
      <c r="E396" s="109">
        <v>2022</v>
      </c>
      <c r="F396" s="109" t="s">
        <v>527</v>
      </c>
      <c r="G396" s="109" t="s">
        <v>528</v>
      </c>
      <c r="H396" s="109" t="s">
        <v>1124</v>
      </c>
      <c r="I396" s="109" t="s">
        <v>1239</v>
      </c>
      <c r="J396" s="109" t="s">
        <v>895</v>
      </c>
      <c r="K396" s="109" t="s">
        <v>26</v>
      </c>
      <c r="L396" s="109" t="s">
        <v>27</v>
      </c>
      <c r="M396" s="109" t="s">
        <v>1301</v>
      </c>
      <c r="N396" s="109" t="s">
        <v>1302</v>
      </c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30" x14ac:dyDescent="0.35">
      <c r="A397" s="108" t="s">
        <v>18</v>
      </c>
      <c r="B397" s="109" t="str">
        <f t="shared" si="368"/>
        <v>Suape</v>
      </c>
      <c r="C397" s="109" t="s">
        <v>111</v>
      </c>
      <c r="D397" s="109">
        <v>55</v>
      </c>
      <c r="E397" s="109">
        <v>2022</v>
      </c>
      <c r="F397" s="109" t="s">
        <v>527</v>
      </c>
      <c r="G397" s="109" t="s">
        <v>528</v>
      </c>
      <c r="H397" s="109" t="s">
        <v>576</v>
      </c>
      <c r="I397" s="109" t="s">
        <v>1239</v>
      </c>
      <c r="J397" s="109" t="s">
        <v>896</v>
      </c>
      <c r="K397" s="109" t="s">
        <v>26</v>
      </c>
      <c r="L397" s="109" t="s">
        <v>27</v>
      </c>
      <c r="M397" s="109" t="s">
        <v>1201</v>
      </c>
      <c r="N397" s="109" t="s">
        <v>1303</v>
      </c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30" x14ac:dyDescent="0.35">
      <c r="A398" s="108" t="s">
        <v>18</v>
      </c>
      <c r="B398" s="109" t="str">
        <f t="shared" si="368"/>
        <v>Suape</v>
      </c>
      <c r="C398" s="109" t="s">
        <v>111</v>
      </c>
      <c r="D398" s="109">
        <v>55</v>
      </c>
      <c r="E398" s="109">
        <v>2022</v>
      </c>
      <c r="F398" s="109" t="s">
        <v>527</v>
      </c>
      <c r="G398" s="109" t="s">
        <v>528</v>
      </c>
      <c r="H398" s="109" t="s">
        <v>897</v>
      </c>
      <c r="I398" s="109" t="s">
        <v>1239</v>
      </c>
      <c r="J398" s="109" t="s">
        <v>899</v>
      </c>
      <c r="K398" s="109" t="s">
        <v>26</v>
      </c>
      <c r="L398" s="109" t="s">
        <v>27</v>
      </c>
      <c r="M398" s="109" t="s">
        <v>1304</v>
      </c>
      <c r="N398" s="109" t="s">
        <v>1305</v>
      </c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30" x14ac:dyDescent="0.35">
      <c r="A399" s="108" t="s">
        <v>18</v>
      </c>
      <c r="B399" s="109" t="e">
        <f t="shared" si="368"/>
        <v>#REF!</v>
      </c>
      <c r="C399" s="109" t="s">
        <v>111</v>
      </c>
      <c r="D399" s="109">
        <v>55</v>
      </c>
      <c r="E399" s="109">
        <v>2022</v>
      </c>
      <c r="F399" s="109" t="s">
        <v>527</v>
      </c>
      <c r="G399" s="109" t="s">
        <v>528</v>
      </c>
      <c r="H399" s="109" t="s">
        <v>898</v>
      </c>
      <c r="I399" s="109" t="s">
        <v>1239</v>
      </c>
      <c r="J399" s="109" t="s">
        <v>901</v>
      </c>
      <c r="K399" s="109" t="s">
        <v>26</v>
      </c>
      <c r="L399" s="109" t="s">
        <v>27</v>
      </c>
      <c r="M399" s="109" t="s">
        <v>1306</v>
      </c>
      <c r="N399" s="109" t="s">
        <v>1307</v>
      </c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30" x14ac:dyDescent="0.35">
      <c r="A400" s="108" t="s">
        <v>18</v>
      </c>
      <c r="B400" s="109" t="str">
        <f t="shared" si="368"/>
        <v>Suape</v>
      </c>
      <c r="C400" s="109" t="s">
        <v>111</v>
      </c>
      <c r="D400" s="109">
        <v>55</v>
      </c>
      <c r="E400" s="109">
        <v>2022</v>
      </c>
      <c r="F400" s="109" t="s">
        <v>527</v>
      </c>
      <c r="G400" s="109" t="s">
        <v>528</v>
      </c>
      <c r="H400" s="109" t="s">
        <v>900</v>
      </c>
      <c r="I400" s="109" t="s">
        <v>1239</v>
      </c>
      <c r="J400" s="109" t="s">
        <v>903</v>
      </c>
      <c r="K400" s="109" t="s">
        <v>26</v>
      </c>
      <c r="L400" s="109" t="s">
        <v>27</v>
      </c>
      <c r="M400" s="109" t="s">
        <v>1308</v>
      </c>
      <c r="N400" s="109" t="s">
        <v>1309</v>
      </c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30" x14ac:dyDescent="0.35">
      <c r="A401" s="108" t="s">
        <v>18</v>
      </c>
      <c r="B401" s="109" t="str">
        <f t="shared" si="368"/>
        <v>Suape</v>
      </c>
      <c r="C401" s="109" t="s">
        <v>111</v>
      </c>
      <c r="D401" s="109">
        <v>55</v>
      </c>
      <c r="E401" s="109">
        <v>2022</v>
      </c>
      <c r="F401" s="109" t="s">
        <v>527</v>
      </c>
      <c r="G401" s="109" t="s">
        <v>528</v>
      </c>
      <c r="H401" s="109" t="s">
        <v>902</v>
      </c>
      <c r="I401" s="109" t="s">
        <v>1239</v>
      </c>
      <c r="J401" s="109" t="s">
        <v>905</v>
      </c>
      <c r="K401" s="109" t="s">
        <v>26</v>
      </c>
      <c r="L401" s="109" t="s">
        <v>27</v>
      </c>
      <c r="M401" s="109" t="s">
        <v>1308</v>
      </c>
      <c r="N401" s="109" t="s">
        <v>1309</v>
      </c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30" x14ac:dyDescent="0.35">
      <c r="A402" s="108" t="s">
        <v>18</v>
      </c>
      <c r="B402" s="109" t="e">
        <f t="shared" si="368"/>
        <v>#REF!</v>
      </c>
      <c r="C402" s="109" t="s">
        <v>111</v>
      </c>
      <c r="D402" s="109">
        <v>55</v>
      </c>
      <c r="E402" s="109">
        <v>2022</v>
      </c>
      <c r="F402" s="109" t="s">
        <v>527</v>
      </c>
      <c r="G402" s="109" t="s">
        <v>528</v>
      </c>
      <c r="H402" s="109" t="s">
        <v>904</v>
      </c>
      <c r="I402" s="109" t="s">
        <v>1239</v>
      </c>
      <c r="J402" s="109" t="s">
        <v>905</v>
      </c>
      <c r="K402" s="109" t="s">
        <v>26</v>
      </c>
      <c r="L402" s="109" t="s">
        <v>27</v>
      </c>
      <c r="M402" s="109" t="s">
        <v>1291</v>
      </c>
      <c r="N402" s="109" t="s">
        <v>1309</v>
      </c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78.75" customHeight="1" x14ac:dyDescent="0.35">
      <c r="A403" s="108" t="s">
        <v>18</v>
      </c>
      <c r="B403" s="109" t="str">
        <f t="shared" si="368"/>
        <v>Suape</v>
      </c>
      <c r="C403" s="109" t="s">
        <v>555</v>
      </c>
      <c r="D403" s="109">
        <v>76</v>
      </c>
      <c r="E403" s="109">
        <v>2022</v>
      </c>
      <c r="F403" s="109" t="s">
        <v>556</v>
      </c>
      <c r="G403" s="109" t="s">
        <v>557</v>
      </c>
      <c r="H403" s="109" t="s">
        <v>1031</v>
      </c>
      <c r="I403" s="109" t="s">
        <v>1655</v>
      </c>
      <c r="J403" s="109" t="s">
        <v>1354</v>
      </c>
      <c r="K403" s="109" t="s">
        <v>561</v>
      </c>
      <c r="L403" s="109" t="s">
        <v>27</v>
      </c>
      <c r="M403" s="109" t="s">
        <v>1206</v>
      </c>
      <c r="N403" s="109" t="s">
        <v>1206</v>
      </c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73.5" customHeight="1" x14ac:dyDescent="0.35">
      <c r="A404" s="108" t="s">
        <v>18</v>
      </c>
      <c r="B404" s="109" t="str">
        <f t="shared" si="368"/>
        <v>Suape</v>
      </c>
      <c r="C404" s="109" t="s">
        <v>555</v>
      </c>
      <c r="D404" s="109">
        <v>76</v>
      </c>
      <c r="E404" s="109">
        <v>2022</v>
      </c>
      <c r="F404" s="109" t="s">
        <v>556</v>
      </c>
      <c r="G404" s="109" t="s">
        <v>557</v>
      </c>
      <c r="H404" s="109" t="s">
        <v>1032</v>
      </c>
      <c r="I404" s="109" t="s">
        <v>1655</v>
      </c>
      <c r="J404" s="109" t="s">
        <v>1355</v>
      </c>
      <c r="K404" s="109" t="s">
        <v>564</v>
      </c>
      <c r="L404" s="109" t="s">
        <v>27</v>
      </c>
      <c r="M404" s="109" t="s">
        <v>1207</v>
      </c>
      <c r="N404" s="109" t="s">
        <v>1207</v>
      </c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68.25" customHeight="1" x14ac:dyDescent="0.35">
      <c r="A405" s="108" t="s">
        <v>18</v>
      </c>
      <c r="B405" s="109" t="e">
        <f t="shared" si="368"/>
        <v>#REF!</v>
      </c>
      <c r="C405" s="109" t="s">
        <v>555</v>
      </c>
      <c r="D405" s="109">
        <v>76</v>
      </c>
      <c r="E405" s="109">
        <v>2022</v>
      </c>
      <c r="F405" s="109" t="s">
        <v>556</v>
      </c>
      <c r="G405" s="109" t="s">
        <v>557</v>
      </c>
      <c r="H405" s="109" t="s">
        <v>1033</v>
      </c>
      <c r="I405" s="109" t="s">
        <v>1655</v>
      </c>
      <c r="J405" s="109" t="s">
        <v>1355</v>
      </c>
      <c r="K405" s="109" t="s">
        <v>564</v>
      </c>
      <c r="L405" s="109" t="s">
        <v>27</v>
      </c>
      <c r="M405" s="109" t="s">
        <v>1207</v>
      </c>
      <c r="N405" s="109" t="s">
        <v>1207</v>
      </c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48" customHeight="1" x14ac:dyDescent="0.35">
      <c r="A406" s="108" t="s">
        <v>18</v>
      </c>
      <c r="B406" s="109" t="str">
        <f t="shared" si="368"/>
        <v>Suape</v>
      </c>
      <c r="C406" s="109" t="s">
        <v>555</v>
      </c>
      <c r="D406" s="109">
        <v>76</v>
      </c>
      <c r="E406" s="109">
        <v>2022</v>
      </c>
      <c r="F406" s="109" t="s">
        <v>556</v>
      </c>
      <c r="G406" s="109" t="s">
        <v>557</v>
      </c>
      <c r="H406" s="109" t="s">
        <v>1034</v>
      </c>
      <c r="I406" s="109" t="s">
        <v>1655</v>
      </c>
      <c r="J406" s="109" t="s">
        <v>1356</v>
      </c>
      <c r="K406" s="109" t="s">
        <v>561</v>
      </c>
      <c r="L406" s="109" t="s">
        <v>27</v>
      </c>
      <c r="M406" s="109" t="s">
        <v>1208</v>
      </c>
      <c r="N406" s="109" t="s">
        <v>1208</v>
      </c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72" customHeight="1" x14ac:dyDescent="0.35">
      <c r="A407" s="108" t="s">
        <v>18</v>
      </c>
      <c r="B407" s="109" t="str">
        <f t="shared" si="368"/>
        <v>Suape</v>
      </c>
      <c r="C407" s="109" t="s">
        <v>555</v>
      </c>
      <c r="D407" s="109">
        <v>76</v>
      </c>
      <c r="E407" s="109">
        <v>2022</v>
      </c>
      <c r="F407" s="109" t="s">
        <v>556</v>
      </c>
      <c r="G407" s="109" t="s">
        <v>557</v>
      </c>
      <c r="H407" s="109" t="s">
        <v>1035</v>
      </c>
      <c r="I407" s="109" t="s">
        <v>1655</v>
      </c>
      <c r="J407" s="109" t="s">
        <v>1357</v>
      </c>
      <c r="K407" s="109" t="s">
        <v>561</v>
      </c>
      <c r="L407" s="109" t="s">
        <v>27</v>
      </c>
      <c r="M407" s="109" t="s">
        <v>1209</v>
      </c>
      <c r="N407" s="109" t="s">
        <v>1209</v>
      </c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67.5" customHeight="1" x14ac:dyDescent="0.35">
      <c r="A408" s="108" t="s">
        <v>18</v>
      </c>
      <c r="B408" s="109" t="e">
        <f t="shared" si="368"/>
        <v>#REF!</v>
      </c>
      <c r="C408" s="109" t="s">
        <v>555</v>
      </c>
      <c r="D408" s="109">
        <v>76</v>
      </c>
      <c r="E408" s="109">
        <v>2022</v>
      </c>
      <c r="F408" s="109" t="s">
        <v>556</v>
      </c>
      <c r="G408" s="109" t="s">
        <v>557</v>
      </c>
      <c r="H408" s="109" t="s">
        <v>1036</v>
      </c>
      <c r="I408" s="109" t="s">
        <v>1655</v>
      </c>
      <c r="J408" s="109" t="s">
        <v>1357</v>
      </c>
      <c r="K408" s="109" t="s">
        <v>561</v>
      </c>
      <c r="L408" s="109" t="s">
        <v>27</v>
      </c>
      <c r="M408" s="109" t="s">
        <v>1209</v>
      </c>
      <c r="N408" s="109" t="s">
        <v>1209</v>
      </c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62.25" customHeight="1" x14ac:dyDescent="0.35">
      <c r="A409" s="108" t="s">
        <v>18</v>
      </c>
      <c r="B409" s="109" t="str">
        <f t="shared" si="368"/>
        <v>Suape</v>
      </c>
      <c r="C409" s="109" t="s">
        <v>555</v>
      </c>
      <c r="D409" s="109">
        <v>76</v>
      </c>
      <c r="E409" s="109">
        <v>2022</v>
      </c>
      <c r="F409" s="109" t="s">
        <v>556</v>
      </c>
      <c r="G409" s="109" t="s">
        <v>557</v>
      </c>
      <c r="H409" s="109" t="s">
        <v>1037</v>
      </c>
      <c r="I409" s="109" t="s">
        <v>1655</v>
      </c>
      <c r="J409" s="109" t="s">
        <v>1358</v>
      </c>
      <c r="K409" s="109" t="s">
        <v>561</v>
      </c>
      <c r="L409" s="109" t="s">
        <v>27</v>
      </c>
      <c r="M409" s="109" t="s">
        <v>1210</v>
      </c>
      <c r="N409" s="109" t="s">
        <v>1210</v>
      </c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54" customHeight="1" x14ac:dyDescent="0.35">
      <c r="A410" s="108" t="s">
        <v>18</v>
      </c>
      <c r="B410" s="109" t="str">
        <f t="shared" si="368"/>
        <v>Suape</v>
      </c>
      <c r="C410" s="109" t="s">
        <v>555</v>
      </c>
      <c r="D410" s="109">
        <v>76</v>
      </c>
      <c r="E410" s="109">
        <v>2022</v>
      </c>
      <c r="F410" s="109" t="s">
        <v>556</v>
      </c>
      <c r="G410" s="109" t="s">
        <v>557</v>
      </c>
      <c r="H410" s="109" t="s">
        <v>1038</v>
      </c>
      <c r="I410" s="109" t="s">
        <v>1655</v>
      </c>
      <c r="J410" s="109" t="s">
        <v>89</v>
      </c>
      <c r="K410" s="109" t="s">
        <v>561</v>
      </c>
      <c r="L410" s="109" t="s">
        <v>27</v>
      </c>
      <c r="M410" s="109" t="s">
        <v>1211</v>
      </c>
      <c r="N410" s="109" t="s">
        <v>1211</v>
      </c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59.25" customHeight="1" x14ac:dyDescent="0.35">
      <c r="A411" s="108" t="s">
        <v>18</v>
      </c>
      <c r="B411" s="108" t="s">
        <v>18</v>
      </c>
      <c r="C411" s="109" t="s">
        <v>555</v>
      </c>
      <c r="D411" s="109">
        <v>76</v>
      </c>
      <c r="E411" s="109">
        <v>2022</v>
      </c>
      <c r="F411" s="109" t="s">
        <v>556</v>
      </c>
      <c r="G411" s="109" t="s">
        <v>557</v>
      </c>
      <c r="H411" s="109" t="s">
        <v>1039</v>
      </c>
      <c r="I411" s="109" t="s">
        <v>1655</v>
      </c>
      <c r="J411" s="109" t="s">
        <v>89</v>
      </c>
      <c r="K411" s="109" t="s">
        <v>561</v>
      </c>
      <c r="L411" s="109" t="s">
        <v>27</v>
      </c>
      <c r="M411" s="109" t="s">
        <v>1211</v>
      </c>
      <c r="N411" s="109" t="s">
        <v>1211</v>
      </c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49.5" customHeight="1" x14ac:dyDescent="0.35">
      <c r="A412" s="108" t="s">
        <v>18</v>
      </c>
      <c r="B412" s="109" t="str">
        <f t="shared" ref="B412:B413" si="369">B409</f>
        <v>Suape</v>
      </c>
      <c r="C412" s="109" t="s">
        <v>555</v>
      </c>
      <c r="D412" s="109">
        <v>76</v>
      </c>
      <c r="E412" s="109">
        <v>2022</v>
      </c>
      <c r="F412" s="109" t="s">
        <v>556</v>
      </c>
      <c r="G412" s="109" t="s">
        <v>557</v>
      </c>
      <c r="H412" s="109" t="s">
        <v>1659</v>
      </c>
      <c r="I412" s="109" t="s">
        <v>1655</v>
      </c>
      <c r="J412" s="109" t="s">
        <v>89</v>
      </c>
      <c r="K412" s="109" t="s">
        <v>561</v>
      </c>
      <c r="L412" s="109" t="s">
        <v>27</v>
      </c>
      <c r="M412" s="109" t="s">
        <v>1211</v>
      </c>
      <c r="N412" s="109" t="s">
        <v>1211</v>
      </c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45.75" customHeight="1" x14ac:dyDescent="0.35">
      <c r="A413" s="108" t="s">
        <v>18</v>
      </c>
      <c r="B413" s="109" t="str">
        <f t="shared" si="369"/>
        <v>Suape</v>
      </c>
      <c r="C413" s="109" t="s">
        <v>555</v>
      </c>
      <c r="D413" s="109">
        <v>76</v>
      </c>
      <c r="E413" s="109">
        <v>2022</v>
      </c>
      <c r="F413" s="109" t="s">
        <v>556</v>
      </c>
      <c r="G413" s="109" t="s">
        <v>557</v>
      </c>
      <c r="H413" s="109" t="s">
        <v>1660</v>
      </c>
      <c r="I413" s="109" t="s">
        <v>1655</v>
      </c>
      <c r="J413" s="109" t="s">
        <v>1355</v>
      </c>
      <c r="K413" s="109" t="s">
        <v>564</v>
      </c>
      <c r="L413" s="109" t="s">
        <v>27</v>
      </c>
      <c r="M413" s="109" t="s">
        <v>1207</v>
      </c>
      <c r="N413" s="109" t="s">
        <v>1207</v>
      </c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30" x14ac:dyDescent="0.35">
      <c r="A414" s="108" t="s">
        <v>18</v>
      </c>
      <c r="B414" s="108" t="s">
        <v>18</v>
      </c>
      <c r="C414" s="109" t="s">
        <v>944</v>
      </c>
      <c r="D414" s="109">
        <v>45</v>
      </c>
      <c r="E414" s="109">
        <v>2021</v>
      </c>
      <c r="F414" s="109" t="s">
        <v>945</v>
      </c>
      <c r="G414" s="109" t="s">
        <v>946</v>
      </c>
      <c r="H414" s="109" t="s">
        <v>1040</v>
      </c>
      <c r="I414" s="109" t="s">
        <v>948</v>
      </c>
      <c r="J414" s="109" t="s">
        <v>949</v>
      </c>
      <c r="K414" s="109" t="s">
        <v>26</v>
      </c>
      <c r="L414" s="109" t="s">
        <v>27</v>
      </c>
      <c r="M414" s="109">
        <v>2412.9499999999998</v>
      </c>
      <c r="N414" s="109">
        <v>3708.33</v>
      </c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30" x14ac:dyDescent="0.35">
      <c r="A415" s="110" t="s">
        <v>18</v>
      </c>
      <c r="B415" s="111" t="str">
        <f>B410</f>
        <v>Suape</v>
      </c>
      <c r="C415" s="111" t="s">
        <v>1041</v>
      </c>
      <c r="D415" s="111" t="s">
        <v>1042</v>
      </c>
      <c r="E415" s="111">
        <v>2022</v>
      </c>
      <c r="F415" s="111" t="s">
        <v>1043</v>
      </c>
      <c r="G415" s="111" t="s">
        <v>1044</v>
      </c>
      <c r="H415" s="111" t="s">
        <v>1045</v>
      </c>
      <c r="I415" s="111" t="s">
        <v>1046</v>
      </c>
      <c r="J415" s="111" t="s">
        <v>1047</v>
      </c>
      <c r="K415" s="111" t="s">
        <v>1048</v>
      </c>
      <c r="L415" s="111" t="s">
        <v>194</v>
      </c>
      <c r="M415" s="111">
        <f>(11815.8*6)/12</f>
        <v>5907.8999999999987</v>
      </c>
      <c r="N415" s="111">
        <v>14667.45</v>
      </c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30" x14ac:dyDescent="0.35">
      <c r="A416" s="110" t="s">
        <v>18</v>
      </c>
      <c r="B416" s="110" t="s">
        <v>18</v>
      </c>
      <c r="C416" s="111" t="s">
        <v>1041</v>
      </c>
      <c r="D416" s="111" t="s">
        <v>1042</v>
      </c>
      <c r="E416" s="111">
        <v>2022</v>
      </c>
      <c r="F416" s="111" t="s">
        <v>1043</v>
      </c>
      <c r="G416" s="111" t="s">
        <v>1044</v>
      </c>
      <c r="H416" s="111" t="s">
        <v>1049</v>
      </c>
      <c r="I416" s="111" t="s">
        <v>1046</v>
      </c>
      <c r="J416" s="111" t="s">
        <v>1050</v>
      </c>
      <c r="K416" s="111" t="s">
        <v>1051</v>
      </c>
      <c r="L416" s="111" t="s">
        <v>194</v>
      </c>
      <c r="M416" s="111">
        <v>11066.04</v>
      </c>
      <c r="N416" s="111">
        <v>27473.47</v>
      </c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30" x14ac:dyDescent="0.35">
      <c r="A417" s="110" t="s">
        <v>18</v>
      </c>
      <c r="B417" s="111" t="str">
        <f t="shared" ref="B417:B418" si="370">B414</f>
        <v>Suape</v>
      </c>
      <c r="C417" s="111" t="s">
        <v>1041</v>
      </c>
      <c r="D417" s="111" t="s">
        <v>1042</v>
      </c>
      <c r="E417" s="111">
        <v>2022</v>
      </c>
      <c r="F417" s="111" t="s">
        <v>1043</v>
      </c>
      <c r="G417" s="111" t="s">
        <v>1044</v>
      </c>
      <c r="H417" s="111" t="s">
        <v>1052</v>
      </c>
      <c r="I417" s="111" t="s">
        <v>1046</v>
      </c>
      <c r="J417" s="111" t="s">
        <v>1053</v>
      </c>
      <c r="K417" s="111" t="s">
        <v>1051</v>
      </c>
      <c r="L417" s="111" t="s">
        <v>194</v>
      </c>
      <c r="M417" s="111">
        <v>3222.49</v>
      </c>
      <c r="N417" s="111">
        <v>8000.43</v>
      </c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30" x14ac:dyDescent="0.35">
      <c r="A418" s="110" t="s">
        <v>18</v>
      </c>
      <c r="B418" s="111" t="str">
        <f t="shared" si="370"/>
        <v>Suape</v>
      </c>
      <c r="C418" s="111" t="s">
        <v>1041</v>
      </c>
      <c r="D418" s="111" t="s">
        <v>1042</v>
      </c>
      <c r="E418" s="111">
        <v>2022</v>
      </c>
      <c r="F418" s="111" t="s">
        <v>1043</v>
      </c>
      <c r="G418" s="111" t="s">
        <v>1044</v>
      </c>
      <c r="H418" s="111" t="s">
        <v>1054</v>
      </c>
      <c r="I418" s="111" t="s">
        <v>1046</v>
      </c>
      <c r="J418" s="111" t="s">
        <v>1055</v>
      </c>
      <c r="K418" s="111" t="s">
        <v>1051</v>
      </c>
      <c r="L418" s="111" t="s">
        <v>194</v>
      </c>
      <c r="M418" s="111">
        <v>4296.66</v>
      </c>
      <c r="N418" s="111">
        <v>10667.24</v>
      </c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30" x14ac:dyDescent="0.35">
      <c r="A419" s="110" t="s">
        <v>18</v>
      </c>
      <c r="B419" s="110" t="s">
        <v>18</v>
      </c>
      <c r="C419" s="111" t="s">
        <v>1041</v>
      </c>
      <c r="D419" s="111" t="s">
        <v>1042</v>
      </c>
      <c r="E419" s="111">
        <v>2022</v>
      </c>
      <c r="F419" s="111" t="s">
        <v>1043</v>
      </c>
      <c r="G419" s="111" t="s">
        <v>1044</v>
      </c>
      <c r="H419" s="111" t="s">
        <v>1056</v>
      </c>
      <c r="I419" s="111" t="s">
        <v>1046</v>
      </c>
      <c r="J419" s="111" t="s">
        <v>1057</v>
      </c>
      <c r="K419" s="111" t="s">
        <v>1051</v>
      </c>
      <c r="L419" s="111" t="s">
        <v>194</v>
      </c>
      <c r="M419" s="111">
        <v>1933.49</v>
      </c>
      <c r="N419" s="111">
        <v>4800.25</v>
      </c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30" x14ac:dyDescent="0.35">
      <c r="A420" s="110" t="s">
        <v>18</v>
      </c>
      <c r="B420" s="111" t="str">
        <f t="shared" ref="B420:B422" si="371">B417</f>
        <v>Suape</v>
      </c>
      <c r="C420" s="111" t="s">
        <v>1041</v>
      </c>
      <c r="D420" s="111" t="s">
        <v>1042</v>
      </c>
      <c r="E420" s="111">
        <v>2022</v>
      </c>
      <c r="F420" s="111" t="s">
        <v>1043</v>
      </c>
      <c r="G420" s="111" t="s">
        <v>1044</v>
      </c>
      <c r="H420" s="111" t="s">
        <v>1058</v>
      </c>
      <c r="I420" s="111" t="s">
        <v>1046</v>
      </c>
      <c r="J420" s="111" t="s">
        <v>1059</v>
      </c>
      <c r="K420" s="111" t="s">
        <v>1051</v>
      </c>
      <c r="L420" s="111" t="s">
        <v>194</v>
      </c>
      <c r="M420" s="111">
        <v>1421.01</v>
      </c>
      <c r="N420" s="111">
        <v>3527.92</v>
      </c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30" x14ac:dyDescent="0.35">
      <c r="A421" s="110" t="s">
        <v>18</v>
      </c>
      <c r="B421" s="111" t="str">
        <f t="shared" si="371"/>
        <v>Suape</v>
      </c>
      <c r="C421" s="111" t="s">
        <v>1041</v>
      </c>
      <c r="D421" s="111" t="s">
        <v>1126</v>
      </c>
      <c r="E421" s="111">
        <v>2021</v>
      </c>
      <c r="F421" s="111" t="s">
        <v>1043</v>
      </c>
      <c r="G421" s="111" t="s">
        <v>1044</v>
      </c>
      <c r="H421" s="111" t="s">
        <v>1060</v>
      </c>
      <c r="I421" s="111" t="s">
        <v>1046</v>
      </c>
      <c r="J421" s="111" t="s">
        <v>1061</v>
      </c>
      <c r="K421" s="111" t="s">
        <v>1051</v>
      </c>
      <c r="L421" s="111" t="s">
        <v>194</v>
      </c>
      <c r="M421" s="111">
        <v>1503.83</v>
      </c>
      <c r="N421" s="111">
        <v>3733.53</v>
      </c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40" x14ac:dyDescent="0.35">
      <c r="A422" s="110" t="s">
        <v>18</v>
      </c>
      <c r="B422" s="111" t="str">
        <f t="shared" si="371"/>
        <v>Suape</v>
      </c>
      <c r="C422" s="111" t="s">
        <v>1345</v>
      </c>
      <c r="D422" s="111">
        <v>69</v>
      </c>
      <c r="E422" s="111">
        <v>2022</v>
      </c>
      <c r="F422" s="111" t="s">
        <v>1213</v>
      </c>
      <c r="G422" s="111" t="s">
        <v>1214</v>
      </c>
      <c r="H422" s="111" t="s">
        <v>1066</v>
      </c>
      <c r="I422" s="111" t="s">
        <v>1215</v>
      </c>
      <c r="J422" s="111" t="s">
        <v>1656</v>
      </c>
      <c r="K422" s="111" t="s">
        <v>1217</v>
      </c>
      <c r="L422" s="111" t="s">
        <v>27</v>
      </c>
      <c r="M422" s="111" t="s">
        <v>1701</v>
      </c>
      <c r="N422" s="111" t="s">
        <v>1702</v>
      </c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40" x14ac:dyDescent="0.35">
      <c r="A423" s="110" t="s">
        <v>18</v>
      </c>
      <c r="B423" s="111" t="s">
        <v>18</v>
      </c>
      <c r="C423" s="111" t="s">
        <v>1212</v>
      </c>
      <c r="D423" s="111">
        <v>69</v>
      </c>
      <c r="E423" s="111">
        <v>2022</v>
      </c>
      <c r="F423" s="111" t="s">
        <v>1213</v>
      </c>
      <c r="G423" s="111" t="s">
        <v>1214</v>
      </c>
      <c r="H423" s="111" t="s">
        <v>1068</v>
      </c>
      <c r="I423" s="111" t="s">
        <v>1215</v>
      </c>
      <c r="J423" s="111" t="s">
        <v>1220</v>
      </c>
      <c r="K423" s="111" t="s">
        <v>26</v>
      </c>
      <c r="L423" s="111" t="s">
        <v>27</v>
      </c>
      <c r="M423" s="111" t="s">
        <v>1221</v>
      </c>
      <c r="N423" s="111" t="s">
        <v>1222</v>
      </c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40" x14ac:dyDescent="0.35">
      <c r="A424" s="110" t="s">
        <v>18</v>
      </c>
      <c r="B424" s="111" t="str">
        <f t="shared" ref="B424:B426" si="372">B421</f>
        <v>Suape</v>
      </c>
      <c r="C424" s="111" t="s">
        <v>1212</v>
      </c>
      <c r="D424" s="111">
        <v>69</v>
      </c>
      <c r="E424" s="111">
        <v>2022</v>
      </c>
      <c r="F424" s="111" t="s">
        <v>1213</v>
      </c>
      <c r="G424" s="111" t="s">
        <v>1214</v>
      </c>
      <c r="H424" s="111" t="s">
        <v>1070</v>
      </c>
      <c r="I424" s="111" t="s">
        <v>1215</v>
      </c>
      <c r="J424" s="111" t="s">
        <v>1223</v>
      </c>
      <c r="K424" s="111" t="s">
        <v>26</v>
      </c>
      <c r="L424" s="111" t="s">
        <v>27</v>
      </c>
      <c r="M424" s="111" t="s">
        <v>1703</v>
      </c>
      <c r="N424" s="111" t="s">
        <v>1704</v>
      </c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40" x14ac:dyDescent="0.35">
      <c r="A425" s="110" t="s">
        <v>18</v>
      </c>
      <c r="B425" s="111" t="str">
        <f t="shared" si="372"/>
        <v>Suape</v>
      </c>
      <c r="C425" s="111" t="s">
        <v>1212</v>
      </c>
      <c r="D425" s="111">
        <v>69</v>
      </c>
      <c r="E425" s="111">
        <v>2022</v>
      </c>
      <c r="F425" s="111" t="s">
        <v>1213</v>
      </c>
      <c r="G425" s="111" t="s">
        <v>1214</v>
      </c>
      <c r="H425" s="111" t="s">
        <v>1072</v>
      </c>
      <c r="I425" s="111" t="s">
        <v>1215</v>
      </c>
      <c r="J425" s="111" t="s">
        <v>1225</v>
      </c>
      <c r="K425" s="111" t="s">
        <v>1226</v>
      </c>
      <c r="L425" s="111" t="s">
        <v>27</v>
      </c>
      <c r="M425" s="111" t="s">
        <v>1227</v>
      </c>
      <c r="N425" s="111" t="s">
        <v>1228</v>
      </c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30" x14ac:dyDescent="0.35">
      <c r="A426" s="110" t="s">
        <v>18</v>
      </c>
      <c r="B426" s="111" t="str">
        <f t="shared" si="372"/>
        <v>Suape</v>
      </c>
      <c r="C426" s="111" t="s">
        <v>1229</v>
      </c>
      <c r="D426" s="111">
        <v>55</v>
      </c>
      <c r="E426" s="111">
        <v>2021</v>
      </c>
      <c r="F426" s="111" t="s">
        <v>1230</v>
      </c>
      <c r="G426" s="111" t="s">
        <v>1231</v>
      </c>
      <c r="H426" s="111" t="s">
        <v>1073</v>
      </c>
      <c r="I426" s="111" t="s">
        <v>1232</v>
      </c>
      <c r="J426" s="111" t="s">
        <v>894</v>
      </c>
      <c r="K426" s="111" t="s">
        <v>26</v>
      </c>
      <c r="L426" s="111" t="s">
        <v>27</v>
      </c>
      <c r="M426" s="111" t="s">
        <v>1705</v>
      </c>
      <c r="N426" s="111" t="s">
        <v>1706</v>
      </c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4.5" x14ac:dyDescent="0.35">
      <c r="A427" s="58"/>
      <c r="B427" s="58"/>
      <c r="C427" s="58"/>
      <c r="D427" s="58"/>
      <c r="E427" s="58"/>
      <c r="F427" s="58"/>
      <c r="G427" s="58"/>
      <c r="H427" s="58"/>
      <c r="I427" s="58"/>
      <c r="J427" s="70"/>
      <c r="K427" s="70"/>
      <c r="L427" s="70"/>
      <c r="M427" s="71"/>
      <c r="N427" s="72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4.5" x14ac:dyDescent="0.35">
      <c r="A428" s="166" t="s">
        <v>588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71"/>
      <c r="N428" s="72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4.5" x14ac:dyDescent="0.35">
      <c r="A429" s="167" t="s">
        <v>589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71"/>
      <c r="N429" s="71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4.5" x14ac:dyDescent="0.35">
      <c r="A430" s="169" t="s">
        <v>590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71"/>
      <c r="N430" s="71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4.5" x14ac:dyDescent="0.35">
      <c r="A431" s="169" t="s">
        <v>591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71"/>
      <c r="N431" s="71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4.5" x14ac:dyDescent="0.35">
      <c r="A432" s="169" t="s">
        <v>592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71"/>
      <c r="N432" s="71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4.5" x14ac:dyDescent="0.35">
      <c r="A433" s="169" t="s">
        <v>593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71"/>
      <c r="N433" s="71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4.5" x14ac:dyDescent="0.35">
      <c r="A434" s="169" t="s">
        <v>594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71"/>
      <c r="N434" s="71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4.5" x14ac:dyDescent="0.35">
      <c r="A435" s="169" t="s">
        <v>595</v>
      </c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8"/>
      <c r="M435" s="71"/>
      <c r="N435" s="71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4.5" x14ac:dyDescent="0.35">
      <c r="A436" s="169" t="s">
        <v>596</v>
      </c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8"/>
      <c r="M436" s="71"/>
      <c r="N436" s="71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4.5" x14ac:dyDescent="0.35">
      <c r="A437" s="169" t="s">
        <v>597</v>
      </c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8"/>
      <c r="M437" s="71"/>
      <c r="N437" s="71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4.5" x14ac:dyDescent="0.35">
      <c r="A438" s="169" t="s">
        <v>598</v>
      </c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8"/>
      <c r="M438" s="71"/>
      <c r="N438" s="71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4.5" x14ac:dyDescent="0.35">
      <c r="A439" s="169" t="s">
        <v>599</v>
      </c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8"/>
      <c r="M439" s="71"/>
      <c r="N439" s="71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4.5" x14ac:dyDescent="0.35">
      <c r="A440" s="169" t="s">
        <v>600</v>
      </c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8"/>
      <c r="M440" s="71"/>
      <c r="N440" s="71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4.5" x14ac:dyDescent="0.35">
      <c r="A441" s="169" t="s">
        <v>601</v>
      </c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  <c r="L441" s="168"/>
      <c r="M441" s="71"/>
      <c r="N441" s="71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4.5" x14ac:dyDescent="0.35">
      <c r="A442" s="169" t="s">
        <v>602</v>
      </c>
      <c r="B442" s="164"/>
      <c r="C442" s="164"/>
      <c r="D442" s="164"/>
      <c r="E442" s="164"/>
      <c r="F442" s="164"/>
      <c r="G442" s="164"/>
      <c r="H442" s="164"/>
      <c r="I442" s="164"/>
      <c r="J442" s="164"/>
      <c r="K442" s="164"/>
      <c r="L442" s="168"/>
      <c r="M442" s="71"/>
      <c r="N442" s="71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4.5" x14ac:dyDescent="0.35">
      <c r="A443" s="169" t="s">
        <v>603</v>
      </c>
      <c r="B443" s="164"/>
      <c r="C443" s="164"/>
      <c r="D443" s="164"/>
      <c r="E443" s="164"/>
      <c r="F443" s="164"/>
      <c r="G443" s="164"/>
      <c r="H443" s="164"/>
      <c r="I443" s="164"/>
      <c r="J443" s="164"/>
      <c r="K443" s="164"/>
      <c r="L443" s="168"/>
      <c r="M443" s="71"/>
      <c r="N443" s="71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4.5" x14ac:dyDescent="0.35">
      <c r="A444" s="169" t="s">
        <v>604</v>
      </c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  <c r="L444" s="168"/>
      <c r="M444" s="71"/>
      <c r="N444" s="71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4.5" x14ac:dyDescent="0.35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71"/>
      <c r="N445" s="71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4.5" x14ac:dyDescent="0.35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71"/>
      <c r="N446" s="71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4.5" x14ac:dyDescent="0.35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71"/>
      <c r="N447" s="71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4.5" x14ac:dyDescent="0.35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71"/>
      <c r="N448" s="71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4.5" x14ac:dyDescent="0.35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71"/>
      <c r="N449" s="71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4.5" x14ac:dyDescent="0.35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71"/>
      <c r="N450" s="71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4.5" x14ac:dyDescent="0.35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71"/>
      <c r="N451" s="71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4.5" x14ac:dyDescent="0.35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71"/>
      <c r="N452" s="71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4.5" x14ac:dyDescent="0.35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71"/>
      <c r="N453" s="71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4.5" x14ac:dyDescent="0.35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71"/>
      <c r="N454" s="71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4.5" x14ac:dyDescent="0.35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71"/>
      <c r="N455" s="71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4.5" x14ac:dyDescent="0.35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71"/>
      <c r="N456" s="71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4.5" x14ac:dyDescent="0.35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71"/>
      <c r="N457" s="71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4.5" x14ac:dyDescent="0.35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71"/>
      <c r="N458" s="71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4.5" x14ac:dyDescent="0.35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71"/>
      <c r="N459" s="71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4.5" x14ac:dyDescent="0.35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71"/>
      <c r="N460" s="71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4.5" x14ac:dyDescent="0.35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71"/>
      <c r="N461" s="71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4.5" x14ac:dyDescent="0.35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71"/>
      <c r="N462" s="71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4.5" x14ac:dyDescent="0.35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71"/>
      <c r="N463" s="71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4.5" x14ac:dyDescent="0.35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71"/>
      <c r="N464" s="71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4.5" x14ac:dyDescent="0.35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71"/>
      <c r="N465" s="71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4.5" x14ac:dyDescent="0.35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71"/>
      <c r="N466" s="71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4.5" x14ac:dyDescent="0.35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71"/>
      <c r="N467" s="71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4.5" x14ac:dyDescent="0.35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71"/>
      <c r="N468" s="71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4.5" x14ac:dyDescent="0.35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71"/>
      <c r="N469" s="71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4.5" x14ac:dyDescent="0.35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71"/>
      <c r="N470" s="71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4.5" x14ac:dyDescent="0.35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71"/>
      <c r="N471" s="71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4.5" x14ac:dyDescent="0.35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71"/>
      <c r="N472" s="71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4.5" x14ac:dyDescent="0.35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71"/>
      <c r="N473" s="71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4.5" x14ac:dyDescent="0.35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71"/>
      <c r="N474" s="71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4.5" x14ac:dyDescent="0.35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71"/>
      <c r="N475" s="71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4.5" x14ac:dyDescent="0.35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71"/>
      <c r="N476" s="71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4.5" x14ac:dyDescent="0.35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71"/>
      <c r="N477" s="71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4.5" x14ac:dyDescent="0.35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71"/>
      <c r="N478" s="71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4.5" x14ac:dyDescent="0.35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71"/>
      <c r="N479" s="71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4.5" x14ac:dyDescent="0.35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71"/>
      <c r="N480" s="71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4.5" x14ac:dyDescent="0.35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71"/>
      <c r="N481" s="71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4.5" x14ac:dyDescent="0.35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71"/>
      <c r="N482" s="71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4.5" x14ac:dyDescent="0.35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71"/>
      <c r="N483" s="71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4.5" x14ac:dyDescent="0.35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71"/>
      <c r="N484" s="71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4.5" x14ac:dyDescent="0.35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71"/>
      <c r="N485" s="71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4.5" x14ac:dyDescent="0.35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71"/>
      <c r="N486" s="71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4.5" x14ac:dyDescent="0.35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71"/>
      <c r="N487" s="71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4.5" x14ac:dyDescent="0.35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71"/>
      <c r="N488" s="71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4.5" x14ac:dyDescent="0.35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71"/>
      <c r="N489" s="71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4.5" x14ac:dyDescent="0.35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71"/>
      <c r="N490" s="71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4.5" x14ac:dyDescent="0.35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71"/>
      <c r="N491" s="71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4.5" x14ac:dyDescent="0.35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71"/>
      <c r="N492" s="71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4.5" x14ac:dyDescent="0.35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71"/>
      <c r="N493" s="71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4.5" x14ac:dyDescent="0.35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71"/>
      <c r="N494" s="71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4.5" x14ac:dyDescent="0.35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71"/>
      <c r="N495" s="71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4.5" x14ac:dyDescent="0.35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71"/>
      <c r="N496" s="71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4.5" x14ac:dyDescent="0.35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71"/>
      <c r="N497" s="71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4.5" x14ac:dyDescent="0.35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71"/>
      <c r="N498" s="71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4.5" x14ac:dyDescent="0.35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71"/>
      <c r="N499" s="71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4.5" x14ac:dyDescent="0.35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71"/>
      <c r="N500" s="71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4.5" x14ac:dyDescent="0.35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71"/>
      <c r="N501" s="71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4.5" x14ac:dyDescent="0.35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71"/>
      <c r="N502" s="71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4.5" x14ac:dyDescent="0.35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71"/>
      <c r="N503" s="71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4.5" x14ac:dyDescent="0.35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71"/>
      <c r="N504" s="71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4.5" x14ac:dyDescent="0.35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71"/>
      <c r="N505" s="71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4.5" x14ac:dyDescent="0.35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71"/>
      <c r="N506" s="71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4.5" x14ac:dyDescent="0.35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71"/>
      <c r="N507" s="71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4.5" x14ac:dyDescent="0.35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71"/>
      <c r="N508" s="71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4.5" x14ac:dyDescent="0.35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71"/>
      <c r="N509" s="71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4.5" x14ac:dyDescent="0.35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71"/>
      <c r="N510" s="71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4.5" x14ac:dyDescent="0.35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71"/>
      <c r="N511" s="71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4.5" x14ac:dyDescent="0.35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71"/>
      <c r="N512" s="71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4.5" x14ac:dyDescent="0.35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71"/>
      <c r="N513" s="71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4.5" x14ac:dyDescent="0.35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71"/>
      <c r="N514" s="71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4.5" x14ac:dyDescent="0.35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71"/>
      <c r="N515" s="71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4.5" x14ac:dyDescent="0.35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71"/>
      <c r="N516" s="71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4.5" x14ac:dyDescent="0.35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71"/>
      <c r="N517" s="71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4.5" x14ac:dyDescent="0.35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71"/>
      <c r="N518" s="71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4.5" x14ac:dyDescent="0.35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71"/>
      <c r="N519" s="71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4.5" x14ac:dyDescent="0.35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71"/>
      <c r="N520" s="71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4.5" x14ac:dyDescent="0.35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71"/>
      <c r="N521" s="71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4.5" x14ac:dyDescent="0.35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71"/>
      <c r="N522" s="71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4.5" x14ac:dyDescent="0.35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71"/>
      <c r="N523" s="71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4.5" x14ac:dyDescent="0.35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71"/>
      <c r="N524" s="71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4.5" x14ac:dyDescent="0.35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71"/>
      <c r="N525" s="71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4.5" x14ac:dyDescent="0.35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71"/>
      <c r="N526" s="71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4.5" x14ac:dyDescent="0.35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71"/>
      <c r="N527" s="71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4.5" x14ac:dyDescent="0.35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71"/>
      <c r="N528" s="71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4.5" x14ac:dyDescent="0.35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71"/>
      <c r="N529" s="71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4.5" x14ac:dyDescent="0.35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71"/>
      <c r="N530" s="71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4.5" x14ac:dyDescent="0.35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71"/>
      <c r="N531" s="71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4.5" x14ac:dyDescent="0.35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71"/>
      <c r="N532" s="71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4.5" x14ac:dyDescent="0.35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71"/>
      <c r="N533" s="71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4.5" x14ac:dyDescent="0.35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71"/>
      <c r="N534" s="71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4.5" x14ac:dyDescent="0.35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71"/>
      <c r="N535" s="71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4.5" x14ac:dyDescent="0.35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71"/>
      <c r="N536" s="71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4.5" x14ac:dyDescent="0.35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71"/>
      <c r="N537" s="71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4.5" x14ac:dyDescent="0.35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71"/>
      <c r="N538" s="71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4.5" x14ac:dyDescent="0.35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71"/>
      <c r="N539" s="71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4.5" x14ac:dyDescent="0.35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71"/>
      <c r="N540" s="71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4.5" x14ac:dyDescent="0.35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71"/>
      <c r="N541" s="71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4.5" x14ac:dyDescent="0.35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71"/>
      <c r="N542" s="71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4.5" x14ac:dyDescent="0.35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71"/>
      <c r="N543" s="71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4.5" x14ac:dyDescent="0.35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71"/>
      <c r="N544" s="71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4.5" x14ac:dyDescent="0.35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71"/>
      <c r="N545" s="71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4.5" x14ac:dyDescent="0.35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71"/>
      <c r="N546" s="71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4.5" x14ac:dyDescent="0.35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71"/>
      <c r="N547" s="71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4.5" x14ac:dyDescent="0.35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71"/>
      <c r="N548" s="71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4.5" x14ac:dyDescent="0.35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71"/>
      <c r="N549" s="71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4.5" x14ac:dyDescent="0.35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71"/>
      <c r="N550" s="71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4.5" x14ac:dyDescent="0.35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71"/>
      <c r="N551" s="71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4.5" x14ac:dyDescent="0.35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71"/>
      <c r="N552" s="71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4.5" x14ac:dyDescent="0.3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71"/>
      <c r="N553" s="71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4.5" x14ac:dyDescent="0.35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71"/>
      <c r="N554" s="71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4.5" x14ac:dyDescent="0.35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71"/>
      <c r="N555" s="71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4.5" x14ac:dyDescent="0.35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71"/>
      <c r="N556" s="71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4.5" x14ac:dyDescent="0.35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71"/>
      <c r="N557" s="71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4.5" x14ac:dyDescent="0.35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71"/>
      <c r="N558" s="71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4.5" x14ac:dyDescent="0.35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71"/>
      <c r="N559" s="71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4.5" x14ac:dyDescent="0.35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71"/>
      <c r="N560" s="71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4.5" x14ac:dyDescent="0.35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71"/>
      <c r="N561" s="71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4.5" x14ac:dyDescent="0.35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71"/>
      <c r="N562" s="71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4.5" x14ac:dyDescent="0.35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71"/>
      <c r="N563" s="71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4.5" x14ac:dyDescent="0.35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71"/>
      <c r="N564" s="71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4.5" x14ac:dyDescent="0.35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71"/>
      <c r="N565" s="71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4.5" x14ac:dyDescent="0.35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71"/>
      <c r="N566" s="71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4.5" x14ac:dyDescent="0.35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71"/>
      <c r="N567" s="71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4.5" x14ac:dyDescent="0.35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71"/>
      <c r="N568" s="71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4.5" x14ac:dyDescent="0.35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71"/>
      <c r="N569" s="71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4.5" x14ac:dyDescent="0.35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71"/>
      <c r="N570" s="71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4.5" x14ac:dyDescent="0.35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71"/>
      <c r="N571" s="71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4.5" x14ac:dyDescent="0.35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71"/>
      <c r="N572" s="71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4.5" x14ac:dyDescent="0.35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71"/>
      <c r="N573" s="71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4.5" x14ac:dyDescent="0.35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71"/>
      <c r="N574" s="71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4.5" x14ac:dyDescent="0.35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71"/>
      <c r="N575" s="71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4.5" x14ac:dyDescent="0.35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71"/>
      <c r="N576" s="71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4.5" x14ac:dyDescent="0.35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71"/>
      <c r="N577" s="71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4.5" x14ac:dyDescent="0.35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71"/>
      <c r="N578" s="71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4.5" x14ac:dyDescent="0.35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71"/>
      <c r="N579" s="71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4.5" x14ac:dyDescent="0.35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71"/>
      <c r="N580" s="71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4.5" x14ac:dyDescent="0.35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71"/>
      <c r="N581" s="71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4.5" x14ac:dyDescent="0.35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71"/>
      <c r="N582" s="71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4.5" x14ac:dyDescent="0.35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71"/>
      <c r="N583" s="71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4.5" x14ac:dyDescent="0.35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71"/>
      <c r="N584" s="71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4.5" x14ac:dyDescent="0.35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71"/>
      <c r="N585" s="71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4.5" x14ac:dyDescent="0.35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71"/>
      <c r="N586" s="71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4.5" x14ac:dyDescent="0.35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71"/>
      <c r="N587" s="71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4.5" x14ac:dyDescent="0.35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71"/>
      <c r="N588" s="71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4.5" x14ac:dyDescent="0.35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71"/>
      <c r="N589" s="71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4.5" x14ac:dyDescent="0.35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71"/>
      <c r="N590" s="71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4.5" x14ac:dyDescent="0.35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71"/>
      <c r="N591" s="71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4.5" x14ac:dyDescent="0.35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71"/>
      <c r="N592" s="71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4.5" x14ac:dyDescent="0.35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71"/>
      <c r="N593" s="71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4.5" x14ac:dyDescent="0.35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71"/>
      <c r="N594" s="71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4.5" x14ac:dyDescent="0.35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71"/>
      <c r="N595" s="71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4.5" x14ac:dyDescent="0.35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71"/>
      <c r="N596" s="71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4.5" x14ac:dyDescent="0.35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71"/>
      <c r="N597" s="71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4.5" x14ac:dyDescent="0.35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71"/>
      <c r="N598" s="71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4.5" x14ac:dyDescent="0.35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71"/>
      <c r="N599" s="71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4.5" x14ac:dyDescent="0.35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71"/>
      <c r="N600" s="71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4.5" x14ac:dyDescent="0.35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71"/>
      <c r="N601" s="71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4.5" x14ac:dyDescent="0.35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71"/>
      <c r="N602" s="71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4.5" x14ac:dyDescent="0.35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71"/>
      <c r="N603" s="71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4.5" x14ac:dyDescent="0.35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71"/>
      <c r="N604" s="71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4.5" x14ac:dyDescent="0.35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71"/>
      <c r="N605" s="71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4.5" x14ac:dyDescent="0.35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71"/>
      <c r="N606" s="71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4.5" x14ac:dyDescent="0.35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71"/>
      <c r="N607" s="71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4.5" x14ac:dyDescent="0.35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71"/>
      <c r="N608" s="71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4.5" x14ac:dyDescent="0.35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71"/>
      <c r="N609" s="71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4.5" x14ac:dyDescent="0.35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71"/>
      <c r="N610" s="71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4.5" x14ac:dyDescent="0.35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71"/>
      <c r="N611" s="71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4.5" x14ac:dyDescent="0.35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71"/>
      <c r="N612" s="71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4.5" x14ac:dyDescent="0.35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71"/>
      <c r="N613" s="71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4.5" x14ac:dyDescent="0.35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71"/>
      <c r="N614" s="71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4.5" x14ac:dyDescent="0.35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71"/>
      <c r="N615" s="71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4.5" x14ac:dyDescent="0.35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71"/>
      <c r="N616" s="71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4.5" x14ac:dyDescent="0.35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71"/>
      <c r="N617" s="71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4.5" x14ac:dyDescent="0.35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71"/>
      <c r="N618" s="71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4.5" x14ac:dyDescent="0.35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71"/>
      <c r="N619" s="71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4.5" x14ac:dyDescent="0.35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71"/>
      <c r="N620" s="71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4.5" x14ac:dyDescent="0.35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71"/>
      <c r="N621" s="71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4.5" x14ac:dyDescent="0.35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71"/>
      <c r="N622" s="71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4.5" x14ac:dyDescent="0.35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71"/>
      <c r="N623" s="71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4.5" x14ac:dyDescent="0.35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71"/>
      <c r="N624" s="71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4.5" x14ac:dyDescent="0.35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71"/>
      <c r="N625" s="71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4.5" x14ac:dyDescent="0.35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71"/>
      <c r="N626" s="71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4.5" x14ac:dyDescent="0.35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71"/>
      <c r="N627" s="71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4.5" x14ac:dyDescent="0.35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71"/>
      <c r="N628" s="71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4.5" x14ac:dyDescent="0.35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71"/>
      <c r="N629" s="71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4.5" x14ac:dyDescent="0.35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71"/>
      <c r="N630" s="71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4.5" x14ac:dyDescent="0.35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71"/>
      <c r="N631" s="71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4.5" x14ac:dyDescent="0.35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71"/>
      <c r="N632" s="71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4.5" x14ac:dyDescent="0.35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71"/>
      <c r="N633" s="71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4.5" x14ac:dyDescent="0.35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71"/>
      <c r="N634" s="71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4.5" x14ac:dyDescent="0.35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71"/>
      <c r="N635" s="71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4.5" x14ac:dyDescent="0.35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71"/>
      <c r="N636" s="71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4.5" x14ac:dyDescent="0.35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71"/>
      <c r="N637" s="71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4.5" x14ac:dyDescent="0.35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71"/>
      <c r="N638" s="71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4.5" x14ac:dyDescent="0.35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71"/>
      <c r="N639" s="71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4.5" x14ac:dyDescent="0.35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71"/>
      <c r="N640" s="71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4.5" x14ac:dyDescent="0.35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71"/>
      <c r="N641" s="71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4.5" x14ac:dyDescent="0.35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71"/>
      <c r="N642" s="71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4.5" x14ac:dyDescent="0.35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71"/>
      <c r="N643" s="71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4.5" x14ac:dyDescent="0.35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71"/>
      <c r="N644" s="71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4.5" x14ac:dyDescent="0.35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4.5" x14ac:dyDescent="0.35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4.5" x14ac:dyDescent="0.35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4.5" x14ac:dyDescent="0.35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4.5" x14ac:dyDescent="0.35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4.5" x14ac:dyDescent="0.35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4.5" x14ac:dyDescent="0.35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4.5" x14ac:dyDescent="0.35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4.5" x14ac:dyDescent="0.35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4.5" x14ac:dyDescent="0.35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4.5" x14ac:dyDescent="0.35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4.5" x14ac:dyDescent="0.35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4.5" x14ac:dyDescent="0.35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4.5" x14ac:dyDescent="0.35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4.5" x14ac:dyDescent="0.35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4.5" x14ac:dyDescent="0.35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4.5" x14ac:dyDescent="0.35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4.5" x14ac:dyDescent="0.35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4.5" x14ac:dyDescent="0.35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4.5" x14ac:dyDescent="0.35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4.5" x14ac:dyDescent="0.35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4.5" x14ac:dyDescent="0.35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4.5" x14ac:dyDescent="0.35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4.5" x14ac:dyDescent="0.35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4.5" x14ac:dyDescent="0.35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4.5" x14ac:dyDescent="0.35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4.5" x14ac:dyDescent="0.35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4.5" x14ac:dyDescent="0.35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4.5" x14ac:dyDescent="0.35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4.5" x14ac:dyDescent="0.35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4.5" x14ac:dyDescent="0.35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4.5" x14ac:dyDescent="0.35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4.5" x14ac:dyDescent="0.35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4.5" x14ac:dyDescent="0.35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4.5" x14ac:dyDescent="0.35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4.5" x14ac:dyDescent="0.35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4.5" x14ac:dyDescent="0.35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4.5" x14ac:dyDescent="0.35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4.5" x14ac:dyDescent="0.35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4.5" x14ac:dyDescent="0.35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4.5" x14ac:dyDescent="0.35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4.5" x14ac:dyDescent="0.35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4.5" x14ac:dyDescent="0.35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4.5" x14ac:dyDescent="0.35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4.5" x14ac:dyDescent="0.35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4.5" x14ac:dyDescent="0.35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4.5" x14ac:dyDescent="0.35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4.5" x14ac:dyDescent="0.35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4.5" x14ac:dyDescent="0.35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4.5" x14ac:dyDescent="0.35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4.5" x14ac:dyDescent="0.35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4.5" x14ac:dyDescent="0.35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4.5" x14ac:dyDescent="0.35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4.5" x14ac:dyDescent="0.35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4.5" x14ac:dyDescent="0.35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4.5" x14ac:dyDescent="0.35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4.5" x14ac:dyDescent="0.35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4.5" x14ac:dyDescent="0.35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4.5" x14ac:dyDescent="0.35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4.5" x14ac:dyDescent="0.35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4.5" x14ac:dyDescent="0.35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4.5" x14ac:dyDescent="0.35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4.5" x14ac:dyDescent="0.35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4.5" x14ac:dyDescent="0.35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4.5" x14ac:dyDescent="0.35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4.5" x14ac:dyDescent="0.35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4.5" x14ac:dyDescent="0.35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4.5" x14ac:dyDescent="0.35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4.5" x14ac:dyDescent="0.35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4.5" x14ac:dyDescent="0.35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4.5" x14ac:dyDescent="0.35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4.5" x14ac:dyDescent="0.35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4.5" x14ac:dyDescent="0.35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4.5" x14ac:dyDescent="0.35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4.5" x14ac:dyDescent="0.35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4.5" x14ac:dyDescent="0.35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4.5" x14ac:dyDescent="0.35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4.5" x14ac:dyDescent="0.35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4.5" x14ac:dyDescent="0.35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4.5" x14ac:dyDescent="0.35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4.5" x14ac:dyDescent="0.35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4.5" x14ac:dyDescent="0.35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4.5" x14ac:dyDescent="0.35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4.5" x14ac:dyDescent="0.35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4.5" x14ac:dyDescent="0.35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4.5" x14ac:dyDescent="0.35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4.5" x14ac:dyDescent="0.35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4.5" x14ac:dyDescent="0.35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4.5" x14ac:dyDescent="0.35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4.5" x14ac:dyDescent="0.35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4.5" x14ac:dyDescent="0.35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4.5" x14ac:dyDescent="0.35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4.5" x14ac:dyDescent="0.35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4.5" x14ac:dyDescent="0.35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4.5" x14ac:dyDescent="0.35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4.5" x14ac:dyDescent="0.35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4.5" x14ac:dyDescent="0.35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4.5" x14ac:dyDescent="0.35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4.5" x14ac:dyDescent="0.35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4.5" x14ac:dyDescent="0.35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4.5" x14ac:dyDescent="0.35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4.5" x14ac:dyDescent="0.35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4.5" x14ac:dyDescent="0.35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4.5" x14ac:dyDescent="0.35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4.5" x14ac:dyDescent="0.3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4.5" x14ac:dyDescent="0.35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4.5" x14ac:dyDescent="0.35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4.5" x14ac:dyDescent="0.35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4.5" x14ac:dyDescent="0.35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4.5" x14ac:dyDescent="0.35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4.5" x14ac:dyDescent="0.35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4.5" x14ac:dyDescent="0.35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4.5" x14ac:dyDescent="0.35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4.5" x14ac:dyDescent="0.35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4.5" x14ac:dyDescent="0.35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4.5" x14ac:dyDescent="0.35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4.5" x14ac:dyDescent="0.35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4.5" x14ac:dyDescent="0.35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4.5" x14ac:dyDescent="0.35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4.5" x14ac:dyDescent="0.35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4.5" x14ac:dyDescent="0.35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4.5" x14ac:dyDescent="0.35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4.5" x14ac:dyDescent="0.35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4.5" x14ac:dyDescent="0.35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4.5" x14ac:dyDescent="0.35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4.5" x14ac:dyDescent="0.35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4.5" x14ac:dyDescent="0.35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4.5" x14ac:dyDescent="0.35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4.5" x14ac:dyDescent="0.35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4.5" x14ac:dyDescent="0.35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4.5" x14ac:dyDescent="0.35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4.5" x14ac:dyDescent="0.35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4.5" x14ac:dyDescent="0.35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4.5" x14ac:dyDescent="0.35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4.5" x14ac:dyDescent="0.35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4.5" x14ac:dyDescent="0.35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4.5" x14ac:dyDescent="0.35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4.5" x14ac:dyDescent="0.35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4.5" x14ac:dyDescent="0.35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4.5" x14ac:dyDescent="0.35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4.5" x14ac:dyDescent="0.35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4.5" x14ac:dyDescent="0.35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4.5" x14ac:dyDescent="0.35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4.5" x14ac:dyDescent="0.35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4.5" x14ac:dyDescent="0.35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4.5" x14ac:dyDescent="0.35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4.5" x14ac:dyDescent="0.35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4.5" x14ac:dyDescent="0.35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4.5" x14ac:dyDescent="0.35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4.5" x14ac:dyDescent="0.35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4.5" x14ac:dyDescent="0.35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4.5" x14ac:dyDescent="0.35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4.5" x14ac:dyDescent="0.35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4.5" x14ac:dyDescent="0.35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4.5" x14ac:dyDescent="0.35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4.5" x14ac:dyDescent="0.35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4.5" x14ac:dyDescent="0.35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4.5" x14ac:dyDescent="0.35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4.5" x14ac:dyDescent="0.35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4.5" x14ac:dyDescent="0.35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4.5" x14ac:dyDescent="0.35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4.5" x14ac:dyDescent="0.35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4.5" x14ac:dyDescent="0.35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4.5" x14ac:dyDescent="0.35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4.5" x14ac:dyDescent="0.35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4.5" x14ac:dyDescent="0.35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4.5" x14ac:dyDescent="0.35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4.5" x14ac:dyDescent="0.35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4.5" x14ac:dyDescent="0.35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4.5" x14ac:dyDescent="0.35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4.5" x14ac:dyDescent="0.35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4.5" x14ac:dyDescent="0.35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4.5" x14ac:dyDescent="0.35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4.5" x14ac:dyDescent="0.35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4.5" x14ac:dyDescent="0.35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4.5" x14ac:dyDescent="0.35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4.5" x14ac:dyDescent="0.35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4.5" x14ac:dyDescent="0.35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4.5" x14ac:dyDescent="0.35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4.5" x14ac:dyDescent="0.35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4.5" x14ac:dyDescent="0.35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4.5" x14ac:dyDescent="0.35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4.5" x14ac:dyDescent="0.35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4.5" x14ac:dyDescent="0.35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4.5" x14ac:dyDescent="0.35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4.5" x14ac:dyDescent="0.35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4.5" x14ac:dyDescent="0.35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4.5" x14ac:dyDescent="0.35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4.5" x14ac:dyDescent="0.35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4.5" x14ac:dyDescent="0.35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4.5" x14ac:dyDescent="0.35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4.5" x14ac:dyDescent="0.35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4.5" x14ac:dyDescent="0.35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4.5" x14ac:dyDescent="0.35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4.5" x14ac:dyDescent="0.35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4.5" x14ac:dyDescent="0.35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4.5" x14ac:dyDescent="0.35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4.5" x14ac:dyDescent="0.35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4.5" x14ac:dyDescent="0.35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4.5" x14ac:dyDescent="0.35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4.5" x14ac:dyDescent="0.35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4.5" x14ac:dyDescent="0.35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4.5" x14ac:dyDescent="0.35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4.5" x14ac:dyDescent="0.35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4.5" x14ac:dyDescent="0.35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4.5" x14ac:dyDescent="0.35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4.5" x14ac:dyDescent="0.35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4.5" x14ac:dyDescent="0.35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4.5" x14ac:dyDescent="0.35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4.5" x14ac:dyDescent="0.35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4.5" x14ac:dyDescent="0.35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4.5" x14ac:dyDescent="0.35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4.5" x14ac:dyDescent="0.35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4.5" x14ac:dyDescent="0.35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4.5" x14ac:dyDescent="0.35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4.5" x14ac:dyDescent="0.35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4.5" x14ac:dyDescent="0.35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4.5" x14ac:dyDescent="0.35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4.5" x14ac:dyDescent="0.35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4.5" x14ac:dyDescent="0.35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4.5" x14ac:dyDescent="0.35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4.5" x14ac:dyDescent="0.35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4.5" x14ac:dyDescent="0.35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4.5" x14ac:dyDescent="0.35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4.5" x14ac:dyDescent="0.35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4.5" x14ac:dyDescent="0.35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4.5" x14ac:dyDescent="0.35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4.5" x14ac:dyDescent="0.35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4.5" x14ac:dyDescent="0.35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4.5" x14ac:dyDescent="0.35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4.5" x14ac:dyDescent="0.35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4.5" x14ac:dyDescent="0.35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4.5" x14ac:dyDescent="0.35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4.5" x14ac:dyDescent="0.35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4.5" x14ac:dyDescent="0.35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4.5" x14ac:dyDescent="0.35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4.5" x14ac:dyDescent="0.35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4.5" x14ac:dyDescent="0.35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4.5" x14ac:dyDescent="0.35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4.5" x14ac:dyDescent="0.35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4.5" x14ac:dyDescent="0.35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4.5" x14ac:dyDescent="0.35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4.5" x14ac:dyDescent="0.3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4.5" x14ac:dyDescent="0.35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4.5" x14ac:dyDescent="0.35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4.5" x14ac:dyDescent="0.35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4.5" x14ac:dyDescent="0.35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4.5" x14ac:dyDescent="0.35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4.5" x14ac:dyDescent="0.35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4.5" x14ac:dyDescent="0.35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4.5" x14ac:dyDescent="0.35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4.5" x14ac:dyDescent="0.35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4.5" x14ac:dyDescent="0.35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4.5" x14ac:dyDescent="0.35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4.5" x14ac:dyDescent="0.35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4.5" x14ac:dyDescent="0.35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4.5" x14ac:dyDescent="0.35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4.5" x14ac:dyDescent="0.35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4.5" x14ac:dyDescent="0.35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4.5" x14ac:dyDescent="0.35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4.5" x14ac:dyDescent="0.35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4.5" x14ac:dyDescent="0.35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4.5" x14ac:dyDescent="0.35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4.5" x14ac:dyDescent="0.35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4.5" x14ac:dyDescent="0.35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4.5" x14ac:dyDescent="0.35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4.5" x14ac:dyDescent="0.35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4.5" x14ac:dyDescent="0.35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4.5" x14ac:dyDescent="0.35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4.5" x14ac:dyDescent="0.35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4.5" x14ac:dyDescent="0.35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4.5" x14ac:dyDescent="0.35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4.5" x14ac:dyDescent="0.35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4.5" x14ac:dyDescent="0.35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4.5" x14ac:dyDescent="0.35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4.5" x14ac:dyDescent="0.35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4.5" x14ac:dyDescent="0.35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4.5" x14ac:dyDescent="0.35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4.5" x14ac:dyDescent="0.35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4.5" x14ac:dyDescent="0.35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4.5" x14ac:dyDescent="0.35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4.5" x14ac:dyDescent="0.35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4.5" x14ac:dyDescent="0.35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4.5" x14ac:dyDescent="0.35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4.5" x14ac:dyDescent="0.35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4.5" x14ac:dyDescent="0.35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4.5" x14ac:dyDescent="0.35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4.5" x14ac:dyDescent="0.35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4.5" x14ac:dyDescent="0.35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4.5" x14ac:dyDescent="0.35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4.5" x14ac:dyDescent="0.35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4.5" x14ac:dyDescent="0.35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4.5" x14ac:dyDescent="0.35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4.5" x14ac:dyDescent="0.35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4.5" x14ac:dyDescent="0.35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4.5" x14ac:dyDescent="0.35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4.5" x14ac:dyDescent="0.35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4.5" x14ac:dyDescent="0.35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4.5" x14ac:dyDescent="0.35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4.5" x14ac:dyDescent="0.35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4.5" x14ac:dyDescent="0.35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4.5" x14ac:dyDescent="0.35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4.5" x14ac:dyDescent="0.35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4.5" x14ac:dyDescent="0.35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4.5" x14ac:dyDescent="0.35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4.5" x14ac:dyDescent="0.35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4.5" x14ac:dyDescent="0.35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4.5" x14ac:dyDescent="0.35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4.5" x14ac:dyDescent="0.35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4.5" x14ac:dyDescent="0.3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4.5" x14ac:dyDescent="0.35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4.5" x14ac:dyDescent="0.35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4.5" x14ac:dyDescent="0.35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4.5" x14ac:dyDescent="0.35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4.5" x14ac:dyDescent="0.35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4.5" x14ac:dyDescent="0.35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4.5" x14ac:dyDescent="0.35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4.5" x14ac:dyDescent="0.35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4.5" x14ac:dyDescent="0.35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4.5" x14ac:dyDescent="0.35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4.5" x14ac:dyDescent="0.35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4.5" x14ac:dyDescent="0.35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4.5" x14ac:dyDescent="0.35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4.5" x14ac:dyDescent="0.35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4.5" x14ac:dyDescent="0.35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4.5" x14ac:dyDescent="0.35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4.5" x14ac:dyDescent="0.35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4.5" x14ac:dyDescent="0.35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4.5" x14ac:dyDescent="0.35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4.5" x14ac:dyDescent="0.35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4.5" x14ac:dyDescent="0.35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4.5" x14ac:dyDescent="0.35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4.5" x14ac:dyDescent="0.35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4.5" x14ac:dyDescent="0.35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4.5" x14ac:dyDescent="0.35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4.5" x14ac:dyDescent="0.35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4.5" x14ac:dyDescent="0.35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4.5" x14ac:dyDescent="0.35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4.5" x14ac:dyDescent="0.35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4.5" x14ac:dyDescent="0.35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4.5" x14ac:dyDescent="0.35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4.5" x14ac:dyDescent="0.35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4.5" x14ac:dyDescent="0.35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4.5" x14ac:dyDescent="0.35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4.5" x14ac:dyDescent="0.35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4.5" x14ac:dyDescent="0.35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4.5" x14ac:dyDescent="0.35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4.5" x14ac:dyDescent="0.35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4.5" x14ac:dyDescent="0.35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4.5" x14ac:dyDescent="0.35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4.5" x14ac:dyDescent="0.35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4.5" x14ac:dyDescent="0.35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4.5" x14ac:dyDescent="0.35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4.5" x14ac:dyDescent="0.3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4.5" x14ac:dyDescent="0.35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4.5" x14ac:dyDescent="0.35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  <row r="1001" spans="1:26" ht="14.5" x14ac:dyDescent="0.35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</row>
    <row r="1002" spans="1:26" ht="14.5" x14ac:dyDescent="0.35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</row>
    <row r="1003" spans="1:26" ht="14.5" x14ac:dyDescent="0.35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</row>
    <row r="1004" spans="1:26" ht="14.5" x14ac:dyDescent="0.35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</row>
    <row r="1005" spans="1:26" ht="14.5" x14ac:dyDescent="0.35">
      <c r="A1005" s="58"/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</row>
    <row r="1006" spans="1:26" ht="14.5" x14ac:dyDescent="0.35">
      <c r="A1006" s="58"/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</row>
    <row r="1007" spans="1:26" ht="14.5" x14ac:dyDescent="0.35">
      <c r="A1007" s="58"/>
      <c r="B1007" s="58"/>
      <c r="C1007" s="58"/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  <c r="S1007" s="58"/>
      <c r="T1007" s="58"/>
      <c r="U1007" s="58"/>
      <c r="V1007" s="58"/>
      <c r="W1007" s="58"/>
      <c r="X1007" s="58"/>
      <c r="Y1007" s="58"/>
      <c r="Z1007" s="58"/>
    </row>
    <row r="1008" spans="1:26" ht="14.5" x14ac:dyDescent="0.35">
      <c r="A1008" s="58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</row>
    <row r="1009" spans="1:26" ht="14.5" x14ac:dyDescent="0.35">
      <c r="A1009" s="73"/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</row>
  </sheetData>
  <mergeCells count="22">
    <mergeCell ref="A440:L440"/>
    <mergeCell ref="A441:L441"/>
    <mergeCell ref="A442:L442"/>
    <mergeCell ref="A443:L443"/>
    <mergeCell ref="A444:L444"/>
    <mergeCell ref="A428:L428"/>
    <mergeCell ref="A429:L429"/>
    <mergeCell ref="A437:L437"/>
    <mergeCell ref="A438:L438"/>
    <mergeCell ref="A439:L439"/>
    <mergeCell ref="A430:L430"/>
    <mergeCell ref="A431:L431"/>
    <mergeCell ref="A432:L432"/>
    <mergeCell ref="A433:L433"/>
    <mergeCell ref="A434:L434"/>
    <mergeCell ref="A435:L435"/>
    <mergeCell ref="A436:L436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Z1007"/>
  <sheetViews>
    <sheetView workbookViewId="0"/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</cols>
  <sheetData>
    <row r="1" spans="1:26" ht="14.5" x14ac:dyDescent="0.35">
      <c r="A1" s="170"/>
      <c r="B1" s="171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5" x14ac:dyDescent="0.35">
      <c r="A2" s="151"/>
      <c r="B2" s="172" t="s">
        <v>1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4.5" x14ac:dyDescent="0.35">
      <c r="A3" s="152"/>
      <c r="B3" s="172" t="s">
        <v>2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5" x14ac:dyDescent="0.35">
      <c r="A4" s="173" t="s">
        <v>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46.5" x14ac:dyDescent="0.35">
      <c r="A5" s="102" t="s">
        <v>4</v>
      </c>
      <c r="B5" s="103" t="s">
        <v>5</v>
      </c>
      <c r="C5" s="103" t="s">
        <v>6</v>
      </c>
      <c r="D5" s="103" t="s">
        <v>7</v>
      </c>
      <c r="E5" s="103" t="s">
        <v>8</v>
      </c>
      <c r="F5" s="103" t="s">
        <v>1657</v>
      </c>
      <c r="G5" s="103" t="s">
        <v>10</v>
      </c>
      <c r="H5" s="104" t="s">
        <v>11</v>
      </c>
      <c r="I5" s="103" t="s">
        <v>12</v>
      </c>
      <c r="J5" s="103" t="s">
        <v>13</v>
      </c>
      <c r="K5" s="103" t="s">
        <v>14</v>
      </c>
      <c r="L5" s="103" t="s">
        <v>15</v>
      </c>
      <c r="M5" s="105" t="s">
        <v>16</v>
      </c>
      <c r="N5" s="105" t="s">
        <v>17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30" x14ac:dyDescent="0.35">
      <c r="A6" s="80" t="s">
        <v>18</v>
      </c>
      <c r="B6" s="81" t="s">
        <v>18</v>
      </c>
      <c r="C6" s="81" t="s">
        <v>19</v>
      </c>
      <c r="D6" s="81" t="s">
        <v>20</v>
      </c>
      <c r="E6" s="81">
        <v>2020</v>
      </c>
      <c r="F6" s="81" t="s">
        <v>21</v>
      </c>
      <c r="G6" s="81" t="s">
        <v>22</v>
      </c>
      <c r="H6" s="81" t="s">
        <v>23</v>
      </c>
      <c r="I6" s="81" t="s">
        <v>24</v>
      </c>
      <c r="J6" s="81" t="s">
        <v>40</v>
      </c>
      <c r="K6" s="81" t="s">
        <v>26</v>
      </c>
      <c r="L6" s="81" t="s">
        <v>27</v>
      </c>
      <c r="M6" s="81">
        <v>1726.79</v>
      </c>
      <c r="N6" s="81">
        <v>3237.82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x14ac:dyDescent="0.35">
      <c r="A7" s="80" t="s">
        <v>18</v>
      </c>
      <c r="B7" s="81" t="str">
        <f t="shared" ref="B7:G7" si="0">B6</f>
        <v>Suape</v>
      </c>
      <c r="C7" s="81" t="str">
        <f t="shared" si="0"/>
        <v>PRESTAÇÃO DE SERVIÇOS GERAIS DE LIMPEZA E CONSERVAÇÃO PREDIAL, COPEIRA, RECEPCIONISTA E CONTÍNUO</v>
      </c>
      <c r="D7" s="81" t="str">
        <f t="shared" si="0"/>
        <v>005</v>
      </c>
      <c r="E7" s="81">
        <f t="shared" si="0"/>
        <v>2020</v>
      </c>
      <c r="F7" s="81" t="str">
        <f t="shared" si="0"/>
        <v>UNIKA TERCEIRIZAÇÃO E SERVIÇOS EIRELI - EPP</v>
      </c>
      <c r="G7" s="81" t="str">
        <f t="shared" si="0"/>
        <v>11.788.943/0001-47</v>
      </c>
      <c r="H7" s="81" t="s">
        <v>28</v>
      </c>
      <c r="I7" s="81" t="str">
        <f t="shared" ref="I7:I49" si="1">I6</f>
        <v>SUAPE/DAF</v>
      </c>
      <c r="J7" s="81" t="s">
        <v>25</v>
      </c>
      <c r="K7" s="81" t="s">
        <v>26</v>
      </c>
      <c r="L7" s="81" t="s">
        <v>27</v>
      </c>
      <c r="M7" s="81">
        <v>1328.3</v>
      </c>
      <c r="N7" s="81">
        <v>2662.27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30" x14ac:dyDescent="0.35">
      <c r="A8" s="80" t="s">
        <v>18</v>
      </c>
      <c r="B8" s="81" t="str">
        <f t="shared" ref="B8:G8" si="2">B7</f>
        <v>Suape</v>
      </c>
      <c r="C8" s="81" t="str">
        <f t="shared" si="2"/>
        <v>PRESTAÇÃO DE SERVIÇOS GERAIS DE LIMPEZA E CONSERVAÇÃO PREDIAL, COPEIRA, RECEPCIONISTA E CONTÍNUO</v>
      </c>
      <c r="D8" s="81" t="str">
        <f t="shared" si="2"/>
        <v>005</v>
      </c>
      <c r="E8" s="81">
        <f t="shared" si="2"/>
        <v>2020</v>
      </c>
      <c r="F8" s="81" t="str">
        <f t="shared" si="2"/>
        <v>UNIKA TERCEIRIZAÇÃO E SERVIÇOS EIRELI - EPP</v>
      </c>
      <c r="G8" s="81" t="str">
        <f t="shared" si="2"/>
        <v>11.788.943/0001-47</v>
      </c>
      <c r="H8" s="81" t="s">
        <v>29</v>
      </c>
      <c r="I8" s="81" t="str">
        <f t="shared" si="1"/>
        <v>SUAPE/DAF</v>
      </c>
      <c r="J8" s="81" t="s">
        <v>83</v>
      </c>
      <c r="K8" s="81" t="s">
        <v>26</v>
      </c>
      <c r="L8" s="81" t="s">
        <v>27</v>
      </c>
      <c r="M8" s="81">
        <v>2042.39</v>
      </c>
      <c r="N8" s="81">
        <v>4308.4799999999996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0" x14ac:dyDescent="0.35">
      <c r="A9" s="80" t="s">
        <v>18</v>
      </c>
      <c r="B9" s="81" t="str">
        <f t="shared" ref="B9:G9" si="3">B8</f>
        <v>Suape</v>
      </c>
      <c r="C9" s="81" t="str">
        <f t="shared" si="3"/>
        <v>PRESTAÇÃO DE SERVIÇOS GERAIS DE LIMPEZA E CONSERVAÇÃO PREDIAL, COPEIRA, RECEPCIONISTA E CONTÍNUO</v>
      </c>
      <c r="D9" s="81" t="str">
        <f t="shared" si="3"/>
        <v>005</v>
      </c>
      <c r="E9" s="81">
        <f t="shared" si="3"/>
        <v>2020</v>
      </c>
      <c r="F9" s="81" t="str">
        <f t="shared" si="3"/>
        <v>UNIKA TERCEIRIZAÇÃO E SERVIÇOS EIRELI - EPP</v>
      </c>
      <c r="G9" s="81" t="str">
        <f t="shared" si="3"/>
        <v>11.788.943/0001-47</v>
      </c>
      <c r="H9" s="81" t="s">
        <v>30</v>
      </c>
      <c r="I9" s="81" t="str">
        <f t="shared" si="1"/>
        <v>SUAPE/DAF</v>
      </c>
      <c r="J9" s="81" t="s">
        <v>76</v>
      </c>
      <c r="K9" s="81" t="s">
        <v>26</v>
      </c>
      <c r="L9" s="81" t="s">
        <v>27</v>
      </c>
      <c r="M9" s="81">
        <v>1424.79</v>
      </c>
      <c r="N9" s="81">
        <v>2521.4899999999998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x14ac:dyDescent="0.35">
      <c r="A10" s="80" t="s">
        <v>18</v>
      </c>
      <c r="B10" s="81" t="str">
        <f t="shared" ref="B10:G10" si="4">B9</f>
        <v>Suape</v>
      </c>
      <c r="C10" s="81" t="str">
        <f t="shared" si="4"/>
        <v>PRESTAÇÃO DE SERVIÇOS GERAIS DE LIMPEZA E CONSERVAÇÃO PREDIAL, COPEIRA, RECEPCIONISTA E CONTÍNUO</v>
      </c>
      <c r="D10" s="81" t="str">
        <f t="shared" si="4"/>
        <v>005</v>
      </c>
      <c r="E10" s="81">
        <f t="shared" si="4"/>
        <v>2020</v>
      </c>
      <c r="F10" s="81" t="str">
        <f t="shared" si="4"/>
        <v>UNIKA TERCEIRIZAÇÃO E SERVIÇOS EIRELI - EPP</v>
      </c>
      <c r="G10" s="81" t="str">
        <f t="shared" si="4"/>
        <v>11.788.943/0001-47</v>
      </c>
      <c r="H10" s="81" t="s">
        <v>31</v>
      </c>
      <c r="I10" s="81" t="str">
        <f t="shared" si="1"/>
        <v>SUAPE/DAF</v>
      </c>
      <c r="J10" s="81" t="s">
        <v>40</v>
      </c>
      <c r="K10" s="81" t="s">
        <v>26</v>
      </c>
      <c r="L10" s="81" t="s">
        <v>27</v>
      </c>
      <c r="M10" s="81">
        <v>1726.79</v>
      </c>
      <c r="N10" s="81">
        <v>3237.82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x14ac:dyDescent="0.35">
      <c r="A11" s="80" t="s">
        <v>18</v>
      </c>
      <c r="B11" s="81" t="str">
        <f t="shared" ref="B11:G11" si="5">B10</f>
        <v>Suape</v>
      </c>
      <c r="C11" s="81" t="str">
        <f t="shared" si="5"/>
        <v>PRESTAÇÃO DE SERVIÇOS GERAIS DE LIMPEZA E CONSERVAÇÃO PREDIAL, COPEIRA, RECEPCIONISTA E CONTÍNUO</v>
      </c>
      <c r="D11" s="81" t="str">
        <f t="shared" si="5"/>
        <v>005</v>
      </c>
      <c r="E11" s="81">
        <f t="shared" si="5"/>
        <v>2020</v>
      </c>
      <c r="F11" s="81" t="str">
        <f t="shared" si="5"/>
        <v>UNIKA TERCEIRIZAÇÃO E SERVIÇOS EIRELI - EPP</v>
      </c>
      <c r="G11" s="81" t="str">
        <f t="shared" si="5"/>
        <v>11.788.943/0001-47</v>
      </c>
      <c r="H11" s="81" t="s">
        <v>32</v>
      </c>
      <c r="I11" s="81" t="str">
        <f t="shared" si="1"/>
        <v>SUAPE/DAF</v>
      </c>
      <c r="J11" s="81" t="s">
        <v>76</v>
      </c>
      <c r="K11" s="81" t="s">
        <v>26</v>
      </c>
      <c r="L11" s="81" t="s">
        <v>27</v>
      </c>
      <c r="M11" s="81">
        <v>1424.79</v>
      </c>
      <c r="N11" s="81">
        <v>2521.4899999999998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x14ac:dyDescent="0.35">
      <c r="A12" s="80" t="s">
        <v>18</v>
      </c>
      <c r="B12" s="81" t="str">
        <f t="shared" ref="B12:G12" si="6">B11</f>
        <v>Suape</v>
      </c>
      <c r="C12" s="81" t="str">
        <f t="shared" si="6"/>
        <v>PRESTAÇÃO DE SERVIÇOS GERAIS DE LIMPEZA E CONSERVAÇÃO PREDIAL, COPEIRA, RECEPCIONISTA E CONTÍNUO</v>
      </c>
      <c r="D12" s="81" t="str">
        <f t="shared" si="6"/>
        <v>005</v>
      </c>
      <c r="E12" s="81">
        <f t="shared" si="6"/>
        <v>2020</v>
      </c>
      <c r="F12" s="81" t="str">
        <f t="shared" si="6"/>
        <v>UNIKA TERCEIRIZAÇÃO E SERVIÇOS EIRELI - EPP</v>
      </c>
      <c r="G12" s="81" t="str">
        <f t="shared" si="6"/>
        <v>11.788.943/0001-47</v>
      </c>
      <c r="H12" s="81" t="s">
        <v>33</v>
      </c>
      <c r="I12" s="81" t="str">
        <f t="shared" si="1"/>
        <v>SUAPE/DAF</v>
      </c>
      <c r="J12" s="81" t="s">
        <v>70</v>
      </c>
      <c r="K12" s="81" t="s">
        <v>26</v>
      </c>
      <c r="L12" s="81" t="s">
        <v>27</v>
      </c>
      <c r="M12" s="81">
        <v>1726.79</v>
      </c>
      <c r="N12" s="81">
        <v>2962.96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x14ac:dyDescent="0.35">
      <c r="A13" s="80" t="s">
        <v>18</v>
      </c>
      <c r="B13" s="81" t="str">
        <f t="shared" ref="B13:G13" si="7">B12</f>
        <v>Suape</v>
      </c>
      <c r="C13" s="81" t="str">
        <f t="shared" si="7"/>
        <v>PRESTAÇÃO DE SERVIÇOS GERAIS DE LIMPEZA E CONSERVAÇÃO PREDIAL, COPEIRA, RECEPCIONISTA E CONTÍNUO</v>
      </c>
      <c r="D13" s="81" t="str">
        <f t="shared" si="7"/>
        <v>005</v>
      </c>
      <c r="E13" s="81">
        <f t="shared" si="7"/>
        <v>2020</v>
      </c>
      <c r="F13" s="81" t="str">
        <f t="shared" si="7"/>
        <v>UNIKA TERCEIRIZAÇÃO E SERVIÇOS EIRELI - EPP</v>
      </c>
      <c r="G13" s="81" t="str">
        <f t="shared" si="7"/>
        <v>11.788.943/0001-47</v>
      </c>
      <c r="H13" s="81" t="s">
        <v>34</v>
      </c>
      <c r="I13" s="81" t="str">
        <f t="shared" si="1"/>
        <v>SUAPE/DAF</v>
      </c>
      <c r="J13" s="81" t="s">
        <v>61</v>
      </c>
      <c r="K13" s="81" t="s">
        <v>26</v>
      </c>
      <c r="L13" s="81" t="s">
        <v>27</v>
      </c>
      <c r="M13" s="81">
        <v>1328.3</v>
      </c>
      <c r="N13" s="81">
        <v>2962.94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x14ac:dyDescent="0.35">
      <c r="A14" s="80" t="s">
        <v>18</v>
      </c>
      <c r="B14" s="81" t="str">
        <f t="shared" ref="B14:G14" si="8">B13</f>
        <v>Suape</v>
      </c>
      <c r="C14" s="81" t="str">
        <f t="shared" si="8"/>
        <v>PRESTAÇÃO DE SERVIÇOS GERAIS DE LIMPEZA E CONSERVAÇÃO PREDIAL, COPEIRA, RECEPCIONISTA E CONTÍNUO</v>
      </c>
      <c r="D14" s="81" t="str">
        <f t="shared" si="8"/>
        <v>005</v>
      </c>
      <c r="E14" s="81">
        <f t="shared" si="8"/>
        <v>2020</v>
      </c>
      <c r="F14" s="81" t="str">
        <f t="shared" si="8"/>
        <v>UNIKA TERCEIRIZAÇÃO E SERVIÇOS EIRELI - EPP</v>
      </c>
      <c r="G14" s="81" t="str">
        <f t="shared" si="8"/>
        <v>11.788.943/0001-47</v>
      </c>
      <c r="H14" s="81" t="s">
        <v>35</v>
      </c>
      <c r="I14" s="81" t="str">
        <f t="shared" si="1"/>
        <v>SUAPE/DAF</v>
      </c>
      <c r="J14" s="81" t="s">
        <v>25</v>
      </c>
      <c r="K14" s="81" t="s">
        <v>26</v>
      </c>
      <c r="L14" s="81" t="s">
        <v>27</v>
      </c>
      <c r="M14" s="81">
        <v>1328.3</v>
      </c>
      <c r="N14" s="81">
        <v>2662.27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x14ac:dyDescent="0.35">
      <c r="A15" s="80" t="s">
        <v>18</v>
      </c>
      <c r="B15" s="81" t="str">
        <f t="shared" ref="B15:G15" si="9">B14</f>
        <v>Suape</v>
      </c>
      <c r="C15" s="81" t="str">
        <f t="shared" si="9"/>
        <v>PRESTAÇÃO DE SERVIÇOS GERAIS DE LIMPEZA E CONSERVAÇÃO PREDIAL, COPEIRA, RECEPCIONISTA E CONTÍNUO</v>
      </c>
      <c r="D15" s="81" t="str">
        <f t="shared" si="9"/>
        <v>005</v>
      </c>
      <c r="E15" s="81">
        <f t="shared" si="9"/>
        <v>2020</v>
      </c>
      <c r="F15" s="81" t="str">
        <f t="shared" si="9"/>
        <v>UNIKA TERCEIRIZAÇÃO E SERVIÇOS EIRELI - EPP</v>
      </c>
      <c r="G15" s="81" t="str">
        <f t="shared" si="9"/>
        <v>11.788.943/0001-47</v>
      </c>
      <c r="H15" s="81" t="s">
        <v>36</v>
      </c>
      <c r="I15" s="81" t="str">
        <f t="shared" si="1"/>
        <v>SUAPE/DAF</v>
      </c>
      <c r="J15" s="81" t="s">
        <v>40</v>
      </c>
      <c r="K15" s="81" t="s">
        <v>26</v>
      </c>
      <c r="L15" s="81" t="s">
        <v>27</v>
      </c>
      <c r="M15" s="81">
        <v>1726.79</v>
      </c>
      <c r="N15" s="81">
        <v>3237.82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x14ac:dyDescent="0.35">
      <c r="A16" s="80" t="s">
        <v>18</v>
      </c>
      <c r="B16" s="81" t="str">
        <f t="shared" ref="B16:G16" si="10">B15</f>
        <v>Suape</v>
      </c>
      <c r="C16" s="81" t="str">
        <f t="shared" si="10"/>
        <v>PRESTAÇÃO DE SERVIÇOS GERAIS DE LIMPEZA E CONSERVAÇÃO PREDIAL, COPEIRA, RECEPCIONISTA E CONTÍNUO</v>
      </c>
      <c r="D16" s="81" t="str">
        <f t="shared" si="10"/>
        <v>005</v>
      </c>
      <c r="E16" s="81">
        <f t="shared" si="10"/>
        <v>2020</v>
      </c>
      <c r="F16" s="81" t="str">
        <f t="shared" si="10"/>
        <v>UNIKA TERCEIRIZAÇÃO E SERVIÇOS EIRELI - EPP</v>
      </c>
      <c r="G16" s="81" t="str">
        <f t="shared" si="10"/>
        <v>11.788.943/0001-47</v>
      </c>
      <c r="H16" s="81" t="s">
        <v>37</v>
      </c>
      <c r="I16" s="81" t="str">
        <f t="shared" si="1"/>
        <v>SUAPE/DAF</v>
      </c>
      <c r="J16" s="81" t="s">
        <v>40</v>
      </c>
      <c r="K16" s="81" t="s">
        <v>26</v>
      </c>
      <c r="L16" s="81" t="s">
        <v>27</v>
      </c>
      <c r="M16" s="81">
        <v>1726.79</v>
      </c>
      <c r="N16" s="81">
        <v>3237.82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x14ac:dyDescent="0.35">
      <c r="A17" s="80" t="s">
        <v>18</v>
      </c>
      <c r="B17" s="81" t="str">
        <f t="shared" ref="B17:G17" si="11">B16</f>
        <v>Suape</v>
      </c>
      <c r="C17" s="81" t="str">
        <f t="shared" si="11"/>
        <v>PRESTAÇÃO DE SERVIÇOS GERAIS DE LIMPEZA E CONSERVAÇÃO PREDIAL, COPEIRA, RECEPCIONISTA E CONTÍNUO</v>
      </c>
      <c r="D17" s="81" t="str">
        <f t="shared" si="11"/>
        <v>005</v>
      </c>
      <c r="E17" s="81">
        <f t="shared" si="11"/>
        <v>2020</v>
      </c>
      <c r="F17" s="81" t="str">
        <f t="shared" si="11"/>
        <v>UNIKA TERCEIRIZAÇÃO E SERVIÇOS EIRELI - EPP</v>
      </c>
      <c r="G17" s="81" t="str">
        <f t="shared" si="11"/>
        <v>11.788.943/0001-47</v>
      </c>
      <c r="H17" s="81" t="s">
        <v>38</v>
      </c>
      <c r="I17" s="81" t="str">
        <f t="shared" si="1"/>
        <v>SUAPE/DAF</v>
      </c>
      <c r="J17" s="81" t="s">
        <v>74</v>
      </c>
      <c r="K17" s="81" t="s">
        <v>26</v>
      </c>
      <c r="L17" s="81" t="s">
        <v>27</v>
      </c>
      <c r="M17" s="81">
        <v>1328.3</v>
      </c>
      <c r="N17" s="81">
        <v>2404.87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x14ac:dyDescent="0.35">
      <c r="A18" s="80" t="s">
        <v>18</v>
      </c>
      <c r="B18" s="81" t="str">
        <f t="shared" ref="B18:G18" si="12">B17</f>
        <v>Suape</v>
      </c>
      <c r="C18" s="81" t="str">
        <f t="shared" si="12"/>
        <v>PRESTAÇÃO DE SERVIÇOS GERAIS DE LIMPEZA E CONSERVAÇÃO PREDIAL, COPEIRA, RECEPCIONISTA E CONTÍNUO</v>
      </c>
      <c r="D18" s="81" t="str">
        <f t="shared" si="12"/>
        <v>005</v>
      </c>
      <c r="E18" s="81">
        <f t="shared" si="12"/>
        <v>2020</v>
      </c>
      <c r="F18" s="81" t="str">
        <f t="shared" si="12"/>
        <v>UNIKA TERCEIRIZAÇÃO E SERVIÇOS EIRELI - EPP</v>
      </c>
      <c r="G18" s="81" t="str">
        <f t="shared" si="12"/>
        <v>11.788.943/0001-47</v>
      </c>
      <c r="H18" s="81" t="s">
        <v>39</v>
      </c>
      <c r="I18" s="81" t="str">
        <f t="shared" si="1"/>
        <v>SUAPE/DAF</v>
      </c>
      <c r="J18" s="81" t="s">
        <v>25</v>
      </c>
      <c r="K18" s="81" t="s">
        <v>26</v>
      </c>
      <c r="L18" s="81" t="s">
        <v>27</v>
      </c>
      <c r="M18" s="81">
        <v>1328.3</v>
      </c>
      <c r="N18" s="81">
        <v>2662.27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x14ac:dyDescent="0.35">
      <c r="A19" s="80" t="s">
        <v>18</v>
      </c>
      <c r="B19" s="81" t="str">
        <f t="shared" ref="B19:G19" si="13">B18</f>
        <v>Suape</v>
      </c>
      <c r="C19" s="81" t="str">
        <f t="shared" si="13"/>
        <v>PRESTAÇÃO DE SERVIÇOS GERAIS DE LIMPEZA E CONSERVAÇÃO PREDIAL, COPEIRA, RECEPCIONISTA E CONTÍNUO</v>
      </c>
      <c r="D19" s="81" t="str">
        <f t="shared" si="13"/>
        <v>005</v>
      </c>
      <c r="E19" s="81">
        <f t="shared" si="13"/>
        <v>2020</v>
      </c>
      <c r="F19" s="81" t="str">
        <f t="shared" si="13"/>
        <v>UNIKA TERCEIRIZAÇÃO E SERVIÇOS EIRELI - EPP</v>
      </c>
      <c r="G19" s="81" t="str">
        <f t="shared" si="13"/>
        <v>11.788.943/0001-47</v>
      </c>
      <c r="H19" s="81" t="s">
        <v>41</v>
      </c>
      <c r="I19" s="81" t="str">
        <f t="shared" si="1"/>
        <v>SUAPE/DAF</v>
      </c>
      <c r="J19" s="81" t="s">
        <v>68</v>
      </c>
      <c r="K19" s="81" t="s">
        <v>26</v>
      </c>
      <c r="L19" s="81" t="s">
        <v>27</v>
      </c>
      <c r="M19" s="81">
        <v>1328.3</v>
      </c>
      <c r="N19" s="81">
        <v>2404.87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x14ac:dyDescent="0.35">
      <c r="A20" s="80" t="s">
        <v>18</v>
      </c>
      <c r="B20" s="81" t="str">
        <f t="shared" ref="B20:G20" si="14">B19</f>
        <v>Suape</v>
      </c>
      <c r="C20" s="81" t="str">
        <f t="shared" si="14"/>
        <v>PRESTAÇÃO DE SERVIÇOS GERAIS DE LIMPEZA E CONSERVAÇÃO PREDIAL, COPEIRA, RECEPCIONISTA E CONTÍNUO</v>
      </c>
      <c r="D20" s="81" t="str">
        <f t="shared" si="14"/>
        <v>005</v>
      </c>
      <c r="E20" s="81">
        <f t="shared" si="14"/>
        <v>2020</v>
      </c>
      <c r="F20" s="81" t="str">
        <f t="shared" si="14"/>
        <v>UNIKA TERCEIRIZAÇÃO E SERVIÇOS EIRELI - EPP</v>
      </c>
      <c r="G20" s="81" t="str">
        <f t="shared" si="14"/>
        <v>11.788.943/0001-47</v>
      </c>
      <c r="H20" s="81" t="s">
        <v>42</v>
      </c>
      <c r="I20" s="81" t="str">
        <f t="shared" si="1"/>
        <v>SUAPE/DAF</v>
      </c>
      <c r="J20" s="81" t="s">
        <v>25</v>
      </c>
      <c r="K20" s="81" t="s">
        <v>26</v>
      </c>
      <c r="L20" s="81" t="s">
        <v>27</v>
      </c>
      <c r="M20" s="81">
        <v>1328.3</v>
      </c>
      <c r="N20" s="81">
        <v>2662.27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x14ac:dyDescent="0.35">
      <c r="A21" s="80" t="s">
        <v>18</v>
      </c>
      <c r="B21" s="81" t="str">
        <f t="shared" ref="B21:G21" si="15">B20</f>
        <v>Suape</v>
      </c>
      <c r="C21" s="81" t="str">
        <f t="shared" si="15"/>
        <v>PRESTAÇÃO DE SERVIÇOS GERAIS DE LIMPEZA E CONSERVAÇÃO PREDIAL, COPEIRA, RECEPCIONISTA E CONTÍNUO</v>
      </c>
      <c r="D21" s="81" t="str">
        <f t="shared" si="15"/>
        <v>005</v>
      </c>
      <c r="E21" s="81">
        <f t="shared" si="15"/>
        <v>2020</v>
      </c>
      <c r="F21" s="81" t="str">
        <f t="shared" si="15"/>
        <v>UNIKA TERCEIRIZAÇÃO E SERVIÇOS EIRELI - EPP</v>
      </c>
      <c r="G21" s="81" t="str">
        <f t="shared" si="15"/>
        <v>11.788.943/0001-47</v>
      </c>
      <c r="H21" s="81" t="s">
        <v>43</v>
      </c>
      <c r="I21" s="81" t="str">
        <f t="shared" si="1"/>
        <v>SUAPE/DAF</v>
      </c>
      <c r="J21" s="81" t="s">
        <v>40</v>
      </c>
      <c r="K21" s="81" t="s">
        <v>26</v>
      </c>
      <c r="L21" s="81" t="s">
        <v>27</v>
      </c>
      <c r="M21" s="81">
        <v>1726.79</v>
      </c>
      <c r="N21" s="81">
        <v>3237.82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30" x14ac:dyDescent="0.35">
      <c r="A22" s="80" t="s">
        <v>18</v>
      </c>
      <c r="B22" s="81" t="str">
        <f t="shared" ref="B22:G22" si="16">B21</f>
        <v>Suape</v>
      </c>
      <c r="C22" s="81" t="str">
        <f t="shared" si="16"/>
        <v>PRESTAÇÃO DE SERVIÇOS GERAIS DE LIMPEZA E CONSERVAÇÃO PREDIAL, COPEIRA, RECEPCIONISTA E CONTÍNUO</v>
      </c>
      <c r="D22" s="81" t="str">
        <f t="shared" si="16"/>
        <v>005</v>
      </c>
      <c r="E22" s="81">
        <f t="shared" si="16"/>
        <v>2020</v>
      </c>
      <c r="F22" s="81" t="str">
        <f t="shared" si="16"/>
        <v>UNIKA TERCEIRIZAÇÃO E SERVIÇOS EIRELI - EPP</v>
      </c>
      <c r="G22" s="81" t="str">
        <f t="shared" si="16"/>
        <v>11.788.943/0001-47</v>
      </c>
      <c r="H22" s="81" t="s">
        <v>44</v>
      </c>
      <c r="I22" s="81" t="str">
        <f t="shared" si="1"/>
        <v>SUAPE/DAF</v>
      </c>
      <c r="J22" s="81" t="s">
        <v>40</v>
      </c>
      <c r="K22" s="81" t="s">
        <v>26</v>
      </c>
      <c r="L22" s="81" t="s">
        <v>27</v>
      </c>
      <c r="M22" s="81">
        <v>1726.79</v>
      </c>
      <c r="N22" s="81">
        <v>3237.82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x14ac:dyDescent="0.35">
      <c r="A23" s="80" t="s">
        <v>18</v>
      </c>
      <c r="B23" s="81" t="str">
        <f t="shared" ref="B23:G23" si="17">B22</f>
        <v>Suape</v>
      </c>
      <c r="C23" s="81" t="str">
        <f t="shared" si="17"/>
        <v>PRESTAÇÃO DE SERVIÇOS GERAIS DE LIMPEZA E CONSERVAÇÃO PREDIAL, COPEIRA, RECEPCIONISTA E CONTÍNUO</v>
      </c>
      <c r="D23" s="81" t="str">
        <f t="shared" si="17"/>
        <v>005</v>
      </c>
      <c r="E23" s="81">
        <f t="shared" si="17"/>
        <v>2020</v>
      </c>
      <c r="F23" s="81" t="str">
        <f t="shared" si="17"/>
        <v>UNIKA TERCEIRIZAÇÃO E SERVIÇOS EIRELI - EPP</v>
      </c>
      <c r="G23" s="81" t="str">
        <f t="shared" si="17"/>
        <v>11.788.943/0001-47</v>
      </c>
      <c r="H23" s="81" t="s">
        <v>45</v>
      </c>
      <c r="I23" s="81" t="str">
        <f t="shared" si="1"/>
        <v>SUAPE/DAF</v>
      </c>
      <c r="J23" s="81" t="s">
        <v>40</v>
      </c>
      <c r="K23" s="81" t="s">
        <v>26</v>
      </c>
      <c r="L23" s="81" t="s">
        <v>27</v>
      </c>
      <c r="M23" s="81">
        <v>1726.79</v>
      </c>
      <c r="N23" s="81">
        <v>3237.82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x14ac:dyDescent="0.35">
      <c r="A24" s="80" t="s">
        <v>18</v>
      </c>
      <c r="B24" s="81" t="str">
        <f t="shared" ref="B24:G24" si="18">B23</f>
        <v>Suape</v>
      </c>
      <c r="C24" s="81" t="str">
        <f t="shared" si="18"/>
        <v>PRESTAÇÃO DE SERVIÇOS GERAIS DE LIMPEZA E CONSERVAÇÃO PREDIAL, COPEIRA, RECEPCIONISTA E CONTÍNUO</v>
      </c>
      <c r="D24" s="81" t="str">
        <f t="shared" si="18"/>
        <v>005</v>
      </c>
      <c r="E24" s="81">
        <f t="shared" si="18"/>
        <v>2020</v>
      </c>
      <c r="F24" s="81" t="str">
        <f t="shared" si="18"/>
        <v>UNIKA TERCEIRIZAÇÃO E SERVIÇOS EIRELI - EPP</v>
      </c>
      <c r="G24" s="81" t="str">
        <f t="shared" si="18"/>
        <v>11.788.943/0001-47</v>
      </c>
      <c r="H24" s="81" t="s">
        <v>46</v>
      </c>
      <c r="I24" s="81" t="str">
        <f t="shared" si="1"/>
        <v>SUAPE/DAF</v>
      </c>
      <c r="J24" s="81" t="s">
        <v>40</v>
      </c>
      <c r="K24" s="81" t="s">
        <v>26</v>
      </c>
      <c r="L24" s="81" t="s">
        <v>27</v>
      </c>
      <c r="M24" s="81">
        <v>1726.79</v>
      </c>
      <c r="N24" s="81">
        <v>3237.82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30" x14ac:dyDescent="0.35">
      <c r="A25" s="80" t="s">
        <v>18</v>
      </c>
      <c r="B25" s="81" t="str">
        <f t="shared" ref="B25:G25" si="19">B24</f>
        <v>Suape</v>
      </c>
      <c r="C25" s="81" t="str">
        <f t="shared" si="19"/>
        <v>PRESTAÇÃO DE SERVIÇOS GERAIS DE LIMPEZA E CONSERVAÇÃO PREDIAL, COPEIRA, RECEPCIONISTA E CONTÍNUO</v>
      </c>
      <c r="D25" s="81" t="str">
        <f t="shared" si="19"/>
        <v>005</v>
      </c>
      <c r="E25" s="81">
        <f t="shared" si="19"/>
        <v>2020</v>
      </c>
      <c r="F25" s="81" t="str">
        <f t="shared" si="19"/>
        <v>UNIKA TERCEIRIZAÇÃO E SERVIÇOS EIRELI - EPP</v>
      </c>
      <c r="G25" s="81" t="str">
        <f t="shared" si="19"/>
        <v>11.788.943/0001-47</v>
      </c>
      <c r="H25" s="81" t="s">
        <v>47</v>
      </c>
      <c r="I25" s="81" t="str">
        <f t="shared" si="1"/>
        <v>SUAPE/DAF</v>
      </c>
      <c r="J25" s="81" t="s">
        <v>40</v>
      </c>
      <c r="K25" s="81" t="s">
        <v>26</v>
      </c>
      <c r="L25" s="81" t="s">
        <v>27</v>
      </c>
      <c r="M25" s="81">
        <v>1726.79</v>
      </c>
      <c r="N25" s="81">
        <v>3237.82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30" x14ac:dyDescent="0.35">
      <c r="A26" s="80" t="s">
        <v>18</v>
      </c>
      <c r="B26" s="81" t="str">
        <f t="shared" ref="B26:G26" si="20">B25</f>
        <v>Suape</v>
      </c>
      <c r="C26" s="81" t="str">
        <f t="shared" si="20"/>
        <v>PRESTAÇÃO DE SERVIÇOS GERAIS DE LIMPEZA E CONSERVAÇÃO PREDIAL, COPEIRA, RECEPCIONISTA E CONTÍNUO</v>
      </c>
      <c r="D26" s="81" t="str">
        <f t="shared" si="20"/>
        <v>005</v>
      </c>
      <c r="E26" s="81">
        <f t="shared" si="20"/>
        <v>2020</v>
      </c>
      <c r="F26" s="81" t="str">
        <f t="shared" si="20"/>
        <v>UNIKA TERCEIRIZAÇÃO E SERVIÇOS EIRELI - EPP</v>
      </c>
      <c r="G26" s="81" t="str">
        <f t="shared" si="20"/>
        <v>11.788.943/0001-47</v>
      </c>
      <c r="H26" s="81" t="s">
        <v>48</v>
      </c>
      <c r="I26" s="81" t="str">
        <f t="shared" si="1"/>
        <v>SUAPE/DAF</v>
      </c>
      <c r="J26" s="81" t="s">
        <v>25</v>
      </c>
      <c r="K26" s="81" t="s">
        <v>26</v>
      </c>
      <c r="L26" s="81" t="s">
        <v>27</v>
      </c>
      <c r="M26" s="81">
        <v>1328.3</v>
      </c>
      <c r="N26" s="81">
        <v>2662.27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x14ac:dyDescent="0.35">
      <c r="A27" s="80" t="s">
        <v>18</v>
      </c>
      <c r="B27" s="81" t="str">
        <f t="shared" ref="B27:G27" si="21">B26</f>
        <v>Suape</v>
      </c>
      <c r="C27" s="81" t="str">
        <f t="shared" si="21"/>
        <v>PRESTAÇÃO DE SERVIÇOS GERAIS DE LIMPEZA E CONSERVAÇÃO PREDIAL, COPEIRA, RECEPCIONISTA E CONTÍNUO</v>
      </c>
      <c r="D27" s="81" t="str">
        <f t="shared" si="21"/>
        <v>005</v>
      </c>
      <c r="E27" s="81">
        <f t="shared" si="21"/>
        <v>2020</v>
      </c>
      <c r="F27" s="81" t="str">
        <f t="shared" si="21"/>
        <v>UNIKA TERCEIRIZAÇÃO E SERVIÇOS EIRELI - EPP</v>
      </c>
      <c r="G27" s="81" t="str">
        <f t="shared" si="21"/>
        <v>11.788.943/0001-47</v>
      </c>
      <c r="H27" s="81" t="s">
        <v>49</v>
      </c>
      <c r="I27" s="81" t="str">
        <f t="shared" si="1"/>
        <v>SUAPE/DAF</v>
      </c>
      <c r="J27" s="81" t="s">
        <v>25</v>
      </c>
      <c r="K27" s="81" t="s">
        <v>26</v>
      </c>
      <c r="L27" s="81" t="s">
        <v>27</v>
      </c>
      <c r="M27" s="81">
        <v>1328.3</v>
      </c>
      <c r="N27" s="81">
        <v>2662.27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x14ac:dyDescent="0.35">
      <c r="A28" s="80" t="s">
        <v>18</v>
      </c>
      <c r="B28" s="81" t="str">
        <f t="shared" ref="B28:G28" si="22">B27</f>
        <v>Suape</v>
      </c>
      <c r="C28" s="81" t="str">
        <f t="shared" si="22"/>
        <v>PRESTAÇÃO DE SERVIÇOS GERAIS DE LIMPEZA E CONSERVAÇÃO PREDIAL, COPEIRA, RECEPCIONISTA E CONTÍNUO</v>
      </c>
      <c r="D28" s="81" t="str">
        <f t="shared" si="22"/>
        <v>005</v>
      </c>
      <c r="E28" s="81">
        <f t="shared" si="22"/>
        <v>2020</v>
      </c>
      <c r="F28" s="81" t="str">
        <f t="shared" si="22"/>
        <v>UNIKA TERCEIRIZAÇÃO E SERVIÇOS EIRELI - EPP</v>
      </c>
      <c r="G28" s="81" t="str">
        <f t="shared" si="22"/>
        <v>11.788.943/0001-47</v>
      </c>
      <c r="H28" s="81" t="s">
        <v>50</v>
      </c>
      <c r="I28" s="81" t="str">
        <f t="shared" si="1"/>
        <v>SUAPE/DAF</v>
      </c>
      <c r="J28" s="81" t="s">
        <v>25</v>
      </c>
      <c r="K28" s="81" t="s">
        <v>26</v>
      </c>
      <c r="L28" s="81" t="s">
        <v>27</v>
      </c>
      <c r="M28" s="81">
        <v>1328.3</v>
      </c>
      <c r="N28" s="81">
        <v>2662.27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x14ac:dyDescent="0.35">
      <c r="A29" s="80" t="s">
        <v>18</v>
      </c>
      <c r="B29" s="81" t="str">
        <f t="shared" ref="B29:G29" si="23">B28</f>
        <v>Suape</v>
      </c>
      <c r="C29" s="81" t="str">
        <f t="shared" si="23"/>
        <v>PRESTAÇÃO DE SERVIÇOS GERAIS DE LIMPEZA E CONSERVAÇÃO PREDIAL, COPEIRA, RECEPCIONISTA E CONTÍNUO</v>
      </c>
      <c r="D29" s="81" t="str">
        <f t="shared" si="23"/>
        <v>005</v>
      </c>
      <c r="E29" s="81">
        <f t="shared" si="23"/>
        <v>2020</v>
      </c>
      <c r="F29" s="81" t="str">
        <f t="shared" si="23"/>
        <v>UNIKA TERCEIRIZAÇÃO E SERVIÇOS EIRELI - EPP</v>
      </c>
      <c r="G29" s="81" t="str">
        <f t="shared" si="23"/>
        <v>11.788.943/0001-47</v>
      </c>
      <c r="H29" s="81" t="s">
        <v>51</v>
      </c>
      <c r="I29" s="81" t="str">
        <f t="shared" si="1"/>
        <v>SUAPE/DAF</v>
      </c>
      <c r="J29" s="81" t="s">
        <v>25</v>
      </c>
      <c r="K29" s="81" t="s">
        <v>26</v>
      </c>
      <c r="L29" s="81" t="s">
        <v>27</v>
      </c>
      <c r="M29" s="81">
        <v>1328.3</v>
      </c>
      <c r="N29" s="81">
        <v>2662.27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x14ac:dyDescent="0.35">
      <c r="A30" s="80" t="s">
        <v>18</v>
      </c>
      <c r="B30" s="81" t="str">
        <f t="shared" ref="B30:G30" si="24">B29</f>
        <v>Suape</v>
      </c>
      <c r="C30" s="81" t="str">
        <f t="shared" si="24"/>
        <v>PRESTAÇÃO DE SERVIÇOS GERAIS DE LIMPEZA E CONSERVAÇÃO PREDIAL, COPEIRA, RECEPCIONISTA E CONTÍNUO</v>
      </c>
      <c r="D30" s="81" t="str">
        <f t="shared" si="24"/>
        <v>005</v>
      </c>
      <c r="E30" s="81">
        <f t="shared" si="24"/>
        <v>2020</v>
      </c>
      <c r="F30" s="81" t="str">
        <f t="shared" si="24"/>
        <v>UNIKA TERCEIRIZAÇÃO E SERVIÇOS EIRELI - EPP</v>
      </c>
      <c r="G30" s="81" t="str">
        <f t="shared" si="24"/>
        <v>11.788.943/0001-47</v>
      </c>
      <c r="H30" s="81" t="s">
        <v>52</v>
      </c>
      <c r="I30" s="81" t="str">
        <f t="shared" si="1"/>
        <v>SUAPE/DAF</v>
      </c>
      <c r="J30" s="81" t="s">
        <v>76</v>
      </c>
      <c r="K30" s="81" t="s">
        <v>26</v>
      </c>
      <c r="L30" s="81" t="s">
        <v>27</v>
      </c>
      <c r="M30" s="81">
        <v>1424.79</v>
      </c>
      <c r="N30" s="81">
        <v>2521.4899999999998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x14ac:dyDescent="0.35">
      <c r="A31" s="80" t="s">
        <v>18</v>
      </c>
      <c r="B31" s="81" t="str">
        <f t="shared" ref="B31:G31" si="25">B30</f>
        <v>Suape</v>
      </c>
      <c r="C31" s="81" t="str">
        <f t="shared" si="25"/>
        <v>PRESTAÇÃO DE SERVIÇOS GERAIS DE LIMPEZA E CONSERVAÇÃO PREDIAL, COPEIRA, RECEPCIONISTA E CONTÍNUO</v>
      </c>
      <c r="D31" s="81" t="str">
        <f t="shared" si="25"/>
        <v>005</v>
      </c>
      <c r="E31" s="81">
        <f t="shared" si="25"/>
        <v>2020</v>
      </c>
      <c r="F31" s="81" t="str">
        <f t="shared" si="25"/>
        <v>UNIKA TERCEIRIZAÇÃO E SERVIÇOS EIRELI - EPP</v>
      </c>
      <c r="G31" s="81" t="str">
        <f t="shared" si="25"/>
        <v>11.788.943/0001-47</v>
      </c>
      <c r="H31" s="81" t="s">
        <v>53</v>
      </c>
      <c r="I31" s="81" t="str">
        <f t="shared" si="1"/>
        <v>SUAPE/DAF</v>
      </c>
      <c r="J31" s="81" t="s">
        <v>25</v>
      </c>
      <c r="K31" s="81" t="s">
        <v>26</v>
      </c>
      <c r="L31" s="81" t="s">
        <v>27</v>
      </c>
      <c r="M31" s="81">
        <v>1328.3</v>
      </c>
      <c r="N31" s="81">
        <v>2662.27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x14ac:dyDescent="0.35">
      <c r="A32" s="80" t="s">
        <v>18</v>
      </c>
      <c r="B32" s="81" t="str">
        <f t="shared" ref="B32:G32" si="26">B31</f>
        <v>Suape</v>
      </c>
      <c r="C32" s="81" t="str">
        <f t="shared" si="26"/>
        <v>PRESTAÇÃO DE SERVIÇOS GERAIS DE LIMPEZA E CONSERVAÇÃO PREDIAL, COPEIRA, RECEPCIONISTA E CONTÍNUO</v>
      </c>
      <c r="D32" s="81" t="str">
        <f t="shared" si="26"/>
        <v>005</v>
      </c>
      <c r="E32" s="81">
        <f t="shared" si="26"/>
        <v>2020</v>
      </c>
      <c r="F32" s="81" t="str">
        <f t="shared" si="26"/>
        <v>UNIKA TERCEIRIZAÇÃO E SERVIÇOS EIRELI - EPP</v>
      </c>
      <c r="G32" s="81" t="str">
        <f t="shared" si="26"/>
        <v>11.788.943/0001-47</v>
      </c>
      <c r="H32" s="81" t="s">
        <v>54</v>
      </c>
      <c r="I32" s="81" t="str">
        <f t="shared" si="1"/>
        <v>SUAPE/DAF</v>
      </c>
      <c r="J32" s="81" t="s">
        <v>76</v>
      </c>
      <c r="K32" s="81" t="s">
        <v>26</v>
      </c>
      <c r="L32" s="81" t="s">
        <v>27</v>
      </c>
      <c r="M32" s="81">
        <v>1424.79</v>
      </c>
      <c r="N32" s="81">
        <v>2521.4899999999998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x14ac:dyDescent="0.35">
      <c r="A33" s="80" t="s">
        <v>18</v>
      </c>
      <c r="B33" s="81" t="str">
        <f t="shared" ref="B33:G33" si="27">B32</f>
        <v>Suape</v>
      </c>
      <c r="C33" s="81" t="str">
        <f t="shared" si="27"/>
        <v>PRESTAÇÃO DE SERVIÇOS GERAIS DE LIMPEZA E CONSERVAÇÃO PREDIAL, COPEIRA, RECEPCIONISTA E CONTÍNUO</v>
      </c>
      <c r="D33" s="81" t="str">
        <f t="shared" si="27"/>
        <v>005</v>
      </c>
      <c r="E33" s="81">
        <f t="shared" si="27"/>
        <v>2020</v>
      </c>
      <c r="F33" s="81" t="str">
        <f t="shared" si="27"/>
        <v>UNIKA TERCEIRIZAÇÃO E SERVIÇOS EIRELI - EPP</v>
      </c>
      <c r="G33" s="81" t="str">
        <f t="shared" si="27"/>
        <v>11.788.943/0001-47</v>
      </c>
      <c r="H33" s="81" t="s">
        <v>55</v>
      </c>
      <c r="I33" s="81" t="str">
        <f t="shared" si="1"/>
        <v>SUAPE/DAF</v>
      </c>
      <c r="J33" s="81" t="s">
        <v>63</v>
      </c>
      <c r="K33" s="81" t="s">
        <v>26</v>
      </c>
      <c r="L33" s="81" t="s">
        <v>27</v>
      </c>
      <c r="M33" s="81">
        <v>1726.79</v>
      </c>
      <c r="N33" s="81">
        <v>2962.94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x14ac:dyDescent="0.35">
      <c r="A34" s="80" t="s">
        <v>18</v>
      </c>
      <c r="B34" s="81" t="str">
        <f t="shared" ref="B34:G34" si="28">B33</f>
        <v>Suape</v>
      </c>
      <c r="C34" s="81" t="str">
        <f t="shared" si="28"/>
        <v>PRESTAÇÃO DE SERVIÇOS GERAIS DE LIMPEZA E CONSERVAÇÃO PREDIAL, COPEIRA, RECEPCIONISTA E CONTÍNUO</v>
      </c>
      <c r="D34" s="81" t="str">
        <f t="shared" si="28"/>
        <v>005</v>
      </c>
      <c r="E34" s="81">
        <f t="shared" si="28"/>
        <v>2020</v>
      </c>
      <c r="F34" s="81" t="str">
        <f t="shared" si="28"/>
        <v>UNIKA TERCEIRIZAÇÃO E SERVIÇOS EIRELI - EPP</v>
      </c>
      <c r="G34" s="81" t="str">
        <f t="shared" si="28"/>
        <v>11.788.943/0001-47</v>
      </c>
      <c r="H34" s="81" t="s">
        <v>56</v>
      </c>
      <c r="I34" s="81" t="str">
        <f t="shared" si="1"/>
        <v>SUAPE/DAF</v>
      </c>
      <c r="J34" s="81" t="s">
        <v>25</v>
      </c>
      <c r="K34" s="81" t="s">
        <v>26</v>
      </c>
      <c r="L34" s="81" t="s">
        <v>27</v>
      </c>
      <c r="M34" s="81">
        <v>1328.3</v>
      </c>
      <c r="N34" s="81">
        <v>2662.27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x14ac:dyDescent="0.35">
      <c r="A35" s="80" t="s">
        <v>18</v>
      </c>
      <c r="B35" s="81" t="str">
        <f t="shared" ref="B35:G35" si="29">B34</f>
        <v>Suape</v>
      </c>
      <c r="C35" s="81" t="str">
        <f t="shared" si="29"/>
        <v>PRESTAÇÃO DE SERVIÇOS GERAIS DE LIMPEZA E CONSERVAÇÃO PREDIAL, COPEIRA, RECEPCIONISTA E CONTÍNUO</v>
      </c>
      <c r="D35" s="81" t="str">
        <f t="shared" si="29"/>
        <v>005</v>
      </c>
      <c r="E35" s="81">
        <f t="shared" si="29"/>
        <v>2020</v>
      </c>
      <c r="F35" s="81" t="str">
        <f t="shared" si="29"/>
        <v>UNIKA TERCEIRIZAÇÃO E SERVIÇOS EIRELI - EPP</v>
      </c>
      <c r="G35" s="81" t="str">
        <f t="shared" si="29"/>
        <v>11.788.943/0001-47</v>
      </c>
      <c r="H35" s="81" t="s">
        <v>57</v>
      </c>
      <c r="I35" s="81" t="str">
        <f t="shared" si="1"/>
        <v>SUAPE/DAF</v>
      </c>
      <c r="J35" s="81" t="s">
        <v>76</v>
      </c>
      <c r="K35" s="81" t="s">
        <v>26</v>
      </c>
      <c r="L35" s="81" t="s">
        <v>27</v>
      </c>
      <c r="M35" s="81">
        <v>1424.79</v>
      </c>
      <c r="N35" s="81">
        <v>2521.4899999999998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x14ac:dyDescent="0.35">
      <c r="A36" s="80" t="s">
        <v>18</v>
      </c>
      <c r="B36" s="81" t="str">
        <f t="shared" ref="B36:G36" si="30">B35</f>
        <v>Suape</v>
      </c>
      <c r="C36" s="81" t="str">
        <f t="shared" si="30"/>
        <v>PRESTAÇÃO DE SERVIÇOS GERAIS DE LIMPEZA E CONSERVAÇÃO PREDIAL, COPEIRA, RECEPCIONISTA E CONTÍNUO</v>
      </c>
      <c r="D36" s="81" t="str">
        <f t="shared" si="30"/>
        <v>005</v>
      </c>
      <c r="E36" s="81">
        <f t="shared" si="30"/>
        <v>2020</v>
      </c>
      <c r="F36" s="81" t="str">
        <f t="shared" si="30"/>
        <v>UNIKA TERCEIRIZAÇÃO E SERVIÇOS EIRELI - EPP</v>
      </c>
      <c r="G36" s="81" t="str">
        <f t="shared" si="30"/>
        <v>11.788.943/0001-47</v>
      </c>
      <c r="H36" s="81" t="s">
        <v>58</v>
      </c>
      <c r="I36" s="81" t="str">
        <f t="shared" si="1"/>
        <v>SUAPE/DAF</v>
      </c>
      <c r="J36" s="81" t="s">
        <v>25</v>
      </c>
      <c r="K36" s="81" t="s">
        <v>26</v>
      </c>
      <c r="L36" s="81" t="s">
        <v>27</v>
      </c>
      <c r="M36" s="81">
        <v>1328.3</v>
      </c>
      <c r="N36" s="81">
        <v>2662.27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x14ac:dyDescent="0.35">
      <c r="A37" s="80" t="s">
        <v>18</v>
      </c>
      <c r="B37" s="81" t="str">
        <f t="shared" ref="B37:G37" si="31">B36</f>
        <v>Suape</v>
      </c>
      <c r="C37" s="81" t="str">
        <f t="shared" si="31"/>
        <v>PRESTAÇÃO DE SERVIÇOS GERAIS DE LIMPEZA E CONSERVAÇÃO PREDIAL, COPEIRA, RECEPCIONISTA E CONTÍNUO</v>
      </c>
      <c r="D37" s="81" t="str">
        <f t="shared" si="31"/>
        <v>005</v>
      </c>
      <c r="E37" s="81">
        <f t="shared" si="31"/>
        <v>2020</v>
      </c>
      <c r="F37" s="81" t="str">
        <f t="shared" si="31"/>
        <v>UNIKA TERCEIRIZAÇÃO E SERVIÇOS EIRELI - EPP</v>
      </c>
      <c r="G37" s="81" t="str">
        <f t="shared" si="31"/>
        <v>11.788.943/0001-47</v>
      </c>
      <c r="H37" s="81" t="s">
        <v>59</v>
      </c>
      <c r="I37" s="81" t="str">
        <f t="shared" si="1"/>
        <v>SUAPE/DAF</v>
      </c>
      <c r="J37" s="81" t="s">
        <v>25</v>
      </c>
      <c r="K37" s="81" t="s">
        <v>26</v>
      </c>
      <c r="L37" s="81" t="s">
        <v>27</v>
      </c>
      <c r="M37" s="81">
        <v>1328.3</v>
      </c>
      <c r="N37" s="81">
        <v>2662.27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x14ac:dyDescent="0.35">
      <c r="A38" s="80" t="s">
        <v>18</v>
      </c>
      <c r="B38" s="81" t="str">
        <f t="shared" ref="B38:G38" si="32">B37</f>
        <v>Suape</v>
      </c>
      <c r="C38" s="81" t="str">
        <f t="shared" si="32"/>
        <v>PRESTAÇÃO DE SERVIÇOS GERAIS DE LIMPEZA E CONSERVAÇÃO PREDIAL, COPEIRA, RECEPCIONISTA E CONTÍNUO</v>
      </c>
      <c r="D38" s="81" t="str">
        <f t="shared" si="32"/>
        <v>005</v>
      </c>
      <c r="E38" s="81">
        <f t="shared" si="32"/>
        <v>2020</v>
      </c>
      <c r="F38" s="81" t="str">
        <f t="shared" si="32"/>
        <v>UNIKA TERCEIRIZAÇÃO E SERVIÇOS EIRELI - EPP</v>
      </c>
      <c r="G38" s="81" t="str">
        <f t="shared" si="32"/>
        <v>11.788.943/0001-47</v>
      </c>
      <c r="H38" s="81" t="s">
        <v>60</v>
      </c>
      <c r="I38" s="81" t="str">
        <f t="shared" si="1"/>
        <v>SUAPE/DAF</v>
      </c>
      <c r="J38" s="81" t="s">
        <v>25</v>
      </c>
      <c r="K38" s="81" t="s">
        <v>26</v>
      </c>
      <c r="L38" s="81" t="s">
        <v>27</v>
      </c>
      <c r="M38" s="81">
        <v>1328.3</v>
      </c>
      <c r="N38" s="81">
        <v>2662.27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x14ac:dyDescent="0.35">
      <c r="A39" s="80" t="s">
        <v>18</v>
      </c>
      <c r="B39" s="81" t="str">
        <f t="shared" ref="B39:G39" si="33">B38</f>
        <v>Suape</v>
      </c>
      <c r="C39" s="81" t="str">
        <f t="shared" si="33"/>
        <v>PRESTAÇÃO DE SERVIÇOS GERAIS DE LIMPEZA E CONSERVAÇÃO PREDIAL, COPEIRA, RECEPCIONISTA E CONTÍNUO</v>
      </c>
      <c r="D39" s="81" t="str">
        <f t="shared" si="33"/>
        <v>005</v>
      </c>
      <c r="E39" s="81">
        <f t="shared" si="33"/>
        <v>2020</v>
      </c>
      <c r="F39" s="81" t="str">
        <f t="shared" si="33"/>
        <v>UNIKA TERCEIRIZAÇÃO E SERVIÇOS EIRELI - EPP</v>
      </c>
      <c r="G39" s="81" t="str">
        <f t="shared" si="33"/>
        <v>11.788.943/0001-47</v>
      </c>
      <c r="H39" s="81" t="s">
        <v>62</v>
      </c>
      <c r="I39" s="81" t="str">
        <f t="shared" si="1"/>
        <v>SUAPE/DAF</v>
      </c>
      <c r="J39" s="81" t="s">
        <v>25</v>
      </c>
      <c r="K39" s="81" t="s">
        <v>26</v>
      </c>
      <c r="L39" s="81" t="s">
        <v>27</v>
      </c>
      <c r="M39" s="81">
        <v>1328.3</v>
      </c>
      <c r="N39" s="81">
        <v>2662.27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x14ac:dyDescent="0.35">
      <c r="A40" s="80" t="s">
        <v>18</v>
      </c>
      <c r="B40" s="81" t="str">
        <f t="shared" ref="B40:G40" si="34">B39</f>
        <v>Suape</v>
      </c>
      <c r="C40" s="81" t="str">
        <f t="shared" si="34"/>
        <v>PRESTAÇÃO DE SERVIÇOS GERAIS DE LIMPEZA E CONSERVAÇÃO PREDIAL, COPEIRA, RECEPCIONISTA E CONTÍNUO</v>
      </c>
      <c r="D40" s="81" t="str">
        <f t="shared" si="34"/>
        <v>005</v>
      </c>
      <c r="E40" s="81">
        <f t="shared" si="34"/>
        <v>2020</v>
      </c>
      <c r="F40" s="81" t="str">
        <f t="shared" si="34"/>
        <v>UNIKA TERCEIRIZAÇÃO E SERVIÇOS EIRELI - EPP</v>
      </c>
      <c r="G40" s="81" t="str">
        <f t="shared" si="34"/>
        <v>11.788.943/0001-47</v>
      </c>
      <c r="H40" s="81" t="s">
        <v>64</v>
      </c>
      <c r="I40" s="81" t="str">
        <f t="shared" si="1"/>
        <v>SUAPE/DAF</v>
      </c>
      <c r="J40" s="81" t="s">
        <v>25</v>
      </c>
      <c r="K40" s="81" t="s">
        <v>26</v>
      </c>
      <c r="L40" s="81" t="s">
        <v>27</v>
      </c>
      <c r="M40" s="81">
        <v>1328.3</v>
      </c>
      <c r="N40" s="81">
        <v>2662.27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x14ac:dyDescent="0.35">
      <c r="A41" s="80" t="s">
        <v>18</v>
      </c>
      <c r="B41" s="81" t="str">
        <f t="shared" ref="B41:G41" si="35">B40</f>
        <v>Suape</v>
      </c>
      <c r="C41" s="81" t="str">
        <f t="shared" si="35"/>
        <v>PRESTAÇÃO DE SERVIÇOS GERAIS DE LIMPEZA E CONSERVAÇÃO PREDIAL, COPEIRA, RECEPCIONISTA E CONTÍNUO</v>
      </c>
      <c r="D41" s="81" t="str">
        <f t="shared" si="35"/>
        <v>005</v>
      </c>
      <c r="E41" s="81">
        <f t="shared" si="35"/>
        <v>2020</v>
      </c>
      <c r="F41" s="81" t="str">
        <f t="shared" si="35"/>
        <v>UNIKA TERCEIRIZAÇÃO E SERVIÇOS EIRELI - EPP</v>
      </c>
      <c r="G41" s="81" t="str">
        <f t="shared" si="35"/>
        <v>11.788.943/0001-47</v>
      </c>
      <c r="H41" s="81" t="s">
        <v>65</v>
      </c>
      <c r="I41" s="81" t="str">
        <f t="shared" si="1"/>
        <v>SUAPE/DAF</v>
      </c>
      <c r="J41" s="81" t="s">
        <v>25</v>
      </c>
      <c r="K41" s="81" t="s">
        <v>26</v>
      </c>
      <c r="L41" s="81" t="s">
        <v>27</v>
      </c>
      <c r="M41" s="81">
        <v>1328.3</v>
      </c>
      <c r="N41" s="81">
        <v>2662.27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x14ac:dyDescent="0.35">
      <c r="A42" s="80" t="s">
        <v>18</v>
      </c>
      <c r="B42" s="81" t="str">
        <f t="shared" ref="B42:G42" si="36">B41</f>
        <v>Suape</v>
      </c>
      <c r="C42" s="81" t="str">
        <f t="shared" si="36"/>
        <v>PRESTAÇÃO DE SERVIÇOS GERAIS DE LIMPEZA E CONSERVAÇÃO PREDIAL, COPEIRA, RECEPCIONISTA E CONTÍNUO</v>
      </c>
      <c r="D42" s="81" t="str">
        <f t="shared" si="36"/>
        <v>005</v>
      </c>
      <c r="E42" s="81">
        <f t="shared" si="36"/>
        <v>2020</v>
      </c>
      <c r="F42" s="81" t="str">
        <f t="shared" si="36"/>
        <v>UNIKA TERCEIRIZAÇÃO E SERVIÇOS EIRELI - EPP</v>
      </c>
      <c r="G42" s="81" t="str">
        <f t="shared" si="36"/>
        <v>11.788.943/0001-47</v>
      </c>
      <c r="H42" s="81" t="s">
        <v>66</v>
      </c>
      <c r="I42" s="81" t="str">
        <f t="shared" si="1"/>
        <v>SUAPE/DAF</v>
      </c>
      <c r="J42" s="81" t="s">
        <v>68</v>
      </c>
      <c r="K42" s="81" t="s">
        <v>26</v>
      </c>
      <c r="L42" s="81" t="s">
        <v>27</v>
      </c>
      <c r="M42" s="81">
        <v>1328.3</v>
      </c>
      <c r="N42" s="81">
        <v>2404.87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x14ac:dyDescent="0.35">
      <c r="A43" s="80" t="s">
        <v>18</v>
      </c>
      <c r="B43" s="81" t="str">
        <f t="shared" ref="B43:G43" si="37">B42</f>
        <v>Suape</v>
      </c>
      <c r="C43" s="81" t="str">
        <f t="shared" si="37"/>
        <v>PRESTAÇÃO DE SERVIÇOS GERAIS DE LIMPEZA E CONSERVAÇÃO PREDIAL, COPEIRA, RECEPCIONISTA E CONTÍNUO</v>
      </c>
      <c r="D43" s="81" t="str">
        <f t="shared" si="37"/>
        <v>005</v>
      </c>
      <c r="E43" s="81">
        <f t="shared" si="37"/>
        <v>2020</v>
      </c>
      <c r="F43" s="81" t="str">
        <f t="shared" si="37"/>
        <v>UNIKA TERCEIRIZAÇÃO E SERVIÇOS EIRELI - EPP</v>
      </c>
      <c r="G43" s="81" t="str">
        <f t="shared" si="37"/>
        <v>11.788.943/0001-47</v>
      </c>
      <c r="H43" s="81" t="s">
        <v>67</v>
      </c>
      <c r="I43" s="81" t="str">
        <f t="shared" si="1"/>
        <v>SUAPE/DAF</v>
      </c>
      <c r="J43" s="81" t="s">
        <v>25</v>
      </c>
      <c r="K43" s="81" t="s">
        <v>26</v>
      </c>
      <c r="L43" s="81" t="s">
        <v>27</v>
      </c>
      <c r="M43" s="81">
        <v>1328.3</v>
      </c>
      <c r="N43" s="81">
        <v>2662.27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x14ac:dyDescent="0.35">
      <c r="A44" s="80" t="s">
        <v>18</v>
      </c>
      <c r="B44" s="81" t="str">
        <f t="shared" ref="B44:G44" si="38">B43</f>
        <v>Suape</v>
      </c>
      <c r="C44" s="81" t="str">
        <f t="shared" si="38"/>
        <v>PRESTAÇÃO DE SERVIÇOS GERAIS DE LIMPEZA E CONSERVAÇÃO PREDIAL, COPEIRA, RECEPCIONISTA E CONTÍNUO</v>
      </c>
      <c r="D44" s="81" t="str">
        <f t="shared" si="38"/>
        <v>005</v>
      </c>
      <c r="E44" s="81">
        <f t="shared" si="38"/>
        <v>2020</v>
      </c>
      <c r="F44" s="81" t="str">
        <f t="shared" si="38"/>
        <v>UNIKA TERCEIRIZAÇÃO E SERVIÇOS EIRELI - EPP</v>
      </c>
      <c r="G44" s="81" t="str">
        <f t="shared" si="38"/>
        <v>11.788.943/0001-47</v>
      </c>
      <c r="H44" s="81" t="s">
        <v>69</v>
      </c>
      <c r="I44" s="81" t="str">
        <f t="shared" si="1"/>
        <v>SUAPE/DAF</v>
      </c>
      <c r="J44" s="81" t="s">
        <v>25</v>
      </c>
      <c r="K44" s="81" t="s">
        <v>26</v>
      </c>
      <c r="L44" s="81" t="s">
        <v>27</v>
      </c>
      <c r="M44" s="81">
        <v>1328.3</v>
      </c>
      <c r="N44" s="81">
        <v>2662.27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x14ac:dyDescent="0.35">
      <c r="A45" s="80" t="s">
        <v>18</v>
      </c>
      <c r="B45" s="81" t="str">
        <f t="shared" ref="B45:G45" si="39">B44</f>
        <v>Suape</v>
      </c>
      <c r="C45" s="81" t="str">
        <f t="shared" si="39"/>
        <v>PRESTAÇÃO DE SERVIÇOS GERAIS DE LIMPEZA E CONSERVAÇÃO PREDIAL, COPEIRA, RECEPCIONISTA E CONTÍNUO</v>
      </c>
      <c r="D45" s="81" t="str">
        <f t="shared" si="39"/>
        <v>005</v>
      </c>
      <c r="E45" s="81">
        <f t="shared" si="39"/>
        <v>2020</v>
      </c>
      <c r="F45" s="81" t="str">
        <f t="shared" si="39"/>
        <v>UNIKA TERCEIRIZAÇÃO E SERVIÇOS EIRELI - EPP</v>
      </c>
      <c r="G45" s="81" t="str">
        <f t="shared" si="39"/>
        <v>11.788.943/0001-47</v>
      </c>
      <c r="H45" s="81" t="s">
        <v>71</v>
      </c>
      <c r="I45" s="81" t="str">
        <f t="shared" si="1"/>
        <v>SUAPE/DAF</v>
      </c>
      <c r="J45" s="81" t="s">
        <v>68</v>
      </c>
      <c r="K45" s="81" t="s">
        <v>26</v>
      </c>
      <c r="L45" s="81" t="s">
        <v>27</v>
      </c>
      <c r="M45" s="81">
        <v>1328.3</v>
      </c>
      <c r="N45" s="81">
        <v>2404.87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x14ac:dyDescent="0.35">
      <c r="A46" s="80" t="s">
        <v>18</v>
      </c>
      <c r="B46" s="81" t="str">
        <f t="shared" ref="B46:G46" si="40">B45</f>
        <v>Suape</v>
      </c>
      <c r="C46" s="81" t="str">
        <f t="shared" si="40"/>
        <v>PRESTAÇÃO DE SERVIÇOS GERAIS DE LIMPEZA E CONSERVAÇÃO PREDIAL, COPEIRA, RECEPCIONISTA E CONTÍNUO</v>
      </c>
      <c r="D46" s="81" t="str">
        <f t="shared" si="40"/>
        <v>005</v>
      </c>
      <c r="E46" s="81">
        <f t="shared" si="40"/>
        <v>2020</v>
      </c>
      <c r="F46" s="81" t="str">
        <f t="shared" si="40"/>
        <v>UNIKA TERCEIRIZAÇÃO E SERVIÇOS EIRELI - EPP</v>
      </c>
      <c r="G46" s="81" t="str">
        <f t="shared" si="40"/>
        <v>11.788.943/0001-47</v>
      </c>
      <c r="H46" s="81" t="s">
        <v>72</v>
      </c>
      <c r="I46" s="81" t="str">
        <f t="shared" si="1"/>
        <v>SUAPE/DAF</v>
      </c>
      <c r="J46" s="81" t="s">
        <v>61</v>
      </c>
      <c r="K46" s="81" t="s">
        <v>26</v>
      </c>
      <c r="L46" s="81" t="s">
        <v>27</v>
      </c>
      <c r="M46" s="81">
        <v>1328.3</v>
      </c>
      <c r="N46" s="81">
        <v>2962.94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x14ac:dyDescent="0.35">
      <c r="A47" s="80" t="s">
        <v>18</v>
      </c>
      <c r="B47" s="81" t="str">
        <f t="shared" ref="B47:G47" si="41">B46</f>
        <v>Suape</v>
      </c>
      <c r="C47" s="81" t="str">
        <f t="shared" si="41"/>
        <v>PRESTAÇÃO DE SERVIÇOS GERAIS DE LIMPEZA E CONSERVAÇÃO PREDIAL, COPEIRA, RECEPCIONISTA E CONTÍNUO</v>
      </c>
      <c r="D47" s="81" t="str">
        <f t="shared" si="41"/>
        <v>005</v>
      </c>
      <c r="E47" s="81">
        <f t="shared" si="41"/>
        <v>2020</v>
      </c>
      <c r="F47" s="81" t="str">
        <f t="shared" si="41"/>
        <v>UNIKA TERCEIRIZAÇÃO E SERVIÇOS EIRELI - EPP</v>
      </c>
      <c r="G47" s="81" t="str">
        <f t="shared" si="41"/>
        <v>11.788.943/0001-47</v>
      </c>
      <c r="H47" s="81" t="s">
        <v>73</v>
      </c>
      <c r="I47" s="81" t="str">
        <f t="shared" si="1"/>
        <v>SUAPE/DAF</v>
      </c>
      <c r="J47" s="81" t="s">
        <v>76</v>
      </c>
      <c r="K47" s="81" t="s">
        <v>26</v>
      </c>
      <c r="L47" s="81" t="s">
        <v>27</v>
      </c>
      <c r="M47" s="81">
        <v>1424.79</v>
      </c>
      <c r="N47" s="81">
        <v>2521.4899999999998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x14ac:dyDescent="0.35">
      <c r="A48" s="80" t="s">
        <v>18</v>
      </c>
      <c r="B48" s="81" t="str">
        <f t="shared" ref="B48:G48" si="42">B47</f>
        <v>Suape</v>
      </c>
      <c r="C48" s="81" t="str">
        <f t="shared" si="42"/>
        <v>PRESTAÇÃO DE SERVIÇOS GERAIS DE LIMPEZA E CONSERVAÇÃO PREDIAL, COPEIRA, RECEPCIONISTA E CONTÍNUO</v>
      </c>
      <c r="D48" s="81" t="str">
        <f t="shared" si="42"/>
        <v>005</v>
      </c>
      <c r="E48" s="81">
        <f t="shared" si="42"/>
        <v>2020</v>
      </c>
      <c r="F48" s="81" t="str">
        <f t="shared" si="42"/>
        <v>UNIKA TERCEIRIZAÇÃO E SERVIÇOS EIRELI - EPP</v>
      </c>
      <c r="G48" s="81" t="str">
        <f t="shared" si="42"/>
        <v>11.788.943/0001-47</v>
      </c>
      <c r="H48" s="81" t="s">
        <v>75</v>
      </c>
      <c r="I48" s="81" t="str">
        <f t="shared" si="1"/>
        <v>SUAPE/DAF</v>
      </c>
      <c r="J48" s="81" t="s">
        <v>25</v>
      </c>
      <c r="K48" s="81" t="s">
        <v>26</v>
      </c>
      <c r="L48" s="81" t="s">
        <v>27</v>
      </c>
      <c r="M48" s="81">
        <v>1328.3</v>
      </c>
      <c r="N48" s="81">
        <v>2662.27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x14ac:dyDescent="0.35">
      <c r="A49" s="80" t="s">
        <v>18</v>
      </c>
      <c r="B49" s="81" t="str">
        <f t="shared" ref="B49:G49" si="43">B48</f>
        <v>Suape</v>
      </c>
      <c r="C49" s="81" t="str">
        <f t="shared" si="43"/>
        <v>PRESTAÇÃO DE SERVIÇOS GERAIS DE LIMPEZA E CONSERVAÇÃO PREDIAL, COPEIRA, RECEPCIONISTA E CONTÍNUO</v>
      </c>
      <c r="D49" s="81" t="str">
        <f t="shared" si="43"/>
        <v>005</v>
      </c>
      <c r="E49" s="81">
        <f t="shared" si="43"/>
        <v>2020</v>
      </c>
      <c r="F49" s="81" t="str">
        <f t="shared" si="43"/>
        <v>UNIKA TERCEIRIZAÇÃO E SERVIÇOS EIRELI - EPP</v>
      </c>
      <c r="G49" s="81" t="str">
        <f t="shared" si="43"/>
        <v>11.788.943/0001-47</v>
      </c>
      <c r="H49" s="81" t="s">
        <v>77</v>
      </c>
      <c r="I49" s="81" t="str">
        <f t="shared" si="1"/>
        <v>SUAPE/DAF</v>
      </c>
      <c r="J49" s="81" t="s">
        <v>25</v>
      </c>
      <c r="K49" s="81" t="s">
        <v>26</v>
      </c>
      <c r="L49" s="81" t="s">
        <v>27</v>
      </c>
      <c r="M49" s="81">
        <v>1328.3</v>
      </c>
      <c r="N49" s="81">
        <v>2662.27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5" x14ac:dyDescent="0.35">
      <c r="A50" s="112" t="s">
        <v>18</v>
      </c>
      <c r="B50" s="113" t="s">
        <v>81</v>
      </c>
      <c r="C50" s="113" t="s">
        <v>84</v>
      </c>
      <c r="D50" s="113" t="s">
        <v>85</v>
      </c>
      <c r="E50" s="113">
        <v>2021</v>
      </c>
      <c r="F50" s="113" t="s">
        <v>86</v>
      </c>
      <c r="G50" s="113" t="s">
        <v>87</v>
      </c>
      <c r="H50" s="113" t="s">
        <v>88</v>
      </c>
      <c r="I50" s="113" t="s">
        <v>24</v>
      </c>
      <c r="J50" s="113" t="s">
        <v>89</v>
      </c>
      <c r="K50" s="113" t="s">
        <v>26</v>
      </c>
      <c r="L50" s="113" t="s">
        <v>27</v>
      </c>
      <c r="M50" s="113">
        <v>2658.79</v>
      </c>
      <c r="N50" s="113">
        <v>5354.44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5" x14ac:dyDescent="0.35">
      <c r="A51" s="112" t="s">
        <v>18</v>
      </c>
      <c r="B51" s="113" t="str">
        <f t="shared" ref="B51:G51" si="44">B50</f>
        <v>suape</v>
      </c>
      <c r="C51" s="113" t="str">
        <f t="shared" si="44"/>
        <v>PRESTAÇÃO DE SERVIÇOS DE MOTORISTAS</v>
      </c>
      <c r="D51" s="113" t="str">
        <f t="shared" si="44"/>
        <v>113</v>
      </c>
      <c r="E51" s="113">
        <f t="shared" si="44"/>
        <v>2021</v>
      </c>
      <c r="F51" s="113" t="str">
        <f t="shared" si="44"/>
        <v>AJ SERVIÇOS DE MÃO DE OBRA EIRELI</v>
      </c>
      <c r="G51" s="113" t="str">
        <f t="shared" si="44"/>
        <v>02.633.573/0001-88</v>
      </c>
      <c r="H51" s="113" t="s">
        <v>90</v>
      </c>
      <c r="I51" s="113" t="str">
        <f t="shared" ref="I51:I69" si="45">I50</f>
        <v>SUAPE/DAF</v>
      </c>
      <c r="J51" s="113" t="s">
        <v>89</v>
      </c>
      <c r="K51" s="113" t="s">
        <v>26</v>
      </c>
      <c r="L51" s="113" t="s">
        <v>27</v>
      </c>
      <c r="M51" s="113">
        <v>2658.79</v>
      </c>
      <c r="N51" s="113">
        <v>5354.44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5" x14ac:dyDescent="0.35">
      <c r="A52" s="112" t="s">
        <v>18</v>
      </c>
      <c r="B52" s="113" t="str">
        <f t="shared" ref="B52:G52" si="46">B51</f>
        <v>suape</v>
      </c>
      <c r="C52" s="113" t="str">
        <f t="shared" si="46"/>
        <v>PRESTAÇÃO DE SERVIÇOS DE MOTORISTAS</v>
      </c>
      <c r="D52" s="113" t="str">
        <f t="shared" si="46"/>
        <v>113</v>
      </c>
      <c r="E52" s="113">
        <f t="shared" si="46"/>
        <v>2021</v>
      </c>
      <c r="F52" s="113" t="str">
        <f t="shared" si="46"/>
        <v>AJ SERVIÇOS DE MÃO DE OBRA EIRELI</v>
      </c>
      <c r="G52" s="113" t="str">
        <f t="shared" si="46"/>
        <v>02.633.573/0001-88</v>
      </c>
      <c r="H52" s="113" t="s">
        <v>91</v>
      </c>
      <c r="I52" s="113" t="str">
        <f t="shared" si="45"/>
        <v>SUAPE/DAF</v>
      </c>
      <c r="J52" s="113" t="s">
        <v>89</v>
      </c>
      <c r="K52" s="113" t="s">
        <v>26</v>
      </c>
      <c r="L52" s="113" t="s">
        <v>27</v>
      </c>
      <c r="M52" s="113">
        <v>2658.79</v>
      </c>
      <c r="N52" s="113">
        <v>5354.44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5" x14ac:dyDescent="0.35">
      <c r="A53" s="112" t="s">
        <v>18</v>
      </c>
      <c r="B53" s="113" t="str">
        <f t="shared" ref="B53:G53" si="47">B52</f>
        <v>suape</v>
      </c>
      <c r="C53" s="113" t="str">
        <f t="shared" si="47"/>
        <v>PRESTAÇÃO DE SERVIÇOS DE MOTORISTAS</v>
      </c>
      <c r="D53" s="113" t="str">
        <f t="shared" si="47"/>
        <v>113</v>
      </c>
      <c r="E53" s="113">
        <f t="shared" si="47"/>
        <v>2021</v>
      </c>
      <c r="F53" s="113" t="str">
        <f t="shared" si="47"/>
        <v>AJ SERVIÇOS DE MÃO DE OBRA EIRELI</v>
      </c>
      <c r="G53" s="113" t="str">
        <f t="shared" si="47"/>
        <v>02.633.573/0001-88</v>
      </c>
      <c r="H53" s="113" t="s">
        <v>92</v>
      </c>
      <c r="I53" s="113" t="str">
        <f t="shared" si="45"/>
        <v>SUAPE/DAF</v>
      </c>
      <c r="J53" s="113" t="s">
        <v>89</v>
      </c>
      <c r="K53" s="113" t="s">
        <v>26</v>
      </c>
      <c r="L53" s="113" t="s">
        <v>27</v>
      </c>
      <c r="M53" s="113">
        <v>2658.79</v>
      </c>
      <c r="N53" s="113">
        <v>5354.44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5" x14ac:dyDescent="0.35">
      <c r="A54" s="112" t="s">
        <v>18</v>
      </c>
      <c r="B54" s="113" t="str">
        <f t="shared" ref="B54:G54" si="48">B53</f>
        <v>suape</v>
      </c>
      <c r="C54" s="113" t="str">
        <f t="shared" si="48"/>
        <v>PRESTAÇÃO DE SERVIÇOS DE MOTORISTAS</v>
      </c>
      <c r="D54" s="113" t="str">
        <f t="shared" si="48"/>
        <v>113</v>
      </c>
      <c r="E54" s="113">
        <f t="shared" si="48"/>
        <v>2021</v>
      </c>
      <c r="F54" s="113" t="str">
        <f t="shared" si="48"/>
        <v>AJ SERVIÇOS DE MÃO DE OBRA EIRELI</v>
      </c>
      <c r="G54" s="113" t="str">
        <f t="shared" si="48"/>
        <v>02.633.573/0001-88</v>
      </c>
      <c r="H54" s="113" t="s">
        <v>93</v>
      </c>
      <c r="I54" s="113" t="str">
        <f t="shared" si="45"/>
        <v>SUAPE/DAF</v>
      </c>
      <c r="J54" s="113" t="s">
        <v>89</v>
      </c>
      <c r="K54" s="113" t="s">
        <v>26</v>
      </c>
      <c r="L54" s="113" t="s">
        <v>27</v>
      </c>
      <c r="M54" s="113">
        <v>2658.79</v>
      </c>
      <c r="N54" s="113">
        <v>5354.44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5" x14ac:dyDescent="0.35">
      <c r="A55" s="112" t="s">
        <v>18</v>
      </c>
      <c r="B55" s="113" t="str">
        <f t="shared" ref="B55:G55" si="49">B54</f>
        <v>suape</v>
      </c>
      <c r="C55" s="113" t="str">
        <f t="shared" si="49"/>
        <v>PRESTAÇÃO DE SERVIÇOS DE MOTORISTAS</v>
      </c>
      <c r="D55" s="113" t="str">
        <f t="shared" si="49"/>
        <v>113</v>
      </c>
      <c r="E55" s="113">
        <f t="shared" si="49"/>
        <v>2021</v>
      </c>
      <c r="F55" s="113" t="str">
        <f t="shared" si="49"/>
        <v>AJ SERVIÇOS DE MÃO DE OBRA EIRELI</v>
      </c>
      <c r="G55" s="113" t="str">
        <f t="shared" si="49"/>
        <v>02.633.573/0001-88</v>
      </c>
      <c r="H55" s="113" t="s">
        <v>94</v>
      </c>
      <c r="I55" s="113" t="str">
        <f t="shared" si="45"/>
        <v>SUAPE/DAF</v>
      </c>
      <c r="J55" s="113" t="s">
        <v>89</v>
      </c>
      <c r="K55" s="113" t="s">
        <v>26</v>
      </c>
      <c r="L55" s="113" t="s">
        <v>27</v>
      </c>
      <c r="M55" s="113">
        <v>2658.79</v>
      </c>
      <c r="N55" s="113">
        <v>5354.44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5" x14ac:dyDescent="0.35">
      <c r="A56" s="112" t="s">
        <v>18</v>
      </c>
      <c r="B56" s="113" t="str">
        <f t="shared" ref="B56:G56" si="50">B55</f>
        <v>suape</v>
      </c>
      <c r="C56" s="113" t="str">
        <f t="shared" si="50"/>
        <v>PRESTAÇÃO DE SERVIÇOS DE MOTORISTAS</v>
      </c>
      <c r="D56" s="113" t="str">
        <f t="shared" si="50"/>
        <v>113</v>
      </c>
      <c r="E56" s="113">
        <f t="shared" si="50"/>
        <v>2021</v>
      </c>
      <c r="F56" s="113" t="str">
        <f t="shared" si="50"/>
        <v>AJ SERVIÇOS DE MÃO DE OBRA EIRELI</v>
      </c>
      <c r="G56" s="113" t="str">
        <f t="shared" si="50"/>
        <v>02.633.573/0001-88</v>
      </c>
      <c r="H56" s="113" t="s">
        <v>95</v>
      </c>
      <c r="I56" s="113" t="str">
        <f t="shared" si="45"/>
        <v>SUAPE/DAF</v>
      </c>
      <c r="J56" s="113" t="s">
        <v>89</v>
      </c>
      <c r="K56" s="113" t="s">
        <v>26</v>
      </c>
      <c r="L56" s="113" t="s">
        <v>27</v>
      </c>
      <c r="M56" s="113">
        <v>2658.79</v>
      </c>
      <c r="N56" s="113">
        <v>5354.44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5" x14ac:dyDescent="0.35">
      <c r="A57" s="112" t="s">
        <v>18</v>
      </c>
      <c r="B57" s="113" t="str">
        <f t="shared" ref="B57:G57" si="51">B56</f>
        <v>suape</v>
      </c>
      <c r="C57" s="113" t="str">
        <f t="shared" si="51"/>
        <v>PRESTAÇÃO DE SERVIÇOS DE MOTORISTAS</v>
      </c>
      <c r="D57" s="113" t="str">
        <f t="shared" si="51"/>
        <v>113</v>
      </c>
      <c r="E57" s="113">
        <f t="shared" si="51"/>
        <v>2021</v>
      </c>
      <c r="F57" s="113" t="str">
        <f t="shared" si="51"/>
        <v>AJ SERVIÇOS DE MÃO DE OBRA EIRELI</v>
      </c>
      <c r="G57" s="113" t="str">
        <f t="shared" si="51"/>
        <v>02.633.573/0001-88</v>
      </c>
      <c r="H57" s="113" t="s">
        <v>96</v>
      </c>
      <c r="I57" s="113" t="str">
        <f t="shared" si="45"/>
        <v>SUAPE/DAF</v>
      </c>
      <c r="J57" s="113" t="s">
        <v>89</v>
      </c>
      <c r="K57" s="113" t="s">
        <v>26</v>
      </c>
      <c r="L57" s="113" t="s">
        <v>27</v>
      </c>
      <c r="M57" s="113">
        <v>2658.79</v>
      </c>
      <c r="N57" s="113">
        <v>5354.44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5" x14ac:dyDescent="0.35">
      <c r="A58" s="112" t="s">
        <v>18</v>
      </c>
      <c r="B58" s="113" t="str">
        <f t="shared" ref="B58:G58" si="52">B57</f>
        <v>suape</v>
      </c>
      <c r="C58" s="113" t="str">
        <f t="shared" si="52"/>
        <v>PRESTAÇÃO DE SERVIÇOS DE MOTORISTAS</v>
      </c>
      <c r="D58" s="113" t="str">
        <f t="shared" si="52"/>
        <v>113</v>
      </c>
      <c r="E58" s="113">
        <f t="shared" si="52"/>
        <v>2021</v>
      </c>
      <c r="F58" s="113" t="str">
        <f t="shared" si="52"/>
        <v>AJ SERVIÇOS DE MÃO DE OBRA EIRELI</v>
      </c>
      <c r="G58" s="113" t="str">
        <f t="shared" si="52"/>
        <v>02.633.573/0001-88</v>
      </c>
      <c r="H58" s="113" t="s">
        <v>97</v>
      </c>
      <c r="I58" s="113" t="str">
        <f t="shared" si="45"/>
        <v>SUAPE/DAF</v>
      </c>
      <c r="J58" s="113" t="s">
        <v>89</v>
      </c>
      <c r="K58" s="113" t="s">
        <v>26</v>
      </c>
      <c r="L58" s="113" t="s">
        <v>27</v>
      </c>
      <c r="M58" s="113">
        <v>2658.79</v>
      </c>
      <c r="N58" s="113">
        <v>5354.44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5" x14ac:dyDescent="0.35">
      <c r="A59" s="112" t="s">
        <v>18</v>
      </c>
      <c r="B59" s="113" t="str">
        <f t="shared" ref="B59:G59" si="53">B58</f>
        <v>suape</v>
      </c>
      <c r="C59" s="113" t="str">
        <f t="shared" si="53"/>
        <v>PRESTAÇÃO DE SERVIÇOS DE MOTORISTAS</v>
      </c>
      <c r="D59" s="113" t="str">
        <f t="shared" si="53"/>
        <v>113</v>
      </c>
      <c r="E59" s="113">
        <f t="shared" si="53"/>
        <v>2021</v>
      </c>
      <c r="F59" s="113" t="str">
        <f t="shared" si="53"/>
        <v>AJ SERVIÇOS DE MÃO DE OBRA EIRELI</v>
      </c>
      <c r="G59" s="113" t="str">
        <f t="shared" si="53"/>
        <v>02.633.573/0001-88</v>
      </c>
      <c r="H59" s="113" t="s">
        <v>98</v>
      </c>
      <c r="I59" s="113" t="str">
        <f t="shared" si="45"/>
        <v>SUAPE/DAF</v>
      </c>
      <c r="J59" s="113" t="s">
        <v>89</v>
      </c>
      <c r="K59" s="113" t="s">
        <v>26</v>
      </c>
      <c r="L59" s="113" t="s">
        <v>27</v>
      </c>
      <c r="M59" s="113">
        <v>2658.79</v>
      </c>
      <c r="N59" s="113">
        <v>5354.44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5" x14ac:dyDescent="0.35">
      <c r="A60" s="112" t="s">
        <v>18</v>
      </c>
      <c r="B60" s="113" t="str">
        <f t="shared" ref="B60:G60" si="54">B59</f>
        <v>suape</v>
      </c>
      <c r="C60" s="113" t="str">
        <f t="shared" si="54"/>
        <v>PRESTAÇÃO DE SERVIÇOS DE MOTORISTAS</v>
      </c>
      <c r="D60" s="113" t="str">
        <f t="shared" si="54"/>
        <v>113</v>
      </c>
      <c r="E60" s="113">
        <f t="shared" si="54"/>
        <v>2021</v>
      </c>
      <c r="F60" s="113" t="str">
        <f t="shared" si="54"/>
        <v>AJ SERVIÇOS DE MÃO DE OBRA EIRELI</v>
      </c>
      <c r="G60" s="113" t="str">
        <f t="shared" si="54"/>
        <v>02.633.573/0001-88</v>
      </c>
      <c r="H60" s="113" t="s">
        <v>99</v>
      </c>
      <c r="I60" s="113" t="str">
        <f t="shared" si="45"/>
        <v>SUAPE/DAF</v>
      </c>
      <c r="J60" s="113" t="s">
        <v>89</v>
      </c>
      <c r="K60" s="113" t="s">
        <v>26</v>
      </c>
      <c r="L60" s="113" t="s">
        <v>27</v>
      </c>
      <c r="M60" s="113">
        <v>2658.79</v>
      </c>
      <c r="N60" s="113">
        <v>5354.44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5" x14ac:dyDescent="0.35">
      <c r="A61" s="112" t="s">
        <v>18</v>
      </c>
      <c r="B61" s="113" t="str">
        <f t="shared" ref="B61:G61" si="55">B60</f>
        <v>suape</v>
      </c>
      <c r="C61" s="113" t="str">
        <f t="shared" si="55"/>
        <v>PRESTAÇÃO DE SERVIÇOS DE MOTORISTAS</v>
      </c>
      <c r="D61" s="113" t="str">
        <f t="shared" si="55"/>
        <v>113</v>
      </c>
      <c r="E61" s="113">
        <f t="shared" si="55"/>
        <v>2021</v>
      </c>
      <c r="F61" s="113" t="str">
        <f t="shared" si="55"/>
        <v>AJ SERVIÇOS DE MÃO DE OBRA EIRELI</v>
      </c>
      <c r="G61" s="113" t="str">
        <f t="shared" si="55"/>
        <v>02.633.573/0001-88</v>
      </c>
      <c r="H61" s="113" t="s">
        <v>100</v>
      </c>
      <c r="I61" s="113" t="str">
        <f t="shared" si="45"/>
        <v>SUAPE/DAF</v>
      </c>
      <c r="J61" s="113" t="s">
        <v>89</v>
      </c>
      <c r="K61" s="113" t="s">
        <v>26</v>
      </c>
      <c r="L61" s="113" t="s">
        <v>27</v>
      </c>
      <c r="M61" s="113">
        <v>2658.79</v>
      </c>
      <c r="N61" s="113">
        <v>5354.44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5" x14ac:dyDescent="0.35">
      <c r="A62" s="112" t="s">
        <v>18</v>
      </c>
      <c r="B62" s="113" t="str">
        <f t="shared" ref="B62:G62" si="56">B61</f>
        <v>suape</v>
      </c>
      <c r="C62" s="113" t="str">
        <f t="shared" si="56"/>
        <v>PRESTAÇÃO DE SERVIÇOS DE MOTORISTAS</v>
      </c>
      <c r="D62" s="113" t="str">
        <f t="shared" si="56"/>
        <v>113</v>
      </c>
      <c r="E62" s="113">
        <f t="shared" si="56"/>
        <v>2021</v>
      </c>
      <c r="F62" s="113" t="str">
        <f t="shared" si="56"/>
        <v>AJ SERVIÇOS DE MÃO DE OBRA EIRELI</v>
      </c>
      <c r="G62" s="113" t="str">
        <f t="shared" si="56"/>
        <v>02.633.573/0001-88</v>
      </c>
      <c r="H62" s="113" t="s">
        <v>101</v>
      </c>
      <c r="I62" s="113" t="str">
        <f t="shared" si="45"/>
        <v>SUAPE/DAF</v>
      </c>
      <c r="J62" s="113" t="s">
        <v>89</v>
      </c>
      <c r="K62" s="113" t="s">
        <v>26</v>
      </c>
      <c r="L62" s="113" t="s">
        <v>27</v>
      </c>
      <c r="M62" s="113">
        <v>2658.79</v>
      </c>
      <c r="N62" s="113">
        <v>5354.44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5" x14ac:dyDescent="0.35">
      <c r="A63" s="112" t="s">
        <v>18</v>
      </c>
      <c r="B63" s="113" t="str">
        <f t="shared" ref="B63:G63" si="57">B62</f>
        <v>suape</v>
      </c>
      <c r="C63" s="113" t="str">
        <f t="shared" si="57"/>
        <v>PRESTAÇÃO DE SERVIÇOS DE MOTORISTAS</v>
      </c>
      <c r="D63" s="113" t="str">
        <f t="shared" si="57"/>
        <v>113</v>
      </c>
      <c r="E63" s="113">
        <f t="shared" si="57"/>
        <v>2021</v>
      </c>
      <c r="F63" s="113" t="str">
        <f t="shared" si="57"/>
        <v>AJ SERVIÇOS DE MÃO DE OBRA EIRELI</v>
      </c>
      <c r="G63" s="113" t="str">
        <f t="shared" si="57"/>
        <v>02.633.573/0001-88</v>
      </c>
      <c r="H63" s="113" t="s">
        <v>102</v>
      </c>
      <c r="I63" s="113" t="str">
        <f t="shared" si="45"/>
        <v>SUAPE/DAF</v>
      </c>
      <c r="J63" s="113" t="s">
        <v>89</v>
      </c>
      <c r="K63" s="113" t="s">
        <v>26</v>
      </c>
      <c r="L63" s="113" t="s">
        <v>27</v>
      </c>
      <c r="M63" s="113">
        <v>2658.79</v>
      </c>
      <c r="N63" s="113">
        <v>5354.44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5" x14ac:dyDescent="0.35">
      <c r="A64" s="112" t="s">
        <v>18</v>
      </c>
      <c r="B64" s="113" t="str">
        <f t="shared" ref="B64:G64" si="58">B63</f>
        <v>suape</v>
      </c>
      <c r="C64" s="113" t="str">
        <f t="shared" si="58"/>
        <v>PRESTAÇÃO DE SERVIÇOS DE MOTORISTAS</v>
      </c>
      <c r="D64" s="113" t="str">
        <f t="shared" si="58"/>
        <v>113</v>
      </c>
      <c r="E64" s="113">
        <f t="shared" si="58"/>
        <v>2021</v>
      </c>
      <c r="F64" s="113" t="str">
        <f t="shared" si="58"/>
        <v>AJ SERVIÇOS DE MÃO DE OBRA EIRELI</v>
      </c>
      <c r="G64" s="113" t="str">
        <f t="shared" si="58"/>
        <v>02.633.573/0001-88</v>
      </c>
      <c r="H64" s="113" t="s">
        <v>103</v>
      </c>
      <c r="I64" s="113" t="str">
        <f t="shared" si="45"/>
        <v>SUAPE/DAF</v>
      </c>
      <c r="J64" s="113" t="s">
        <v>89</v>
      </c>
      <c r="K64" s="113" t="s">
        <v>26</v>
      </c>
      <c r="L64" s="113" t="s">
        <v>27</v>
      </c>
      <c r="M64" s="113">
        <v>2658.79</v>
      </c>
      <c r="N64" s="113">
        <v>5354.44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5" x14ac:dyDescent="0.35">
      <c r="A65" s="112" t="s">
        <v>18</v>
      </c>
      <c r="B65" s="113" t="str">
        <f t="shared" ref="B65:G65" si="59">B64</f>
        <v>suape</v>
      </c>
      <c r="C65" s="113" t="str">
        <f t="shared" si="59"/>
        <v>PRESTAÇÃO DE SERVIÇOS DE MOTORISTAS</v>
      </c>
      <c r="D65" s="113" t="str">
        <f t="shared" si="59"/>
        <v>113</v>
      </c>
      <c r="E65" s="113">
        <f t="shared" si="59"/>
        <v>2021</v>
      </c>
      <c r="F65" s="113" t="str">
        <f t="shared" si="59"/>
        <v>AJ SERVIÇOS DE MÃO DE OBRA EIRELI</v>
      </c>
      <c r="G65" s="113" t="str">
        <f t="shared" si="59"/>
        <v>02.633.573/0001-88</v>
      </c>
      <c r="H65" s="113" t="s">
        <v>104</v>
      </c>
      <c r="I65" s="113" t="str">
        <f t="shared" si="45"/>
        <v>SUAPE/DAF</v>
      </c>
      <c r="J65" s="113" t="s">
        <v>89</v>
      </c>
      <c r="K65" s="113" t="s">
        <v>26</v>
      </c>
      <c r="L65" s="113" t="s">
        <v>27</v>
      </c>
      <c r="M65" s="113">
        <v>2658.79</v>
      </c>
      <c r="N65" s="113">
        <v>5354.44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5" x14ac:dyDescent="0.35">
      <c r="A66" s="112" t="s">
        <v>18</v>
      </c>
      <c r="B66" s="113" t="str">
        <f t="shared" ref="B66:G66" si="60">B65</f>
        <v>suape</v>
      </c>
      <c r="C66" s="113" t="str">
        <f t="shared" si="60"/>
        <v>PRESTAÇÃO DE SERVIÇOS DE MOTORISTAS</v>
      </c>
      <c r="D66" s="113" t="str">
        <f t="shared" si="60"/>
        <v>113</v>
      </c>
      <c r="E66" s="113">
        <f t="shared" si="60"/>
        <v>2021</v>
      </c>
      <c r="F66" s="113" t="str">
        <f t="shared" si="60"/>
        <v>AJ SERVIÇOS DE MÃO DE OBRA EIRELI</v>
      </c>
      <c r="G66" s="113" t="str">
        <f t="shared" si="60"/>
        <v>02.633.573/0001-88</v>
      </c>
      <c r="H66" s="113" t="s">
        <v>105</v>
      </c>
      <c r="I66" s="113" t="str">
        <f t="shared" si="45"/>
        <v>SUAPE/DAF</v>
      </c>
      <c r="J66" s="113" t="s">
        <v>89</v>
      </c>
      <c r="K66" s="113" t="s">
        <v>26</v>
      </c>
      <c r="L66" s="113" t="s">
        <v>27</v>
      </c>
      <c r="M66" s="113">
        <v>2658.79</v>
      </c>
      <c r="N66" s="113">
        <v>5354.44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5" x14ac:dyDescent="0.35">
      <c r="A67" s="112" t="s">
        <v>18</v>
      </c>
      <c r="B67" s="113" t="str">
        <f t="shared" ref="B67:G67" si="61">B66</f>
        <v>suape</v>
      </c>
      <c r="C67" s="113" t="str">
        <f t="shared" si="61"/>
        <v>PRESTAÇÃO DE SERVIÇOS DE MOTORISTAS</v>
      </c>
      <c r="D67" s="113" t="str">
        <f t="shared" si="61"/>
        <v>113</v>
      </c>
      <c r="E67" s="113">
        <f t="shared" si="61"/>
        <v>2021</v>
      </c>
      <c r="F67" s="113" t="str">
        <f t="shared" si="61"/>
        <v>AJ SERVIÇOS DE MÃO DE OBRA EIRELI</v>
      </c>
      <c r="G67" s="113" t="str">
        <f t="shared" si="61"/>
        <v>02.633.573/0001-88</v>
      </c>
      <c r="H67" s="113" t="s">
        <v>106</v>
      </c>
      <c r="I67" s="113" t="str">
        <f t="shared" si="45"/>
        <v>SUAPE/DAF</v>
      </c>
      <c r="J67" s="113" t="s">
        <v>89</v>
      </c>
      <c r="K67" s="113" t="s">
        <v>26</v>
      </c>
      <c r="L67" s="113" t="s">
        <v>27</v>
      </c>
      <c r="M67" s="113">
        <v>2658.79</v>
      </c>
      <c r="N67" s="113">
        <v>5354.44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5" x14ac:dyDescent="0.35">
      <c r="A68" s="112" t="s">
        <v>18</v>
      </c>
      <c r="B68" s="113" t="str">
        <f t="shared" ref="B68:G68" si="62">B67</f>
        <v>suape</v>
      </c>
      <c r="C68" s="113" t="str">
        <f t="shared" si="62"/>
        <v>PRESTAÇÃO DE SERVIÇOS DE MOTORISTAS</v>
      </c>
      <c r="D68" s="113" t="str">
        <f t="shared" si="62"/>
        <v>113</v>
      </c>
      <c r="E68" s="113">
        <f t="shared" si="62"/>
        <v>2021</v>
      </c>
      <c r="F68" s="113" t="str">
        <f t="shared" si="62"/>
        <v>AJ SERVIÇOS DE MÃO DE OBRA EIRELI</v>
      </c>
      <c r="G68" s="113" t="str">
        <f t="shared" si="62"/>
        <v>02.633.573/0001-88</v>
      </c>
      <c r="H68" s="113" t="s">
        <v>107</v>
      </c>
      <c r="I68" s="113" t="str">
        <f t="shared" si="45"/>
        <v>SUAPE/DAF</v>
      </c>
      <c r="J68" s="113" t="s">
        <v>89</v>
      </c>
      <c r="K68" s="113" t="s">
        <v>26</v>
      </c>
      <c r="L68" s="113" t="s">
        <v>27</v>
      </c>
      <c r="M68" s="113">
        <v>2658.79</v>
      </c>
      <c r="N68" s="113">
        <v>5354.44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5" x14ac:dyDescent="0.35">
      <c r="A69" s="112" t="s">
        <v>18</v>
      </c>
      <c r="B69" s="113" t="str">
        <f t="shared" ref="B69:G69" si="63">B68</f>
        <v>suape</v>
      </c>
      <c r="C69" s="113" t="str">
        <f t="shared" si="63"/>
        <v>PRESTAÇÃO DE SERVIÇOS DE MOTORISTAS</v>
      </c>
      <c r="D69" s="113" t="str">
        <f t="shared" si="63"/>
        <v>113</v>
      </c>
      <c r="E69" s="113">
        <f t="shared" si="63"/>
        <v>2021</v>
      </c>
      <c r="F69" s="113" t="str">
        <f t="shared" si="63"/>
        <v>AJ SERVIÇOS DE MÃO DE OBRA EIRELI</v>
      </c>
      <c r="G69" s="113" t="str">
        <f t="shared" si="63"/>
        <v>02.633.573/0001-88</v>
      </c>
      <c r="H69" s="113" t="s">
        <v>108</v>
      </c>
      <c r="I69" s="113" t="str">
        <f t="shared" si="45"/>
        <v>SUAPE/DAF</v>
      </c>
      <c r="J69" s="113" t="s">
        <v>89</v>
      </c>
      <c r="K69" s="113" t="s">
        <v>26</v>
      </c>
      <c r="L69" s="113" t="s">
        <v>27</v>
      </c>
      <c r="M69" s="113">
        <v>2658.79</v>
      </c>
      <c r="N69" s="113">
        <v>5354.44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30" x14ac:dyDescent="0.35">
      <c r="A70" s="112" t="s">
        <v>18</v>
      </c>
      <c r="B70" s="113" t="str">
        <f t="shared" ref="B70:B71" si="64">B68</f>
        <v>suape</v>
      </c>
      <c r="C70" s="113" t="s">
        <v>111</v>
      </c>
      <c r="D70" s="113">
        <v>59</v>
      </c>
      <c r="E70" s="113">
        <v>2020</v>
      </c>
      <c r="F70" s="113" t="s">
        <v>113</v>
      </c>
      <c r="G70" s="113" t="s">
        <v>114</v>
      </c>
      <c r="H70" s="113" t="s">
        <v>115</v>
      </c>
      <c r="I70" s="113" t="s">
        <v>1239</v>
      </c>
      <c r="J70" s="113" t="s">
        <v>605</v>
      </c>
      <c r="K70" s="113" t="s">
        <v>26</v>
      </c>
      <c r="L70" s="113" t="s">
        <v>27</v>
      </c>
      <c r="M70" s="113" t="s">
        <v>1235</v>
      </c>
      <c r="N70" s="113" t="s">
        <v>1137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30" x14ac:dyDescent="0.35">
      <c r="A71" s="112" t="s">
        <v>18</v>
      </c>
      <c r="B71" s="113" t="str">
        <f t="shared" si="64"/>
        <v>suape</v>
      </c>
      <c r="C71" s="113" t="s">
        <v>111</v>
      </c>
      <c r="D71" s="113">
        <f t="shared" ref="D71:F71" si="65">D70</f>
        <v>59</v>
      </c>
      <c r="E71" s="113">
        <f t="shared" si="65"/>
        <v>2020</v>
      </c>
      <c r="F71" s="113" t="str">
        <f t="shared" si="65"/>
        <v>TPF ENGENHARIA LTDA</v>
      </c>
      <c r="G71" s="113" t="s">
        <v>114</v>
      </c>
      <c r="H71" s="113" t="s">
        <v>118</v>
      </c>
      <c r="I71" s="113" t="s">
        <v>1239</v>
      </c>
      <c r="J71" s="113" t="s">
        <v>606</v>
      </c>
      <c r="K71" s="113" t="s">
        <v>26</v>
      </c>
      <c r="L71" s="113" t="s">
        <v>27</v>
      </c>
      <c r="M71" s="113" t="s">
        <v>1236</v>
      </c>
      <c r="N71" s="113" t="s">
        <v>1139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30" x14ac:dyDescent="0.35">
      <c r="A72" s="112" t="s">
        <v>18</v>
      </c>
      <c r="B72" s="113" t="s">
        <v>18</v>
      </c>
      <c r="C72" s="113" t="s">
        <v>111</v>
      </c>
      <c r="D72" s="113">
        <f t="shared" ref="D72:F72" si="66">D71</f>
        <v>59</v>
      </c>
      <c r="E72" s="113">
        <f t="shared" si="66"/>
        <v>2020</v>
      </c>
      <c r="F72" s="113" t="str">
        <f t="shared" si="66"/>
        <v>TPF ENGENHARIA LTDA</v>
      </c>
      <c r="G72" s="113" t="s">
        <v>114</v>
      </c>
      <c r="H72" s="113" t="s">
        <v>120</v>
      </c>
      <c r="I72" s="113" t="s">
        <v>1239</v>
      </c>
      <c r="J72" s="113" t="s">
        <v>606</v>
      </c>
      <c r="K72" s="113" t="s">
        <v>26</v>
      </c>
      <c r="L72" s="113" t="s">
        <v>27</v>
      </c>
      <c r="M72" s="113" t="s">
        <v>1236</v>
      </c>
      <c r="N72" s="113" t="s">
        <v>1139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30" x14ac:dyDescent="0.35">
      <c r="A73" s="112" t="s">
        <v>18</v>
      </c>
      <c r="B73" s="113" t="s">
        <v>18</v>
      </c>
      <c r="C73" s="113" t="s">
        <v>111</v>
      </c>
      <c r="D73" s="113">
        <f t="shared" ref="D73:F73" si="67">D72</f>
        <v>59</v>
      </c>
      <c r="E73" s="113">
        <f t="shared" si="67"/>
        <v>2020</v>
      </c>
      <c r="F73" s="113" t="str">
        <f t="shared" si="67"/>
        <v>TPF ENGENHARIA LTDA</v>
      </c>
      <c r="G73" s="113" t="s">
        <v>114</v>
      </c>
      <c r="H73" s="113" t="s">
        <v>121</v>
      </c>
      <c r="I73" s="113" t="s">
        <v>1239</v>
      </c>
      <c r="J73" s="113" t="s">
        <v>122</v>
      </c>
      <c r="K73" s="113" t="s">
        <v>26</v>
      </c>
      <c r="L73" s="113" t="s">
        <v>27</v>
      </c>
      <c r="M73" s="113" t="s">
        <v>1238</v>
      </c>
      <c r="N73" s="113" t="s">
        <v>1141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30" x14ac:dyDescent="0.35">
      <c r="A74" s="112" t="s">
        <v>18</v>
      </c>
      <c r="B74" s="113" t="str">
        <f>B69</f>
        <v>suape</v>
      </c>
      <c r="C74" s="113" t="s">
        <v>111</v>
      </c>
      <c r="D74" s="113">
        <f t="shared" ref="D74:F74" si="68">D72</f>
        <v>59</v>
      </c>
      <c r="E74" s="113">
        <f t="shared" si="68"/>
        <v>2020</v>
      </c>
      <c r="F74" s="113" t="str">
        <f t="shared" si="68"/>
        <v>TPF ENGENHARIA LTDA</v>
      </c>
      <c r="G74" s="113" t="s">
        <v>114</v>
      </c>
      <c r="H74" s="113" t="s">
        <v>123</v>
      </c>
      <c r="I74" s="113" t="s">
        <v>1239</v>
      </c>
      <c r="J74" s="113" t="s">
        <v>1237</v>
      </c>
      <c r="K74" s="113" t="s">
        <v>26</v>
      </c>
      <c r="L74" s="113" t="s">
        <v>27</v>
      </c>
      <c r="M74" s="113" t="s">
        <v>1238</v>
      </c>
      <c r="N74" s="113" t="s">
        <v>1324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78" customHeight="1" x14ac:dyDescent="0.35">
      <c r="A75" s="80" t="s">
        <v>18</v>
      </c>
      <c r="B75" s="81" t="str">
        <f t="shared" ref="B75:B81" si="69">B71</f>
        <v>suape</v>
      </c>
      <c r="C75" s="81" t="s">
        <v>607</v>
      </c>
      <c r="D75" s="81" t="s">
        <v>608</v>
      </c>
      <c r="E75" s="81">
        <v>2022</v>
      </c>
      <c r="F75" s="81" t="s">
        <v>609</v>
      </c>
      <c r="G75" s="81" t="s">
        <v>610</v>
      </c>
      <c r="H75" s="81" t="s">
        <v>128</v>
      </c>
      <c r="I75" s="81" t="s">
        <v>1239</v>
      </c>
      <c r="J75" s="81" t="s">
        <v>611</v>
      </c>
      <c r="K75" s="81" t="s">
        <v>612</v>
      </c>
      <c r="L75" s="81" t="s">
        <v>27</v>
      </c>
      <c r="M75" s="81" t="s">
        <v>1240</v>
      </c>
      <c r="N75" s="81" t="s">
        <v>1143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66.75" customHeight="1" x14ac:dyDescent="0.35">
      <c r="A76" s="80" t="s">
        <v>18</v>
      </c>
      <c r="B76" s="81" t="str">
        <f t="shared" si="69"/>
        <v>Suape</v>
      </c>
      <c r="C76" s="81" t="s">
        <v>607</v>
      </c>
      <c r="D76" s="81" t="s">
        <v>608</v>
      </c>
      <c r="E76" s="81">
        <v>2022</v>
      </c>
      <c r="F76" s="81" t="s">
        <v>609</v>
      </c>
      <c r="G76" s="81" t="s">
        <v>610</v>
      </c>
      <c r="H76" s="81" t="s">
        <v>133</v>
      </c>
      <c r="I76" s="81" t="s">
        <v>1239</v>
      </c>
      <c r="J76" s="81" t="s">
        <v>613</v>
      </c>
      <c r="K76" s="81" t="s">
        <v>614</v>
      </c>
      <c r="L76" s="81" t="s">
        <v>27</v>
      </c>
      <c r="M76" s="81" t="s">
        <v>1207</v>
      </c>
      <c r="N76" s="81" t="s">
        <v>1145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69" customHeight="1" x14ac:dyDescent="0.35">
      <c r="A77" s="80" t="s">
        <v>18</v>
      </c>
      <c r="B77" s="81" t="str">
        <f t="shared" si="69"/>
        <v>Suape</v>
      </c>
      <c r="C77" s="81" t="s">
        <v>607</v>
      </c>
      <c r="D77" s="81" t="s">
        <v>608</v>
      </c>
      <c r="E77" s="81">
        <v>2022</v>
      </c>
      <c r="F77" s="81" t="s">
        <v>609</v>
      </c>
      <c r="G77" s="81" t="s">
        <v>610</v>
      </c>
      <c r="H77" s="81" t="s">
        <v>138</v>
      </c>
      <c r="I77" s="81" t="s">
        <v>1239</v>
      </c>
      <c r="J77" s="81" t="s">
        <v>615</v>
      </c>
      <c r="K77" s="81" t="s">
        <v>616</v>
      </c>
      <c r="L77" s="81" t="s">
        <v>27</v>
      </c>
      <c r="M77" s="81" t="s">
        <v>1241</v>
      </c>
      <c r="N77" s="81" t="s">
        <v>1147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66.75" customHeight="1" x14ac:dyDescent="0.35">
      <c r="A78" s="80" t="s">
        <v>18</v>
      </c>
      <c r="B78" s="81" t="str">
        <f t="shared" si="69"/>
        <v>suape</v>
      </c>
      <c r="C78" s="81" t="s">
        <v>607</v>
      </c>
      <c r="D78" s="81" t="s">
        <v>608</v>
      </c>
      <c r="E78" s="81">
        <v>2022</v>
      </c>
      <c r="F78" s="81" t="s">
        <v>609</v>
      </c>
      <c r="G78" s="81" t="s">
        <v>610</v>
      </c>
      <c r="H78" s="81" t="s">
        <v>143</v>
      </c>
      <c r="I78" s="81" t="s">
        <v>1239</v>
      </c>
      <c r="J78" s="81" t="s">
        <v>617</v>
      </c>
      <c r="K78" s="81" t="s">
        <v>614</v>
      </c>
      <c r="L78" s="81" t="s">
        <v>618</v>
      </c>
      <c r="M78" s="81" t="s">
        <v>1242</v>
      </c>
      <c r="N78" s="81" t="s">
        <v>1149</v>
      </c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ht="20" x14ac:dyDescent="0.35">
      <c r="A79" s="112" t="s">
        <v>18</v>
      </c>
      <c r="B79" s="113" t="str">
        <f t="shared" si="69"/>
        <v>suape</v>
      </c>
      <c r="C79" s="113" t="s">
        <v>124</v>
      </c>
      <c r="D79" s="113" t="s">
        <v>125</v>
      </c>
      <c r="E79" s="113">
        <v>2019</v>
      </c>
      <c r="F79" s="113" t="s">
        <v>126</v>
      </c>
      <c r="G79" s="113" t="s">
        <v>127</v>
      </c>
      <c r="H79" s="113" t="s">
        <v>162</v>
      </c>
      <c r="I79" s="113" t="s">
        <v>129</v>
      </c>
      <c r="J79" s="113" t="s">
        <v>1351</v>
      </c>
      <c r="K79" s="113" t="s">
        <v>1352</v>
      </c>
      <c r="L79" s="113" t="s">
        <v>166</v>
      </c>
      <c r="M79" s="113" t="s">
        <v>1666</v>
      </c>
      <c r="N79" s="113" t="s">
        <v>1707</v>
      </c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ht="20" x14ac:dyDescent="0.35">
      <c r="A80" s="112" t="s">
        <v>18</v>
      </c>
      <c r="B80" s="113" t="str">
        <f t="shared" si="69"/>
        <v>Suape</v>
      </c>
      <c r="C80" s="113" t="s">
        <v>124</v>
      </c>
      <c r="D80" s="113" t="s">
        <v>125</v>
      </c>
      <c r="E80" s="113">
        <v>2019</v>
      </c>
      <c r="F80" s="113" t="s">
        <v>126</v>
      </c>
      <c r="G80" s="113" t="s">
        <v>127</v>
      </c>
      <c r="H80" s="113" t="s">
        <v>167</v>
      </c>
      <c r="I80" s="113" t="s">
        <v>134</v>
      </c>
      <c r="J80" s="113" t="s">
        <v>1351</v>
      </c>
      <c r="K80" s="113" t="s">
        <v>1352</v>
      </c>
      <c r="L80" s="113" t="s">
        <v>166</v>
      </c>
      <c r="M80" s="113" t="s">
        <v>1666</v>
      </c>
      <c r="N80" s="113" t="s">
        <v>1708</v>
      </c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ht="20" x14ac:dyDescent="0.35">
      <c r="A81" s="112" t="s">
        <v>18</v>
      </c>
      <c r="B81" s="113" t="str">
        <f t="shared" si="69"/>
        <v>Suape</v>
      </c>
      <c r="C81" s="113" t="s">
        <v>124</v>
      </c>
      <c r="D81" s="113" t="s">
        <v>125</v>
      </c>
      <c r="E81" s="113">
        <v>2019</v>
      </c>
      <c r="F81" s="113" t="s">
        <v>126</v>
      </c>
      <c r="G81" s="113" t="s">
        <v>127</v>
      </c>
      <c r="H81" s="113" t="s">
        <v>170</v>
      </c>
      <c r="I81" s="113" t="s">
        <v>139</v>
      </c>
      <c r="J81" s="113" t="s">
        <v>1351</v>
      </c>
      <c r="K81" s="113" t="s">
        <v>1352</v>
      </c>
      <c r="L81" s="113" t="s">
        <v>166</v>
      </c>
      <c r="M81" s="113" t="s">
        <v>1666</v>
      </c>
      <c r="N81" s="113" t="s">
        <v>1709</v>
      </c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ht="40" x14ac:dyDescent="0.35">
      <c r="A82" s="89" t="s">
        <v>18</v>
      </c>
      <c r="B82" s="89" t="s">
        <v>18</v>
      </c>
      <c r="C82" s="90" t="s">
        <v>1669</v>
      </c>
      <c r="D82" s="90">
        <v>18</v>
      </c>
      <c r="E82" s="90">
        <v>2024</v>
      </c>
      <c r="F82" s="90" t="s">
        <v>160</v>
      </c>
      <c r="G82" s="90" t="s">
        <v>161</v>
      </c>
      <c r="H82" s="90" t="s">
        <v>190</v>
      </c>
      <c r="I82" s="90" t="s">
        <v>1670</v>
      </c>
      <c r="J82" s="90" t="s">
        <v>1671</v>
      </c>
      <c r="K82" s="90" t="s">
        <v>1672</v>
      </c>
      <c r="L82" s="90" t="s">
        <v>177</v>
      </c>
      <c r="M82" s="90" t="s">
        <v>1673</v>
      </c>
      <c r="N82" s="90" t="s">
        <v>1674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ht="40" x14ac:dyDescent="0.35">
      <c r="A83" s="89" t="s">
        <v>18</v>
      </c>
      <c r="B83" s="89" t="s">
        <v>18</v>
      </c>
      <c r="C83" s="90" t="s">
        <v>1669</v>
      </c>
      <c r="D83" s="90">
        <v>18</v>
      </c>
      <c r="E83" s="90">
        <v>2024</v>
      </c>
      <c r="F83" s="90" t="s">
        <v>160</v>
      </c>
      <c r="G83" s="90" t="s">
        <v>161</v>
      </c>
      <c r="H83" s="90" t="s">
        <v>195</v>
      </c>
      <c r="I83" s="90" t="s">
        <v>1670</v>
      </c>
      <c r="J83" s="90" t="s">
        <v>1675</v>
      </c>
      <c r="K83" s="90" t="s">
        <v>1676</v>
      </c>
      <c r="L83" s="90" t="s">
        <v>177</v>
      </c>
      <c r="M83" s="90" t="s">
        <v>1710</v>
      </c>
      <c r="N83" s="90" t="s">
        <v>1711</v>
      </c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ht="40" x14ac:dyDescent="0.35">
      <c r="A84" s="89" t="s">
        <v>18</v>
      </c>
      <c r="B84" s="89" t="s">
        <v>18</v>
      </c>
      <c r="C84" s="90" t="s">
        <v>1669</v>
      </c>
      <c r="D84" s="90">
        <v>18</v>
      </c>
      <c r="E84" s="90">
        <v>2024</v>
      </c>
      <c r="F84" s="90" t="s">
        <v>160</v>
      </c>
      <c r="G84" s="90" t="s">
        <v>161</v>
      </c>
      <c r="H84" s="90" t="s">
        <v>196</v>
      </c>
      <c r="I84" s="90" t="s">
        <v>1670</v>
      </c>
      <c r="J84" s="90" t="s">
        <v>1675</v>
      </c>
      <c r="K84" s="90" t="s">
        <v>1678</v>
      </c>
      <c r="L84" s="90" t="s">
        <v>177</v>
      </c>
      <c r="M84" s="90" t="s">
        <v>1207</v>
      </c>
      <c r="N84" s="90" t="s">
        <v>1712</v>
      </c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ht="40" x14ac:dyDescent="0.35">
      <c r="A85" s="89" t="s">
        <v>18</v>
      </c>
      <c r="B85" s="89" t="s">
        <v>18</v>
      </c>
      <c r="C85" s="90" t="s">
        <v>1669</v>
      </c>
      <c r="D85" s="90">
        <v>18</v>
      </c>
      <c r="E85" s="90">
        <v>2024</v>
      </c>
      <c r="F85" s="90" t="s">
        <v>160</v>
      </c>
      <c r="G85" s="90" t="s">
        <v>161</v>
      </c>
      <c r="H85" s="90" t="s">
        <v>197</v>
      </c>
      <c r="I85" s="90" t="s">
        <v>1670</v>
      </c>
      <c r="J85" s="90" t="s">
        <v>1338</v>
      </c>
      <c r="K85" s="90" t="s">
        <v>176</v>
      </c>
      <c r="L85" s="90" t="s">
        <v>177</v>
      </c>
      <c r="M85" s="90" t="s">
        <v>1680</v>
      </c>
      <c r="N85" s="90" t="s">
        <v>1681</v>
      </c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ht="40" x14ac:dyDescent="0.35">
      <c r="A86" s="89" t="s">
        <v>18</v>
      </c>
      <c r="B86" s="89" t="s">
        <v>18</v>
      </c>
      <c r="C86" s="90" t="s">
        <v>1669</v>
      </c>
      <c r="D86" s="90">
        <v>18</v>
      </c>
      <c r="E86" s="90">
        <v>2024</v>
      </c>
      <c r="F86" s="90" t="s">
        <v>160</v>
      </c>
      <c r="G86" s="90" t="s">
        <v>161</v>
      </c>
      <c r="H86" s="90" t="s">
        <v>198</v>
      </c>
      <c r="I86" s="90" t="s">
        <v>1670</v>
      </c>
      <c r="J86" s="90" t="s">
        <v>168</v>
      </c>
      <c r="K86" s="90" t="s">
        <v>169</v>
      </c>
      <c r="L86" s="90" t="s">
        <v>166</v>
      </c>
      <c r="M86" s="90" t="s">
        <v>1682</v>
      </c>
      <c r="N86" s="90" t="s">
        <v>1683</v>
      </c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ht="40" x14ac:dyDescent="0.35">
      <c r="A87" s="89" t="s">
        <v>18</v>
      </c>
      <c r="B87" s="89" t="s">
        <v>18</v>
      </c>
      <c r="C87" s="90" t="s">
        <v>1669</v>
      </c>
      <c r="D87" s="90">
        <v>18</v>
      </c>
      <c r="E87" s="90">
        <v>2024</v>
      </c>
      <c r="F87" s="90" t="s">
        <v>160</v>
      </c>
      <c r="G87" s="90" t="s">
        <v>161</v>
      </c>
      <c r="H87" s="90" t="s">
        <v>199</v>
      </c>
      <c r="I87" s="90" t="s">
        <v>1670</v>
      </c>
      <c r="J87" s="90" t="s">
        <v>175</v>
      </c>
      <c r="K87" s="90" t="s">
        <v>291</v>
      </c>
      <c r="L87" s="90" t="s">
        <v>279</v>
      </c>
      <c r="M87" s="90" t="s">
        <v>1684</v>
      </c>
      <c r="N87" s="90" t="s">
        <v>1713</v>
      </c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ht="40" x14ac:dyDescent="0.35">
      <c r="A88" s="89" t="s">
        <v>18</v>
      </c>
      <c r="B88" s="89" t="s">
        <v>18</v>
      </c>
      <c r="C88" s="90" t="s">
        <v>1669</v>
      </c>
      <c r="D88" s="90">
        <v>18</v>
      </c>
      <c r="E88" s="90">
        <v>2024</v>
      </c>
      <c r="F88" s="90" t="s">
        <v>160</v>
      </c>
      <c r="G88" s="90" t="s">
        <v>161</v>
      </c>
      <c r="H88" s="90" t="s">
        <v>200</v>
      </c>
      <c r="I88" s="90" t="s">
        <v>1670</v>
      </c>
      <c r="J88" s="90" t="s">
        <v>175</v>
      </c>
      <c r="K88" s="90" t="s">
        <v>291</v>
      </c>
      <c r="L88" s="90" t="s">
        <v>279</v>
      </c>
      <c r="M88" s="90" t="s">
        <v>1684</v>
      </c>
      <c r="N88" s="90" t="s">
        <v>1713</v>
      </c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40" x14ac:dyDescent="0.35">
      <c r="A89" s="89" t="s">
        <v>18</v>
      </c>
      <c r="B89" s="90" t="str">
        <f t="shared" ref="B89:B93" si="70">B88</f>
        <v>Suape</v>
      </c>
      <c r="C89" s="90" t="s">
        <v>1669</v>
      </c>
      <c r="D89" s="90">
        <v>18</v>
      </c>
      <c r="E89" s="90">
        <v>2024</v>
      </c>
      <c r="F89" s="90" t="s">
        <v>160</v>
      </c>
      <c r="G89" s="90" t="s">
        <v>161</v>
      </c>
      <c r="H89" s="90" t="s">
        <v>201</v>
      </c>
      <c r="I89" s="90" t="s">
        <v>1670</v>
      </c>
      <c r="J89" s="90" t="s">
        <v>175</v>
      </c>
      <c r="K89" s="90" t="s">
        <v>176</v>
      </c>
      <c r="L89" s="90" t="s">
        <v>177</v>
      </c>
      <c r="M89" s="90" t="s">
        <v>1687</v>
      </c>
      <c r="N89" s="90" t="s">
        <v>1688</v>
      </c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40" x14ac:dyDescent="0.35">
      <c r="A90" s="89" t="s">
        <v>18</v>
      </c>
      <c r="B90" s="90" t="str">
        <f t="shared" si="70"/>
        <v>Suape</v>
      </c>
      <c r="C90" s="90" t="s">
        <v>1669</v>
      </c>
      <c r="D90" s="90">
        <f t="shared" ref="D90:E90" si="71">D89</f>
        <v>18</v>
      </c>
      <c r="E90" s="90">
        <f t="shared" si="71"/>
        <v>2024</v>
      </c>
      <c r="F90" s="90" t="s">
        <v>160</v>
      </c>
      <c r="G90" s="90" t="s">
        <v>161</v>
      </c>
      <c r="H90" s="90" t="s">
        <v>202</v>
      </c>
      <c r="I90" s="90" t="s">
        <v>1670</v>
      </c>
      <c r="J90" s="90" t="s">
        <v>175</v>
      </c>
      <c r="K90" s="90" t="s">
        <v>176</v>
      </c>
      <c r="L90" s="90" t="s">
        <v>177</v>
      </c>
      <c r="M90" s="90" t="s">
        <v>1687</v>
      </c>
      <c r="N90" s="90" t="s">
        <v>1688</v>
      </c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ht="40" x14ac:dyDescent="0.35">
      <c r="A91" s="89" t="s">
        <v>18</v>
      </c>
      <c r="B91" s="90" t="str">
        <f t="shared" si="70"/>
        <v>Suape</v>
      </c>
      <c r="C91" s="90" t="s">
        <v>1669</v>
      </c>
      <c r="D91" s="90">
        <f t="shared" ref="D91:E91" si="72">D90</f>
        <v>18</v>
      </c>
      <c r="E91" s="90">
        <f t="shared" si="72"/>
        <v>2024</v>
      </c>
      <c r="F91" s="90" t="s">
        <v>160</v>
      </c>
      <c r="G91" s="90" t="s">
        <v>161</v>
      </c>
      <c r="H91" s="90" t="s">
        <v>203</v>
      </c>
      <c r="I91" s="90" t="s">
        <v>1670</v>
      </c>
      <c r="J91" s="90" t="s">
        <v>175</v>
      </c>
      <c r="K91" s="90" t="s">
        <v>176</v>
      </c>
      <c r="L91" s="90" t="s">
        <v>177</v>
      </c>
      <c r="M91" s="90" t="s">
        <v>1684</v>
      </c>
      <c r="N91" s="90" t="s">
        <v>1714</v>
      </c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ht="40" x14ac:dyDescent="0.35">
      <c r="A92" s="89" t="s">
        <v>18</v>
      </c>
      <c r="B92" s="90" t="str">
        <f t="shared" si="70"/>
        <v>Suape</v>
      </c>
      <c r="C92" s="90" t="s">
        <v>1669</v>
      </c>
      <c r="D92" s="90">
        <f t="shared" ref="D92:E92" si="73">D91</f>
        <v>18</v>
      </c>
      <c r="E92" s="90">
        <f t="shared" si="73"/>
        <v>2024</v>
      </c>
      <c r="F92" s="90" t="s">
        <v>160</v>
      </c>
      <c r="G92" s="90" t="s">
        <v>161</v>
      </c>
      <c r="H92" s="90" t="s">
        <v>205</v>
      </c>
      <c r="I92" s="90" t="s">
        <v>1670</v>
      </c>
      <c r="J92" s="90" t="s">
        <v>175</v>
      </c>
      <c r="K92" s="90" t="s">
        <v>291</v>
      </c>
      <c r="L92" s="90" t="s">
        <v>27</v>
      </c>
      <c r="M92" s="90" t="s">
        <v>1684</v>
      </c>
      <c r="N92" s="90" t="s">
        <v>1690</v>
      </c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ht="40" x14ac:dyDescent="0.35">
      <c r="A93" s="89" t="s">
        <v>18</v>
      </c>
      <c r="B93" s="90" t="str">
        <f t="shared" si="70"/>
        <v>Suape</v>
      </c>
      <c r="C93" s="90" t="s">
        <v>1669</v>
      </c>
      <c r="D93" s="90">
        <f t="shared" ref="D93:E93" si="74">D92</f>
        <v>18</v>
      </c>
      <c r="E93" s="90">
        <f t="shared" si="74"/>
        <v>2024</v>
      </c>
      <c r="F93" s="90" t="s">
        <v>160</v>
      </c>
      <c r="G93" s="90" t="s">
        <v>161</v>
      </c>
      <c r="H93" s="90" t="s">
        <v>206</v>
      </c>
      <c r="I93" s="90" t="s">
        <v>1670</v>
      </c>
      <c r="J93" s="90" t="s">
        <v>175</v>
      </c>
      <c r="K93" s="90" t="s">
        <v>291</v>
      </c>
      <c r="L93" s="90" t="s">
        <v>27</v>
      </c>
      <c r="M93" s="90" t="s">
        <v>1684</v>
      </c>
      <c r="N93" s="90" t="s">
        <v>1691</v>
      </c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ht="20" x14ac:dyDescent="0.35">
      <c r="A94" s="113" t="s">
        <v>18</v>
      </c>
      <c r="B94" s="113" t="s">
        <v>18</v>
      </c>
      <c r="C94" s="113" t="s">
        <v>1370</v>
      </c>
      <c r="D94" s="113">
        <v>42</v>
      </c>
      <c r="E94" s="113">
        <v>2023</v>
      </c>
      <c r="F94" s="113" t="s">
        <v>1371</v>
      </c>
      <c r="G94" s="66" t="s">
        <v>1637</v>
      </c>
      <c r="H94" s="113" t="s">
        <v>649</v>
      </c>
      <c r="I94" s="113" t="s">
        <v>191</v>
      </c>
      <c r="J94" s="113" t="s">
        <v>1639</v>
      </c>
      <c r="K94" s="113" t="s">
        <v>1373</v>
      </c>
      <c r="L94" s="113" t="s">
        <v>194</v>
      </c>
      <c r="M94" s="113" t="s">
        <v>1374</v>
      </c>
      <c r="N94" s="113" t="s">
        <v>1375</v>
      </c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20" x14ac:dyDescent="0.35">
      <c r="A95" s="113" t="s">
        <v>18</v>
      </c>
      <c r="B95" s="113" t="str">
        <f t="shared" ref="B95:B129" si="75">B94</f>
        <v>Suape</v>
      </c>
      <c r="C95" s="113" t="s">
        <v>1370</v>
      </c>
      <c r="D95" s="113">
        <f t="shared" ref="D95:F95" si="76">D94</f>
        <v>42</v>
      </c>
      <c r="E95" s="113">
        <f t="shared" si="76"/>
        <v>2023</v>
      </c>
      <c r="F95" s="113" t="str">
        <f t="shared" si="76"/>
        <v>LIFE</v>
      </c>
      <c r="G95" s="66" t="s">
        <v>1637</v>
      </c>
      <c r="H95" s="113" t="s">
        <v>650</v>
      </c>
      <c r="I95" s="113" t="s">
        <v>191</v>
      </c>
      <c r="J95" s="113" t="s">
        <v>1639</v>
      </c>
      <c r="K95" s="113" t="s">
        <v>1373</v>
      </c>
      <c r="L95" s="113" t="s">
        <v>194</v>
      </c>
      <c r="M95" s="113" t="s">
        <v>1374</v>
      </c>
      <c r="N95" s="113" t="s">
        <v>1375</v>
      </c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ht="20" x14ac:dyDescent="0.35">
      <c r="A96" s="113" t="s">
        <v>18</v>
      </c>
      <c r="B96" s="113" t="str">
        <f t="shared" si="75"/>
        <v>Suape</v>
      </c>
      <c r="C96" s="113" t="s">
        <v>1370</v>
      </c>
      <c r="D96" s="113">
        <f t="shared" ref="D96:F96" si="77">D95</f>
        <v>42</v>
      </c>
      <c r="E96" s="113">
        <f t="shared" si="77"/>
        <v>2023</v>
      </c>
      <c r="F96" s="113" t="str">
        <f t="shared" si="77"/>
        <v>LIFE</v>
      </c>
      <c r="G96" s="66" t="s">
        <v>1637</v>
      </c>
      <c r="H96" s="113" t="s">
        <v>651</v>
      </c>
      <c r="I96" s="113" t="s">
        <v>191</v>
      </c>
      <c r="J96" s="113" t="s">
        <v>1639</v>
      </c>
      <c r="K96" s="113" t="s">
        <v>1373</v>
      </c>
      <c r="L96" s="113" t="s">
        <v>194</v>
      </c>
      <c r="M96" s="113" t="s">
        <v>1374</v>
      </c>
      <c r="N96" s="113" t="s">
        <v>1375</v>
      </c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ht="20" x14ac:dyDescent="0.35">
      <c r="A97" s="113" t="s">
        <v>18</v>
      </c>
      <c r="B97" s="113" t="str">
        <f t="shared" si="75"/>
        <v>Suape</v>
      </c>
      <c r="C97" s="113" t="s">
        <v>1370</v>
      </c>
      <c r="D97" s="113">
        <f t="shared" ref="D97:F97" si="78">D96</f>
        <v>42</v>
      </c>
      <c r="E97" s="113">
        <f t="shared" si="78"/>
        <v>2023</v>
      </c>
      <c r="F97" s="113" t="str">
        <f t="shared" si="78"/>
        <v>LIFE</v>
      </c>
      <c r="G97" s="66" t="s">
        <v>1637</v>
      </c>
      <c r="H97" s="113" t="s">
        <v>652</v>
      </c>
      <c r="I97" s="113" t="s">
        <v>191</v>
      </c>
      <c r="J97" s="113" t="s">
        <v>1639</v>
      </c>
      <c r="K97" s="113" t="s">
        <v>1373</v>
      </c>
      <c r="L97" s="113" t="s">
        <v>194</v>
      </c>
      <c r="M97" s="113" t="s">
        <v>1374</v>
      </c>
      <c r="N97" s="113" t="s">
        <v>1375</v>
      </c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ht="20" x14ac:dyDescent="0.35">
      <c r="A98" s="113" t="s">
        <v>18</v>
      </c>
      <c r="B98" s="113" t="str">
        <f t="shared" si="75"/>
        <v>Suape</v>
      </c>
      <c r="C98" s="113" t="s">
        <v>1370</v>
      </c>
      <c r="D98" s="113">
        <f t="shared" ref="D98:F98" si="79">D97</f>
        <v>42</v>
      </c>
      <c r="E98" s="113">
        <f t="shared" si="79"/>
        <v>2023</v>
      </c>
      <c r="F98" s="113" t="str">
        <f t="shared" si="79"/>
        <v>LIFE</v>
      </c>
      <c r="G98" s="66" t="s">
        <v>1637</v>
      </c>
      <c r="H98" s="113" t="s">
        <v>653</v>
      </c>
      <c r="I98" s="113" t="s">
        <v>191</v>
      </c>
      <c r="J98" s="113" t="s">
        <v>1639</v>
      </c>
      <c r="K98" s="113" t="s">
        <v>1373</v>
      </c>
      <c r="L98" s="113" t="s">
        <v>194</v>
      </c>
      <c r="M98" s="113" t="s">
        <v>1374</v>
      </c>
      <c r="N98" s="113" t="s">
        <v>1375</v>
      </c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ht="20" x14ac:dyDescent="0.35">
      <c r="A99" s="113" t="s">
        <v>18</v>
      </c>
      <c r="B99" s="113" t="str">
        <f t="shared" si="75"/>
        <v>Suape</v>
      </c>
      <c r="C99" s="113" t="s">
        <v>1370</v>
      </c>
      <c r="D99" s="113">
        <f t="shared" ref="D99:F99" si="80">D98</f>
        <v>42</v>
      </c>
      <c r="E99" s="113">
        <f t="shared" si="80"/>
        <v>2023</v>
      </c>
      <c r="F99" s="113" t="str">
        <f t="shared" si="80"/>
        <v>LIFE</v>
      </c>
      <c r="G99" s="66" t="s">
        <v>1637</v>
      </c>
      <c r="H99" s="113" t="s">
        <v>654</v>
      </c>
      <c r="I99" s="113" t="s">
        <v>191</v>
      </c>
      <c r="J99" s="113" t="s">
        <v>1639</v>
      </c>
      <c r="K99" s="113" t="s">
        <v>1373</v>
      </c>
      <c r="L99" s="113" t="s">
        <v>194</v>
      </c>
      <c r="M99" s="113" t="s">
        <v>1374</v>
      </c>
      <c r="N99" s="113" t="s">
        <v>1375</v>
      </c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ht="20" x14ac:dyDescent="0.35">
      <c r="A100" s="113" t="s">
        <v>18</v>
      </c>
      <c r="B100" s="113" t="str">
        <f t="shared" si="75"/>
        <v>Suape</v>
      </c>
      <c r="C100" s="113" t="s">
        <v>1370</v>
      </c>
      <c r="D100" s="113">
        <f t="shared" ref="D100:F100" si="81">D99</f>
        <v>42</v>
      </c>
      <c r="E100" s="113">
        <f t="shared" si="81"/>
        <v>2023</v>
      </c>
      <c r="F100" s="113" t="str">
        <f t="shared" si="81"/>
        <v>LIFE</v>
      </c>
      <c r="G100" s="66" t="s">
        <v>1637</v>
      </c>
      <c r="H100" s="113" t="s">
        <v>655</v>
      </c>
      <c r="I100" s="113" t="s">
        <v>191</v>
      </c>
      <c r="J100" s="113" t="s">
        <v>1639</v>
      </c>
      <c r="K100" s="113" t="s">
        <v>1373</v>
      </c>
      <c r="L100" s="113" t="s">
        <v>194</v>
      </c>
      <c r="M100" s="113" t="s">
        <v>1374</v>
      </c>
      <c r="N100" s="113" t="s">
        <v>1375</v>
      </c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20" x14ac:dyDescent="0.35">
      <c r="A101" s="113" t="s">
        <v>18</v>
      </c>
      <c r="B101" s="113" t="str">
        <f t="shared" si="75"/>
        <v>Suape</v>
      </c>
      <c r="C101" s="113" t="s">
        <v>1370</v>
      </c>
      <c r="D101" s="113">
        <f t="shared" ref="D101:F101" si="82">D100</f>
        <v>42</v>
      </c>
      <c r="E101" s="113">
        <f t="shared" si="82"/>
        <v>2023</v>
      </c>
      <c r="F101" s="113" t="str">
        <f t="shared" si="82"/>
        <v>LIFE</v>
      </c>
      <c r="G101" s="66" t="s">
        <v>1637</v>
      </c>
      <c r="H101" s="113" t="s">
        <v>656</v>
      </c>
      <c r="I101" s="113" t="s">
        <v>191</v>
      </c>
      <c r="J101" s="113" t="s">
        <v>1639</v>
      </c>
      <c r="K101" s="113" t="s">
        <v>1373</v>
      </c>
      <c r="L101" s="113" t="s">
        <v>194</v>
      </c>
      <c r="M101" s="113" t="s">
        <v>1374</v>
      </c>
      <c r="N101" s="113" t="s">
        <v>1375</v>
      </c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ht="20" x14ac:dyDescent="0.35">
      <c r="A102" s="113" t="s">
        <v>18</v>
      </c>
      <c r="B102" s="113" t="str">
        <f t="shared" si="75"/>
        <v>Suape</v>
      </c>
      <c r="C102" s="113" t="s">
        <v>1370</v>
      </c>
      <c r="D102" s="113">
        <f t="shared" ref="D102:F102" si="83">D101</f>
        <v>42</v>
      </c>
      <c r="E102" s="113">
        <f t="shared" si="83"/>
        <v>2023</v>
      </c>
      <c r="F102" s="113" t="str">
        <f t="shared" si="83"/>
        <v>LIFE</v>
      </c>
      <c r="G102" s="66" t="s">
        <v>1637</v>
      </c>
      <c r="H102" s="113" t="s">
        <v>657</v>
      </c>
      <c r="I102" s="113" t="s">
        <v>191</v>
      </c>
      <c r="J102" s="113" t="s">
        <v>1639</v>
      </c>
      <c r="K102" s="113" t="s">
        <v>1373</v>
      </c>
      <c r="L102" s="113" t="s">
        <v>194</v>
      </c>
      <c r="M102" s="113" t="s">
        <v>1374</v>
      </c>
      <c r="N102" s="113" t="s">
        <v>1375</v>
      </c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ht="20" x14ac:dyDescent="0.35">
      <c r="A103" s="113" t="s">
        <v>18</v>
      </c>
      <c r="B103" s="113" t="str">
        <f t="shared" si="75"/>
        <v>Suape</v>
      </c>
      <c r="C103" s="113" t="s">
        <v>1370</v>
      </c>
      <c r="D103" s="113">
        <f t="shared" ref="D103:F103" si="84">D102</f>
        <v>42</v>
      </c>
      <c r="E103" s="113">
        <f t="shared" si="84"/>
        <v>2023</v>
      </c>
      <c r="F103" s="113" t="str">
        <f t="shared" si="84"/>
        <v>LIFE</v>
      </c>
      <c r="G103" s="66" t="s">
        <v>1637</v>
      </c>
      <c r="H103" s="113" t="s">
        <v>658</v>
      </c>
      <c r="I103" s="113" t="s">
        <v>191</v>
      </c>
      <c r="J103" s="113" t="s">
        <v>1639</v>
      </c>
      <c r="K103" s="113" t="s">
        <v>1373</v>
      </c>
      <c r="L103" s="113" t="s">
        <v>194</v>
      </c>
      <c r="M103" s="113" t="s">
        <v>1374</v>
      </c>
      <c r="N103" s="113" t="s">
        <v>1375</v>
      </c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ht="20" x14ac:dyDescent="0.35">
      <c r="A104" s="113" t="s">
        <v>18</v>
      </c>
      <c r="B104" s="113" t="str">
        <f t="shared" si="75"/>
        <v>Suape</v>
      </c>
      <c r="C104" s="113" t="s">
        <v>1370</v>
      </c>
      <c r="D104" s="113">
        <f t="shared" ref="D104:F104" si="85">D103</f>
        <v>42</v>
      </c>
      <c r="E104" s="113">
        <f t="shared" si="85"/>
        <v>2023</v>
      </c>
      <c r="F104" s="113" t="str">
        <f t="shared" si="85"/>
        <v>LIFE</v>
      </c>
      <c r="G104" s="66" t="s">
        <v>1637</v>
      </c>
      <c r="H104" s="113" t="s">
        <v>659</v>
      </c>
      <c r="I104" s="113" t="s">
        <v>191</v>
      </c>
      <c r="J104" s="113" t="s">
        <v>1639</v>
      </c>
      <c r="K104" s="113" t="s">
        <v>1373</v>
      </c>
      <c r="L104" s="113" t="s">
        <v>194</v>
      </c>
      <c r="M104" s="113" t="s">
        <v>1374</v>
      </c>
      <c r="N104" s="113" t="s">
        <v>1375</v>
      </c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ht="20" x14ac:dyDescent="0.35">
      <c r="A105" s="113" t="s">
        <v>18</v>
      </c>
      <c r="B105" s="113" t="str">
        <f t="shared" si="75"/>
        <v>Suape</v>
      </c>
      <c r="C105" s="113" t="s">
        <v>1370</v>
      </c>
      <c r="D105" s="113">
        <f t="shared" ref="D105:F105" si="86">D104</f>
        <v>42</v>
      </c>
      <c r="E105" s="113">
        <f t="shared" si="86"/>
        <v>2023</v>
      </c>
      <c r="F105" s="113" t="str">
        <f t="shared" si="86"/>
        <v>LIFE</v>
      </c>
      <c r="G105" s="66" t="s">
        <v>1637</v>
      </c>
      <c r="H105" s="113" t="s">
        <v>660</v>
      </c>
      <c r="I105" s="113" t="s">
        <v>191</v>
      </c>
      <c r="J105" s="113" t="s">
        <v>1639</v>
      </c>
      <c r="K105" s="113" t="s">
        <v>1373</v>
      </c>
      <c r="L105" s="113" t="s">
        <v>194</v>
      </c>
      <c r="M105" s="113" t="s">
        <v>1374</v>
      </c>
      <c r="N105" s="113" t="s">
        <v>1375</v>
      </c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ht="20" x14ac:dyDescent="0.35">
      <c r="A106" s="113" t="s">
        <v>18</v>
      </c>
      <c r="B106" s="113" t="str">
        <f t="shared" si="75"/>
        <v>Suape</v>
      </c>
      <c r="C106" s="113" t="s">
        <v>1370</v>
      </c>
      <c r="D106" s="113">
        <f t="shared" ref="D106:F106" si="87">D105</f>
        <v>42</v>
      </c>
      <c r="E106" s="113">
        <f t="shared" si="87"/>
        <v>2023</v>
      </c>
      <c r="F106" s="113" t="str">
        <f t="shared" si="87"/>
        <v>LIFE</v>
      </c>
      <c r="G106" s="66" t="s">
        <v>1637</v>
      </c>
      <c r="H106" s="113" t="s">
        <v>661</v>
      </c>
      <c r="I106" s="113" t="s">
        <v>191</v>
      </c>
      <c r="J106" s="113" t="s">
        <v>1639</v>
      </c>
      <c r="K106" s="113" t="s">
        <v>1373</v>
      </c>
      <c r="L106" s="113" t="s">
        <v>194</v>
      </c>
      <c r="M106" s="113" t="s">
        <v>1374</v>
      </c>
      <c r="N106" s="113" t="s">
        <v>1375</v>
      </c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ht="20" x14ac:dyDescent="0.35">
      <c r="A107" s="113" t="s">
        <v>18</v>
      </c>
      <c r="B107" s="113" t="str">
        <f t="shared" si="75"/>
        <v>Suape</v>
      </c>
      <c r="C107" s="113" t="s">
        <v>1370</v>
      </c>
      <c r="D107" s="113">
        <f t="shared" ref="D107:F107" si="88">D106</f>
        <v>42</v>
      </c>
      <c r="E107" s="113">
        <f t="shared" si="88"/>
        <v>2023</v>
      </c>
      <c r="F107" s="113" t="str">
        <f t="shared" si="88"/>
        <v>LIFE</v>
      </c>
      <c r="G107" s="66" t="s">
        <v>1637</v>
      </c>
      <c r="H107" s="113" t="s">
        <v>662</v>
      </c>
      <c r="I107" s="113" t="s">
        <v>191</v>
      </c>
      <c r="J107" s="113" t="s">
        <v>1639</v>
      </c>
      <c r="K107" s="113" t="s">
        <v>1373</v>
      </c>
      <c r="L107" s="113" t="s">
        <v>194</v>
      </c>
      <c r="M107" s="113" t="s">
        <v>1374</v>
      </c>
      <c r="N107" s="113" t="s">
        <v>1375</v>
      </c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ht="20" x14ac:dyDescent="0.35">
      <c r="A108" s="113" t="s">
        <v>18</v>
      </c>
      <c r="B108" s="113" t="str">
        <f t="shared" si="75"/>
        <v>Suape</v>
      </c>
      <c r="C108" s="113" t="s">
        <v>1370</v>
      </c>
      <c r="D108" s="113">
        <f t="shared" ref="D108:F108" si="89">D107</f>
        <v>42</v>
      </c>
      <c r="E108" s="113">
        <f t="shared" si="89"/>
        <v>2023</v>
      </c>
      <c r="F108" s="113" t="str">
        <f t="shared" si="89"/>
        <v>LIFE</v>
      </c>
      <c r="G108" s="66" t="s">
        <v>1637</v>
      </c>
      <c r="H108" s="113" t="s">
        <v>663</v>
      </c>
      <c r="I108" s="113" t="s">
        <v>191</v>
      </c>
      <c r="J108" s="113" t="s">
        <v>1639</v>
      </c>
      <c r="K108" s="113" t="s">
        <v>1373</v>
      </c>
      <c r="L108" s="113" t="s">
        <v>194</v>
      </c>
      <c r="M108" s="113" t="s">
        <v>1374</v>
      </c>
      <c r="N108" s="113" t="s">
        <v>1375</v>
      </c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ht="20" x14ac:dyDescent="0.35">
      <c r="A109" s="113" t="s">
        <v>18</v>
      </c>
      <c r="B109" s="113" t="str">
        <f t="shared" si="75"/>
        <v>Suape</v>
      </c>
      <c r="C109" s="113" t="s">
        <v>1370</v>
      </c>
      <c r="D109" s="113">
        <f t="shared" ref="D109:F109" si="90">D108</f>
        <v>42</v>
      </c>
      <c r="E109" s="113">
        <f t="shared" si="90"/>
        <v>2023</v>
      </c>
      <c r="F109" s="113" t="str">
        <f t="shared" si="90"/>
        <v>LIFE</v>
      </c>
      <c r="G109" s="66" t="s">
        <v>1637</v>
      </c>
      <c r="H109" s="113" t="s">
        <v>664</v>
      </c>
      <c r="I109" s="113" t="s">
        <v>191</v>
      </c>
      <c r="J109" s="113" t="s">
        <v>1639</v>
      </c>
      <c r="K109" s="113" t="s">
        <v>1373</v>
      </c>
      <c r="L109" s="113" t="s">
        <v>194</v>
      </c>
      <c r="M109" s="113" t="s">
        <v>1391</v>
      </c>
      <c r="N109" s="113" t="s">
        <v>1392</v>
      </c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ht="20" x14ac:dyDescent="0.35">
      <c r="A110" s="113" t="s">
        <v>18</v>
      </c>
      <c r="B110" s="113" t="str">
        <f t="shared" si="75"/>
        <v>Suape</v>
      </c>
      <c r="C110" s="113" t="s">
        <v>1370</v>
      </c>
      <c r="D110" s="113">
        <f t="shared" ref="D110:F110" si="91">D109</f>
        <v>42</v>
      </c>
      <c r="E110" s="113">
        <f t="shared" si="91"/>
        <v>2023</v>
      </c>
      <c r="F110" s="113" t="str">
        <f t="shared" si="91"/>
        <v>LIFE</v>
      </c>
      <c r="G110" s="66" t="s">
        <v>1637</v>
      </c>
      <c r="H110" s="113" t="s">
        <v>665</v>
      </c>
      <c r="I110" s="113" t="s">
        <v>191</v>
      </c>
      <c r="J110" s="113" t="s">
        <v>1639</v>
      </c>
      <c r="K110" s="113" t="s">
        <v>1373</v>
      </c>
      <c r="L110" s="113" t="s">
        <v>194</v>
      </c>
      <c r="M110" s="113" t="s">
        <v>1374</v>
      </c>
      <c r="N110" s="113" t="s">
        <v>1375</v>
      </c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ht="20" x14ac:dyDescent="0.35">
      <c r="A111" s="113" t="s">
        <v>18</v>
      </c>
      <c r="B111" s="113" t="str">
        <f t="shared" si="75"/>
        <v>Suape</v>
      </c>
      <c r="C111" s="113" t="s">
        <v>1370</v>
      </c>
      <c r="D111" s="113">
        <f t="shared" ref="D111:F111" si="92">D110</f>
        <v>42</v>
      </c>
      <c r="E111" s="113">
        <f t="shared" si="92"/>
        <v>2023</v>
      </c>
      <c r="F111" s="113" t="str">
        <f t="shared" si="92"/>
        <v>LIFE</v>
      </c>
      <c r="G111" s="66" t="s">
        <v>1637</v>
      </c>
      <c r="H111" s="113" t="s">
        <v>666</v>
      </c>
      <c r="I111" s="113" t="s">
        <v>191</v>
      </c>
      <c r="J111" s="113" t="s">
        <v>1639</v>
      </c>
      <c r="K111" s="113" t="s">
        <v>1373</v>
      </c>
      <c r="L111" s="113" t="s">
        <v>194</v>
      </c>
      <c r="M111" s="113" t="s">
        <v>1374</v>
      </c>
      <c r="N111" s="113" t="s">
        <v>1375</v>
      </c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ht="20" x14ac:dyDescent="0.35">
      <c r="A112" s="113" t="s">
        <v>18</v>
      </c>
      <c r="B112" s="113" t="str">
        <f t="shared" si="75"/>
        <v>Suape</v>
      </c>
      <c r="C112" s="113" t="s">
        <v>1370</v>
      </c>
      <c r="D112" s="113">
        <f t="shared" ref="D112:F112" si="93">D111</f>
        <v>42</v>
      </c>
      <c r="E112" s="113">
        <f t="shared" si="93"/>
        <v>2023</v>
      </c>
      <c r="F112" s="113" t="str">
        <f t="shared" si="93"/>
        <v>LIFE</v>
      </c>
      <c r="G112" s="66" t="s">
        <v>1637</v>
      </c>
      <c r="H112" s="113" t="s">
        <v>667</v>
      </c>
      <c r="I112" s="113" t="s">
        <v>191</v>
      </c>
      <c r="J112" s="113" t="s">
        <v>1639</v>
      </c>
      <c r="K112" s="113" t="s">
        <v>1373</v>
      </c>
      <c r="L112" s="113" t="s">
        <v>194</v>
      </c>
      <c r="M112" s="113" t="s">
        <v>1374</v>
      </c>
      <c r="N112" s="113" t="s">
        <v>1375</v>
      </c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ht="20" x14ac:dyDescent="0.35">
      <c r="A113" s="113" t="s">
        <v>18</v>
      </c>
      <c r="B113" s="113" t="str">
        <f t="shared" si="75"/>
        <v>Suape</v>
      </c>
      <c r="C113" s="113" t="s">
        <v>1370</v>
      </c>
      <c r="D113" s="113">
        <f t="shared" ref="D113:F113" si="94">D112</f>
        <v>42</v>
      </c>
      <c r="E113" s="113">
        <f t="shared" si="94"/>
        <v>2023</v>
      </c>
      <c r="F113" s="113" t="str">
        <f t="shared" si="94"/>
        <v>LIFE</v>
      </c>
      <c r="G113" s="66" t="s">
        <v>1637</v>
      </c>
      <c r="H113" s="113" t="s">
        <v>668</v>
      </c>
      <c r="I113" s="113" t="s">
        <v>191</v>
      </c>
      <c r="J113" s="113" t="s">
        <v>1639</v>
      </c>
      <c r="K113" s="113" t="s">
        <v>1373</v>
      </c>
      <c r="L113" s="113" t="s">
        <v>194</v>
      </c>
      <c r="M113" s="113" t="s">
        <v>1374</v>
      </c>
      <c r="N113" s="113" t="s">
        <v>1375</v>
      </c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ht="20" x14ac:dyDescent="0.35">
      <c r="A114" s="113" t="s">
        <v>18</v>
      </c>
      <c r="B114" s="113" t="str">
        <f t="shared" si="75"/>
        <v>Suape</v>
      </c>
      <c r="C114" s="113" t="s">
        <v>1370</v>
      </c>
      <c r="D114" s="113">
        <f t="shared" ref="D114:F114" si="95">D113</f>
        <v>42</v>
      </c>
      <c r="E114" s="113">
        <f t="shared" si="95"/>
        <v>2023</v>
      </c>
      <c r="F114" s="113" t="str">
        <f t="shared" si="95"/>
        <v>LIFE</v>
      </c>
      <c r="G114" s="66" t="s">
        <v>1637</v>
      </c>
      <c r="H114" s="113" t="s">
        <v>669</v>
      </c>
      <c r="I114" s="113" t="s">
        <v>191</v>
      </c>
      <c r="J114" s="113" t="s">
        <v>1639</v>
      </c>
      <c r="K114" s="113" t="s">
        <v>1373</v>
      </c>
      <c r="L114" s="113" t="s">
        <v>194</v>
      </c>
      <c r="M114" s="113" t="s">
        <v>1374</v>
      </c>
      <c r="N114" s="113" t="s">
        <v>1375</v>
      </c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ht="20" x14ac:dyDescent="0.35">
      <c r="A115" s="113" t="s">
        <v>18</v>
      </c>
      <c r="B115" s="113" t="str">
        <f t="shared" si="75"/>
        <v>Suape</v>
      </c>
      <c r="C115" s="113" t="s">
        <v>1370</v>
      </c>
      <c r="D115" s="113">
        <f t="shared" ref="D115:F115" si="96">D114</f>
        <v>42</v>
      </c>
      <c r="E115" s="113">
        <f t="shared" si="96"/>
        <v>2023</v>
      </c>
      <c r="F115" s="113" t="str">
        <f t="shared" si="96"/>
        <v>LIFE</v>
      </c>
      <c r="G115" s="66" t="s">
        <v>1637</v>
      </c>
      <c r="H115" s="113" t="s">
        <v>670</v>
      </c>
      <c r="I115" s="113" t="s">
        <v>191</v>
      </c>
      <c r="J115" s="113" t="s">
        <v>1639</v>
      </c>
      <c r="K115" s="113" t="s">
        <v>1373</v>
      </c>
      <c r="L115" s="113" t="s">
        <v>194</v>
      </c>
      <c r="M115" s="113" t="s">
        <v>1374</v>
      </c>
      <c r="N115" s="113" t="s">
        <v>1375</v>
      </c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ht="20" x14ac:dyDescent="0.35">
      <c r="A116" s="113" t="s">
        <v>18</v>
      </c>
      <c r="B116" s="113" t="str">
        <f t="shared" si="75"/>
        <v>Suape</v>
      </c>
      <c r="C116" s="113" t="s">
        <v>1370</v>
      </c>
      <c r="D116" s="113">
        <f t="shared" ref="D116:F116" si="97">D115</f>
        <v>42</v>
      </c>
      <c r="E116" s="113">
        <f t="shared" si="97"/>
        <v>2023</v>
      </c>
      <c r="F116" s="113" t="str">
        <f t="shared" si="97"/>
        <v>LIFE</v>
      </c>
      <c r="G116" s="66" t="s">
        <v>1637</v>
      </c>
      <c r="H116" s="113" t="s">
        <v>671</v>
      </c>
      <c r="I116" s="113" t="s">
        <v>191</v>
      </c>
      <c r="J116" s="113" t="s">
        <v>1639</v>
      </c>
      <c r="K116" s="113" t="s">
        <v>1373</v>
      </c>
      <c r="L116" s="113" t="s">
        <v>194</v>
      </c>
      <c r="M116" s="113" t="s">
        <v>1374</v>
      </c>
      <c r="N116" s="113" t="s">
        <v>1375</v>
      </c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ht="20" x14ac:dyDescent="0.35">
      <c r="A117" s="113" t="s">
        <v>18</v>
      </c>
      <c r="B117" s="113" t="str">
        <f t="shared" si="75"/>
        <v>Suape</v>
      </c>
      <c r="C117" s="113" t="s">
        <v>1370</v>
      </c>
      <c r="D117" s="113">
        <f t="shared" ref="D117:F117" si="98">D116</f>
        <v>42</v>
      </c>
      <c r="E117" s="113">
        <f t="shared" si="98"/>
        <v>2023</v>
      </c>
      <c r="F117" s="113" t="str">
        <f t="shared" si="98"/>
        <v>LIFE</v>
      </c>
      <c r="G117" s="66" t="s">
        <v>1637</v>
      </c>
      <c r="H117" s="113" t="s">
        <v>672</v>
      </c>
      <c r="I117" s="113" t="s">
        <v>191</v>
      </c>
      <c r="J117" s="113" t="s">
        <v>1639</v>
      </c>
      <c r="K117" s="113" t="s">
        <v>1373</v>
      </c>
      <c r="L117" s="113" t="s">
        <v>194</v>
      </c>
      <c r="M117" s="113" t="s">
        <v>1374</v>
      </c>
      <c r="N117" s="113" t="s">
        <v>1375</v>
      </c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ht="20" x14ac:dyDescent="0.35">
      <c r="A118" s="113" t="s">
        <v>18</v>
      </c>
      <c r="B118" s="113" t="str">
        <f t="shared" si="75"/>
        <v>Suape</v>
      </c>
      <c r="C118" s="113" t="s">
        <v>1370</v>
      </c>
      <c r="D118" s="113">
        <f t="shared" ref="D118:F118" si="99">D117</f>
        <v>42</v>
      </c>
      <c r="E118" s="113">
        <f t="shared" si="99"/>
        <v>2023</v>
      </c>
      <c r="F118" s="113" t="str">
        <f t="shared" si="99"/>
        <v>LIFE</v>
      </c>
      <c r="G118" s="66" t="s">
        <v>1637</v>
      </c>
      <c r="H118" s="113" t="s">
        <v>673</v>
      </c>
      <c r="I118" s="113" t="s">
        <v>191</v>
      </c>
      <c r="J118" s="113" t="s">
        <v>1639</v>
      </c>
      <c r="K118" s="113" t="s">
        <v>1373</v>
      </c>
      <c r="L118" s="113" t="s">
        <v>194</v>
      </c>
      <c r="M118" s="113" t="s">
        <v>1391</v>
      </c>
      <c r="N118" s="113" t="s">
        <v>1392</v>
      </c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ht="20" x14ac:dyDescent="0.35">
      <c r="A119" s="113" t="s">
        <v>18</v>
      </c>
      <c r="B119" s="113" t="str">
        <f t="shared" si="75"/>
        <v>Suape</v>
      </c>
      <c r="C119" s="113" t="s">
        <v>1370</v>
      </c>
      <c r="D119" s="113">
        <f t="shared" ref="D119:F119" si="100">D118</f>
        <v>42</v>
      </c>
      <c r="E119" s="113">
        <f t="shared" si="100"/>
        <v>2023</v>
      </c>
      <c r="F119" s="113" t="str">
        <f t="shared" si="100"/>
        <v>LIFE</v>
      </c>
      <c r="G119" s="66" t="s">
        <v>1637</v>
      </c>
      <c r="H119" s="113" t="s">
        <v>674</v>
      </c>
      <c r="I119" s="113" t="s">
        <v>191</v>
      </c>
      <c r="J119" s="113" t="s">
        <v>1639</v>
      </c>
      <c r="K119" s="113" t="s">
        <v>1373</v>
      </c>
      <c r="L119" s="113" t="s">
        <v>194</v>
      </c>
      <c r="M119" s="113" t="s">
        <v>1374</v>
      </c>
      <c r="N119" s="113" t="s">
        <v>1375</v>
      </c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ht="20" x14ac:dyDescent="0.35">
      <c r="A120" s="113" t="s">
        <v>18</v>
      </c>
      <c r="B120" s="113" t="str">
        <f t="shared" si="75"/>
        <v>Suape</v>
      </c>
      <c r="C120" s="113" t="s">
        <v>1370</v>
      </c>
      <c r="D120" s="113">
        <f t="shared" ref="D120:F120" si="101">D119</f>
        <v>42</v>
      </c>
      <c r="E120" s="113">
        <f t="shared" si="101"/>
        <v>2023</v>
      </c>
      <c r="F120" s="113" t="str">
        <f t="shared" si="101"/>
        <v>LIFE</v>
      </c>
      <c r="G120" s="66" t="s">
        <v>1637</v>
      </c>
      <c r="H120" s="113" t="s">
        <v>675</v>
      </c>
      <c r="I120" s="113" t="s">
        <v>191</v>
      </c>
      <c r="J120" s="113" t="s">
        <v>1639</v>
      </c>
      <c r="K120" s="113" t="s">
        <v>1373</v>
      </c>
      <c r="L120" s="113" t="s">
        <v>194</v>
      </c>
      <c r="M120" s="113" t="s">
        <v>1374</v>
      </c>
      <c r="N120" s="113" t="s">
        <v>1392</v>
      </c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ht="20" x14ac:dyDescent="0.35">
      <c r="A121" s="113" t="s">
        <v>18</v>
      </c>
      <c r="B121" s="113" t="str">
        <f t="shared" si="75"/>
        <v>Suape</v>
      </c>
      <c r="C121" s="113" t="s">
        <v>1370</v>
      </c>
      <c r="D121" s="113">
        <f t="shared" ref="D121:F121" si="102">D120</f>
        <v>42</v>
      </c>
      <c r="E121" s="113">
        <f t="shared" si="102"/>
        <v>2023</v>
      </c>
      <c r="F121" s="113" t="str">
        <f t="shared" si="102"/>
        <v>LIFE</v>
      </c>
      <c r="G121" s="66" t="s">
        <v>1637</v>
      </c>
      <c r="H121" s="113" t="s">
        <v>676</v>
      </c>
      <c r="I121" s="113" t="s">
        <v>191</v>
      </c>
      <c r="J121" s="113" t="s">
        <v>1639</v>
      </c>
      <c r="K121" s="113" t="s">
        <v>1373</v>
      </c>
      <c r="L121" s="113" t="s">
        <v>194</v>
      </c>
      <c r="M121" s="113" t="s">
        <v>1374</v>
      </c>
      <c r="N121" s="113" t="s">
        <v>1392</v>
      </c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ht="20" x14ac:dyDescent="0.35">
      <c r="A122" s="113" t="s">
        <v>18</v>
      </c>
      <c r="B122" s="113" t="str">
        <f t="shared" si="75"/>
        <v>Suape</v>
      </c>
      <c r="C122" s="113" t="s">
        <v>1370</v>
      </c>
      <c r="D122" s="113">
        <f t="shared" ref="D122:F122" si="103">D121</f>
        <v>42</v>
      </c>
      <c r="E122" s="113">
        <f t="shared" si="103"/>
        <v>2023</v>
      </c>
      <c r="F122" s="113" t="str">
        <f t="shared" si="103"/>
        <v>LIFE</v>
      </c>
      <c r="G122" s="66" t="s">
        <v>1637</v>
      </c>
      <c r="H122" s="113" t="s">
        <v>677</v>
      </c>
      <c r="I122" s="113" t="s">
        <v>191</v>
      </c>
      <c r="J122" s="113" t="s">
        <v>1639</v>
      </c>
      <c r="K122" s="113" t="s">
        <v>1373</v>
      </c>
      <c r="L122" s="113" t="s">
        <v>194</v>
      </c>
      <c r="M122" s="113" t="s">
        <v>1374</v>
      </c>
      <c r="N122" s="113" t="s">
        <v>1392</v>
      </c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ht="20" x14ac:dyDescent="0.35">
      <c r="A123" s="113" t="s">
        <v>18</v>
      </c>
      <c r="B123" s="113" t="str">
        <f t="shared" si="75"/>
        <v>Suape</v>
      </c>
      <c r="C123" s="113" t="s">
        <v>1370</v>
      </c>
      <c r="D123" s="113">
        <f t="shared" ref="D123:F123" si="104">D122</f>
        <v>42</v>
      </c>
      <c r="E123" s="113">
        <f t="shared" si="104"/>
        <v>2023</v>
      </c>
      <c r="F123" s="113" t="str">
        <f t="shared" si="104"/>
        <v>LIFE</v>
      </c>
      <c r="G123" s="66" t="s">
        <v>1637</v>
      </c>
      <c r="H123" s="113" t="s">
        <v>678</v>
      </c>
      <c r="I123" s="113" t="s">
        <v>191</v>
      </c>
      <c r="J123" s="113" t="s">
        <v>1639</v>
      </c>
      <c r="K123" s="113" t="s">
        <v>1373</v>
      </c>
      <c r="L123" s="113" t="s">
        <v>194</v>
      </c>
      <c r="M123" s="113" t="s">
        <v>1391</v>
      </c>
      <c r="N123" s="113" t="s">
        <v>1392</v>
      </c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ht="20" x14ac:dyDescent="0.35">
      <c r="A124" s="113" t="s">
        <v>18</v>
      </c>
      <c r="B124" s="113" t="str">
        <f t="shared" si="75"/>
        <v>Suape</v>
      </c>
      <c r="C124" s="113" t="s">
        <v>1370</v>
      </c>
      <c r="D124" s="113">
        <f t="shared" ref="D124:F124" si="105">D123</f>
        <v>42</v>
      </c>
      <c r="E124" s="113">
        <f t="shared" si="105"/>
        <v>2023</v>
      </c>
      <c r="F124" s="113" t="str">
        <f t="shared" si="105"/>
        <v>LIFE</v>
      </c>
      <c r="G124" s="66" t="s">
        <v>1637</v>
      </c>
      <c r="H124" s="113" t="s">
        <v>679</v>
      </c>
      <c r="I124" s="113" t="s">
        <v>191</v>
      </c>
      <c r="J124" s="113" t="s">
        <v>1639</v>
      </c>
      <c r="K124" s="113" t="s">
        <v>1373</v>
      </c>
      <c r="L124" s="113" t="s">
        <v>194</v>
      </c>
      <c r="M124" s="113" t="s">
        <v>1391</v>
      </c>
      <c r="N124" s="113" t="s">
        <v>1392</v>
      </c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ht="20" x14ac:dyDescent="0.35">
      <c r="A125" s="113" t="s">
        <v>18</v>
      </c>
      <c r="B125" s="113" t="str">
        <f t="shared" si="75"/>
        <v>Suape</v>
      </c>
      <c r="C125" s="113" t="s">
        <v>1370</v>
      </c>
      <c r="D125" s="113">
        <f t="shared" ref="D125:F125" si="106">D124</f>
        <v>42</v>
      </c>
      <c r="E125" s="113">
        <f t="shared" si="106"/>
        <v>2023</v>
      </c>
      <c r="F125" s="113" t="str">
        <f t="shared" si="106"/>
        <v>LIFE</v>
      </c>
      <c r="G125" s="66" t="s">
        <v>1637</v>
      </c>
      <c r="H125" s="113" t="s">
        <v>680</v>
      </c>
      <c r="I125" s="113" t="s">
        <v>191</v>
      </c>
      <c r="J125" s="113" t="s">
        <v>1639</v>
      </c>
      <c r="K125" s="113" t="s">
        <v>1373</v>
      </c>
      <c r="L125" s="113" t="s">
        <v>194</v>
      </c>
      <c r="M125" s="113" t="s">
        <v>1374</v>
      </c>
      <c r="N125" s="113" t="s">
        <v>1392</v>
      </c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ht="20" x14ac:dyDescent="0.35">
      <c r="A126" s="113" t="s">
        <v>18</v>
      </c>
      <c r="B126" s="113" t="str">
        <f t="shared" si="75"/>
        <v>Suape</v>
      </c>
      <c r="C126" s="113" t="s">
        <v>1370</v>
      </c>
      <c r="D126" s="113">
        <f t="shared" ref="D126:F126" si="107">D125</f>
        <v>42</v>
      </c>
      <c r="E126" s="113">
        <f t="shared" si="107"/>
        <v>2023</v>
      </c>
      <c r="F126" s="113" t="str">
        <f t="shared" si="107"/>
        <v>LIFE</v>
      </c>
      <c r="G126" s="66" t="s">
        <v>1637</v>
      </c>
      <c r="H126" s="113" t="s">
        <v>681</v>
      </c>
      <c r="I126" s="113" t="s">
        <v>191</v>
      </c>
      <c r="J126" s="113" t="s">
        <v>1640</v>
      </c>
      <c r="K126" s="113" t="s">
        <v>1373</v>
      </c>
      <c r="L126" s="113" t="s">
        <v>194</v>
      </c>
      <c r="M126" s="113" t="s">
        <v>1410</v>
      </c>
      <c r="N126" s="113" t="s">
        <v>1411</v>
      </c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ht="20" x14ac:dyDescent="0.35">
      <c r="A127" s="113" t="s">
        <v>18</v>
      </c>
      <c r="B127" s="113" t="str">
        <f t="shared" si="75"/>
        <v>Suape</v>
      </c>
      <c r="C127" s="113" t="s">
        <v>1370</v>
      </c>
      <c r="D127" s="113">
        <f t="shared" ref="D127:F127" si="108">D126</f>
        <v>42</v>
      </c>
      <c r="E127" s="113">
        <f t="shared" si="108"/>
        <v>2023</v>
      </c>
      <c r="F127" s="113" t="str">
        <f t="shared" si="108"/>
        <v>LIFE</v>
      </c>
      <c r="G127" s="66" t="s">
        <v>1637</v>
      </c>
      <c r="H127" s="113" t="s">
        <v>682</v>
      </c>
      <c r="I127" s="113" t="s">
        <v>191</v>
      </c>
      <c r="J127" s="113" t="s">
        <v>1640</v>
      </c>
      <c r="K127" s="113" t="s">
        <v>1373</v>
      </c>
      <c r="L127" s="113" t="s">
        <v>194</v>
      </c>
      <c r="M127" s="113" t="s">
        <v>1410</v>
      </c>
      <c r="N127" s="113" t="s">
        <v>1411</v>
      </c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ht="20" x14ac:dyDescent="0.35">
      <c r="A128" s="90" t="s">
        <v>18</v>
      </c>
      <c r="B128" s="90" t="str">
        <f t="shared" si="75"/>
        <v>Suape</v>
      </c>
      <c r="C128" s="90" t="s">
        <v>231</v>
      </c>
      <c r="D128" s="90" t="s">
        <v>232</v>
      </c>
      <c r="E128" s="90">
        <v>2021</v>
      </c>
      <c r="F128" s="90" t="s">
        <v>233</v>
      </c>
      <c r="G128" s="90" t="s">
        <v>234</v>
      </c>
      <c r="H128" s="90" t="s">
        <v>235</v>
      </c>
      <c r="I128" s="90" t="s">
        <v>1655</v>
      </c>
      <c r="J128" s="90" t="s">
        <v>25</v>
      </c>
      <c r="K128" s="90" t="s">
        <v>237</v>
      </c>
      <c r="L128" s="90" t="s">
        <v>27</v>
      </c>
      <c r="M128" s="90" t="s">
        <v>1289</v>
      </c>
      <c r="N128" s="90" t="s">
        <v>1340</v>
      </c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ht="20" x14ac:dyDescent="0.35">
      <c r="A129" s="89" t="s">
        <v>18</v>
      </c>
      <c r="B129" s="90" t="str">
        <f t="shared" si="75"/>
        <v>Suape</v>
      </c>
      <c r="C129" s="90" t="str">
        <f t="shared" ref="C129:G129" si="109">C128</f>
        <v>Auxiliares de Apoio à serviço de Campo</v>
      </c>
      <c r="D129" s="90" t="str">
        <f t="shared" si="109"/>
        <v>048</v>
      </c>
      <c r="E129" s="90">
        <f t="shared" si="109"/>
        <v>2021</v>
      </c>
      <c r="F129" s="90" t="str">
        <f t="shared" si="109"/>
        <v>ATIVA SERVIÇOS DE APOIO ADMINISTRATIVO EIRELI</v>
      </c>
      <c r="G129" s="90" t="str">
        <f t="shared" si="109"/>
        <v>22.778.636/0001-00</v>
      </c>
      <c r="H129" s="90" t="s">
        <v>238</v>
      </c>
      <c r="I129" s="90" t="str">
        <f>I128</f>
        <v>SUAPE/DSUS</v>
      </c>
      <c r="J129" s="90" t="s">
        <v>25</v>
      </c>
      <c r="K129" s="90" t="s">
        <v>237</v>
      </c>
      <c r="L129" s="90" t="s">
        <v>27</v>
      </c>
      <c r="M129" s="90" t="s">
        <v>1289</v>
      </c>
      <c r="N129" s="90" t="s">
        <v>1340</v>
      </c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ht="20" x14ac:dyDescent="0.35">
      <c r="A130" s="89" t="s">
        <v>18</v>
      </c>
      <c r="B130" s="90" t="str">
        <f t="shared" ref="B130:G130" si="110">B128</f>
        <v>Suape</v>
      </c>
      <c r="C130" s="90" t="str">
        <f t="shared" si="110"/>
        <v>Auxiliares de Apoio à serviço de Campo</v>
      </c>
      <c r="D130" s="90" t="str">
        <f t="shared" si="110"/>
        <v>048</v>
      </c>
      <c r="E130" s="90">
        <f t="shared" si="110"/>
        <v>2021</v>
      </c>
      <c r="F130" s="90" t="str">
        <f t="shared" si="110"/>
        <v>ATIVA SERVIÇOS DE APOIO ADMINISTRATIVO EIRELI</v>
      </c>
      <c r="G130" s="90" t="str">
        <f t="shared" si="110"/>
        <v>22.778.636/0001-00</v>
      </c>
      <c r="H130" s="90" t="s">
        <v>239</v>
      </c>
      <c r="I130" s="90" t="str">
        <f t="shared" ref="I130:I131" si="111">I128</f>
        <v>SUAPE/DSUS</v>
      </c>
      <c r="J130" s="90" t="s">
        <v>25</v>
      </c>
      <c r="K130" s="90" t="s">
        <v>237</v>
      </c>
      <c r="L130" s="90" t="s">
        <v>27</v>
      </c>
      <c r="M130" s="90" t="s">
        <v>1289</v>
      </c>
      <c r="N130" s="90" t="s">
        <v>1340</v>
      </c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ht="20" x14ac:dyDescent="0.35">
      <c r="A131" s="89" t="s">
        <v>18</v>
      </c>
      <c r="B131" s="90" t="str">
        <f t="shared" ref="B131:G131" si="112">B129</f>
        <v>Suape</v>
      </c>
      <c r="C131" s="90" t="str">
        <f t="shared" si="112"/>
        <v>Auxiliares de Apoio à serviço de Campo</v>
      </c>
      <c r="D131" s="90" t="str">
        <f t="shared" si="112"/>
        <v>048</v>
      </c>
      <c r="E131" s="90">
        <f t="shared" si="112"/>
        <v>2021</v>
      </c>
      <c r="F131" s="90" t="str">
        <f t="shared" si="112"/>
        <v>ATIVA SERVIÇOS DE APOIO ADMINISTRATIVO EIRELI</v>
      </c>
      <c r="G131" s="90" t="str">
        <f t="shared" si="112"/>
        <v>22.778.636/0001-00</v>
      </c>
      <c r="H131" s="90" t="s">
        <v>240</v>
      </c>
      <c r="I131" s="90" t="str">
        <f t="shared" si="111"/>
        <v>SUAPE/DSUS</v>
      </c>
      <c r="J131" s="90" t="s">
        <v>25</v>
      </c>
      <c r="K131" s="90" t="s">
        <v>237</v>
      </c>
      <c r="L131" s="90" t="s">
        <v>27</v>
      </c>
      <c r="M131" s="90" t="s">
        <v>1289</v>
      </c>
      <c r="N131" s="90" t="s">
        <v>1340</v>
      </c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ht="14.5" x14ac:dyDescent="0.35">
      <c r="A132" s="112" t="s">
        <v>18</v>
      </c>
      <c r="B132" s="113" t="s">
        <v>18</v>
      </c>
      <c r="C132" s="113" t="s">
        <v>241</v>
      </c>
      <c r="D132" s="113" t="s">
        <v>242</v>
      </c>
      <c r="E132" s="113">
        <v>2018</v>
      </c>
      <c r="F132" s="113" t="s">
        <v>243</v>
      </c>
      <c r="G132" s="113" t="s">
        <v>244</v>
      </c>
      <c r="H132" s="113" t="s">
        <v>245</v>
      </c>
      <c r="I132" s="113" t="s">
        <v>246</v>
      </c>
      <c r="J132" s="113" t="s">
        <v>247</v>
      </c>
      <c r="K132" s="113" t="s">
        <v>26</v>
      </c>
      <c r="L132" s="113" t="s">
        <v>248</v>
      </c>
      <c r="M132" s="113">
        <v>2522.16</v>
      </c>
      <c r="N132" s="113">
        <v>5532.31</v>
      </c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ht="14.5" x14ac:dyDescent="0.35">
      <c r="A133" s="112" t="str">
        <f t="shared" ref="A133:G133" si="113">A132</f>
        <v>Suape</v>
      </c>
      <c r="B133" s="113" t="str">
        <f t="shared" si="113"/>
        <v>Suape</v>
      </c>
      <c r="C133" s="113" t="str">
        <f t="shared" si="113"/>
        <v>Operação e manutenção de Centro de Prontidão Ambiental</v>
      </c>
      <c r="D133" s="113" t="str">
        <f t="shared" si="113"/>
        <v>023</v>
      </c>
      <c r="E133" s="113">
        <f t="shared" si="113"/>
        <v>2018</v>
      </c>
      <c r="F133" s="113" t="str">
        <f t="shared" si="113"/>
        <v>BRASBUNKER PARTICIPAÇÕES S/A</v>
      </c>
      <c r="G133" s="113" t="str">
        <f t="shared" si="113"/>
        <v>04.931.019/0001-02</v>
      </c>
      <c r="H133" s="113" t="s">
        <v>249</v>
      </c>
      <c r="I133" s="113" t="s">
        <v>246</v>
      </c>
      <c r="J133" s="113" t="s">
        <v>247</v>
      </c>
      <c r="K133" s="113" t="s">
        <v>26</v>
      </c>
      <c r="L133" s="113" t="s">
        <v>248</v>
      </c>
      <c r="M133" s="113">
        <v>2522.16</v>
      </c>
      <c r="N133" s="113">
        <v>5542.88</v>
      </c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ht="20" x14ac:dyDescent="0.35">
      <c r="A134" s="112" t="str">
        <f t="shared" ref="A134:G134" si="114">A133</f>
        <v>Suape</v>
      </c>
      <c r="B134" s="113" t="str">
        <f t="shared" si="114"/>
        <v>Suape</v>
      </c>
      <c r="C134" s="113" t="str">
        <f t="shared" si="114"/>
        <v>Operação e manutenção de Centro de Prontidão Ambiental</v>
      </c>
      <c r="D134" s="113" t="str">
        <f t="shared" si="114"/>
        <v>023</v>
      </c>
      <c r="E134" s="113">
        <f t="shared" si="114"/>
        <v>2018</v>
      </c>
      <c r="F134" s="113" t="str">
        <f t="shared" si="114"/>
        <v>BRASBUNKER PARTICIPAÇÕES S/A</v>
      </c>
      <c r="G134" s="113" t="str">
        <f t="shared" si="114"/>
        <v>04.931.019/0001-02</v>
      </c>
      <c r="H134" s="113" t="s">
        <v>251</v>
      </c>
      <c r="I134" s="113" t="s">
        <v>246</v>
      </c>
      <c r="J134" s="113" t="s">
        <v>256</v>
      </c>
      <c r="K134" s="113" t="s">
        <v>26</v>
      </c>
      <c r="L134" s="113" t="s">
        <v>248</v>
      </c>
      <c r="M134" s="113">
        <v>3861</v>
      </c>
      <c r="N134" s="113">
        <v>7619.46</v>
      </c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ht="14.5" x14ac:dyDescent="0.35">
      <c r="A135" s="112" t="str">
        <f t="shared" ref="A135:G135" si="115">A134</f>
        <v>Suape</v>
      </c>
      <c r="B135" s="113" t="str">
        <f t="shared" si="115"/>
        <v>Suape</v>
      </c>
      <c r="C135" s="113" t="str">
        <f t="shared" si="115"/>
        <v>Operação e manutenção de Centro de Prontidão Ambiental</v>
      </c>
      <c r="D135" s="113" t="str">
        <f t="shared" si="115"/>
        <v>023</v>
      </c>
      <c r="E135" s="113">
        <f t="shared" si="115"/>
        <v>2018</v>
      </c>
      <c r="F135" s="113" t="str">
        <f t="shared" si="115"/>
        <v>BRASBUNKER PARTICIPAÇÕES S/A</v>
      </c>
      <c r="G135" s="113" t="str">
        <f t="shared" si="115"/>
        <v>04.931.019/0001-02</v>
      </c>
      <c r="H135" s="113" t="s">
        <v>252</v>
      </c>
      <c r="I135" s="113" t="s">
        <v>246</v>
      </c>
      <c r="J135" s="113" t="s">
        <v>247</v>
      </c>
      <c r="K135" s="113" t="s">
        <v>26</v>
      </c>
      <c r="L135" s="113" t="s">
        <v>248</v>
      </c>
      <c r="M135" s="113">
        <v>2304.81</v>
      </c>
      <c r="N135" s="113">
        <v>5202.6499999999996</v>
      </c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14.5" x14ac:dyDescent="0.35">
      <c r="A136" s="112" t="str">
        <f t="shared" ref="A136:G136" si="116">A135</f>
        <v>Suape</v>
      </c>
      <c r="B136" s="113" t="str">
        <f t="shared" si="116"/>
        <v>Suape</v>
      </c>
      <c r="C136" s="113" t="str">
        <f t="shared" si="116"/>
        <v>Operação e manutenção de Centro de Prontidão Ambiental</v>
      </c>
      <c r="D136" s="113" t="str">
        <f t="shared" si="116"/>
        <v>023</v>
      </c>
      <c r="E136" s="113">
        <f t="shared" si="116"/>
        <v>2018</v>
      </c>
      <c r="F136" s="113" t="str">
        <f t="shared" si="116"/>
        <v>BRASBUNKER PARTICIPAÇÕES S/A</v>
      </c>
      <c r="G136" s="113" t="str">
        <f t="shared" si="116"/>
        <v>04.931.019/0001-02</v>
      </c>
      <c r="H136" s="113" t="s">
        <v>254</v>
      </c>
      <c r="I136" s="113" t="s">
        <v>246</v>
      </c>
      <c r="J136" s="113" t="s">
        <v>247</v>
      </c>
      <c r="K136" s="113" t="s">
        <v>26</v>
      </c>
      <c r="L136" s="113" t="s">
        <v>248</v>
      </c>
      <c r="M136" s="113">
        <v>3461.97</v>
      </c>
      <c r="N136" s="113">
        <v>7743.57</v>
      </c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14.5" x14ac:dyDescent="0.35">
      <c r="A137" s="112" t="str">
        <f t="shared" ref="A137:G137" si="117">A136</f>
        <v>Suape</v>
      </c>
      <c r="B137" s="113" t="str">
        <f t="shared" si="117"/>
        <v>Suape</v>
      </c>
      <c r="C137" s="113" t="str">
        <f t="shared" si="117"/>
        <v>Operação e manutenção de Centro de Prontidão Ambiental</v>
      </c>
      <c r="D137" s="113" t="str">
        <f t="shared" si="117"/>
        <v>023</v>
      </c>
      <c r="E137" s="113">
        <f t="shared" si="117"/>
        <v>2018</v>
      </c>
      <c r="F137" s="113" t="str">
        <f t="shared" si="117"/>
        <v>BRASBUNKER PARTICIPAÇÕES S/A</v>
      </c>
      <c r="G137" s="113" t="str">
        <f t="shared" si="117"/>
        <v>04.931.019/0001-02</v>
      </c>
      <c r="H137" s="113" t="s">
        <v>255</v>
      </c>
      <c r="I137" s="113" t="s">
        <v>246</v>
      </c>
      <c r="J137" s="113" t="s">
        <v>247</v>
      </c>
      <c r="K137" s="113" t="s">
        <v>26</v>
      </c>
      <c r="L137" s="113" t="s">
        <v>248</v>
      </c>
      <c r="M137" s="113">
        <v>2304.81</v>
      </c>
      <c r="N137" s="113">
        <v>4788.91</v>
      </c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ht="14.5" x14ac:dyDescent="0.35">
      <c r="A138" s="112" t="str">
        <f t="shared" ref="A138:G138" si="118">A137</f>
        <v>Suape</v>
      </c>
      <c r="B138" s="113" t="str">
        <f t="shared" si="118"/>
        <v>Suape</v>
      </c>
      <c r="C138" s="113" t="str">
        <f t="shared" si="118"/>
        <v>Operação e manutenção de Centro de Prontidão Ambiental</v>
      </c>
      <c r="D138" s="113" t="str">
        <f t="shared" si="118"/>
        <v>023</v>
      </c>
      <c r="E138" s="113">
        <f t="shared" si="118"/>
        <v>2018</v>
      </c>
      <c r="F138" s="113" t="str">
        <f t="shared" si="118"/>
        <v>BRASBUNKER PARTICIPAÇÕES S/A</v>
      </c>
      <c r="G138" s="113" t="str">
        <f t="shared" si="118"/>
        <v>04.931.019/0001-02</v>
      </c>
      <c r="H138" s="113" t="s">
        <v>257</v>
      </c>
      <c r="I138" s="113" t="s">
        <v>246</v>
      </c>
      <c r="J138" s="113" t="s">
        <v>247</v>
      </c>
      <c r="K138" s="113" t="s">
        <v>26</v>
      </c>
      <c r="L138" s="113" t="s">
        <v>248</v>
      </c>
      <c r="M138" s="113">
        <v>2304.81</v>
      </c>
      <c r="N138" s="113">
        <v>5193.4799999999996</v>
      </c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14.5" x14ac:dyDescent="0.35">
      <c r="A139" s="112" t="str">
        <f t="shared" ref="A139:G139" si="119">A138</f>
        <v>Suape</v>
      </c>
      <c r="B139" s="113" t="str">
        <f t="shared" si="119"/>
        <v>Suape</v>
      </c>
      <c r="C139" s="113" t="str">
        <f t="shared" si="119"/>
        <v>Operação e manutenção de Centro de Prontidão Ambiental</v>
      </c>
      <c r="D139" s="113" t="str">
        <f t="shared" si="119"/>
        <v>023</v>
      </c>
      <c r="E139" s="113">
        <f t="shared" si="119"/>
        <v>2018</v>
      </c>
      <c r="F139" s="113" t="str">
        <f t="shared" si="119"/>
        <v>BRASBUNKER PARTICIPAÇÕES S/A</v>
      </c>
      <c r="G139" s="113" t="str">
        <f t="shared" si="119"/>
        <v>04.931.019/0001-02</v>
      </c>
      <c r="H139" s="113" t="s">
        <v>258</v>
      </c>
      <c r="I139" s="113" t="s">
        <v>246</v>
      </c>
      <c r="J139" s="113" t="s">
        <v>247</v>
      </c>
      <c r="K139" s="113" t="s">
        <v>26</v>
      </c>
      <c r="L139" s="113" t="s">
        <v>248</v>
      </c>
      <c r="M139" s="113">
        <v>2304.81</v>
      </c>
      <c r="N139" s="113">
        <v>5193.4799999999996</v>
      </c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14.5" x14ac:dyDescent="0.35">
      <c r="A140" s="112" t="str">
        <f t="shared" ref="A140:G140" si="120">A139</f>
        <v>Suape</v>
      </c>
      <c r="B140" s="113" t="str">
        <f t="shared" si="120"/>
        <v>Suape</v>
      </c>
      <c r="C140" s="113" t="str">
        <f t="shared" si="120"/>
        <v>Operação e manutenção de Centro de Prontidão Ambiental</v>
      </c>
      <c r="D140" s="113" t="str">
        <f t="shared" si="120"/>
        <v>023</v>
      </c>
      <c r="E140" s="113">
        <f t="shared" si="120"/>
        <v>2018</v>
      </c>
      <c r="F140" s="113" t="str">
        <f t="shared" si="120"/>
        <v>BRASBUNKER PARTICIPAÇÕES S/A</v>
      </c>
      <c r="G140" s="113" t="str">
        <f t="shared" si="120"/>
        <v>04.931.019/0001-02</v>
      </c>
      <c r="H140" s="113" t="s">
        <v>259</v>
      </c>
      <c r="I140" s="113" t="s">
        <v>246</v>
      </c>
      <c r="J140" s="113" t="s">
        <v>247</v>
      </c>
      <c r="K140" s="113" t="s">
        <v>26</v>
      </c>
      <c r="L140" s="113" t="s">
        <v>248</v>
      </c>
      <c r="M140" s="113">
        <v>2304.81</v>
      </c>
      <c r="N140" s="113">
        <v>4788.91</v>
      </c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14.5" x14ac:dyDescent="0.35">
      <c r="A141" s="112" t="str">
        <f t="shared" ref="A141:G141" si="121">A140</f>
        <v>Suape</v>
      </c>
      <c r="B141" s="113" t="str">
        <f t="shared" si="121"/>
        <v>Suape</v>
      </c>
      <c r="C141" s="113" t="str">
        <f t="shared" si="121"/>
        <v>Operação e manutenção de Centro de Prontidão Ambiental</v>
      </c>
      <c r="D141" s="113" t="str">
        <f t="shared" si="121"/>
        <v>023</v>
      </c>
      <c r="E141" s="113">
        <f t="shared" si="121"/>
        <v>2018</v>
      </c>
      <c r="F141" s="113" t="str">
        <f t="shared" si="121"/>
        <v>BRASBUNKER PARTICIPAÇÕES S/A</v>
      </c>
      <c r="G141" s="113" t="str">
        <f t="shared" si="121"/>
        <v>04.931.019/0001-02</v>
      </c>
      <c r="H141" s="113" t="s">
        <v>260</v>
      </c>
      <c r="I141" s="113" t="s">
        <v>246</v>
      </c>
      <c r="J141" s="113" t="s">
        <v>247</v>
      </c>
      <c r="K141" s="113" t="s">
        <v>26</v>
      </c>
      <c r="L141" s="113" t="s">
        <v>248</v>
      </c>
      <c r="M141" s="113">
        <v>2304.81</v>
      </c>
      <c r="N141" s="113">
        <v>834.47</v>
      </c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20" x14ac:dyDescent="0.35">
      <c r="A142" s="112" t="str">
        <f t="shared" ref="A142:G142" si="122">A141</f>
        <v>Suape</v>
      </c>
      <c r="B142" s="113" t="str">
        <f t="shared" si="122"/>
        <v>Suape</v>
      </c>
      <c r="C142" s="113" t="str">
        <f t="shared" si="122"/>
        <v>Operação e manutenção de Centro de Prontidão Ambiental</v>
      </c>
      <c r="D142" s="113" t="str">
        <f t="shared" si="122"/>
        <v>023</v>
      </c>
      <c r="E142" s="113">
        <f t="shared" si="122"/>
        <v>2018</v>
      </c>
      <c r="F142" s="113" t="str">
        <f t="shared" si="122"/>
        <v>BRASBUNKER PARTICIPAÇÕES S/A</v>
      </c>
      <c r="G142" s="113" t="str">
        <f t="shared" si="122"/>
        <v>04.931.019/0001-02</v>
      </c>
      <c r="H142" s="113" t="s">
        <v>261</v>
      </c>
      <c r="I142" s="113" t="s">
        <v>246</v>
      </c>
      <c r="J142" s="113" t="s">
        <v>256</v>
      </c>
      <c r="K142" s="113" t="s">
        <v>26</v>
      </c>
      <c r="L142" s="113" t="s">
        <v>248</v>
      </c>
      <c r="M142" s="113">
        <v>2304.81</v>
      </c>
      <c r="N142" s="113">
        <v>5193.4799999999996</v>
      </c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4.5" x14ac:dyDescent="0.35">
      <c r="A143" s="112" t="str">
        <f t="shared" ref="A143:B143" si="123">A142</f>
        <v>Suape</v>
      </c>
      <c r="B143" s="113" t="str">
        <f t="shared" si="123"/>
        <v>Suape</v>
      </c>
      <c r="C143" s="113" t="str">
        <f t="shared" ref="C143:G143" si="124">C140</f>
        <v>Operação e manutenção de Centro de Prontidão Ambiental</v>
      </c>
      <c r="D143" s="113" t="str">
        <f t="shared" si="124"/>
        <v>023</v>
      </c>
      <c r="E143" s="113">
        <f t="shared" si="124"/>
        <v>2018</v>
      </c>
      <c r="F143" s="113" t="str">
        <f t="shared" si="124"/>
        <v>BRASBUNKER PARTICIPAÇÕES S/A</v>
      </c>
      <c r="G143" s="113" t="str">
        <f t="shared" si="124"/>
        <v>04.931.019/0001-02</v>
      </c>
      <c r="H143" s="113" t="s">
        <v>262</v>
      </c>
      <c r="I143" s="113" t="s">
        <v>246</v>
      </c>
      <c r="J143" s="113" t="s">
        <v>247</v>
      </c>
      <c r="K143" s="113" t="s">
        <v>26</v>
      </c>
      <c r="L143" s="113" t="s">
        <v>248</v>
      </c>
      <c r="M143" s="113">
        <v>2304.81</v>
      </c>
      <c r="N143" s="113">
        <v>5220.99</v>
      </c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14.5" x14ac:dyDescent="0.35">
      <c r="A144" s="112" t="str">
        <f t="shared" ref="A144:G144" si="125">A143</f>
        <v>Suape</v>
      </c>
      <c r="B144" s="113" t="str">
        <f t="shared" si="125"/>
        <v>Suape</v>
      </c>
      <c r="C144" s="113" t="str">
        <f t="shared" si="125"/>
        <v>Operação e manutenção de Centro de Prontidão Ambiental</v>
      </c>
      <c r="D144" s="113" t="str">
        <f t="shared" si="125"/>
        <v>023</v>
      </c>
      <c r="E144" s="113">
        <f t="shared" si="125"/>
        <v>2018</v>
      </c>
      <c r="F144" s="113" t="str">
        <f t="shared" si="125"/>
        <v>BRASBUNKER PARTICIPAÇÕES S/A</v>
      </c>
      <c r="G144" s="113" t="str">
        <f t="shared" si="125"/>
        <v>04.931.019/0001-02</v>
      </c>
      <c r="H144" s="113" t="s">
        <v>263</v>
      </c>
      <c r="I144" s="113" t="s">
        <v>246</v>
      </c>
      <c r="J144" s="113" t="s">
        <v>1663</v>
      </c>
      <c r="K144" s="113" t="s">
        <v>26</v>
      </c>
      <c r="L144" s="113" t="s">
        <v>27</v>
      </c>
      <c r="M144" s="113">
        <v>3392.01</v>
      </c>
      <c r="N144" s="113">
        <v>7229.94</v>
      </c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20" x14ac:dyDescent="0.35">
      <c r="A145" s="112" t="str">
        <f t="shared" ref="A145:G145" si="126">A144</f>
        <v>Suape</v>
      </c>
      <c r="B145" s="113" t="str">
        <f t="shared" si="126"/>
        <v>Suape</v>
      </c>
      <c r="C145" s="113" t="str">
        <f t="shared" si="126"/>
        <v>Operação e manutenção de Centro de Prontidão Ambiental</v>
      </c>
      <c r="D145" s="113" t="str">
        <f t="shared" si="126"/>
        <v>023</v>
      </c>
      <c r="E145" s="113">
        <f t="shared" si="126"/>
        <v>2018</v>
      </c>
      <c r="F145" s="113" t="str">
        <f t="shared" si="126"/>
        <v>BRASBUNKER PARTICIPAÇÕES S/A</v>
      </c>
      <c r="G145" s="113" t="str">
        <f t="shared" si="126"/>
        <v>04.931.019/0001-02</v>
      </c>
      <c r="H145" s="113" t="s">
        <v>264</v>
      </c>
      <c r="I145" s="113" t="s">
        <v>246</v>
      </c>
      <c r="J145" s="113" t="s">
        <v>256</v>
      </c>
      <c r="K145" s="113" t="s">
        <v>26</v>
      </c>
      <c r="L145" s="113" t="s">
        <v>248</v>
      </c>
      <c r="M145" s="113">
        <v>2304.81</v>
      </c>
      <c r="N145" s="113">
        <v>4788.91</v>
      </c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14.5" x14ac:dyDescent="0.35">
      <c r="A146" s="112" t="s">
        <v>18</v>
      </c>
      <c r="B146" s="113" t="str">
        <f t="shared" ref="B146:G146" si="127">B145</f>
        <v>Suape</v>
      </c>
      <c r="C146" s="113" t="str">
        <f t="shared" si="127"/>
        <v>Operação e manutenção de Centro de Prontidão Ambiental</v>
      </c>
      <c r="D146" s="113" t="str">
        <f t="shared" si="127"/>
        <v>023</v>
      </c>
      <c r="E146" s="113">
        <f t="shared" si="127"/>
        <v>2018</v>
      </c>
      <c r="F146" s="113" t="str">
        <f t="shared" si="127"/>
        <v>BRASBUNKER PARTICIPAÇÕES S/A</v>
      </c>
      <c r="G146" s="113" t="str">
        <f t="shared" si="127"/>
        <v>04.931.019/0001-02</v>
      </c>
      <c r="H146" s="113" t="s">
        <v>265</v>
      </c>
      <c r="I146" s="113" t="s">
        <v>246</v>
      </c>
      <c r="J146" s="113" t="s">
        <v>247</v>
      </c>
      <c r="K146" s="113" t="s">
        <v>26</v>
      </c>
      <c r="L146" s="113" t="s">
        <v>248</v>
      </c>
      <c r="M146" s="113">
        <v>3392.01</v>
      </c>
      <c r="N146" s="113">
        <v>6816.19</v>
      </c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20" x14ac:dyDescent="0.35">
      <c r="A147" s="112" t="str">
        <f t="shared" ref="A147:G147" si="128">A145</f>
        <v>Suape</v>
      </c>
      <c r="B147" s="113" t="str">
        <f t="shared" si="128"/>
        <v>Suape</v>
      </c>
      <c r="C147" s="113" t="str">
        <f t="shared" si="128"/>
        <v>Operação e manutenção de Centro de Prontidão Ambiental</v>
      </c>
      <c r="D147" s="113" t="str">
        <f t="shared" si="128"/>
        <v>023</v>
      </c>
      <c r="E147" s="113">
        <f t="shared" si="128"/>
        <v>2018</v>
      </c>
      <c r="F147" s="113" t="str">
        <f t="shared" si="128"/>
        <v>BRASBUNKER PARTICIPAÇÕES S/A</v>
      </c>
      <c r="G147" s="113" t="str">
        <f t="shared" si="128"/>
        <v>04.931.019/0001-02</v>
      </c>
      <c r="H147" s="113" t="s">
        <v>266</v>
      </c>
      <c r="I147" s="113" t="s">
        <v>246</v>
      </c>
      <c r="J147" s="113" t="s">
        <v>1664</v>
      </c>
      <c r="K147" s="113" t="s">
        <v>26</v>
      </c>
      <c r="L147" s="113" t="s">
        <v>27</v>
      </c>
      <c r="M147" s="113">
        <v>2304.81</v>
      </c>
      <c r="N147" s="113">
        <v>4788.91</v>
      </c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14.5" x14ac:dyDescent="0.35">
      <c r="A148" s="112" t="str">
        <f t="shared" ref="A148:G148" si="129">A147</f>
        <v>Suape</v>
      </c>
      <c r="B148" s="113" t="str">
        <f t="shared" si="129"/>
        <v>Suape</v>
      </c>
      <c r="C148" s="113" t="str">
        <f t="shared" si="129"/>
        <v>Operação e manutenção de Centro de Prontidão Ambiental</v>
      </c>
      <c r="D148" s="113" t="str">
        <f t="shared" si="129"/>
        <v>023</v>
      </c>
      <c r="E148" s="113">
        <f t="shared" si="129"/>
        <v>2018</v>
      </c>
      <c r="F148" s="113" t="str">
        <f t="shared" si="129"/>
        <v>BRASBUNKER PARTICIPAÇÕES S/A</v>
      </c>
      <c r="G148" s="113" t="str">
        <f t="shared" si="129"/>
        <v>04.931.019/0001-02</v>
      </c>
      <c r="H148" s="113" t="s">
        <v>267</v>
      </c>
      <c r="I148" s="113" t="s">
        <v>246</v>
      </c>
      <c r="J148" s="113" t="s">
        <v>247</v>
      </c>
      <c r="K148" s="113" t="s">
        <v>26</v>
      </c>
      <c r="L148" s="113" t="s">
        <v>248</v>
      </c>
      <c r="M148" s="113">
        <v>7500.4</v>
      </c>
      <c r="N148" s="113">
        <v>11228.02</v>
      </c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ht="74.25" customHeight="1" x14ac:dyDescent="0.35">
      <c r="A149" s="89" t="s">
        <v>18</v>
      </c>
      <c r="B149" s="89" t="s">
        <v>18</v>
      </c>
      <c r="C149" s="90" t="s">
        <v>268</v>
      </c>
      <c r="D149" s="90" t="s">
        <v>269</v>
      </c>
      <c r="E149" s="90">
        <v>2020</v>
      </c>
      <c r="F149" s="90" t="s">
        <v>270</v>
      </c>
      <c r="G149" s="90" t="s">
        <v>271</v>
      </c>
      <c r="H149" s="90" t="s">
        <v>272</v>
      </c>
      <c r="I149" s="90" t="s">
        <v>1651</v>
      </c>
      <c r="J149" s="90" t="s">
        <v>274</v>
      </c>
      <c r="K149" s="90" t="s">
        <v>275</v>
      </c>
      <c r="L149" s="90" t="s">
        <v>27</v>
      </c>
      <c r="M149" s="90" t="s">
        <v>1182</v>
      </c>
      <c r="N149" s="90" t="s">
        <v>1183</v>
      </c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74.25" customHeight="1" x14ac:dyDescent="0.35">
      <c r="A150" s="89" t="s">
        <v>18</v>
      </c>
      <c r="B150" s="89" t="s">
        <v>18</v>
      </c>
      <c r="C150" s="90" t="str">
        <f t="shared" ref="C150:G150" si="130">C149</f>
        <v>SERVIÇO DE PONTIDÃO PARA ATENDIMENTO A VÍTIMAS DE ACIDENTES E MAL SUBTO, NA ÁREA PORTUÁRIA DE SUAPE, COM AMBULÂNCIA E EQUIPE, COMPOSTA POR CONDUTOR E TÉCNICO  24H.</v>
      </c>
      <c r="D150" s="90" t="str">
        <f t="shared" si="130"/>
        <v>046</v>
      </c>
      <c r="E150" s="90">
        <f t="shared" si="130"/>
        <v>2020</v>
      </c>
      <c r="F150" s="90" t="str">
        <f t="shared" si="130"/>
        <v>MED MAIS SOLUÇÕES EM SERVIÇOS ESPECIAIS EIRELI</v>
      </c>
      <c r="G150" s="90" t="str">
        <f t="shared" si="130"/>
        <v>09.557.452/0001-43</v>
      </c>
      <c r="H150" s="90" t="s">
        <v>276</v>
      </c>
      <c r="I150" s="90" t="s">
        <v>1651</v>
      </c>
      <c r="J150" s="90" t="s">
        <v>277</v>
      </c>
      <c r="K150" s="90" t="s">
        <v>275</v>
      </c>
      <c r="L150" s="90" t="s">
        <v>279</v>
      </c>
      <c r="M150" s="90" t="s">
        <v>1184</v>
      </c>
      <c r="N150" s="90" t="s">
        <v>1185</v>
      </c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74.25" customHeight="1" x14ac:dyDescent="0.35">
      <c r="A151" s="89" t="s">
        <v>18</v>
      </c>
      <c r="B151" s="90" t="str">
        <f t="shared" ref="B151:G151" si="131">B150</f>
        <v>Suape</v>
      </c>
      <c r="C151" s="90" t="str">
        <f t="shared" si="131"/>
        <v>SERVIÇO DE PONTIDÃO PARA ATENDIMENTO A VÍTIMAS DE ACIDENTES E MAL SUBTO, NA ÁREA PORTUÁRIA DE SUAPE, COM AMBULÂNCIA E EQUIPE, COMPOSTA POR CONDUTOR E TÉCNICO  24H.</v>
      </c>
      <c r="D151" s="90" t="str">
        <f t="shared" si="131"/>
        <v>046</v>
      </c>
      <c r="E151" s="90">
        <f t="shared" si="131"/>
        <v>2020</v>
      </c>
      <c r="F151" s="90" t="str">
        <f t="shared" si="131"/>
        <v>MED MAIS SOLUÇÕES EM SERVIÇOS ESPECIAIS EIRELI</v>
      </c>
      <c r="G151" s="90" t="str">
        <f t="shared" si="131"/>
        <v>09.557.452/0001-43</v>
      </c>
      <c r="H151" s="90" t="s">
        <v>278</v>
      </c>
      <c r="I151" s="90" t="s">
        <v>1651</v>
      </c>
      <c r="J151" s="90" t="s">
        <v>277</v>
      </c>
      <c r="K151" s="90" t="s">
        <v>275</v>
      </c>
      <c r="L151" s="90" t="s">
        <v>27</v>
      </c>
      <c r="M151" s="90" t="s">
        <v>1186</v>
      </c>
      <c r="N151" s="90" t="s">
        <v>1185</v>
      </c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ht="74.25" customHeight="1" x14ac:dyDescent="0.35">
      <c r="A152" s="89" t="s">
        <v>18</v>
      </c>
      <c r="B152" s="90" t="str">
        <f t="shared" ref="B152:G152" si="132">B151</f>
        <v>Suape</v>
      </c>
      <c r="C152" s="90" t="str">
        <f t="shared" si="132"/>
        <v>SERVIÇO DE PONTIDÃO PARA ATENDIMENTO A VÍTIMAS DE ACIDENTES E MAL SUBTO, NA ÁREA PORTUÁRIA DE SUAPE, COM AMBULÂNCIA E EQUIPE, COMPOSTA POR CONDUTOR E TÉCNICO  24H.</v>
      </c>
      <c r="D152" s="90" t="str">
        <f t="shared" si="132"/>
        <v>046</v>
      </c>
      <c r="E152" s="90">
        <f t="shared" si="132"/>
        <v>2020</v>
      </c>
      <c r="F152" s="90" t="str">
        <f t="shared" si="132"/>
        <v>MED MAIS SOLUÇÕES EM SERVIÇOS ESPECIAIS EIRELI</v>
      </c>
      <c r="G152" s="90" t="str">
        <f t="shared" si="132"/>
        <v>09.557.452/0001-43</v>
      </c>
      <c r="H152" s="90" t="s">
        <v>280</v>
      </c>
      <c r="I152" s="90" t="s">
        <v>1651</v>
      </c>
      <c r="J152" s="90" t="s">
        <v>274</v>
      </c>
      <c r="K152" s="90" t="s">
        <v>275</v>
      </c>
      <c r="L152" s="90" t="s">
        <v>279</v>
      </c>
      <c r="M152" s="90" t="s">
        <v>1187</v>
      </c>
      <c r="N152" s="90" t="s">
        <v>1188</v>
      </c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74.25" customHeight="1" x14ac:dyDescent="0.35">
      <c r="A153" s="89" t="s">
        <v>18</v>
      </c>
      <c r="B153" s="90" t="str">
        <f t="shared" ref="B153:G153" si="133">B152</f>
        <v>Suape</v>
      </c>
      <c r="C153" s="90" t="str">
        <f t="shared" si="133"/>
        <v>SERVIÇO DE PONTIDÃO PARA ATENDIMENTO A VÍTIMAS DE ACIDENTES E MAL SUBTO, NA ÁREA PORTUÁRIA DE SUAPE, COM AMBULÂNCIA E EQUIPE, COMPOSTA POR CONDUTOR E TÉCNICO  24H.</v>
      </c>
      <c r="D153" s="90" t="str">
        <f t="shared" si="133"/>
        <v>046</v>
      </c>
      <c r="E153" s="90">
        <f t="shared" si="133"/>
        <v>2020</v>
      </c>
      <c r="F153" s="90" t="str">
        <f t="shared" si="133"/>
        <v>MED MAIS SOLUÇÕES EM SERVIÇOS ESPECIAIS EIRELI</v>
      </c>
      <c r="G153" s="90" t="str">
        <f t="shared" si="133"/>
        <v>09.557.452/0001-43</v>
      </c>
      <c r="H153" s="90" t="s">
        <v>281</v>
      </c>
      <c r="I153" s="90" t="s">
        <v>1651</v>
      </c>
      <c r="J153" s="90" t="s">
        <v>274</v>
      </c>
      <c r="K153" s="90" t="s">
        <v>275</v>
      </c>
      <c r="L153" s="90" t="s">
        <v>279</v>
      </c>
      <c r="M153" s="90" t="s">
        <v>1189</v>
      </c>
      <c r="N153" s="90" t="s">
        <v>1183</v>
      </c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74.25" customHeight="1" x14ac:dyDescent="0.35">
      <c r="A154" s="89" t="s">
        <v>18</v>
      </c>
      <c r="B154" s="90" t="str">
        <f t="shared" ref="B154:G154" si="134">B153</f>
        <v>Suape</v>
      </c>
      <c r="C154" s="90" t="str">
        <f t="shared" si="134"/>
        <v>SERVIÇO DE PONTIDÃO PARA ATENDIMENTO A VÍTIMAS DE ACIDENTES E MAL SUBTO, NA ÁREA PORTUÁRIA DE SUAPE, COM AMBULÂNCIA E EQUIPE, COMPOSTA POR CONDUTOR E TÉCNICO  24H.</v>
      </c>
      <c r="D154" s="90" t="str">
        <f t="shared" si="134"/>
        <v>046</v>
      </c>
      <c r="E154" s="90">
        <f t="shared" si="134"/>
        <v>2020</v>
      </c>
      <c r="F154" s="90" t="str">
        <f t="shared" si="134"/>
        <v>MED MAIS SOLUÇÕES EM SERVIÇOS ESPECIAIS EIRELI</v>
      </c>
      <c r="G154" s="90" t="str">
        <f t="shared" si="134"/>
        <v>09.557.452/0001-43</v>
      </c>
      <c r="H154" s="90" t="s">
        <v>282</v>
      </c>
      <c r="I154" s="90" t="s">
        <v>1651</v>
      </c>
      <c r="J154" s="90" t="s">
        <v>277</v>
      </c>
      <c r="K154" s="90" t="s">
        <v>275</v>
      </c>
      <c r="L154" s="90" t="s">
        <v>27</v>
      </c>
      <c r="M154" s="90" t="s">
        <v>1190</v>
      </c>
      <c r="N154" s="90" t="s">
        <v>1185</v>
      </c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74.25" customHeight="1" x14ac:dyDescent="0.35">
      <c r="A155" s="89" t="s">
        <v>18</v>
      </c>
      <c r="B155" s="90" t="str">
        <f t="shared" ref="B155:G155" si="135">B154</f>
        <v>Suape</v>
      </c>
      <c r="C155" s="90" t="str">
        <f t="shared" si="135"/>
        <v>SERVIÇO DE PONTIDÃO PARA ATENDIMENTO A VÍTIMAS DE ACIDENTES E MAL SUBTO, NA ÁREA PORTUÁRIA DE SUAPE, COM AMBULÂNCIA E EQUIPE, COMPOSTA POR CONDUTOR E TÉCNICO  24H.</v>
      </c>
      <c r="D155" s="90" t="str">
        <f t="shared" si="135"/>
        <v>046</v>
      </c>
      <c r="E155" s="90">
        <f t="shared" si="135"/>
        <v>2020</v>
      </c>
      <c r="F155" s="90" t="str">
        <f t="shared" si="135"/>
        <v>MED MAIS SOLUÇÕES EM SERVIÇOS ESPECIAIS EIRELI</v>
      </c>
      <c r="G155" s="90" t="str">
        <f t="shared" si="135"/>
        <v>09.557.452/0001-43</v>
      </c>
      <c r="H155" s="90" t="s">
        <v>283</v>
      </c>
      <c r="I155" s="90" t="s">
        <v>1651</v>
      </c>
      <c r="J155" s="90" t="s">
        <v>274</v>
      </c>
      <c r="K155" s="90" t="s">
        <v>275</v>
      </c>
      <c r="L155" s="90" t="s">
        <v>27</v>
      </c>
      <c r="M155" s="90" t="s">
        <v>1191</v>
      </c>
      <c r="N155" s="90" t="s">
        <v>1185</v>
      </c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74.25" customHeight="1" x14ac:dyDescent="0.35">
      <c r="A156" s="89" t="s">
        <v>18</v>
      </c>
      <c r="B156" s="90" t="str">
        <f t="shared" ref="B156:G156" si="136">B155</f>
        <v>Suape</v>
      </c>
      <c r="C156" s="90" t="str">
        <f t="shared" si="136"/>
        <v>SERVIÇO DE PONTIDÃO PARA ATENDIMENTO A VÍTIMAS DE ACIDENTES E MAL SUBTO, NA ÁREA PORTUÁRIA DE SUAPE, COM AMBULÂNCIA E EQUIPE, COMPOSTA POR CONDUTOR E TÉCNICO  24H.</v>
      </c>
      <c r="D156" s="90" t="str">
        <f t="shared" si="136"/>
        <v>046</v>
      </c>
      <c r="E156" s="90">
        <f t="shared" si="136"/>
        <v>2020</v>
      </c>
      <c r="F156" s="90" t="str">
        <f t="shared" si="136"/>
        <v>MED MAIS SOLUÇÕES EM SERVIÇOS ESPECIAIS EIRELI</v>
      </c>
      <c r="G156" s="90" t="str">
        <f t="shared" si="136"/>
        <v>09.557.452/0001-43</v>
      </c>
      <c r="H156" s="90" t="s">
        <v>284</v>
      </c>
      <c r="I156" s="90" t="s">
        <v>1651</v>
      </c>
      <c r="J156" s="90" t="s">
        <v>277</v>
      </c>
      <c r="K156" s="90" t="s">
        <v>275</v>
      </c>
      <c r="L156" s="90" t="s">
        <v>279</v>
      </c>
      <c r="M156" s="90" t="s">
        <v>1192</v>
      </c>
      <c r="N156" s="90" t="s">
        <v>1193</v>
      </c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ht="20" x14ac:dyDescent="0.35">
      <c r="A157" s="112" t="s">
        <v>18</v>
      </c>
      <c r="B157" s="113" t="str">
        <f t="shared" ref="B157:B158" si="137">B156</f>
        <v>Suape</v>
      </c>
      <c r="C157" s="113" t="s">
        <v>285</v>
      </c>
      <c r="D157" s="113" t="s">
        <v>286</v>
      </c>
      <c r="E157" s="113">
        <v>2019</v>
      </c>
      <c r="F157" s="113" t="s">
        <v>243</v>
      </c>
      <c r="G157" s="113" t="s">
        <v>244</v>
      </c>
      <c r="H157" s="113" t="s">
        <v>304</v>
      </c>
      <c r="I157" s="113" t="s">
        <v>1693</v>
      </c>
      <c r="J157" s="113" t="s">
        <v>247</v>
      </c>
      <c r="K157" s="113" t="s">
        <v>290</v>
      </c>
      <c r="L157" s="113" t="s">
        <v>291</v>
      </c>
      <c r="M157" s="113">
        <v>4858.82</v>
      </c>
      <c r="N157" s="113">
        <v>8779.58</v>
      </c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20" x14ac:dyDescent="0.35">
      <c r="A158" s="112" t="s">
        <v>18</v>
      </c>
      <c r="B158" s="113" t="str">
        <f t="shared" si="137"/>
        <v>Suape</v>
      </c>
      <c r="C158" s="113" t="s">
        <v>285</v>
      </c>
      <c r="D158" s="113" t="s">
        <v>1694</v>
      </c>
      <c r="E158" s="113">
        <v>2019</v>
      </c>
      <c r="F158" s="113" t="s">
        <v>243</v>
      </c>
      <c r="G158" s="113" t="s">
        <v>244</v>
      </c>
      <c r="H158" s="113" t="s">
        <v>307</v>
      </c>
      <c r="I158" s="113" t="s">
        <v>1693</v>
      </c>
      <c r="J158" s="113" t="s">
        <v>247</v>
      </c>
      <c r="K158" s="113" t="s">
        <v>290</v>
      </c>
      <c r="L158" s="113" t="s">
        <v>291</v>
      </c>
      <c r="M158" s="113">
        <v>2304.81</v>
      </c>
      <c r="N158" s="113">
        <v>5202.6499999999996</v>
      </c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20" x14ac:dyDescent="0.35">
      <c r="A159" s="112" t="s">
        <v>18</v>
      </c>
      <c r="B159" s="113" t="str">
        <f t="shared" ref="B159:F159" si="138">B157</f>
        <v>Suape</v>
      </c>
      <c r="C159" s="113" t="str">
        <f t="shared" si="138"/>
        <v>Prontidão dedicado a primeira resposta em cenários emergencias e atividades proativas/preventivas em terra.</v>
      </c>
      <c r="D159" s="113" t="str">
        <f t="shared" si="138"/>
        <v>088</v>
      </c>
      <c r="E159" s="113">
        <f t="shared" si="138"/>
        <v>2019</v>
      </c>
      <c r="F159" s="113" t="str">
        <f t="shared" si="138"/>
        <v>BRASBUNKER PARTICIPAÇÕES S/A</v>
      </c>
      <c r="G159" s="113" t="s">
        <v>244</v>
      </c>
      <c r="H159" s="113" t="s">
        <v>308</v>
      </c>
      <c r="I159" s="113" t="s">
        <v>1693</v>
      </c>
      <c r="J159" s="113" t="s">
        <v>247</v>
      </c>
      <c r="K159" s="113" t="s">
        <v>290</v>
      </c>
      <c r="L159" s="113" t="s">
        <v>291</v>
      </c>
      <c r="M159" s="113">
        <v>2304.81</v>
      </c>
      <c r="N159" s="113">
        <v>5193.4799999999996</v>
      </c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20" x14ac:dyDescent="0.35">
      <c r="A160" s="112" t="s">
        <v>18</v>
      </c>
      <c r="B160" s="113" t="str">
        <f t="shared" ref="B160:F160" si="139">B159</f>
        <v>Suape</v>
      </c>
      <c r="C160" s="113" t="str">
        <f t="shared" si="139"/>
        <v>Prontidão dedicado a primeira resposta em cenários emergencias e atividades proativas/preventivas em terra.</v>
      </c>
      <c r="D160" s="113" t="str">
        <f t="shared" si="139"/>
        <v>088</v>
      </c>
      <c r="E160" s="113">
        <f t="shared" si="139"/>
        <v>2019</v>
      </c>
      <c r="F160" s="113" t="str">
        <f t="shared" si="139"/>
        <v>BRASBUNKER PARTICIPAÇÕES S/A</v>
      </c>
      <c r="G160" s="113" t="s">
        <v>244</v>
      </c>
      <c r="H160" s="113" t="s">
        <v>310</v>
      </c>
      <c r="I160" s="113" t="s">
        <v>1693</v>
      </c>
      <c r="J160" s="113" t="s">
        <v>247</v>
      </c>
      <c r="K160" s="113" t="s">
        <v>290</v>
      </c>
      <c r="L160" s="113" t="s">
        <v>291</v>
      </c>
      <c r="M160" s="113">
        <v>2304.81</v>
      </c>
      <c r="N160" s="113">
        <v>5193.4799999999996</v>
      </c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ht="20" x14ac:dyDescent="0.35">
      <c r="A161" s="112" t="s">
        <v>18</v>
      </c>
      <c r="B161" s="113" t="str">
        <f t="shared" ref="B161:F161" si="140">B160</f>
        <v>Suape</v>
      </c>
      <c r="C161" s="113" t="str">
        <f t="shared" si="140"/>
        <v>Prontidão dedicado a primeira resposta em cenários emergencias e atividades proativas/preventivas em terra.</v>
      </c>
      <c r="D161" s="113" t="str">
        <f t="shared" si="140"/>
        <v>088</v>
      </c>
      <c r="E161" s="113">
        <f t="shared" si="140"/>
        <v>2019</v>
      </c>
      <c r="F161" s="113" t="str">
        <f t="shared" si="140"/>
        <v>BRASBUNKER PARTICIPAÇÕES S/A</v>
      </c>
      <c r="G161" s="113" t="s">
        <v>244</v>
      </c>
      <c r="H161" s="113" t="s">
        <v>311</v>
      </c>
      <c r="I161" s="113" t="s">
        <v>1693</v>
      </c>
      <c r="J161" s="113" t="s">
        <v>247</v>
      </c>
      <c r="K161" s="113" t="s">
        <v>290</v>
      </c>
      <c r="L161" s="113" t="s">
        <v>291</v>
      </c>
      <c r="M161" s="113">
        <v>2304.81</v>
      </c>
      <c r="N161" s="113">
        <v>5202.6499999999996</v>
      </c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20" x14ac:dyDescent="0.35">
      <c r="A162" s="112" t="s">
        <v>18</v>
      </c>
      <c r="B162" s="113" t="str">
        <f t="shared" ref="B162:F162" si="141">B161</f>
        <v>Suape</v>
      </c>
      <c r="C162" s="113" t="str">
        <f t="shared" si="141"/>
        <v>Prontidão dedicado a primeira resposta em cenários emergencias e atividades proativas/preventivas em terra.</v>
      </c>
      <c r="D162" s="113" t="str">
        <f t="shared" si="141"/>
        <v>088</v>
      </c>
      <c r="E162" s="113">
        <f t="shared" si="141"/>
        <v>2019</v>
      </c>
      <c r="F162" s="113" t="str">
        <f t="shared" si="141"/>
        <v>BRASBUNKER PARTICIPAÇÕES S/A</v>
      </c>
      <c r="G162" s="113" t="s">
        <v>244</v>
      </c>
      <c r="H162" s="113" t="s">
        <v>312</v>
      </c>
      <c r="I162" s="113" t="s">
        <v>1693</v>
      </c>
      <c r="J162" s="113" t="s">
        <v>247</v>
      </c>
      <c r="K162" s="113" t="s">
        <v>26</v>
      </c>
      <c r="L162" s="113" t="s">
        <v>27</v>
      </c>
      <c r="M162" s="113">
        <v>2304.81</v>
      </c>
      <c r="N162" s="113">
        <v>4788.91</v>
      </c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20" x14ac:dyDescent="0.35">
      <c r="A163" s="112" t="s">
        <v>18</v>
      </c>
      <c r="B163" s="113" t="str">
        <f t="shared" ref="B163:F163" si="142">B162</f>
        <v>Suape</v>
      </c>
      <c r="C163" s="113" t="str">
        <f t="shared" si="142"/>
        <v>Prontidão dedicado a primeira resposta em cenários emergencias e atividades proativas/preventivas em terra.</v>
      </c>
      <c r="D163" s="113" t="str">
        <f t="shared" si="142"/>
        <v>088</v>
      </c>
      <c r="E163" s="113">
        <f t="shared" si="142"/>
        <v>2019</v>
      </c>
      <c r="F163" s="113" t="str">
        <f t="shared" si="142"/>
        <v>BRASBUNKER PARTICIPAÇÕES S/A</v>
      </c>
      <c r="G163" s="113" t="s">
        <v>244</v>
      </c>
      <c r="H163" s="113" t="s">
        <v>313</v>
      </c>
      <c r="I163" s="113" t="s">
        <v>1693</v>
      </c>
      <c r="J163" s="113" t="s">
        <v>1695</v>
      </c>
      <c r="K163" s="113" t="s">
        <v>1641</v>
      </c>
      <c r="L163" s="113" t="s">
        <v>291</v>
      </c>
      <c r="M163" s="113">
        <v>2304.81</v>
      </c>
      <c r="N163" s="113">
        <v>4788.91</v>
      </c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58.5" customHeight="1" x14ac:dyDescent="0.35">
      <c r="A164" s="112" t="s">
        <v>18</v>
      </c>
      <c r="B164" s="112" t="s">
        <v>18</v>
      </c>
      <c r="C164" s="113" t="str">
        <f t="shared" ref="C164:F164" si="143">C163</f>
        <v>Prontidão dedicado a primeira resposta em cenários emergencias e atividades proativas/preventivas em terra.</v>
      </c>
      <c r="D164" s="113" t="str">
        <f t="shared" si="143"/>
        <v>088</v>
      </c>
      <c r="E164" s="113">
        <f t="shared" si="143"/>
        <v>2019</v>
      </c>
      <c r="F164" s="113" t="str">
        <f t="shared" si="143"/>
        <v>BRASBUNKER PARTICIPAÇÕES S/A</v>
      </c>
      <c r="G164" s="113" t="s">
        <v>244</v>
      </c>
      <c r="H164" s="113" t="s">
        <v>314</v>
      </c>
      <c r="I164" s="113" t="s">
        <v>1693</v>
      </c>
      <c r="J164" s="113" t="s">
        <v>247</v>
      </c>
      <c r="K164" s="113" t="s">
        <v>290</v>
      </c>
      <c r="L164" s="113" t="s">
        <v>291</v>
      </c>
      <c r="M164" s="113">
        <v>2304.81</v>
      </c>
      <c r="N164" s="113">
        <v>4788.91</v>
      </c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20" x14ac:dyDescent="0.35">
      <c r="A165" s="112" t="s">
        <v>18</v>
      </c>
      <c r="B165" s="113" t="str">
        <f t="shared" ref="B165:F165" si="144">B163</f>
        <v>Suape</v>
      </c>
      <c r="C165" s="113" t="str">
        <f t="shared" si="144"/>
        <v>Prontidão dedicado a primeira resposta em cenários emergencias e atividades proativas/preventivas em terra.</v>
      </c>
      <c r="D165" s="113" t="str">
        <f t="shared" si="144"/>
        <v>088</v>
      </c>
      <c r="E165" s="113">
        <f t="shared" si="144"/>
        <v>2019</v>
      </c>
      <c r="F165" s="113" t="str">
        <f t="shared" si="144"/>
        <v>BRASBUNKER PARTICIPAÇÕES S/A</v>
      </c>
      <c r="G165" s="113" t="s">
        <v>244</v>
      </c>
      <c r="H165" s="113" t="s">
        <v>315</v>
      </c>
      <c r="I165" s="113" t="s">
        <v>1693</v>
      </c>
      <c r="J165" s="113" t="s">
        <v>247</v>
      </c>
      <c r="K165" s="113" t="s">
        <v>290</v>
      </c>
      <c r="L165" s="113" t="s">
        <v>291</v>
      </c>
      <c r="M165" s="113">
        <v>2304.81</v>
      </c>
      <c r="N165" s="113">
        <v>4788.91</v>
      </c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20" x14ac:dyDescent="0.35">
      <c r="A166" s="112" t="s">
        <v>18</v>
      </c>
      <c r="B166" s="113" t="str">
        <f t="shared" ref="B166:F166" si="145">B165</f>
        <v>Suape</v>
      </c>
      <c r="C166" s="113" t="str">
        <f t="shared" si="145"/>
        <v>Prontidão dedicado a primeira resposta em cenários emergencias e atividades proativas/preventivas em terra.</v>
      </c>
      <c r="D166" s="113" t="str">
        <f t="shared" si="145"/>
        <v>088</v>
      </c>
      <c r="E166" s="113">
        <f t="shared" si="145"/>
        <v>2019</v>
      </c>
      <c r="F166" s="113" t="str">
        <f t="shared" si="145"/>
        <v>BRASBUNKER PARTICIPAÇÕES S/A</v>
      </c>
      <c r="G166" s="113" t="s">
        <v>244</v>
      </c>
      <c r="H166" s="113" t="s">
        <v>316</v>
      </c>
      <c r="I166" s="113" t="s">
        <v>1693</v>
      </c>
      <c r="J166" s="113" t="s">
        <v>247</v>
      </c>
      <c r="K166" s="113" t="s">
        <v>290</v>
      </c>
      <c r="L166" s="113" t="s">
        <v>291</v>
      </c>
      <c r="M166" s="113">
        <v>2304.81</v>
      </c>
      <c r="N166" s="113">
        <v>4788.91</v>
      </c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44.25" customHeight="1" x14ac:dyDescent="0.35">
      <c r="A167" s="90" t="str">
        <f t="shared" ref="A167:B167" si="146">A165</f>
        <v>Suape</v>
      </c>
      <c r="B167" s="90" t="str">
        <f t="shared" si="146"/>
        <v>Suape</v>
      </c>
      <c r="C167" s="90" t="s">
        <v>300</v>
      </c>
      <c r="D167" s="90" t="s">
        <v>301</v>
      </c>
      <c r="E167" s="90">
        <v>2021</v>
      </c>
      <c r="F167" s="90" t="s">
        <v>302</v>
      </c>
      <c r="G167" s="90" t="s">
        <v>303</v>
      </c>
      <c r="H167" s="90" t="s">
        <v>287</v>
      </c>
      <c r="I167" s="90" t="s">
        <v>1696</v>
      </c>
      <c r="J167" s="90" t="s">
        <v>305</v>
      </c>
      <c r="K167" s="90" t="s">
        <v>291</v>
      </c>
      <c r="L167" s="90" t="s">
        <v>306</v>
      </c>
      <c r="M167" s="90">
        <v>2074.46</v>
      </c>
      <c r="N167" s="90">
        <v>4567.55</v>
      </c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20" x14ac:dyDescent="0.35">
      <c r="A168" s="90" t="str">
        <f t="shared" ref="A168:B168" si="147">A166</f>
        <v>Suape</v>
      </c>
      <c r="B168" s="90" t="str">
        <f t="shared" si="147"/>
        <v>Suape</v>
      </c>
      <c r="C168" s="90" t="s">
        <v>300</v>
      </c>
      <c r="D168" s="90" t="s">
        <v>301</v>
      </c>
      <c r="E168" s="90">
        <v>2021</v>
      </c>
      <c r="F168" s="90" t="s">
        <v>302</v>
      </c>
      <c r="G168" s="90" t="s">
        <v>303</v>
      </c>
      <c r="H168" s="90" t="s">
        <v>289</v>
      </c>
      <c r="I168" s="90" t="s">
        <v>1696</v>
      </c>
      <c r="J168" s="90" t="s">
        <v>305</v>
      </c>
      <c r="K168" s="90" t="s">
        <v>291</v>
      </c>
      <c r="L168" s="90" t="s">
        <v>306</v>
      </c>
      <c r="M168" s="90">
        <v>2074.46</v>
      </c>
      <c r="N168" s="90">
        <v>4567.55</v>
      </c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20" x14ac:dyDescent="0.35">
      <c r="A169" s="90" t="str">
        <f t="shared" ref="A169:B169" si="148">A167</f>
        <v>Suape</v>
      </c>
      <c r="B169" s="90" t="str">
        <f t="shared" si="148"/>
        <v>Suape</v>
      </c>
      <c r="C169" s="90" t="s">
        <v>300</v>
      </c>
      <c r="D169" s="90" t="s">
        <v>301</v>
      </c>
      <c r="E169" s="90">
        <v>2021</v>
      </c>
      <c r="F169" s="90" t="s">
        <v>302</v>
      </c>
      <c r="G169" s="90" t="s">
        <v>303</v>
      </c>
      <c r="H169" s="90" t="s">
        <v>292</v>
      </c>
      <c r="I169" s="90" t="s">
        <v>1696</v>
      </c>
      <c r="J169" s="90" t="s">
        <v>305</v>
      </c>
      <c r="K169" s="90" t="s">
        <v>291</v>
      </c>
      <c r="L169" s="90" t="s">
        <v>309</v>
      </c>
      <c r="M169" s="90">
        <v>2074.46</v>
      </c>
      <c r="N169" s="90">
        <v>4941.18</v>
      </c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ht="20" x14ac:dyDescent="0.35">
      <c r="A170" s="90" t="str">
        <f>A168</f>
        <v>Suape</v>
      </c>
      <c r="B170" s="90" t="str">
        <f>B166</f>
        <v>Suape</v>
      </c>
      <c r="C170" s="90" t="s">
        <v>300</v>
      </c>
      <c r="D170" s="90" t="s">
        <v>301</v>
      </c>
      <c r="E170" s="90">
        <v>2021</v>
      </c>
      <c r="F170" s="90" t="s">
        <v>302</v>
      </c>
      <c r="G170" s="90" t="s">
        <v>303</v>
      </c>
      <c r="H170" s="90" t="s">
        <v>293</v>
      </c>
      <c r="I170" s="90" t="s">
        <v>1696</v>
      </c>
      <c r="J170" s="90" t="s">
        <v>305</v>
      </c>
      <c r="K170" s="90" t="s">
        <v>291</v>
      </c>
      <c r="L170" s="90" t="s">
        <v>309</v>
      </c>
      <c r="M170" s="90">
        <v>2074.46</v>
      </c>
      <c r="N170" s="90">
        <v>4941.18</v>
      </c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20" x14ac:dyDescent="0.35">
      <c r="A171" s="90" t="str">
        <f t="shared" ref="A171:B171" si="149">A167</f>
        <v>Suape</v>
      </c>
      <c r="B171" s="90" t="str">
        <f t="shared" si="149"/>
        <v>Suape</v>
      </c>
      <c r="C171" s="90" t="str">
        <f t="shared" ref="C171:C385" si="150">C170</f>
        <v>PRESTAÇÃO DE SERVIÇO CONTINUADO DE VIGILÂNCIA ARMADA</v>
      </c>
      <c r="D171" s="90" t="s">
        <v>301</v>
      </c>
      <c r="E171" s="90">
        <v>2021</v>
      </c>
      <c r="F171" s="90" t="s">
        <v>302</v>
      </c>
      <c r="G171" s="90" t="s">
        <v>303</v>
      </c>
      <c r="H171" s="90" t="s">
        <v>294</v>
      </c>
      <c r="I171" s="90" t="s">
        <v>1696</v>
      </c>
      <c r="J171" s="90" t="s">
        <v>305</v>
      </c>
      <c r="K171" s="90" t="s">
        <v>291</v>
      </c>
      <c r="L171" s="90" t="s">
        <v>309</v>
      </c>
      <c r="M171" s="90">
        <v>2074.46</v>
      </c>
      <c r="N171" s="90">
        <v>4941.18</v>
      </c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20" x14ac:dyDescent="0.35">
      <c r="A172" s="90" t="str">
        <f t="shared" ref="A172:B172" si="151">A170</f>
        <v>Suape</v>
      </c>
      <c r="B172" s="90" t="str">
        <f t="shared" si="151"/>
        <v>Suape</v>
      </c>
      <c r="C172" s="90" t="str">
        <f t="shared" si="150"/>
        <v>PRESTAÇÃO DE SERVIÇO CONTINUADO DE VIGILÂNCIA ARMADA</v>
      </c>
      <c r="D172" s="90" t="s">
        <v>301</v>
      </c>
      <c r="E172" s="90">
        <v>2021</v>
      </c>
      <c r="F172" s="90" t="s">
        <v>302</v>
      </c>
      <c r="G172" s="90" t="s">
        <v>303</v>
      </c>
      <c r="H172" s="90" t="s">
        <v>295</v>
      </c>
      <c r="I172" s="90" t="s">
        <v>1696</v>
      </c>
      <c r="J172" s="90" t="s">
        <v>305</v>
      </c>
      <c r="K172" s="90" t="s">
        <v>291</v>
      </c>
      <c r="L172" s="90" t="s">
        <v>306</v>
      </c>
      <c r="M172" s="90">
        <v>2074.46</v>
      </c>
      <c r="N172" s="90">
        <v>4567.55</v>
      </c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20" x14ac:dyDescent="0.35">
      <c r="A173" s="90" t="str">
        <f t="shared" ref="A173:B173" si="152">A171</f>
        <v>Suape</v>
      </c>
      <c r="B173" s="90" t="str">
        <f t="shared" si="152"/>
        <v>Suape</v>
      </c>
      <c r="C173" s="90" t="str">
        <f t="shared" si="150"/>
        <v>PRESTAÇÃO DE SERVIÇO CONTINUADO DE VIGILÂNCIA ARMADA</v>
      </c>
      <c r="D173" s="90" t="s">
        <v>301</v>
      </c>
      <c r="E173" s="90">
        <v>2021</v>
      </c>
      <c r="F173" s="90" t="s">
        <v>302</v>
      </c>
      <c r="G173" s="90" t="s">
        <v>303</v>
      </c>
      <c r="H173" s="90" t="s">
        <v>296</v>
      </c>
      <c r="I173" s="90" t="s">
        <v>1696</v>
      </c>
      <c r="J173" s="90" t="s">
        <v>305</v>
      </c>
      <c r="K173" s="90" t="s">
        <v>291</v>
      </c>
      <c r="L173" s="90" t="s">
        <v>306</v>
      </c>
      <c r="M173" s="90">
        <v>2074.46</v>
      </c>
      <c r="N173" s="90">
        <v>4941.18</v>
      </c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20" x14ac:dyDescent="0.35">
      <c r="A174" s="90" t="str">
        <f t="shared" ref="A174:B174" si="153">A172</f>
        <v>Suape</v>
      </c>
      <c r="B174" s="90" t="str">
        <f t="shared" si="153"/>
        <v>Suape</v>
      </c>
      <c r="C174" s="90" t="str">
        <f t="shared" si="150"/>
        <v>PRESTAÇÃO DE SERVIÇO CONTINUADO DE VIGILÂNCIA ARMADA</v>
      </c>
      <c r="D174" s="90" t="s">
        <v>301</v>
      </c>
      <c r="E174" s="90">
        <v>2021</v>
      </c>
      <c r="F174" s="90" t="s">
        <v>302</v>
      </c>
      <c r="G174" s="90" t="s">
        <v>303</v>
      </c>
      <c r="H174" s="90" t="s">
        <v>297</v>
      </c>
      <c r="I174" s="90" t="s">
        <v>1696</v>
      </c>
      <c r="J174" s="90" t="s">
        <v>305</v>
      </c>
      <c r="K174" s="90" t="s">
        <v>291</v>
      </c>
      <c r="L174" s="90" t="s">
        <v>306</v>
      </c>
      <c r="M174" s="90">
        <v>2074.46</v>
      </c>
      <c r="N174" s="90">
        <v>4567.55</v>
      </c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20" x14ac:dyDescent="0.35">
      <c r="A175" s="90" t="str">
        <f t="shared" ref="A175:B175" si="154">A173</f>
        <v>Suape</v>
      </c>
      <c r="B175" s="90" t="str">
        <f t="shared" si="154"/>
        <v>Suape</v>
      </c>
      <c r="C175" s="90" t="str">
        <f t="shared" si="150"/>
        <v>PRESTAÇÃO DE SERVIÇO CONTINUADO DE VIGILÂNCIA ARMADA</v>
      </c>
      <c r="D175" s="90" t="s">
        <v>301</v>
      </c>
      <c r="E175" s="90">
        <v>2021</v>
      </c>
      <c r="F175" s="90" t="s">
        <v>302</v>
      </c>
      <c r="G175" s="90" t="s">
        <v>303</v>
      </c>
      <c r="H175" s="90" t="s">
        <v>298</v>
      </c>
      <c r="I175" s="90" t="s">
        <v>1696</v>
      </c>
      <c r="J175" s="90" t="s">
        <v>305</v>
      </c>
      <c r="K175" s="90" t="s">
        <v>291</v>
      </c>
      <c r="L175" s="90" t="s">
        <v>309</v>
      </c>
      <c r="M175" s="90">
        <v>2074.46</v>
      </c>
      <c r="N175" s="90">
        <v>4567.55</v>
      </c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20" x14ac:dyDescent="0.35">
      <c r="A176" s="90" t="str">
        <f t="shared" ref="A176:B176" si="155">A174</f>
        <v>Suape</v>
      </c>
      <c r="B176" s="90" t="str">
        <f t="shared" si="155"/>
        <v>Suape</v>
      </c>
      <c r="C176" s="90" t="str">
        <f t="shared" si="150"/>
        <v>PRESTAÇÃO DE SERVIÇO CONTINUADO DE VIGILÂNCIA ARMADA</v>
      </c>
      <c r="D176" s="90" t="s">
        <v>301</v>
      </c>
      <c r="E176" s="90">
        <v>2021</v>
      </c>
      <c r="F176" s="90" t="s">
        <v>302</v>
      </c>
      <c r="G176" s="90" t="s">
        <v>303</v>
      </c>
      <c r="H176" s="90" t="s">
        <v>299</v>
      </c>
      <c r="I176" s="90" t="s">
        <v>1696</v>
      </c>
      <c r="J176" s="90" t="s">
        <v>305</v>
      </c>
      <c r="K176" s="90" t="s">
        <v>291</v>
      </c>
      <c r="L176" s="90" t="s">
        <v>306</v>
      </c>
      <c r="M176" s="90">
        <v>2074.46</v>
      </c>
      <c r="N176" s="90">
        <v>4567.55</v>
      </c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20" x14ac:dyDescent="0.35">
      <c r="A177" s="90" t="str">
        <f t="shared" ref="A177:B177" si="156">A174</f>
        <v>Suape</v>
      </c>
      <c r="B177" s="90" t="str">
        <f t="shared" si="156"/>
        <v>Suape</v>
      </c>
      <c r="C177" s="90" t="str">
        <f t="shared" si="150"/>
        <v>PRESTAÇÃO DE SERVIÇO CONTINUADO DE VIGILÂNCIA ARMADA</v>
      </c>
      <c r="D177" s="90" t="s">
        <v>301</v>
      </c>
      <c r="E177" s="90">
        <v>2021</v>
      </c>
      <c r="F177" s="90" t="s">
        <v>302</v>
      </c>
      <c r="G177" s="90" t="s">
        <v>303</v>
      </c>
      <c r="H177" s="90" t="s">
        <v>546</v>
      </c>
      <c r="I177" s="90" t="s">
        <v>1696</v>
      </c>
      <c r="J177" s="90" t="s">
        <v>305</v>
      </c>
      <c r="K177" s="90" t="s">
        <v>291</v>
      </c>
      <c r="L177" s="90" t="s">
        <v>306</v>
      </c>
      <c r="M177" s="90">
        <v>2074.46</v>
      </c>
      <c r="N177" s="90">
        <v>4567.55</v>
      </c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20" x14ac:dyDescent="0.35">
      <c r="A178" s="90" t="str">
        <f t="shared" ref="A178:B178" si="157">A175</f>
        <v>Suape</v>
      </c>
      <c r="B178" s="90" t="str">
        <f t="shared" si="157"/>
        <v>Suape</v>
      </c>
      <c r="C178" s="90" t="str">
        <f t="shared" si="150"/>
        <v>PRESTAÇÃO DE SERVIÇO CONTINUADO DE VIGILÂNCIA ARMADA</v>
      </c>
      <c r="D178" s="90" t="s">
        <v>301</v>
      </c>
      <c r="E178" s="90">
        <v>2021</v>
      </c>
      <c r="F178" s="90" t="s">
        <v>302</v>
      </c>
      <c r="G178" s="90" t="s">
        <v>303</v>
      </c>
      <c r="H178" s="90" t="s">
        <v>548</v>
      </c>
      <c r="I178" s="90" t="s">
        <v>1696</v>
      </c>
      <c r="J178" s="90" t="s">
        <v>305</v>
      </c>
      <c r="K178" s="90" t="s">
        <v>1342</v>
      </c>
      <c r="L178" s="90" t="s">
        <v>306</v>
      </c>
      <c r="M178" s="90">
        <v>2074.46</v>
      </c>
      <c r="N178" s="90">
        <v>4941.18</v>
      </c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20" x14ac:dyDescent="0.35">
      <c r="A179" s="90" t="str">
        <f t="shared" ref="A179:B179" si="158">A176</f>
        <v>Suape</v>
      </c>
      <c r="B179" s="90" t="str">
        <f t="shared" si="158"/>
        <v>Suape</v>
      </c>
      <c r="C179" s="90" t="str">
        <f t="shared" si="150"/>
        <v>PRESTAÇÃO DE SERVIÇO CONTINUADO DE VIGILÂNCIA ARMADA</v>
      </c>
      <c r="D179" s="90" t="s">
        <v>301</v>
      </c>
      <c r="E179" s="90">
        <v>2021</v>
      </c>
      <c r="F179" s="90" t="s">
        <v>302</v>
      </c>
      <c r="G179" s="90" t="s">
        <v>303</v>
      </c>
      <c r="H179" s="90" t="s">
        <v>550</v>
      </c>
      <c r="I179" s="90" t="s">
        <v>1696</v>
      </c>
      <c r="J179" s="90" t="s">
        <v>305</v>
      </c>
      <c r="K179" s="90" t="s">
        <v>291</v>
      </c>
      <c r="L179" s="90" t="s">
        <v>306</v>
      </c>
      <c r="M179" s="90">
        <v>2074.46</v>
      </c>
      <c r="N179" s="90">
        <v>4941.18</v>
      </c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20" x14ac:dyDescent="0.35">
      <c r="A180" s="90" t="str">
        <f t="shared" ref="A180:B180" si="159">A177</f>
        <v>Suape</v>
      </c>
      <c r="B180" s="90" t="str">
        <f t="shared" si="159"/>
        <v>Suape</v>
      </c>
      <c r="C180" s="90" t="str">
        <f t="shared" si="150"/>
        <v>PRESTAÇÃO DE SERVIÇO CONTINUADO DE VIGILÂNCIA ARMADA</v>
      </c>
      <c r="D180" s="90" t="s">
        <v>301</v>
      </c>
      <c r="E180" s="90">
        <v>2021</v>
      </c>
      <c r="F180" s="90" t="s">
        <v>302</v>
      </c>
      <c r="G180" s="90" t="s">
        <v>303</v>
      </c>
      <c r="H180" s="90" t="s">
        <v>552</v>
      </c>
      <c r="I180" s="90" t="s">
        <v>1696</v>
      </c>
      <c r="J180" s="90" t="s">
        <v>305</v>
      </c>
      <c r="K180" s="90" t="s">
        <v>1342</v>
      </c>
      <c r="L180" s="90" t="s">
        <v>306</v>
      </c>
      <c r="M180" s="90">
        <v>2074.46</v>
      </c>
      <c r="N180" s="90">
        <v>4941.18</v>
      </c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20" x14ac:dyDescent="0.35">
      <c r="A181" s="90" t="str">
        <f t="shared" ref="A181:B181" si="160">A178</f>
        <v>Suape</v>
      </c>
      <c r="B181" s="90" t="str">
        <f t="shared" si="160"/>
        <v>Suape</v>
      </c>
      <c r="C181" s="90" t="str">
        <f t="shared" si="150"/>
        <v>PRESTAÇÃO DE SERVIÇO CONTINUADO DE VIGILÂNCIA ARMADA</v>
      </c>
      <c r="D181" s="90" t="s">
        <v>301</v>
      </c>
      <c r="E181" s="90">
        <v>2021</v>
      </c>
      <c r="F181" s="90" t="s">
        <v>302</v>
      </c>
      <c r="G181" s="90" t="s">
        <v>303</v>
      </c>
      <c r="H181" s="90" t="s">
        <v>554</v>
      </c>
      <c r="I181" s="90" t="s">
        <v>1696</v>
      </c>
      <c r="J181" s="90" t="s">
        <v>305</v>
      </c>
      <c r="K181" s="90" t="s">
        <v>291</v>
      </c>
      <c r="L181" s="90" t="s">
        <v>309</v>
      </c>
      <c r="M181" s="90">
        <v>2074.46</v>
      </c>
      <c r="N181" s="90">
        <v>4567.55</v>
      </c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20" x14ac:dyDescent="0.35">
      <c r="A182" s="90" t="str">
        <f t="shared" ref="A182:B182" si="161">A179</f>
        <v>Suape</v>
      </c>
      <c r="B182" s="90" t="str">
        <f t="shared" si="161"/>
        <v>Suape</v>
      </c>
      <c r="C182" s="90" t="str">
        <f t="shared" si="150"/>
        <v>PRESTAÇÃO DE SERVIÇO CONTINUADO DE VIGILÂNCIA ARMADA</v>
      </c>
      <c r="D182" s="90" t="s">
        <v>301</v>
      </c>
      <c r="E182" s="90">
        <v>2021</v>
      </c>
      <c r="F182" s="90" t="s">
        <v>302</v>
      </c>
      <c r="G182" s="90" t="s">
        <v>303</v>
      </c>
      <c r="H182" s="90" t="s">
        <v>683</v>
      </c>
      <c r="I182" s="90" t="s">
        <v>1696</v>
      </c>
      <c r="J182" s="90" t="s">
        <v>305</v>
      </c>
      <c r="K182" s="90" t="s">
        <v>291</v>
      </c>
      <c r="L182" s="90" t="s">
        <v>309</v>
      </c>
      <c r="M182" s="90">
        <v>2074.46</v>
      </c>
      <c r="N182" s="90">
        <v>4567.55</v>
      </c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ht="20" x14ac:dyDescent="0.35">
      <c r="A183" s="90" t="str">
        <f t="shared" ref="A183:B183" si="162">A180</f>
        <v>Suape</v>
      </c>
      <c r="B183" s="90" t="str">
        <f t="shared" si="162"/>
        <v>Suape</v>
      </c>
      <c r="C183" s="90" t="str">
        <f t="shared" si="150"/>
        <v>PRESTAÇÃO DE SERVIÇO CONTINUADO DE VIGILÂNCIA ARMADA</v>
      </c>
      <c r="D183" s="90" t="s">
        <v>301</v>
      </c>
      <c r="E183" s="90">
        <v>2021</v>
      </c>
      <c r="F183" s="90" t="s">
        <v>302</v>
      </c>
      <c r="G183" s="90" t="s">
        <v>303</v>
      </c>
      <c r="H183" s="90" t="s">
        <v>684</v>
      </c>
      <c r="I183" s="90" t="s">
        <v>1696</v>
      </c>
      <c r="J183" s="90" t="s">
        <v>305</v>
      </c>
      <c r="K183" s="90" t="s">
        <v>291</v>
      </c>
      <c r="L183" s="90" t="s">
        <v>309</v>
      </c>
      <c r="M183" s="90">
        <v>2074.46</v>
      </c>
      <c r="N183" s="90">
        <v>4941.18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20" x14ac:dyDescent="0.35">
      <c r="A184" s="90" t="str">
        <f t="shared" ref="A184:B184" si="163">A181</f>
        <v>Suape</v>
      </c>
      <c r="B184" s="90" t="str">
        <f t="shared" si="163"/>
        <v>Suape</v>
      </c>
      <c r="C184" s="90" t="str">
        <f t="shared" si="150"/>
        <v>PRESTAÇÃO DE SERVIÇO CONTINUADO DE VIGILÂNCIA ARMADA</v>
      </c>
      <c r="D184" s="90" t="s">
        <v>301</v>
      </c>
      <c r="E184" s="90">
        <v>2021</v>
      </c>
      <c r="F184" s="90" t="s">
        <v>302</v>
      </c>
      <c r="G184" s="90" t="s">
        <v>303</v>
      </c>
      <c r="H184" s="90" t="s">
        <v>685</v>
      </c>
      <c r="I184" s="90" t="s">
        <v>1696</v>
      </c>
      <c r="J184" s="90" t="s">
        <v>305</v>
      </c>
      <c r="K184" s="90" t="s">
        <v>291</v>
      </c>
      <c r="L184" s="90" t="s">
        <v>306</v>
      </c>
      <c r="M184" s="90">
        <v>2074.46</v>
      </c>
      <c r="N184" s="90">
        <v>4941.18</v>
      </c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20" x14ac:dyDescent="0.35">
      <c r="A185" s="90" t="str">
        <f t="shared" ref="A185:B185" si="164">A182</f>
        <v>Suape</v>
      </c>
      <c r="B185" s="90" t="str">
        <f t="shared" si="164"/>
        <v>Suape</v>
      </c>
      <c r="C185" s="90" t="str">
        <f t="shared" si="150"/>
        <v>PRESTAÇÃO DE SERVIÇO CONTINUADO DE VIGILÂNCIA ARMADA</v>
      </c>
      <c r="D185" s="90" t="s">
        <v>301</v>
      </c>
      <c r="E185" s="90">
        <v>2021</v>
      </c>
      <c r="F185" s="90" t="s">
        <v>302</v>
      </c>
      <c r="G185" s="90" t="s">
        <v>303</v>
      </c>
      <c r="H185" s="90" t="s">
        <v>686</v>
      </c>
      <c r="I185" s="90" t="s">
        <v>1696</v>
      </c>
      <c r="J185" s="90" t="s">
        <v>305</v>
      </c>
      <c r="K185" s="90" t="s">
        <v>291</v>
      </c>
      <c r="L185" s="90" t="s">
        <v>306</v>
      </c>
      <c r="M185" s="90">
        <v>2074.46</v>
      </c>
      <c r="N185" s="90">
        <v>4941.18</v>
      </c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20" x14ac:dyDescent="0.35">
      <c r="A186" s="90" t="str">
        <f t="shared" ref="A186:B186" si="165">A183</f>
        <v>Suape</v>
      </c>
      <c r="B186" s="90" t="str">
        <f t="shared" si="165"/>
        <v>Suape</v>
      </c>
      <c r="C186" s="90" t="str">
        <f t="shared" si="150"/>
        <v>PRESTAÇÃO DE SERVIÇO CONTINUADO DE VIGILÂNCIA ARMADA</v>
      </c>
      <c r="D186" s="90" t="s">
        <v>301</v>
      </c>
      <c r="E186" s="90">
        <v>2021</v>
      </c>
      <c r="F186" s="90" t="s">
        <v>302</v>
      </c>
      <c r="G186" s="90" t="s">
        <v>303</v>
      </c>
      <c r="H186" s="90" t="s">
        <v>687</v>
      </c>
      <c r="I186" s="90" t="s">
        <v>1696</v>
      </c>
      <c r="J186" s="90" t="s">
        <v>305</v>
      </c>
      <c r="K186" s="90" t="s">
        <v>291</v>
      </c>
      <c r="L186" s="90" t="s">
        <v>309</v>
      </c>
      <c r="M186" s="90">
        <v>2074.46</v>
      </c>
      <c r="N186" s="90">
        <v>4941.18</v>
      </c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20" x14ac:dyDescent="0.35">
      <c r="A187" s="90" t="str">
        <f t="shared" ref="A187:B187" si="166">A184</f>
        <v>Suape</v>
      </c>
      <c r="B187" s="90" t="str">
        <f t="shared" si="166"/>
        <v>Suape</v>
      </c>
      <c r="C187" s="90" t="str">
        <f t="shared" si="150"/>
        <v>PRESTAÇÃO DE SERVIÇO CONTINUADO DE VIGILÂNCIA ARMADA</v>
      </c>
      <c r="D187" s="90" t="s">
        <v>301</v>
      </c>
      <c r="E187" s="90">
        <v>2021</v>
      </c>
      <c r="F187" s="90" t="s">
        <v>302</v>
      </c>
      <c r="G187" s="90" t="s">
        <v>303</v>
      </c>
      <c r="H187" s="90" t="s">
        <v>688</v>
      </c>
      <c r="I187" s="90" t="s">
        <v>1696</v>
      </c>
      <c r="J187" s="90" t="s">
        <v>305</v>
      </c>
      <c r="K187" s="90" t="s">
        <v>291</v>
      </c>
      <c r="L187" s="90" t="s">
        <v>309</v>
      </c>
      <c r="M187" s="90">
        <v>2074.46</v>
      </c>
      <c r="N187" s="90">
        <v>4567.55</v>
      </c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20" x14ac:dyDescent="0.35">
      <c r="A188" s="90" t="str">
        <f t="shared" ref="A188:B188" si="167">A185</f>
        <v>Suape</v>
      </c>
      <c r="B188" s="90" t="str">
        <f t="shared" si="167"/>
        <v>Suape</v>
      </c>
      <c r="C188" s="90" t="str">
        <f t="shared" si="150"/>
        <v>PRESTAÇÃO DE SERVIÇO CONTINUADO DE VIGILÂNCIA ARMADA</v>
      </c>
      <c r="D188" s="90" t="s">
        <v>301</v>
      </c>
      <c r="E188" s="90">
        <v>2021</v>
      </c>
      <c r="F188" s="90" t="s">
        <v>302</v>
      </c>
      <c r="G188" s="90" t="s">
        <v>303</v>
      </c>
      <c r="H188" s="90" t="s">
        <v>689</v>
      </c>
      <c r="I188" s="90" t="s">
        <v>1696</v>
      </c>
      <c r="J188" s="90" t="s">
        <v>305</v>
      </c>
      <c r="K188" s="90" t="s">
        <v>291</v>
      </c>
      <c r="L188" s="90" t="s">
        <v>309</v>
      </c>
      <c r="M188" s="90">
        <v>2074.46</v>
      </c>
      <c r="N188" s="90">
        <v>4941.18</v>
      </c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20" x14ac:dyDescent="0.35">
      <c r="A189" s="90" t="str">
        <f t="shared" ref="A189:B189" si="168">A186</f>
        <v>Suape</v>
      </c>
      <c r="B189" s="90" t="str">
        <f t="shared" si="168"/>
        <v>Suape</v>
      </c>
      <c r="C189" s="90" t="str">
        <f t="shared" si="150"/>
        <v>PRESTAÇÃO DE SERVIÇO CONTINUADO DE VIGILÂNCIA ARMADA</v>
      </c>
      <c r="D189" s="90" t="s">
        <v>301</v>
      </c>
      <c r="E189" s="90">
        <v>2021</v>
      </c>
      <c r="F189" s="90" t="s">
        <v>302</v>
      </c>
      <c r="G189" s="90" t="s">
        <v>303</v>
      </c>
      <c r="H189" s="90" t="s">
        <v>690</v>
      </c>
      <c r="I189" s="90" t="s">
        <v>1696</v>
      </c>
      <c r="J189" s="90" t="s">
        <v>305</v>
      </c>
      <c r="K189" s="90" t="s">
        <v>291</v>
      </c>
      <c r="L189" s="90" t="s">
        <v>309</v>
      </c>
      <c r="M189" s="90">
        <v>2074.46</v>
      </c>
      <c r="N189" s="90">
        <v>4567.55</v>
      </c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20" x14ac:dyDescent="0.35">
      <c r="A190" s="90" t="str">
        <f t="shared" ref="A190:B190" si="169">A187</f>
        <v>Suape</v>
      </c>
      <c r="B190" s="90" t="str">
        <f t="shared" si="169"/>
        <v>Suape</v>
      </c>
      <c r="C190" s="90" t="str">
        <f t="shared" si="150"/>
        <v>PRESTAÇÃO DE SERVIÇO CONTINUADO DE VIGILÂNCIA ARMADA</v>
      </c>
      <c r="D190" s="90" t="s">
        <v>301</v>
      </c>
      <c r="E190" s="90">
        <v>2021</v>
      </c>
      <c r="F190" s="90" t="s">
        <v>302</v>
      </c>
      <c r="G190" s="90" t="s">
        <v>303</v>
      </c>
      <c r="H190" s="90" t="s">
        <v>691</v>
      </c>
      <c r="I190" s="90" t="s">
        <v>1696</v>
      </c>
      <c r="J190" s="90" t="s">
        <v>305</v>
      </c>
      <c r="K190" s="90" t="s">
        <v>291</v>
      </c>
      <c r="L190" s="90" t="s">
        <v>306</v>
      </c>
      <c r="M190" s="90">
        <v>2074.46</v>
      </c>
      <c r="N190" s="90">
        <v>4567.55</v>
      </c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20" x14ac:dyDescent="0.35">
      <c r="A191" s="90" t="str">
        <f t="shared" ref="A191:B191" si="170">A188</f>
        <v>Suape</v>
      </c>
      <c r="B191" s="90" t="str">
        <f t="shared" si="170"/>
        <v>Suape</v>
      </c>
      <c r="C191" s="90" t="str">
        <f t="shared" si="150"/>
        <v>PRESTAÇÃO DE SERVIÇO CONTINUADO DE VIGILÂNCIA ARMADA</v>
      </c>
      <c r="D191" s="90" t="s">
        <v>301</v>
      </c>
      <c r="E191" s="90">
        <v>2021</v>
      </c>
      <c r="F191" s="90" t="s">
        <v>302</v>
      </c>
      <c r="G191" s="90" t="s">
        <v>303</v>
      </c>
      <c r="H191" s="90" t="s">
        <v>692</v>
      </c>
      <c r="I191" s="90" t="s">
        <v>1696</v>
      </c>
      <c r="J191" s="90" t="s">
        <v>305</v>
      </c>
      <c r="K191" s="90" t="s">
        <v>291</v>
      </c>
      <c r="L191" s="90" t="s">
        <v>309</v>
      </c>
      <c r="M191" s="90">
        <v>2074.46</v>
      </c>
      <c r="N191" s="90">
        <v>4941.18</v>
      </c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ht="20" x14ac:dyDescent="0.35">
      <c r="A192" s="90" t="str">
        <f t="shared" ref="A192:B192" si="171">A189</f>
        <v>Suape</v>
      </c>
      <c r="B192" s="90" t="str">
        <f t="shared" si="171"/>
        <v>Suape</v>
      </c>
      <c r="C192" s="90" t="str">
        <f t="shared" si="150"/>
        <v>PRESTAÇÃO DE SERVIÇO CONTINUADO DE VIGILÂNCIA ARMADA</v>
      </c>
      <c r="D192" s="90" t="s">
        <v>301</v>
      </c>
      <c r="E192" s="90">
        <v>2021</v>
      </c>
      <c r="F192" s="90" t="s">
        <v>302</v>
      </c>
      <c r="G192" s="90" t="s">
        <v>303</v>
      </c>
      <c r="H192" s="90" t="s">
        <v>693</v>
      </c>
      <c r="I192" s="90" t="s">
        <v>1696</v>
      </c>
      <c r="J192" s="90" t="s">
        <v>305</v>
      </c>
      <c r="K192" s="90" t="s">
        <v>291</v>
      </c>
      <c r="L192" s="90" t="s">
        <v>306</v>
      </c>
      <c r="M192" s="90">
        <v>2074.46</v>
      </c>
      <c r="N192" s="90">
        <v>4567.55</v>
      </c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20" x14ac:dyDescent="0.35">
      <c r="A193" s="90" t="str">
        <f t="shared" ref="A193:B193" si="172">A190</f>
        <v>Suape</v>
      </c>
      <c r="B193" s="90" t="str">
        <f t="shared" si="172"/>
        <v>Suape</v>
      </c>
      <c r="C193" s="90" t="str">
        <f t="shared" si="150"/>
        <v>PRESTAÇÃO DE SERVIÇO CONTINUADO DE VIGILÂNCIA ARMADA</v>
      </c>
      <c r="D193" s="90" t="s">
        <v>301</v>
      </c>
      <c r="E193" s="90">
        <v>2021</v>
      </c>
      <c r="F193" s="90" t="s">
        <v>302</v>
      </c>
      <c r="G193" s="90" t="s">
        <v>303</v>
      </c>
      <c r="H193" s="90" t="s">
        <v>694</v>
      </c>
      <c r="I193" s="90" t="s">
        <v>1696</v>
      </c>
      <c r="J193" s="90" t="s">
        <v>305</v>
      </c>
      <c r="K193" s="90" t="s">
        <v>291</v>
      </c>
      <c r="L193" s="90" t="s">
        <v>306</v>
      </c>
      <c r="M193" s="90">
        <v>2074.46</v>
      </c>
      <c r="N193" s="90">
        <v>4941.18</v>
      </c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20" x14ac:dyDescent="0.35">
      <c r="A194" s="90" t="str">
        <f t="shared" ref="A194:B194" si="173">A191</f>
        <v>Suape</v>
      </c>
      <c r="B194" s="90" t="str">
        <f t="shared" si="173"/>
        <v>Suape</v>
      </c>
      <c r="C194" s="90" t="str">
        <f t="shared" si="150"/>
        <v>PRESTAÇÃO DE SERVIÇO CONTINUADO DE VIGILÂNCIA ARMADA</v>
      </c>
      <c r="D194" s="90" t="s">
        <v>301</v>
      </c>
      <c r="E194" s="90">
        <v>2021</v>
      </c>
      <c r="F194" s="90" t="s">
        <v>302</v>
      </c>
      <c r="G194" s="90" t="s">
        <v>303</v>
      </c>
      <c r="H194" s="90" t="s">
        <v>695</v>
      </c>
      <c r="I194" s="90" t="s">
        <v>1696</v>
      </c>
      <c r="J194" s="90" t="s">
        <v>305</v>
      </c>
      <c r="K194" s="90" t="s">
        <v>291</v>
      </c>
      <c r="L194" s="90" t="s">
        <v>309</v>
      </c>
      <c r="M194" s="90">
        <v>2074.46</v>
      </c>
      <c r="N194" s="90">
        <v>4567.55</v>
      </c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20" x14ac:dyDescent="0.35">
      <c r="A195" s="90" t="str">
        <f t="shared" ref="A195:B195" si="174">A192</f>
        <v>Suape</v>
      </c>
      <c r="B195" s="90" t="str">
        <f t="shared" si="174"/>
        <v>Suape</v>
      </c>
      <c r="C195" s="90" t="str">
        <f t="shared" si="150"/>
        <v>PRESTAÇÃO DE SERVIÇO CONTINUADO DE VIGILÂNCIA ARMADA</v>
      </c>
      <c r="D195" s="90" t="s">
        <v>301</v>
      </c>
      <c r="E195" s="90">
        <v>2021</v>
      </c>
      <c r="F195" s="90" t="s">
        <v>302</v>
      </c>
      <c r="G195" s="90" t="s">
        <v>303</v>
      </c>
      <c r="H195" s="90" t="s">
        <v>696</v>
      </c>
      <c r="I195" s="90" t="s">
        <v>1696</v>
      </c>
      <c r="J195" s="90" t="s">
        <v>305</v>
      </c>
      <c r="K195" s="90" t="s">
        <v>291</v>
      </c>
      <c r="L195" s="90" t="s">
        <v>306</v>
      </c>
      <c r="M195" s="90">
        <v>2074.46</v>
      </c>
      <c r="N195" s="90">
        <v>4567.55</v>
      </c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20" x14ac:dyDescent="0.35">
      <c r="A196" s="90" t="str">
        <f t="shared" ref="A196:B196" si="175">A193</f>
        <v>Suape</v>
      </c>
      <c r="B196" s="90" t="str">
        <f t="shared" si="175"/>
        <v>Suape</v>
      </c>
      <c r="C196" s="90" t="str">
        <f t="shared" si="150"/>
        <v>PRESTAÇÃO DE SERVIÇO CONTINUADO DE VIGILÂNCIA ARMADA</v>
      </c>
      <c r="D196" s="90" t="s">
        <v>301</v>
      </c>
      <c r="E196" s="90">
        <v>2021</v>
      </c>
      <c r="F196" s="90" t="s">
        <v>302</v>
      </c>
      <c r="G196" s="90" t="s">
        <v>303</v>
      </c>
      <c r="H196" s="90" t="s">
        <v>697</v>
      </c>
      <c r="I196" s="90" t="s">
        <v>1696</v>
      </c>
      <c r="J196" s="90" t="s">
        <v>305</v>
      </c>
      <c r="K196" s="90" t="s">
        <v>291</v>
      </c>
      <c r="L196" s="90" t="s">
        <v>309</v>
      </c>
      <c r="M196" s="90">
        <v>2074.46</v>
      </c>
      <c r="N196" s="90">
        <v>4941.18</v>
      </c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20" x14ac:dyDescent="0.35">
      <c r="A197" s="90" t="str">
        <f t="shared" ref="A197:B197" si="176">A194</f>
        <v>Suape</v>
      </c>
      <c r="B197" s="90" t="str">
        <f t="shared" si="176"/>
        <v>Suape</v>
      </c>
      <c r="C197" s="90" t="str">
        <f t="shared" si="150"/>
        <v>PRESTAÇÃO DE SERVIÇO CONTINUADO DE VIGILÂNCIA ARMADA</v>
      </c>
      <c r="D197" s="90" t="s">
        <v>301</v>
      </c>
      <c r="E197" s="90">
        <v>2021</v>
      </c>
      <c r="F197" s="90" t="s">
        <v>302</v>
      </c>
      <c r="G197" s="90" t="s">
        <v>303</v>
      </c>
      <c r="H197" s="90" t="s">
        <v>698</v>
      </c>
      <c r="I197" s="90" t="s">
        <v>1696</v>
      </c>
      <c r="J197" s="90" t="s">
        <v>305</v>
      </c>
      <c r="K197" s="90" t="s">
        <v>291</v>
      </c>
      <c r="L197" s="90" t="s">
        <v>306</v>
      </c>
      <c r="M197" s="90">
        <v>2074.46</v>
      </c>
      <c r="N197" s="90">
        <v>4567.55</v>
      </c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20" x14ac:dyDescent="0.35">
      <c r="A198" s="90" t="str">
        <f t="shared" ref="A198:B198" si="177">A195</f>
        <v>Suape</v>
      </c>
      <c r="B198" s="90" t="str">
        <f t="shared" si="177"/>
        <v>Suape</v>
      </c>
      <c r="C198" s="90" t="str">
        <f t="shared" si="150"/>
        <v>PRESTAÇÃO DE SERVIÇO CONTINUADO DE VIGILÂNCIA ARMADA</v>
      </c>
      <c r="D198" s="90" t="s">
        <v>301</v>
      </c>
      <c r="E198" s="90">
        <v>2021</v>
      </c>
      <c r="F198" s="90" t="s">
        <v>302</v>
      </c>
      <c r="G198" s="90" t="s">
        <v>303</v>
      </c>
      <c r="H198" s="90" t="s">
        <v>699</v>
      </c>
      <c r="I198" s="90" t="s">
        <v>1696</v>
      </c>
      <c r="J198" s="90" t="s">
        <v>305</v>
      </c>
      <c r="K198" s="90" t="s">
        <v>291</v>
      </c>
      <c r="L198" s="90" t="s">
        <v>309</v>
      </c>
      <c r="M198" s="90">
        <v>2074.46</v>
      </c>
      <c r="N198" s="90">
        <v>4567.55</v>
      </c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20" x14ac:dyDescent="0.35">
      <c r="A199" s="90" t="str">
        <f t="shared" ref="A199:B199" si="178">A196</f>
        <v>Suape</v>
      </c>
      <c r="B199" s="90" t="str">
        <f t="shared" si="178"/>
        <v>Suape</v>
      </c>
      <c r="C199" s="90" t="str">
        <f t="shared" si="150"/>
        <v>PRESTAÇÃO DE SERVIÇO CONTINUADO DE VIGILÂNCIA ARMADA</v>
      </c>
      <c r="D199" s="90" t="s">
        <v>301</v>
      </c>
      <c r="E199" s="90">
        <v>2021</v>
      </c>
      <c r="F199" s="90" t="s">
        <v>302</v>
      </c>
      <c r="G199" s="90" t="s">
        <v>303</v>
      </c>
      <c r="H199" s="90" t="s">
        <v>700</v>
      </c>
      <c r="I199" s="90" t="s">
        <v>1696</v>
      </c>
      <c r="J199" s="90" t="s">
        <v>305</v>
      </c>
      <c r="K199" s="90" t="s">
        <v>291</v>
      </c>
      <c r="L199" s="90" t="s">
        <v>306</v>
      </c>
      <c r="M199" s="90">
        <v>2074.46</v>
      </c>
      <c r="N199" s="90">
        <v>4941.18</v>
      </c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ht="20" x14ac:dyDescent="0.35">
      <c r="A200" s="90" t="str">
        <f t="shared" ref="A200:B200" si="179">A197</f>
        <v>Suape</v>
      </c>
      <c r="B200" s="90" t="str">
        <f t="shared" si="179"/>
        <v>Suape</v>
      </c>
      <c r="C200" s="90" t="str">
        <f t="shared" si="150"/>
        <v>PRESTAÇÃO DE SERVIÇO CONTINUADO DE VIGILÂNCIA ARMADA</v>
      </c>
      <c r="D200" s="90" t="s">
        <v>301</v>
      </c>
      <c r="E200" s="90">
        <v>2021</v>
      </c>
      <c r="F200" s="90" t="s">
        <v>302</v>
      </c>
      <c r="G200" s="90" t="s">
        <v>303</v>
      </c>
      <c r="H200" s="90" t="s">
        <v>701</v>
      </c>
      <c r="I200" s="90" t="s">
        <v>1696</v>
      </c>
      <c r="J200" s="90" t="s">
        <v>305</v>
      </c>
      <c r="K200" s="90" t="s">
        <v>1342</v>
      </c>
      <c r="L200" s="90" t="s">
        <v>306</v>
      </c>
      <c r="M200" s="90">
        <v>2074.46</v>
      </c>
      <c r="N200" s="90">
        <v>4567.55</v>
      </c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20" x14ac:dyDescent="0.35">
      <c r="A201" s="90" t="str">
        <f t="shared" ref="A201:B201" si="180">A198</f>
        <v>Suape</v>
      </c>
      <c r="B201" s="90" t="str">
        <f t="shared" si="180"/>
        <v>Suape</v>
      </c>
      <c r="C201" s="90" t="str">
        <f t="shared" si="150"/>
        <v>PRESTAÇÃO DE SERVIÇO CONTINUADO DE VIGILÂNCIA ARMADA</v>
      </c>
      <c r="D201" s="90" t="s">
        <v>301</v>
      </c>
      <c r="E201" s="90">
        <v>2021</v>
      </c>
      <c r="F201" s="90" t="s">
        <v>302</v>
      </c>
      <c r="G201" s="90" t="s">
        <v>303</v>
      </c>
      <c r="H201" s="90" t="s">
        <v>702</v>
      </c>
      <c r="I201" s="90" t="s">
        <v>1696</v>
      </c>
      <c r="J201" s="90" t="s">
        <v>305</v>
      </c>
      <c r="K201" s="90" t="s">
        <v>291</v>
      </c>
      <c r="L201" s="90" t="s">
        <v>309</v>
      </c>
      <c r="M201" s="90">
        <v>2074.46</v>
      </c>
      <c r="N201" s="90">
        <v>4567.55</v>
      </c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20" x14ac:dyDescent="0.35">
      <c r="A202" s="90" t="str">
        <f t="shared" ref="A202:B202" si="181">A199</f>
        <v>Suape</v>
      </c>
      <c r="B202" s="90" t="str">
        <f t="shared" si="181"/>
        <v>Suape</v>
      </c>
      <c r="C202" s="90" t="str">
        <f t="shared" si="150"/>
        <v>PRESTAÇÃO DE SERVIÇO CONTINUADO DE VIGILÂNCIA ARMADA</v>
      </c>
      <c r="D202" s="90" t="s">
        <v>301</v>
      </c>
      <c r="E202" s="90">
        <v>2021</v>
      </c>
      <c r="F202" s="90" t="s">
        <v>302</v>
      </c>
      <c r="G202" s="90" t="s">
        <v>303</v>
      </c>
      <c r="H202" s="90" t="s">
        <v>703</v>
      </c>
      <c r="I202" s="90" t="s">
        <v>1696</v>
      </c>
      <c r="J202" s="90" t="s">
        <v>305</v>
      </c>
      <c r="K202" s="90" t="s">
        <v>291</v>
      </c>
      <c r="L202" s="90" t="s">
        <v>306</v>
      </c>
      <c r="M202" s="90">
        <v>2074.46</v>
      </c>
      <c r="N202" s="90">
        <v>4941.18</v>
      </c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ht="20" x14ac:dyDescent="0.35">
      <c r="A203" s="90" t="str">
        <f t="shared" ref="A203:B203" si="182">A200</f>
        <v>Suape</v>
      </c>
      <c r="B203" s="90" t="str">
        <f t="shared" si="182"/>
        <v>Suape</v>
      </c>
      <c r="C203" s="90" t="str">
        <f t="shared" si="150"/>
        <v>PRESTAÇÃO DE SERVIÇO CONTINUADO DE VIGILÂNCIA ARMADA</v>
      </c>
      <c r="D203" s="90" t="s">
        <v>301</v>
      </c>
      <c r="E203" s="90">
        <v>2021</v>
      </c>
      <c r="F203" s="90" t="s">
        <v>302</v>
      </c>
      <c r="G203" s="90" t="s">
        <v>303</v>
      </c>
      <c r="H203" s="90" t="s">
        <v>704</v>
      </c>
      <c r="I203" s="90" t="s">
        <v>1696</v>
      </c>
      <c r="J203" s="90" t="s">
        <v>305</v>
      </c>
      <c r="K203" s="90" t="s">
        <v>291</v>
      </c>
      <c r="L203" s="90" t="s">
        <v>306</v>
      </c>
      <c r="M203" s="90">
        <v>2074.46</v>
      </c>
      <c r="N203" s="90">
        <v>4567.55</v>
      </c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20" x14ac:dyDescent="0.35">
      <c r="A204" s="90" t="str">
        <f t="shared" ref="A204:B204" si="183">A201</f>
        <v>Suape</v>
      </c>
      <c r="B204" s="90" t="str">
        <f t="shared" si="183"/>
        <v>Suape</v>
      </c>
      <c r="C204" s="90" t="str">
        <f t="shared" si="150"/>
        <v>PRESTAÇÃO DE SERVIÇO CONTINUADO DE VIGILÂNCIA ARMADA</v>
      </c>
      <c r="D204" s="90" t="s">
        <v>301</v>
      </c>
      <c r="E204" s="90">
        <v>2021</v>
      </c>
      <c r="F204" s="90" t="s">
        <v>302</v>
      </c>
      <c r="G204" s="90" t="s">
        <v>303</v>
      </c>
      <c r="H204" s="90" t="s">
        <v>705</v>
      </c>
      <c r="I204" s="90" t="s">
        <v>1696</v>
      </c>
      <c r="J204" s="90" t="s">
        <v>305</v>
      </c>
      <c r="K204" s="90" t="s">
        <v>291</v>
      </c>
      <c r="L204" s="90" t="s">
        <v>309</v>
      </c>
      <c r="M204" s="90">
        <v>2074.46</v>
      </c>
      <c r="N204" s="90">
        <v>4941.18</v>
      </c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20" x14ac:dyDescent="0.35">
      <c r="A205" s="90" t="str">
        <f t="shared" ref="A205:B205" si="184">A202</f>
        <v>Suape</v>
      </c>
      <c r="B205" s="90" t="str">
        <f t="shared" si="184"/>
        <v>Suape</v>
      </c>
      <c r="C205" s="90" t="str">
        <f t="shared" si="150"/>
        <v>PRESTAÇÃO DE SERVIÇO CONTINUADO DE VIGILÂNCIA ARMADA</v>
      </c>
      <c r="D205" s="90" t="s">
        <v>301</v>
      </c>
      <c r="E205" s="90">
        <v>2021</v>
      </c>
      <c r="F205" s="90" t="s">
        <v>302</v>
      </c>
      <c r="G205" s="90" t="s">
        <v>303</v>
      </c>
      <c r="H205" s="90" t="s">
        <v>706</v>
      </c>
      <c r="I205" s="90" t="s">
        <v>1696</v>
      </c>
      <c r="J205" s="90" t="s">
        <v>305</v>
      </c>
      <c r="K205" s="90" t="s">
        <v>291</v>
      </c>
      <c r="L205" s="90" t="s">
        <v>309</v>
      </c>
      <c r="M205" s="90">
        <v>2074.46</v>
      </c>
      <c r="N205" s="90">
        <v>4567.55</v>
      </c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20" x14ac:dyDescent="0.35">
      <c r="A206" s="90" t="str">
        <f t="shared" ref="A206:B206" si="185">A203</f>
        <v>Suape</v>
      </c>
      <c r="B206" s="90" t="str">
        <f t="shared" si="185"/>
        <v>Suape</v>
      </c>
      <c r="C206" s="90" t="str">
        <f t="shared" si="150"/>
        <v>PRESTAÇÃO DE SERVIÇO CONTINUADO DE VIGILÂNCIA ARMADA</v>
      </c>
      <c r="D206" s="90" t="s">
        <v>301</v>
      </c>
      <c r="E206" s="90">
        <v>2021</v>
      </c>
      <c r="F206" s="90" t="s">
        <v>302</v>
      </c>
      <c r="G206" s="90" t="s">
        <v>303</v>
      </c>
      <c r="H206" s="90" t="s">
        <v>707</v>
      </c>
      <c r="I206" s="90" t="s">
        <v>1696</v>
      </c>
      <c r="J206" s="90" t="s">
        <v>305</v>
      </c>
      <c r="K206" s="90" t="s">
        <v>291</v>
      </c>
      <c r="L206" s="90" t="s">
        <v>309</v>
      </c>
      <c r="M206" s="90">
        <v>2074.46</v>
      </c>
      <c r="N206" s="90">
        <v>4941.18</v>
      </c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20" x14ac:dyDescent="0.35">
      <c r="A207" s="90" t="str">
        <f t="shared" ref="A207:B207" si="186">A204</f>
        <v>Suape</v>
      </c>
      <c r="B207" s="90" t="str">
        <f t="shared" si="186"/>
        <v>Suape</v>
      </c>
      <c r="C207" s="90" t="str">
        <f t="shared" si="150"/>
        <v>PRESTAÇÃO DE SERVIÇO CONTINUADO DE VIGILÂNCIA ARMADA</v>
      </c>
      <c r="D207" s="90" t="s">
        <v>301</v>
      </c>
      <c r="E207" s="90">
        <v>2021</v>
      </c>
      <c r="F207" s="90" t="s">
        <v>302</v>
      </c>
      <c r="G207" s="90" t="s">
        <v>303</v>
      </c>
      <c r="H207" s="90" t="s">
        <v>708</v>
      </c>
      <c r="I207" s="90" t="s">
        <v>1696</v>
      </c>
      <c r="J207" s="90" t="s">
        <v>305</v>
      </c>
      <c r="K207" s="90" t="s">
        <v>291</v>
      </c>
      <c r="L207" s="90" t="s">
        <v>306</v>
      </c>
      <c r="M207" s="90">
        <v>2074.46</v>
      </c>
      <c r="N207" s="90">
        <v>4567.55</v>
      </c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20" x14ac:dyDescent="0.35">
      <c r="A208" s="90" t="str">
        <f t="shared" ref="A208:B208" si="187">A205</f>
        <v>Suape</v>
      </c>
      <c r="B208" s="90" t="str">
        <f t="shared" si="187"/>
        <v>Suape</v>
      </c>
      <c r="C208" s="90" t="str">
        <f t="shared" si="150"/>
        <v>PRESTAÇÃO DE SERVIÇO CONTINUADO DE VIGILÂNCIA ARMADA</v>
      </c>
      <c r="D208" s="90" t="s">
        <v>301</v>
      </c>
      <c r="E208" s="90">
        <v>2021</v>
      </c>
      <c r="F208" s="90" t="s">
        <v>302</v>
      </c>
      <c r="G208" s="90" t="s">
        <v>303</v>
      </c>
      <c r="H208" s="90" t="s">
        <v>709</v>
      </c>
      <c r="I208" s="90" t="s">
        <v>1696</v>
      </c>
      <c r="J208" s="90" t="s">
        <v>305</v>
      </c>
      <c r="K208" s="90" t="s">
        <v>291</v>
      </c>
      <c r="L208" s="90" t="s">
        <v>309</v>
      </c>
      <c r="M208" s="90">
        <v>2074.46</v>
      </c>
      <c r="N208" s="90">
        <v>4941.18</v>
      </c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20" x14ac:dyDescent="0.35">
      <c r="A209" s="90" t="str">
        <f t="shared" ref="A209:B209" si="188">A206</f>
        <v>Suape</v>
      </c>
      <c r="B209" s="90" t="str">
        <f t="shared" si="188"/>
        <v>Suape</v>
      </c>
      <c r="C209" s="90" t="str">
        <f t="shared" si="150"/>
        <v>PRESTAÇÃO DE SERVIÇO CONTINUADO DE VIGILÂNCIA ARMADA</v>
      </c>
      <c r="D209" s="90" t="s">
        <v>301</v>
      </c>
      <c r="E209" s="90">
        <v>2021</v>
      </c>
      <c r="F209" s="90" t="s">
        <v>302</v>
      </c>
      <c r="G209" s="90" t="s">
        <v>303</v>
      </c>
      <c r="H209" s="90" t="s">
        <v>710</v>
      </c>
      <c r="I209" s="90" t="s">
        <v>1696</v>
      </c>
      <c r="J209" s="90" t="s">
        <v>305</v>
      </c>
      <c r="K209" s="90" t="s">
        <v>291</v>
      </c>
      <c r="L209" s="90" t="s">
        <v>306</v>
      </c>
      <c r="M209" s="90">
        <v>2074.46</v>
      </c>
      <c r="N209" s="90">
        <v>4567.55</v>
      </c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20" x14ac:dyDescent="0.35">
      <c r="A210" s="90" t="str">
        <f t="shared" ref="A210:B210" si="189">A207</f>
        <v>Suape</v>
      </c>
      <c r="B210" s="90" t="str">
        <f t="shared" si="189"/>
        <v>Suape</v>
      </c>
      <c r="C210" s="90" t="str">
        <f t="shared" si="150"/>
        <v>PRESTAÇÃO DE SERVIÇO CONTINUADO DE VIGILÂNCIA ARMADA</v>
      </c>
      <c r="D210" s="90" t="s">
        <v>301</v>
      </c>
      <c r="E210" s="90">
        <v>2021</v>
      </c>
      <c r="F210" s="90" t="s">
        <v>302</v>
      </c>
      <c r="G210" s="90" t="s">
        <v>303</v>
      </c>
      <c r="H210" s="90" t="s">
        <v>711</v>
      </c>
      <c r="I210" s="90" t="s">
        <v>1696</v>
      </c>
      <c r="J210" s="90" t="s">
        <v>305</v>
      </c>
      <c r="K210" s="90" t="s">
        <v>291</v>
      </c>
      <c r="L210" s="90" t="s">
        <v>309</v>
      </c>
      <c r="M210" s="90">
        <v>2074.46</v>
      </c>
      <c r="N210" s="90">
        <v>4941.18</v>
      </c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20" x14ac:dyDescent="0.35">
      <c r="A211" s="90" t="str">
        <f t="shared" ref="A211:B211" si="190">A208</f>
        <v>Suape</v>
      </c>
      <c r="B211" s="90" t="str">
        <f t="shared" si="190"/>
        <v>Suape</v>
      </c>
      <c r="C211" s="90" t="str">
        <f t="shared" si="150"/>
        <v>PRESTAÇÃO DE SERVIÇO CONTINUADO DE VIGILÂNCIA ARMADA</v>
      </c>
      <c r="D211" s="90" t="s">
        <v>301</v>
      </c>
      <c r="E211" s="90">
        <v>2021</v>
      </c>
      <c r="F211" s="90" t="s">
        <v>302</v>
      </c>
      <c r="G211" s="90" t="s">
        <v>303</v>
      </c>
      <c r="H211" s="90" t="s">
        <v>712</v>
      </c>
      <c r="I211" s="90" t="s">
        <v>1696</v>
      </c>
      <c r="J211" s="90" t="s">
        <v>305</v>
      </c>
      <c r="K211" s="90" t="s">
        <v>291</v>
      </c>
      <c r="L211" s="90" t="s">
        <v>306</v>
      </c>
      <c r="M211" s="90">
        <v>2074.46</v>
      </c>
      <c r="N211" s="90">
        <v>4567.55</v>
      </c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20" x14ac:dyDescent="0.35">
      <c r="A212" s="90" t="str">
        <f t="shared" ref="A212:B212" si="191">A209</f>
        <v>Suape</v>
      </c>
      <c r="B212" s="90" t="str">
        <f t="shared" si="191"/>
        <v>Suape</v>
      </c>
      <c r="C212" s="90" t="str">
        <f t="shared" si="150"/>
        <v>PRESTAÇÃO DE SERVIÇO CONTINUADO DE VIGILÂNCIA ARMADA</v>
      </c>
      <c r="D212" s="90" t="s">
        <v>301</v>
      </c>
      <c r="E212" s="90">
        <v>2021</v>
      </c>
      <c r="F212" s="90" t="s">
        <v>302</v>
      </c>
      <c r="G212" s="90" t="s">
        <v>303</v>
      </c>
      <c r="H212" s="90" t="s">
        <v>713</v>
      </c>
      <c r="I212" s="90" t="s">
        <v>1696</v>
      </c>
      <c r="J212" s="90" t="s">
        <v>305</v>
      </c>
      <c r="K212" s="90" t="s">
        <v>291</v>
      </c>
      <c r="L212" s="90" t="s">
        <v>309</v>
      </c>
      <c r="M212" s="90">
        <v>2074.46</v>
      </c>
      <c r="N212" s="90">
        <v>4567.55</v>
      </c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20" x14ac:dyDescent="0.35">
      <c r="A213" s="90" t="str">
        <f t="shared" ref="A213:B213" si="192">A210</f>
        <v>Suape</v>
      </c>
      <c r="B213" s="90" t="str">
        <f t="shared" si="192"/>
        <v>Suape</v>
      </c>
      <c r="C213" s="90" t="str">
        <f t="shared" si="150"/>
        <v>PRESTAÇÃO DE SERVIÇO CONTINUADO DE VIGILÂNCIA ARMADA</v>
      </c>
      <c r="D213" s="90" t="s">
        <v>301</v>
      </c>
      <c r="E213" s="90">
        <v>2021</v>
      </c>
      <c r="F213" s="90" t="s">
        <v>302</v>
      </c>
      <c r="G213" s="90" t="s">
        <v>303</v>
      </c>
      <c r="H213" s="90" t="s">
        <v>714</v>
      </c>
      <c r="I213" s="90" t="s">
        <v>1696</v>
      </c>
      <c r="J213" s="90" t="s">
        <v>305</v>
      </c>
      <c r="K213" s="90" t="s">
        <v>291</v>
      </c>
      <c r="L213" s="90" t="s">
        <v>306</v>
      </c>
      <c r="M213" s="90">
        <v>2074.46</v>
      </c>
      <c r="N213" s="90">
        <v>4941.18</v>
      </c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ht="20" x14ac:dyDescent="0.35">
      <c r="A214" s="90" t="str">
        <f t="shared" ref="A214:B214" si="193">A211</f>
        <v>Suape</v>
      </c>
      <c r="B214" s="90" t="str">
        <f t="shared" si="193"/>
        <v>Suape</v>
      </c>
      <c r="C214" s="90" t="str">
        <f t="shared" si="150"/>
        <v>PRESTAÇÃO DE SERVIÇO CONTINUADO DE VIGILÂNCIA ARMADA</v>
      </c>
      <c r="D214" s="90" t="s">
        <v>301</v>
      </c>
      <c r="E214" s="90">
        <v>2021</v>
      </c>
      <c r="F214" s="90" t="s">
        <v>302</v>
      </c>
      <c r="G214" s="90" t="s">
        <v>303</v>
      </c>
      <c r="H214" s="90" t="s">
        <v>715</v>
      </c>
      <c r="I214" s="90" t="s">
        <v>1696</v>
      </c>
      <c r="J214" s="90" t="s">
        <v>305</v>
      </c>
      <c r="K214" s="90" t="s">
        <v>291</v>
      </c>
      <c r="L214" s="90" t="s">
        <v>306</v>
      </c>
      <c r="M214" s="90">
        <v>2074.46</v>
      </c>
      <c r="N214" s="90">
        <v>4941.18</v>
      </c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20" x14ac:dyDescent="0.35">
      <c r="A215" s="90" t="str">
        <f t="shared" ref="A215:B215" si="194">A212</f>
        <v>Suape</v>
      </c>
      <c r="B215" s="90" t="str">
        <f t="shared" si="194"/>
        <v>Suape</v>
      </c>
      <c r="C215" s="90" t="str">
        <f t="shared" si="150"/>
        <v>PRESTAÇÃO DE SERVIÇO CONTINUADO DE VIGILÂNCIA ARMADA</v>
      </c>
      <c r="D215" s="90" t="s">
        <v>301</v>
      </c>
      <c r="E215" s="90">
        <v>2021</v>
      </c>
      <c r="F215" s="90" t="s">
        <v>302</v>
      </c>
      <c r="G215" s="90" t="s">
        <v>303</v>
      </c>
      <c r="H215" s="90" t="s">
        <v>716</v>
      </c>
      <c r="I215" s="90" t="s">
        <v>1696</v>
      </c>
      <c r="J215" s="90" t="s">
        <v>305</v>
      </c>
      <c r="K215" s="90" t="s">
        <v>291</v>
      </c>
      <c r="L215" s="90" t="s">
        <v>309</v>
      </c>
      <c r="M215" s="90">
        <v>2074.46</v>
      </c>
      <c r="N215" s="90">
        <v>4941.18</v>
      </c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20" x14ac:dyDescent="0.35">
      <c r="A216" s="90" t="str">
        <f t="shared" ref="A216:B216" si="195">A213</f>
        <v>Suape</v>
      </c>
      <c r="B216" s="90" t="str">
        <f t="shared" si="195"/>
        <v>Suape</v>
      </c>
      <c r="C216" s="90" t="str">
        <f t="shared" si="150"/>
        <v>PRESTAÇÃO DE SERVIÇO CONTINUADO DE VIGILÂNCIA ARMADA</v>
      </c>
      <c r="D216" s="90" t="s">
        <v>301</v>
      </c>
      <c r="E216" s="90">
        <v>2021</v>
      </c>
      <c r="F216" s="90" t="s">
        <v>302</v>
      </c>
      <c r="G216" s="90" t="s">
        <v>303</v>
      </c>
      <c r="H216" s="90" t="s">
        <v>717</v>
      </c>
      <c r="I216" s="90" t="s">
        <v>1696</v>
      </c>
      <c r="J216" s="90" t="s">
        <v>305</v>
      </c>
      <c r="K216" s="90" t="s">
        <v>1342</v>
      </c>
      <c r="L216" s="90" t="s">
        <v>309</v>
      </c>
      <c r="M216" s="90">
        <v>2074.46</v>
      </c>
      <c r="N216" s="90">
        <v>4567.55</v>
      </c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20" x14ac:dyDescent="0.35">
      <c r="A217" s="90" t="str">
        <f t="shared" ref="A217:B217" si="196">A214</f>
        <v>Suape</v>
      </c>
      <c r="B217" s="90" t="str">
        <f t="shared" si="196"/>
        <v>Suape</v>
      </c>
      <c r="C217" s="90" t="str">
        <f t="shared" si="150"/>
        <v>PRESTAÇÃO DE SERVIÇO CONTINUADO DE VIGILÂNCIA ARMADA</v>
      </c>
      <c r="D217" s="90" t="s">
        <v>301</v>
      </c>
      <c r="E217" s="90">
        <v>2021</v>
      </c>
      <c r="F217" s="90" t="s">
        <v>302</v>
      </c>
      <c r="G217" s="90" t="s">
        <v>303</v>
      </c>
      <c r="H217" s="90" t="s">
        <v>718</v>
      </c>
      <c r="I217" s="90" t="s">
        <v>1696</v>
      </c>
      <c r="J217" s="90" t="s">
        <v>305</v>
      </c>
      <c r="K217" s="90" t="s">
        <v>291</v>
      </c>
      <c r="L217" s="90" t="s">
        <v>309</v>
      </c>
      <c r="M217" s="90">
        <v>2074.46</v>
      </c>
      <c r="N217" s="90">
        <v>4567.55</v>
      </c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20" x14ac:dyDescent="0.35">
      <c r="A218" s="90" t="str">
        <f t="shared" ref="A218:B218" si="197">A215</f>
        <v>Suape</v>
      </c>
      <c r="B218" s="90" t="str">
        <f t="shared" si="197"/>
        <v>Suape</v>
      </c>
      <c r="C218" s="90" t="str">
        <f t="shared" si="150"/>
        <v>PRESTAÇÃO DE SERVIÇO CONTINUADO DE VIGILÂNCIA ARMADA</v>
      </c>
      <c r="D218" s="90" t="s">
        <v>301</v>
      </c>
      <c r="E218" s="90">
        <v>2021</v>
      </c>
      <c r="F218" s="90" t="s">
        <v>302</v>
      </c>
      <c r="G218" s="90" t="s">
        <v>303</v>
      </c>
      <c r="H218" s="90" t="s">
        <v>719</v>
      </c>
      <c r="I218" s="90" t="s">
        <v>1696</v>
      </c>
      <c r="J218" s="90" t="s">
        <v>305</v>
      </c>
      <c r="K218" s="90" t="s">
        <v>291</v>
      </c>
      <c r="L218" s="90" t="s">
        <v>306</v>
      </c>
      <c r="M218" s="90">
        <v>2074.46</v>
      </c>
      <c r="N218" s="90">
        <v>4941.18</v>
      </c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20" x14ac:dyDescent="0.35">
      <c r="A219" s="90" t="str">
        <f t="shared" ref="A219:B219" si="198">A216</f>
        <v>Suape</v>
      </c>
      <c r="B219" s="90" t="str">
        <f t="shared" si="198"/>
        <v>Suape</v>
      </c>
      <c r="C219" s="90" t="str">
        <f t="shared" si="150"/>
        <v>PRESTAÇÃO DE SERVIÇO CONTINUADO DE VIGILÂNCIA ARMADA</v>
      </c>
      <c r="D219" s="90" t="s">
        <v>301</v>
      </c>
      <c r="E219" s="90">
        <v>2021</v>
      </c>
      <c r="F219" s="90" t="s">
        <v>302</v>
      </c>
      <c r="G219" s="90" t="s">
        <v>303</v>
      </c>
      <c r="H219" s="90" t="s">
        <v>720</v>
      </c>
      <c r="I219" s="90" t="s">
        <v>1696</v>
      </c>
      <c r="J219" s="90" t="s">
        <v>305</v>
      </c>
      <c r="K219" s="90" t="s">
        <v>291</v>
      </c>
      <c r="L219" s="90" t="s">
        <v>306</v>
      </c>
      <c r="M219" s="90">
        <v>2074.46</v>
      </c>
      <c r="N219" s="90">
        <v>4567.55</v>
      </c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20" x14ac:dyDescent="0.35">
      <c r="A220" s="90" t="str">
        <f t="shared" ref="A220:B220" si="199">A217</f>
        <v>Suape</v>
      </c>
      <c r="B220" s="90" t="str">
        <f t="shared" si="199"/>
        <v>Suape</v>
      </c>
      <c r="C220" s="90" t="str">
        <f t="shared" si="150"/>
        <v>PRESTAÇÃO DE SERVIÇO CONTINUADO DE VIGILÂNCIA ARMADA</v>
      </c>
      <c r="D220" s="90" t="s">
        <v>301</v>
      </c>
      <c r="E220" s="90">
        <v>2021</v>
      </c>
      <c r="F220" s="90" t="s">
        <v>302</v>
      </c>
      <c r="G220" s="90" t="s">
        <v>303</v>
      </c>
      <c r="H220" s="90" t="s">
        <v>721</v>
      </c>
      <c r="I220" s="90" t="s">
        <v>1696</v>
      </c>
      <c r="J220" s="90" t="s">
        <v>305</v>
      </c>
      <c r="K220" s="90" t="s">
        <v>291</v>
      </c>
      <c r="L220" s="90" t="s">
        <v>309</v>
      </c>
      <c r="M220" s="90">
        <v>2074.46</v>
      </c>
      <c r="N220" s="90">
        <v>4941.18</v>
      </c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20" x14ac:dyDescent="0.35">
      <c r="A221" s="90" t="str">
        <f t="shared" ref="A221:B221" si="200">A218</f>
        <v>Suape</v>
      </c>
      <c r="B221" s="90" t="str">
        <f t="shared" si="200"/>
        <v>Suape</v>
      </c>
      <c r="C221" s="90" t="str">
        <f t="shared" si="150"/>
        <v>PRESTAÇÃO DE SERVIÇO CONTINUADO DE VIGILÂNCIA ARMADA</v>
      </c>
      <c r="D221" s="90" t="s">
        <v>301</v>
      </c>
      <c r="E221" s="90">
        <v>2021</v>
      </c>
      <c r="F221" s="90" t="s">
        <v>302</v>
      </c>
      <c r="G221" s="90" t="s">
        <v>303</v>
      </c>
      <c r="H221" s="90" t="s">
        <v>722</v>
      </c>
      <c r="I221" s="90" t="s">
        <v>1696</v>
      </c>
      <c r="J221" s="90" t="s">
        <v>305</v>
      </c>
      <c r="K221" s="90" t="s">
        <v>291</v>
      </c>
      <c r="L221" s="90" t="s">
        <v>306</v>
      </c>
      <c r="M221" s="90">
        <v>2074.46</v>
      </c>
      <c r="N221" s="90">
        <v>4567.55</v>
      </c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20" x14ac:dyDescent="0.35">
      <c r="A222" s="90" t="str">
        <f t="shared" ref="A222:B222" si="201">A219</f>
        <v>Suape</v>
      </c>
      <c r="B222" s="90" t="str">
        <f t="shared" si="201"/>
        <v>Suape</v>
      </c>
      <c r="C222" s="90" t="str">
        <f t="shared" si="150"/>
        <v>PRESTAÇÃO DE SERVIÇO CONTINUADO DE VIGILÂNCIA ARMADA</v>
      </c>
      <c r="D222" s="90" t="s">
        <v>301</v>
      </c>
      <c r="E222" s="90">
        <v>2021</v>
      </c>
      <c r="F222" s="90" t="s">
        <v>302</v>
      </c>
      <c r="G222" s="90" t="s">
        <v>303</v>
      </c>
      <c r="H222" s="90" t="s">
        <v>723</v>
      </c>
      <c r="I222" s="90" t="s">
        <v>1696</v>
      </c>
      <c r="J222" s="90" t="s">
        <v>305</v>
      </c>
      <c r="K222" s="90" t="s">
        <v>291</v>
      </c>
      <c r="L222" s="90" t="s">
        <v>309</v>
      </c>
      <c r="M222" s="90">
        <v>2074.46</v>
      </c>
      <c r="N222" s="90">
        <v>4567.55</v>
      </c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20" x14ac:dyDescent="0.35">
      <c r="A223" s="90" t="str">
        <f t="shared" ref="A223:B223" si="202">A220</f>
        <v>Suape</v>
      </c>
      <c r="B223" s="90" t="str">
        <f t="shared" si="202"/>
        <v>Suape</v>
      </c>
      <c r="C223" s="90" t="str">
        <f t="shared" si="150"/>
        <v>PRESTAÇÃO DE SERVIÇO CONTINUADO DE VIGILÂNCIA ARMADA</v>
      </c>
      <c r="D223" s="90" t="s">
        <v>301</v>
      </c>
      <c r="E223" s="90">
        <v>2021</v>
      </c>
      <c r="F223" s="90" t="s">
        <v>302</v>
      </c>
      <c r="G223" s="90" t="s">
        <v>303</v>
      </c>
      <c r="H223" s="90" t="s">
        <v>724</v>
      </c>
      <c r="I223" s="90" t="s">
        <v>1696</v>
      </c>
      <c r="J223" s="90" t="s">
        <v>305</v>
      </c>
      <c r="K223" s="90" t="s">
        <v>291</v>
      </c>
      <c r="L223" s="90" t="s">
        <v>306</v>
      </c>
      <c r="M223" s="90">
        <v>2074.46</v>
      </c>
      <c r="N223" s="90">
        <v>4567.55</v>
      </c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20" x14ac:dyDescent="0.35">
      <c r="A224" s="90" t="str">
        <f t="shared" ref="A224:B224" si="203">A221</f>
        <v>Suape</v>
      </c>
      <c r="B224" s="90" t="str">
        <f t="shared" si="203"/>
        <v>Suape</v>
      </c>
      <c r="C224" s="90" t="str">
        <f t="shared" si="150"/>
        <v>PRESTAÇÃO DE SERVIÇO CONTINUADO DE VIGILÂNCIA ARMADA</v>
      </c>
      <c r="D224" s="90" t="s">
        <v>301</v>
      </c>
      <c r="E224" s="90">
        <v>2021</v>
      </c>
      <c r="F224" s="90" t="s">
        <v>302</v>
      </c>
      <c r="G224" s="90" t="s">
        <v>303</v>
      </c>
      <c r="H224" s="90" t="s">
        <v>725</v>
      </c>
      <c r="I224" s="90" t="s">
        <v>1696</v>
      </c>
      <c r="J224" s="90" t="s">
        <v>305</v>
      </c>
      <c r="K224" s="90" t="s">
        <v>291</v>
      </c>
      <c r="L224" s="90" t="s">
        <v>306</v>
      </c>
      <c r="M224" s="90">
        <v>2074.46</v>
      </c>
      <c r="N224" s="90">
        <v>4567.55</v>
      </c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20" x14ac:dyDescent="0.35">
      <c r="A225" s="90" t="str">
        <f t="shared" ref="A225:B225" si="204">A222</f>
        <v>Suape</v>
      </c>
      <c r="B225" s="90" t="str">
        <f t="shared" si="204"/>
        <v>Suape</v>
      </c>
      <c r="C225" s="90" t="str">
        <f t="shared" si="150"/>
        <v>PRESTAÇÃO DE SERVIÇO CONTINUADO DE VIGILÂNCIA ARMADA</v>
      </c>
      <c r="D225" s="90" t="s">
        <v>301</v>
      </c>
      <c r="E225" s="90">
        <v>2021</v>
      </c>
      <c r="F225" s="90" t="s">
        <v>302</v>
      </c>
      <c r="G225" s="90" t="s">
        <v>303</v>
      </c>
      <c r="H225" s="90" t="s">
        <v>726</v>
      </c>
      <c r="I225" s="90" t="s">
        <v>1696</v>
      </c>
      <c r="J225" s="90" t="s">
        <v>305</v>
      </c>
      <c r="K225" s="90" t="s">
        <v>291</v>
      </c>
      <c r="L225" s="90" t="s">
        <v>306</v>
      </c>
      <c r="M225" s="90">
        <v>2074.46</v>
      </c>
      <c r="N225" s="90">
        <v>4941.18</v>
      </c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20" x14ac:dyDescent="0.35">
      <c r="A226" s="90" t="str">
        <f t="shared" ref="A226:B226" si="205">A223</f>
        <v>Suape</v>
      </c>
      <c r="B226" s="90" t="str">
        <f t="shared" si="205"/>
        <v>Suape</v>
      </c>
      <c r="C226" s="90" t="str">
        <f t="shared" si="150"/>
        <v>PRESTAÇÃO DE SERVIÇO CONTINUADO DE VIGILÂNCIA ARMADA</v>
      </c>
      <c r="D226" s="90" t="s">
        <v>301</v>
      </c>
      <c r="E226" s="90">
        <v>2021</v>
      </c>
      <c r="F226" s="90" t="s">
        <v>302</v>
      </c>
      <c r="G226" s="90" t="s">
        <v>303</v>
      </c>
      <c r="H226" s="90" t="s">
        <v>727</v>
      </c>
      <c r="I226" s="90" t="s">
        <v>1696</v>
      </c>
      <c r="J226" s="90" t="s">
        <v>305</v>
      </c>
      <c r="K226" s="90" t="s">
        <v>291</v>
      </c>
      <c r="L226" s="90" t="s">
        <v>306</v>
      </c>
      <c r="M226" s="90">
        <v>2074.46</v>
      </c>
      <c r="N226" s="90">
        <v>4567.55</v>
      </c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20" x14ac:dyDescent="0.35">
      <c r="A227" s="90" t="str">
        <f t="shared" ref="A227:B227" si="206">A224</f>
        <v>Suape</v>
      </c>
      <c r="B227" s="90" t="str">
        <f t="shared" si="206"/>
        <v>Suape</v>
      </c>
      <c r="C227" s="90" t="str">
        <f t="shared" si="150"/>
        <v>PRESTAÇÃO DE SERVIÇO CONTINUADO DE VIGILÂNCIA ARMADA</v>
      </c>
      <c r="D227" s="90" t="s">
        <v>301</v>
      </c>
      <c r="E227" s="90">
        <v>2021</v>
      </c>
      <c r="F227" s="90" t="s">
        <v>302</v>
      </c>
      <c r="G227" s="90" t="s">
        <v>303</v>
      </c>
      <c r="H227" s="90" t="s">
        <v>728</v>
      </c>
      <c r="I227" s="90" t="s">
        <v>1696</v>
      </c>
      <c r="J227" s="90" t="s">
        <v>305</v>
      </c>
      <c r="K227" s="90" t="s">
        <v>291</v>
      </c>
      <c r="L227" s="90" t="s">
        <v>309</v>
      </c>
      <c r="M227" s="90">
        <v>2074.46</v>
      </c>
      <c r="N227" s="90">
        <v>4567.55</v>
      </c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20" x14ac:dyDescent="0.35">
      <c r="A228" s="90" t="str">
        <f t="shared" ref="A228:B228" si="207">A225</f>
        <v>Suape</v>
      </c>
      <c r="B228" s="90" t="str">
        <f t="shared" si="207"/>
        <v>Suape</v>
      </c>
      <c r="C228" s="90" t="str">
        <f t="shared" si="150"/>
        <v>PRESTAÇÃO DE SERVIÇO CONTINUADO DE VIGILÂNCIA ARMADA</v>
      </c>
      <c r="D228" s="90" t="s">
        <v>301</v>
      </c>
      <c r="E228" s="90">
        <v>2021</v>
      </c>
      <c r="F228" s="90" t="s">
        <v>302</v>
      </c>
      <c r="G228" s="90" t="s">
        <v>303</v>
      </c>
      <c r="H228" s="90" t="s">
        <v>729</v>
      </c>
      <c r="I228" s="90" t="s">
        <v>1696</v>
      </c>
      <c r="J228" s="90" t="s">
        <v>305</v>
      </c>
      <c r="K228" s="90" t="s">
        <v>291</v>
      </c>
      <c r="L228" s="90" t="s">
        <v>306</v>
      </c>
      <c r="M228" s="90">
        <v>2074.46</v>
      </c>
      <c r="N228" s="90">
        <v>4567.55</v>
      </c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20" x14ac:dyDescent="0.35">
      <c r="A229" s="90" t="str">
        <f t="shared" ref="A229:B229" si="208">A226</f>
        <v>Suape</v>
      </c>
      <c r="B229" s="90" t="str">
        <f t="shared" si="208"/>
        <v>Suape</v>
      </c>
      <c r="C229" s="90" t="str">
        <f t="shared" si="150"/>
        <v>PRESTAÇÃO DE SERVIÇO CONTINUADO DE VIGILÂNCIA ARMADA</v>
      </c>
      <c r="D229" s="90" t="s">
        <v>301</v>
      </c>
      <c r="E229" s="90">
        <v>2021</v>
      </c>
      <c r="F229" s="90" t="s">
        <v>302</v>
      </c>
      <c r="G229" s="90" t="s">
        <v>303</v>
      </c>
      <c r="H229" s="90" t="s">
        <v>730</v>
      </c>
      <c r="I229" s="90" t="s">
        <v>1696</v>
      </c>
      <c r="J229" s="90" t="s">
        <v>305</v>
      </c>
      <c r="K229" s="90" t="s">
        <v>291</v>
      </c>
      <c r="L229" s="90" t="s">
        <v>306</v>
      </c>
      <c r="M229" s="90">
        <v>2074.46</v>
      </c>
      <c r="N229" s="90">
        <v>4941.18</v>
      </c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20" x14ac:dyDescent="0.35">
      <c r="A230" s="90" t="str">
        <f t="shared" ref="A230:B230" si="209">A227</f>
        <v>Suape</v>
      </c>
      <c r="B230" s="90" t="str">
        <f t="shared" si="209"/>
        <v>Suape</v>
      </c>
      <c r="C230" s="90" t="str">
        <f t="shared" si="150"/>
        <v>PRESTAÇÃO DE SERVIÇO CONTINUADO DE VIGILÂNCIA ARMADA</v>
      </c>
      <c r="D230" s="90" t="s">
        <v>301</v>
      </c>
      <c r="E230" s="90">
        <v>2021</v>
      </c>
      <c r="F230" s="90" t="s">
        <v>302</v>
      </c>
      <c r="G230" s="90" t="s">
        <v>303</v>
      </c>
      <c r="H230" s="90" t="s">
        <v>731</v>
      </c>
      <c r="I230" s="90" t="s">
        <v>1696</v>
      </c>
      <c r="J230" s="90" t="s">
        <v>305</v>
      </c>
      <c r="K230" s="90" t="s">
        <v>1342</v>
      </c>
      <c r="L230" s="90" t="s">
        <v>309</v>
      </c>
      <c r="M230" s="90">
        <v>2074.46</v>
      </c>
      <c r="N230" s="90">
        <v>4567.55</v>
      </c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20" x14ac:dyDescent="0.35">
      <c r="A231" s="90" t="str">
        <f t="shared" ref="A231:B231" si="210">A228</f>
        <v>Suape</v>
      </c>
      <c r="B231" s="90" t="str">
        <f t="shared" si="210"/>
        <v>Suape</v>
      </c>
      <c r="C231" s="90" t="str">
        <f t="shared" si="150"/>
        <v>PRESTAÇÃO DE SERVIÇO CONTINUADO DE VIGILÂNCIA ARMADA</v>
      </c>
      <c r="D231" s="90" t="s">
        <v>301</v>
      </c>
      <c r="E231" s="90">
        <v>2021</v>
      </c>
      <c r="F231" s="90" t="s">
        <v>302</v>
      </c>
      <c r="G231" s="90" t="s">
        <v>303</v>
      </c>
      <c r="H231" s="90" t="s">
        <v>732</v>
      </c>
      <c r="I231" s="90" t="s">
        <v>1696</v>
      </c>
      <c r="J231" s="90" t="s">
        <v>305</v>
      </c>
      <c r="K231" s="90" t="s">
        <v>291</v>
      </c>
      <c r="L231" s="90" t="s">
        <v>309</v>
      </c>
      <c r="M231" s="90">
        <v>2074.46</v>
      </c>
      <c r="N231" s="90">
        <v>4941.18</v>
      </c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20" x14ac:dyDescent="0.35">
      <c r="A232" s="90" t="str">
        <f t="shared" ref="A232:B232" si="211">A229</f>
        <v>Suape</v>
      </c>
      <c r="B232" s="90" t="str">
        <f t="shared" si="211"/>
        <v>Suape</v>
      </c>
      <c r="C232" s="90" t="str">
        <f t="shared" si="150"/>
        <v>PRESTAÇÃO DE SERVIÇO CONTINUADO DE VIGILÂNCIA ARMADA</v>
      </c>
      <c r="D232" s="90" t="s">
        <v>301</v>
      </c>
      <c r="E232" s="90">
        <v>2021</v>
      </c>
      <c r="F232" s="90" t="s">
        <v>302</v>
      </c>
      <c r="G232" s="90" t="s">
        <v>303</v>
      </c>
      <c r="H232" s="90" t="s">
        <v>733</v>
      </c>
      <c r="I232" s="90" t="s">
        <v>1696</v>
      </c>
      <c r="J232" s="90" t="s">
        <v>305</v>
      </c>
      <c r="K232" s="90" t="s">
        <v>291</v>
      </c>
      <c r="L232" s="90" t="s">
        <v>306</v>
      </c>
      <c r="M232" s="90">
        <v>2074.46</v>
      </c>
      <c r="N232" s="90">
        <v>4941.18</v>
      </c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20" x14ac:dyDescent="0.35">
      <c r="A233" s="90" t="str">
        <f t="shared" ref="A233:B233" si="212">A230</f>
        <v>Suape</v>
      </c>
      <c r="B233" s="90" t="str">
        <f t="shared" si="212"/>
        <v>Suape</v>
      </c>
      <c r="C233" s="90" t="str">
        <f t="shared" si="150"/>
        <v>PRESTAÇÃO DE SERVIÇO CONTINUADO DE VIGILÂNCIA ARMADA</v>
      </c>
      <c r="D233" s="90" t="s">
        <v>301</v>
      </c>
      <c r="E233" s="90">
        <v>2021</v>
      </c>
      <c r="F233" s="90" t="s">
        <v>302</v>
      </c>
      <c r="G233" s="90" t="s">
        <v>303</v>
      </c>
      <c r="H233" s="90" t="s">
        <v>734</v>
      </c>
      <c r="I233" s="90" t="s">
        <v>1696</v>
      </c>
      <c r="J233" s="90" t="s">
        <v>305</v>
      </c>
      <c r="K233" s="90" t="s">
        <v>291</v>
      </c>
      <c r="L233" s="90" t="s">
        <v>309</v>
      </c>
      <c r="M233" s="90">
        <v>2074.46</v>
      </c>
      <c r="N233" s="90">
        <v>4567.55</v>
      </c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20" x14ac:dyDescent="0.35">
      <c r="A234" s="90" t="str">
        <f t="shared" ref="A234:B234" si="213">A231</f>
        <v>Suape</v>
      </c>
      <c r="B234" s="90" t="str">
        <f t="shared" si="213"/>
        <v>Suape</v>
      </c>
      <c r="C234" s="90" t="str">
        <f t="shared" si="150"/>
        <v>PRESTAÇÃO DE SERVIÇO CONTINUADO DE VIGILÂNCIA ARMADA</v>
      </c>
      <c r="D234" s="90" t="s">
        <v>301</v>
      </c>
      <c r="E234" s="90">
        <v>2021</v>
      </c>
      <c r="F234" s="90" t="s">
        <v>302</v>
      </c>
      <c r="G234" s="90" t="s">
        <v>303</v>
      </c>
      <c r="H234" s="90" t="s">
        <v>735</v>
      </c>
      <c r="I234" s="90" t="s">
        <v>1696</v>
      </c>
      <c r="J234" s="90" t="s">
        <v>305</v>
      </c>
      <c r="K234" s="90" t="s">
        <v>291</v>
      </c>
      <c r="L234" s="90" t="s">
        <v>309</v>
      </c>
      <c r="M234" s="90">
        <v>2074.46</v>
      </c>
      <c r="N234" s="90">
        <v>4567.55</v>
      </c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ht="20" x14ac:dyDescent="0.35">
      <c r="A235" s="90" t="str">
        <f t="shared" ref="A235:B235" si="214">A232</f>
        <v>Suape</v>
      </c>
      <c r="B235" s="90" t="str">
        <f t="shared" si="214"/>
        <v>Suape</v>
      </c>
      <c r="C235" s="90" t="str">
        <f t="shared" si="150"/>
        <v>PRESTAÇÃO DE SERVIÇO CONTINUADO DE VIGILÂNCIA ARMADA</v>
      </c>
      <c r="D235" s="90" t="s">
        <v>301</v>
      </c>
      <c r="E235" s="90">
        <v>2021</v>
      </c>
      <c r="F235" s="90" t="s">
        <v>302</v>
      </c>
      <c r="G235" s="90" t="s">
        <v>303</v>
      </c>
      <c r="H235" s="90" t="s">
        <v>736</v>
      </c>
      <c r="I235" s="90" t="s">
        <v>1696</v>
      </c>
      <c r="J235" s="90" t="s">
        <v>305</v>
      </c>
      <c r="K235" s="90" t="s">
        <v>291</v>
      </c>
      <c r="L235" s="90" t="s">
        <v>306</v>
      </c>
      <c r="M235" s="90">
        <v>2074.46</v>
      </c>
      <c r="N235" s="90">
        <v>4941.18</v>
      </c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ht="20" x14ac:dyDescent="0.35">
      <c r="A236" s="90" t="str">
        <f t="shared" ref="A236:B236" si="215">A233</f>
        <v>Suape</v>
      </c>
      <c r="B236" s="90" t="str">
        <f t="shared" si="215"/>
        <v>Suape</v>
      </c>
      <c r="C236" s="90" t="str">
        <f t="shared" si="150"/>
        <v>PRESTAÇÃO DE SERVIÇO CONTINUADO DE VIGILÂNCIA ARMADA</v>
      </c>
      <c r="D236" s="90" t="s">
        <v>301</v>
      </c>
      <c r="E236" s="90">
        <v>2021</v>
      </c>
      <c r="F236" s="90" t="s">
        <v>302</v>
      </c>
      <c r="G236" s="90" t="s">
        <v>303</v>
      </c>
      <c r="H236" s="90" t="s">
        <v>737</v>
      </c>
      <c r="I236" s="90" t="s">
        <v>1696</v>
      </c>
      <c r="J236" s="90" t="s">
        <v>305</v>
      </c>
      <c r="K236" s="90" t="s">
        <v>291</v>
      </c>
      <c r="L236" s="90" t="s">
        <v>306</v>
      </c>
      <c r="M236" s="90">
        <v>2074.46</v>
      </c>
      <c r="N236" s="90">
        <v>4567.55</v>
      </c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ht="20" x14ac:dyDescent="0.35">
      <c r="A237" s="90" t="str">
        <f t="shared" ref="A237:B237" si="216">A234</f>
        <v>Suape</v>
      </c>
      <c r="B237" s="90" t="str">
        <f t="shared" si="216"/>
        <v>Suape</v>
      </c>
      <c r="C237" s="90" t="str">
        <f t="shared" si="150"/>
        <v>PRESTAÇÃO DE SERVIÇO CONTINUADO DE VIGILÂNCIA ARMADA</v>
      </c>
      <c r="D237" s="90" t="s">
        <v>301</v>
      </c>
      <c r="E237" s="90">
        <v>2021</v>
      </c>
      <c r="F237" s="90" t="s">
        <v>302</v>
      </c>
      <c r="G237" s="90" t="s">
        <v>303</v>
      </c>
      <c r="H237" s="90" t="s">
        <v>738</v>
      </c>
      <c r="I237" s="90" t="s">
        <v>1696</v>
      </c>
      <c r="J237" s="90" t="s">
        <v>305</v>
      </c>
      <c r="K237" s="90" t="s">
        <v>291</v>
      </c>
      <c r="L237" s="90" t="s">
        <v>309</v>
      </c>
      <c r="M237" s="90">
        <v>2074.46</v>
      </c>
      <c r="N237" s="90">
        <v>4567.55</v>
      </c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20" x14ac:dyDescent="0.35">
      <c r="A238" s="90" t="str">
        <f t="shared" ref="A238:B238" si="217">A235</f>
        <v>Suape</v>
      </c>
      <c r="B238" s="90" t="str">
        <f t="shared" si="217"/>
        <v>Suape</v>
      </c>
      <c r="C238" s="90" t="str">
        <f t="shared" si="150"/>
        <v>PRESTAÇÃO DE SERVIÇO CONTINUADO DE VIGILÂNCIA ARMADA</v>
      </c>
      <c r="D238" s="90" t="s">
        <v>301</v>
      </c>
      <c r="E238" s="90">
        <v>2021</v>
      </c>
      <c r="F238" s="90" t="s">
        <v>302</v>
      </c>
      <c r="G238" s="90" t="s">
        <v>303</v>
      </c>
      <c r="H238" s="90" t="s">
        <v>739</v>
      </c>
      <c r="I238" s="90" t="s">
        <v>1696</v>
      </c>
      <c r="J238" s="90" t="s">
        <v>305</v>
      </c>
      <c r="K238" s="90" t="s">
        <v>291</v>
      </c>
      <c r="L238" s="90" t="s">
        <v>306</v>
      </c>
      <c r="M238" s="90">
        <v>5821.76</v>
      </c>
      <c r="N238" s="90">
        <v>14126.73</v>
      </c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20" x14ac:dyDescent="0.35">
      <c r="A239" s="90" t="str">
        <f t="shared" ref="A239:B239" si="218">A236</f>
        <v>Suape</v>
      </c>
      <c r="B239" s="90" t="str">
        <f t="shared" si="218"/>
        <v>Suape</v>
      </c>
      <c r="C239" s="90" t="str">
        <f t="shared" si="150"/>
        <v>PRESTAÇÃO DE SERVIÇO CONTINUADO DE VIGILÂNCIA ARMADA</v>
      </c>
      <c r="D239" s="90" t="s">
        <v>301</v>
      </c>
      <c r="E239" s="90">
        <v>2021</v>
      </c>
      <c r="F239" s="90" t="s">
        <v>302</v>
      </c>
      <c r="G239" s="90" t="s">
        <v>303</v>
      </c>
      <c r="H239" s="90" t="s">
        <v>740</v>
      </c>
      <c r="I239" s="90" t="s">
        <v>1696</v>
      </c>
      <c r="J239" s="90" t="s">
        <v>305</v>
      </c>
      <c r="K239" s="90" t="s">
        <v>291</v>
      </c>
      <c r="L239" s="90" t="s">
        <v>306</v>
      </c>
      <c r="M239" s="90">
        <v>2074.46</v>
      </c>
      <c r="N239" s="90">
        <v>4941.18</v>
      </c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20" x14ac:dyDescent="0.35">
      <c r="A240" s="90" t="str">
        <f t="shared" ref="A240:B240" si="219">A237</f>
        <v>Suape</v>
      </c>
      <c r="B240" s="90" t="str">
        <f t="shared" si="219"/>
        <v>Suape</v>
      </c>
      <c r="C240" s="90" t="str">
        <f t="shared" si="150"/>
        <v>PRESTAÇÃO DE SERVIÇO CONTINUADO DE VIGILÂNCIA ARMADA</v>
      </c>
      <c r="D240" s="90" t="s">
        <v>301</v>
      </c>
      <c r="E240" s="90">
        <v>2021</v>
      </c>
      <c r="F240" s="90" t="s">
        <v>302</v>
      </c>
      <c r="G240" s="90" t="s">
        <v>303</v>
      </c>
      <c r="H240" s="90" t="s">
        <v>741</v>
      </c>
      <c r="I240" s="90" t="s">
        <v>1696</v>
      </c>
      <c r="J240" s="90" t="s">
        <v>305</v>
      </c>
      <c r="K240" s="90" t="s">
        <v>237</v>
      </c>
      <c r="L240" s="90" t="s">
        <v>306</v>
      </c>
      <c r="M240" s="90">
        <v>2074.46</v>
      </c>
      <c r="N240" s="90">
        <v>4941.18</v>
      </c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20" x14ac:dyDescent="0.35">
      <c r="A241" s="90" t="str">
        <f t="shared" ref="A241:B241" si="220">A238</f>
        <v>Suape</v>
      </c>
      <c r="B241" s="90" t="str">
        <f t="shared" si="220"/>
        <v>Suape</v>
      </c>
      <c r="C241" s="90" t="str">
        <f t="shared" si="150"/>
        <v>PRESTAÇÃO DE SERVIÇO CONTINUADO DE VIGILÂNCIA ARMADA</v>
      </c>
      <c r="D241" s="90" t="s">
        <v>301</v>
      </c>
      <c r="E241" s="90">
        <v>2021</v>
      </c>
      <c r="F241" s="90" t="s">
        <v>302</v>
      </c>
      <c r="G241" s="90" t="s">
        <v>303</v>
      </c>
      <c r="H241" s="90" t="s">
        <v>742</v>
      </c>
      <c r="I241" s="90" t="s">
        <v>1696</v>
      </c>
      <c r="J241" s="90" t="s">
        <v>376</v>
      </c>
      <c r="K241" s="90" t="s">
        <v>1697</v>
      </c>
      <c r="L241" s="90" t="s">
        <v>306</v>
      </c>
      <c r="M241" s="90">
        <v>2074.46</v>
      </c>
      <c r="N241" s="90">
        <v>4941.18</v>
      </c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20" x14ac:dyDescent="0.35">
      <c r="A242" s="90" t="str">
        <f t="shared" ref="A242:B242" si="221">A239</f>
        <v>Suape</v>
      </c>
      <c r="B242" s="90" t="str">
        <f t="shared" si="221"/>
        <v>Suape</v>
      </c>
      <c r="C242" s="90" t="str">
        <f t="shared" si="150"/>
        <v>PRESTAÇÃO DE SERVIÇO CONTINUADO DE VIGILÂNCIA ARMADA</v>
      </c>
      <c r="D242" s="90" t="s">
        <v>301</v>
      </c>
      <c r="E242" s="90">
        <v>2021</v>
      </c>
      <c r="F242" s="90" t="s">
        <v>302</v>
      </c>
      <c r="G242" s="90" t="s">
        <v>303</v>
      </c>
      <c r="H242" s="90" t="s">
        <v>743</v>
      </c>
      <c r="I242" s="90" t="s">
        <v>1696</v>
      </c>
      <c r="J242" s="90" t="s">
        <v>305</v>
      </c>
      <c r="K242" s="90" t="s">
        <v>291</v>
      </c>
      <c r="L242" s="90" t="s">
        <v>309</v>
      </c>
      <c r="M242" s="90">
        <v>2074.46</v>
      </c>
      <c r="N242" s="90">
        <v>4567.55</v>
      </c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20" x14ac:dyDescent="0.35">
      <c r="A243" s="90" t="str">
        <f t="shared" ref="A243:B243" si="222">A240</f>
        <v>Suape</v>
      </c>
      <c r="B243" s="90" t="str">
        <f t="shared" si="222"/>
        <v>Suape</v>
      </c>
      <c r="C243" s="90" t="str">
        <f t="shared" si="150"/>
        <v>PRESTAÇÃO DE SERVIÇO CONTINUADO DE VIGILÂNCIA ARMADA</v>
      </c>
      <c r="D243" s="90" t="s">
        <v>301</v>
      </c>
      <c r="E243" s="90">
        <v>2021</v>
      </c>
      <c r="F243" s="90" t="s">
        <v>302</v>
      </c>
      <c r="G243" s="90" t="s">
        <v>303</v>
      </c>
      <c r="H243" s="90" t="s">
        <v>744</v>
      </c>
      <c r="I243" s="90" t="s">
        <v>1696</v>
      </c>
      <c r="J243" s="90" t="s">
        <v>305</v>
      </c>
      <c r="K243" s="90" t="s">
        <v>291</v>
      </c>
      <c r="L243" s="90" t="s">
        <v>309</v>
      </c>
      <c r="M243" s="90">
        <v>2074.46</v>
      </c>
      <c r="N243" s="90">
        <v>4941.18</v>
      </c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ht="20" x14ac:dyDescent="0.35">
      <c r="A244" s="90" t="str">
        <f t="shared" ref="A244:B244" si="223">A241</f>
        <v>Suape</v>
      </c>
      <c r="B244" s="90" t="str">
        <f t="shared" si="223"/>
        <v>Suape</v>
      </c>
      <c r="C244" s="90" t="str">
        <f t="shared" si="150"/>
        <v>PRESTAÇÃO DE SERVIÇO CONTINUADO DE VIGILÂNCIA ARMADA</v>
      </c>
      <c r="D244" s="90" t="s">
        <v>301</v>
      </c>
      <c r="E244" s="90">
        <v>2021</v>
      </c>
      <c r="F244" s="90" t="s">
        <v>302</v>
      </c>
      <c r="G244" s="90" t="s">
        <v>303</v>
      </c>
      <c r="H244" s="90" t="s">
        <v>745</v>
      </c>
      <c r="I244" s="90" t="s">
        <v>1696</v>
      </c>
      <c r="J244" s="90" t="s">
        <v>305</v>
      </c>
      <c r="K244" s="90" t="s">
        <v>291</v>
      </c>
      <c r="L244" s="90" t="s">
        <v>306</v>
      </c>
      <c r="M244" s="90">
        <v>2074.46</v>
      </c>
      <c r="N244" s="90">
        <v>4567.55</v>
      </c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ht="20" x14ac:dyDescent="0.35">
      <c r="A245" s="90" t="str">
        <f t="shared" ref="A245:B245" si="224">A242</f>
        <v>Suape</v>
      </c>
      <c r="B245" s="90" t="str">
        <f t="shared" si="224"/>
        <v>Suape</v>
      </c>
      <c r="C245" s="90" t="str">
        <f t="shared" si="150"/>
        <v>PRESTAÇÃO DE SERVIÇO CONTINUADO DE VIGILÂNCIA ARMADA</v>
      </c>
      <c r="D245" s="90" t="s">
        <v>301</v>
      </c>
      <c r="E245" s="90">
        <v>2021</v>
      </c>
      <c r="F245" s="90" t="s">
        <v>302</v>
      </c>
      <c r="G245" s="90" t="s">
        <v>303</v>
      </c>
      <c r="H245" s="90" t="s">
        <v>746</v>
      </c>
      <c r="I245" s="90" t="s">
        <v>1696</v>
      </c>
      <c r="J245" s="90" t="s">
        <v>305</v>
      </c>
      <c r="K245" s="90" t="s">
        <v>291</v>
      </c>
      <c r="L245" s="90" t="s">
        <v>309</v>
      </c>
      <c r="M245" s="90">
        <v>2074.46</v>
      </c>
      <c r="N245" s="90">
        <v>4567.55</v>
      </c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ht="20" x14ac:dyDescent="0.35">
      <c r="A246" s="90" t="str">
        <f t="shared" ref="A246:B246" si="225">A243</f>
        <v>Suape</v>
      </c>
      <c r="B246" s="90" t="str">
        <f t="shared" si="225"/>
        <v>Suape</v>
      </c>
      <c r="C246" s="90" t="str">
        <f t="shared" si="150"/>
        <v>PRESTAÇÃO DE SERVIÇO CONTINUADO DE VIGILÂNCIA ARMADA</v>
      </c>
      <c r="D246" s="90" t="s">
        <v>301</v>
      </c>
      <c r="E246" s="90">
        <v>2021</v>
      </c>
      <c r="F246" s="90" t="s">
        <v>302</v>
      </c>
      <c r="G246" s="90" t="s">
        <v>303</v>
      </c>
      <c r="H246" s="90" t="s">
        <v>747</v>
      </c>
      <c r="I246" s="90" t="s">
        <v>1696</v>
      </c>
      <c r="J246" s="90" t="s">
        <v>305</v>
      </c>
      <c r="K246" s="90" t="s">
        <v>291</v>
      </c>
      <c r="L246" s="90" t="s">
        <v>306</v>
      </c>
      <c r="M246" s="90">
        <v>2074.46</v>
      </c>
      <c r="N246" s="90">
        <v>4567.55</v>
      </c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20" x14ac:dyDescent="0.35">
      <c r="A247" s="90" t="str">
        <f t="shared" ref="A247:B247" si="226">A244</f>
        <v>Suape</v>
      </c>
      <c r="B247" s="90" t="str">
        <f t="shared" si="226"/>
        <v>Suape</v>
      </c>
      <c r="C247" s="90" t="str">
        <f t="shared" si="150"/>
        <v>PRESTAÇÃO DE SERVIÇO CONTINUADO DE VIGILÂNCIA ARMADA</v>
      </c>
      <c r="D247" s="90" t="s">
        <v>301</v>
      </c>
      <c r="E247" s="90">
        <v>2021</v>
      </c>
      <c r="F247" s="90" t="s">
        <v>302</v>
      </c>
      <c r="G247" s="90" t="s">
        <v>303</v>
      </c>
      <c r="H247" s="90" t="s">
        <v>748</v>
      </c>
      <c r="I247" s="90" t="s">
        <v>1696</v>
      </c>
      <c r="J247" s="90" t="s">
        <v>305</v>
      </c>
      <c r="K247" s="90" t="s">
        <v>291</v>
      </c>
      <c r="L247" s="90" t="s">
        <v>306</v>
      </c>
      <c r="M247" s="90">
        <v>2074.46</v>
      </c>
      <c r="N247" s="90">
        <v>4567.55</v>
      </c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ht="20" x14ac:dyDescent="0.35">
      <c r="A248" s="90" t="str">
        <f t="shared" ref="A248:B248" si="227">A245</f>
        <v>Suape</v>
      </c>
      <c r="B248" s="90" t="str">
        <f t="shared" si="227"/>
        <v>Suape</v>
      </c>
      <c r="C248" s="90" t="str">
        <f t="shared" si="150"/>
        <v>PRESTAÇÃO DE SERVIÇO CONTINUADO DE VIGILÂNCIA ARMADA</v>
      </c>
      <c r="D248" s="90" t="s">
        <v>301</v>
      </c>
      <c r="E248" s="90">
        <v>2021</v>
      </c>
      <c r="F248" s="90" t="s">
        <v>302</v>
      </c>
      <c r="G248" s="90" t="s">
        <v>303</v>
      </c>
      <c r="H248" s="90" t="s">
        <v>749</v>
      </c>
      <c r="I248" s="90" t="s">
        <v>1696</v>
      </c>
      <c r="J248" s="90" t="s">
        <v>305</v>
      </c>
      <c r="K248" s="90" t="s">
        <v>291</v>
      </c>
      <c r="L248" s="90" t="s">
        <v>306</v>
      </c>
      <c r="M248" s="90">
        <v>2074.46</v>
      </c>
      <c r="N248" s="90">
        <v>4941.18</v>
      </c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ht="20" x14ac:dyDescent="0.35">
      <c r="A249" s="90" t="str">
        <f t="shared" ref="A249:B249" si="228">A246</f>
        <v>Suape</v>
      </c>
      <c r="B249" s="90" t="str">
        <f t="shared" si="228"/>
        <v>Suape</v>
      </c>
      <c r="C249" s="90" t="str">
        <f t="shared" si="150"/>
        <v>PRESTAÇÃO DE SERVIÇO CONTINUADO DE VIGILÂNCIA ARMADA</v>
      </c>
      <c r="D249" s="90" t="s">
        <v>301</v>
      </c>
      <c r="E249" s="90">
        <v>2021</v>
      </c>
      <c r="F249" s="90" t="s">
        <v>302</v>
      </c>
      <c r="G249" s="90" t="s">
        <v>303</v>
      </c>
      <c r="H249" s="90" t="s">
        <v>750</v>
      </c>
      <c r="I249" s="90" t="s">
        <v>1696</v>
      </c>
      <c r="J249" s="90" t="s">
        <v>305</v>
      </c>
      <c r="K249" s="90" t="s">
        <v>291</v>
      </c>
      <c r="L249" s="90" t="s">
        <v>306</v>
      </c>
      <c r="M249" s="90">
        <v>2074.46</v>
      </c>
      <c r="N249" s="90">
        <v>4941.18</v>
      </c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ht="20" x14ac:dyDescent="0.35">
      <c r="A250" s="90" t="str">
        <f t="shared" ref="A250:B250" si="229">A247</f>
        <v>Suape</v>
      </c>
      <c r="B250" s="90" t="str">
        <f t="shared" si="229"/>
        <v>Suape</v>
      </c>
      <c r="C250" s="90" t="str">
        <f t="shared" si="150"/>
        <v>PRESTAÇÃO DE SERVIÇO CONTINUADO DE VIGILÂNCIA ARMADA</v>
      </c>
      <c r="D250" s="90" t="s">
        <v>301</v>
      </c>
      <c r="E250" s="90">
        <v>2021</v>
      </c>
      <c r="F250" s="90" t="s">
        <v>302</v>
      </c>
      <c r="G250" s="90" t="s">
        <v>303</v>
      </c>
      <c r="H250" s="90" t="s">
        <v>751</v>
      </c>
      <c r="I250" s="90" t="s">
        <v>1696</v>
      </c>
      <c r="J250" s="90" t="s">
        <v>305</v>
      </c>
      <c r="K250" s="90" t="s">
        <v>291</v>
      </c>
      <c r="L250" s="90" t="s">
        <v>309</v>
      </c>
      <c r="M250" s="90">
        <v>2074.46</v>
      </c>
      <c r="N250" s="90">
        <v>4941.18</v>
      </c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ht="20" x14ac:dyDescent="0.35">
      <c r="A251" s="90" t="str">
        <f t="shared" ref="A251:B251" si="230">A248</f>
        <v>Suape</v>
      </c>
      <c r="B251" s="90" t="str">
        <f t="shared" si="230"/>
        <v>Suape</v>
      </c>
      <c r="C251" s="90" t="str">
        <f t="shared" si="150"/>
        <v>PRESTAÇÃO DE SERVIÇO CONTINUADO DE VIGILÂNCIA ARMADA</v>
      </c>
      <c r="D251" s="90" t="s">
        <v>301</v>
      </c>
      <c r="E251" s="90">
        <v>2021</v>
      </c>
      <c r="F251" s="90" t="s">
        <v>302</v>
      </c>
      <c r="G251" s="90" t="s">
        <v>303</v>
      </c>
      <c r="H251" s="90" t="s">
        <v>752</v>
      </c>
      <c r="I251" s="90" t="s">
        <v>1696</v>
      </c>
      <c r="J251" s="90" t="s">
        <v>305</v>
      </c>
      <c r="K251" s="90" t="s">
        <v>291</v>
      </c>
      <c r="L251" s="90" t="s">
        <v>309</v>
      </c>
      <c r="M251" s="90">
        <v>2074.46</v>
      </c>
      <c r="N251" s="90">
        <v>4941.18</v>
      </c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20" x14ac:dyDescent="0.35">
      <c r="A252" s="90" t="str">
        <f t="shared" ref="A252:B252" si="231">A249</f>
        <v>Suape</v>
      </c>
      <c r="B252" s="90" t="str">
        <f t="shared" si="231"/>
        <v>Suape</v>
      </c>
      <c r="C252" s="90" t="str">
        <f t="shared" si="150"/>
        <v>PRESTAÇÃO DE SERVIÇO CONTINUADO DE VIGILÂNCIA ARMADA</v>
      </c>
      <c r="D252" s="90" t="s">
        <v>301</v>
      </c>
      <c r="E252" s="90">
        <v>2021</v>
      </c>
      <c r="F252" s="90" t="s">
        <v>302</v>
      </c>
      <c r="G252" s="90" t="s">
        <v>303</v>
      </c>
      <c r="H252" s="90" t="s">
        <v>753</v>
      </c>
      <c r="I252" s="90" t="s">
        <v>1696</v>
      </c>
      <c r="J252" s="90" t="s">
        <v>305</v>
      </c>
      <c r="K252" s="90" t="s">
        <v>291</v>
      </c>
      <c r="L252" s="90" t="s">
        <v>309</v>
      </c>
      <c r="M252" s="90">
        <v>2074.46</v>
      </c>
      <c r="N252" s="90">
        <v>4567.55</v>
      </c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20" x14ac:dyDescent="0.35">
      <c r="A253" s="90" t="str">
        <f t="shared" ref="A253:B253" si="232">A250</f>
        <v>Suape</v>
      </c>
      <c r="B253" s="90" t="str">
        <f t="shared" si="232"/>
        <v>Suape</v>
      </c>
      <c r="C253" s="90" t="str">
        <f t="shared" si="150"/>
        <v>PRESTAÇÃO DE SERVIÇO CONTINUADO DE VIGILÂNCIA ARMADA</v>
      </c>
      <c r="D253" s="90" t="s">
        <v>301</v>
      </c>
      <c r="E253" s="90">
        <v>2021</v>
      </c>
      <c r="F253" s="90" t="s">
        <v>302</v>
      </c>
      <c r="G253" s="90" t="s">
        <v>303</v>
      </c>
      <c r="H253" s="90" t="s">
        <v>754</v>
      </c>
      <c r="I253" s="90" t="s">
        <v>1696</v>
      </c>
      <c r="J253" s="90" t="s">
        <v>305</v>
      </c>
      <c r="K253" s="90" t="s">
        <v>291</v>
      </c>
      <c r="L253" s="90" t="s">
        <v>309</v>
      </c>
      <c r="M253" s="90">
        <v>2074.46</v>
      </c>
      <c r="N253" s="90">
        <v>4567.55</v>
      </c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ht="20" x14ac:dyDescent="0.35">
      <c r="A254" s="90" t="str">
        <f t="shared" ref="A254:B254" si="233">A251</f>
        <v>Suape</v>
      </c>
      <c r="B254" s="90" t="str">
        <f t="shared" si="233"/>
        <v>Suape</v>
      </c>
      <c r="C254" s="90" t="str">
        <f t="shared" si="150"/>
        <v>PRESTAÇÃO DE SERVIÇO CONTINUADO DE VIGILÂNCIA ARMADA</v>
      </c>
      <c r="D254" s="90" t="s">
        <v>301</v>
      </c>
      <c r="E254" s="90">
        <v>2021</v>
      </c>
      <c r="F254" s="90" t="s">
        <v>302</v>
      </c>
      <c r="G254" s="90" t="s">
        <v>303</v>
      </c>
      <c r="H254" s="90" t="s">
        <v>755</v>
      </c>
      <c r="I254" s="90" t="s">
        <v>1696</v>
      </c>
      <c r="J254" s="90" t="s">
        <v>305</v>
      </c>
      <c r="K254" s="90" t="s">
        <v>291</v>
      </c>
      <c r="L254" s="90" t="s">
        <v>306</v>
      </c>
      <c r="M254" s="90">
        <v>2074.46</v>
      </c>
      <c r="N254" s="90">
        <v>4941.18</v>
      </c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ht="20" x14ac:dyDescent="0.35">
      <c r="A255" s="90" t="str">
        <f t="shared" ref="A255:B255" si="234">A252</f>
        <v>Suape</v>
      </c>
      <c r="B255" s="90" t="str">
        <f t="shared" si="234"/>
        <v>Suape</v>
      </c>
      <c r="C255" s="90" t="str">
        <f t="shared" si="150"/>
        <v>PRESTAÇÃO DE SERVIÇO CONTINUADO DE VIGILÂNCIA ARMADA</v>
      </c>
      <c r="D255" s="90" t="s">
        <v>301</v>
      </c>
      <c r="E255" s="90">
        <v>2021</v>
      </c>
      <c r="F255" s="90" t="s">
        <v>302</v>
      </c>
      <c r="G255" s="90" t="s">
        <v>303</v>
      </c>
      <c r="H255" s="90" t="s">
        <v>756</v>
      </c>
      <c r="I255" s="90" t="s">
        <v>1696</v>
      </c>
      <c r="J255" s="90" t="s">
        <v>305</v>
      </c>
      <c r="K255" s="90" t="s">
        <v>291</v>
      </c>
      <c r="L255" s="90" t="s">
        <v>306</v>
      </c>
      <c r="M255" s="90">
        <v>2074.46</v>
      </c>
      <c r="N255" s="90">
        <v>4941.18</v>
      </c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ht="20" x14ac:dyDescent="0.35">
      <c r="A256" s="90" t="str">
        <f t="shared" ref="A256:B256" si="235">A253</f>
        <v>Suape</v>
      </c>
      <c r="B256" s="90" t="str">
        <f t="shared" si="235"/>
        <v>Suape</v>
      </c>
      <c r="C256" s="90" t="str">
        <f t="shared" si="150"/>
        <v>PRESTAÇÃO DE SERVIÇO CONTINUADO DE VIGILÂNCIA ARMADA</v>
      </c>
      <c r="D256" s="90" t="s">
        <v>301</v>
      </c>
      <c r="E256" s="90">
        <v>2021</v>
      </c>
      <c r="F256" s="90" t="s">
        <v>302</v>
      </c>
      <c r="G256" s="90" t="s">
        <v>303</v>
      </c>
      <c r="H256" s="90" t="s">
        <v>757</v>
      </c>
      <c r="I256" s="90" t="s">
        <v>1696</v>
      </c>
      <c r="J256" s="90" t="s">
        <v>305</v>
      </c>
      <c r="K256" s="90" t="s">
        <v>291</v>
      </c>
      <c r="L256" s="90" t="s">
        <v>309</v>
      </c>
      <c r="M256" s="90">
        <v>2074.46</v>
      </c>
      <c r="N256" s="90">
        <v>4567.55</v>
      </c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ht="20" x14ac:dyDescent="0.35">
      <c r="A257" s="90" t="str">
        <f t="shared" ref="A257:B257" si="236">A254</f>
        <v>Suape</v>
      </c>
      <c r="B257" s="90" t="str">
        <f t="shared" si="236"/>
        <v>Suape</v>
      </c>
      <c r="C257" s="90" t="str">
        <f t="shared" si="150"/>
        <v>PRESTAÇÃO DE SERVIÇO CONTINUADO DE VIGILÂNCIA ARMADA</v>
      </c>
      <c r="D257" s="90" t="s">
        <v>301</v>
      </c>
      <c r="E257" s="90">
        <v>2021</v>
      </c>
      <c r="F257" s="90" t="s">
        <v>302</v>
      </c>
      <c r="G257" s="90" t="s">
        <v>303</v>
      </c>
      <c r="H257" s="90" t="s">
        <v>758</v>
      </c>
      <c r="I257" s="90" t="s">
        <v>1696</v>
      </c>
      <c r="J257" s="90" t="s">
        <v>305</v>
      </c>
      <c r="K257" s="90" t="s">
        <v>291</v>
      </c>
      <c r="L257" s="90" t="s">
        <v>309</v>
      </c>
      <c r="M257" s="90">
        <v>2074.46</v>
      </c>
      <c r="N257" s="90">
        <v>4567.55</v>
      </c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ht="20" x14ac:dyDescent="0.35">
      <c r="A258" s="90" t="str">
        <f t="shared" ref="A258:B258" si="237">A255</f>
        <v>Suape</v>
      </c>
      <c r="B258" s="90" t="str">
        <f t="shared" si="237"/>
        <v>Suape</v>
      </c>
      <c r="C258" s="90" t="str">
        <f t="shared" si="150"/>
        <v>PRESTAÇÃO DE SERVIÇO CONTINUADO DE VIGILÂNCIA ARMADA</v>
      </c>
      <c r="D258" s="90" t="s">
        <v>301</v>
      </c>
      <c r="E258" s="90">
        <v>2021</v>
      </c>
      <c r="F258" s="90" t="s">
        <v>302</v>
      </c>
      <c r="G258" s="90" t="s">
        <v>303</v>
      </c>
      <c r="H258" s="90" t="s">
        <v>759</v>
      </c>
      <c r="I258" s="90" t="s">
        <v>1696</v>
      </c>
      <c r="J258" s="90" t="s">
        <v>305</v>
      </c>
      <c r="K258" s="90" t="s">
        <v>291</v>
      </c>
      <c r="L258" s="90" t="s">
        <v>309</v>
      </c>
      <c r="M258" s="90">
        <v>2074.46</v>
      </c>
      <c r="N258" s="90">
        <v>4567.55</v>
      </c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ht="20" x14ac:dyDescent="0.35">
      <c r="A259" s="90" t="str">
        <f t="shared" ref="A259:B259" si="238">A256</f>
        <v>Suape</v>
      </c>
      <c r="B259" s="90" t="str">
        <f t="shared" si="238"/>
        <v>Suape</v>
      </c>
      <c r="C259" s="90" t="str">
        <f t="shared" si="150"/>
        <v>PRESTAÇÃO DE SERVIÇO CONTINUADO DE VIGILÂNCIA ARMADA</v>
      </c>
      <c r="D259" s="90" t="s">
        <v>301</v>
      </c>
      <c r="E259" s="90">
        <v>2021</v>
      </c>
      <c r="F259" s="90" t="s">
        <v>302</v>
      </c>
      <c r="G259" s="90" t="s">
        <v>303</v>
      </c>
      <c r="H259" s="90" t="s">
        <v>760</v>
      </c>
      <c r="I259" s="90" t="s">
        <v>1696</v>
      </c>
      <c r="J259" s="90" t="s">
        <v>305</v>
      </c>
      <c r="K259" s="90" t="s">
        <v>291</v>
      </c>
      <c r="L259" s="90" t="s">
        <v>306</v>
      </c>
      <c r="M259" s="90">
        <v>2074.46</v>
      </c>
      <c r="N259" s="90">
        <v>4941.18</v>
      </c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ht="20" x14ac:dyDescent="0.35">
      <c r="A260" s="90" t="str">
        <f t="shared" ref="A260:B260" si="239">A257</f>
        <v>Suape</v>
      </c>
      <c r="B260" s="90" t="str">
        <f t="shared" si="239"/>
        <v>Suape</v>
      </c>
      <c r="C260" s="90" t="str">
        <f t="shared" si="150"/>
        <v>PRESTAÇÃO DE SERVIÇO CONTINUADO DE VIGILÂNCIA ARMADA</v>
      </c>
      <c r="D260" s="90" t="s">
        <v>301</v>
      </c>
      <c r="E260" s="90">
        <v>2021</v>
      </c>
      <c r="F260" s="90" t="s">
        <v>302</v>
      </c>
      <c r="G260" s="90" t="s">
        <v>303</v>
      </c>
      <c r="H260" s="90" t="s">
        <v>761</v>
      </c>
      <c r="I260" s="90" t="s">
        <v>1696</v>
      </c>
      <c r="J260" s="90" t="s">
        <v>305</v>
      </c>
      <c r="K260" s="90" t="s">
        <v>291</v>
      </c>
      <c r="L260" s="90" t="s">
        <v>306</v>
      </c>
      <c r="M260" s="90">
        <v>2074.46</v>
      </c>
      <c r="N260" s="90">
        <v>4567.55</v>
      </c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ht="20" x14ac:dyDescent="0.35">
      <c r="A261" s="90" t="str">
        <f t="shared" ref="A261:B261" si="240">A258</f>
        <v>Suape</v>
      </c>
      <c r="B261" s="90" t="str">
        <f t="shared" si="240"/>
        <v>Suape</v>
      </c>
      <c r="C261" s="90" t="str">
        <f t="shared" si="150"/>
        <v>PRESTAÇÃO DE SERVIÇO CONTINUADO DE VIGILÂNCIA ARMADA</v>
      </c>
      <c r="D261" s="90" t="s">
        <v>301</v>
      </c>
      <c r="E261" s="90">
        <v>2021</v>
      </c>
      <c r="F261" s="90" t="s">
        <v>302</v>
      </c>
      <c r="G261" s="90" t="s">
        <v>303</v>
      </c>
      <c r="H261" s="90" t="s">
        <v>762</v>
      </c>
      <c r="I261" s="90" t="s">
        <v>1696</v>
      </c>
      <c r="J261" s="90" t="s">
        <v>305</v>
      </c>
      <c r="K261" s="90" t="s">
        <v>291</v>
      </c>
      <c r="L261" s="90" t="s">
        <v>306</v>
      </c>
      <c r="M261" s="90">
        <v>2074.46</v>
      </c>
      <c r="N261" s="90">
        <v>4567.55</v>
      </c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ht="20" x14ac:dyDescent="0.35">
      <c r="A262" s="90" t="str">
        <f t="shared" ref="A262:B262" si="241">A259</f>
        <v>Suape</v>
      </c>
      <c r="B262" s="90" t="str">
        <f t="shared" si="241"/>
        <v>Suape</v>
      </c>
      <c r="C262" s="90" t="str">
        <f t="shared" si="150"/>
        <v>PRESTAÇÃO DE SERVIÇO CONTINUADO DE VIGILÂNCIA ARMADA</v>
      </c>
      <c r="D262" s="90" t="s">
        <v>301</v>
      </c>
      <c r="E262" s="90">
        <v>2021</v>
      </c>
      <c r="F262" s="90" t="s">
        <v>302</v>
      </c>
      <c r="G262" s="90" t="s">
        <v>303</v>
      </c>
      <c r="H262" s="90" t="s">
        <v>763</v>
      </c>
      <c r="I262" s="90" t="s">
        <v>1696</v>
      </c>
      <c r="J262" s="90" t="s">
        <v>305</v>
      </c>
      <c r="K262" s="90" t="s">
        <v>291</v>
      </c>
      <c r="L262" s="90" t="s">
        <v>309</v>
      </c>
      <c r="M262" s="90">
        <v>2074.46</v>
      </c>
      <c r="N262" s="90">
        <v>4567.55</v>
      </c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ht="20" x14ac:dyDescent="0.35">
      <c r="A263" s="90" t="str">
        <f t="shared" ref="A263:B263" si="242">A260</f>
        <v>Suape</v>
      </c>
      <c r="B263" s="90" t="str">
        <f t="shared" si="242"/>
        <v>Suape</v>
      </c>
      <c r="C263" s="90" t="str">
        <f t="shared" si="150"/>
        <v>PRESTAÇÃO DE SERVIÇO CONTINUADO DE VIGILÂNCIA ARMADA</v>
      </c>
      <c r="D263" s="90" t="s">
        <v>301</v>
      </c>
      <c r="E263" s="90">
        <v>2021</v>
      </c>
      <c r="F263" s="90" t="s">
        <v>302</v>
      </c>
      <c r="G263" s="90" t="s">
        <v>303</v>
      </c>
      <c r="H263" s="90" t="s">
        <v>764</v>
      </c>
      <c r="I263" s="90" t="s">
        <v>1696</v>
      </c>
      <c r="J263" s="90" t="s">
        <v>305</v>
      </c>
      <c r="K263" s="90" t="s">
        <v>291</v>
      </c>
      <c r="L263" s="90" t="s">
        <v>306</v>
      </c>
      <c r="M263" s="90">
        <v>2074.46</v>
      </c>
      <c r="N263" s="90">
        <v>4941.18</v>
      </c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ht="20" x14ac:dyDescent="0.35">
      <c r="A264" s="90" t="str">
        <f t="shared" ref="A264:B264" si="243">A261</f>
        <v>Suape</v>
      </c>
      <c r="B264" s="90" t="str">
        <f t="shared" si="243"/>
        <v>Suape</v>
      </c>
      <c r="C264" s="90" t="str">
        <f t="shared" si="150"/>
        <v>PRESTAÇÃO DE SERVIÇO CONTINUADO DE VIGILÂNCIA ARMADA</v>
      </c>
      <c r="D264" s="90" t="s">
        <v>301</v>
      </c>
      <c r="E264" s="90">
        <v>2021</v>
      </c>
      <c r="F264" s="90" t="s">
        <v>302</v>
      </c>
      <c r="G264" s="90" t="s">
        <v>303</v>
      </c>
      <c r="H264" s="90" t="s">
        <v>765</v>
      </c>
      <c r="I264" s="90" t="s">
        <v>1696</v>
      </c>
      <c r="J264" s="90" t="s">
        <v>305</v>
      </c>
      <c r="K264" s="90" t="s">
        <v>291</v>
      </c>
      <c r="L264" s="90" t="s">
        <v>306</v>
      </c>
      <c r="M264" s="90">
        <v>2074.46</v>
      </c>
      <c r="N264" s="90">
        <v>4567.55</v>
      </c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ht="20" x14ac:dyDescent="0.35">
      <c r="A265" s="90" t="str">
        <f t="shared" ref="A265:B265" si="244">A262</f>
        <v>Suape</v>
      </c>
      <c r="B265" s="90" t="str">
        <f t="shared" si="244"/>
        <v>Suape</v>
      </c>
      <c r="C265" s="90" t="str">
        <f t="shared" si="150"/>
        <v>PRESTAÇÃO DE SERVIÇO CONTINUADO DE VIGILÂNCIA ARMADA</v>
      </c>
      <c r="D265" s="90" t="s">
        <v>301</v>
      </c>
      <c r="E265" s="90">
        <v>2021</v>
      </c>
      <c r="F265" s="90" t="s">
        <v>302</v>
      </c>
      <c r="G265" s="90" t="s">
        <v>303</v>
      </c>
      <c r="H265" s="90" t="s">
        <v>766</v>
      </c>
      <c r="I265" s="90" t="s">
        <v>1696</v>
      </c>
      <c r="J265" s="90" t="s">
        <v>305</v>
      </c>
      <c r="K265" s="90" t="s">
        <v>291</v>
      </c>
      <c r="L265" s="90" t="s">
        <v>306</v>
      </c>
      <c r="M265" s="90">
        <v>2074.46</v>
      </c>
      <c r="N265" s="90">
        <v>4941.18</v>
      </c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20" x14ac:dyDescent="0.35">
      <c r="A266" s="90" t="str">
        <f t="shared" ref="A266:B266" si="245">A263</f>
        <v>Suape</v>
      </c>
      <c r="B266" s="90" t="str">
        <f t="shared" si="245"/>
        <v>Suape</v>
      </c>
      <c r="C266" s="90" t="str">
        <f t="shared" si="150"/>
        <v>PRESTAÇÃO DE SERVIÇO CONTINUADO DE VIGILÂNCIA ARMADA</v>
      </c>
      <c r="D266" s="90" t="s">
        <v>301</v>
      </c>
      <c r="E266" s="90">
        <v>2021</v>
      </c>
      <c r="F266" s="90" t="s">
        <v>302</v>
      </c>
      <c r="G266" s="90" t="s">
        <v>303</v>
      </c>
      <c r="H266" s="90" t="s">
        <v>767</v>
      </c>
      <c r="I266" s="90" t="s">
        <v>1696</v>
      </c>
      <c r="J266" s="90" t="s">
        <v>305</v>
      </c>
      <c r="K266" s="90" t="s">
        <v>291</v>
      </c>
      <c r="L266" s="90" t="s">
        <v>309</v>
      </c>
      <c r="M266" s="90">
        <v>2074.46</v>
      </c>
      <c r="N266" s="90">
        <v>4567.55</v>
      </c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20" x14ac:dyDescent="0.35">
      <c r="A267" s="90" t="str">
        <f t="shared" ref="A267:B267" si="246">A264</f>
        <v>Suape</v>
      </c>
      <c r="B267" s="90" t="str">
        <f t="shared" si="246"/>
        <v>Suape</v>
      </c>
      <c r="C267" s="90" t="str">
        <f t="shared" si="150"/>
        <v>PRESTAÇÃO DE SERVIÇO CONTINUADO DE VIGILÂNCIA ARMADA</v>
      </c>
      <c r="D267" s="90" t="s">
        <v>301</v>
      </c>
      <c r="E267" s="90">
        <v>2021</v>
      </c>
      <c r="F267" s="90" t="s">
        <v>302</v>
      </c>
      <c r="G267" s="90" t="s">
        <v>303</v>
      </c>
      <c r="H267" s="90" t="s">
        <v>768</v>
      </c>
      <c r="I267" s="90" t="s">
        <v>1696</v>
      </c>
      <c r="J267" s="90" t="s">
        <v>305</v>
      </c>
      <c r="K267" s="90" t="s">
        <v>291</v>
      </c>
      <c r="L267" s="90" t="s">
        <v>306</v>
      </c>
      <c r="M267" s="90">
        <v>2074.46</v>
      </c>
      <c r="N267" s="90">
        <v>4941.18</v>
      </c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ht="20" x14ac:dyDescent="0.35">
      <c r="A268" s="90" t="str">
        <f t="shared" ref="A268:B268" si="247">A265</f>
        <v>Suape</v>
      </c>
      <c r="B268" s="90" t="str">
        <f t="shared" si="247"/>
        <v>Suape</v>
      </c>
      <c r="C268" s="90" t="str">
        <f t="shared" si="150"/>
        <v>PRESTAÇÃO DE SERVIÇO CONTINUADO DE VIGILÂNCIA ARMADA</v>
      </c>
      <c r="D268" s="90" t="s">
        <v>301</v>
      </c>
      <c r="E268" s="90">
        <v>2021</v>
      </c>
      <c r="F268" s="90" t="s">
        <v>302</v>
      </c>
      <c r="G268" s="90" t="s">
        <v>303</v>
      </c>
      <c r="H268" s="90" t="s">
        <v>769</v>
      </c>
      <c r="I268" s="90" t="s">
        <v>1696</v>
      </c>
      <c r="J268" s="90" t="s">
        <v>305</v>
      </c>
      <c r="K268" s="90" t="s">
        <v>291</v>
      </c>
      <c r="L268" s="90" t="s">
        <v>309</v>
      </c>
      <c r="M268" s="90">
        <v>2074.46</v>
      </c>
      <c r="N268" s="90">
        <v>4941.18</v>
      </c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ht="20" x14ac:dyDescent="0.35">
      <c r="A269" s="90" t="str">
        <f t="shared" ref="A269:B269" si="248">A266</f>
        <v>Suape</v>
      </c>
      <c r="B269" s="90" t="str">
        <f t="shared" si="248"/>
        <v>Suape</v>
      </c>
      <c r="C269" s="90" t="str">
        <f t="shared" si="150"/>
        <v>PRESTAÇÃO DE SERVIÇO CONTINUADO DE VIGILÂNCIA ARMADA</v>
      </c>
      <c r="D269" s="90" t="s">
        <v>301</v>
      </c>
      <c r="E269" s="90">
        <v>2021</v>
      </c>
      <c r="F269" s="90" t="s">
        <v>302</v>
      </c>
      <c r="G269" s="90" t="s">
        <v>303</v>
      </c>
      <c r="H269" s="90" t="s">
        <v>770</v>
      </c>
      <c r="I269" s="90" t="s">
        <v>1696</v>
      </c>
      <c r="J269" s="90" t="s">
        <v>305</v>
      </c>
      <c r="K269" s="90" t="s">
        <v>291</v>
      </c>
      <c r="L269" s="90" t="s">
        <v>306</v>
      </c>
      <c r="M269" s="90">
        <v>2074.46</v>
      </c>
      <c r="N269" s="90">
        <v>4941.18</v>
      </c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ht="20" x14ac:dyDescent="0.35">
      <c r="A270" s="90" t="str">
        <f t="shared" ref="A270:B270" si="249">A267</f>
        <v>Suape</v>
      </c>
      <c r="B270" s="90" t="str">
        <f t="shared" si="249"/>
        <v>Suape</v>
      </c>
      <c r="C270" s="90" t="str">
        <f t="shared" si="150"/>
        <v>PRESTAÇÃO DE SERVIÇO CONTINUADO DE VIGILÂNCIA ARMADA</v>
      </c>
      <c r="D270" s="90" t="s">
        <v>301</v>
      </c>
      <c r="E270" s="90">
        <v>2021</v>
      </c>
      <c r="F270" s="90" t="s">
        <v>302</v>
      </c>
      <c r="G270" s="90" t="s">
        <v>303</v>
      </c>
      <c r="H270" s="90" t="s">
        <v>771</v>
      </c>
      <c r="I270" s="90" t="s">
        <v>1696</v>
      </c>
      <c r="J270" s="90" t="s">
        <v>305</v>
      </c>
      <c r="K270" s="90" t="s">
        <v>291</v>
      </c>
      <c r="L270" s="90" t="s">
        <v>309</v>
      </c>
      <c r="M270" s="90">
        <v>2074.46</v>
      </c>
      <c r="N270" s="90">
        <v>4567.55</v>
      </c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ht="20" x14ac:dyDescent="0.35">
      <c r="A271" s="90" t="str">
        <f t="shared" ref="A271:B271" si="250">A268</f>
        <v>Suape</v>
      </c>
      <c r="B271" s="90" t="str">
        <f t="shared" si="250"/>
        <v>Suape</v>
      </c>
      <c r="C271" s="90" t="str">
        <f t="shared" si="150"/>
        <v>PRESTAÇÃO DE SERVIÇO CONTINUADO DE VIGILÂNCIA ARMADA</v>
      </c>
      <c r="D271" s="90" t="s">
        <v>301</v>
      </c>
      <c r="E271" s="90">
        <v>2021</v>
      </c>
      <c r="F271" s="90" t="s">
        <v>302</v>
      </c>
      <c r="G271" s="90" t="s">
        <v>303</v>
      </c>
      <c r="H271" s="90" t="s">
        <v>772</v>
      </c>
      <c r="I271" s="90" t="s">
        <v>1696</v>
      </c>
      <c r="J271" s="90" t="s">
        <v>305</v>
      </c>
      <c r="K271" s="90" t="s">
        <v>291</v>
      </c>
      <c r="L271" s="90" t="s">
        <v>309</v>
      </c>
      <c r="M271" s="90">
        <v>2074.46</v>
      </c>
      <c r="N271" s="90">
        <v>4567.55</v>
      </c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20" x14ac:dyDescent="0.35">
      <c r="A272" s="90" t="str">
        <f t="shared" ref="A272:B272" si="251">A269</f>
        <v>Suape</v>
      </c>
      <c r="B272" s="90" t="str">
        <f t="shared" si="251"/>
        <v>Suape</v>
      </c>
      <c r="C272" s="90" t="str">
        <f t="shared" si="150"/>
        <v>PRESTAÇÃO DE SERVIÇO CONTINUADO DE VIGILÂNCIA ARMADA</v>
      </c>
      <c r="D272" s="90" t="s">
        <v>301</v>
      </c>
      <c r="E272" s="90">
        <v>2021</v>
      </c>
      <c r="F272" s="90" t="s">
        <v>302</v>
      </c>
      <c r="G272" s="90" t="s">
        <v>303</v>
      </c>
      <c r="H272" s="90" t="s">
        <v>773</v>
      </c>
      <c r="I272" s="90" t="s">
        <v>1696</v>
      </c>
      <c r="J272" s="90" t="s">
        <v>305</v>
      </c>
      <c r="K272" s="90" t="s">
        <v>291</v>
      </c>
      <c r="L272" s="90" t="s">
        <v>309</v>
      </c>
      <c r="M272" s="90">
        <v>2074.46</v>
      </c>
      <c r="N272" s="90">
        <v>4567.55</v>
      </c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ht="20" x14ac:dyDescent="0.35">
      <c r="A273" s="90" t="str">
        <f t="shared" ref="A273:B273" si="252">A270</f>
        <v>Suape</v>
      </c>
      <c r="B273" s="90" t="str">
        <f t="shared" si="252"/>
        <v>Suape</v>
      </c>
      <c r="C273" s="90" t="str">
        <f t="shared" si="150"/>
        <v>PRESTAÇÃO DE SERVIÇO CONTINUADO DE VIGILÂNCIA ARMADA</v>
      </c>
      <c r="D273" s="90" t="s">
        <v>301</v>
      </c>
      <c r="E273" s="90">
        <v>2021</v>
      </c>
      <c r="F273" s="90" t="s">
        <v>302</v>
      </c>
      <c r="G273" s="90" t="s">
        <v>303</v>
      </c>
      <c r="H273" s="90" t="s">
        <v>774</v>
      </c>
      <c r="I273" s="90" t="s">
        <v>1696</v>
      </c>
      <c r="J273" s="90" t="s">
        <v>305</v>
      </c>
      <c r="K273" s="90" t="s">
        <v>291</v>
      </c>
      <c r="L273" s="90" t="s">
        <v>306</v>
      </c>
      <c r="M273" s="90">
        <v>2074.46</v>
      </c>
      <c r="N273" s="90">
        <v>4567.55</v>
      </c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ht="20" x14ac:dyDescent="0.35">
      <c r="A274" s="90" t="str">
        <f t="shared" ref="A274:B274" si="253">A271</f>
        <v>Suape</v>
      </c>
      <c r="B274" s="90" t="str">
        <f t="shared" si="253"/>
        <v>Suape</v>
      </c>
      <c r="C274" s="90" t="str">
        <f t="shared" si="150"/>
        <v>PRESTAÇÃO DE SERVIÇO CONTINUADO DE VIGILÂNCIA ARMADA</v>
      </c>
      <c r="D274" s="90" t="s">
        <v>301</v>
      </c>
      <c r="E274" s="90">
        <v>2021</v>
      </c>
      <c r="F274" s="90" t="s">
        <v>302</v>
      </c>
      <c r="G274" s="90" t="s">
        <v>303</v>
      </c>
      <c r="H274" s="90" t="s">
        <v>775</v>
      </c>
      <c r="I274" s="90" t="s">
        <v>1696</v>
      </c>
      <c r="J274" s="90" t="s">
        <v>305</v>
      </c>
      <c r="K274" s="90" t="s">
        <v>291</v>
      </c>
      <c r="L274" s="90" t="s">
        <v>306</v>
      </c>
      <c r="M274" s="90">
        <v>2074.46</v>
      </c>
      <c r="N274" s="90">
        <v>4567.55</v>
      </c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ht="20" x14ac:dyDescent="0.35">
      <c r="A275" s="90" t="str">
        <f t="shared" ref="A275:B275" si="254">A272</f>
        <v>Suape</v>
      </c>
      <c r="B275" s="90" t="str">
        <f t="shared" si="254"/>
        <v>Suape</v>
      </c>
      <c r="C275" s="90" t="str">
        <f t="shared" si="150"/>
        <v>PRESTAÇÃO DE SERVIÇO CONTINUADO DE VIGILÂNCIA ARMADA</v>
      </c>
      <c r="D275" s="90" t="s">
        <v>301</v>
      </c>
      <c r="E275" s="90">
        <v>2021</v>
      </c>
      <c r="F275" s="90" t="s">
        <v>302</v>
      </c>
      <c r="G275" s="90" t="s">
        <v>303</v>
      </c>
      <c r="H275" s="90" t="s">
        <v>776</v>
      </c>
      <c r="I275" s="90" t="s">
        <v>1696</v>
      </c>
      <c r="J275" s="90" t="s">
        <v>305</v>
      </c>
      <c r="K275" s="90" t="s">
        <v>291</v>
      </c>
      <c r="L275" s="90" t="s">
        <v>306</v>
      </c>
      <c r="M275" s="90">
        <v>2074.46</v>
      </c>
      <c r="N275" s="90">
        <v>4567.55</v>
      </c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ht="20" x14ac:dyDescent="0.35">
      <c r="A276" s="90" t="str">
        <f t="shared" ref="A276:B276" si="255">A273</f>
        <v>Suape</v>
      </c>
      <c r="B276" s="90" t="str">
        <f t="shared" si="255"/>
        <v>Suape</v>
      </c>
      <c r="C276" s="90" t="str">
        <f t="shared" si="150"/>
        <v>PRESTAÇÃO DE SERVIÇO CONTINUADO DE VIGILÂNCIA ARMADA</v>
      </c>
      <c r="D276" s="90" t="s">
        <v>301</v>
      </c>
      <c r="E276" s="90">
        <v>2021</v>
      </c>
      <c r="F276" s="90" t="s">
        <v>302</v>
      </c>
      <c r="G276" s="90" t="s">
        <v>303</v>
      </c>
      <c r="H276" s="90" t="s">
        <v>777</v>
      </c>
      <c r="I276" s="90" t="s">
        <v>1696</v>
      </c>
      <c r="J276" s="90" t="s">
        <v>305</v>
      </c>
      <c r="K276" s="90" t="s">
        <v>291</v>
      </c>
      <c r="L276" s="90" t="s">
        <v>306</v>
      </c>
      <c r="M276" s="90">
        <v>2074.46</v>
      </c>
      <c r="N276" s="90">
        <v>4941.18</v>
      </c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spans="1:26" ht="20" x14ac:dyDescent="0.35">
      <c r="A277" s="90" t="str">
        <f t="shared" ref="A277:B277" si="256">A274</f>
        <v>Suape</v>
      </c>
      <c r="B277" s="90" t="str">
        <f t="shared" si="256"/>
        <v>Suape</v>
      </c>
      <c r="C277" s="90" t="str">
        <f t="shared" si="150"/>
        <v>PRESTAÇÃO DE SERVIÇO CONTINUADO DE VIGILÂNCIA ARMADA</v>
      </c>
      <c r="D277" s="90" t="s">
        <v>301</v>
      </c>
      <c r="E277" s="90">
        <v>2021</v>
      </c>
      <c r="F277" s="90" t="s">
        <v>302</v>
      </c>
      <c r="G277" s="90" t="s">
        <v>303</v>
      </c>
      <c r="H277" s="90" t="s">
        <v>778</v>
      </c>
      <c r="I277" s="90" t="s">
        <v>1696</v>
      </c>
      <c r="J277" s="90" t="s">
        <v>305</v>
      </c>
      <c r="K277" s="90" t="s">
        <v>291</v>
      </c>
      <c r="L277" s="90" t="s">
        <v>306</v>
      </c>
      <c r="M277" s="90">
        <v>2074.46</v>
      </c>
      <c r="N277" s="90">
        <v>4941.18</v>
      </c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ht="20" x14ac:dyDescent="0.35">
      <c r="A278" s="90" t="str">
        <f t="shared" ref="A278:B278" si="257">A275</f>
        <v>Suape</v>
      </c>
      <c r="B278" s="90" t="str">
        <f t="shared" si="257"/>
        <v>Suape</v>
      </c>
      <c r="C278" s="90" t="str">
        <f t="shared" si="150"/>
        <v>PRESTAÇÃO DE SERVIÇO CONTINUADO DE VIGILÂNCIA ARMADA</v>
      </c>
      <c r="D278" s="90" t="s">
        <v>301</v>
      </c>
      <c r="E278" s="90">
        <v>2021</v>
      </c>
      <c r="F278" s="90" t="s">
        <v>302</v>
      </c>
      <c r="G278" s="90" t="s">
        <v>303</v>
      </c>
      <c r="H278" s="90" t="s">
        <v>779</v>
      </c>
      <c r="I278" s="90" t="s">
        <v>1696</v>
      </c>
      <c r="J278" s="90" t="s">
        <v>305</v>
      </c>
      <c r="K278" s="90" t="s">
        <v>291</v>
      </c>
      <c r="L278" s="90" t="s">
        <v>306</v>
      </c>
      <c r="M278" s="90">
        <v>2074.46</v>
      </c>
      <c r="N278" s="90">
        <v>4567.55</v>
      </c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ht="20" x14ac:dyDescent="0.35">
      <c r="A279" s="90" t="str">
        <f t="shared" ref="A279:B279" si="258">A276</f>
        <v>Suape</v>
      </c>
      <c r="B279" s="90" t="str">
        <f t="shared" si="258"/>
        <v>Suape</v>
      </c>
      <c r="C279" s="90" t="str">
        <f t="shared" si="150"/>
        <v>PRESTAÇÃO DE SERVIÇO CONTINUADO DE VIGILÂNCIA ARMADA</v>
      </c>
      <c r="D279" s="90" t="s">
        <v>301</v>
      </c>
      <c r="E279" s="90">
        <v>2021</v>
      </c>
      <c r="F279" s="90" t="s">
        <v>302</v>
      </c>
      <c r="G279" s="90" t="s">
        <v>303</v>
      </c>
      <c r="H279" s="90" t="s">
        <v>780</v>
      </c>
      <c r="I279" s="90" t="s">
        <v>1696</v>
      </c>
      <c r="J279" s="90" t="s">
        <v>305</v>
      </c>
      <c r="K279" s="90" t="s">
        <v>291</v>
      </c>
      <c r="L279" s="90" t="s">
        <v>309</v>
      </c>
      <c r="M279" s="90">
        <v>2074.46</v>
      </c>
      <c r="N279" s="90">
        <v>4567.55</v>
      </c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20" x14ac:dyDescent="0.35">
      <c r="A280" s="90" t="str">
        <f t="shared" ref="A280:B280" si="259">A277</f>
        <v>Suape</v>
      </c>
      <c r="B280" s="90" t="str">
        <f t="shared" si="259"/>
        <v>Suape</v>
      </c>
      <c r="C280" s="90" t="str">
        <f t="shared" si="150"/>
        <v>PRESTAÇÃO DE SERVIÇO CONTINUADO DE VIGILÂNCIA ARMADA</v>
      </c>
      <c r="D280" s="90" t="s">
        <v>301</v>
      </c>
      <c r="E280" s="90">
        <v>2021</v>
      </c>
      <c r="F280" s="90" t="s">
        <v>302</v>
      </c>
      <c r="G280" s="90" t="s">
        <v>303</v>
      </c>
      <c r="H280" s="90" t="s">
        <v>781</v>
      </c>
      <c r="I280" s="90" t="s">
        <v>1696</v>
      </c>
      <c r="J280" s="90" t="s">
        <v>305</v>
      </c>
      <c r="K280" s="90" t="s">
        <v>1342</v>
      </c>
      <c r="L280" s="90" t="s">
        <v>306</v>
      </c>
      <c r="M280" s="90">
        <v>2074.46</v>
      </c>
      <c r="N280" s="90">
        <v>4567.55</v>
      </c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ht="20" x14ac:dyDescent="0.35">
      <c r="A281" s="90" t="str">
        <f t="shared" ref="A281:B281" si="260">A278</f>
        <v>Suape</v>
      </c>
      <c r="B281" s="90" t="str">
        <f t="shared" si="260"/>
        <v>Suape</v>
      </c>
      <c r="C281" s="90" t="str">
        <f t="shared" si="150"/>
        <v>PRESTAÇÃO DE SERVIÇO CONTINUADO DE VIGILÂNCIA ARMADA</v>
      </c>
      <c r="D281" s="90" t="s">
        <v>301</v>
      </c>
      <c r="E281" s="90">
        <v>2021</v>
      </c>
      <c r="F281" s="90" t="s">
        <v>302</v>
      </c>
      <c r="G281" s="90" t="s">
        <v>303</v>
      </c>
      <c r="H281" s="90" t="s">
        <v>782</v>
      </c>
      <c r="I281" s="90" t="s">
        <v>1696</v>
      </c>
      <c r="J281" s="90" t="s">
        <v>305</v>
      </c>
      <c r="K281" s="90" t="s">
        <v>291</v>
      </c>
      <c r="L281" s="90" t="s">
        <v>306</v>
      </c>
      <c r="M281" s="90">
        <v>2074.46</v>
      </c>
      <c r="N281" s="90">
        <v>4567.55</v>
      </c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20" x14ac:dyDescent="0.35">
      <c r="A282" s="90" t="str">
        <f t="shared" ref="A282:B282" si="261">A279</f>
        <v>Suape</v>
      </c>
      <c r="B282" s="90" t="str">
        <f t="shared" si="261"/>
        <v>Suape</v>
      </c>
      <c r="C282" s="90" t="str">
        <f t="shared" si="150"/>
        <v>PRESTAÇÃO DE SERVIÇO CONTINUADO DE VIGILÂNCIA ARMADA</v>
      </c>
      <c r="D282" s="90" t="s">
        <v>301</v>
      </c>
      <c r="E282" s="90">
        <v>2021</v>
      </c>
      <c r="F282" s="90" t="s">
        <v>302</v>
      </c>
      <c r="G282" s="90" t="s">
        <v>303</v>
      </c>
      <c r="H282" s="90" t="s">
        <v>783</v>
      </c>
      <c r="I282" s="90" t="s">
        <v>1696</v>
      </c>
      <c r="J282" s="90" t="s">
        <v>305</v>
      </c>
      <c r="K282" s="90" t="s">
        <v>291</v>
      </c>
      <c r="L282" s="90" t="s">
        <v>306</v>
      </c>
      <c r="M282" s="90">
        <v>2074.46</v>
      </c>
      <c r="N282" s="90">
        <v>4567.55</v>
      </c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ht="20" x14ac:dyDescent="0.35">
      <c r="A283" s="90" t="str">
        <f t="shared" ref="A283:B283" si="262">A280</f>
        <v>Suape</v>
      </c>
      <c r="B283" s="90" t="str">
        <f t="shared" si="262"/>
        <v>Suape</v>
      </c>
      <c r="C283" s="90" t="str">
        <f t="shared" si="150"/>
        <v>PRESTAÇÃO DE SERVIÇO CONTINUADO DE VIGILÂNCIA ARMADA</v>
      </c>
      <c r="D283" s="90" t="s">
        <v>301</v>
      </c>
      <c r="E283" s="90">
        <v>2021</v>
      </c>
      <c r="F283" s="90" t="s">
        <v>302</v>
      </c>
      <c r="G283" s="90" t="s">
        <v>303</v>
      </c>
      <c r="H283" s="90" t="s">
        <v>784</v>
      </c>
      <c r="I283" s="90" t="s">
        <v>1696</v>
      </c>
      <c r="J283" s="90" t="s">
        <v>305</v>
      </c>
      <c r="K283" s="90" t="s">
        <v>291</v>
      </c>
      <c r="L283" s="90" t="s">
        <v>306</v>
      </c>
      <c r="M283" s="90">
        <v>2074.46</v>
      </c>
      <c r="N283" s="90">
        <v>4567.55</v>
      </c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ht="20" x14ac:dyDescent="0.35">
      <c r="A284" s="90" t="str">
        <f t="shared" ref="A284:B284" si="263">A281</f>
        <v>Suape</v>
      </c>
      <c r="B284" s="90" t="str">
        <f t="shared" si="263"/>
        <v>Suape</v>
      </c>
      <c r="C284" s="90" t="str">
        <f t="shared" si="150"/>
        <v>PRESTAÇÃO DE SERVIÇO CONTINUADO DE VIGILÂNCIA ARMADA</v>
      </c>
      <c r="D284" s="90" t="s">
        <v>301</v>
      </c>
      <c r="E284" s="90">
        <v>2021</v>
      </c>
      <c r="F284" s="90" t="s">
        <v>302</v>
      </c>
      <c r="G284" s="90" t="s">
        <v>303</v>
      </c>
      <c r="H284" s="90" t="s">
        <v>785</v>
      </c>
      <c r="I284" s="90" t="s">
        <v>1696</v>
      </c>
      <c r="J284" s="90" t="s">
        <v>305</v>
      </c>
      <c r="K284" s="90" t="s">
        <v>291</v>
      </c>
      <c r="L284" s="90" t="s">
        <v>306</v>
      </c>
      <c r="M284" s="90">
        <v>2074.46</v>
      </c>
      <c r="N284" s="90">
        <v>4567.55</v>
      </c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ht="20" x14ac:dyDescent="0.35">
      <c r="A285" s="90" t="str">
        <f t="shared" ref="A285:B285" si="264">A282</f>
        <v>Suape</v>
      </c>
      <c r="B285" s="90" t="str">
        <f t="shared" si="264"/>
        <v>Suape</v>
      </c>
      <c r="C285" s="90" t="str">
        <f t="shared" si="150"/>
        <v>PRESTAÇÃO DE SERVIÇO CONTINUADO DE VIGILÂNCIA ARMADA</v>
      </c>
      <c r="D285" s="90" t="s">
        <v>301</v>
      </c>
      <c r="E285" s="90">
        <v>2021</v>
      </c>
      <c r="F285" s="90" t="s">
        <v>302</v>
      </c>
      <c r="G285" s="90" t="s">
        <v>303</v>
      </c>
      <c r="H285" s="90" t="s">
        <v>786</v>
      </c>
      <c r="I285" s="90" t="s">
        <v>1696</v>
      </c>
      <c r="J285" s="90" t="s">
        <v>305</v>
      </c>
      <c r="K285" s="90" t="s">
        <v>1342</v>
      </c>
      <c r="L285" s="90" t="s">
        <v>306</v>
      </c>
      <c r="M285" s="90">
        <v>2074.46</v>
      </c>
      <c r="N285" s="90">
        <v>4941.18</v>
      </c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20" x14ac:dyDescent="0.35">
      <c r="A286" s="90" t="str">
        <f t="shared" ref="A286:B286" si="265">A283</f>
        <v>Suape</v>
      </c>
      <c r="B286" s="90" t="str">
        <f t="shared" si="265"/>
        <v>Suape</v>
      </c>
      <c r="C286" s="90" t="str">
        <f t="shared" si="150"/>
        <v>PRESTAÇÃO DE SERVIÇO CONTINUADO DE VIGILÂNCIA ARMADA</v>
      </c>
      <c r="D286" s="90" t="s">
        <v>301</v>
      </c>
      <c r="E286" s="90">
        <v>2021</v>
      </c>
      <c r="F286" s="90" t="s">
        <v>302</v>
      </c>
      <c r="G286" s="90" t="s">
        <v>303</v>
      </c>
      <c r="H286" s="90" t="s">
        <v>787</v>
      </c>
      <c r="I286" s="90" t="s">
        <v>1696</v>
      </c>
      <c r="J286" s="90" t="s">
        <v>305</v>
      </c>
      <c r="K286" s="90" t="s">
        <v>291</v>
      </c>
      <c r="L286" s="90" t="s">
        <v>306</v>
      </c>
      <c r="M286" s="90">
        <v>2074.46</v>
      </c>
      <c r="N286" s="90">
        <v>4941.18</v>
      </c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20" x14ac:dyDescent="0.35">
      <c r="A287" s="90" t="str">
        <f t="shared" ref="A287:B287" si="266">A284</f>
        <v>Suape</v>
      </c>
      <c r="B287" s="90" t="str">
        <f t="shared" si="266"/>
        <v>Suape</v>
      </c>
      <c r="C287" s="90" t="str">
        <f t="shared" si="150"/>
        <v>PRESTAÇÃO DE SERVIÇO CONTINUADO DE VIGILÂNCIA ARMADA</v>
      </c>
      <c r="D287" s="90" t="s">
        <v>301</v>
      </c>
      <c r="E287" s="90">
        <v>2021</v>
      </c>
      <c r="F287" s="90" t="s">
        <v>302</v>
      </c>
      <c r="G287" s="90" t="s">
        <v>303</v>
      </c>
      <c r="H287" s="90" t="s">
        <v>788</v>
      </c>
      <c r="I287" s="90" t="s">
        <v>1696</v>
      </c>
      <c r="J287" s="90" t="s">
        <v>305</v>
      </c>
      <c r="K287" s="90" t="s">
        <v>291</v>
      </c>
      <c r="L287" s="90" t="s">
        <v>306</v>
      </c>
      <c r="M287" s="90">
        <v>2074.46</v>
      </c>
      <c r="N287" s="90">
        <v>4567.55</v>
      </c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20" x14ac:dyDescent="0.35">
      <c r="A288" s="90" t="str">
        <f t="shared" ref="A288:B288" si="267">A285</f>
        <v>Suape</v>
      </c>
      <c r="B288" s="90" t="str">
        <f t="shared" si="267"/>
        <v>Suape</v>
      </c>
      <c r="C288" s="90" t="str">
        <f t="shared" si="150"/>
        <v>PRESTAÇÃO DE SERVIÇO CONTINUADO DE VIGILÂNCIA ARMADA</v>
      </c>
      <c r="D288" s="90" t="s">
        <v>301</v>
      </c>
      <c r="E288" s="90">
        <v>2021</v>
      </c>
      <c r="F288" s="90" t="s">
        <v>302</v>
      </c>
      <c r="G288" s="90" t="s">
        <v>303</v>
      </c>
      <c r="H288" s="90" t="s">
        <v>789</v>
      </c>
      <c r="I288" s="90" t="s">
        <v>1696</v>
      </c>
      <c r="J288" s="90" t="s">
        <v>305</v>
      </c>
      <c r="K288" s="90" t="s">
        <v>291</v>
      </c>
      <c r="L288" s="90" t="s">
        <v>309</v>
      </c>
      <c r="M288" s="90">
        <v>2074.46</v>
      </c>
      <c r="N288" s="90">
        <v>4567.55</v>
      </c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ht="20" x14ac:dyDescent="0.35">
      <c r="A289" s="90" t="str">
        <f t="shared" ref="A289:B289" si="268">A286</f>
        <v>Suape</v>
      </c>
      <c r="B289" s="90" t="str">
        <f t="shared" si="268"/>
        <v>Suape</v>
      </c>
      <c r="C289" s="90" t="str">
        <f t="shared" si="150"/>
        <v>PRESTAÇÃO DE SERVIÇO CONTINUADO DE VIGILÂNCIA ARMADA</v>
      </c>
      <c r="D289" s="90" t="s">
        <v>301</v>
      </c>
      <c r="E289" s="90">
        <v>2021</v>
      </c>
      <c r="F289" s="90" t="s">
        <v>302</v>
      </c>
      <c r="G289" s="90" t="s">
        <v>303</v>
      </c>
      <c r="H289" s="90" t="s">
        <v>790</v>
      </c>
      <c r="I289" s="90" t="s">
        <v>1696</v>
      </c>
      <c r="J289" s="90" t="s">
        <v>305</v>
      </c>
      <c r="K289" s="90" t="s">
        <v>291</v>
      </c>
      <c r="L289" s="90" t="s">
        <v>309</v>
      </c>
      <c r="M289" s="90">
        <v>2074.46</v>
      </c>
      <c r="N289" s="90">
        <v>4941.18</v>
      </c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20" x14ac:dyDescent="0.35">
      <c r="A290" s="90" t="str">
        <f t="shared" ref="A290:B290" si="269">A287</f>
        <v>Suape</v>
      </c>
      <c r="B290" s="90" t="str">
        <f t="shared" si="269"/>
        <v>Suape</v>
      </c>
      <c r="C290" s="90" t="str">
        <f t="shared" si="150"/>
        <v>PRESTAÇÃO DE SERVIÇO CONTINUADO DE VIGILÂNCIA ARMADA</v>
      </c>
      <c r="D290" s="90" t="s">
        <v>301</v>
      </c>
      <c r="E290" s="90">
        <v>2021</v>
      </c>
      <c r="F290" s="90" t="s">
        <v>302</v>
      </c>
      <c r="G290" s="90" t="s">
        <v>303</v>
      </c>
      <c r="H290" s="90" t="s">
        <v>791</v>
      </c>
      <c r="I290" s="90" t="s">
        <v>1696</v>
      </c>
      <c r="J290" s="90" t="s">
        <v>305</v>
      </c>
      <c r="K290" s="90" t="s">
        <v>291</v>
      </c>
      <c r="L290" s="90" t="s">
        <v>306</v>
      </c>
      <c r="M290" s="90">
        <v>2074.46</v>
      </c>
      <c r="N290" s="90">
        <v>4567.55</v>
      </c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20" x14ac:dyDescent="0.35">
      <c r="A291" s="90" t="str">
        <f t="shared" ref="A291:B291" si="270">A288</f>
        <v>Suape</v>
      </c>
      <c r="B291" s="90" t="str">
        <f t="shared" si="270"/>
        <v>Suape</v>
      </c>
      <c r="C291" s="90" t="str">
        <f t="shared" si="150"/>
        <v>PRESTAÇÃO DE SERVIÇO CONTINUADO DE VIGILÂNCIA ARMADA</v>
      </c>
      <c r="D291" s="90" t="s">
        <v>301</v>
      </c>
      <c r="E291" s="90">
        <v>2021</v>
      </c>
      <c r="F291" s="90" t="s">
        <v>302</v>
      </c>
      <c r="G291" s="90" t="s">
        <v>303</v>
      </c>
      <c r="H291" s="90" t="s">
        <v>792</v>
      </c>
      <c r="I291" s="90" t="s">
        <v>1696</v>
      </c>
      <c r="J291" s="90" t="s">
        <v>305</v>
      </c>
      <c r="K291" s="90" t="s">
        <v>291</v>
      </c>
      <c r="L291" s="90" t="s">
        <v>306</v>
      </c>
      <c r="M291" s="90">
        <v>2074.46</v>
      </c>
      <c r="N291" s="90">
        <v>4941.18</v>
      </c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20" x14ac:dyDescent="0.35">
      <c r="A292" s="90" t="str">
        <f t="shared" ref="A292:B292" si="271">A289</f>
        <v>Suape</v>
      </c>
      <c r="B292" s="90" t="str">
        <f t="shared" si="271"/>
        <v>Suape</v>
      </c>
      <c r="C292" s="90" t="str">
        <f t="shared" si="150"/>
        <v>PRESTAÇÃO DE SERVIÇO CONTINUADO DE VIGILÂNCIA ARMADA</v>
      </c>
      <c r="D292" s="90" t="s">
        <v>301</v>
      </c>
      <c r="E292" s="90">
        <v>2021</v>
      </c>
      <c r="F292" s="90" t="s">
        <v>302</v>
      </c>
      <c r="G292" s="90" t="s">
        <v>303</v>
      </c>
      <c r="H292" s="90" t="s">
        <v>793</v>
      </c>
      <c r="I292" s="90" t="s">
        <v>1696</v>
      </c>
      <c r="J292" s="90" t="s">
        <v>305</v>
      </c>
      <c r="K292" s="90" t="s">
        <v>291</v>
      </c>
      <c r="L292" s="90" t="s">
        <v>309</v>
      </c>
      <c r="M292" s="90">
        <v>2074.46</v>
      </c>
      <c r="N292" s="90">
        <v>4941.18</v>
      </c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20" x14ac:dyDescent="0.35">
      <c r="A293" s="90" t="str">
        <f t="shared" ref="A293:B293" si="272">A290</f>
        <v>Suape</v>
      </c>
      <c r="B293" s="90" t="str">
        <f t="shared" si="272"/>
        <v>Suape</v>
      </c>
      <c r="C293" s="90" t="str">
        <f t="shared" si="150"/>
        <v>PRESTAÇÃO DE SERVIÇO CONTINUADO DE VIGILÂNCIA ARMADA</v>
      </c>
      <c r="D293" s="90" t="s">
        <v>301</v>
      </c>
      <c r="E293" s="90">
        <v>2021</v>
      </c>
      <c r="F293" s="90" t="s">
        <v>302</v>
      </c>
      <c r="G293" s="90" t="s">
        <v>303</v>
      </c>
      <c r="H293" s="90" t="s">
        <v>794</v>
      </c>
      <c r="I293" s="90" t="s">
        <v>1696</v>
      </c>
      <c r="J293" s="90" t="s">
        <v>305</v>
      </c>
      <c r="K293" s="90" t="s">
        <v>291</v>
      </c>
      <c r="L293" s="90" t="s">
        <v>306</v>
      </c>
      <c r="M293" s="90">
        <v>2074.46</v>
      </c>
      <c r="N293" s="90">
        <v>4567.55</v>
      </c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20" x14ac:dyDescent="0.35">
      <c r="A294" s="90" t="str">
        <f t="shared" ref="A294:B294" si="273">A291</f>
        <v>Suape</v>
      </c>
      <c r="B294" s="90" t="str">
        <f t="shared" si="273"/>
        <v>Suape</v>
      </c>
      <c r="C294" s="90" t="str">
        <f t="shared" si="150"/>
        <v>PRESTAÇÃO DE SERVIÇO CONTINUADO DE VIGILÂNCIA ARMADA</v>
      </c>
      <c r="D294" s="90" t="s">
        <v>301</v>
      </c>
      <c r="E294" s="90">
        <v>2021</v>
      </c>
      <c r="F294" s="90" t="s">
        <v>302</v>
      </c>
      <c r="G294" s="90" t="s">
        <v>303</v>
      </c>
      <c r="H294" s="90" t="s">
        <v>795</v>
      </c>
      <c r="I294" s="90" t="s">
        <v>1696</v>
      </c>
      <c r="J294" s="90" t="s">
        <v>305</v>
      </c>
      <c r="K294" s="90" t="s">
        <v>291</v>
      </c>
      <c r="L294" s="90" t="s">
        <v>309</v>
      </c>
      <c r="M294" s="90">
        <v>2074.46</v>
      </c>
      <c r="N294" s="90">
        <v>4567.55</v>
      </c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20" x14ac:dyDescent="0.35">
      <c r="A295" s="90" t="str">
        <f t="shared" ref="A295:B295" si="274">A292</f>
        <v>Suape</v>
      </c>
      <c r="B295" s="90" t="str">
        <f t="shared" si="274"/>
        <v>Suape</v>
      </c>
      <c r="C295" s="90" t="str">
        <f t="shared" si="150"/>
        <v>PRESTAÇÃO DE SERVIÇO CONTINUADO DE VIGILÂNCIA ARMADA</v>
      </c>
      <c r="D295" s="90" t="s">
        <v>301</v>
      </c>
      <c r="E295" s="90">
        <v>2021</v>
      </c>
      <c r="F295" s="90" t="s">
        <v>302</v>
      </c>
      <c r="G295" s="90" t="s">
        <v>303</v>
      </c>
      <c r="H295" s="90" t="s">
        <v>796</v>
      </c>
      <c r="I295" s="90" t="s">
        <v>1696</v>
      </c>
      <c r="J295" s="90" t="s">
        <v>305</v>
      </c>
      <c r="K295" s="90" t="s">
        <v>291</v>
      </c>
      <c r="L295" s="90" t="s">
        <v>309</v>
      </c>
      <c r="M295" s="90">
        <v>2074.46</v>
      </c>
      <c r="N295" s="90">
        <v>4567.55</v>
      </c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20" x14ac:dyDescent="0.35">
      <c r="A296" s="90" t="str">
        <f t="shared" ref="A296:B296" si="275">A293</f>
        <v>Suape</v>
      </c>
      <c r="B296" s="90" t="str">
        <f t="shared" si="275"/>
        <v>Suape</v>
      </c>
      <c r="C296" s="90" t="str">
        <f t="shared" si="150"/>
        <v>PRESTAÇÃO DE SERVIÇO CONTINUADO DE VIGILÂNCIA ARMADA</v>
      </c>
      <c r="D296" s="90" t="s">
        <v>301</v>
      </c>
      <c r="E296" s="90">
        <v>2021</v>
      </c>
      <c r="F296" s="90" t="s">
        <v>302</v>
      </c>
      <c r="G296" s="90" t="s">
        <v>303</v>
      </c>
      <c r="H296" s="90" t="s">
        <v>797</v>
      </c>
      <c r="I296" s="90" t="s">
        <v>1696</v>
      </c>
      <c r="J296" s="90" t="s">
        <v>305</v>
      </c>
      <c r="K296" s="90" t="s">
        <v>291</v>
      </c>
      <c r="L296" s="90" t="s">
        <v>306</v>
      </c>
      <c r="M296" s="90">
        <v>2074.46</v>
      </c>
      <c r="N296" s="90">
        <v>4567.55</v>
      </c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20" x14ac:dyDescent="0.35">
      <c r="A297" s="90" t="str">
        <f t="shared" ref="A297:B297" si="276">A294</f>
        <v>Suape</v>
      </c>
      <c r="B297" s="90" t="str">
        <f t="shared" si="276"/>
        <v>Suape</v>
      </c>
      <c r="C297" s="90" t="str">
        <f t="shared" si="150"/>
        <v>PRESTAÇÃO DE SERVIÇO CONTINUADO DE VIGILÂNCIA ARMADA</v>
      </c>
      <c r="D297" s="90" t="s">
        <v>301</v>
      </c>
      <c r="E297" s="90">
        <v>2021</v>
      </c>
      <c r="F297" s="90" t="s">
        <v>302</v>
      </c>
      <c r="G297" s="90" t="s">
        <v>303</v>
      </c>
      <c r="H297" s="90" t="s">
        <v>798</v>
      </c>
      <c r="I297" s="90" t="s">
        <v>1696</v>
      </c>
      <c r="J297" s="90" t="s">
        <v>305</v>
      </c>
      <c r="K297" s="90" t="s">
        <v>291</v>
      </c>
      <c r="L297" s="90" t="s">
        <v>306</v>
      </c>
      <c r="M297" s="90">
        <v>2074.46</v>
      </c>
      <c r="N297" s="90">
        <v>4567.55</v>
      </c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20" x14ac:dyDescent="0.35">
      <c r="A298" s="90" t="str">
        <f t="shared" ref="A298:B298" si="277">A295</f>
        <v>Suape</v>
      </c>
      <c r="B298" s="90" t="str">
        <f t="shared" si="277"/>
        <v>Suape</v>
      </c>
      <c r="C298" s="90" t="str">
        <f t="shared" si="150"/>
        <v>PRESTAÇÃO DE SERVIÇO CONTINUADO DE VIGILÂNCIA ARMADA</v>
      </c>
      <c r="D298" s="90" t="s">
        <v>301</v>
      </c>
      <c r="E298" s="90">
        <v>2021</v>
      </c>
      <c r="F298" s="90" t="s">
        <v>302</v>
      </c>
      <c r="G298" s="90" t="s">
        <v>303</v>
      </c>
      <c r="H298" s="90" t="s">
        <v>799</v>
      </c>
      <c r="I298" s="90" t="s">
        <v>1696</v>
      </c>
      <c r="J298" s="90" t="s">
        <v>305</v>
      </c>
      <c r="K298" s="90" t="s">
        <v>291</v>
      </c>
      <c r="L298" s="90" t="s">
        <v>306</v>
      </c>
      <c r="M298" s="90">
        <v>2074.46</v>
      </c>
      <c r="N298" s="90">
        <v>4567.55</v>
      </c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20" x14ac:dyDescent="0.35">
      <c r="A299" s="90" t="str">
        <f t="shared" ref="A299:B299" si="278">A296</f>
        <v>Suape</v>
      </c>
      <c r="B299" s="90" t="str">
        <f t="shared" si="278"/>
        <v>Suape</v>
      </c>
      <c r="C299" s="90" t="str">
        <f t="shared" si="150"/>
        <v>PRESTAÇÃO DE SERVIÇO CONTINUADO DE VIGILÂNCIA ARMADA</v>
      </c>
      <c r="D299" s="90" t="s">
        <v>301</v>
      </c>
      <c r="E299" s="90">
        <v>2021</v>
      </c>
      <c r="F299" s="90" t="s">
        <v>302</v>
      </c>
      <c r="G299" s="90" t="s">
        <v>303</v>
      </c>
      <c r="H299" s="90" t="s">
        <v>800</v>
      </c>
      <c r="I299" s="90" t="s">
        <v>1696</v>
      </c>
      <c r="J299" s="90" t="s">
        <v>305</v>
      </c>
      <c r="K299" s="90" t="s">
        <v>291</v>
      </c>
      <c r="L299" s="90" t="s">
        <v>306</v>
      </c>
      <c r="M299" s="90">
        <v>2074.46</v>
      </c>
      <c r="N299" s="90">
        <v>4941.18</v>
      </c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20" x14ac:dyDescent="0.35">
      <c r="A300" s="90" t="str">
        <f t="shared" ref="A300:B300" si="279">A297</f>
        <v>Suape</v>
      </c>
      <c r="B300" s="90" t="str">
        <f t="shared" si="279"/>
        <v>Suape</v>
      </c>
      <c r="C300" s="90" t="str">
        <f t="shared" si="150"/>
        <v>PRESTAÇÃO DE SERVIÇO CONTINUADO DE VIGILÂNCIA ARMADA</v>
      </c>
      <c r="D300" s="90" t="s">
        <v>301</v>
      </c>
      <c r="E300" s="90">
        <v>2021</v>
      </c>
      <c r="F300" s="90" t="s">
        <v>302</v>
      </c>
      <c r="G300" s="90" t="s">
        <v>303</v>
      </c>
      <c r="H300" s="90" t="s">
        <v>801</v>
      </c>
      <c r="I300" s="90" t="s">
        <v>1696</v>
      </c>
      <c r="J300" s="90" t="s">
        <v>305</v>
      </c>
      <c r="K300" s="90" t="s">
        <v>291</v>
      </c>
      <c r="L300" s="90" t="s">
        <v>306</v>
      </c>
      <c r="M300" s="90">
        <v>2074.46</v>
      </c>
      <c r="N300" s="90">
        <v>4567.55</v>
      </c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20" x14ac:dyDescent="0.35">
      <c r="A301" s="90" t="str">
        <f t="shared" ref="A301:B301" si="280">A298</f>
        <v>Suape</v>
      </c>
      <c r="B301" s="90" t="str">
        <f t="shared" si="280"/>
        <v>Suape</v>
      </c>
      <c r="C301" s="90" t="str">
        <f t="shared" si="150"/>
        <v>PRESTAÇÃO DE SERVIÇO CONTINUADO DE VIGILÂNCIA ARMADA</v>
      </c>
      <c r="D301" s="90" t="s">
        <v>301</v>
      </c>
      <c r="E301" s="90">
        <v>2021</v>
      </c>
      <c r="F301" s="90" t="s">
        <v>302</v>
      </c>
      <c r="G301" s="90" t="s">
        <v>303</v>
      </c>
      <c r="H301" s="90" t="s">
        <v>802</v>
      </c>
      <c r="I301" s="90" t="s">
        <v>1696</v>
      </c>
      <c r="J301" s="90" t="s">
        <v>305</v>
      </c>
      <c r="K301" s="90" t="s">
        <v>291</v>
      </c>
      <c r="L301" s="90" t="s">
        <v>306</v>
      </c>
      <c r="M301" s="90">
        <v>2074.46</v>
      </c>
      <c r="N301" s="90">
        <v>4567.55</v>
      </c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ht="20" x14ac:dyDescent="0.35">
      <c r="A302" s="90" t="str">
        <f t="shared" ref="A302:B302" si="281">A299</f>
        <v>Suape</v>
      </c>
      <c r="B302" s="90" t="str">
        <f t="shared" si="281"/>
        <v>Suape</v>
      </c>
      <c r="C302" s="90" t="str">
        <f t="shared" si="150"/>
        <v>PRESTAÇÃO DE SERVIÇO CONTINUADO DE VIGILÂNCIA ARMADA</v>
      </c>
      <c r="D302" s="90" t="s">
        <v>301</v>
      </c>
      <c r="E302" s="90">
        <v>2021</v>
      </c>
      <c r="F302" s="90" t="s">
        <v>302</v>
      </c>
      <c r="G302" s="90" t="s">
        <v>303</v>
      </c>
      <c r="H302" s="90" t="s">
        <v>803</v>
      </c>
      <c r="I302" s="90" t="s">
        <v>1696</v>
      </c>
      <c r="J302" s="90" t="s">
        <v>305</v>
      </c>
      <c r="K302" s="90" t="s">
        <v>291</v>
      </c>
      <c r="L302" s="90" t="s">
        <v>309</v>
      </c>
      <c r="M302" s="90">
        <v>2074.46</v>
      </c>
      <c r="N302" s="90">
        <v>4941.18</v>
      </c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ht="20" x14ac:dyDescent="0.35">
      <c r="A303" s="90" t="str">
        <f t="shared" ref="A303:B303" si="282">A300</f>
        <v>Suape</v>
      </c>
      <c r="B303" s="90" t="str">
        <f t="shared" si="282"/>
        <v>Suape</v>
      </c>
      <c r="C303" s="90" t="str">
        <f t="shared" si="150"/>
        <v>PRESTAÇÃO DE SERVIÇO CONTINUADO DE VIGILÂNCIA ARMADA</v>
      </c>
      <c r="D303" s="90" t="s">
        <v>301</v>
      </c>
      <c r="E303" s="90">
        <v>2021</v>
      </c>
      <c r="F303" s="90" t="s">
        <v>302</v>
      </c>
      <c r="G303" s="90" t="s">
        <v>303</v>
      </c>
      <c r="H303" s="90" t="s">
        <v>804</v>
      </c>
      <c r="I303" s="90" t="s">
        <v>1696</v>
      </c>
      <c r="J303" s="90" t="s">
        <v>305</v>
      </c>
      <c r="K303" s="90" t="s">
        <v>291</v>
      </c>
      <c r="L303" s="90" t="s">
        <v>306</v>
      </c>
      <c r="M303" s="90">
        <v>2074.46</v>
      </c>
      <c r="N303" s="90">
        <v>4567.55</v>
      </c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ht="20" x14ac:dyDescent="0.35">
      <c r="A304" s="90" t="str">
        <f t="shared" ref="A304:B304" si="283">A301</f>
        <v>Suape</v>
      </c>
      <c r="B304" s="90" t="str">
        <f t="shared" si="283"/>
        <v>Suape</v>
      </c>
      <c r="C304" s="90" t="str">
        <f t="shared" si="150"/>
        <v>PRESTAÇÃO DE SERVIÇO CONTINUADO DE VIGILÂNCIA ARMADA</v>
      </c>
      <c r="D304" s="90" t="s">
        <v>301</v>
      </c>
      <c r="E304" s="90">
        <v>2021</v>
      </c>
      <c r="F304" s="90" t="s">
        <v>302</v>
      </c>
      <c r="G304" s="90" t="s">
        <v>303</v>
      </c>
      <c r="H304" s="90" t="s">
        <v>805</v>
      </c>
      <c r="I304" s="90" t="s">
        <v>1696</v>
      </c>
      <c r="J304" s="90" t="s">
        <v>305</v>
      </c>
      <c r="K304" s="90" t="s">
        <v>291</v>
      </c>
      <c r="L304" s="90" t="s">
        <v>306</v>
      </c>
      <c r="M304" s="90">
        <v>2074.46</v>
      </c>
      <c r="N304" s="90">
        <v>4941.18</v>
      </c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ht="20" x14ac:dyDescent="0.35">
      <c r="A305" s="90" t="str">
        <f t="shared" ref="A305:B305" si="284">A302</f>
        <v>Suape</v>
      </c>
      <c r="B305" s="90" t="str">
        <f t="shared" si="284"/>
        <v>Suape</v>
      </c>
      <c r="C305" s="90" t="str">
        <f t="shared" si="150"/>
        <v>PRESTAÇÃO DE SERVIÇO CONTINUADO DE VIGILÂNCIA ARMADA</v>
      </c>
      <c r="D305" s="90" t="s">
        <v>301</v>
      </c>
      <c r="E305" s="90">
        <v>2021</v>
      </c>
      <c r="F305" s="90" t="s">
        <v>302</v>
      </c>
      <c r="G305" s="90" t="s">
        <v>303</v>
      </c>
      <c r="H305" s="90" t="s">
        <v>806</v>
      </c>
      <c r="I305" s="90" t="s">
        <v>1696</v>
      </c>
      <c r="J305" s="90" t="s">
        <v>305</v>
      </c>
      <c r="K305" s="90" t="s">
        <v>291</v>
      </c>
      <c r="L305" s="90" t="s">
        <v>309</v>
      </c>
      <c r="M305" s="90">
        <v>2074.46</v>
      </c>
      <c r="N305" s="90">
        <v>4941.18</v>
      </c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ht="20" x14ac:dyDescent="0.35">
      <c r="A306" s="90" t="str">
        <f t="shared" ref="A306:B306" si="285">A303</f>
        <v>Suape</v>
      </c>
      <c r="B306" s="90" t="str">
        <f t="shared" si="285"/>
        <v>Suape</v>
      </c>
      <c r="C306" s="90" t="str">
        <f t="shared" si="150"/>
        <v>PRESTAÇÃO DE SERVIÇO CONTINUADO DE VIGILÂNCIA ARMADA</v>
      </c>
      <c r="D306" s="90" t="s">
        <v>301</v>
      </c>
      <c r="E306" s="90">
        <v>2021</v>
      </c>
      <c r="F306" s="90" t="s">
        <v>302</v>
      </c>
      <c r="G306" s="90" t="s">
        <v>303</v>
      </c>
      <c r="H306" s="90" t="s">
        <v>807</v>
      </c>
      <c r="I306" s="90" t="s">
        <v>1696</v>
      </c>
      <c r="J306" s="90" t="s">
        <v>305</v>
      </c>
      <c r="K306" s="90" t="s">
        <v>291</v>
      </c>
      <c r="L306" s="90" t="s">
        <v>306</v>
      </c>
      <c r="M306" s="90">
        <v>2074.46</v>
      </c>
      <c r="N306" s="90">
        <v>4941.18</v>
      </c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ht="20" x14ac:dyDescent="0.35">
      <c r="A307" s="90" t="str">
        <f t="shared" ref="A307:B307" si="286">A304</f>
        <v>Suape</v>
      </c>
      <c r="B307" s="90" t="str">
        <f t="shared" si="286"/>
        <v>Suape</v>
      </c>
      <c r="C307" s="90" t="str">
        <f t="shared" si="150"/>
        <v>PRESTAÇÃO DE SERVIÇO CONTINUADO DE VIGILÂNCIA ARMADA</v>
      </c>
      <c r="D307" s="90" t="s">
        <v>301</v>
      </c>
      <c r="E307" s="90">
        <v>2021</v>
      </c>
      <c r="F307" s="90" t="s">
        <v>302</v>
      </c>
      <c r="G307" s="90" t="s">
        <v>303</v>
      </c>
      <c r="H307" s="90" t="s">
        <v>808</v>
      </c>
      <c r="I307" s="90" t="s">
        <v>1696</v>
      </c>
      <c r="J307" s="90" t="s">
        <v>305</v>
      </c>
      <c r="K307" s="90" t="s">
        <v>291</v>
      </c>
      <c r="L307" s="90" t="s">
        <v>309</v>
      </c>
      <c r="M307" s="90">
        <v>2074.46</v>
      </c>
      <c r="N307" s="90">
        <v>4941.18</v>
      </c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ht="20" x14ac:dyDescent="0.35">
      <c r="A308" s="90" t="str">
        <f t="shared" ref="A308:B308" si="287">A305</f>
        <v>Suape</v>
      </c>
      <c r="B308" s="90" t="str">
        <f t="shared" si="287"/>
        <v>Suape</v>
      </c>
      <c r="C308" s="90" t="str">
        <f t="shared" si="150"/>
        <v>PRESTAÇÃO DE SERVIÇO CONTINUADO DE VIGILÂNCIA ARMADA</v>
      </c>
      <c r="D308" s="90" t="s">
        <v>301</v>
      </c>
      <c r="E308" s="90">
        <v>2021</v>
      </c>
      <c r="F308" s="90" t="s">
        <v>302</v>
      </c>
      <c r="G308" s="90" t="s">
        <v>303</v>
      </c>
      <c r="H308" s="90" t="s">
        <v>809</v>
      </c>
      <c r="I308" s="90" t="s">
        <v>1696</v>
      </c>
      <c r="J308" s="90" t="s">
        <v>305</v>
      </c>
      <c r="K308" s="90" t="s">
        <v>291</v>
      </c>
      <c r="L308" s="90" t="s">
        <v>309</v>
      </c>
      <c r="M308" s="90">
        <v>2074.46</v>
      </c>
      <c r="N308" s="90">
        <v>4941.18</v>
      </c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spans="1:26" ht="20" x14ac:dyDescent="0.35">
      <c r="A309" s="90" t="str">
        <f t="shared" ref="A309:B309" si="288">A306</f>
        <v>Suape</v>
      </c>
      <c r="B309" s="90" t="str">
        <f t="shared" si="288"/>
        <v>Suape</v>
      </c>
      <c r="C309" s="90" t="str">
        <f t="shared" si="150"/>
        <v>PRESTAÇÃO DE SERVIÇO CONTINUADO DE VIGILÂNCIA ARMADA</v>
      </c>
      <c r="D309" s="90" t="s">
        <v>301</v>
      </c>
      <c r="E309" s="90">
        <v>2021</v>
      </c>
      <c r="F309" s="90" t="s">
        <v>302</v>
      </c>
      <c r="G309" s="90" t="s">
        <v>303</v>
      </c>
      <c r="H309" s="90" t="s">
        <v>810</v>
      </c>
      <c r="I309" s="90" t="s">
        <v>1696</v>
      </c>
      <c r="J309" s="90" t="s">
        <v>305</v>
      </c>
      <c r="K309" s="90" t="s">
        <v>1342</v>
      </c>
      <c r="L309" s="90" t="s">
        <v>309</v>
      </c>
      <c r="M309" s="90">
        <v>2074.46</v>
      </c>
      <c r="N309" s="90">
        <v>4941.18</v>
      </c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ht="20" x14ac:dyDescent="0.35">
      <c r="A310" s="90" t="str">
        <f t="shared" ref="A310:B310" si="289">A307</f>
        <v>Suape</v>
      </c>
      <c r="B310" s="90" t="str">
        <f t="shared" si="289"/>
        <v>Suape</v>
      </c>
      <c r="C310" s="90" t="str">
        <f t="shared" si="150"/>
        <v>PRESTAÇÃO DE SERVIÇO CONTINUADO DE VIGILÂNCIA ARMADA</v>
      </c>
      <c r="D310" s="90" t="s">
        <v>301</v>
      </c>
      <c r="E310" s="90">
        <v>2021</v>
      </c>
      <c r="F310" s="90" t="s">
        <v>302</v>
      </c>
      <c r="G310" s="90" t="s">
        <v>303</v>
      </c>
      <c r="H310" s="90" t="s">
        <v>811</v>
      </c>
      <c r="I310" s="90" t="s">
        <v>1696</v>
      </c>
      <c r="J310" s="90" t="s">
        <v>305</v>
      </c>
      <c r="K310" s="90" t="s">
        <v>1633</v>
      </c>
      <c r="L310" s="90" t="s">
        <v>309</v>
      </c>
      <c r="M310" s="90">
        <v>2074.46</v>
      </c>
      <c r="N310" s="90">
        <v>4567.55</v>
      </c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spans="1:26" ht="20" x14ac:dyDescent="0.35">
      <c r="A311" s="90" t="str">
        <f t="shared" ref="A311:B311" si="290">A308</f>
        <v>Suape</v>
      </c>
      <c r="B311" s="90" t="str">
        <f t="shared" si="290"/>
        <v>Suape</v>
      </c>
      <c r="C311" s="90" t="str">
        <f t="shared" si="150"/>
        <v>PRESTAÇÃO DE SERVIÇO CONTINUADO DE VIGILÂNCIA ARMADA</v>
      </c>
      <c r="D311" s="90" t="s">
        <v>301</v>
      </c>
      <c r="E311" s="90">
        <v>2021</v>
      </c>
      <c r="F311" s="90" t="s">
        <v>302</v>
      </c>
      <c r="G311" s="90" t="s">
        <v>303</v>
      </c>
      <c r="H311" s="90" t="s">
        <v>812</v>
      </c>
      <c r="I311" s="90" t="s">
        <v>1696</v>
      </c>
      <c r="J311" s="90" t="s">
        <v>305</v>
      </c>
      <c r="K311" s="90" t="s">
        <v>1698</v>
      </c>
      <c r="L311" s="90" t="s">
        <v>309</v>
      </c>
      <c r="M311" s="90">
        <v>2074.46</v>
      </c>
      <c r="N311" s="90">
        <v>4941.18</v>
      </c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ht="20" x14ac:dyDescent="0.35">
      <c r="A312" s="90" t="str">
        <f t="shared" ref="A312:B312" si="291">A309</f>
        <v>Suape</v>
      </c>
      <c r="B312" s="90" t="str">
        <f t="shared" si="291"/>
        <v>Suape</v>
      </c>
      <c r="C312" s="90" t="str">
        <f t="shared" si="150"/>
        <v>PRESTAÇÃO DE SERVIÇO CONTINUADO DE VIGILÂNCIA ARMADA</v>
      </c>
      <c r="D312" s="90" t="s">
        <v>301</v>
      </c>
      <c r="E312" s="90">
        <v>2021</v>
      </c>
      <c r="F312" s="90" t="s">
        <v>302</v>
      </c>
      <c r="G312" s="90" t="s">
        <v>303</v>
      </c>
      <c r="H312" s="90" t="s">
        <v>813</v>
      </c>
      <c r="I312" s="90" t="s">
        <v>1696</v>
      </c>
      <c r="J312" s="90" t="s">
        <v>305</v>
      </c>
      <c r="K312" s="90" t="s">
        <v>1699</v>
      </c>
      <c r="L312" s="90" t="s">
        <v>309</v>
      </c>
      <c r="M312" s="90">
        <v>2074.46</v>
      </c>
      <c r="N312" s="90">
        <v>4941.18</v>
      </c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ht="20" x14ac:dyDescent="0.35">
      <c r="A313" s="90" t="str">
        <f t="shared" ref="A313:B313" si="292">A310</f>
        <v>Suape</v>
      </c>
      <c r="B313" s="90" t="str">
        <f t="shared" si="292"/>
        <v>Suape</v>
      </c>
      <c r="C313" s="90" t="str">
        <f t="shared" si="150"/>
        <v>PRESTAÇÃO DE SERVIÇO CONTINUADO DE VIGILÂNCIA ARMADA</v>
      </c>
      <c r="D313" s="90" t="s">
        <v>301</v>
      </c>
      <c r="E313" s="90">
        <v>2021</v>
      </c>
      <c r="F313" s="90" t="s">
        <v>302</v>
      </c>
      <c r="G313" s="90" t="s">
        <v>303</v>
      </c>
      <c r="H313" s="90" t="s">
        <v>814</v>
      </c>
      <c r="I313" s="90" t="s">
        <v>1696</v>
      </c>
      <c r="J313" s="90" t="s">
        <v>305</v>
      </c>
      <c r="K313" s="90" t="s">
        <v>291</v>
      </c>
      <c r="L313" s="90" t="s">
        <v>306</v>
      </c>
      <c r="M313" s="90">
        <v>2074.46</v>
      </c>
      <c r="N313" s="90">
        <v>4567.55</v>
      </c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spans="1:26" ht="20" x14ac:dyDescent="0.35">
      <c r="A314" s="90" t="str">
        <f t="shared" ref="A314:B314" si="293">A311</f>
        <v>Suape</v>
      </c>
      <c r="B314" s="90" t="str">
        <f t="shared" si="293"/>
        <v>Suape</v>
      </c>
      <c r="C314" s="90" t="str">
        <f t="shared" si="150"/>
        <v>PRESTAÇÃO DE SERVIÇO CONTINUADO DE VIGILÂNCIA ARMADA</v>
      </c>
      <c r="D314" s="90" t="s">
        <v>301</v>
      </c>
      <c r="E314" s="90">
        <v>2021</v>
      </c>
      <c r="F314" s="90" t="s">
        <v>302</v>
      </c>
      <c r="G314" s="90" t="s">
        <v>303</v>
      </c>
      <c r="H314" s="90" t="s">
        <v>815</v>
      </c>
      <c r="I314" s="90" t="s">
        <v>1696</v>
      </c>
      <c r="J314" s="90" t="s">
        <v>305</v>
      </c>
      <c r="K314" s="90" t="s">
        <v>291</v>
      </c>
      <c r="L314" s="90" t="s">
        <v>309</v>
      </c>
      <c r="M314" s="90">
        <v>2074.46</v>
      </c>
      <c r="N314" s="90">
        <v>4567.55</v>
      </c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ht="20" x14ac:dyDescent="0.35">
      <c r="A315" s="90" t="str">
        <f t="shared" ref="A315:B315" si="294">A312</f>
        <v>Suape</v>
      </c>
      <c r="B315" s="90" t="str">
        <f t="shared" si="294"/>
        <v>Suape</v>
      </c>
      <c r="C315" s="90" t="str">
        <f t="shared" si="150"/>
        <v>PRESTAÇÃO DE SERVIÇO CONTINUADO DE VIGILÂNCIA ARMADA</v>
      </c>
      <c r="D315" s="90" t="s">
        <v>301</v>
      </c>
      <c r="E315" s="90">
        <v>2021</v>
      </c>
      <c r="F315" s="90" t="s">
        <v>302</v>
      </c>
      <c r="G315" s="90" t="s">
        <v>303</v>
      </c>
      <c r="H315" s="90" t="s">
        <v>816</v>
      </c>
      <c r="I315" s="90" t="s">
        <v>1696</v>
      </c>
      <c r="J315" s="90" t="s">
        <v>305</v>
      </c>
      <c r="K315" s="90" t="s">
        <v>291</v>
      </c>
      <c r="L315" s="90" t="s">
        <v>309</v>
      </c>
      <c r="M315" s="90">
        <v>2074.46</v>
      </c>
      <c r="N315" s="90">
        <v>4567.55</v>
      </c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ht="20" x14ac:dyDescent="0.35">
      <c r="A316" s="90" t="str">
        <f t="shared" ref="A316:B316" si="295">A313</f>
        <v>Suape</v>
      </c>
      <c r="B316" s="90" t="str">
        <f t="shared" si="295"/>
        <v>Suape</v>
      </c>
      <c r="C316" s="90" t="str">
        <f t="shared" si="150"/>
        <v>PRESTAÇÃO DE SERVIÇO CONTINUADO DE VIGILÂNCIA ARMADA</v>
      </c>
      <c r="D316" s="90" t="s">
        <v>301</v>
      </c>
      <c r="E316" s="90">
        <v>2021</v>
      </c>
      <c r="F316" s="90" t="s">
        <v>302</v>
      </c>
      <c r="G316" s="90" t="s">
        <v>303</v>
      </c>
      <c r="H316" s="90" t="s">
        <v>817</v>
      </c>
      <c r="I316" s="90" t="s">
        <v>1696</v>
      </c>
      <c r="J316" s="90" t="s">
        <v>305</v>
      </c>
      <c r="K316" s="90" t="s">
        <v>291</v>
      </c>
      <c r="L316" s="90" t="s">
        <v>306</v>
      </c>
      <c r="M316" s="90">
        <v>2074.46</v>
      </c>
      <c r="N316" s="90">
        <v>4567.55</v>
      </c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ht="20" x14ac:dyDescent="0.35">
      <c r="A317" s="90" t="str">
        <f t="shared" ref="A317:B317" si="296">A314</f>
        <v>Suape</v>
      </c>
      <c r="B317" s="90" t="str">
        <f t="shared" si="296"/>
        <v>Suape</v>
      </c>
      <c r="C317" s="90" t="str">
        <f t="shared" si="150"/>
        <v>PRESTAÇÃO DE SERVIÇO CONTINUADO DE VIGILÂNCIA ARMADA</v>
      </c>
      <c r="D317" s="90" t="s">
        <v>301</v>
      </c>
      <c r="E317" s="90">
        <v>2021</v>
      </c>
      <c r="F317" s="90" t="s">
        <v>302</v>
      </c>
      <c r="G317" s="90" t="s">
        <v>303</v>
      </c>
      <c r="H317" s="90" t="s">
        <v>818</v>
      </c>
      <c r="I317" s="90" t="s">
        <v>1696</v>
      </c>
      <c r="J317" s="90" t="s">
        <v>305</v>
      </c>
      <c r="K317" s="90" t="s">
        <v>291</v>
      </c>
      <c r="L317" s="90" t="s">
        <v>306</v>
      </c>
      <c r="M317" s="90">
        <v>2074.46</v>
      </c>
      <c r="N317" s="90">
        <v>4941.18</v>
      </c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ht="20" x14ac:dyDescent="0.35">
      <c r="A318" s="90" t="str">
        <f t="shared" ref="A318:B318" si="297">A315</f>
        <v>Suape</v>
      </c>
      <c r="B318" s="90" t="str">
        <f t="shared" si="297"/>
        <v>Suape</v>
      </c>
      <c r="C318" s="90" t="str">
        <f t="shared" si="150"/>
        <v>PRESTAÇÃO DE SERVIÇO CONTINUADO DE VIGILÂNCIA ARMADA</v>
      </c>
      <c r="D318" s="90" t="s">
        <v>301</v>
      </c>
      <c r="E318" s="90">
        <v>2021</v>
      </c>
      <c r="F318" s="90" t="s">
        <v>302</v>
      </c>
      <c r="G318" s="90" t="s">
        <v>303</v>
      </c>
      <c r="H318" s="90" t="s">
        <v>819</v>
      </c>
      <c r="I318" s="90" t="s">
        <v>1696</v>
      </c>
      <c r="J318" s="90" t="s">
        <v>305</v>
      </c>
      <c r="K318" s="90" t="s">
        <v>291</v>
      </c>
      <c r="L318" s="90" t="s">
        <v>306</v>
      </c>
      <c r="M318" s="90">
        <v>2074.46</v>
      </c>
      <c r="N318" s="90">
        <v>4567.55</v>
      </c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ht="20" x14ac:dyDescent="0.35">
      <c r="A319" s="90" t="str">
        <f t="shared" ref="A319:B319" si="298">A316</f>
        <v>Suape</v>
      </c>
      <c r="B319" s="90" t="str">
        <f t="shared" si="298"/>
        <v>Suape</v>
      </c>
      <c r="C319" s="90" t="str">
        <f t="shared" si="150"/>
        <v>PRESTAÇÃO DE SERVIÇO CONTINUADO DE VIGILÂNCIA ARMADA</v>
      </c>
      <c r="D319" s="90" t="s">
        <v>301</v>
      </c>
      <c r="E319" s="90">
        <v>2021</v>
      </c>
      <c r="F319" s="90" t="s">
        <v>302</v>
      </c>
      <c r="G319" s="90" t="s">
        <v>303</v>
      </c>
      <c r="H319" s="90" t="s">
        <v>820</v>
      </c>
      <c r="I319" s="90" t="s">
        <v>1696</v>
      </c>
      <c r="J319" s="90" t="s">
        <v>305</v>
      </c>
      <c r="K319" s="90" t="s">
        <v>291</v>
      </c>
      <c r="L319" s="90" t="s">
        <v>306</v>
      </c>
      <c r="M319" s="90">
        <v>2074.46</v>
      </c>
      <c r="N319" s="90">
        <v>4567.55</v>
      </c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ht="20" x14ac:dyDescent="0.35">
      <c r="A320" s="90" t="str">
        <f t="shared" ref="A320:B320" si="299">A317</f>
        <v>Suape</v>
      </c>
      <c r="B320" s="90" t="str">
        <f t="shared" si="299"/>
        <v>Suape</v>
      </c>
      <c r="C320" s="90" t="str">
        <f t="shared" si="150"/>
        <v>PRESTAÇÃO DE SERVIÇO CONTINUADO DE VIGILÂNCIA ARMADA</v>
      </c>
      <c r="D320" s="90" t="s">
        <v>301</v>
      </c>
      <c r="E320" s="90">
        <v>2021</v>
      </c>
      <c r="F320" s="90" t="s">
        <v>302</v>
      </c>
      <c r="G320" s="90" t="s">
        <v>303</v>
      </c>
      <c r="H320" s="90" t="s">
        <v>821</v>
      </c>
      <c r="I320" s="90" t="s">
        <v>1696</v>
      </c>
      <c r="J320" s="90" t="s">
        <v>305</v>
      </c>
      <c r="K320" s="90" t="s">
        <v>291</v>
      </c>
      <c r="L320" s="90" t="s">
        <v>309</v>
      </c>
      <c r="M320" s="90">
        <v>2074.46</v>
      </c>
      <c r="N320" s="90">
        <v>4567.55</v>
      </c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ht="20" x14ac:dyDescent="0.35">
      <c r="A321" s="90" t="str">
        <f t="shared" ref="A321:B321" si="300">A318</f>
        <v>Suape</v>
      </c>
      <c r="B321" s="90" t="str">
        <f t="shared" si="300"/>
        <v>Suape</v>
      </c>
      <c r="C321" s="90" t="str">
        <f t="shared" si="150"/>
        <v>PRESTAÇÃO DE SERVIÇO CONTINUADO DE VIGILÂNCIA ARMADA</v>
      </c>
      <c r="D321" s="90" t="s">
        <v>301</v>
      </c>
      <c r="E321" s="90">
        <v>2021</v>
      </c>
      <c r="F321" s="90" t="s">
        <v>302</v>
      </c>
      <c r="G321" s="90" t="s">
        <v>303</v>
      </c>
      <c r="H321" s="90" t="s">
        <v>822</v>
      </c>
      <c r="I321" s="90" t="s">
        <v>1696</v>
      </c>
      <c r="J321" s="90" t="s">
        <v>305</v>
      </c>
      <c r="K321" s="90" t="s">
        <v>291</v>
      </c>
      <c r="L321" s="90" t="s">
        <v>306</v>
      </c>
      <c r="M321" s="90">
        <v>2074.46</v>
      </c>
      <c r="N321" s="90">
        <v>4567.55</v>
      </c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ht="20" x14ac:dyDescent="0.35">
      <c r="A322" s="90" t="str">
        <f t="shared" ref="A322:B322" si="301">A319</f>
        <v>Suape</v>
      </c>
      <c r="B322" s="90" t="str">
        <f t="shared" si="301"/>
        <v>Suape</v>
      </c>
      <c r="C322" s="90" t="str">
        <f t="shared" si="150"/>
        <v>PRESTAÇÃO DE SERVIÇO CONTINUADO DE VIGILÂNCIA ARMADA</v>
      </c>
      <c r="D322" s="90" t="s">
        <v>301</v>
      </c>
      <c r="E322" s="90">
        <v>2021</v>
      </c>
      <c r="F322" s="90" t="s">
        <v>302</v>
      </c>
      <c r="G322" s="90" t="s">
        <v>303</v>
      </c>
      <c r="H322" s="90" t="s">
        <v>823</v>
      </c>
      <c r="I322" s="90" t="s">
        <v>1696</v>
      </c>
      <c r="J322" s="90" t="s">
        <v>305</v>
      </c>
      <c r="K322" s="90" t="s">
        <v>291</v>
      </c>
      <c r="L322" s="90" t="s">
        <v>306</v>
      </c>
      <c r="M322" s="90">
        <v>2074.46</v>
      </c>
      <c r="N322" s="90">
        <v>4941.18</v>
      </c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ht="20" x14ac:dyDescent="0.35">
      <c r="A323" s="90" t="str">
        <f t="shared" ref="A323:B323" si="302">A320</f>
        <v>Suape</v>
      </c>
      <c r="B323" s="90" t="str">
        <f t="shared" si="302"/>
        <v>Suape</v>
      </c>
      <c r="C323" s="90" t="str">
        <f t="shared" si="150"/>
        <v>PRESTAÇÃO DE SERVIÇO CONTINUADO DE VIGILÂNCIA ARMADA</v>
      </c>
      <c r="D323" s="90" t="s">
        <v>301</v>
      </c>
      <c r="E323" s="90">
        <v>2021</v>
      </c>
      <c r="F323" s="90" t="s">
        <v>302</v>
      </c>
      <c r="G323" s="90" t="s">
        <v>303</v>
      </c>
      <c r="H323" s="90" t="s">
        <v>824</v>
      </c>
      <c r="I323" s="90" t="s">
        <v>1696</v>
      </c>
      <c r="J323" s="90" t="s">
        <v>305</v>
      </c>
      <c r="K323" s="90" t="s">
        <v>291</v>
      </c>
      <c r="L323" s="90" t="s">
        <v>306</v>
      </c>
      <c r="M323" s="90">
        <v>2074.46</v>
      </c>
      <c r="N323" s="90">
        <v>4567.55</v>
      </c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spans="1:26" ht="20" x14ac:dyDescent="0.35">
      <c r="A324" s="90" t="str">
        <f t="shared" ref="A324:B324" si="303">A321</f>
        <v>Suape</v>
      </c>
      <c r="B324" s="90" t="str">
        <f t="shared" si="303"/>
        <v>Suape</v>
      </c>
      <c r="C324" s="90" t="str">
        <f t="shared" si="150"/>
        <v>PRESTAÇÃO DE SERVIÇO CONTINUADO DE VIGILÂNCIA ARMADA</v>
      </c>
      <c r="D324" s="90" t="s">
        <v>301</v>
      </c>
      <c r="E324" s="90">
        <v>2021</v>
      </c>
      <c r="F324" s="90" t="s">
        <v>302</v>
      </c>
      <c r="G324" s="90" t="s">
        <v>303</v>
      </c>
      <c r="H324" s="90" t="s">
        <v>825</v>
      </c>
      <c r="I324" s="90" t="s">
        <v>1696</v>
      </c>
      <c r="J324" s="90" t="s">
        <v>305</v>
      </c>
      <c r="K324" s="90" t="s">
        <v>291</v>
      </c>
      <c r="L324" s="90" t="s">
        <v>306</v>
      </c>
      <c r="M324" s="90">
        <v>2074.46</v>
      </c>
      <c r="N324" s="90">
        <v>4941.18</v>
      </c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ht="20" x14ac:dyDescent="0.35">
      <c r="A325" s="90" t="str">
        <f t="shared" ref="A325:B325" si="304">A322</f>
        <v>Suape</v>
      </c>
      <c r="B325" s="90" t="str">
        <f t="shared" si="304"/>
        <v>Suape</v>
      </c>
      <c r="C325" s="90" t="str">
        <f t="shared" si="150"/>
        <v>PRESTAÇÃO DE SERVIÇO CONTINUADO DE VIGILÂNCIA ARMADA</v>
      </c>
      <c r="D325" s="90" t="s">
        <v>301</v>
      </c>
      <c r="E325" s="90">
        <v>2021</v>
      </c>
      <c r="F325" s="90" t="s">
        <v>302</v>
      </c>
      <c r="G325" s="90" t="s">
        <v>303</v>
      </c>
      <c r="H325" s="90" t="s">
        <v>826</v>
      </c>
      <c r="I325" s="90" t="s">
        <v>1696</v>
      </c>
      <c r="J325" s="90" t="s">
        <v>305</v>
      </c>
      <c r="K325" s="90" t="s">
        <v>291</v>
      </c>
      <c r="L325" s="90" t="s">
        <v>309</v>
      </c>
      <c r="M325" s="90">
        <v>2074.46</v>
      </c>
      <c r="N325" s="90">
        <v>4567.55</v>
      </c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20" x14ac:dyDescent="0.35">
      <c r="A326" s="90" t="str">
        <f t="shared" ref="A326:B326" si="305">A323</f>
        <v>Suape</v>
      </c>
      <c r="B326" s="90" t="str">
        <f t="shared" si="305"/>
        <v>Suape</v>
      </c>
      <c r="C326" s="90" t="str">
        <f t="shared" si="150"/>
        <v>PRESTAÇÃO DE SERVIÇO CONTINUADO DE VIGILÂNCIA ARMADA</v>
      </c>
      <c r="D326" s="90" t="s">
        <v>301</v>
      </c>
      <c r="E326" s="90">
        <v>2021</v>
      </c>
      <c r="F326" s="90" t="s">
        <v>302</v>
      </c>
      <c r="G326" s="90" t="s">
        <v>303</v>
      </c>
      <c r="H326" s="90" t="s">
        <v>827</v>
      </c>
      <c r="I326" s="90" t="s">
        <v>1696</v>
      </c>
      <c r="J326" s="90" t="s">
        <v>305</v>
      </c>
      <c r="K326" s="90" t="s">
        <v>291</v>
      </c>
      <c r="L326" s="90" t="s">
        <v>309</v>
      </c>
      <c r="M326" s="90">
        <v>2074.46</v>
      </c>
      <c r="N326" s="90">
        <v>4941.18</v>
      </c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spans="1:26" ht="20" x14ac:dyDescent="0.35">
      <c r="A327" s="90" t="str">
        <f t="shared" ref="A327:B327" si="306">A324</f>
        <v>Suape</v>
      </c>
      <c r="B327" s="90" t="str">
        <f t="shared" si="306"/>
        <v>Suape</v>
      </c>
      <c r="C327" s="90" t="str">
        <f t="shared" si="150"/>
        <v>PRESTAÇÃO DE SERVIÇO CONTINUADO DE VIGILÂNCIA ARMADA</v>
      </c>
      <c r="D327" s="90" t="s">
        <v>301</v>
      </c>
      <c r="E327" s="90">
        <v>2021</v>
      </c>
      <c r="F327" s="90" t="s">
        <v>302</v>
      </c>
      <c r="G327" s="90" t="s">
        <v>303</v>
      </c>
      <c r="H327" s="90" t="s">
        <v>828</v>
      </c>
      <c r="I327" s="90" t="s">
        <v>1696</v>
      </c>
      <c r="J327" s="90" t="s">
        <v>305</v>
      </c>
      <c r="K327" s="90" t="s">
        <v>291</v>
      </c>
      <c r="L327" s="90" t="s">
        <v>309</v>
      </c>
      <c r="M327" s="90">
        <v>2074.46</v>
      </c>
      <c r="N327" s="90">
        <v>4941.18</v>
      </c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ht="20" x14ac:dyDescent="0.35">
      <c r="A328" s="90" t="str">
        <f t="shared" ref="A328:B328" si="307">A325</f>
        <v>Suape</v>
      </c>
      <c r="B328" s="90" t="str">
        <f t="shared" si="307"/>
        <v>Suape</v>
      </c>
      <c r="C328" s="90" t="str">
        <f t="shared" si="150"/>
        <v>PRESTAÇÃO DE SERVIÇO CONTINUADO DE VIGILÂNCIA ARMADA</v>
      </c>
      <c r="D328" s="90" t="s">
        <v>301</v>
      </c>
      <c r="E328" s="90">
        <v>2021</v>
      </c>
      <c r="F328" s="90" t="s">
        <v>302</v>
      </c>
      <c r="G328" s="90" t="s">
        <v>303</v>
      </c>
      <c r="H328" s="90" t="s">
        <v>829</v>
      </c>
      <c r="I328" s="90" t="s">
        <v>1696</v>
      </c>
      <c r="J328" s="90" t="s">
        <v>305</v>
      </c>
      <c r="K328" s="90" t="s">
        <v>291</v>
      </c>
      <c r="L328" s="90" t="s">
        <v>306</v>
      </c>
      <c r="M328" s="90">
        <v>2074.46</v>
      </c>
      <c r="N328" s="90">
        <v>4567.55</v>
      </c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ht="20" x14ac:dyDescent="0.35">
      <c r="A329" s="90" t="str">
        <f t="shared" ref="A329:B329" si="308">A326</f>
        <v>Suape</v>
      </c>
      <c r="B329" s="90" t="str">
        <f t="shared" si="308"/>
        <v>Suape</v>
      </c>
      <c r="C329" s="90" t="str">
        <f t="shared" si="150"/>
        <v>PRESTAÇÃO DE SERVIÇO CONTINUADO DE VIGILÂNCIA ARMADA</v>
      </c>
      <c r="D329" s="90" t="s">
        <v>301</v>
      </c>
      <c r="E329" s="90">
        <v>2021</v>
      </c>
      <c r="F329" s="90" t="s">
        <v>302</v>
      </c>
      <c r="G329" s="90" t="s">
        <v>303</v>
      </c>
      <c r="H329" s="90" t="s">
        <v>830</v>
      </c>
      <c r="I329" s="90" t="s">
        <v>1696</v>
      </c>
      <c r="J329" s="90" t="s">
        <v>305</v>
      </c>
      <c r="K329" s="90" t="s">
        <v>291</v>
      </c>
      <c r="L329" s="90" t="s">
        <v>309</v>
      </c>
      <c r="M329" s="90">
        <v>2074.46</v>
      </c>
      <c r="N329" s="90">
        <v>4941.18</v>
      </c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ht="20" x14ac:dyDescent="0.35">
      <c r="A330" s="90" t="str">
        <f t="shared" ref="A330:B330" si="309">A327</f>
        <v>Suape</v>
      </c>
      <c r="B330" s="90" t="str">
        <f t="shared" si="309"/>
        <v>Suape</v>
      </c>
      <c r="C330" s="90" t="str">
        <f t="shared" si="150"/>
        <v>PRESTAÇÃO DE SERVIÇO CONTINUADO DE VIGILÂNCIA ARMADA</v>
      </c>
      <c r="D330" s="90" t="s">
        <v>301</v>
      </c>
      <c r="E330" s="90">
        <v>2021</v>
      </c>
      <c r="F330" s="90" t="s">
        <v>302</v>
      </c>
      <c r="G330" s="90" t="s">
        <v>303</v>
      </c>
      <c r="H330" s="90" t="s">
        <v>831</v>
      </c>
      <c r="I330" s="90" t="s">
        <v>1696</v>
      </c>
      <c r="J330" s="90" t="s">
        <v>305</v>
      </c>
      <c r="K330" s="90" t="s">
        <v>291</v>
      </c>
      <c r="L330" s="90" t="s">
        <v>309</v>
      </c>
      <c r="M330" s="90">
        <v>2074.46</v>
      </c>
      <c r="N330" s="90">
        <v>4567.55</v>
      </c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spans="1:26" ht="20" x14ac:dyDescent="0.35">
      <c r="A331" s="90" t="str">
        <f t="shared" ref="A331:B331" si="310">A328</f>
        <v>Suape</v>
      </c>
      <c r="B331" s="90" t="str">
        <f t="shared" si="310"/>
        <v>Suape</v>
      </c>
      <c r="C331" s="90" t="str">
        <f t="shared" si="150"/>
        <v>PRESTAÇÃO DE SERVIÇO CONTINUADO DE VIGILÂNCIA ARMADA</v>
      </c>
      <c r="D331" s="90" t="s">
        <v>301</v>
      </c>
      <c r="E331" s="90">
        <v>2021</v>
      </c>
      <c r="F331" s="90" t="s">
        <v>302</v>
      </c>
      <c r="G331" s="90" t="s">
        <v>303</v>
      </c>
      <c r="H331" s="90" t="s">
        <v>832</v>
      </c>
      <c r="I331" s="90" t="s">
        <v>1696</v>
      </c>
      <c r="J331" s="90" t="s">
        <v>305</v>
      </c>
      <c r="K331" s="90" t="s">
        <v>291</v>
      </c>
      <c r="L331" s="90" t="s">
        <v>306</v>
      </c>
      <c r="M331" s="90">
        <v>2074.46</v>
      </c>
      <c r="N331" s="90">
        <v>4941.18</v>
      </c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ht="20" x14ac:dyDescent="0.35">
      <c r="A332" s="90" t="str">
        <f t="shared" ref="A332:B332" si="311">A329</f>
        <v>Suape</v>
      </c>
      <c r="B332" s="90" t="str">
        <f t="shared" si="311"/>
        <v>Suape</v>
      </c>
      <c r="C332" s="90" t="str">
        <f t="shared" si="150"/>
        <v>PRESTAÇÃO DE SERVIÇO CONTINUADO DE VIGILÂNCIA ARMADA</v>
      </c>
      <c r="D332" s="90" t="s">
        <v>301</v>
      </c>
      <c r="E332" s="90">
        <v>2021</v>
      </c>
      <c r="F332" s="90" t="s">
        <v>302</v>
      </c>
      <c r="G332" s="90" t="s">
        <v>303</v>
      </c>
      <c r="H332" s="90" t="s">
        <v>833</v>
      </c>
      <c r="I332" s="90" t="s">
        <v>1696</v>
      </c>
      <c r="J332" s="90" t="s">
        <v>305</v>
      </c>
      <c r="K332" s="90" t="s">
        <v>291</v>
      </c>
      <c r="L332" s="90" t="s">
        <v>309</v>
      </c>
      <c r="M332" s="90">
        <v>2074.46</v>
      </c>
      <c r="N332" s="90">
        <v>4567.55</v>
      </c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ht="20" x14ac:dyDescent="0.35">
      <c r="A333" s="90" t="str">
        <f t="shared" ref="A333:B333" si="312">A330</f>
        <v>Suape</v>
      </c>
      <c r="B333" s="90" t="str">
        <f t="shared" si="312"/>
        <v>Suape</v>
      </c>
      <c r="C333" s="90" t="str">
        <f t="shared" si="150"/>
        <v>PRESTAÇÃO DE SERVIÇO CONTINUADO DE VIGILÂNCIA ARMADA</v>
      </c>
      <c r="D333" s="90" t="s">
        <v>301</v>
      </c>
      <c r="E333" s="90">
        <v>2021</v>
      </c>
      <c r="F333" s="90" t="s">
        <v>302</v>
      </c>
      <c r="G333" s="90" t="s">
        <v>303</v>
      </c>
      <c r="H333" s="90" t="s">
        <v>834</v>
      </c>
      <c r="I333" s="90" t="s">
        <v>1696</v>
      </c>
      <c r="J333" s="90" t="s">
        <v>305</v>
      </c>
      <c r="K333" s="90" t="s">
        <v>291</v>
      </c>
      <c r="L333" s="90" t="s">
        <v>306</v>
      </c>
      <c r="M333" s="90">
        <v>2074.46</v>
      </c>
      <c r="N333" s="90">
        <v>4941.18</v>
      </c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ht="20" x14ac:dyDescent="0.35">
      <c r="A334" s="90" t="str">
        <f t="shared" ref="A334:B334" si="313">A331</f>
        <v>Suape</v>
      </c>
      <c r="B334" s="90" t="str">
        <f t="shared" si="313"/>
        <v>Suape</v>
      </c>
      <c r="C334" s="90" t="str">
        <f t="shared" si="150"/>
        <v>PRESTAÇÃO DE SERVIÇO CONTINUADO DE VIGILÂNCIA ARMADA</v>
      </c>
      <c r="D334" s="90" t="s">
        <v>301</v>
      </c>
      <c r="E334" s="90">
        <v>2021</v>
      </c>
      <c r="F334" s="90" t="s">
        <v>302</v>
      </c>
      <c r="G334" s="90" t="s">
        <v>303</v>
      </c>
      <c r="H334" s="90" t="s">
        <v>835</v>
      </c>
      <c r="I334" s="90" t="s">
        <v>1696</v>
      </c>
      <c r="J334" s="90" t="s">
        <v>305</v>
      </c>
      <c r="K334" s="90" t="s">
        <v>291</v>
      </c>
      <c r="L334" s="90" t="s">
        <v>309</v>
      </c>
      <c r="M334" s="90">
        <v>2074.46</v>
      </c>
      <c r="N334" s="90">
        <v>4941.18</v>
      </c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20" x14ac:dyDescent="0.35">
      <c r="A335" s="90" t="str">
        <f t="shared" ref="A335:B335" si="314">A332</f>
        <v>Suape</v>
      </c>
      <c r="B335" s="90" t="str">
        <f t="shared" si="314"/>
        <v>Suape</v>
      </c>
      <c r="C335" s="90" t="str">
        <f t="shared" si="150"/>
        <v>PRESTAÇÃO DE SERVIÇO CONTINUADO DE VIGILÂNCIA ARMADA</v>
      </c>
      <c r="D335" s="90" t="s">
        <v>301</v>
      </c>
      <c r="E335" s="90">
        <v>2021</v>
      </c>
      <c r="F335" s="90" t="s">
        <v>302</v>
      </c>
      <c r="G335" s="90" t="s">
        <v>303</v>
      </c>
      <c r="H335" s="90" t="s">
        <v>836</v>
      </c>
      <c r="I335" s="90" t="s">
        <v>1696</v>
      </c>
      <c r="J335" s="90" t="s">
        <v>305</v>
      </c>
      <c r="K335" s="90" t="s">
        <v>291</v>
      </c>
      <c r="L335" s="90" t="s">
        <v>306</v>
      </c>
      <c r="M335" s="90">
        <v>2074.46</v>
      </c>
      <c r="N335" s="90">
        <v>4941.18</v>
      </c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ht="20" x14ac:dyDescent="0.35">
      <c r="A336" s="90" t="str">
        <f t="shared" ref="A336:B336" si="315">A333</f>
        <v>Suape</v>
      </c>
      <c r="B336" s="90" t="str">
        <f t="shared" si="315"/>
        <v>Suape</v>
      </c>
      <c r="C336" s="90" t="str">
        <f t="shared" si="150"/>
        <v>PRESTAÇÃO DE SERVIÇO CONTINUADO DE VIGILÂNCIA ARMADA</v>
      </c>
      <c r="D336" s="90" t="s">
        <v>301</v>
      </c>
      <c r="E336" s="90">
        <v>2021</v>
      </c>
      <c r="F336" s="90" t="s">
        <v>302</v>
      </c>
      <c r="G336" s="90" t="s">
        <v>303</v>
      </c>
      <c r="H336" s="90" t="s">
        <v>837</v>
      </c>
      <c r="I336" s="90" t="s">
        <v>1696</v>
      </c>
      <c r="J336" s="90" t="s">
        <v>305</v>
      </c>
      <c r="K336" s="90" t="s">
        <v>291</v>
      </c>
      <c r="L336" s="90" t="s">
        <v>309</v>
      </c>
      <c r="M336" s="90">
        <v>2074.46</v>
      </c>
      <c r="N336" s="90">
        <v>4941.18</v>
      </c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ht="20" x14ac:dyDescent="0.35">
      <c r="A337" s="90" t="str">
        <f t="shared" ref="A337:B337" si="316">A334</f>
        <v>Suape</v>
      </c>
      <c r="B337" s="90" t="str">
        <f t="shared" si="316"/>
        <v>Suape</v>
      </c>
      <c r="C337" s="90" t="str">
        <f t="shared" si="150"/>
        <v>PRESTAÇÃO DE SERVIÇO CONTINUADO DE VIGILÂNCIA ARMADA</v>
      </c>
      <c r="D337" s="90" t="s">
        <v>301</v>
      </c>
      <c r="E337" s="90">
        <v>2021</v>
      </c>
      <c r="F337" s="90" t="s">
        <v>302</v>
      </c>
      <c r="G337" s="90" t="s">
        <v>303</v>
      </c>
      <c r="H337" s="90" t="s">
        <v>838</v>
      </c>
      <c r="I337" s="90" t="s">
        <v>1696</v>
      </c>
      <c r="J337" s="90" t="s">
        <v>305</v>
      </c>
      <c r="K337" s="90" t="s">
        <v>291</v>
      </c>
      <c r="L337" s="90" t="s">
        <v>309</v>
      </c>
      <c r="M337" s="90">
        <v>2074.46</v>
      </c>
      <c r="N337" s="90">
        <v>4941.18</v>
      </c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spans="1:26" ht="20" x14ac:dyDescent="0.35">
      <c r="A338" s="90" t="str">
        <f t="shared" ref="A338:B338" si="317">A335</f>
        <v>Suape</v>
      </c>
      <c r="B338" s="90" t="str">
        <f t="shared" si="317"/>
        <v>Suape</v>
      </c>
      <c r="C338" s="90" t="str">
        <f t="shared" si="150"/>
        <v>PRESTAÇÃO DE SERVIÇO CONTINUADO DE VIGILÂNCIA ARMADA</v>
      </c>
      <c r="D338" s="90" t="s">
        <v>301</v>
      </c>
      <c r="E338" s="90">
        <v>2021</v>
      </c>
      <c r="F338" s="90" t="s">
        <v>302</v>
      </c>
      <c r="G338" s="90" t="s">
        <v>303</v>
      </c>
      <c r="H338" s="90" t="s">
        <v>839</v>
      </c>
      <c r="I338" s="90" t="s">
        <v>1696</v>
      </c>
      <c r="J338" s="90" t="s">
        <v>305</v>
      </c>
      <c r="K338" s="90" t="s">
        <v>291</v>
      </c>
      <c r="L338" s="90" t="s">
        <v>309</v>
      </c>
      <c r="M338" s="90">
        <v>2074.46</v>
      </c>
      <c r="N338" s="90">
        <v>4941.18</v>
      </c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ht="20" x14ac:dyDescent="0.35">
      <c r="A339" s="90" t="str">
        <f t="shared" ref="A339:B339" si="318">A336</f>
        <v>Suape</v>
      </c>
      <c r="B339" s="90" t="str">
        <f t="shared" si="318"/>
        <v>Suape</v>
      </c>
      <c r="C339" s="90" t="str">
        <f t="shared" si="150"/>
        <v>PRESTAÇÃO DE SERVIÇO CONTINUADO DE VIGILÂNCIA ARMADA</v>
      </c>
      <c r="D339" s="90" t="s">
        <v>301</v>
      </c>
      <c r="E339" s="90">
        <v>2021</v>
      </c>
      <c r="F339" s="90" t="s">
        <v>302</v>
      </c>
      <c r="G339" s="90" t="s">
        <v>303</v>
      </c>
      <c r="H339" s="90" t="s">
        <v>840</v>
      </c>
      <c r="I339" s="90" t="s">
        <v>1696</v>
      </c>
      <c r="J339" s="90" t="s">
        <v>305</v>
      </c>
      <c r="K339" s="90" t="s">
        <v>291</v>
      </c>
      <c r="L339" s="90" t="s">
        <v>309</v>
      </c>
      <c r="M339" s="90">
        <v>2074.46</v>
      </c>
      <c r="N339" s="90">
        <v>4941.18</v>
      </c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ht="20" x14ac:dyDescent="0.35">
      <c r="A340" s="90" t="str">
        <f t="shared" ref="A340:B340" si="319">A337</f>
        <v>Suape</v>
      </c>
      <c r="B340" s="90" t="str">
        <f t="shared" si="319"/>
        <v>Suape</v>
      </c>
      <c r="C340" s="90" t="str">
        <f t="shared" si="150"/>
        <v>PRESTAÇÃO DE SERVIÇO CONTINUADO DE VIGILÂNCIA ARMADA</v>
      </c>
      <c r="D340" s="90" t="s">
        <v>301</v>
      </c>
      <c r="E340" s="90">
        <v>2021</v>
      </c>
      <c r="F340" s="90" t="s">
        <v>302</v>
      </c>
      <c r="G340" s="90" t="s">
        <v>303</v>
      </c>
      <c r="H340" s="90" t="s">
        <v>841</v>
      </c>
      <c r="I340" s="90" t="s">
        <v>1696</v>
      </c>
      <c r="J340" s="90" t="s">
        <v>305</v>
      </c>
      <c r="K340" s="90" t="s">
        <v>291</v>
      </c>
      <c r="L340" s="90" t="s">
        <v>309</v>
      </c>
      <c r="M340" s="90">
        <v>2074.46</v>
      </c>
      <c r="N340" s="90">
        <v>4941.18</v>
      </c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spans="1:26" ht="20" x14ac:dyDescent="0.35">
      <c r="A341" s="90" t="str">
        <f t="shared" ref="A341:B341" si="320">A338</f>
        <v>Suape</v>
      </c>
      <c r="B341" s="90" t="str">
        <f t="shared" si="320"/>
        <v>Suape</v>
      </c>
      <c r="C341" s="90" t="str">
        <f t="shared" si="150"/>
        <v>PRESTAÇÃO DE SERVIÇO CONTINUADO DE VIGILÂNCIA ARMADA</v>
      </c>
      <c r="D341" s="90" t="s">
        <v>301</v>
      </c>
      <c r="E341" s="90">
        <v>2021</v>
      </c>
      <c r="F341" s="90" t="s">
        <v>302</v>
      </c>
      <c r="G341" s="90" t="s">
        <v>303</v>
      </c>
      <c r="H341" s="90" t="s">
        <v>842</v>
      </c>
      <c r="I341" s="90" t="s">
        <v>1696</v>
      </c>
      <c r="J341" s="90" t="s">
        <v>305</v>
      </c>
      <c r="K341" s="90" t="s">
        <v>291</v>
      </c>
      <c r="L341" s="90" t="s">
        <v>309</v>
      </c>
      <c r="M341" s="90">
        <v>2074.46</v>
      </c>
      <c r="N341" s="90">
        <v>4941.18</v>
      </c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ht="20" x14ac:dyDescent="0.35">
      <c r="A342" s="90" t="str">
        <f t="shared" ref="A342:B342" si="321">A339</f>
        <v>Suape</v>
      </c>
      <c r="B342" s="90" t="str">
        <f t="shared" si="321"/>
        <v>Suape</v>
      </c>
      <c r="C342" s="90" t="str">
        <f t="shared" si="150"/>
        <v>PRESTAÇÃO DE SERVIÇO CONTINUADO DE VIGILÂNCIA ARMADA</v>
      </c>
      <c r="D342" s="90" t="s">
        <v>301</v>
      </c>
      <c r="E342" s="90">
        <v>2021</v>
      </c>
      <c r="F342" s="90" t="s">
        <v>302</v>
      </c>
      <c r="G342" s="90" t="s">
        <v>303</v>
      </c>
      <c r="H342" s="90" t="s">
        <v>843</v>
      </c>
      <c r="I342" s="90" t="s">
        <v>1696</v>
      </c>
      <c r="J342" s="90" t="s">
        <v>305</v>
      </c>
      <c r="K342" s="90" t="s">
        <v>291</v>
      </c>
      <c r="L342" s="90" t="s">
        <v>309</v>
      </c>
      <c r="M342" s="90">
        <v>2074.46</v>
      </c>
      <c r="N342" s="90">
        <v>4941.18</v>
      </c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ht="20" x14ac:dyDescent="0.35">
      <c r="A343" s="90" t="str">
        <f t="shared" ref="A343:B343" si="322">A340</f>
        <v>Suape</v>
      </c>
      <c r="B343" s="90" t="str">
        <f t="shared" si="322"/>
        <v>Suape</v>
      </c>
      <c r="C343" s="90" t="str">
        <f t="shared" si="150"/>
        <v>PRESTAÇÃO DE SERVIÇO CONTINUADO DE VIGILÂNCIA ARMADA</v>
      </c>
      <c r="D343" s="90" t="s">
        <v>301</v>
      </c>
      <c r="E343" s="90">
        <v>2021</v>
      </c>
      <c r="F343" s="90" t="s">
        <v>302</v>
      </c>
      <c r="G343" s="90" t="s">
        <v>303</v>
      </c>
      <c r="H343" s="90" t="s">
        <v>844</v>
      </c>
      <c r="I343" s="90" t="s">
        <v>1696</v>
      </c>
      <c r="J343" s="90" t="s">
        <v>305</v>
      </c>
      <c r="K343" s="90" t="s">
        <v>291</v>
      </c>
      <c r="L343" s="90" t="s">
        <v>309</v>
      </c>
      <c r="M343" s="90">
        <v>2074.46</v>
      </c>
      <c r="N343" s="90">
        <v>4567.55</v>
      </c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ht="20" x14ac:dyDescent="0.35">
      <c r="A344" s="90" t="str">
        <f t="shared" ref="A344:B344" si="323">A341</f>
        <v>Suape</v>
      </c>
      <c r="B344" s="90" t="str">
        <f t="shared" si="323"/>
        <v>Suape</v>
      </c>
      <c r="C344" s="90" t="str">
        <f t="shared" si="150"/>
        <v>PRESTAÇÃO DE SERVIÇO CONTINUADO DE VIGILÂNCIA ARMADA</v>
      </c>
      <c r="D344" s="90" t="s">
        <v>301</v>
      </c>
      <c r="E344" s="90">
        <v>2021</v>
      </c>
      <c r="F344" s="90" t="s">
        <v>302</v>
      </c>
      <c r="G344" s="90" t="s">
        <v>303</v>
      </c>
      <c r="H344" s="90" t="s">
        <v>845</v>
      </c>
      <c r="I344" s="90" t="s">
        <v>1696</v>
      </c>
      <c r="J344" s="90" t="s">
        <v>305</v>
      </c>
      <c r="K344" s="90" t="s">
        <v>291</v>
      </c>
      <c r="L344" s="90" t="s">
        <v>309</v>
      </c>
      <c r="M344" s="90">
        <v>2074.46</v>
      </c>
      <c r="N344" s="90">
        <v>4941.18</v>
      </c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ht="20" x14ac:dyDescent="0.35">
      <c r="A345" s="90" t="str">
        <f t="shared" ref="A345:B345" si="324">A342</f>
        <v>Suape</v>
      </c>
      <c r="B345" s="90" t="str">
        <f t="shared" si="324"/>
        <v>Suape</v>
      </c>
      <c r="C345" s="90" t="str">
        <f t="shared" si="150"/>
        <v>PRESTAÇÃO DE SERVIÇO CONTINUADO DE VIGILÂNCIA ARMADA</v>
      </c>
      <c r="D345" s="90" t="s">
        <v>301</v>
      </c>
      <c r="E345" s="90">
        <v>2021</v>
      </c>
      <c r="F345" s="90" t="s">
        <v>302</v>
      </c>
      <c r="G345" s="90" t="s">
        <v>303</v>
      </c>
      <c r="H345" s="90" t="s">
        <v>846</v>
      </c>
      <c r="I345" s="90" t="s">
        <v>1696</v>
      </c>
      <c r="J345" s="90" t="s">
        <v>305</v>
      </c>
      <c r="K345" s="90" t="s">
        <v>291</v>
      </c>
      <c r="L345" s="90" t="s">
        <v>306</v>
      </c>
      <c r="M345" s="90">
        <v>2074.46</v>
      </c>
      <c r="N345" s="90">
        <v>4941.18</v>
      </c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spans="1:26" ht="20" x14ac:dyDescent="0.35">
      <c r="A346" s="90" t="str">
        <f t="shared" ref="A346:B346" si="325">A343</f>
        <v>Suape</v>
      </c>
      <c r="B346" s="90" t="str">
        <f t="shared" si="325"/>
        <v>Suape</v>
      </c>
      <c r="C346" s="90" t="str">
        <f t="shared" si="150"/>
        <v>PRESTAÇÃO DE SERVIÇO CONTINUADO DE VIGILÂNCIA ARMADA</v>
      </c>
      <c r="D346" s="90" t="s">
        <v>301</v>
      </c>
      <c r="E346" s="90">
        <v>2021</v>
      </c>
      <c r="F346" s="90" t="s">
        <v>302</v>
      </c>
      <c r="G346" s="90" t="s">
        <v>303</v>
      </c>
      <c r="H346" s="90" t="s">
        <v>847</v>
      </c>
      <c r="I346" s="90" t="s">
        <v>1696</v>
      </c>
      <c r="J346" s="90" t="s">
        <v>305</v>
      </c>
      <c r="K346" s="90" t="s">
        <v>291</v>
      </c>
      <c r="L346" s="90" t="s">
        <v>309</v>
      </c>
      <c r="M346" s="90">
        <v>2074.46</v>
      </c>
      <c r="N346" s="90">
        <v>4567.55</v>
      </c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spans="1:26" ht="20" x14ac:dyDescent="0.35">
      <c r="A347" s="90" t="str">
        <f t="shared" ref="A347:B347" si="326">A344</f>
        <v>Suape</v>
      </c>
      <c r="B347" s="90" t="str">
        <f t="shared" si="326"/>
        <v>Suape</v>
      </c>
      <c r="C347" s="90" t="str">
        <f t="shared" si="150"/>
        <v>PRESTAÇÃO DE SERVIÇO CONTINUADO DE VIGILÂNCIA ARMADA</v>
      </c>
      <c r="D347" s="90" t="s">
        <v>301</v>
      </c>
      <c r="E347" s="90">
        <v>2021</v>
      </c>
      <c r="F347" s="90" t="s">
        <v>302</v>
      </c>
      <c r="G347" s="90" t="s">
        <v>303</v>
      </c>
      <c r="H347" s="90" t="s">
        <v>848</v>
      </c>
      <c r="I347" s="90" t="s">
        <v>1696</v>
      </c>
      <c r="J347" s="90" t="s">
        <v>305</v>
      </c>
      <c r="K347" s="90" t="s">
        <v>291</v>
      </c>
      <c r="L347" s="90" t="s">
        <v>309</v>
      </c>
      <c r="M347" s="90">
        <v>2074.46</v>
      </c>
      <c r="N347" s="90">
        <v>4567.55</v>
      </c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spans="1:26" ht="20" x14ac:dyDescent="0.35">
      <c r="A348" s="90" t="str">
        <f t="shared" ref="A348:B348" si="327">A345</f>
        <v>Suape</v>
      </c>
      <c r="B348" s="90" t="str">
        <f t="shared" si="327"/>
        <v>Suape</v>
      </c>
      <c r="C348" s="90" t="str">
        <f t="shared" si="150"/>
        <v>PRESTAÇÃO DE SERVIÇO CONTINUADO DE VIGILÂNCIA ARMADA</v>
      </c>
      <c r="D348" s="90" t="s">
        <v>301</v>
      </c>
      <c r="E348" s="90">
        <v>2021</v>
      </c>
      <c r="F348" s="90" t="s">
        <v>302</v>
      </c>
      <c r="G348" s="90" t="s">
        <v>303</v>
      </c>
      <c r="H348" s="90" t="s">
        <v>849</v>
      </c>
      <c r="I348" s="90" t="s">
        <v>1696</v>
      </c>
      <c r="J348" s="90" t="s">
        <v>305</v>
      </c>
      <c r="K348" s="90" t="s">
        <v>291</v>
      </c>
      <c r="L348" s="90" t="s">
        <v>306</v>
      </c>
      <c r="M348" s="90">
        <v>2074.46</v>
      </c>
      <c r="N348" s="90">
        <v>4567.55</v>
      </c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ht="20" x14ac:dyDescent="0.35">
      <c r="A349" s="90" t="str">
        <f t="shared" ref="A349:B349" si="328">A346</f>
        <v>Suape</v>
      </c>
      <c r="B349" s="90" t="str">
        <f t="shared" si="328"/>
        <v>Suape</v>
      </c>
      <c r="C349" s="90" t="str">
        <f t="shared" si="150"/>
        <v>PRESTAÇÃO DE SERVIÇO CONTINUADO DE VIGILÂNCIA ARMADA</v>
      </c>
      <c r="D349" s="90" t="s">
        <v>301</v>
      </c>
      <c r="E349" s="90">
        <v>2021</v>
      </c>
      <c r="F349" s="90" t="s">
        <v>302</v>
      </c>
      <c r="G349" s="90" t="s">
        <v>303</v>
      </c>
      <c r="H349" s="90" t="s">
        <v>850</v>
      </c>
      <c r="I349" s="90" t="s">
        <v>1696</v>
      </c>
      <c r="J349" s="90" t="s">
        <v>305</v>
      </c>
      <c r="K349" s="90" t="s">
        <v>291</v>
      </c>
      <c r="L349" s="90" t="s">
        <v>306</v>
      </c>
      <c r="M349" s="90">
        <v>2074.46</v>
      </c>
      <c r="N349" s="90">
        <v>4941.18</v>
      </c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ht="20" x14ac:dyDescent="0.35">
      <c r="A350" s="90" t="str">
        <f t="shared" ref="A350:B350" si="329">A347</f>
        <v>Suape</v>
      </c>
      <c r="B350" s="90" t="str">
        <f t="shared" si="329"/>
        <v>Suape</v>
      </c>
      <c r="C350" s="90" t="str">
        <f t="shared" si="150"/>
        <v>PRESTAÇÃO DE SERVIÇO CONTINUADO DE VIGILÂNCIA ARMADA</v>
      </c>
      <c r="D350" s="90" t="s">
        <v>301</v>
      </c>
      <c r="E350" s="90">
        <v>2021</v>
      </c>
      <c r="F350" s="90" t="s">
        <v>302</v>
      </c>
      <c r="G350" s="90" t="s">
        <v>303</v>
      </c>
      <c r="H350" s="90" t="s">
        <v>851</v>
      </c>
      <c r="I350" s="90" t="s">
        <v>1696</v>
      </c>
      <c r="J350" s="90" t="s">
        <v>305</v>
      </c>
      <c r="K350" s="90" t="s">
        <v>291</v>
      </c>
      <c r="L350" s="90" t="s">
        <v>306</v>
      </c>
      <c r="M350" s="90">
        <v>2074.46</v>
      </c>
      <c r="N350" s="90">
        <v>4941.18</v>
      </c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ht="20" x14ac:dyDescent="0.35">
      <c r="A351" s="90" t="str">
        <f t="shared" ref="A351:B351" si="330">A348</f>
        <v>Suape</v>
      </c>
      <c r="B351" s="90" t="str">
        <f t="shared" si="330"/>
        <v>Suape</v>
      </c>
      <c r="C351" s="90" t="str">
        <f t="shared" si="150"/>
        <v>PRESTAÇÃO DE SERVIÇO CONTINUADO DE VIGILÂNCIA ARMADA</v>
      </c>
      <c r="D351" s="90" t="s">
        <v>301</v>
      </c>
      <c r="E351" s="90">
        <v>2021</v>
      </c>
      <c r="F351" s="90" t="s">
        <v>302</v>
      </c>
      <c r="G351" s="90" t="s">
        <v>303</v>
      </c>
      <c r="H351" s="90" t="s">
        <v>852</v>
      </c>
      <c r="I351" s="90" t="s">
        <v>1696</v>
      </c>
      <c r="J351" s="90" t="s">
        <v>305</v>
      </c>
      <c r="K351" s="90" t="s">
        <v>291</v>
      </c>
      <c r="L351" s="90" t="s">
        <v>309</v>
      </c>
      <c r="M351" s="90">
        <v>2074.46</v>
      </c>
      <c r="N351" s="90">
        <v>4941.18</v>
      </c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ht="20" x14ac:dyDescent="0.35">
      <c r="A352" s="90" t="str">
        <f t="shared" ref="A352:B352" si="331">A349</f>
        <v>Suape</v>
      </c>
      <c r="B352" s="90" t="str">
        <f t="shared" si="331"/>
        <v>Suape</v>
      </c>
      <c r="C352" s="90" t="str">
        <f t="shared" si="150"/>
        <v>PRESTAÇÃO DE SERVIÇO CONTINUADO DE VIGILÂNCIA ARMADA</v>
      </c>
      <c r="D352" s="90" t="s">
        <v>301</v>
      </c>
      <c r="E352" s="90">
        <v>2021</v>
      </c>
      <c r="F352" s="90" t="s">
        <v>302</v>
      </c>
      <c r="G352" s="90" t="s">
        <v>303</v>
      </c>
      <c r="H352" s="90" t="s">
        <v>853</v>
      </c>
      <c r="I352" s="90" t="s">
        <v>1696</v>
      </c>
      <c r="J352" s="90" t="s">
        <v>305</v>
      </c>
      <c r="K352" s="90" t="s">
        <v>291</v>
      </c>
      <c r="L352" s="90" t="s">
        <v>309</v>
      </c>
      <c r="M352" s="90">
        <v>2074.46</v>
      </c>
      <c r="N352" s="90">
        <v>4567.55</v>
      </c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ht="20" x14ac:dyDescent="0.35">
      <c r="A353" s="90" t="str">
        <f t="shared" ref="A353:B353" si="332">A350</f>
        <v>Suape</v>
      </c>
      <c r="B353" s="90" t="str">
        <f t="shared" si="332"/>
        <v>Suape</v>
      </c>
      <c r="C353" s="90" t="str">
        <f t="shared" si="150"/>
        <v>PRESTAÇÃO DE SERVIÇO CONTINUADO DE VIGILÂNCIA ARMADA</v>
      </c>
      <c r="D353" s="90" t="s">
        <v>301</v>
      </c>
      <c r="E353" s="90">
        <v>2021</v>
      </c>
      <c r="F353" s="90" t="s">
        <v>302</v>
      </c>
      <c r="G353" s="90" t="s">
        <v>303</v>
      </c>
      <c r="H353" s="90" t="s">
        <v>854</v>
      </c>
      <c r="I353" s="90" t="s">
        <v>1696</v>
      </c>
      <c r="J353" s="90" t="s">
        <v>305</v>
      </c>
      <c r="K353" s="90" t="s">
        <v>291</v>
      </c>
      <c r="L353" s="90" t="s">
        <v>309</v>
      </c>
      <c r="M353" s="90">
        <v>2074.46</v>
      </c>
      <c r="N353" s="90">
        <v>4941.18</v>
      </c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spans="1:26" ht="20" x14ac:dyDescent="0.35">
      <c r="A354" s="90" t="str">
        <f t="shared" ref="A354:B354" si="333">A351</f>
        <v>Suape</v>
      </c>
      <c r="B354" s="90" t="str">
        <f t="shared" si="333"/>
        <v>Suape</v>
      </c>
      <c r="C354" s="90" t="str">
        <f t="shared" si="150"/>
        <v>PRESTAÇÃO DE SERVIÇO CONTINUADO DE VIGILÂNCIA ARMADA</v>
      </c>
      <c r="D354" s="90" t="s">
        <v>301</v>
      </c>
      <c r="E354" s="90">
        <v>2021</v>
      </c>
      <c r="F354" s="90" t="s">
        <v>302</v>
      </c>
      <c r="G354" s="90" t="s">
        <v>303</v>
      </c>
      <c r="H354" s="90" t="s">
        <v>855</v>
      </c>
      <c r="I354" s="90" t="s">
        <v>1696</v>
      </c>
      <c r="J354" s="90" t="s">
        <v>305</v>
      </c>
      <c r="K354" s="90" t="s">
        <v>291</v>
      </c>
      <c r="L354" s="90" t="s">
        <v>306</v>
      </c>
      <c r="M354" s="90">
        <v>2074.46</v>
      </c>
      <c r="N354" s="90">
        <v>4567.55</v>
      </c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ht="20" x14ac:dyDescent="0.35">
      <c r="A355" s="90" t="str">
        <f t="shared" ref="A355:B355" si="334">A352</f>
        <v>Suape</v>
      </c>
      <c r="B355" s="90" t="str">
        <f t="shared" si="334"/>
        <v>Suape</v>
      </c>
      <c r="C355" s="90" t="str">
        <f t="shared" si="150"/>
        <v>PRESTAÇÃO DE SERVIÇO CONTINUADO DE VIGILÂNCIA ARMADA</v>
      </c>
      <c r="D355" s="90" t="s">
        <v>301</v>
      </c>
      <c r="E355" s="90">
        <v>2021</v>
      </c>
      <c r="F355" s="90" t="s">
        <v>302</v>
      </c>
      <c r="G355" s="90" t="s">
        <v>303</v>
      </c>
      <c r="H355" s="90" t="s">
        <v>856</v>
      </c>
      <c r="I355" s="90" t="s">
        <v>1696</v>
      </c>
      <c r="J355" s="90" t="s">
        <v>305</v>
      </c>
      <c r="K355" s="90" t="s">
        <v>291</v>
      </c>
      <c r="L355" s="90" t="s">
        <v>309</v>
      </c>
      <c r="M355" s="90">
        <v>2074.46</v>
      </c>
      <c r="N355" s="90">
        <v>4567.55</v>
      </c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ht="20" x14ac:dyDescent="0.35">
      <c r="A356" s="90" t="str">
        <f t="shared" ref="A356:B356" si="335">A353</f>
        <v>Suape</v>
      </c>
      <c r="B356" s="90" t="str">
        <f t="shared" si="335"/>
        <v>Suape</v>
      </c>
      <c r="C356" s="90" t="str">
        <f t="shared" si="150"/>
        <v>PRESTAÇÃO DE SERVIÇO CONTINUADO DE VIGILÂNCIA ARMADA</v>
      </c>
      <c r="D356" s="90" t="s">
        <v>301</v>
      </c>
      <c r="E356" s="90">
        <v>2021</v>
      </c>
      <c r="F356" s="90" t="s">
        <v>302</v>
      </c>
      <c r="G356" s="90" t="s">
        <v>303</v>
      </c>
      <c r="H356" s="90" t="s">
        <v>857</v>
      </c>
      <c r="I356" s="90" t="s">
        <v>1696</v>
      </c>
      <c r="J356" s="90" t="s">
        <v>305</v>
      </c>
      <c r="K356" s="90" t="s">
        <v>291</v>
      </c>
      <c r="L356" s="90" t="s">
        <v>306</v>
      </c>
      <c r="M356" s="90">
        <v>2074.46</v>
      </c>
      <c r="N356" s="90">
        <v>4941.18</v>
      </c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ht="20" x14ac:dyDescent="0.35">
      <c r="A357" s="90" t="str">
        <f t="shared" ref="A357:B357" si="336">A354</f>
        <v>Suape</v>
      </c>
      <c r="B357" s="90" t="str">
        <f t="shared" si="336"/>
        <v>Suape</v>
      </c>
      <c r="C357" s="90" t="str">
        <f t="shared" si="150"/>
        <v>PRESTAÇÃO DE SERVIÇO CONTINUADO DE VIGILÂNCIA ARMADA</v>
      </c>
      <c r="D357" s="90" t="s">
        <v>301</v>
      </c>
      <c r="E357" s="90">
        <v>2021</v>
      </c>
      <c r="F357" s="90" t="s">
        <v>302</v>
      </c>
      <c r="G357" s="90" t="s">
        <v>303</v>
      </c>
      <c r="H357" s="90" t="s">
        <v>858</v>
      </c>
      <c r="I357" s="90" t="s">
        <v>1696</v>
      </c>
      <c r="J357" s="90" t="s">
        <v>305</v>
      </c>
      <c r="K357" s="90" t="s">
        <v>291</v>
      </c>
      <c r="L357" s="90" t="s">
        <v>306</v>
      </c>
      <c r="M357" s="90">
        <v>2074.46</v>
      </c>
      <c r="N357" s="90">
        <v>4567.55</v>
      </c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ht="20" x14ac:dyDescent="0.35">
      <c r="A358" s="90" t="str">
        <f t="shared" ref="A358:B358" si="337">A355</f>
        <v>Suape</v>
      </c>
      <c r="B358" s="90" t="str">
        <f t="shared" si="337"/>
        <v>Suape</v>
      </c>
      <c r="C358" s="90" t="str">
        <f t="shared" si="150"/>
        <v>PRESTAÇÃO DE SERVIÇO CONTINUADO DE VIGILÂNCIA ARMADA</v>
      </c>
      <c r="D358" s="90" t="s">
        <v>301</v>
      </c>
      <c r="E358" s="90">
        <v>2021</v>
      </c>
      <c r="F358" s="90" t="s">
        <v>302</v>
      </c>
      <c r="G358" s="90" t="s">
        <v>303</v>
      </c>
      <c r="H358" s="90" t="s">
        <v>859</v>
      </c>
      <c r="I358" s="90" t="s">
        <v>1696</v>
      </c>
      <c r="J358" s="90" t="s">
        <v>305</v>
      </c>
      <c r="K358" s="90" t="s">
        <v>291</v>
      </c>
      <c r="L358" s="90" t="s">
        <v>309</v>
      </c>
      <c r="M358" s="90">
        <v>2074.46</v>
      </c>
      <c r="N358" s="90">
        <v>4567.55</v>
      </c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ht="20" x14ac:dyDescent="0.35">
      <c r="A359" s="90" t="str">
        <f t="shared" ref="A359:B359" si="338">A356</f>
        <v>Suape</v>
      </c>
      <c r="B359" s="90" t="str">
        <f t="shared" si="338"/>
        <v>Suape</v>
      </c>
      <c r="C359" s="90" t="str">
        <f t="shared" si="150"/>
        <v>PRESTAÇÃO DE SERVIÇO CONTINUADO DE VIGILÂNCIA ARMADA</v>
      </c>
      <c r="D359" s="90" t="s">
        <v>301</v>
      </c>
      <c r="E359" s="90">
        <v>2021</v>
      </c>
      <c r="F359" s="90" t="s">
        <v>302</v>
      </c>
      <c r="G359" s="90" t="s">
        <v>303</v>
      </c>
      <c r="H359" s="90" t="s">
        <v>860</v>
      </c>
      <c r="I359" s="90" t="s">
        <v>1696</v>
      </c>
      <c r="J359" s="90" t="s">
        <v>305</v>
      </c>
      <c r="K359" s="90" t="s">
        <v>291</v>
      </c>
      <c r="L359" s="90" t="s">
        <v>306</v>
      </c>
      <c r="M359" s="90">
        <v>2074.46</v>
      </c>
      <c r="N359" s="90">
        <v>4567.55</v>
      </c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ht="20" x14ac:dyDescent="0.35">
      <c r="A360" s="90" t="str">
        <f t="shared" ref="A360:B360" si="339">A357</f>
        <v>Suape</v>
      </c>
      <c r="B360" s="90" t="str">
        <f t="shared" si="339"/>
        <v>Suape</v>
      </c>
      <c r="C360" s="90" t="str">
        <f t="shared" si="150"/>
        <v>PRESTAÇÃO DE SERVIÇO CONTINUADO DE VIGILÂNCIA ARMADA</v>
      </c>
      <c r="D360" s="90" t="s">
        <v>301</v>
      </c>
      <c r="E360" s="90">
        <v>2021</v>
      </c>
      <c r="F360" s="90" t="s">
        <v>302</v>
      </c>
      <c r="G360" s="90" t="s">
        <v>303</v>
      </c>
      <c r="H360" s="90" t="s">
        <v>861</v>
      </c>
      <c r="I360" s="90" t="s">
        <v>1696</v>
      </c>
      <c r="J360" s="90" t="s">
        <v>305</v>
      </c>
      <c r="K360" s="90" t="s">
        <v>291</v>
      </c>
      <c r="L360" s="90" t="s">
        <v>306</v>
      </c>
      <c r="M360" s="90">
        <v>2074.46</v>
      </c>
      <c r="N360" s="90">
        <v>4941.18</v>
      </c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ht="20" x14ac:dyDescent="0.35">
      <c r="A361" s="90" t="str">
        <f t="shared" ref="A361:B361" si="340">A358</f>
        <v>Suape</v>
      </c>
      <c r="B361" s="90" t="str">
        <f t="shared" si="340"/>
        <v>Suape</v>
      </c>
      <c r="C361" s="90" t="str">
        <f t="shared" si="150"/>
        <v>PRESTAÇÃO DE SERVIÇO CONTINUADO DE VIGILÂNCIA ARMADA</v>
      </c>
      <c r="D361" s="90" t="s">
        <v>301</v>
      </c>
      <c r="E361" s="90">
        <v>2021</v>
      </c>
      <c r="F361" s="90" t="s">
        <v>302</v>
      </c>
      <c r="G361" s="90" t="s">
        <v>303</v>
      </c>
      <c r="H361" s="90" t="s">
        <v>862</v>
      </c>
      <c r="I361" s="90" t="s">
        <v>1696</v>
      </c>
      <c r="J361" s="90" t="s">
        <v>305</v>
      </c>
      <c r="K361" s="90" t="s">
        <v>291</v>
      </c>
      <c r="L361" s="90" t="s">
        <v>306</v>
      </c>
      <c r="M361" s="90">
        <v>2074.46</v>
      </c>
      <c r="N361" s="90">
        <v>4567.55</v>
      </c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20" x14ac:dyDescent="0.35">
      <c r="A362" s="90" t="str">
        <f t="shared" ref="A362:B362" si="341">A359</f>
        <v>Suape</v>
      </c>
      <c r="B362" s="90" t="str">
        <f t="shared" si="341"/>
        <v>Suape</v>
      </c>
      <c r="C362" s="90" t="str">
        <f t="shared" si="150"/>
        <v>PRESTAÇÃO DE SERVIÇO CONTINUADO DE VIGILÂNCIA ARMADA</v>
      </c>
      <c r="D362" s="90" t="s">
        <v>301</v>
      </c>
      <c r="E362" s="90">
        <v>2021</v>
      </c>
      <c r="F362" s="90" t="s">
        <v>302</v>
      </c>
      <c r="G362" s="90" t="s">
        <v>303</v>
      </c>
      <c r="H362" s="90" t="s">
        <v>863</v>
      </c>
      <c r="I362" s="90" t="s">
        <v>1696</v>
      </c>
      <c r="J362" s="90" t="s">
        <v>305</v>
      </c>
      <c r="K362" s="90" t="s">
        <v>291</v>
      </c>
      <c r="L362" s="90" t="s">
        <v>309</v>
      </c>
      <c r="M362" s="90">
        <v>2074.46</v>
      </c>
      <c r="N362" s="90">
        <v>4567.55</v>
      </c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ht="20" x14ac:dyDescent="0.35">
      <c r="A363" s="90" t="str">
        <f t="shared" ref="A363:B363" si="342">A360</f>
        <v>Suape</v>
      </c>
      <c r="B363" s="90" t="str">
        <f t="shared" si="342"/>
        <v>Suape</v>
      </c>
      <c r="C363" s="90" t="str">
        <f t="shared" si="150"/>
        <v>PRESTAÇÃO DE SERVIÇO CONTINUADO DE VIGILÂNCIA ARMADA</v>
      </c>
      <c r="D363" s="90" t="s">
        <v>301</v>
      </c>
      <c r="E363" s="90">
        <v>2021</v>
      </c>
      <c r="F363" s="90" t="s">
        <v>302</v>
      </c>
      <c r="G363" s="90" t="s">
        <v>303</v>
      </c>
      <c r="H363" s="90" t="s">
        <v>864</v>
      </c>
      <c r="I363" s="90" t="s">
        <v>1696</v>
      </c>
      <c r="J363" s="90" t="s">
        <v>305</v>
      </c>
      <c r="K363" s="90" t="s">
        <v>291</v>
      </c>
      <c r="L363" s="90" t="s">
        <v>306</v>
      </c>
      <c r="M363" s="90">
        <v>2074.46</v>
      </c>
      <c r="N363" s="90">
        <v>4567.55</v>
      </c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spans="1:26" ht="20" x14ac:dyDescent="0.35">
      <c r="A364" s="90" t="str">
        <f t="shared" ref="A364:B364" si="343">A361</f>
        <v>Suape</v>
      </c>
      <c r="B364" s="90" t="str">
        <f t="shared" si="343"/>
        <v>Suape</v>
      </c>
      <c r="C364" s="90" t="str">
        <f t="shared" si="150"/>
        <v>PRESTAÇÃO DE SERVIÇO CONTINUADO DE VIGILÂNCIA ARMADA</v>
      </c>
      <c r="D364" s="90" t="s">
        <v>301</v>
      </c>
      <c r="E364" s="90">
        <v>2021</v>
      </c>
      <c r="F364" s="90" t="s">
        <v>302</v>
      </c>
      <c r="G364" s="90" t="s">
        <v>303</v>
      </c>
      <c r="H364" s="90" t="s">
        <v>865</v>
      </c>
      <c r="I364" s="90" t="s">
        <v>1696</v>
      </c>
      <c r="J364" s="90" t="s">
        <v>305</v>
      </c>
      <c r="K364" s="90" t="s">
        <v>291</v>
      </c>
      <c r="L364" s="90" t="s">
        <v>306</v>
      </c>
      <c r="M364" s="90">
        <v>2074.46</v>
      </c>
      <c r="N364" s="90">
        <v>4567.55</v>
      </c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ht="20" x14ac:dyDescent="0.35">
      <c r="A365" s="90" t="str">
        <f t="shared" ref="A365:B365" si="344">A362</f>
        <v>Suape</v>
      </c>
      <c r="B365" s="90" t="str">
        <f t="shared" si="344"/>
        <v>Suape</v>
      </c>
      <c r="C365" s="90" t="str">
        <f t="shared" si="150"/>
        <v>PRESTAÇÃO DE SERVIÇO CONTINUADO DE VIGILÂNCIA ARMADA</v>
      </c>
      <c r="D365" s="90" t="s">
        <v>301</v>
      </c>
      <c r="E365" s="90">
        <v>2021</v>
      </c>
      <c r="F365" s="90" t="s">
        <v>302</v>
      </c>
      <c r="G365" s="90" t="s">
        <v>303</v>
      </c>
      <c r="H365" s="90" t="s">
        <v>866</v>
      </c>
      <c r="I365" s="90" t="s">
        <v>1696</v>
      </c>
      <c r="J365" s="90" t="s">
        <v>305</v>
      </c>
      <c r="K365" s="90" t="s">
        <v>291</v>
      </c>
      <c r="L365" s="90" t="s">
        <v>306</v>
      </c>
      <c r="M365" s="90">
        <v>2074.46</v>
      </c>
      <c r="N365" s="90">
        <v>4941.18</v>
      </c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spans="1:26" ht="20" x14ac:dyDescent="0.35">
      <c r="A366" s="90" t="str">
        <f t="shared" ref="A366:B366" si="345">A363</f>
        <v>Suape</v>
      </c>
      <c r="B366" s="90" t="str">
        <f t="shared" si="345"/>
        <v>Suape</v>
      </c>
      <c r="C366" s="90" t="str">
        <f t="shared" si="150"/>
        <v>PRESTAÇÃO DE SERVIÇO CONTINUADO DE VIGILÂNCIA ARMADA</v>
      </c>
      <c r="D366" s="90" t="s">
        <v>301</v>
      </c>
      <c r="E366" s="90">
        <v>2021</v>
      </c>
      <c r="F366" s="90" t="s">
        <v>302</v>
      </c>
      <c r="G366" s="90" t="s">
        <v>303</v>
      </c>
      <c r="H366" s="90" t="s">
        <v>867</v>
      </c>
      <c r="I366" s="90" t="s">
        <v>1696</v>
      </c>
      <c r="J366" s="90" t="s">
        <v>305</v>
      </c>
      <c r="K366" s="90" t="s">
        <v>291</v>
      </c>
      <c r="L366" s="90" t="s">
        <v>306</v>
      </c>
      <c r="M366" s="90">
        <v>2074.46</v>
      </c>
      <c r="N366" s="90">
        <v>4941.18</v>
      </c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spans="1:26" ht="20" x14ac:dyDescent="0.35">
      <c r="A367" s="90" t="str">
        <f t="shared" ref="A367:B367" si="346">A364</f>
        <v>Suape</v>
      </c>
      <c r="B367" s="90" t="str">
        <f t="shared" si="346"/>
        <v>Suape</v>
      </c>
      <c r="C367" s="90" t="str">
        <f t="shared" si="150"/>
        <v>PRESTAÇÃO DE SERVIÇO CONTINUADO DE VIGILÂNCIA ARMADA</v>
      </c>
      <c r="D367" s="90" t="s">
        <v>301</v>
      </c>
      <c r="E367" s="90">
        <v>2021</v>
      </c>
      <c r="F367" s="90" t="s">
        <v>302</v>
      </c>
      <c r="G367" s="90" t="s">
        <v>303</v>
      </c>
      <c r="H367" s="90" t="s">
        <v>868</v>
      </c>
      <c r="I367" s="90" t="s">
        <v>1696</v>
      </c>
      <c r="J367" s="90" t="s">
        <v>305</v>
      </c>
      <c r="K367" s="90" t="s">
        <v>291</v>
      </c>
      <c r="L367" s="90" t="s">
        <v>309</v>
      </c>
      <c r="M367" s="90">
        <v>2074.46</v>
      </c>
      <c r="N367" s="90">
        <v>4567.55</v>
      </c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20" x14ac:dyDescent="0.35">
      <c r="A368" s="90" t="str">
        <f t="shared" ref="A368:B368" si="347">A365</f>
        <v>Suape</v>
      </c>
      <c r="B368" s="90" t="str">
        <f t="shared" si="347"/>
        <v>Suape</v>
      </c>
      <c r="C368" s="90" t="str">
        <f t="shared" si="150"/>
        <v>PRESTAÇÃO DE SERVIÇO CONTINUADO DE VIGILÂNCIA ARMADA</v>
      </c>
      <c r="D368" s="90" t="s">
        <v>301</v>
      </c>
      <c r="E368" s="90">
        <v>2021</v>
      </c>
      <c r="F368" s="90" t="s">
        <v>302</v>
      </c>
      <c r="G368" s="90" t="s">
        <v>303</v>
      </c>
      <c r="H368" s="90" t="s">
        <v>869</v>
      </c>
      <c r="I368" s="90" t="s">
        <v>1696</v>
      </c>
      <c r="J368" s="90" t="s">
        <v>305</v>
      </c>
      <c r="K368" s="90" t="s">
        <v>291</v>
      </c>
      <c r="L368" s="90" t="s">
        <v>306</v>
      </c>
      <c r="M368" s="90">
        <v>2074.46</v>
      </c>
      <c r="N368" s="90">
        <v>4567.55</v>
      </c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20" x14ac:dyDescent="0.35">
      <c r="A369" s="90" t="str">
        <f t="shared" ref="A369:B369" si="348">A366</f>
        <v>Suape</v>
      </c>
      <c r="B369" s="90" t="str">
        <f t="shared" si="348"/>
        <v>Suape</v>
      </c>
      <c r="C369" s="90" t="str">
        <f t="shared" si="150"/>
        <v>PRESTAÇÃO DE SERVIÇO CONTINUADO DE VIGILÂNCIA ARMADA</v>
      </c>
      <c r="D369" s="90" t="s">
        <v>301</v>
      </c>
      <c r="E369" s="90">
        <v>2021</v>
      </c>
      <c r="F369" s="90" t="s">
        <v>302</v>
      </c>
      <c r="G369" s="90" t="s">
        <v>303</v>
      </c>
      <c r="H369" s="90" t="s">
        <v>870</v>
      </c>
      <c r="I369" s="90" t="s">
        <v>1696</v>
      </c>
      <c r="J369" s="90" t="s">
        <v>305</v>
      </c>
      <c r="K369" s="90" t="s">
        <v>291</v>
      </c>
      <c r="L369" s="90" t="s">
        <v>306</v>
      </c>
      <c r="M369" s="90">
        <v>2074.46</v>
      </c>
      <c r="N369" s="90">
        <v>4567.55</v>
      </c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20" x14ac:dyDescent="0.35">
      <c r="A370" s="90" t="str">
        <f t="shared" ref="A370:B370" si="349">A367</f>
        <v>Suape</v>
      </c>
      <c r="B370" s="90" t="str">
        <f t="shared" si="349"/>
        <v>Suape</v>
      </c>
      <c r="C370" s="90" t="str">
        <f t="shared" si="150"/>
        <v>PRESTAÇÃO DE SERVIÇO CONTINUADO DE VIGILÂNCIA ARMADA</v>
      </c>
      <c r="D370" s="90" t="s">
        <v>301</v>
      </c>
      <c r="E370" s="90">
        <v>2021</v>
      </c>
      <c r="F370" s="90" t="s">
        <v>302</v>
      </c>
      <c r="G370" s="90" t="s">
        <v>303</v>
      </c>
      <c r="H370" s="90" t="s">
        <v>871</v>
      </c>
      <c r="I370" s="90" t="s">
        <v>1696</v>
      </c>
      <c r="J370" s="90" t="s">
        <v>305</v>
      </c>
      <c r="K370" s="90" t="s">
        <v>291</v>
      </c>
      <c r="L370" s="90" t="s">
        <v>306</v>
      </c>
      <c r="M370" s="90">
        <v>2074.46</v>
      </c>
      <c r="N370" s="90">
        <v>4941.18</v>
      </c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20" x14ac:dyDescent="0.35">
      <c r="A371" s="90" t="str">
        <f t="shared" ref="A371:B371" si="350">A368</f>
        <v>Suape</v>
      </c>
      <c r="B371" s="90" t="str">
        <f t="shared" si="350"/>
        <v>Suape</v>
      </c>
      <c r="C371" s="90" t="str">
        <f t="shared" si="150"/>
        <v>PRESTAÇÃO DE SERVIÇO CONTINUADO DE VIGILÂNCIA ARMADA</v>
      </c>
      <c r="D371" s="90" t="s">
        <v>301</v>
      </c>
      <c r="E371" s="90">
        <v>2021</v>
      </c>
      <c r="F371" s="90" t="s">
        <v>302</v>
      </c>
      <c r="G371" s="90" t="s">
        <v>303</v>
      </c>
      <c r="H371" s="90" t="s">
        <v>872</v>
      </c>
      <c r="I371" s="90" t="s">
        <v>1696</v>
      </c>
      <c r="J371" s="90" t="s">
        <v>305</v>
      </c>
      <c r="K371" s="90" t="s">
        <v>291</v>
      </c>
      <c r="L371" s="90" t="s">
        <v>306</v>
      </c>
      <c r="M371" s="90">
        <v>2074.46</v>
      </c>
      <c r="N371" s="90">
        <v>4567.55</v>
      </c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20" x14ac:dyDescent="0.35">
      <c r="A372" s="90" t="str">
        <f t="shared" ref="A372:B372" si="351">A369</f>
        <v>Suape</v>
      </c>
      <c r="B372" s="90" t="str">
        <f t="shared" si="351"/>
        <v>Suape</v>
      </c>
      <c r="C372" s="90" t="str">
        <f t="shared" si="150"/>
        <v>PRESTAÇÃO DE SERVIÇO CONTINUADO DE VIGILÂNCIA ARMADA</v>
      </c>
      <c r="D372" s="90" t="s">
        <v>301</v>
      </c>
      <c r="E372" s="90">
        <v>2021</v>
      </c>
      <c r="F372" s="90" t="s">
        <v>302</v>
      </c>
      <c r="G372" s="90" t="s">
        <v>303</v>
      </c>
      <c r="H372" s="90" t="s">
        <v>873</v>
      </c>
      <c r="I372" s="90" t="s">
        <v>1696</v>
      </c>
      <c r="J372" s="90" t="s">
        <v>305</v>
      </c>
      <c r="K372" s="90" t="s">
        <v>291</v>
      </c>
      <c r="L372" s="90" t="s">
        <v>309</v>
      </c>
      <c r="M372" s="90">
        <v>2074.46</v>
      </c>
      <c r="N372" s="90">
        <v>4941.18</v>
      </c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20" x14ac:dyDescent="0.35">
      <c r="A373" s="90" t="str">
        <f t="shared" ref="A373:B373" si="352">A370</f>
        <v>Suape</v>
      </c>
      <c r="B373" s="90" t="str">
        <f t="shared" si="352"/>
        <v>Suape</v>
      </c>
      <c r="C373" s="90" t="str">
        <f t="shared" si="150"/>
        <v>PRESTAÇÃO DE SERVIÇO CONTINUADO DE VIGILÂNCIA ARMADA</v>
      </c>
      <c r="D373" s="90" t="s">
        <v>301</v>
      </c>
      <c r="E373" s="90">
        <v>2021</v>
      </c>
      <c r="F373" s="90" t="s">
        <v>302</v>
      </c>
      <c r="G373" s="90" t="s">
        <v>303</v>
      </c>
      <c r="H373" s="90" t="s">
        <v>874</v>
      </c>
      <c r="I373" s="90" t="s">
        <v>1696</v>
      </c>
      <c r="J373" s="90" t="s">
        <v>305</v>
      </c>
      <c r="K373" s="90" t="s">
        <v>291</v>
      </c>
      <c r="L373" s="90" t="s">
        <v>306</v>
      </c>
      <c r="M373" s="90">
        <v>2074.46</v>
      </c>
      <c r="N373" s="90">
        <v>4941.18</v>
      </c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20" x14ac:dyDescent="0.35">
      <c r="A374" s="90" t="str">
        <f t="shared" ref="A374:B374" si="353">A371</f>
        <v>Suape</v>
      </c>
      <c r="B374" s="90" t="str">
        <f t="shared" si="353"/>
        <v>Suape</v>
      </c>
      <c r="C374" s="90" t="str">
        <f t="shared" si="150"/>
        <v>PRESTAÇÃO DE SERVIÇO CONTINUADO DE VIGILÂNCIA ARMADA</v>
      </c>
      <c r="D374" s="90" t="s">
        <v>301</v>
      </c>
      <c r="E374" s="90">
        <v>2021</v>
      </c>
      <c r="F374" s="90" t="s">
        <v>302</v>
      </c>
      <c r="G374" s="90" t="s">
        <v>303</v>
      </c>
      <c r="H374" s="90" t="s">
        <v>875</v>
      </c>
      <c r="I374" s="90" t="s">
        <v>1696</v>
      </c>
      <c r="J374" s="90" t="s">
        <v>305</v>
      </c>
      <c r="K374" s="90" t="s">
        <v>291</v>
      </c>
      <c r="L374" s="90" t="s">
        <v>309</v>
      </c>
      <c r="M374" s="90">
        <v>2074.46</v>
      </c>
      <c r="N374" s="90">
        <v>4567.55</v>
      </c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20" x14ac:dyDescent="0.35">
      <c r="A375" s="90" t="str">
        <f t="shared" ref="A375:B375" si="354">A372</f>
        <v>Suape</v>
      </c>
      <c r="B375" s="90" t="str">
        <f t="shared" si="354"/>
        <v>Suape</v>
      </c>
      <c r="C375" s="90" t="str">
        <f t="shared" si="150"/>
        <v>PRESTAÇÃO DE SERVIÇO CONTINUADO DE VIGILÂNCIA ARMADA</v>
      </c>
      <c r="D375" s="90" t="s">
        <v>301</v>
      </c>
      <c r="E375" s="90">
        <v>2021</v>
      </c>
      <c r="F375" s="90" t="s">
        <v>302</v>
      </c>
      <c r="G375" s="90" t="s">
        <v>303</v>
      </c>
      <c r="H375" s="90" t="s">
        <v>876</v>
      </c>
      <c r="I375" s="90" t="s">
        <v>1696</v>
      </c>
      <c r="J375" s="90" t="s">
        <v>305</v>
      </c>
      <c r="K375" s="90" t="s">
        <v>291</v>
      </c>
      <c r="L375" s="90" t="s">
        <v>309</v>
      </c>
      <c r="M375" s="90">
        <v>2074.46</v>
      </c>
      <c r="N375" s="90">
        <v>4941.18</v>
      </c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20" x14ac:dyDescent="0.35">
      <c r="A376" s="90" t="str">
        <f t="shared" ref="A376:B376" si="355">A373</f>
        <v>Suape</v>
      </c>
      <c r="B376" s="90" t="str">
        <f t="shared" si="355"/>
        <v>Suape</v>
      </c>
      <c r="C376" s="90" t="str">
        <f t="shared" si="150"/>
        <v>PRESTAÇÃO DE SERVIÇO CONTINUADO DE VIGILÂNCIA ARMADA</v>
      </c>
      <c r="D376" s="90" t="s">
        <v>301</v>
      </c>
      <c r="E376" s="90">
        <v>2021</v>
      </c>
      <c r="F376" s="90" t="s">
        <v>302</v>
      </c>
      <c r="G376" s="90" t="s">
        <v>303</v>
      </c>
      <c r="H376" s="90" t="s">
        <v>877</v>
      </c>
      <c r="I376" s="90" t="s">
        <v>1696</v>
      </c>
      <c r="J376" s="90" t="s">
        <v>305</v>
      </c>
      <c r="K376" s="90" t="s">
        <v>291</v>
      </c>
      <c r="L376" s="90" t="s">
        <v>306</v>
      </c>
      <c r="M376" s="90">
        <v>2074.46</v>
      </c>
      <c r="N376" s="90">
        <v>4567.55</v>
      </c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20" x14ac:dyDescent="0.35">
      <c r="A377" s="90" t="str">
        <f t="shared" ref="A377:B377" si="356">A374</f>
        <v>Suape</v>
      </c>
      <c r="B377" s="90" t="str">
        <f t="shared" si="356"/>
        <v>Suape</v>
      </c>
      <c r="C377" s="90" t="str">
        <f t="shared" si="150"/>
        <v>PRESTAÇÃO DE SERVIÇO CONTINUADO DE VIGILÂNCIA ARMADA</v>
      </c>
      <c r="D377" s="90" t="s">
        <v>301</v>
      </c>
      <c r="E377" s="90">
        <v>2021</v>
      </c>
      <c r="F377" s="90" t="s">
        <v>302</v>
      </c>
      <c r="G377" s="90" t="s">
        <v>303</v>
      </c>
      <c r="H377" s="90" t="s">
        <v>878</v>
      </c>
      <c r="I377" s="90" t="s">
        <v>1696</v>
      </c>
      <c r="J377" s="90" t="s">
        <v>305</v>
      </c>
      <c r="K377" s="90" t="s">
        <v>291</v>
      </c>
      <c r="L377" s="90" t="s">
        <v>309</v>
      </c>
      <c r="M377" s="90">
        <v>2074.46</v>
      </c>
      <c r="N377" s="90">
        <v>4567.55</v>
      </c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20" x14ac:dyDescent="0.35">
      <c r="A378" s="90" t="str">
        <f t="shared" ref="A378:B378" si="357">A375</f>
        <v>Suape</v>
      </c>
      <c r="B378" s="90" t="str">
        <f t="shared" si="357"/>
        <v>Suape</v>
      </c>
      <c r="C378" s="90" t="str">
        <f t="shared" si="150"/>
        <v>PRESTAÇÃO DE SERVIÇO CONTINUADO DE VIGILÂNCIA ARMADA</v>
      </c>
      <c r="D378" s="90" t="s">
        <v>301</v>
      </c>
      <c r="E378" s="90">
        <v>2021</v>
      </c>
      <c r="F378" s="90" t="s">
        <v>302</v>
      </c>
      <c r="G378" s="90" t="s">
        <v>303</v>
      </c>
      <c r="H378" s="90" t="s">
        <v>879</v>
      </c>
      <c r="I378" s="90" t="s">
        <v>1696</v>
      </c>
      <c r="J378" s="90" t="s">
        <v>305</v>
      </c>
      <c r="K378" s="90" t="s">
        <v>291</v>
      </c>
      <c r="L378" s="90" t="s">
        <v>306</v>
      </c>
      <c r="M378" s="90">
        <v>2074.46</v>
      </c>
      <c r="N378" s="90">
        <v>4941.18</v>
      </c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20" x14ac:dyDescent="0.35">
      <c r="A379" s="90" t="str">
        <f t="shared" ref="A379:B379" si="358">A376</f>
        <v>Suape</v>
      </c>
      <c r="B379" s="90" t="str">
        <f t="shared" si="358"/>
        <v>Suape</v>
      </c>
      <c r="C379" s="90" t="str">
        <f t="shared" si="150"/>
        <v>PRESTAÇÃO DE SERVIÇO CONTINUADO DE VIGILÂNCIA ARMADA</v>
      </c>
      <c r="D379" s="90" t="s">
        <v>301</v>
      </c>
      <c r="E379" s="90">
        <v>2021</v>
      </c>
      <c r="F379" s="90" t="s">
        <v>302</v>
      </c>
      <c r="G379" s="90" t="s">
        <v>303</v>
      </c>
      <c r="H379" s="90" t="s">
        <v>880</v>
      </c>
      <c r="I379" s="90" t="s">
        <v>1696</v>
      </c>
      <c r="J379" s="90" t="s">
        <v>305</v>
      </c>
      <c r="K379" s="90" t="s">
        <v>291</v>
      </c>
      <c r="L379" s="90" t="s">
        <v>306</v>
      </c>
      <c r="M379" s="90">
        <v>2074.46</v>
      </c>
      <c r="N379" s="90">
        <v>4941.18</v>
      </c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20" x14ac:dyDescent="0.35">
      <c r="A380" s="90" t="str">
        <f t="shared" ref="A380:B380" si="359">A377</f>
        <v>Suape</v>
      </c>
      <c r="B380" s="90" t="str">
        <f t="shared" si="359"/>
        <v>Suape</v>
      </c>
      <c r="C380" s="90" t="str">
        <f t="shared" si="150"/>
        <v>PRESTAÇÃO DE SERVIÇO CONTINUADO DE VIGILÂNCIA ARMADA</v>
      </c>
      <c r="D380" s="90" t="s">
        <v>301</v>
      </c>
      <c r="E380" s="90">
        <v>2021</v>
      </c>
      <c r="F380" s="90" t="s">
        <v>302</v>
      </c>
      <c r="G380" s="90" t="s">
        <v>303</v>
      </c>
      <c r="H380" s="90" t="s">
        <v>881</v>
      </c>
      <c r="I380" s="90" t="s">
        <v>1696</v>
      </c>
      <c r="J380" s="90" t="s">
        <v>305</v>
      </c>
      <c r="K380" s="90" t="s">
        <v>291</v>
      </c>
      <c r="L380" s="90" t="s">
        <v>309</v>
      </c>
      <c r="M380" s="90">
        <v>2074.46</v>
      </c>
      <c r="N380" s="90">
        <v>4567.55</v>
      </c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20" x14ac:dyDescent="0.35">
      <c r="A381" s="90" t="str">
        <f t="shared" ref="A381:B381" si="360">A378</f>
        <v>Suape</v>
      </c>
      <c r="B381" s="90" t="str">
        <f t="shared" si="360"/>
        <v>Suape</v>
      </c>
      <c r="C381" s="90" t="str">
        <f t="shared" si="150"/>
        <v>PRESTAÇÃO DE SERVIÇO CONTINUADO DE VIGILÂNCIA ARMADA</v>
      </c>
      <c r="D381" s="90" t="s">
        <v>301</v>
      </c>
      <c r="E381" s="90">
        <v>2021</v>
      </c>
      <c r="F381" s="90" t="s">
        <v>302</v>
      </c>
      <c r="G381" s="90" t="s">
        <v>303</v>
      </c>
      <c r="H381" s="90" t="s">
        <v>882</v>
      </c>
      <c r="I381" s="90" t="s">
        <v>1696</v>
      </c>
      <c r="J381" s="90" t="s">
        <v>305</v>
      </c>
      <c r="K381" s="90" t="s">
        <v>291</v>
      </c>
      <c r="L381" s="90" t="s">
        <v>309</v>
      </c>
      <c r="M381" s="90">
        <v>2074.46</v>
      </c>
      <c r="N381" s="90">
        <v>4567.55</v>
      </c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20" x14ac:dyDescent="0.35">
      <c r="A382" s="90" t="str">
        <f t="shared" ref="A382:B382" si="361">A379</f>
        <v>Suape</v>
      </c>
      <c r="B382" s="90" t="str">
        <f t="shared" si="361"/>
        <v>Suape</v>
      </c>
      <c r="C382" s="90" t="str">
        <f t="shared" si="150"/>
        <v>PRESTAÇÃO DE SERVIÇO CONTINUADO DE VIGILÂNCIA ARMADA</v>
      </c>
      <c r="D382" s="90" t="s">
        <v>301</v>
      </c>
      <c r="E382" s="90">
        <v>2021</v>
      </c>
      <c r="F382" s="90" t="s">
        <v>302</v>
      </c>
      <c r="G382" s="90" t="s">
        <v>303</v>
      </c>
      <c r="H382" s="90" t="s">
        <v>883</v>
      </c>
      <c r="I382" s="90" t="s">
        <v>1696</v>
      </c>
      <c r="J382" s="90" t="s">
        <v>305</v>
      </c>
      <c r="K382" s="90" t="s">
        <v>291</v>
      </c>
      <c r="L382" s="90" t="s">
        <v>306</v>
      </c>
      <c r="M382" s="90">
        <v>2074.46</v>
      </c>
      <c r="N382" s="90">
        <v>4567.55</v>
      </c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20" x14ac:dyDescent="0.35">
      <c r="A383" s="90" t="str">
        <f t="shared" ref="A383:B383" si="362">A380</f>
        <v>Suape</v>
      </c>
      <c r="B383" s="90" t="str">
        <f t="shared" si="362"/>
        <v>Suape</v>
      </c>
      <c r="C383" s="90" t="str">
        <f t="shared" si="150"/>
        <v>PRESTAÇÃO DE SERVIÇO CONTINUADO DE VIGILÂNCIA ARMADA</v>
      </c>
      <c r="D383" s="90" t="s">
        <v>301</v>
      </c>
      <c r="E383" s="90">
        <v>2021</v>
      </c>
      <c r="F383" s="90" t="s">
        <v>302</v>
      </c>
      <c r="G383" s="90" t="s">
        <v>303</v>
      </c>
      <c r="H383" s="90" t="s">
        <v>884</v>
      </c>
      <c r="I383" s="90" t="s">
        <v>1696</v>
      </c>
      <c r="J383" s="90" t="s">
        <v>305</v>
      </c>
      <c r="K383" s="90" t="s">
        <v>291</v>
      </c>
      <c r="L383" s="90" t="s">
        <v>306</v>
      </c>
      <c r="M383" s="90">
        <v>2074.46</v>
      </c>
      <c r="N383" s="90">
        <v>4567.55</v>
      </c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20" x14ac:dyDescent="0.35">
      <c r="A384" s="90" t="str">
        <f t="shared" ref="A384:B384" si="363">A381</f>
        <v>Suape</v>
      </c>
      <c r="B384" s="90" t="str">
        <f t="shared" si="363"/>
        <v>Suape</v>
      </c>
      <c r="C384" s="90" t="str">
        <f t="shared" si="150"/>
        <v>PRESTAÇÃO DE SERVIÇO CONTINUADO DE VIGILÂNCIA ARMADA</v>
      </c>
      <c r="D384" s="90" t="s">
        <v>301</v>
      </c>
      <c r="E384" s="90">
        <v>2021</v>
      </c>
      <c r="F384" s="90" t="s">
        <v>302</v>
      </c>
      <c r="G384" s="90" t="s">
        <v>303</v>
      </c>
      <c r="H384" s="90" t="s">
        <v>885</v>
      </c>
      <c r="I384" s="90" t="s">
        <v>1696</v>
      </c>
      <c r="J384" s="90" t="s">
        <v>305</v>
      </c>
      <c r="K384" s="90" t="s">
        <v>291</v>
      </c>
      <c r="L384" s="90" t="s">
        <v>306</v>
      </c>
      <c r="M384" s="90">
        <v>2074.46</v>
      </c>
      <c r="N384" s="90">
        <v>4567.55</v>
      </c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20" x14ac:dyDescent="0.35">
      <c r="A385" s="90" t="str">
        <f t="shared" ref="A385:B385" si="364">A382</f>
        <v>Suape</v>
      </c>
      <c r="B385" s="90" t="str">
        <f t="shared" si="364"/>
        <v>Suape</v>
      </c>
      <c r="C385" s="90" t="str">
        <f t="shared" si="150"/>
        <v>PRESTAÇÃO DE SERVIÇO CONTINUADO DE VIGILÂNCIA ARMADA</v>
      </c>
      <c r="D385" s="90" t="s">
        <v>301</v>
      </c>
      <c r="E385" s="90">
        <v>2021</v>
      </c>
      <c r="F385" s="90" t="s">
        <v>302</v>
      </c>
      <c r="G385" s="90" t="s">
        <v>303</v>
      </c>
      <c r="H385" s="90" t="s">
        <v>886</v>
      </c>
      <c r="I385" s="90" t="s">
        <v>1696</v>
      </c>
      <c r="J385" s="90" t="s">
        <v>305</v>
      </c>
      <c r="K385" s="90" t="s">
        <v>1342</v>
      </c>
      <c r="L385" s="90" t="s">
        <v>306</v>
      </c>
      <c r="M385" s="90">
        <v>2074.46</v>
      </c>
      <c r="N385" s="90">
        <v>4567.55</v>
      </c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30" x14ac:dyDescent="0.35">
      <c r="A386" s="112" t="s">
        <v>18</v>
      </c>
      <c r="B386" s="113" t="str">
        <f t="shared" ref="B386:B387" si="365">B384</f>
        <v>Suape</v>
      </c>
      <c r="C386" s="113" t="s">
        <v>111</v>
      </c>
      <c r="D386" s="113">
        <v>55</v>
      </c>
      <c r="E386" s="113">
        <v>2022</v>
      </c>
      <c r="F386" s="113" t="s">
        <v>527</v>
      </c>
      <c r="G386" s="113" t="s">
        <v>528</v>
      </c>
      <c r="H386" s="113" t="s">
        <v>1116</v>
      </c>
      <c r="I386" s="113" t="s">
        <v>1239</v>
      </c>
      <c r="J386" s="113" t="s">
        <v>887</v>
      </c>
      <c r="K386" s="113" t="s">
        <v>888</v>
      </c>
      <c r="L386" s="113" t="s">
        <v>27</v>
      </c>
      <c r="M386" s="113" t="s">
        <v>1194</v>
      </c>
      <c r="N386" s="113" t="s">
        <v>1290</v>
      </c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30" x14ac:dyDescent="0.35">
      <c r="A387" s="112" t="s">
        <v>18</v>
      </c>
      <c r="B387" s="113" t="str">
        <f t="shared" si="365"/>
        <v>Suape</v>
      </c>
      <c r="C387" s="113" t="s">
        <v>111</v>
      </c>
      <c r="D387" s="113">
        <v>55</v>
      </c>
      <c r="E387" s="113">
        <v>2022</v>
      </c>
      <c r="F387" s="113" t="s">
        <v>527</v>
      </c>
      <c r="G387" s="113" t="s">
        <v>528</v>
      </c>
      <c r="H387" s="113" t="s">
        <v>1117</v>
      </c>
      <c r="I387" s="113" t="s">
        <v>1239</v>
      </c>
      <c r="J387" s="113" t="s">
        <v>889</v>
      </c>
      <c r="K387" s="113" t="s">
        <v>888</v>
      </c>
      <c r="L387" s="113" t="s">
        <v>27</v>
      </c>
      <c r="M387" s="113" t="s">
        <v>1194</v>
      </c>
      <c r="N387" s="113" t="s">
        <v>1290</v>
      </c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30" x14ac:dyDescent="0.35">
      <c r="A388" s="112" t="s">
        <v>18</v>
      </c>
      <c r="B388" s="113" t="e">
        <f>#REF!</f>
        <v>#REF!</v>
      </c>
      <c r="C388" s="113" t="s">
        <v>111</v>
      </c>
      <c r="D388" s="113">
        <v>55</v>
      </c>
      <c r="E388" s="113">
        <v>2022</v>
      </c>
      <c r="F388" s="113" t="s">
        <v>527</v>
      </c>
      <c r="G388" s="113" t="s">
        <v>528</v>
      </c>
      <c r="H388" s="113" t="s">
        <v>1118</v>
      </c>
      <c r="I388" s="113" t="s">
        <v>1239</v>
      </c>
      <c r="J388" s="113" t="s">
        <v>890</v>
      </c>
      <c r="K388" s="113" t="s">
        <v>26</v>
      </c>
      <c r="L388" s="113" t="s">
        <v>27</v>
      </c>
      <c r="M388" s="113" t="s">
        <v>1291</v>
      </c>
      <c r="N388" s="113" t="s">
        <v>1292</v>
      </c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30" x14ac:dyDescent="0.35">
      <c r="A389" s="112" t="s">
        <v>18</v>
      </c>
      <c r="B389" s="113" t="str">
        <f t="shared" ref="B389:B408" si="366">B386</f>
        <v>Suape</v>
      </c>
      <c r="C389" s="113" t="s">
        <v>111</v>
      </c>
      <c r="D389" s="113">
        <v>55</v>
      </c>
      <c r="E389" s="113">
        <v>2022</v>
      </c>
      <c r="F389" s="113" t="s">
        <v>527</v>
      </c>
      <c r="G389" s="113" t="s">
        <v>528</v>
      </c>
      <c r="H389" s="113" t="s">
        <v>1119</v>
      </c>
      <c r="I389" s="113" t="s">
        <v>1239</v>
      </c>
      <c r="J389" s="113" t="s">
        <v>891</v>
      </c>
      <c r="K389" s="113" t="s">
        <v>26</v>
      </c>
      <c r="L389" s="113" t="s">
        <v>27</v>
      </c>
      <c r="M389" s="113" t="s">
        <v>1293</v>
      </c>
      <c r="N389" s="113" t="s">
        <v>1294</v>
      </c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30" x14ac:dyDescent="0.35">
      <c r="A390" s="112" t="s">
        <v>18</v>
      </c>
      <c r="B390" s="113" t="str">
        <f t="shared" si="366"/>
        <v>Suape</v>
      </c>
      <c r="C390" s="113" t="s">
        <v>111</v>
      </c>
      <c r="D390" s="113">
        <v>55</v>
      </c>
      <c r="E390" s="113">
        <v>2022</v>
      </c>
      <c r="F390" s="113" t="s">
        <v>527</v>
      </c>
      <c r="G390" s="113" t="s">
        <v>528</v>
      </c>
      <c r="H390" s="113" t="s">
        <v>1120</v>
      </c>
      <c r="I390" s="113" t="s">
        <v>1239</v>
      </c>
      <c r="J390" s="113" t="s">
        <v>892</v>
      </c>
      <c r="K390" s="113" t="s">
        <v>26</v>
      </c>
      <c r="L390" s="113" t="s">
        <v>27</v>
      </c>
      <c r="M390" s="113" t="s">
        <v>1295</v>
      </c>
      <c r="N390" s="113" t="s">
        <v>1296</v>
      </c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30" x14ac:dyDescent="0.35">
      <c r="A391" s="112" t="s">
        <v>18</v>
      </c>
      <c r="B391" s="113" t="e">
        <f t="shared" si="366"/>
        <v>#REF!</v>
      </c>
      <c r="C391" s="113" t="s">
        <v>111</v>
      </c>
      <c r="D391" s="113">
        <v>55</v>
      </c>
      <c r="E391" s="113">
        <v>2022</v>
      </c>
      <c r="F391" s="113" t="s">
        <v>527</v>
      </c>
      <c r="G391" s="113" t="s">
        <v>528</v>
      </c>
      <c r="H391" s="113" t="s">
        <v>1121</v>
      </c>
      <c r="I391" s="113" t="s">
        <v>1239</v>
      </c>
      <c r="J391" s="113" t="s">
        <v>1344</v>
      </c>
      <c r="K391" s="113" t="s">
        <v>26</v>
      </c>
      <c r="L391" s="113" t="s">
        <v>279</v>
      </c>
      <c r="M391" s="113" t="s">
        <v>1297</v>
      </c>
      <c r="N391" s="113" t="s">
        <v>1296</v>
      </c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30" x14ac:dyDescent="0.35">
      <c r="A392" s="112" t="s">
        <v>18</v>
      </c>
      <c r="B392" s="113" t="str">
        <f t="shared" si="366"/>
        <v>Suape</v>
      </c>
      <c r="C392" s="113" t="s">
        <v>111</v>
      </c>
      <c r="D392" s="113">
        <v>55</v>
      </c>
      <c r="E392" s="113">
        <v>2022</v>
      </c>
      <c r="F392" s="113" t="s">
        <v>527</v>
      </c>
      <c r="G392" s="113" t="s">
        <v>528</v>
      </c>
      <c r="H392" s="113" t="s">
        <v>1122</v>
      </c>
      <c r="I392" s="113" t="s">
        <v>1239</v>
      </c>
      <c r="J392" s="113" t="s">
        <v>1344</v>
      </c>
      <c r="K392" s="113" t="s">
        <v>26</v>
      </c>
      <c r="L392" s="113" t="s">
        <v>279</v>
      </c>
      <c r="M392" s="113" t="s">
        <v>1298</v>
      </c>
      <c r="N392" s="113" t="s">
        <v>1198</v>
      </c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30" x14ac:dyDescent="0.35">
      <c r="A393" s="112" t="s">
        <v>18</v>
      </c>
      <c r="B393" s="113" t="str">
        <f t="shared" si="366"/>
        <v>Suape</v>
      </c>
      <c r="C393" s="113" t="s">
        <v>111</v>
      </c>
      <c r="D393" s="113">
        <v>55</v>
      </c>
      <c r="E393" s="113">
        <v>2022</v>
      </c>
      <c r="F393" s="113" t="s">
        <v>527</v>
      </c>
      <c r="G393" s="113" t="s">
        <v>528</v>
      </c>
      <c r="H393" s="113" t="s">
        <v>1123</v>
      </c>
      <c r="I393" s="113" t="s">
        <v>1239</v>
      </c>
      <c r="J393" s="113" t="s">
        <v>894</v>
      </c>
      <c r="K393" s="113" t="s">
        <v>26</v>
      </c>
      <c r="L393" s="113" t="s">
        <v>27</v>
      </c>
      <c r="M393" s="113" t="s">
        <v>1299</v>
      </c>
      <c r="N393" s="113" t="s">
        <v>1300</v>
      </c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30" x14ac:dyDescent="0.35">
      <c r="A394" s="112" t="s">
        <v>18</v>
      </c>
      <c r="B394" s="113" t="e">
        <f t="shared" si="366"/>
        <v>#REF!</v>
      </c>
      <c r="C394" s="113" t="s">
        <v>111</v>
      </c>
      <c r="D394" s="113">
        <v>55</v>
      </c>
      <c r="E394" s="113">
        <v>2022</v>
      </c>
      <c r="F394" s="113" t="s">
        <v>527</v>
      </c>
      <c r="G394" s="113" t="s">
        <v>528</v>
      </c>
      <c r="H394" s="113" t="s">
        <v>1124</v>
      </c>
      <c r="I394" s="113" t="s">
        <v>1239</v>
      </c>
      <c r="J394" s="113" t="s">
        <v>895</v>
      </c>
      <c r="K394" s="113" t="s">
        <v>26</v>
      </c>
      <c r="L394" s="113" t="s">
        <v>27</v>
      </c>
      <c r="M394" s="113" t="s">
        <v>1301</v>
      </c>
      <c r="N394" s="113" t="s">
        <v>1302</v>
      </c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30" x14ac:dyDescent="0.35">
      <c r="A395" s="112" t="s">
        <v>18</v>
      </c>
      <c r="B395" s="113" t="str">
        <f t="shared" si="366"/>
        <v>Suape</v>
      </c>
      <c r="C395" s="113" t="s">
        <v>111</v>
      </c>
      <c r="D395" s="113">
        <v>55</v>
      </c>
      <c r="E395" s="113">
        <v>2022</v>
      </c>
      <c r="F395" s="113" t="s">
        <v>527</v>
      </c>
      <c r="G395" s="113" t="s">
        <v>528</v>
      </c>
      <c r="H395" s="113" t="s">
        <v>576</v>
      </c>
      <c r="I395" s="113" t="s">
        <v>1239</v>
      </c>
      <c r="J395" s="113" t="s">
        <v>896</v>
      </c>
      <c r="K395" s="113" t="s">
        <v>26</v>
      </c>
      <c r="L395" s="113" t="s">
        <v>27</v>
      </c>
      <c r="M395" s="113" t="s">
        <v>1201</v>
      </c>
      <c r="N395" s="113" t="s">
        <v>1303</v>
      </c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30" x14ac:dyDescent="0.35">
      <c r="A396" s="112" t="s">
        <v>18</v>
      </c>
      <c r="B396" s="113" t="str">
        <f t="shared" si="366"/>
        <v>Suape</v>
      </c>
      <c r="C396" s="113" t="s">
        <v>111</v>
      </c>
      <c r="D396" s="113">
        <v>55</v>
      </c>
      <c r="E396" s="113">
        <v>2022</v>
      </c>
      <c r="F396" s="113" t="s">
        <v>527</v>
      </c>
      <c r="G396" s="113" t="s">
        <v>528</v>
      </c>
      <c r="H396" s="113" t="s">
        <v>897</v>
      </c>
      <c r="I396" s="113" t="s">
        <v>1239</v>
      </c>
      <c r="J396" s="113" t="s">
        <v>899</v>
      </c>
      <c r="K396" s="113" t="s">
        <v>26</v>
      </c>
      <c r="L396" s="113" t="s">
        <v>27</v>
      </c>
      <c r="M396" s="113" t="s">
        <v>1304</v>
      </c>
      <c r="N396" s="113" t="s">
        <v>1305</v>
      </c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30" x14ac:dyDescent="0.35">
      <c r="A397" s="112" t="s">
        <v>18</v>
      </c>
      <c r="B397" s="113" t="e">
        <f t="shared" si="366"/>
        <v>#REF!</v>
      </c>
      <c r="C397" s="113" t="s">
        <v>111</v>
      </c>
      <c r="D397" s="113">
        <v>55</v>
      </c>
      <c r="E397" s="113">
        <v>2022</v>
      </c>
      <c r="F397" s="113" t="s">
        <v>527</v>
      </c>
      <c r="G397" s="113" t="s">
        <v>528</v>
      </c>
      <c r="H397" s="113" t="s">
        <v>898</v>
      </c>
      <c r="I397" s="113" t="s">
        <v>1239</v>
      </c>
      <c r="J397" s="113" t="s">
        <v>901</v>
      </c>
      <c r="K397" s="113" t="s">
        <v>26</v>
      </c>
      <c r="L397" s="113" t="s">
        <v>27</v>
      </c>
      <c r="M397" s="113" t="s">
        <v>1306</v>
      </c>
      <c r="N397" s="113" t="s">
        <v>1307</v>
      </c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30" x14ac:dyDescent="0.35">
      <c r="A398" s="112" t="s">
        <v>18</v>
      </c>
      <c r="B398" s="113" t="str">
        <f t="shared" si="366"/>
        <v>Suape</v>
      </c>
      <c r="C398" s="113" t="s">
        <v>111</v>
      </c>
      <c r="D398" s="113">
        <v>55</v>
      </c>
      <c r="E398" s="113">
        <v>2022</v>
      </c>
      <c r="F398" s="113" t="s">
        <v>527</v>
      </c>
      <c r="G398" s="113" t="s">
        <v>528</v>
      </c>
      <c r="H398" s="113" t="s">
        <v>900</v>
      </c>
      <c r="I398" s="113" t="s">
        <v>1239</v>
      </c>
      <c r="J398" s="113" t="s">
        <v>903</v>
      </c>
      <c r="K398" s="113" t="s">
        <v>26</v>
      </c>
      <c r="L398" s="113" t="s">
        <v>27</v>
      </c>
      <c r="M398" s="113" t="s">
        <v>1308</v>
      </c>
      <c r="N398" s="113" t="s">
        <v>1309</v>
      </c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30" x14ac:dyDescent="0.35">
      <c r="A399" s="112" t="s">
        <v>18</v>
      </c>
      <c r="B399" s="113" t="str">
        <f t="shared" si="366"/>
        <v>Suape</v>
      </c>
      <c r="C399" s="113" t="s">
        <v>111</v>
      </c>
      <c r="D399" s="113">
        <v>55</v>
      </c>
      <c r="E399" s="113">
        <v>2022</v>
      </c>
      <c r="F399" s="113" t="s">
        <v>527</v>
      </c>
      <c r="G399" s="113" t="s">
        <v>528</v>
      </c>
      <c r="H399" s="113" t="s">
        <v>902</v>
      </c>
      <c r="I399" s="113" t="s">
        <v>1239</v>
      </c>
      <c r="J399" s="113" t="s">
        <v>905</v>
      </c>
      <c r="K399" s="113" t="s">
        <v>26</v>
      </c>
      <c r="L399" s="113" t="s">
        <v>27</v>
      </c>
      <c r="M399" s="113" t="s">
        <v>1308</v>
      </c>
      <c r="N399" s="113" t="s">
        <v>1309</v>
      </c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30" x14ac:dyDescent="0.35">
      <c r="A400" s="112" t="s">
        <v>18</v>
      </c>
      <c r="B400" s="113" t="e">
        <f t="shared" si="366"/>
        <v>#REF!</v>
      </c>
      <c r="C400" s="113" t="s">
        <v>111</v>
      </c>
      <c r="D400" s="113">
        <v>55</v>
      </c>
      <c r="E400" s="113">
        <v>2022</v>
      </c>
      <c r="F400" s="113" t="s">
        <v>527</v>
      </c>
      <c r="G400" s="113" t="s">
        <v>528</v>
      </c>
      <c r="H400" s="113" t="s">
        <v>904</v>
      </c>
      <c r="I400" s="113" t="s">
        <v>1239</v>
      </c>
      <c r="J400" s="113" t="s">
        <v>905</v>
      </c>
      <c r="K400" s="113" t="s">
        <v>26</v>
      </c>
      <c r="L400" s="113" t="s">
        <v>27</v>
      </c>
      <c r="M400" s="113" t="s">
        <v>1291</v>
      </c>
      <c r="N400" s="113" t="s">
        <v>1309</v>
      </c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78.75" customHeight="1" x14ac:dyDescent="0.35">
      <c r="A401" s="112" t="s">
        <v>18</v>
      </c>
      <c r="B401" s="113" t="str">
        <f t="shared" si="366"/>
        <v>Suape</v>
      </c>
      <c r="C401" s="113" t="s">
        <v>555</v>
      </c>
      <c r="D401" s="113">
        <v>76</v>
      </c>
      <c r="E401" s="113">
        <v>2022</v>
      </c>
      <c r="F401" s="113" t="s">
        <v>556</v>
      </c>
      <c r="G401" s="113" t="s">
        <v>557</v>
      </c>
      <c r="H401" s="113" t="s">
        <v>1031</v>
      </c>
      <c r="I401" s="113" t="s">
        <v>1655</v>
      </c>
      <c r="J401" s="113" t="s">
        <v>1354</v>
      </c>
      <c r="K401" s="113" t="s">
        <v>561</v>
      </c>
      <c r="L401" s="113" t="s">
        <v>27</v>
      </c>
      <c r="M401" s="113" t="s">
        <v>1206</v>
      </c>
      <c r="N401" s="113" t="s">
        <v>1206</v>
      </c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73.5" customHeight="1" x14ac:dyDescent="0.35">
      <c r="A402" s="112" t="s">
        <v>18</v>
      </c>
      <c r="B402" s="113" t="str">
        <f t="shared" si="366"/>
        <v>Suape</v>
      </c>
      <c r="C402" s="113" t="s">
        <v>555</v>
      </c>
      <c r="D402" s="113">
        <v>76</v>
      </c>
      <c r="E402" s="113">
        <v>2022</v>
      </c>
      <c r="F402" s="113" t="s">
        <v>556</v>
      </c>
      <c r="G402" s="113" t="s">
        <v>557</v>
      </c>
      <c r="H402" s="113" t="s">
        <v>1032</v>
      </c>
      <c r="I402" s="113" t="s">
        <v>1655</v>
      </c>
      <c r="J402" s="113" t="s">
        <v>1355</v>
      </c>
      <c r="K402" s="113" t="s">
        <v>564</v>
      </c>
      <c r="L402" s="113" t="s">
        <v>27</v>
      </c>
      <c r="M402" s="113" t="s">
        <v>1207</v>
      </c>
      <c r="N402" s="113" t="s">
        <v>1207</v>
      </c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68.25" customHeight="1" x14ac:dyDescent="0.35">
      <c r="A403" s="112" t="s">
        <v>18</v>
      </c>
      <c r="B403" s="113" t="e">
        <f t="shared" si="366"/>
        <v>#REF!</v>
      </c>
      <c r="C403" s="113" t="s">
        <v>555</v>
      </c>
      <c r="D403" s="113">
        <v>76</v>
      </c>
      <c r="E403" s="113">
        <v>2022</v>
      </c>
      <c r="F403" s="113" t="s">
        <v>556</v>
      </c>
      <c r="G403" s="113" t="s">
        <v>557</v>
      </c>
      <c r="H403" s="113" t="s">
        <v>1033</v>
      </c>
      <c r="I403" s="113" t="s">
        <v>1655</v>
      </c>
      <c r="J403" s="113" t="s">
        <v>1355</v>
      </c>
      <c r="K403" s="113" t="s">
        <v>564</v>
      </c>
      <c r="L403" s="113" t="s">
        <v>27</v>
      </c>
      <c r="M403" s="113" t="s">
        <v>1207</v>
      </c>
      <c r="N403" s="113" t="s">
        <v>1207</v>
      </c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48" customHeight="1" x14ac:dyDescent="0.35">
      <c r="A404" s="112" t="s">
        <v>18</v>
      </c>
      <c r="B404" s="113" t="str">
        <f t="shared" si="366"/>
        <v>Suape</v>
      </c>
      <c r="C404" s="113" t="s">
        <v>555</v>
      </c>
      <c r="D404" s="113">
        <v>76</v>
      </c>
      <c r="E404" s="113">
        <v>2022</v>
      </c>
      <c r="F404" s="113" t="s">
        <v>556</v>
      </c>
      <c r="G404" s="113" t="s">
        <v>557</v>
      </c>
      <c r="H404" s="113" t="s">
        <v>1034</v>
      </c>
      <c r="I404" s="113" t="s">
        <v>1655</v>
      </c>
      <c r="J404" s="113" t="s">
        <v>1356</v>
      </c>
      <c r="K404" s="113" t="s">
        <v>561</v>
      </c>
      <c r="L404" s="113" t="s">
        <v>27</v>
      </c>
      <c r="M404" s="113" t="s">
        <v>1208</v>
      </c>
      <c r="N404" s="113" t="s">
        <v>1208</v>
      </c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72" customHeight="1" x14ac:dyDescent="0.35">
      <c r="A405" s="112" t="s">
        <v>18</v>
      </c>
      <c r="B405" s="113" t="str">
        <f t="shared" si="366"/>
        <v>Suape</v>
      </c>
      <c r="C405" s="113" t="s">
        <v>555</v>
      </c>
      <c r="D405" s="113">
        <v>76</v>
      </c>
      <c r="E405" s="113">
        <v>2022</v>
      </c>
      <c r="F405" s="113" t="s">
        <v>556</v>
      </c>
      <c r="G405" s="113" t="s">
        <v>557</v>
      </c>
      <c r="H405" s="113" t="s">
        <v>1035</v>
      </c>
      <c r="I405" s="113" t="s">
        <v>1655</v>
      </c>
      <c r="J405" s="113" t="s">
        <v>1357</v>
      </c>
      <c r="K405" s="113" t="s">
        <v>561</v>
      </c>
      <c r="L405" s="113" t="s">
        <v>27</v>
      </c>
      <c r="M405" s="113" t="s">
        <v>1209</v>
      </c>
      <c r="N405" s="113" t="s">
        <v>1209</v>
      </c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67.5" customHeight="1" x14ac:dyDescent="0.35">
      <c r="A406" s="112" t="s">
        <v>18</v>
      </c>
      <c r="B406" s="113" t="e">
        <f t="shared" si="366"/>
        <v>#REF!</v>
      </c>
      <c r="C406" s="113" t="s">
        <v>555</v>
      </c>
      <c r="D406" s="113">
        <v>76</v>
      </c>
      <c r="E406" s="113">
        <v>2022</v>
      </c>
      <c r="F406" s="113" t="s">
        <v>556</v>
      </c>
      <c r="G406" s="113" t="s">
        <v>557</v>
      </c>
      <c r="H406" s="113" t="s">
        <v>1036</v>
      </c>
      <c r="I406" s="113" t="s">
        <v>1655</v>
      </c>
      <c r="J406" s="113" t="s">
        <v>1357</v>
      </c>
      <c r="K406" s="113" t="s">
        <v>561</v>
      </c>
      <c r="L406" s="113" t="s">
        <v>27</v>
      </c>
      <c r="M406" s="113" t="s">
        <v>1209</v>
      </c>
      <c r="N406" s="113" t="s">
        <v>1209</v>
      </c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62.25" customHeight="1" x14ac:dyDescent="0.35">
      <c r="A407" s="112" t="s">
        <v>18</v>
      </c>
      <c r="B407" s="113" t="str">
        <f t="shared" si="366"/>
        <v>Suape</v>
      </c>
      <c r="C407" s="113" t="s">
        <v>555</v>
      </c>
      <c r="D407" s="113">
        <v>76</v>
      </c>
      <c r="E407" s="113">
        <v>2022</v>
      </c>
      <c r="F407" s="113" t="s">
        <v>556</v>
      </c>
      <c r="G407" s="113" t="s">
        <v>557</v>
      </c>
      <c r="H407" s="113" t="s">
        <v>1037</v>
      </c>
      <c r="I407" s="113" t="s">
        <v>1655</v>
      </c>
      <c r="J407" s="113" t="s">
        <v>1358</v>
      </c>
      <c r="K407" s="113" t="s">
        <v>561</v>
      </c>
      <c r="L407" s="113" t="s">
        <v>27</v>
      </c>
      <c r="M407" s="113" t="s">
        <v>1210</v>
      </c>
      <c r="N407" s="113" t="s">
        <v>1210</v>
      </c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54" customHeight="1" x14ac:dyDescent="0.35">
      <c r="A408" s="112" t="s">
        <v>18</v>
      </c>
      <c r="B408" s="113" t="str">
        <f t="shared" si="366"/>
        <v>Suape</v>
      </c>
      <c r="C408" s="113" t="s">
        <v>555</v>
      </c>
      <c r="D408" s="113">
        <v>76</v>
      </c>
      <c r="E408" s="113">
        <v>2022</v>
      </c>
      <c r="F408" s="113" t="s">
        <v>556</v>
      </c>
      <c r="G408" s="113" t="s">
        <v>557</v>
      </c>
      <c r="H408" s="113" t="s">
        <v>1038</v>
      </c>
      <c r="I408" s="113" t="s">
        <v>1655</v>
      </c>
      <c r="J408" s="113" t="s">
        <v>89</v>
      </c>
      <c r="K408" s="113" t="s">
        <v>561</v>
      </c>
      <c r="L408" s="113" t="s">
        <v>27</v>
      </c>
      <c r="M408" s="113" t="s">
        <v>1211</v>
      </c>
      <c r="N408" s="113" t="s">
        <v>1211</v>
      </c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59.25" customHeight="1" x14ac:dyDescent="0.35">
      <c r="A409" s="112" t="s">
        <v>18</v>
      </c>
      <c r="B409" s="112" t="s">
        <v>18</v>
      </c>
      <c r="C409" s="113" t="s">
        <v>555</v>
      </c>
      <c r="D409" s="113">
        <v>76</v>
      </c>
      <c r="E409" s="113">
        <v>2022</v>
      </c>
      <c r="F409" s="113" t="s">
        <v>556</v>
      </c>
      <c r="G409" s="113" t="s">
        <v>557</v>
      </c>
      <c r="H409" s="113" t="s">
        <v>1039</v>
      </c>
      <c r="I409" s="113" t="s">
        <v>1655</v>
      </c>
      <c r="J409" s="113" t="s">
        <v>89</v>
      </c>
      <c r="K409" s="113" t="s">
        <v>561</v>
      </c>
      <c r="L409" s="113" t="s">
        <v>27</v>
      </c>
      <c r="M409" s="113" t="s">
        <v>1211</v>
      </c>
      <c r="N409" s="113" t="s">
        <v>1211</v>
      </c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49.5" customHeight="1" x14ac:dyDescent="0.35">
      <c r="A410" s="112" t="s">
        <v>18</v>
      </c>
      <c r="B410" s="113" t="str">
        <f t="shared" ref="B410:B411" si="367">B407</f>
        <v>Suape</v>
      </c>
      <c r="C410" s="113" t="s">
        <v>555</v>
      </c>
      <c r="D410" s="113">
        <v>76</v>
      </c>
      <c r="E410" s="113">
        <v>2022</v>
      </c>
      <c r="F410" s="113" t="s">
        <v>556</v>
      </c>
      <c r="G410" s="113" t="s">
        <v>557</v>
      </c>
      <c r="H410" s="113" t="s">
        <v>1659</v>
      </c>
      <c r="I410" s="113" t="s">
        <v>1655</v>
      </c>
      <c r="J410" s="113" t="s">
        <v>89</v>
      </c>
      <c r="K410" s="113" t="s">
        <v>561</v>
      </c>
      <c r="L410" s="113" t="s">
        <v>27</v>
      </c>
      <c r="M410" s="113" t="s">
        <v>1211</v>
      </c>
      <c r="N410" s="113" t="s">
        <v>1211</v>
      </c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45.75" customHeight="1" x14ac:dyDescent="0.35">
      <c r="A411" s="112" t="s">
        <v>18</v>
      </c>
      <c r="B411" s="113" t="str">
        <f t="shared" si="367"/>
        <v>Suape</v>
      </c>
      <c r="C411" s="113" t="s">
        <v>555</v>
      </c>
      <c r="D411" s="113">
        <v>76</v>
      </c>
      <c r="E411" s="113">
        <v>2022</v>
      </c>
      <c r="F411" s="113" t="s">
        <v>556</v>
      </c>
      <c r="G411" s="113" t="s">
        <v>557</v>
      </c>
      <c r="H411" s="113" t="s">
        <v>1660</v>
      </c>
      <c r="I411" s="113" t="s">
        <v>1655</v>
      </c>
      <c r="J411" s="113" t="s">
        <v>1355</v>
      </c>
      <c r="K411" s="113" t="s">
        <v>564</v>
      </c>
      <c r="L411" s="113" t="s">
        <v>27</v>
      </c>
      <c r="M411" s="113" t="s">
        <v>1207</v>
      </c>
      <c r="N411" s="113" t="s">
        <v>1207</v>
      </c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30" x14ac:dyDescent="0.35">
      <c r="A412" s="112" t="s">
        <v>18</v>
      </c>
      <c r="B412" s="112" t="s">
        <v>18</v>
      </c>
      <c r="C412" s="113" t="s">
        <v>944</v>
      </c>
      <c r="D412" s="113">
        <v>45</v>
      </c>
      <c r="E412" s="113">
        <v>2021</v>
      </c>
      <c r="F412" s="113" t="s">
        <v>945</v>
      </c>
      <c r="G412" s="113" t="s">
        <v>946</v>
      </c>
      <c r="H412" s="113" t="s">
        <v>1040</v>
      </c>
      <c r="I412" s="113" t="s">
        <v>948</v>
      </c>
      <c r="J412" s="113" t="s">
        <v>949</v>
      </c>
      <c r="K412" s="113" t="s">
        <v>26</v>
      </c>
      <c r="L412" s="113" t="s">
        <v>27</v>
      </c>
      <c r="M412" s="113">
        <v>2412.9499999999998</v>
      </c>
      <c r="N412" s="113">
        <v>3708.33</v>
      </c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30" x14ac:dyDescent="0.35">
      <c r="A413" s="89" t="s">
        <v>18</v>
      </c>
      <c r="B413" s="90" t="str">
        <f>B408</f>
        <v>Suape</v>
      </c>
      <c r="C413" s="90" t="s">
        <v>1041</v>
      </c>
      <c r="D413" s="90" t="s">
        <v>1042</v>
      </c>
      <c r="E413" s="90">
        <v>2022</v>
      </c>
      <c r="F413" s="90" t="s">
        <v>1043</v>
      </c>
      <c r="G413" s="90" t="s">
        <v>1044</v>
      </c>
      <c r="H413" s="90" t="s">
        <v>1045</v>
      </c>
      <c r="I413" s="90" t="s">
        <v>1046</v>
      </c>
      <c r="J413" s="90" t="s">
        <v>1047</v>
      </c>
      <c r="K413" s="90" t="s">
        <v>1048</v>
      </c>
      <c r="L413" s="90" t="s">
        <v>194</v>
      </c>
      <c r="M413" s="90" t="s">
        <v>1715</v>
      </c>
      <c r="N413" s="90" t="s">
        <v>1716</v>
      </c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30" x14ac:dyDescent="0.35">
      <c r="A414" s="89" t="s">
        <v>18</v>
      </c>
      <c r="B414" s="89" t="s">
        <v>18</v>
      </c>
      <c r="C414" s="90" t="s">
        <v>1041</v>
      </c>
      <c r="D414" s="90" t="s">
        <v>1042</v>
      </c>
      <c r="E414" s="90">
        <v>2022</v>
      </c>
      <c r="F414" s="90" t="s">
        <v>1043</v>
      </c>
      <c r="G414" s="90" t="s">
        <v>1044</v>
      </c>
      <c r="H414" s="90" t="s">
        <v>1049</v>
      </c>
      <c r="I414" s="90" t="s">
        <v>1046</v>
      </c>
      <c r="J414" s="90" t="s">
        <v>1050</v>
      </c>
      <c r="K414" s="90" t="s">
        <v>1051</v>
      </c>
      <c r="L414" s="90" t="s">
        <v>194</v>
      </c>
      <c r="M414" s="90" t="s">
        <v>1717</v>
      </c>
      <c r="N414" s="90" t="s">
        <v>1718</v>
      </c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30" x14ac:dyDescent="0.35">
      <c r="A415" s="89" t="s">
        <v>18</v>
      </c>
      <c r="B415" s="90" t="str">
        <f t="shared" ref="B415:B416" si="368">B412</f>
        <v>Suape</v>
      </c>
      <c r="C415" s="90" t="s">
        <v>1041</v>
      </c>
      <c r="D415" s="90" t="s">
        <v>1042</v>
      </c>
      <c r="E415" s="90">
        <v>2022</v>
      </c>
      <c r="F415" s="90" t="s">
        <v>1043</v>
      </c>
      <c r="G415" s="90" t="s">
        <v>1044</v>
      </c>
      <c r="H415" s="90" t="s">
        <v>1052</v>
      </c>
      <c r="I415" s="90" t="s">
        <v>1046</v>
      </c>
      <c r="J415" s="90" t="s">
        <v>1053</v>
      </c>
      <c r="K415" s="90" t="s">
        <v>1051</v>
      </c>
      <c r="L415" s="90" t="s">
        <v>194</v>
      </c>
      <c r="M415" s="90" t="s">
        <v>1719</v>
      </c>
      <c r="N415" s="90" t="s">
        <v>1720</v>
      </c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30" x14ac:dyDescent="0.35">
      <c r="A416" s="89" t="s">
        <v>18</v>
      </c>
      <c r="B416" s="90" t="str">
        <f t="shared" si="368"/>
        <v>Suape</v>
      </c>
      <c r="C416" s="90" t="s">
        <v>1041</v>
      </c>
      <c r="D416" s="90" t="s">
        <v>1042</v>
      </c>
      <c r="E416" s="90">
        <v>2022</v>
      </c>
      <c r="F416" s="90" t="s">
        <v>1043</v>
      </c>
      <c r="G416" s="90" t="s">
        <v>1044</v>
      </c>
      <c r="H416" s="90" t="s">
        <v>1054</v>
      </c>
      <c r="I416" s="90" t="s">
        <v>1046</v>
      </c>
      <c r="J416" s="90" t="s">
        <v>1055</v>
      </c>
      <c r="K416" s="90" t="s">
        <v>1051</v>
      </c>
      <c r="L416" s="90" t="s">
        <v>194</v>
      </c>
      <c r="M416" s="90" t="s">
        <v>1721</v>
      </c>
      <c r="N416" s="90" t="s">
        <v>1722</v>
      </c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30" x14ac:dyDescent="0.35">
      <c r="A417" s="89" t="s">
        <v>18</v>
      </c>
      <c r="B417" s="89" t="s">
        <v>18</v>
      </c>
      <c r="C417" s="90" t="s">
        <v>1041</v>
      </c>
      <c r="D417" s="90" t="s">
        <v>1042</v>
      </c>
      <c r="E417" s="90">
        <v>2022</v>
      </c>
      <c r="F417" s="90" t="s">
        <v>1043</v>
      </c>
      <c r="G417" s="90" t="s">
        <v>1044</v>
      </c>
      <c r="H417" s="90" t="s">
        <v>1056</v>
      </c>
      <c r="I417" s="90" t="s">
        <v>1046</v>
      </c>
      <c r="J417" s="90" t="s">
        <v>1057</v>
      </c>
      <c r="K417" s="90" t="s">
        <v>1051</v>
      </c>
      <c r="L417" s="90" t="s">
        <v>194</v>
      </c>
      <c r="M417" s="90" t="s">
        <v>1723</v>
      </c>
      <c r="N417" s="90" t="s">
        <v>1724</v>
      </c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30" x14ac:dyDescent="0.35">
      <c r="A418" s="89" t="s">
        <v>18</v>
      </c>
      <c r="B418" s="90" t="str">
        <f t="shared" ref="B418:B420" si="369">B415</f>
        <v>Suape</v>
      </c>
      <c r="C418" s="90" t="s">
        <v>1041</v>
      </c>
      <c r="D418" s="90" t="s">
        <v>1042</v>
      </c>
      <c r="E418" s="90">
        <v>2022</v>
      </c>
      <c r="F418" s="90" t="s">
        <v>1043</v>
      </c>
      <c r="G418" s="90" t="s">
        <v>1044</v>
      </c>
      <c r="H418" s="90" t="s">
        <v>1058</v>
      </c>
      <c r="I418" s="90" t="s">
        <v>1046</v>
      </c>
      <c r="J418" s="90" t="s">
        <v>1059</v>
      </c>
      <c r="K418" s="90" t="s">
        <v>1051</v>
      </c>
      <c r="L418" s="90" t="s">
        <v>194</v>
      </c>
      <c r="M418" s="90" t="s">
        <v>1725</v>
      </c>
      <c r="N418" s="90" t="s">
        <v>1726</v>
      </c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30" x14ac:dyDescent="0.35">
      <c r="A419" s="89" t="s">
        <v>18</v>
      </c>
      <c r="B419" s="90" t="str">
        <f t="shared" si="369"/>
        <v>Suape</v>
      </c>
      <c r="C419" s="90" t="s">
        <v>1041</v>
      </c>
      <c r="D419" s="90" t="s">
        <v>1126</v>
      </c>
      <c r="E419" s="90">
        <v>2021</v>
      </c>
      <c r="F419" s="90" t="s">
        <v>1043</v>
      </c>
      <c r="G419" s="90" t="s">
        <v>1044</v>
      </c>
      <c r="H419" s="90" t="s">
        <v>1060</v>
      </c>
      <c r="I419" s="90" t="s">
        <v>1046</v>
      </c>
      <c r="J419" s="90" t="s">
        <v>1061</v>
      </c>
      <c r="K419" s="90" t="s">
        <v>1051</v>
      </c>
      <c r="L419" s="90" t="s">
        <v>194</v>
      </c>
      <c r="M419" s="90" t="s">
        <v>1727</v>
      </c>
      <c r="N419" s="90" t="s">
        <v>1728</v>
      </c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40" x14ac:dyDescent="0.35">
      <c r="A420" s="89" t="s">
        <v>18</v>
      </c>
      <c r="B420" s="90" t="str">
        <f t="shared" si="369"/>
        <v>Suape</v>
      </c>
      <c r="C420" s="90" t="s">
        <v>1345</v>
      </c>
      <c r="D420" s="90">
        <v>69</v>
      </c>
      <c r="E420" s="90">
        <v>2022</v>
      </c>
      <c r="F420" s="90" t="s">
        <v>1213</v>
      </c>
      <c r="G420" s="90" t="s">
        <v>1214</v>
      </c>
      <c r="H420" s="90" t="s">
        <v>1066</v>
      </c>
      <c r="I420" s="90" t="s">
        <v>1215</v>
      </c>
      <c r="J420" s="90" t="s">
        <v>1656</v>
      </c>
      <c r="K420" s="90" t="s">
        <v>1217</v>
      </c>
      <c r="L420" s="90" t="s">
        <v>27</v>
      </c>
      <c r="M420" s="90" t="s">
        <v>1701</v>
      </c>
      <c r="N420" s="90" t="s">
        <v>1702</v>
      </c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40" x14ac:dyDescent="0.35">
      <c r="A421" s="89" t="s">
        <v>18</v>
      </c>
      <c r="B421" s="90" t="s">
        <v>18</v>
      </c>
      <c r="C421" s="90" t="s">
        <v>1212</v>
      </c>
      <c r="D421" s="90">
        <v>69</v>
      </c>
      <c r="E421" s="90">
        <v>2022</v>
      </c>
      <c r="F421" s="90" t="s">
        <v>1213</v>
      </c>
      <c r="G421" s="90" t="s">
        <v>1214</v>
      </c>
      <c r="H421" s="90" t="s">
        <v>1068</v>
      </c>
      <c r="I421" s="90" t="s">
        <v>1215</v>
      </c>
      <c r="J421" s="90" t="s">
        <v>1220</v>
      </c>
      <c r="K421" s="90" t="s">
        <v>26</v>
      </c>
      <c r="L421" s="90" t="s">
        <v>27</v>
      </c>
      <c r="M421" s="90" t="s">
        <v>1221</v>
      </c>
      <c r="N421" s="90" t="s">
        <v>1222</v>
      </c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40" x14ac:dyDescent="0.35">
      <c r="A422" s="89" t="s">
        <v>18</v>
      </c>
      <c r="B422" s="90" t="str">
        <f t="shared" ref="B422:B424" si="370">B419</f>
        <v>Suape</v>
      </c>
      <c r="C422" s="90" t="s">
        <v>1212</v>
      </c>
      <c r="D422" s="90">
        <v>69</v>
      </c>
      <c r="E422" s="90">
        <v>2022</v>
      </c>
      <c r="F422" s="90" t="s">
        <v>1213</v>
      </c>
      <c r="G422" s="90" t="s">
        <v>1214</v>
      </c>
      <c r="H422" s="90" t="s">
        <v>1070</v>
      </c>
      <c r="I422" s="90" t="s">
        <v>1215</v>
      </c>
      <c r="J422" s="90" t="s">
        <v>1223</v>
      </c>
      <c r="K422" s="90" t="s">
        <v>26</v>
      </c>
      <c r="L422" s="90" t="s">
        <v>27</v>
      </c>
      <c r="M422" s="90" t="s">
        <v>1703</v>
      </c>
      <c r="N422" s="90" t="s">
        <v>1704</v>
      </c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40" x14ac:dyDescent="0.35">
      <c r="A423" s="89" t="s">
        <v>18</v>
      </c>
      <c r="B423" s="90" t="str">
        <f t="shared" si="370"/>
        <v>Suape</v>
      </c>
      <c r="C423" s="90" t="s">
        <v>1212</v>
      </c>
      <c r="D423" s="90">
        <v>69</v>
      </c>
      <c r="E423" s="90">
        <v>2022</v>
      </c>
      <c r="F423" s="90" t="s">
        <v>1213</v>
      </c>
      <c r="G423" s="90" t="s">
        <v>1214</v>
      </c>
      <c r="H423" s="90" t="s">
        <v>1072</v>
      </c>
      <c r="I423" s="90" t="s">
        <v>1215</v>
      </c>
      <c r="J423" s="90" t="s">
        <v>1225</v>
      </c>
      <c r="K423" s="90" t="s">
        <v>1226</v>
      </c>
      <c r="L423" s="90" t="s">
        <v>27</v>
      </c>
      <c r="M423" s="90" t="s">
        <v>1227</v>
      </c>
      <c r="N423" s="90" t="s">
        <v>1228</v>
      </c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30" x14ac:dyDescent="0.35">
      <c r="A424" s="89" t="s">
        <v>18</v>
      </c>
      <c r="B424" s="90" t="str">
        <f t="shared" si="370"/>
        <v>Suape</v>
      </c>
      <c r="C424" s="90" t="s">
        <v>1229</v>
      </c>
      <c r="D424" s="90">
        <v>55</v>
      </c>
      <c r="E424" s="90">
        <v>2021</v>
      </c>
      <c r="F424" s="90" t="s">
        <v>1230</v>
      </c>
      <c r="G424" s="90" t="s">
        <v>1231</v>
      </c>
      <c r="H424" s="90" t="s">
        <v>1073</v>
      </c>
      <c r="I424" s="90" t="s">
        <v>1232</v>
      </c>
      <c r="J424" s="90" t="s">
        <v>894</v>
      </c>
      <c r="K424" s="90" t="s">
        <v>26</v>
      </c>
      <c r="L424" s="90" t="s">
        <v>27</v>
      </c>
      <c r="M424" s="90" t="s">
        <v>1705</v>
      </c>
      <c r="N424" s="90" t="s">
        <v>1706</v>
      </c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4.5" x14ac:dyDescent="0.35">
      <c r="A425" s="58"/>
      <c r="B425" s="58"/>
      <c r="C425" s="58"/>
      <c r="D425" s="58"/>
      <c r="E425" s="58"/>
      <c r="F425" s="58"/>
      <c r="G425" s="58"/>
      <c r="H425" s="58"/>
      <c r="I425" s="58"/>
      <c r="J425" s="70"/>
      <c r="K425" s="70"/>
      <c r="L425" s="70"/>
      <c r="M425" s="71"/>
      <c r="N425" s="72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4.5" x14ac:dyDescent="0.35">
      <c r="A426" s="166" t="s">
        <v>588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4"/>
      <c r="M426" s="71"/>
      <c r="N426" s="72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4.5" x14ac:dyDescent="0.35">
      <c r="A427" s="167" t="s">
        <v>589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71"/>
      <c r="N427" s="71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4.5" x14ac:dyDescent="0.35">
      <c r="A428" s="169" t="s">
        <v>590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71"/>
      <c r="N428" s="71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4.5" x14ac:dyDescent="0.35">
      <c r="A429" s="169" t="s">
        <v>591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71"/>
      <c r="N429" s="71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4.5" x14ac:dyDescent="0.35">
      <c r="A430" s="169" t="s">
        <v>592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71"/>
      <c r="N430" s="71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4.5" x14ac:dyDescent="0.35">
      <c r="A431" s="169" t="s">
        <v>593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71"/>
      <c r="N431" s="71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4.5" x14ac:dyDescent="0.35">
      <c r="A432" s="169" t="s">
        <v>594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71"/>
      <c r="N432" s="71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4.5" x14ac:dyDescent="0.35">
      <c r="A433" s="169" t="s">
        <v>595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71"/>
      <c r="N433" s="71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4.5" x14ac:dyDescent="0.35">
      <c r="A434" s="169" t="s">
        <v>596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71"/>
      <c r="N434" s="71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4.5" x14ac:dyDescent="0.35">
      <c r="A435" s="169" t="s">
        <v>597</v>
      </c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8"/>
      <c r="M435" s="71"/>
      <c r="N435" s="71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4.5" x14ac:dyDescent="0.35">
      <c r="A436" s="169" t="s">
        <v>598</v>
      </c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8"/>
      <c r="M436" s="71"/>
      <c r="N436" s="71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4.5" x14ac:dyDescent="0.35">
      <c r="A437" s="169" t="s">
        <v>599</v>
      </c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8"/>
      <c r="M437" s="71"/>
      <c r="N437" s="71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4.5" x14ac:dyDescent="0.35">
      <c r="A438" s="169" t="s">
        <v>600</v>
      </c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8"/>
      <c r="M438" s="71"/>
      <c r="N438" s="71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4.5" x14ac:dyDescent="0.35">
      <c r="A439" s="169" t="s">
        <v>601</v>
      </c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8"/>
      <c r="M439" s="71"/>
      <c r="N439" s="71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4.5" x14ac:dyDescent="0.35">
      <c r="A440" s="169" t="s">
        <v>602</v>
      </c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8"/>
      <c r="M440" s="71"/>
      <c r="N440" s="71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4.5" x14ac:dyDescent="0.35">
      <c r="A441" s="169" t="s">
        <v>603</v>
      </c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  <c r="L441" s="168"/>
      <c r="M441" s="71"/>
      <c r="N441" s="71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4.5" x14ac:dyDescent="0.35">
      <c r="A442" s="169" t="s">
        <v>604</v>
      </c>
      <c r="B442" s="164"/>
      <c r="C442" s="164"/>
      <c r="D442" s="164"/>
      <c r="E442" s="164"/>
      <c r="F442" s="164"/>
      <c r="G442" s="164"/>
      <c r="H442" s="164"/>
      <c r="I442" s="164"/>
      <c r="J442" s="164"/>
      <c r="K442" s="164"/>
      <c r="L442" s="168"/>
      <c r="M442" s="71"/>
      <c r="N442" s="71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4.5" x14ac:dyDescent="0.35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71"/>
      <c r="N443" s="71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4.5" x14ac:dyDescent="0.35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71"/>
      <c r="N444" s="71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4.5" x14ac:dyDescent="0.35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71"/>
      <c r="N445" s="71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4.5" x14ac:dyDescent="0.35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71"/>
      <c r="N446" s="71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4.5" x14ac:dyDescent="0.35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71"/>
      <c r="N447" s="71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4.5" x14ac:dyDescent="0.35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71"/>
      <c r="N448" s="71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4.5" x14ac:dyDescent="0.35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71"/>
      <c r="N449" s="71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4.5" x14ac:dyDescent="0.35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71"/>
      <c r="N450" s="71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4.5" x14ac:dyDescent="0.35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71"/>
      <c r="N451" s="71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4.5" x14ac:dyDescent="0.35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71"/>
      <c r="N452" s="71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4.5" x14ac:dyDescent="0.35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71"/>
      <c r="N453" s="71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4.5" x14ac:dyDescent="0.35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71"/>
      <c r="N454" s="71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4.5" x14ac:dyDescent="0.35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71"/>
      <c r="N455" s="71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4.5" x14ac:dyDescent="0.35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71"/>
      <c r="N456" s="71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4.5" x14ac:dyDescent="0.35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71"/>
      <c r="N457" s="71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4.5" x14ac:dyDescent="0.35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71"/>
      <c r="N458" s="71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4.5" x14ac:dyDescent="0.35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71"/>
      <c r="N459" s="71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4.5" x14ac:dyDescent="0.35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71"/>
      <c r="N460" s="71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4.5" x14ac:dyDescent="0.35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71"/>
      <c r="N461" s="71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4.5" x14ac:dyDescent="0.35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71"/>
      <c r="N462" s="71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4.5" x14ac:dyDescent="0.35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71"/>
      <c r="N463" s="71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4.5" x14ac:dyDescent="0.35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71"/>
      <c r="N464" s="71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4.5" x14ac:dyDescent="0.35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71"/>
      <c r="N465" s="71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4.5" x14ac:dyDescent="0.35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71"/>
      <c r="N466" s="71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4.5" x14ac:dyDescent="0.35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71"/>
      <c r="N467" s="71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4.5" x14ac:dyDescent="0.35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71"/>
      <c r="N468" s="71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4.5" x14ac:dyDescent="0.35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71"/>
      <c r="N469" s="71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4.5" x14ac:dyDescent="0.35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71"/>
      <c r="N470" s="71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4.5" x14ac:dyDescent="0.35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71"/>
      <c r="N471" s="71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4.5" x14ac:dyDescent="0.35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71"/>
      <c r="N472" s="71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4.5" x14ac:dyDescent="0.35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71"/>
      <c r="N473" s="71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4.5" x14ac:dyDescent="0.35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71"/>
      <c r="N474" s="71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4.5" x14ac:dyDescent="0.35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71"/>
      <c r="N475" s="71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4.5" x14ac:dyDescent="0.35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71"/>
      <c r="N476" s="71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4.5" x14ac:dyDescent="0.35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71"/>
      <c r="N477" s="71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4.5" x14ac:dyDescent="0.35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71"/>
      <c r="N478" s="71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4.5" x14ac:dyDescent="0.35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71"/>
      <c r="N479" s="71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4.5" x14ac:dyDescent="0.35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71"/>
      <c r="N480" s="71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4.5" x14ac:dyDescent="0.35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71"/>
      <c r="N481" s="71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4.5" x14ac:dyDescent="0.35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71"/>
      <c r="N482" s="71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4.5" x14ac:dyDescent="0.35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71"/>
      <c r="N483" s="71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4.5" x14ac:dyDescent="0.35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71"/>
      <c r="N484" s="71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4.5" x14ac:dyDescent="0.35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71"/>
      <c r="N485" s="71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4.5" x14ac:dyDescent="0.35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71"/>
      <c r="N486" s="71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4.5" x14ac:dyDescent="0.35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71"/>
      <c r="N487" s="71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4.5" x14ac:dyDescent="0.35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71"/>
      <c r="N488" s="71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4.5" x14ac:dyDescent="0.35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71"/>
      <c r="N489" s="71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4.5" x14ac:dyDescent="0.35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71"/>
      <c r="N490" s="71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4.5" x14ac:dyDescent="0.35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71"/>
      <c r="N491" s="71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4.5" x14ac:dyDescent="0.35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71"/>
      <c r="N492" s="71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4.5" x14ac:dyDescent="0.35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71"/>
      <c r="N493" s="71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4.5" x14ac:dyDescent="0.35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71"/>
      <c r="N494" s="71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4.5" x14ac:dyDescent="0.35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71"/>
      <c r="N495" s="71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4.5" x14ac:dyDescent="0.35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71"/>
      <c r="N496" s="71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4.5" x14ac:dyDescent="0.35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71"/>
      <c r="N497" s="71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4.5" x14ac:dyDescent="0.35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71"/>
      <c r="N498" s="71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4.5" x14ac:dyDescent="0.35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71"/>
      <c r="N499" s="71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4.5" x14ac:dyDescent="0.35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71"/>
      <c r="N500" s="71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4.5" x14ac:dyDescent="0.35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71"/>
      <c r="N501" s="71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4.5" x14ac:dyDescent="0.35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71"/>
      <c r="N502" s="71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4.5" x14ac:dyDescent="0.35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71"/>
      <c r="N503" s="71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4.5" x14ac:dyDescent="0.35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71"/>
      <c r="N504" s="71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4.5" x14ac:dyDescent="0.35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71"/>
      <c r="N505" s="71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4.5" x14ac:dyDescent="0.35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71"/>
      <c r="N506" s="71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4.5" x14ac:dyDescent="0.35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71"/>
      <c r="N507" s="71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4.5" x14ac:dyDescent="0.35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71"/>
      <c r="N508" s="71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4.5" x14ac:dyDescent="0.35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71"/>
      <c r="N509" s="71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4.5" x14ac:dyDescent="0.35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71"/>
      <c r="N510" s="71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4.5" x14ac:dyDescent="0.35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71"/>
      <c r="N511" s="71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4.5" x14ac:dyDescent="0.35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71"/>
      <c r="N512" s="71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4.5" x14ac:dyDescent="0.35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71"/>
      <c r="N513" s="71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4.5" x14ac:dyDescent="0.35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71"/>
      <c r="N514" s="71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4.5" x14ac:dyDescent="0.35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71"/>
      <c r="N515" s="71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4.5" x14ac:dyDescent="0.35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71"/>
      <c r="N516" s="71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4.5" x14ac:dyDescent="0.35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71"/>
      <c r="N517" s="71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4.5" x14ac:dyDescent="0.35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71"/>
      <c r="N518" s="71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4.5" x14ac:dyDescent="0.35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71"/>
      <c r="N519" s="71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4.5" x14ac:dyDescent="0.35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71"/>
      <c r="N520" s="71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4.5" x14ac:dyDescent="0.35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71"/>
      <c r="N521" s="71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4.5" x14ac:dyDescent="0.35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71"/>
      <c r="N522" s="71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4.5" x14ac:dyDescent="0.35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71"/>
      <c r="N523" s="71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4.5" x14ac:dyDescent="0.35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71"/>
      <c r="N524" s="71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4.5" x14ac:dyDescent="0.35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71"/>
      <c r="N525" s="71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4.5" x14ac:dyDescent="0.35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71"/>
      <c r="N526" s="71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4.5" x14ac:dyDescent="0.35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71"/>
      <c r="N527" s="71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4.5" x14ac:dyDescent="0.35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71"/>
      <c r="N528" s="71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4.5" x14ac:dyDescent="0.35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71"/>
      <c r="N529" s="71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4.5" x14ac:dyDescent="0.35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71"/>
      <c r="N530" s="71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4.5" x14ac:dyDescent="0.35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71"/>
      <c r="N531" s="71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4.5" x14ac:dyDescent="0.35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71"/>
      <c r="N532" s="71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4.5" x14ac:dyDescent="0.35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71"/>
      <c r="N533" s="71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4.5" x14ac:dyDescent="0.35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71"/>
      <c r="N534" s="71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4.5" x14ac:dyDescent="0.35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71"/>
      <c r="N535" s="71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4.5" x14ac:dyDescent="0.35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71"/>
      <c r="N536" s="71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4.5" x14ac:dyDescent="0.35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71"/>
      <c r="N537" s="71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4.5" x14ac:dyDescent="0.35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71"/>
      <c r="N538" s="71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4.5" x14ac:dyDescent="0.35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71"/>
      <c r="N539" s="71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4.5" x14ac:dyDescent="0.35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71"/>
      <c r="N540" s="71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4.5" x14ac:dyDescent="0.35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71"/>
      <c r="N541" s="71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4.5" x14ac:dyDescent="0.35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71"/>
      <c r="N542" s="71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4.5" x14ac:dyDescent="0.35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71"/>
      <c r="N543" s="71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4.5" x14ac:dyDescent="0.35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71"/>
      <c r="N544" s="71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4.5" x14ac:dyDescent="0.35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71"/>
      <c r="N545" s="71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4.5" x14ac:dyDescent="0.35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71"/>
      <c r="N546" s="71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4.5" x14ac:dyDescent="0.35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71"/>
      <c r="N547" s="71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4.5" x14ac:dyDescent="0.35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71"/>
      <c r="N548" s="71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4.5" x14ac:dyDescent="0.35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71"/>
      <c r="N549" s="71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4.5" x14ac:dyDescent="0.35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71"/>
      <c r="N550" s="71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4.5" x14ac:dyDescent="0.35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71"/>
      <c r="N551" s="71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4.5" x14ac:dyDescent="0.35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71"/>
      <c r="N552" s="71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4.5" x14ac:dyDescent="0.3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71"/>
      <c r="N553" s="71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4.5" x14ac:dyDescent="0.35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71"/>
      <c r="N554" s="71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4.5" x14ac:dyDescent="0.35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71"/>
      <c r="N555" s="71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4.5" x14ac:dyDescent="0.35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71"/>
      <c r="N556" s="71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4.5" x14ac:dyDescent="0.35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71"/>
      <c r="N557" s="71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4.5" x14ac:dyDescent="0.35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71"/>
      <c r="N558" s="71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4.5" x14ac:dyDescent="0.35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71"/>
      <c r="N559" s="71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4.5" x14ac:dyDescent="0.35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71"/>
      <c r="N560" s="71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4.5" x14ac:dyDescent="0.35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71"/>
      <c r="N561" s="71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4.5" x14ac:dyDescent="0.35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71"/>
      <c r="N562" s="71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4.5" x14ac:dyDescent="0.35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71"/>
      <c r="N563" s="71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4.5" x14ac:dyDescent="0.35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71"/>
      <c r="N564" s="71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4.5" x14ac:dyDescent="0.35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71"/>
      <c r="N565" s="71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4.5" x14ac:dyDescent="0.35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71"/>
      <c r="N566" s="71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4.5" x14ac:dyDescent="0.35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71"/>
      <c r="N567" s="71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4.5" x14ac:dyDescent="0.35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71"/>
      <c r="N568" s="71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4.5" x14ac:dyDescent="0.35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71"/>
      <c r="N569" s="71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4.5" x14ac:dyDescent="0.35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71"/>
      <c r="N570" s="71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4.5" x14ac:dyDescent="0.35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71"/>
      <c r="N571" s="71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4.5" x14ac:dyDescent="0.35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71"/>
      <c r="N572" s="71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4.5" x14ac:dyDescent="0.35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71"/>
      <c r="N573" s="71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4.5" x14ac:dyDescent="0.35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71"/>
      <c r="N574" s="71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4.5" x14ac:dyDescent="0.35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71"/>
      <c r="N575" s="71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4.5" x14ac:dyDescent="0.35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71"/>
      <c r="N576" s="71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4.5" x14ac:dyDescent="0.35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71"/>
      <c r="N577" s="71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4.5" x14ac:dyDescent="0.35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71"/>
      <c r="N578" s="71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4.5" x14ac:dyDescent="0.35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71"/>
      <c r="N579" s="71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4.5" x14ac:dyDescent="0.35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71"/>
      <c r="N580" s="71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4.5" x14ac:dyDescent="0.35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71"/>
      <c r="N581" s="71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4.5" x14ac:dyDescent="0.35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71"/>
      <c r="N582" s="71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4.5" x14ac:dyDescent="0.35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71"/>
      <c r="N583" s="71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4.5" x14ac:dyDescent="0.35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71"/>
      <c r="N584" s="71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4.5" x14ac:dyDescent="0.35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71"/>
      <c r="N585" s="71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4.5" x14ac:dyDescent="0.35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71"/>
      <c r="N586" s="71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4.5" x14ac:dyDescent="0.35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71"/>
      <c r="N587" s="71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4.5" x14ac:dyDescent="0.35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71"/>
      <c r="N588" s="71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4.5" x14ac:dyDescent="0.35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71"/>
      <c r="N589" s="71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4.5" x14ac:dyDescent="0.35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71"/>
      <c r="N590" s="71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4.5" x14ac:dyDescent="0.35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71"/>
      <c r="N591" s="71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4.5" x14ac:dyDescent="0.35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71"/>
      <c r="N592" s="71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4.5" x14ac:dyDescent="0.35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71"/>
      <c r="N593" s="71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4.5" x14ac:dyDescent="0.35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71"/>
      <c r="N594" s="71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4.5" x14ac:dyDescent="0.35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71"/>
      <c r="N595" s="71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4.5" x14ac:dyDescent="0.35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71"/>
      <c r="N596" s="71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4.5" x14ac:dyDescent="0.35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71"/>
      <c r="N597" s="71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4.5" x14ac:dyDescent="0.35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71"/>
      <c r="N598" s="71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4.5" x14ac:dyDescent="0.35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71"/>
      <c r="N599" s="71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4.5" x14ac:dyDescent="0.35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71"/>
      <c r="N600" s="71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4.5" x14ac:dyDescent="0.35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71"/>
      <c r="N601" s="71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4.5" x14ac:dyDescent="0.35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71"/>
      <c r="N602" s="71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4.5" x14ac:dyDescent="0.35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71"/>
      <c r="N603" s="71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4.5" x14ac:dyDescent="0.35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71"/>
      <c r="N604" s="71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4.5" x14ac:dyDescent="0.35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71"/>
      <c r="N605" s="71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4.5" x14ac:dyDescent="0.35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71"/>
      <c r="N606" s="71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4.5" x14ac:dyDescent="0.35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71"/>
      <c r="N607" s="71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4.5" x14ac:dyDescent="0.35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71"/>
      <c r="N608" s="71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4.5" x14ac:dyDescent="0.35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71"/>
      <c r="N609" s="71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4.5" x14ac:dyDescent="0.35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71"/>
      <c r="N610" s="71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4.5" x14ac:dyDescent="0.35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71"/>
      <c r="N611" s="71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4.5" x14ac:dyDescent="0.35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71"/>
      <c r="N612" s="71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4.5" x14ac:dyDescent="0.35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71"/>
      <c r="N613" s="71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4.5" x14ac:dyDescent="0.35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71"/>
      <c r="N614" s="71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4.5" x14ac:dyDescent="0.35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71"/>
      <c r="N615" s="71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4.5" x14ac:dyDescent="0.35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71"/>
      <c r="N616" s="71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4.5" x14ac:dyDescent="0.35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71"/>
      <c r="N617" s="71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4.5" x14ac:dyDescent="0.35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71"/>
      <c r="N618" s="71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4.5" x14ac:dyDescent="0.35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71"/>
      <c r="N619" s="71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4.5" x14ac:dyDescent="0.35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71"/>
      <c r="N620" s="71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4.5" x14ac:dyDescent="0.35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71"/>
      <c r="N621" s="71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4.5" x14ac:dyDescent="0.35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71"/>
      <c r="N622" s="71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4.5" x14ac:dyDescent="0.35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71"/>
      <c r="N623" s="71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4.5" x14ac:dyDescent="0.35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71"/>
      <c r="N624" s="71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4.5" x14ac:dyDescent="0.35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71"/>
      <c r="N625" s="71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4.5" x14ac:dyDescent="0.35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71"/>
      <c r="N626" s="71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4.5" x14ac:dyDescent="0.35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71"/>
      <c r="N627" s="71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4.5" x14ac:dyDescent="0.35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71"/>
      <c r="N628" s="71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4.5" x14ac:dyDescent="0.35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71"/>
      <c r="N629" s="71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4.5" x14ac:dyDescent="0.35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71"/>
      <c r="N630" s="71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4.5" x14ac:dyDescent="0.35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71"/>
      <c r="N631" s="71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4.5" x14ac:dyDescent="0.35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71"/>
      <c r="N632" s="71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4.5" x14ac:dyDescent="0.35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71"/>
      <c r="N633" s="71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4.5" x14ac:dyDescent="0.35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71"/>
      <c r="N634" s="71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4.5" x14ac:dyDescent="0.35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71"/>
      <c r="N635" s="71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4.5" x14ac:dyDescent="0.35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71"/>
      <c r="N636" s="71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4.5" x14ac:dyDescent="0.35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71"/>
      <c r="N637" s="71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4.5" x14ac:dyDescent="0.35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71"/>
      <c r="N638" s="71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4.5" x14ac:dyDescent="0.35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71"/>
      <c r="N639" s="71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4.5" x14ac:dyDescent="0.35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71"/>
      <c r="N640" s="71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4.5" x14ac:dyDescent="0.35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71"/>
      <c r="N641" s="71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4.5" x14ac:dyDescent="0.35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71"/>
      <c r="N642" s="71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4.5" x14ac:dyDescent="0.35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4.5" x14ac:dyDescent="0.35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4.5" x14ac:dyDescent="0.35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4.5" x14ac:dyDescent="0.35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4.5" x14ac:dyDescent="0.35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4.5" x14ac:dyDescent="0.35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4.5" x14ac:dyDescent="0.35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4.5" x14ac:dyDescent="0.35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4.5" x14ac:dyDescent="0.35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4.5" x14ac:dyDescent="0.35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4.5" x14ac:dyDescent="0.35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4.5" x14ac:dyDescent="0.35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4.5" x14ac:dyDescent="0.35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4.5" x14ac:dyDescent="0.35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4.5" x14ac:dyDescent="0.35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4.5" x14ac:dyDescent="0.35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4.5" x14ac:dyDescent="0.35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4.5" x14ac:dyDescent="0.35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4.5" x14ac:dyDescent="0.35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4.5" x14ac:dyDescent="0.35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4.5" x14ac:dyDescent="0.35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4.5" x14ac:dyDescent="0.35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4.5" x14ac:dyDescent="0.35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4.5" x14ac:dyDescent="0.35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4.5" x14ac:dyDescent="0.35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4.5" x14ac:dyDescent="0.35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4.5" x14ac:dyDescent="0.35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4.5" x14ac:dyDescent="0.35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4.5" x14ac:dyDescent="0.35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4.5" x14ac:dyDescent="0.35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4.5" x14ac:dyDescent="0.35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4.5" x14ac:dyDescent="0.35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4.5" x14ac:dyDescent="0.35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4.5" x14ac:dyDescent="0.35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4.5" x14ac:dyDescent="0.35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4.5" x14ac:dyDescent="0.35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4.5" x14ac:dyDescent="0.35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4.5" x14ac:dyDescent="0.35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4.5" x14ac:dyDescent="0.35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4.5" x14ac:dyDescent="0.35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4.5" x14ac:dyDescent="0.35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4.5" x14ac:dyDescent="0.35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4.5" x14ac:dyDescent="0.35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4.5" x14ac:dyDescent="0.35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4.5" x14ac:dyDescent="0.35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4.5" x14ac:dyDescent="0.35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4.5" x14ac:dyDescent="0.35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4.5" x14ac:dyDescent="0.35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4.5" x14ac:dyDescent="0.35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4.5" x14ac:dyDescent="0.35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4.5" x14ac:dyDescent="0.35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4.5" x14ac:dyDescent="0.35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4.5" x14ac:dyDescent="0.35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4.5" x14ac:dyDescent="0.35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4.5" x14ac:dyDescent="0.35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4.5" x14ac:dyDescent="0.35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4.5" x14ac:dyDescent="0.35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4.5" x14ac:dyDescent="0.35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4.5" x14ac:dyDescent="0.35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4.5" x14ac:dyDescent="0.35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4.5" x14ac:dyDescent="0.35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4.5" x14ac:dyDescent="0.35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4.5" x14ac:dyDescent="0.35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4.5" x14ac:dyDescent="0.35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4.5" x14ac:dyDescent="0.35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4.5" x14ac:dyDescent="0.35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4.5" x14ac:dyDescent="0.35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4.5" x14ac:dyDescent="0.35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4.5" x14ac:dyDescent="0.35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4.5" x14ac:dyDescent="0.35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4.5" x14ac:dyDescent="0.35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4.5" x14ac:dyDescent="0.35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4.5" x14ac:dyDescent="0.35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4.5" x14ac:dyDescent="0.35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4.5" x14ac:dyDescent="0.35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4.5" x14ac:dyDescent="0.35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4.5" x14ac:dyDescent="0.35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4.5" x14ac:dyDescent="0.35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4.5" x14ac:dyDescent="0.35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4.5" x14ac:dyDescent="0.35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4.5" x14ac:dyDescent="0.35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4.5" x14ac:dyDescent="0.35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4.5" x14ac:dyDescent="0.35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4.5" x14ac:dyDescent="0.35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4.5" x14ac:dyDescent="0.35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4.5" x14ac:dyDescent="0.35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4.5" x14ac:dyDescent="0.35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4.5" x14ac:dyDescent="0.35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4.5" x14ac:dyDescent="0.35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4.5" x14ac:dyDescent="0.35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4.5" x14ac:dyDescent="0.35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4.5" x14ac:dyDescent="0.35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4.5" x14ac:dyDescent="0.35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4.5" x14ac:dyDescent="0.35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4.5" x14ac:dyDescent="0.35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4.5" x14ac:dyDescent="0.35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4.5" x14ac:dyDescent="0.35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4.5" x14ac:dyDescent="0.35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4.5" x14ac:dyDescent="0.35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4.5" x14ac:dyDescent="0.35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4.5" x14ac:dyDescent="0.35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4.5" x14ac:dyDescent="0.35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4.5" x14ac:dyDescent="0.35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4.5" x14ac:dyDescent="0.35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4.5" x14ac:dyDescent="0.35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4.5" x14ac:dyDescent="0.35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4.5" x14ac:dyDescent="0.3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4.5" x14ac:dyDescent="0.35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4.5" x14ac:dyDescent="0.35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4.5" x14ac:dyDescent="0.35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4.5" x14ac:dyDescent="0.35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4.5" x14ac:dyDescent="0.35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4.5" x14ac:dyDescent="0.35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4.5" x14ac:dyDescent="0.35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4.5" x14ac:dyDescent="0.35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4.5" x14ac:dyDescent="0.35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4.5" x14ac:dyDescent="0.35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4.5" x14ac:dyDescent="0.35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4.5" x14ac:dyDescent="0.35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4.5" x14ac:dyDescent="0.35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4.5" x14ac:dyDescent="0.35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4.5" x14ac:dyDescent="0.35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4.5" x14ac:dyDescent="0.35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4.5" x14ac:dyDescent="0.35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4.5" x14ac:dyDescent="0.35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4.5" x14ac:dyDescent="0.35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4.5" x14ac:dyDescent="0.35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4.5" x14ac:dyDescent="0.35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4.5" x14ac:dyDescent="0.35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4.5" x14ac:dyDescent="0.35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4.5" x14ac:dyDescent="0.35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4.5" x14ac:dyDescent="0.35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4.5" x14ac:dyDescent="0.35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4.5" x14ac:dyDescent="0.35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4.5" x14ac:dyDescent="0.35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4.5" x14ac:dyDescent="0.35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4.5" x14ac:dyDescent="0.35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4.5" x14ac:dyDescent="0.35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4.5" x14ac:dyDescent="0.35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4.5" x14ac:dyDescent="0.35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4.5" x14ac:dyDescent="0.35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4.5" x14ac:dyDescent="0.35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4.5" x14ac:dyDescent="0.35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4.5" x14ac:dyDescent="0.35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4.5" x14ac:dyDescent="0.35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4.5" x14ac:dyDescent="0.35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4.5" x14ac:dyDescent="0.35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4.5" x14ac:dyDescent="0.35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4.5" x14ac:dyDescent="0.35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4.5" x14ac:dyDescent="0.35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4.5" x14ac:dyDescent="0.35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4.5" x14ac:dyDescent="0.35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4.5" x14ac:dyDescent="0.35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4.5" x14ac:dyDescent="0.35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4.5" x14ac:dyDescent="0.35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4.5" x14ac:dyDescent="0.35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4.5" x14ac:dyDescent="0.35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4.5" x14ac:dyDescent="0.35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4.5" x14ac:dyDescent="0.35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4.5" x14ac:dyDescent="0.35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4.5" x14ac:dyDescent="0.35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4.5" x14ac:dyDescent="0.35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4.5" x14ac:dyDescent="0.35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4.5" x14ac:dyDescent="0.35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4.5" x14ac:dyDescent="0.35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4.5" x14ac:dyDescent="0.35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4.5" x14ac:dyDescent="0.35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4.5" x14ac:dyDescent="0.35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4.5" x14ac:dyDescent="0.35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4.5" x14ac:dyDescent="0.35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4.5" x14ac:dyDescent="0.35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4.5" x14ac:dyDescent="0.35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4.5" x14ac:dyDescent="0.35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4.5" x14ac:dyDescent="0.35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4.5" x14ac:dyDescent="0.35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4.5" x14ac:dyDescent="0.35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4.5" x14ac:dyDescent="0.35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4.5" x14ac:dyDescent="0.35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4.5" x14ac:dyDescent="0.35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4.5" x14ac:dyDescent="0.35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4.5" x14ac:dyDescent="0.35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4.5" x14ac:dyDescent="0.35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4.5" x14ac:dyDescent="0.35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4.5" x14ac:dyDescent="0.35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4.5" x14ac:dyDescent="0.35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4.5" x14ac:dyDescent="0.35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4.5" x14ac:dyDescent="0.35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4.5" x14ac:dyDescent="0.35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4.5" x14ac:dyDescent="0.35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4.5" x14ac:dyDescent="0.35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4.5" x14ac:dyDescent="0.35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4.5" x14ac:dyDescent="0.35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4.5" x14ac:dyDescent="0.35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4.5" x14ac:dyDescent="0.35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4.5" x14ac:dyDescent="0.35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4.5" x14ac:dyDescent="0.35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4.5" x14ac:dyDescent="0.35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4.5" x14ac:dyDescent="0.35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4.5" x14ac:dyDescent="0.35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4.5" x14ac:dyDescent="0.35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4.5" x14ac:dyDescent="0.35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4.5" x14ac:dyDescent="0.35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4.5" x14ac:dyDescent="0.35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4.5" x14ac:dyDescent="0.35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4.5" x14ac:dyDescent="0.35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4.5" x14ac:dyDescent="0.35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4.5" x14ac:dyDescent="0.35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4.5" x14ac:dyDescent="0.35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4.5" x14ac:dyDescent="0.35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4.5" x14ac:dyDescent="0.35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4.5" x14ac:dyDescent="0.35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4.5" x14ac:dyDescent="0.35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4.5" x14ac:dyDescent="0.35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4.5" x14ac:dyDescent="0.35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4.5" x14ac:dyDescent="0.35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4.5" x14ac:dyDescent="0.35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4.5" x14ac:dyDescent="0.35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4.5" x14ac:dyDescent="0.35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4.5" x14ac:dyDescent="0.35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4.5" x14ac:dyDescent="0.35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4.5" x14ac:dyDescent="0.35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4.5" x14ac:dyDescent="0.35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4.5" x14ac:dyDescent="0.35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4.5" x14ac:dyDescent="0.35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4.5" x14ac:dyDescent="0.35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4.5" x14ac:dyDescent="0.35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4.5" x14ac:dyDescent="0.35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4.5" x14ac:dyDescent="0.35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4.5" x14ac:dyDescent="0.35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4.5" x14ac:dyDescent="0.35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4.5" x14ac:dyDescent="0.35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4.5" x14ac:dyDescent="0.35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4.5" x14ac:dyDescent="0.35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4.5" x14ac:dyDescent="0.35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4.5" x14ac:dyDescent="0.35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4.5" x14ac:dyDescent="0.35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4.5" x14ac:dyDescent="0.35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4.5" x14ac:dyDescent="0.35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4.5" x14ac:dyDescent="0.35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4.5" x14ac:dyDescent="0.35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4.5" x14ac:dyDescent="0.35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4.5" x14ac:dyDescent="0.35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4.5" x14ac:dyDescent="0.35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4.5" x14ac:dyDescent="0.35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4.5" x14ac:dyDescent="0.3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4.5" x14ac:dyDescent="0.35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4.5" x14ac:dyDescent="0.35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4.5" x14ac:dyDescent="0.35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4.5" x14ac:dyDescent="0.35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4.5" x14ac:dyDescent="0.35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4.5" x14ac:dyDescent="0.35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4.5" x14ac:dyDescent="0.35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4.5" x14ac:dyDescent="0.35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4.5" x14ac:dyDescent="0.35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4.5" x14ac:dyDescent="0.35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4.5" x14ac:dyDescent="0.35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4.5" x14ac:dyDescent="0.35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4.5" x14ac:dyDescent="0.35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4.5" x14ac:dyDescent="0.35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4.5" x14ac:dyDescent="0.35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4.5" x14ac:dyDescent="0.35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4.5" x14ac:dyDescent="0.35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4.5" x14ac:dyDescent="0.35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4.5" x14ac:dyDescent="0.35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4.5" x14ac:dyDescent="0.35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4.5" x14ac:dyDescent="0.35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4.5" x14ac:dyDescent="0.35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4.5" x14ac:dyDescent="0.35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4.5" x14ac:dyDescent="0.35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4.5" x14ac:dyDescent="0.35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4.5" x14ac:dyDescent="0.35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4.5" x14ac:dyDescent="0.35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4.5" x14ac:dyDescent="0.35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4.5" x14ac:dyDescent="0.35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4.5" x14ac:dyDescent="0.35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4.5" x14ac:dyDescent="0.35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4.5" x14ac:dyDescent="0.35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4.5" x14ac:dyDescent="0.35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4.5" x14ac:dyDescent="0.35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4.5" x14ac:dyDescent="0.35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4.5" x14ac:dyDescent="0.35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4.5" x14ac:dyDescent="0.35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4.5" x14ac:dyDescent="0.35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4.5" x14ac:dyDescent="0.35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4.5" x14ac:dyDescent="0.35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4.5" x14ac:dyDescent="0.35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4.5" x14ac:dyDescent="0.35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4.5" x14ac:dyDescent="0.35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4.5" x14ac:dyDescent="0.35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4.5" x14ac:dyDescent="0.35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4.5" x14ac:dyDescent="0.35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4.5" x14ac:dyDescent="0.35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4.5" x14ac:dyDescent="0.35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4.5" x14ac:dyDescent="0.35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4.5" x14ac:dyDescent="0.35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4.5" x14ac:dyDescent="0.35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4.5" x14ac:dyDescent="0.35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4.5" x14ac:dyDescent="0.35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4.5" x14ac:dyDescent="0.35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4.5" x14ac:dyDescent="0.35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4.5" x14ac:dyDescent="0.35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4.5" x14ac:dyDescent="0.35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4.5" x14ac:dyDescent="0.35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4.5" x14ac:dyDescent="0.35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4.5" x14ac:dyDescent="0.35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4.5" x14ac:dyDescent="0.35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4.5" x14ac:dyDescent="0.35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4.5" x14ac:dyDescent="0.35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4.5" x14ac:dyDescent="0.35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4.5" x14ac:dyDescent="0.35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4.5" x14ac:dyDescent="0.35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4.5" x14ac:dyDescent="0.3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4.5" x14ac:dyDescent="0.35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4.5" x14ac:dyDescent="0.35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4.5" x14ac:dyDescent="0.35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4.5" x14ac:dyDescent="0.35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4.5" x14ac:dyDescent="0.35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4.5" x14ac:dyDescent="0.35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4.5" x14ac:dyDescent="0.35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4.5" x14ac:dyDescent="0.35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4.5" x14ac:dyDescent="0.35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4.5" x14ac:dyDescent="0.35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4.5" x14ac:dyDescent="0.35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4.5" x14ac:dyDescent="0.35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4.5" x14ac:dyDescent="0.35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4.5" x14ac:dyDescent="0.35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4.5" x14ac:dyDescent="0.35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4.5" x14ac:dyDescent="0.35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4.5" x14ac:dyDescent="0.35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4.5" x14ac:dyDescent="0.35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4.5" x14ac:dyDescent="0.35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4.5" x14ac:dyDescent="0.35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4.5" x14ac:dyDescent="0.35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4.5" x14ac:dyDescent="0.35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4.5" x14ac:dyDescent="0.35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4.5" x14ac:dyDescent="0.35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4.5" x14ac:dyDescent="0.35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4.5" x14ac:dyDescent="0.35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4.5" x14ac:dyDescent="0.35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4.5" x14ac:dyDescent="0.35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4.5" x14ac:dyDescent="0.35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4.5" x14ac:dyDescent="0.35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4.5" x14ac:dyDescent="0.35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4.5" x14ac:dyDescent="0.35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4.5" x14ac:dyDescent="0.35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4.5" x14ac:dyDescent="0.35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4.5" x14ac:dyDescent="0.35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4.5" x14ac:dyDescent="0.35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4.5" x14ac:dyDescent="0.35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4.5" x14ac:dyDescent="0.35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4.5" x14ac:dyDescent="0.35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4.5" x14ac:dyDescent="0.35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4.5" x14ac:dyDescent="0.35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4.5" x14ac:dyDescent="0.35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4.5" x14ac:dyDescent="0.35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4.5" x14ac:dyDescent="0.3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4.5" x14ac:dyDescent="0.35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4.5" x14ac:dyDescent="0.35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  <row r="1001" spans="1:26" ht="14.5" x14ac:dyDescent="0.35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</row>
    <row r="1002" spans="1:26" ht="14.5" x14ac:dyDescent="0.35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</row>
    <row r="1003" spans="1:26" ht="14.5" x14ac:dyDescent="0.35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</row>
    <row r="1004" spans="1:26" ht="14.5" x14ac:dyDescent="0.35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</row>
    <row r="1005" spans="1:26" ht="14.5" x14ac:dyDescent="0.35">
      <c r="A1005" s="58"/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</row>
    <row r="1006" spans="1:26" ht="14.5" x14ac:dyDescent="0.35">
      <c r="A1006" s="58"/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</row>
    <row r="1007" spans="1:26" ht="14.5" x14ac:dyDescent="0.35">
      <c r="A1007" s="73"/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</row>
  </sheetData>
  <autoFilter ref="A5:N424" xr:uid="{00000000-0009-0000-0000-000012000000}"/>
  <mergeCells count="22">
    <mergeCell ref="A438:L438"/>
    <mergeCell ref="A439:L439"/>
    <mergeCell ref="A440:L440"/>
    <mergeCell ref="A441:L441"/>
    <mergeCell ref="A442:L442"/>
    <mergeCell ref="A426:L426"/>
    <mergeCell ref="A427:L427"/>
    <mergeCell ref="A435:L435"/>
    <mergeCell ref="A436:L436"/>
    <mergeCell ref="A437:L437"/>
    <mergeCell ref="A428:L428"/>
    <mergeCell ref="A429:L429"/>
    <mergeCell ref="A430:L430"/>
    <mergeCell ref="A431:L431"/>
    <mergeCell ref="A432:L432"/>
    <mergeCell ref="A433:L433"/>
    <mergeCell ref="A434:L434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000"/>
  <sheetViews>
    <sheetView workbookViewId="0"/>
  </sheetViews>
  <sheetFormatPr defaultColWidth="14.453125" defaultRowHeight="15" customHeight="1" x14ac:dyDescent="0.35"/>
  <cols>
    <col min="1" max="1" width="10.26953125" customWidth="1"/>
    <col min="2" max="2" width="9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12.2695312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3" t="s">
        <v>16</v>
      </c>
      <c r="N5" s="3" t="s">
        <v>17</v>
      </c>
      <c r="O5" s="1"/>
      <c r="P5" s="1"/>
      <c r="Q5" s="1"/>
      <c r="R5" s="1"/>
      <c r="S5" s="1"/>
      <c r="T5" s="1"/>
      <c r="U5" s="1"/>
      <c r="V5" s="1"/>
    </row>
    <row r="6" spans="1:25" ht="13.5" customHeight="1" x14ac:dyDescent="0.35">
      <c r="A6" s="4" t="s">
        <v>18</v>
      </c>
      <c r="B6" s="4" t="s">
        <v>18</v>
      </c>
      <c r="C6" s="4" t="s">
        <v>19</v>
      </c>
      <c r="D6" s="4" t="s">
        <v>20</v>
      </c>
      <c r="E6" s="4">
        <v>2020</v>
      </c>
      <c r="F6" s="4" t="s">
        <v>21</v>
      </c>
      <c r="G6" s="4" t="s">
        <v>22</v>
      </c>
      <c r="H6" s="4" t="s">
        <v>23</v>
      </c>
      <c r="I6" s="4" t="s">
        <v>24</v>
      </c>
      <c r="J6" s="4" t="s">
        <v>25</v>
      </c>
      <c r="K6" s="4" t="s">
        <v>26</v>
      </c>
      <c r="L6" s="4" t="s">
        <v>27</v>
      </c>
      <c r="M6" s="4">
        <v>1212</v>
      </c>
      <c r="N6" s="12">
        <v>2662.27</v>
      </c>
      <c r="O6" s="1"/>
      <c r="P6" s="1"/>
      <c r="Q6" s="1"/>
      <c r="R6" s="1"/>
      <c r="S6" s="1"/>
      <c r="T6" s="1"/>
      <c r="U6" s="1"/>
      <c r="V6" s="1"/>
    </row>
    <row r="7" spans="1:25" ht="33.75" customHeight="1" x14ac:dyDescent="0.35">
      <c r="A7" s="4" t="str">
        <f t="shared" ref="A7:G7" si="0">A6</f>
        <v>Suape</v>
      </c>
      <c r="B7" s="4" t="str">
        <f t="shared" si="0"/>
        <v>Suape</v>
      </c>
      <c r="C7" s="4" t="str">
        <f t="shared" si="0"/>
        <v>PRESTAÇÃO DE SERVIÇOS GERAIS DE LIMPEZA E CONSERVAÇÃO PREDIAL, COPEIRA, RECEPCIONISTA E CONTÍNUO</v>
      </c>
      <c r="D7" s="4" t="str">
        <f t="shared" si="0"/>
        <v>005</v>
      </c>
      <c r="E7" s="4">
        <f t="shared" si="0"/>
        <v>2020</v>
      </c>
      <c r="F7" s="4" t="str">
        <f t="shared" si="0"/>
        <v>UNIKA TERCEIRIZAÇÃO E SERVIÇOS EIRELI - EPP</v>
      </c>
      <c r="G7" s="4" t="str">
        <f t="shared" si="0"/>
        <v>11.788.943/0001-47</v>
      </c>
      <c r="H7" s="4" t="s">
        <v>28</v>
      </c>
      <c r="I7" s="4" t="str">
        <f t="shared" ref="I7:I52" si="1">I6</f>
        <v>SUAPE/DAF</v>
      </c>
      <c r="J7" s="4" t="s">
        <v>25</v>
      </c>
      <c r="K7" s="4" t="s">
        <v>26</v>
      </c>
      <c r="L7" s="4" t="s">
        <v>27</v>
      </c>
      <c r="M7" s="4">
        <v>1212</v>
      </c>
      <c r="N7" s="12">
        <v>2662.27</v>
      </c>
      <c r="O7" s="1"/>
      <c r="P7" s="1"/>
      <c r="Q7" s="1"/>
      <c r="R7" s="1"/>
      <c r="S7" s="1"/>
      <c r="T7" s="1"/>
      <c r="U7" s="1"/>
      <c r="V7" s="1"/>
    </row>
    <row r="8" spans="1:25" ht="33.75" customHeight="1" x14ac:dyDescent="0.35">
      <c r="A8" s="4" t="str">
        <f t="shared" ref="A8:G8" si="2">A7</f>
        <v>Suape</v>
      </c>
      <c r="B8" s="4" t="str">
        <f t="shared" si="2"/>
        <v>Suape</v>
      </c>
      <c r="C8" s="4" t="str">
        <f t="shared" si="2"/>
        <v>PRESTAÇÃO DE SERVIÇOS GERAIS DE LIMPEZA E CONSERVAÇÃO PREDIAL, COPEIRA, RECEPCIONISTA E CONTÍNUO</v>
      </c>
      <c r="D8" s="4" t="str">
        <f t="shared" si="2"/>
        <v>005</v>
      </c>
      <c r="E8" s="4">
        <f t="shared" si="2"/>
        <v>2020</v>
      </c>
      <c r="F8" s="4" t="str">
        <f t="shared" si="2"/>
        <v>UNIKA TERCEIRIZAÇÃO E SERVIÇOS EIRELI - EPP</v>
      </c>
      <c r="G8" s="4" t="str">
        <f t="shared" si="2"/>
        <v>11.788.943/0001-47</v>
      </c>
      <c r="H8" s="4" t="s">
        <v>29</v>
      </c>
      <c r="I8" s="4" t="str">
        <f t="shared" si="1"/>
        <v>SUAPE/DAF</v>
      </c>
      <c r="J8" s="4" t="s">
        <v>25</v>
      </c>
      <c r="K8" s="4" t="s">
        <v>26</v>
      </c>
      <c r="L8" s="4" t="s">
        <v>27</v>
      </c>
      <c r="M8" s="4">
        <v>1212</v>
      </c>
      <c r="N8" s="12">
        <v>2662.27</v>
      </c>
      <c r="O8" s="1"/>
      <c r="P8" s="1"/>
      <c r="Q8" s="1"/>
      <c r="R8" s="1"/>
      <c r="S8" s="1"/>
      <c r="T8" s="1"/>
      <c r="U8" s="1"/>
      <c r="V8" s="1"/>
    </row>
    <row r="9" spans="1:25" ht="33.75" customHeight="1" x14ac:dyDescent="0.35">
      <c r="A9" s="4" t="str">
        <f t="shared" ref="A9:G9" si="3">A8</f>
        <v>Suape</v>
      </c>
      <c r="B9" s="4" t="str">
        <f t="shared" si="3"/>
        <v>Suape</v>
      </c>
      <c r="C9" s="4" t="str">
        <f t="shared" si="3"/>
        <v>PRESTAÇÃO DE SERVIÇOS GERAIS DE LIMPEZA E CONSERVAÇÃO PREDIAL, COPEIRA, RECEPCIONISTA E CONTÍNUO</v>
      </c>
      <c r="D9" s="4" t="str">
        <f t="shared" si="3"/>
        <v>005</v>
      </c>
      <c r="E9" s="4">
        <f t="shared" si="3"/>
        <v>2020</v>
      </c>
      <c r="F9" s="4" t="str">
        <f t="shared" si="3"/>
        <v>UNIKA TERCEIRIZAÇÃO E SERVIÇOS EIRELI - EPP</v>
      </c>
      <c r="G9" s="4" t="str">
        <f t="shared" si="3"/>
        <v>11.788.943/0001-47</v>
      </c>
      <c r="H9" s="4" t="s">
        <v>30</v>
      </c>
      <c r="I9" s="4" t="str">
        <f t="shared" si="1"/>
        <v>SUAPE/DAF</v>
      </c>
      <c r="J9" s="4" t="s">
        <v>25</v>
      </c>
      <c r="K9" s="4" t="s">
        <v>26</v>
      </c>
      <c r="L9" s="4" t="s">
        <v>27</v>
      </c>
      <c r="M9" s="4">
        <v>1212</v>
      </c>
      <c r="N9" s="12">
        <v>2662.27</v>
      </c>
      <c r="O9" s="1"/>
      <c r="P9" s="1"/>
      <c r="Q9" s="1"/>
      <c r="R9" s="1"/>
      <c r="S9" s="1"/>
      <c r="T9" s="1"/>
      <c r="U9" s="1"/>
      <c r="V9" s="1"/>
    </row>
    <row r="10" spans="1:25" ht="33.75" customHeight="1" x14ac:dyDescent="0.35">
      <c r="A10" s="4" t="str">
        <f t="shared" ref="A10:G10" si="4">A9</f>
        <v>Suape</v>
      </c>
      <c r="B10" s="4" t="str">
        <f t="shared" si="4"/>
        <v>Suape</v>
      </c>
      <c r="C10" s="4" t="str">
        <f t="shared" si="4"/>
        <v>PRESTAÇÃO DE SERVIÇOS GERAIS DE LIMPEZA E CONSERVAÇÃO PREDIAL, COPEIRA, RECEPCIONISTA E CONTÍNUO</v>
      </c>
      <c r="D10" s="4" t="str">
        <f t="shared" si="4"/>
        <v>005</v>
      </c>
      <c r="E10" s="4">
        <f t="shared" si="4"/>
        <v>2020</v>
      </c>
      <c r="F10" s="4" t="str">
        <f t="shared" si="4"/>
        <v>UNIKA TERCEIRIZAÇÃO E SERVIÇOS EIRELI - EPP</v>
      </c>
      <c r="G10" s="4" t="str">
        <f t="shared" si="4"/>
        <v>11.788.943/0001-47</v>
      </c>
      <c r="H10" s="4" t="s">
        <v>31</v>
      </c>
      <c r="I10" s="4" t="str">
        <f t="shared" si="1"/>
        <v>SUAPE/DAF</v>
      </c>
      <c r="J10" s="4" t="s">
        <v>25</v>
      </c>
      <c r="K10" s="4" t="s">
        <v>26</v>
      </c>
      <c r="L10" s="4" t="s">
        <v>27</v>
      </c>
      <c r="M10" s="4">
        <v>1212</v>
      </c>
      <c r="N10" s="12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33.75" customHeight="1" x14ac:dyDescent="0.35">
      <c r="A11" s="4" t="str">
        <f t="shared" ref="A11:G11" si="5">A10</f>
        <v>Suape</v>
      </c>
      <c r="B11" s="4" t="str">
        <f t="shared" si="5"/>
        <v>Suape</v>
      </c>
      <c r="C11" s="4" t="str">
        <f t="shared" si="5"/>
        <v>PRESTAÇÃO DE SERVIÇOS GERAIS DE LIMPEZA E CONSERVAÇÃO PREDIAL, COPEIRA, RECEPCIONISTA E CONTÍNUO</v>
      </c>
      <c r="D11" s="4" t="str">
        <f t="shared" si="5"/>
        <v>005</v>
      </c>
      <c r="E11" s="4">
        <f t="shared" si="5"/>
        <v>2020</v>
      </c>
      <c r="F11" s="4" t="str">
        <f t="shared" si="5"/>
        <v>UNIKA TERCEIRIZAÇÃO E SERVIÇOS EIRELI - EPP</v>
      </c>
      <c r="G11" s="4" t="str">
        <f t="shared" si="5"/>
        <v>11.788.943/0001-47</v>
      </c>
      <c r="H11" s="4" t="s">
        <v>32</v>
      </c>
      <c r="I11" s="4" t="str">
        <f t="shared" si="1"/>
        <v>SUAPE/DAF</v>
      </c>
      <c r="J11" s="4" t="s">
        <v>25</v>
      </c>
      <c r="K11" s="4" t="s">
        <v>26</v>
      </c>
      <c r="L11" s="4" t="s">
        <v>27</v>
      </c>
      <c r="M11" s="4">
        <v>1212</v>
      </c>
      <c r="N11" s="12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33.75" customHeight="1" x14ac:dyDescent="0.35">
      <c r="A12" s="4" t="str">
        <f t="shared" ref="A12:G12" si="6">A11</f>
        <v>Suape</v>
      </c>
      <c r="B12" s="4" t="str">
        <f t="shared" si="6"/>
        <v>Suape</v>
      </c>
      <c r="C12" s="4" t="str">
        <f t="shared" si="6"/>
        <v>PRESTAÇÃO DE SERVIÇOS GERAIS DE LIMPEZA E CONSERVAÇÃO PREDIAL, COPEIRA, RECEPCIONISTA E CONTÍNUO</v>
      </c>
      <c r="D12" s="4" t="str">
        <f t="shared" si="6"/>
        <v>005</v>
      </c>
      <c r="E12" s="4">
        <f t="shared" si="6"/>
        <v>2020</v>
      </c>
      <c r="F12" s="4" t="str">
        <f t="shared" si="6"/>
        <v>UNIKA TERCEIRIZAÇÃO E SERVIÇOS EIRELI - EPP</v>
      </c>
      <c r="G12" s="4" t="str">
        <f t="shared" si="6"/>
        <v>11.788.943/0001-47</v>
      </c>
      <c r="H12" s="4" t="s">
        <v>33</v>
      </c>
      <c r="I12" s="4" t="str">
        <f t="shared" si="1"/>
        <v>SUAPE/DAF</v>
      </c>
      <c r="J12" s="4" t="s">
        <v>25</v>
      </c>
      <c r="K12" s="4" t="s">
        <v>26</v>
      </c>
      <c r="L12" s="4" t="s">
        <v>27</v>
      </c>
      <c r="M12" s="4">
        <v>1212</v>
      </c>
      <c r="N12" s="12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33.75" customHeight="1" x14ac:dyDescent="0.35">
      <c r="A13" s="4" t="str">
        <f t="shared" ref="A13:G13" si="7">A12</f>
        <v>Suape</v>
      </c>
      <c r="B13" s="4" t="str">
        <f t="shared" si="7"/>
        <v>Suape</v>
      </c>
      <c r="C13" s="4" t="str">
        <f t="shared" si="7"/>
        <v>PRESTAÇÃO DE SERVIÇOS GERAIS DE LIMPEZA E CONSERVAÇÃO PREDIAL, COPEIRA, RECEPCIONISTA E CONTÍNUO</v>
      </c>
      <c r="D13" s="4" t="str">
        <f t="shared" si="7"/>
        <v>005</v>
      </c>
      <c r="E13" s="4">
        <f t="shared" si="7"/>
        <v>2020</v>
      </c>
      <c r="F13" s="4" t="str">
        <f t="shared" si="7"/>
        <v>UNIKA TERCEIRIZAÇÃO E SERVIÇOS EIRELI - EPP</v>
      </c>
      <c r="G13" s="4" t="str">
        <f t="shared" si="7"/>
        <v>11.788.943/0001-47</v>
      </c>
      <c r="H13" s="4" t="s">
        <v>34</v>
      </c>
      <c r="I13" s="4" t="str">
        <f t="shared" si="1"/>
        <v>SUAPE/DAF</v>
      </c>
      <c r="J13" s="4" t="s">
        <v>25</v>
      </c>
      <c r="K13" s="4" t="s">
        <v>26</v>
      </c>
      <c r="L13" s="4" t="s">
        <v>27</v>
      </c>
      <c r="M13" s="4">
        <v>1212</v>
      </c>
      <c r="N13" s="12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33.75" customHeight="1" x14ac:dyDescent="0.35">
      <c r="A14" s="4" t="str">
        <f t="shared" ref="A14:G14" si="8">A13</f>
        <v>Suape</v>
      </c>
      <c r="B14" s="4" t="str">
        <f t="shared" si="8"/>
        <v>Suape</v>
      </c>
      <c r="C14" s="4" t="str">
        <f t="shared" si="8"/>
        <v>PRESTAÇÃO DE SERVIÇOS GERAIS DE LIMPEZA E CONSERVAÇÃO PREDIAL, COPEIRA, RECEPCIONISTA E CONTÍNUO</v>
      </c>
      <c r="D14" s="4" t="str">
        <f t="shared" si="8"/>
        <v>005</v>
      </c>
      <c r="E14" s="4">
        <f t="shared" si="8"/>
        <v>2020</v>
      </c>
      <c r="F14" s="4" t="str">
        <f t="shared" si="8"/>
        <v>UNIKA TERCEIRIZAÇÃO E SERVIÇOS EIRELI - EPP</v>
      </c>
      <c r="G14" s="4" t="str">
        <f t="shared" si="8"/>
        <v>11.788.943/0001-47</v>
      </c>
      <c r="H14" s="4" t="s">
        <v>35</v>
      </c>
      <c r="I14" s="4" t="str">
        <f t="shared" si="1"/>
        <v>SUAPE/DAF</v>
      </c>
      <c r="J14" s="4" t="s">
        <v>25</v>
      </c>
      <c r="K14" s="4" t="s">
        <v>26</v>
      </c>
      <c r="L14" s="4" t="s">
        <v>27</v>
      </c>
      <c r="M14" s="4">
        <v>1212</v>
      </c>
      <c r="N14" s="12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33.75" customHeight="1" x14ac:dyDescent="0.35">
      <c r="A15" s="4" t="str">
        <f t="shared" ref="A15:G15" si="9">A14</f>
        <v>Suape</v>
      </c>
      <c r="B15" s="4" t="str">
        <f t="shared" si="9"/>
        <v>Suape</v>
      </c>
      <c r="C15" s="4" t="str">
        <f t="shared" si="9"/>
        <v>PRESTAÇÃO DE SERVIÇOS GERAIS DE LIMPEZA E CONSERVAÇÃO PREDIAL, COPEIRA, RECEPCIONISTA E CONTÍNUO</v>
      </c>
      <c r="D15" s="4" t="str">
        <f t="shared" si="9"/>
        <v>005</v>
      </c>
      <c r="E15" s="4">
        <f t="shared" si="9"/>
        <v>2020</v>
      </c>
      <c r="F15" s="4" t="str">
        <f t="shared" si="9"/>
        <v>UNIKA TERCEIRIZAÇÃO E SERVIÇOS EIRELI - EPP</v>
      </c>
      <c r="G15" s="4" t="str">
        <f t="shared" si="9"/>
        <v>11.788.943/0001-47</v>
      </c>
      <c r="H15" s="4" t="s">
        <v>36</v>
      </c>
      <c r="I15" s="4" t="str">
        <f t="shared" si="1"/>
        <v>SUAPE/DAF</v>
      </c>
      <c r="J15" s="4" t="s">
        <v>25</v>
      </c>
      <c r="K15" s="4" t="s">
        <v>26</v>
      </c>
      <c r="L15" s="4" t="s">
        <v>27</v>
      </c>
      <c r="M15" s="4">
        <v>1212</v>
      </c>
      <c r="N15" s="12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33.75" customHeight="1" x14ac:dyDescent="0.35">
      <c r="A16" s="4" t="str">
        <f t="shared" ref="A16:G16" si="10">A15</f>
        <v>Suape</v>
      </c>
      <c r="B16" s="4" t="str">
        <f t="shared" si="10"/>
        <v>Suape</v>
      </c>
      <c r="C16" s="4" t="str">
        <f t="shared" si="10"/>
        <v>PRESTAÇÃO DE SERVIÇOS GERAIS DE LIMPEZA E CONSERVAÇÃO PREDIAL, COPEIRA, RECEPCIONISTA E CONTÍNUO</v>
      </c>
      <c r="D16" s="4" t="str">
        <f t="shared" si="10"/>
        <v>005</v>
      </c>
      <c r="E16" s="4">
        <f t="shared" si="10"/>
        <v>2020</v>
      </c>
      <c r="F16" s="4" t="str">
        <f t="shared" si="10"/>
        <v>UNIKA TERCEIRIZAÇÃO E SERVIÇOS EIRELI - EPP</v>
      </c>
      <c r="G16" s="4" t="str">
        <f t="shared" si="10"/>
        <v>11.788.943/0001-47</v>
      </c>
      <c r="H16" s="4" t="s">
        <v>37</v>
      </c>
      <c r="I16" s="4" t="str">
        <f t="shared" si="1"/>
        <v>SUAPE/DAF</v>
      </c>
      <c r="J16" s="4" t="s">
        <v>25</v>
      </c>
      <c r="K16" s="4" t="s">
        <v>26</v>
      </c>
      <c r="L16" s="4" t="s">
        <v>27</v>
      </c>
      <c r="M16" s="4">
        <v>1212</v>
      </c>
      <c r="N16" s="12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33.75" customHeight="1" x14ac:dyDescent="0.35">
      <c r="A17" s="4" t="str">
        <f t="shared" ref="A17:G17" si="11">A16</f>
        <v>Suape</v>
      </c>
      <c r="B17" s="4" t="str">
        <f t="shared" si="11"/>
        <v>Suape</v>
      </c>
      <c r="C17" s="4" t="str">
        <f t="shared" si="11"/>
        <v>PRESTAÇÃO DE SERVIÇOS GERAIS DE LIMPEZA E CONSERVAÇÃO PREDIAL, COPEIRA, RECEPCIONISTA E CONTÍNUO</v>
      </c>
      <c r="D17" s="4" t="str">
        <f t="shared" si="11"/>
        <v>005</v>
      </c>
      <c r="E17" s="4">
        <f t="shared" si="11"/>
        <v>2020</v>
      </c>
      <c r="F17" s="4" t="str">
        <f t="shared" si="11"/>
        <v>UNIKA TERCEIRIZAÇÃO E SERVIÇOS EIRELI - EPP</v>
      </c>
      <c r="G17" s="4" t="str">
        <f t="shared" si="11"/>
        <v>11.788.943/0001-47</v>
      </c>
      <c r="H17" s="4" t="s">
        <v>38</v>
      </c>
      <c r="I17" s="4" t="str">
        <f t="shared" si="1"/>
        <v>SUAPE/DAF</v>
      </c>
      <c r="J17" s="4" t="s">
        <v>25</v>
      </c>
      <c r="K17" s="4" t="s">
        <v>26</v>
      </c>
      <c r="L17" s="4" t="s">
        <v>27</v>
      </c>
      <c r="M17" s="4">
        <v>1212</v>
      </c>
      <c r="N17" s="12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33.75" customHeight="1" x14ac:dyDescent="0.35">
      <c r="A18" s="4" t="str">
        <f t="shared" ref="A18:G18" si="12">A17</f>
        <v>Suape</v>
      </c>
      <c r="B18" s="4" t="str">
        <f t="shared" si="12"/>
        <v>Suape</v>
      </c>
      <c r="C18" s="4" t="str">
        <f t="shared" si="12"/>
        <v>PRESTAÇÃO DE SERVIÇOS GERAIS DE LIMPEZA E CONSERVAÇÃO PREDIAL, COPEIRA, RECEPCIONISTA E CONTÍNUO</v>
      </c>
      <c r="D18" s="4" t="str">
        <f t="shared" si="12"/>
        <v>005</v>
      </c>
      <c r="E18" s="4">
        <f t="shared" si="12"/>
        <v>2020</v>
      </c>
      <c r="F18" s="4" t="str">
        <f t="shared" si="12"/>
        <v>UNIKA TERCEIRIZAÇÃO E SERVIÇOS EIRELI - EPP</v>
      </c>
      <c r="G18" s="4" t="str">
        <f t="shared" si="12"/>
        <v>11.788.943/0001-47</v>
      </c>
      <c r="H18" s="4" t="s">
        <v>39</v>
      </c>
      <c r="I18" s="4" t="str">
        <f t="shared" si="1"/>
        <v>SUAPE/DAF</v>
      </c>
      <c r="J18" s="4" t="s">
        <v>40</v>
      </c>
      <c r="K18" s="4" t="s">
        <v>26</v>
      </c>
      <c r="L18" s="4" t="s">
        <v>27</v>
      </c>
      <c r="M18" s="4">
        <v>1575.6</v>
      </c>
      <c r="N18" s="12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33.75" customHeight="1" x14ac:dyDescent="0.35">
      <c r="A19" s="4" t="str">
        <f t="shared" ref="A19:G19" si="13">A18</f>
        <v>Suape</v>
      </c>
      <c r="B19" s="4" t="str">
        <f t="shared" si="13"/>
        <v>Suape</v>
      </c>
      <c r="C19" s="4" t="str">
        <f t="shared" si="13"/>
        <v>PRESTAÇÃO DE SERVIÇOS GERAIS DE LIMPEZA E CONSERVAÇÃO PREDIAL, COPEIRA, RECEPCIONISTA E CONTÍNUO</v>
      </c>
      <c r="D19" s="4" t="str">
        <f t="shared" si="13"/>
        <v>005</v>
      </c>
      <c r="E19" s="4">
        <f t="shared" si="13"/>
        <v>2020</v>
      </c>
      <c r="F19" s="4" t="str">
        <f t="shared" si="13"/>
        <v>UNIKA TERCEIRIZAÇÃO E SERVIÇOS EIRELI - EPP</v>
      </c>
      <c r="G19" s="4" t="str">
        <f t="shared" si="13"/>
        <v>11.788.943/0001-47</v>
      </c>
      <c r="H19" s="4" t="s">
        <v>41</v>
      </c>
      <c r="I19" s="4" t="str">
        <f t="shared" si="1"/>
        <v>SUAPE/DAF</v>
      </c>
      <c r="J19" s="4" t="s">
        <v>25</v>
      </c>
      <c r="K19" s="4" t="s">
        <v>26</v>
      </c>
      <c r="L19" s="4" t="s">
        <v>27</v>
      </c>
      <c r="M19" s="4">
        <v>1212</v>
      </c>
      <c r="N19" s="12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33.75" customHeight="1" x14ac:dyDescent="0.35">
      <c r="A20" s="4" t="str">
        <f t="shared" ref="A20:G20" si="14">A19</f>
        <v>Suape</v>
      </c>
      <c r="B20" s="4" t="str">
        <f t="shared" si="14"/>
        <v>Suape</v>
      </c>
      <c r="C20" s="4" t="str">
        <f t="shared" si="14"/>
        <v>PRESTAÇÃO DE SERVIÇOS GERAIS DE LIMPEZA E CONSERVAÇÃO PREDIAL, COPEIRA, RECEPCIONISTA E CONTÍNUO</v>
      </c>
      <c r="D20" s="4" t="str">
        <f t="shared" si="14"/>
        <v>005</v>
      </c>
      <c r="E20" s="4">
        <f t="shared" si="14"/>
        <v>2020</v>
      </c>
      <c r="F20" s="4" t="str">
        <f t="shared" si="14"/>
        <v>UNIKA TERCEIRIZAÇÃO E SERVIÇOS EIRELI - EPP</v>
      </c>
      <c r="G20" s="4" t="str">
        <f t="shared" si="14"/>
        <v>11.788.943/0001-47</v>
      </c>
      <c r="H20" s="4" t="s">
        <v>42</v>
      </c>
      <c r="I20" s="4" t="str">
        <f t="shared" si="1"/>
        <v>SUAPE/DAF</v>
      </c>
      <c r="J20" s="4" t="s">
        <v>40</v>
      </c>
      <c r="K20" s="4" t="s">
        <v>26</v>
      </c>
      <c r="L20" s="4" t="s">
        <v>27</v>
      </c>
      <c r="M20" s="4">
        <v>1575.6</v>
      </c>
      <c r="N20" s="12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33.75" customHeight="1" x14ac:dyDescent="0.35">
      <c r="A21" s="4" t="str">
        <f t="shared" ref="A21:G21" si="15">A20</f>
        <v>Suape</v>
      </c>
      <c r="B21" s="4" t="str">
        <f t="shared" si="15"/>
        <v>Suape</v>
      </c>
      <c r="C21" s="4" t="str">
        <f t="shared" si="15"/>
        <v>PRESTAÇÃO DE SERVIÇOS GERAIS DE LIMPEZA E CONSERVAÇÃO PREDIAL, COPEIRA, RECEPCIONISTA E CONTÍNUO</v>
      </c>
      <c r="D21" s="4" t="str">
        <f t="shared" si="15"/>
        <v>005</v>
      </c>
      <c r="E21" s="4">
        <f t="shared" si="15"/>
        <v>2020</v>
      </c>
      <c r="F21" s="4" t="str">
        <f t="shared" si="15"/>
        <v>UNIKA TERCEIRIZAÇÃO E SERVIÇOS EIRELI - EPP</v>
      </c>
      <c r="G21" s="4" t="str">
        <f t="shared" si="15"/>
        <v>11.788.943/0001-47</v>
      </c>
      <c r="H21" s="4" t="s">
        <v>43</v>
      </c>
      <c r="I21" s="4" t="str">
        <f t="shared" si="1"/>
        <v>SUAPE/DAF</v>
      </c>
      <c r="J21" s="4" t="s">
        <v>25</v>
      </c>
      <c r="K21" s="4" t="s">
        <v>26</v>
      </c>
      <c r="L21" s="4" t="s">
        <v>27</v>
      </c>
      <c r="M21" s="4">
        <v>1212</v>
      </c>
      <c r="N21" s="12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33.75" customHeight="1" x14ac:dyDescent="0.35">
      <c r="A22" s="4" t="str">
        <f t="shared" ref="A22:G22" si="16">A21</f>
        <v>Suape</v>
      </c>
      <c r="B22" s="4" t="str">
        <f t="shared" si="16"/>
        <v>Suape</v>
      </c>
      <c r="C22" s="4" t="str">
        <f t="shared" si="16"/>
        <v>PRESTAÇÃO DE SERVIÇOS GERAIS DE LIMPEZA E CONSERVAÇÃO PREDIAL, COPEIRA, RECEPCIONISTA E CONTÍNUO</v>
      </c>
      <c r="D22" s="4" t="str">
        <f t="shared" si="16"/>
        <v>005</v>
      </c>
      <c r="E22" s="4">
        <f t="shared" si="16"/>
        <v>2020</v>
      </c>
      <c r="F22" s="4" t="str">
        <f t="shared" si="16"/>
        <v>UNIKA TERCEIRIZAÇÃO E SERVIÇOS EIRELI - EPP</v>
      </c>
      <c r="G22" s="4" t="str">
        <f t="shared" si="16"/>
        <v>11.788.943/0001-47</v>
      </c>
      <c r="H22" s="4" t="s">
        <v>44</v>
      </c>
      <c r="I22" s="4" t="str">
        <f t="shared" si="1"/>
        <v>SUAPE/DAF</v>
      </c>
      <c r="J22" s="4" t="s">
        <v>25</v>
      </c>
      <c r="K22" s="4" t="s">
        <v>26</v>
      </c>
      <c r="L22" s="4" t="s">
        <v>27</v>
      </c>
      <c r="M22" s="4">
        <v>1212</v>
      </c>
      <c r="N22" s="12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33.75" customHeight="1" x14ac:dyDescent="0.35">
      <c r="A23" s="4" t="str">
        <f t="shared" ref="A23:G23" si="17">A22</f>
        <v>Suape</v>
      </c>
      <c r="B23" s="4" t="str">
        <f t="shared" si="17"/>
        <v>Suape</v>
      </c>
      <c r="C23" s="4" t="str">
        <f t="shared" si="17"/>
        <v>PRESTAÇÃO DE SERVIÇOS GERAIS DE LIMPEZA E CONSERVAÇÃO PREDIAL, COPEIRA, RECEPCIONISTA E CONTÍNUO</v>
      </c>
      <c r="D23" s="4" t="str">
        <f t="shared" si="17"/>
        <v>005</v>
      </c>
      <c r="E23" s="4">
        <f t="shared" si="17"/>
        <v>2020</v>
      </c>
      <c r="F23" s="4" t="str">
        <f t="shared" si="17"/>
        <v>UNIKA TERCEIRIZAÇÃO E SERVIÇOS EIRELI - EPP</v>
      </c>
      <c r="G23" s="4" t="str">
        <f t="shared" si="17"/>
        <v>11.788.943/0001-47</v>
      </c>
      <c r="H23" s="4" t="s">
        <v>45</v>
      </c>
      <c r="I23" s="4" t="str">
        <f t="shared" si="1"/>
        <v>SUAPE/DAF</v>
      </c>
      <c r="J23" s="4" t="s">
        <v>25</v>
      </c>
      <c r="K23" s="4" t="s">
        <v>26</v>
      </c>
      <c r="L23" s="4" t="s">
        <v>27</v>
      </c>
      <c r="M23" s="4">
        <v>1212</v>
      </c>
      <c r="N23" s="12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33.75" customHeight="1" x14ac:dyDescent="0.35">
      <c r="A24" s="4" t="str">
        <f t="shared" ref="A24:G24" si="18">A23</f>
        <v>Suape</v>
      </c>
      <c r="B24" s="4" t="str">
        <f t="shared" si="18"/>
        <v>Suape</v>
      </c>
      <c r="C24" s="4" t="str">
        <f t="shared" si="18"/>
        <v>PRESTAÇÃO DE SERVIÇOS GERAIS DE LIMPEZA E CONSERVAÇÃO PREDIAL, COPEIRA, RECEPCIONISTA E CONTÍNUO</v>
      </c>
      <c r="D24" s="4" t="str">
        <f t="shared" si="18"/>
        <v>005</v>
      </c>
      <c r="E24" s="4">
        <f t="shared" si="18"/>
        <v>2020</v>
      </c>
      <c r="F24" s="4" t="str">
        <f t="shared" si="18"/>
        <v>UNIKA TERCEIRIZAÇÃO E SERVIÇOS EIRELI - EPP</v>
      </c>
      <c r="G24" s="4" t="str">
        <f t="shared" si="18"/>
        <v>11.788.943/0001-47</v>
      </c>
      <c r="H24" s="4" t="s">
        <v>46</v>
      </c>
      <c r="I24" s="4" t="str">
        <f t="shared" si="1"/>
        <v>SUAPE/DAF</v>
      </c>
      <c r="J24" s="4" t="s">
        <v>25</v>
      </c>
      <c r="K24" s="4" t="s">
        <v>26</v>
      </c>
      <c r="L24" s="4" t="s">
        <v>27</v>
      </c>
      <c r="M24" s="4">
        <v>1212</v>
      </c>
      <c r="N24" s="12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33.75" customHeight="1" x14ac:dyDescent="0.35">
      <c r="A25" s="4" t="str">
        <f t="shared" ref="A25:G25" si="19">A24</f>
        <v>Suape</v>
      </c>
      <c r="B25" s="4" t="str">
        <f t="shared" si="19"/>
        <v>Suape</v>
      </c>
      <c r="C25" s="4" t="str">
        <f t="shared" si="19"/>
        <v>PRESTAÇÃO DE SERVIÇOS GERAIS DE LIMPEZA E CONSERVAÇÃO PREDIAL, COPEIRA, RECEPCIONISTA E CONTÍNUO</v>
      </c>
      <c r="D25" s="4" t="str">
        <f t="shared" si="19"/>
        <v>005</v>
      </c>
      <c r="E25" s="4">
        <f t="shared" si="19"/>
        <v>2020</v>
      </c>
      <c r="F25" s="4" t="str">
        <f t="shared" si="19"/>
        <v>UNIKA TERCEIRIZAÇÃO E SERVIÇOS EIRELI - EPP</v>
      </c>
      <c r="G25" s="4" t="str">
        <f t="shared" si="19"/>
        <v>11.788.943/0001-47</v>
      </c>
      <c r="H25" s="4" t="s">
        <v>47</v>
      </c>
      <c r="I25" s="4" t="str">
        <f t="shared" si="1"/>
        <v>SUAPE/DAF</v>
      </c>
      <c r="J25" s="4" t="s">
        <v>25</v>
      </c>
      <c r="K25" s="4" t="s">
        <v>26</v>
      </c>
      <c r="L25" s="4" t="s">
        <v>27</v>
      </c>
      <c r="M25" s="4">
        <v>1212</v>
      </c>
      <c r="N25" s="12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33.75" customHeight="1" x14ac:dyDescent="0.35">
      <c r="A26" s="4" t="str">
        <f t="shared" ref="A26:G26" si="20">A25</f>
        <v>Suape</v>
      </c>
      <c r="B26" s="4" t="str">
        <f t="shared" si="20"/>
        <v>Suape</v>
      </c>
      <c r="C26" s="4" t="str">
        <f t="shared" si="20"/>
        <v>PRESTAÇÃO DE SERVIÇOS GERAIS DE LIMPEZA E CONSERVAÇÃO PREDIAL, COPEIRA, RECEPCIONISTA E CONTÍNUO</v>
      </c>
      <c r="D26" s="4" t="str">
        <f t="shared" si="20"/>
        <v>005</v>
      </c>
      <c r="E26" s="4">
        <f t="shared" si="20"/>
        <v>2020</v>
      </c>
      <c r="F26" s="4" t="str">
        <f t="shared" si="20"/>
        <v>UNIKA TERCEIRIZAÇÃO E SERVIÇOS EIRELI - EPP</v>
      </c>
      <c r="G26" s="4" t="str">
        <f t="shared" si="20"/>
        <v>11.788.943/0001-47</v>
      </c>
      <c r="H26" s="4" t="s">
        <v>48</v>
      </c>
      <c r="I26" s="4" t="str">
        <f t="shared" si="1"/>
        <v>SUAPE/DAF</v>
      </c>
      <c r="J26" s="4" t="s">
        <v>25</v>
      </c>
      <c r="K26" s="4" t="s">
        <v>26</v>
      </c>
      <c r="L26" s="4" t="s">
        <v>27</v>
      </c>
      <c r="M26" s="4">
        <v>1212</v>
      </c>
      <c r="N26" s="12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33.75" customHeight="1" x14ac:dyDescent="0.35">
      <c r="A27" s="4" t="str">
        <f t="shared" ref="A27:G27" si="21">A26</f>
        <v>Suape</v>
      </c>
      <c r="B27" s="4" t="str">
        <f t="shared" si="21"/>
        <v>Suape</v>
      </c>
      <c r="C27" s="4" t="str">
        <f t="shared" si="21"/>
        <v>PRESTAÇÃO DE SERVIÇOS GERAIS DE LIMPEZA E CONSERVAÇÃO PREDIAL, COPEIRA, RECEPCIONISTA E CONTÍNUO</v>
      </c>
      <c r="D27" s="4" t="str">
        <f t="shared" si="21"/>
        <v>005</v>
      </c>
      <c r="E27" s="4">
        <f t="shared" si="21"/>
        <v>2020</v>
      </c>
      <c r="F27" s="4" t="str">
        <f t="shared" si="21"/>
        <v>UNIKA TERCEIRIZAÇÃO E SERVIÇOS EIRELI - EPP</v>
      </c>
      <c r="G27" s="4" t="str">
        <f t="shared" si="21"/>
        <v>11.788.943/0001-47</v>
      </c>
      <c r="H27" s="4" t="s">
        <v>49</v>
      </c>
      <c r="I27" s="4" t="str">
        <f t="shared" si="1"/>
        <v>SUAPE/DAF</v>
      </c>
      <c r="J27" s="4" t="s">
        <v>25</v>
      </c>
      <c r="K27" s="4" t="s">
        <v>26</v>
      </c>
      <c r="L27" s="4" t="s">
        <v>27</v>
      </c>
      <c r="M27" s="4">
        <v>1212</v>
      </c>
      <c r="N27" s="12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33.75" customHeight="1" x14ac:dyDescent="0.35">
      <c r="A28" s="4" t="str">
        <f t="shared" ref="A28:G28" si="22">A27</f>
        <v>Suape</v>
      </c>
      <c r="B28" s="4" t="str">
        <f t="shared" si="22"/>
        <v>Suape</v>
      </c>
      <c r="C28" s="4" t="str">
        <f t="shared" si="22"/>
        <v>PRESTAÇÃO DE SERVIÇOS GERAIS DE LIMPEZA E CONSERVAÇÃO PREDIAL, COPEIRA, RECEPCIONISTA E CONTÍNUO</v>
      </c>
      <c r="D28" s="4" t="str">
        <f t="shared" si="22"/>
        <v>005</v>
      </c>
      <c r="E28" s="4">
        <f t="shared" si="22"/>
        <v>2020</v>
      </c>
      <c r="F28" s="4" t="str">
        <f t="shared" si="22"/>
        <v>UNIKA TERCEIRIZAÇÃO E SERVIÇOS EIRELI - EPP</v>
      </c>
      <c r="G28" s="4" t="str">
        <f t="shared" si="22"/>
        <v>11.788.943/0001-47</v>
      </c>
      <c r="H28" s="4" t="s">
        <v>50</v>
      </c>
      <c r="I28" s="4" t="str">
        <f t="shared" si="1"/>
        <v>SUAPE/DAF</v>
      </c>
      <c r="J28" s="4" t="s">
        <v>25</v>
      </c>
      <c r="K28" s="4" t="s">
        <v>26</v>
      </c>
      <c r="L28" s="4" t="s">
        <v>27</v>
      </c>
      <c r="M28" s="4">
        <v>1212</v>
      </c>
      <c r="N28" s="12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33.75" customHeight="1" x14ac:dyDescent="0.35">
      <c r="A29" s="4" t="str">
        <f t="shared" ref="A29:G29" si="23">A28</f>
        <v>Suape</v>
      </c>
      <c r="B29" s="4" t="str">
        <f t="shared" si="23"/>
        <v>Suape</v>
      </c>
      <c r="C29" s="4" t="str">
        <f t="shared" si="23"/>
        <v>PRESTAÇÃO DE SERVIÇOS GERAIS DE LIMPEZA E CONSERVAÇÃO PREDIAL, COPEIRA, RECEPCIONISTA E CONTÍNUO</v>
      </c>
      <c r="D29" s="4" t="str">
        <f t="shared" si="23"/>
        <v>005</v>
      </c>
      <c r="E29" s="4">
        <f t="shared" si="23"/>
        <v>2020</v>
      </c>
      <c r="F29" s="4" t="str">
        <f t="shared" si="23"/>
        <v>UNIKA TERCEIRIZAÇÃO E SERVIÇOS EIRELI - EPP</v>
      </c>
      <c r="G29" s="4" t="str">
        <f t="shared" si="23"/>
        <v>11.788.943/0001-47</v>
      </c>
      <c r="H29" s="4" t="s">
        <v>51</v>
      </c>
      <c r="I29" s="4" t="str">
        <f t="shared" si="1"/>
        <v>SUAPE/DAF</v>
      </c>
      <c r="J29" s="4" t="s">
        <v>25</v>
      </c>
      <c r="K29" s="4" t="s">
        <v>26</v>
      </c>
      <c r="L29" s="4" t="s">
        <v>27</v>
      </c>
      <c r="M29" s="4">
        <v>1212</v>
      </c>
      <c r="N29" s="12">
        <v>2662.27</v>
      </c>
      <c r="O29" s="1"/>
      <c r="P29" s="1"/>
      <c r="Q29" s="1"/>
      <c r="R29" s="1"/>
      <c r="S29" s="1"/>
      <c r="T29" s="1"/>
      <c r="U29" s="1"/>
      <c r="V29" s="1"/>
    </row>
    <row r="30" spans="1:22" ht="33.75" customHeight="1" x14ac:dyDescent="0.35">
      <c r="A30" s="4" t="str">
        <f t="shared" ref="A30:G30" si="24">A29</f>
        <v>Suape</v>
      </c>
      <c r="B30" s="4" t="str">
        <f t="shared" si="24"/>
        <v>Suape</v>
      </c>
      <c r="C30" s="4" t="str">
        <f t="shared" si="24"/>
        <v>PRESTAÇÃO DE SERVIÇOS GERAIS DE LIMPEZA E CONSERVAÇÃO PREDIAL, COPEIRA, RECEPCIONISTA E CONTÍNUO</v>
      </c>
      <c r="D30" s="4" t="str">
        <f t="shared" si="24"/>
        <v>005</v>
      </c>
      <c r="E30" s="4">
        <f t="shared" si="24"/>
        <v>2020</v>
      </c>
      <c r="F30" s="4" t="str">
        <f t="shared" si="24"/>
        <v>UNIKA TERCEIRIZAÇÃO E SERVIÇOS EIRELI - EPP</v>
      </c>
      <c r="G30" s="4" t="str">
        <f t="shared" si="24"/>
        <v>11.788.943/0001-47</v>
      </c>
      <c r="H30" s="4" t="s">
        <v>52</v>
      </c>
      <c r="I30" s="4" t="str">
        <f t="shared" si="1"/>
        <v>SUAPE/DAF</v>
      </c>
      <c r="J30" s="4" t="s">
        <v>25</v>
      </c>
      <c r="K30" s="4" t="s">
        <v>26</v>
      </c>
      <c r="L30" s="4" t="s">
        <v>27</v>
      </c>
      <c r="M30" s="4">
        <v>1575.6</v>
      </c>
      <c r="N30" s="12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33.75" customHeight="1" x14ac:dyDescent="0.35">
      <c r="A31" s="4" t="str">
        <f t="shared" ref="A31:G31" si="25">A30</f>
        <v>Suape</v>
      </c>
      <c r="B31" s="4" t="str">
        <f t="shared" si="25"/>
        <v>Suape</v>
      </c>
      <c r="C31" s="4" t="str">
        <f t="shared" si="25"/>
        <v>PRESTAÇÃO DE SERVIÇOS GERAIS DE LIMPEZA E CONSERVAÇÃO PREDIAL, COPEIRA, RECEPCIONISTA E CONTÍNUO</v>
      </c>
      <c r="D31" s="4" t="str">
        <f t="shared" si="25"/>
        <v>005</v>
      </c>
      <c r="E31" s="4">
        <f t="shared" si="25"/>
        <v>2020</v>
      </c>
      <c r="F31" s="4" t="str">
        <f t="shared" si="25"/>
        <v>UNIKA TERCEIRIZAÇÃO E SERVIÇOS EIRELI - EPP</v>
      </c>
      <c r="G31" s="4" t="str">
        <f t="shared" si="25"/>
        <v>11.788.943/0001-47</v>
      </c>
      <c r="H31" s="4" t="s">
        <v>53</v>
      </c>
      <c r="I31" s="4" t="str">
        <f t="shared" si="1"/>
        <v>SUAPE/DAF</v>
      </c>
      <c r="J31" s="4" t="s">
        <v>40</v>
      </c>
      <c r="K31" s="4" t="s">
        <v>26</v>
      </c>
      <c r="L31" s="4" t="s">
        <v>27</v>
      </c>
      <c r="M31" s="4">
        <v>1575.6</v>
      </c>
      <c r="N31" s="12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33.75" customHeight="1" x14ac:dyDescent="0.35">
      <c r="A32" s="4" t="str">
        <f t="shared" ref="A32:G32" si="26">A31</f>
        <v>Suape</v>
      </c>
      <c r="B32" s="4" t="str">
        <f t="shared" si="26"/>
        <v>Suape</v>
      </c>
      <c r="C32" s="4" t="str">
        <f t="shared" si="26"/>
        <v>PRESTAÇÃO DE SERVIÇOS GERAIS DE LIMPEZA E CONSERVAÇÃO PREDIAL, COPEIRA, RECEPCIONISTA E CONTÍNUO</v>
      </c>
      <c r="D32" s="4" t="str">
        <f t="shared" si="26"/>
        <v>005</v>
      </c>
      <c r="E32" s="4">
        <f t="shared" si="26"/>
        <v>2020</v>
      </c>
      <c r="F32" s="4" t="str">
        <f t="shared" si="26"/>
        <v>UNIKA TERCEIRIZAÇÃO E SERVIÇOS EIRELI - EPP</v>
      </c>
      <c r="G32" s="4" t="str">
        <f t="shared" si="26"/>
        <v>11.788.943/0001-47</v>
      </c>
      <c r="H32" s="4" t="s">
        <v>54</v>
      </c>
      <c r="I32" s="4" t="str">
        <f t="shared" si="1"/>
        <v>SUAPE/DAF</v>
      </c>
      <c r="J32" s="4" t="s">
        <v>40</v>
      </c>
      <c r="K32" s="4" t="s">
        <v>26</v>
      </c>
      <c r="L32" s="4" t="s">
        <v>27</v>
      </c>
      <c r="M32" s="4">
        <v>1575.6</v>
      </c>
      <c r="N32" s="12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33.75" customHeight="1" x14ac:dyDescent="0.35">
      <c r="A33" s="4" t="str">
        <f t="shared" ref="A33:G33" si="27">A32</f>
        <v>Suape</v>
      </c>
      <c r="B33" s="4" t="str">
        <f t="shared" si="27"/>
        <v>Suape</v>
      </c>
      <c r="C33" s="4" t="str">
        <f t="shared" si="27"/>
        <v>PRESTAÇÃO DE SERVIÇOS GERAIS DE LIMPEZA E CONSERVAÇÃO PREDIAL, COPEIRA, RECEPCIONISTA E CONTÍNUO</v>
      </c>
      <c r="D33" s="4" t="str">
        <f t="shared" si="27"/>
        <v>005</v>
      </c>
      <c r="E33" s="4">
        <f t="shared" si="27"/>
        <v>2020</v>
      </c>
      <c r="F33" s="4" t="str">
        <f t="shared" si="27"/>
        <v>UNIKA TERCEIRIZAÇÃO E SERVIÇOS EIRELI - EPP</v>
      </c>
      <c r="G33" s="4" t="str">
        <f t="shared" si="27"/>
        <v>11.788.943/0001-47</v>
      </c>
      <c r="H33" s="4" t="s">
        <v>55</v>
      </c>
      <c r="I33" s="4" t="str">
        <f t="shared" si="1"/>
        <v>SUAPE/DAF</v>
      </c>
      <c r="J33" s="4" t="s">
        <v>40</v>
      </c>
      <c r="K33" s="4" t="s">
        <v>26</v>
      </c>
      <c r="L33" s="4" t="s">
        <v>27</v>
      </c>
      <c r="M33" s="4">
        <v>1575.6</v>
      </c>
      <c r="N33" s="12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33.75" customHeight="1" x14ac:dyDescent="0.35">
      <c r="A34" s="4" t="str">
        <f t="shared" ref="A34:G34" si="28">A33</f>
        <v>Suape</v>
      </c>
      <c r="B34" s="4" t="str">
        <f t="shared" si="28"/>
        <v>Suape</v>
      </c>
      <c r="C34" s="4" t="str">
        <f t="shared" si="28"/>
        <v>PRESTAÇÃO DE SERVIÇOS GERAIS DE LIMPEZA E CONSERVAÇÃO PREDIAL, COPEIRA, RECEPCIONISTA E CONTÍNUO</v>
      </c>
      <c r="D34" s="4" t="str">
        <f t="shared" si="28"/>
        <v>005</v>
      </c>
      <c r="E34" s="4">
        <f t="shared" si="28"/>
        <v>2020</v>
      </c>
      <c r="F34" s="4" t="str">
        <f t="shared" si="28"/>
        <v>UNIKA TERCEIRIZAÇÃO E SERVIÇOS EIRELI - EPP</v>
      </c>
      <c r="G34" s="4" t="str">
        <f t="shared" si="28"/>
        <v>11.788.943/0001-47</v>
      </c>
      <c r="H34" s="4" t="s">
        <v>56</v>
      </c>
      <c r="I34" s="4" t="str">
        <f t="shared" si="1"/>
        <v>SUAPE/DAF</v>
      </c>
      <c r="J34" s="4" t="s">
        <v>40</v>
      </c>
      <c r="K34" s="4" t="s">
        <v>26</v>
      </c>
      <c r="L34" s="4" t="s">
        <v>27</v>
      </c>
      <c r="M34" s="4">
        <v>1575.6</v>
      </c>
      <c r="N34" s="12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33.75" customHeight="1" x14ac:dyDescent="0.35">
      <c r="A35" s="4" t="str">
        <f t="shared" ref="A35:G35" si="29">A34</f>
        <v>Suape</v>
      </c>
      <c r="B35" s="4" t="str">
        <f t="shared" si="29"/>
        <v>Suape</v>
      </c>
      <c r="C35" s="4" t="str">
        <f t="shared" si="29"/>
        <v>PRESTAÇÃO DE SERVIÇOS GERAIS DE LIMPEZA E CONSERVAÇÃO PREDIAL, COPEIRA, RECEPCIONISTA E CONTÍNUO</v>
      </c>
      <c r="D35" s="4" t="str">
        <f t="shared" si="29"/>
        <v>005</v>
      </c>
      <c r="E35" s="4">
        <f t="shared" si="29"/>
        <v>2020</v>
      </c>
      <c r="F35" s="4" t="str">
        <f t="shared" si="29"/>
        <v>UNIKA TERCEIRIZAÇÃO E SERVIÇOS EIRELI - EPP</v>
      </c>
      <c r="G35" s="4" t="str">
        <f t="shared" si="29"/>
        <v>11.788.943/0001-47</v>
      </c>
      <c r="H35" s="4" t="s">
        <v>57</v>
      </c>
      <c r="I35" s="4" t="str">
        <f t="shared" si="1"/>
        <v>SUAPE/DAF</v>
      </c>
      <c r="J35" s="4" t="s">
        <v>40</v>
      </c>
      <c r="K35" s="4" t="s">
        <v>26</v>
      </c>
      <c r="L35" s="4" t="s">
        <v>27</v>
      </c>
      <c r="M35" s="4">
        <v>1575.6</v>
      </c>
      <c r="N35" s="12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33.75" customHeight="1" x14ac:dyDescent="0.35">
      <c r="A36" s="4" t="str">
        <f t="shared" ref="A36:G36" si="30">A35</f>
        <v>Suape</v>
      </c>
      <c r="B36" s="4" t="str">
        <f t="shared" si="30"/>
        <v>Suape</v>
      </c>
      <c r="C36" s="4" t="str">
        <f t="shared" si="30"/>
        <v>PRESTAÇÃO DE SERVIÇOS GERAIS DE LIMPEZA E CONSERVAÇÃO PREDIAL, COPEIRA, RECEPCIONISTA E CONTÍNUO</v>
      </c>
      <c r="D36" s="4" t="str">
        <f t="shared" si="30"/>
        <v>005</v>
      </c>
      <c r="E36" s="4">
        <f t="shared" si="30"/>
        <v>2020</v>
      </c>
      <c r="F36" s="4" t="str">
        <f t="shared" si="30"/>
        <v>UNIKA TERCEIRIZAÇÃO E SERVIÇOS EIRELI - EPP</v>
      </c>
      <c r="G36" s="4" t="str">
        <f t="shared" si="30"/>
        <v>11.788.943/0001-47</v>
      </c>
      <c r="H36" s="4" t="s">
        <v>58</v>
      </c>
      <c r="I36" s="4" t="str">
        <f t="shared" si="1"/>
        <v>SUAPE/DAF</v>
      </c>
      <c r="J36" s="4" t="s">
        <v>40</v>
      </c>
      <c r="K36" s="4" t="s">
        <v>26</v>
      </c>
      <c r="L36" s="4" t="s">
        <v>27</v>
      </c>
      <c r="M36" s="4">
        <v>1575.6</v>
      </c>
      <c r="N36" s="12">
        <v>3237.82</v>
      </c>
      <c r="O36" s="1"/>
      <c r="P36" s="1"/>
      <c r="Q36" s="1"/>
      <c r="R36" s="1"/>
      <c r="S36" s="1"/>
      <c r="T36" s="1"/>
      <c r="U36" s="1"/>
      <c r="V36" s="1"/>
    </row>
    <row r="37" spans="1:22" ht="33.75" customHeight="1" x14ac:dyDescent="0.35">
      <c r="A37" s="4" t="str">
        <f t="shared" ref="A37:G37" si="31">A36</f>
        <v>Suape</v>
      </c>
      <c r="B37" s="4" t="str">
        <f t="shared" si="31"/>
        <v>Suape</v>
      </c>
      <c r="C37" s="4" t="str">
        <f t="shared" si="31"/>
        <v>PRESTAÇÃO DE SERVIÇOS GERAIS DE LIMPEZA E CONSERVAÇÃO PREDIAL, COPEIRA, RECEPCIONISTA E CONTÍNUO</v>
      </c>
      <c r="D37" s="4" t="str">
        <f t="shared" si="31"/>
        <v>005</v>
      </c>
      <c r="E37" s="4">
        <f t="shared" si="31"/>
        <v>2020</v>
      </c>
      <c r="F37" s="4" t="str">
        <f t="shared" si="31"/>
        <v>UNIKA TERCEIRIZAÇÃO E SERVIÇOS EIRELI - EPP</v>
      </c>
      <c r="G37" s="4" t="str">
        <f t="shared" si="31"/>
        <v>11.788.943/0001-47</v>
      </c>
      <c r="H37" s="4" t="s">
        <v>59</v>
      </c>
      <c r="I37" s="4" t="str">
        <f t="shared" si="1"/>
        <v>SUAPE/DAF</v>
      </c>
      <c r="J37" s="4" t="s">
        <v>40</v>
      </c>
      <c r="K37" s="4" t="s">
        <v>26</v>
      </c>
      <c r="L37" s="4" t="s">
        <v>27</v>
      </c>
      <c r="M37" s="4">
        <v>1212</v>
      </c>
      <c r="N37" s="12">
        <v>2387.5500000000002</v>
      </c>
      <c r="O37" s="1"/>
      <c r="P37" s="1"/>
      <c r="Q37" s="1"/>
      <c r="R37" s="1"/>
      <c r="S37" s="1"/>
      <c r="T37" s="1"/>
      <c r="U37" s="1"/>
      <c r="V37" s="1"/>
    </row>
    <row r="38" spans="1:22" ht="33.75" customHeight="1" x14ac:dyDescent="0.35">
      <c r="A38" s="4" t="str">
        <f t="shared" ref="A38:G38" si="32">A37</f>
        <v>Suape</v>
      </c>
      <c r="B38" s="4" t="str">
        <f t="shared" si="32"/>
        <v>Suape</v>
      </c>
      <c r="C38" s="4" t="str">
        <f t="shared" si="32"/>
        <v>PRESTAÇÃO DE SERVIÇOS GERAIS DE LIMPEZA E CONSERVAÇÃO PREDIAL, COPEIRA, RECEPCIONISTA E CONTÍNUO</v>
      </c>
      <c r="D38" s="4" t="str">
        <f t="shared" si="32"/>
        <v>005</v>
      </c>
      <c r="E38" s="4">
        <f t="shared" si="32"/>
        <v>2020</v>
      </c>
      <c r="F38" s="4" t="str">
        <f t="shared" si="32"/>
        <v>UNIKA TERCEIRIZAÇÃO E SERVIÇOS EIRELI - EPP</v>
      </c>
      <c r="G38" s="4" t="str">
        <f t="shared" si="32"/>
        <v>11.788.943/0001-47</v>
      </c>
      <c r="H38" s="4" t="s">
        <v>60</v>
      </c>
      <c r="I38" s="4" t="str">
        <f t="shared" si="1"/>
        <v>SUAPE/DAF</v>
      </c>
      <c r="J38" s="4" t="s">
        <v>61</v>
      </c>
      <c r="K38" s="4" t="s">
        <v>26</v>
      </c>
      <c r="L38" s="4" t="s">
        <v>27</v>
      </c>
      <c r="M38" s="4">
        <v>1575.6</v>
      </c>
      <c r="N38" s="12">
        <v>2962.94</v>
      </c>
      <c r="O38" s="1"/>
      <c r="P38" s="1"/>
      <c r="Q38" s="1"/>
      <c r="R38" s="1"/>
      <c r="S38" s="1"/>
      <c r="T38" s="1"/>
      <c r="U38" s="1"/>
      <c r="V38" s="1"/>
    </row>
    <row r="39" spans="1:22" ht="33.75" customHeight="1" x14ac:dyDescent="0.35">
      <c r="A39" s="4" t="str">
        <f t="shared" ref="A39:G39" si="33">A38</f>
        <v>Suape</v>
      </c>
      <c r="B39" s="4" t="str">
        <f t="shared" si="33"/>
        <v>Suape</v>
      </c>
      <c r="C39" s="4" t="str">
        <f t="shared" si="33"/>
        <v>PRESTAÇÃO DE SERVIÇOS GERAIS DE LIMPEZA E CONSERVAÇÃO PREDIAL, COPEIRA, RECEPCIONISTA E CONTÍNUO</v>
      </c>
      <c r="D39" s="4" t="str">
        <f t="shared" si="33"/>
        <v>005</v>
      </c>
      <c r="E39" s="4">
        <f t="shared" si="33"/>
        <v>2020</v>
      </c>
      <c r="F39" s="4" t="str">
        <f t="shared" si="33"/>
        <v>UNIKA TERCEIRIZAÇÃO E SERVIÇOS EIRELI - EPP</v>
      </c>
      <c r="G39" s="4" t="str">
        <f t="shared" si="33"/>
        <v>11.788.943/0001-47</v>
      </c>
      <c r="H39" s="4" t="s">
        <v>62</v>
      </c>
      <c r="I39" s="4" t="str">
        <f t="shared" si="1"/>
        <v>SUAPE/DAF</v>
      </c>
      <c r="J39" s="4" t="s">
        <v>63</v>
      </c>
      <c r="K39" s="4" t="s">
        <v>26</v>
      </c>
      <c r="L39" s="4" t="s">
        <v>27</v>
      </c>
      <c r="M39" s="4">
        <v>1212</v>
      </c>
      <c r="N39" s="12">
        <v>2387.5500000000002</v>
      </c>
      <c r="O39" s="1"/>
      <c r="P39" s="1"/>
      <c r="Q39" s="1"/>
      <c r="R39" s="1"/>
      <c r="S39" s="1"/>
      <c r="T39" s="1"/>
      <c r="U39" s="1"/>
      <c r="V39" s="1"/>
    </row>
    <row r="40" spans="1:22" ht="33.75" customHeight="1" x14ac:dyDescent="0.35">
      <c r="A40" s="4" t="str">
        <f t="shared" ref="A40:G40" si="34">A39</f>
        <v>Suape</v>
      </c>
      <c r="B40" s="4" t="str">
        <f t="shared" si="34"/>
        <v>Suape</v>
      </c>
      <c r="C40" s="4" t="str">
        <f t="shared" si="34"/>
        <v>PRESTAÇÃO DE SERVIÇOS GERAIS DE LIMPEZA E CONSERVAÇÃO PREDIAL, COPEIRA, RECEPCIONISTA E CONTÍNUO</v>
      </c>
      <c r="D40" s="4" t="str">
        <f t="shared" si="34"/>
        <v>005</v>
      </c>
      <c r="E40" s="4">
        <f t="shared" si="34"/>
        <v>2020</v>
      </c>
      <c r="F40" s="4" t="str">
        <f t="shared" si="34"/>
        <v>UNIKA TERCEIRIZAÇÃO E SERVIÇOS EIRELI - EPP</v>
      </c>
      <c r="G40" s="4" t="str">
        <f t="shared" si="34"/>
        <v>11.788.943/0001-47</v>
      </c>
      <c r="H40" s="4" t="s">
        <v>64</v>
      </c>
      <c r="I40" s="4" t="str">
        <f t="shared" si="1"/>
        <v>SUAPE/DAF</v>
      </c>
      <c r="J40" s="4" t="s">
        <v>61</v>
      </c>
      <c r="K40" s="4" t="s">
        <v>26</v>
      </c>
      <c r="L40" s="4" t="s">
        <v>27</v>
      </c>
      <c r="M40" s="4">
        <v>1575.6</v>
      </c>
      <c r="N40" s="12">
        <v>2962.94</v>
      </c>
      <c r="O40" s="1"/>
      <c r="P40" s="1"/>
      <c r="Q40" s="1"/>
      <c r="R40" s="1"/>
      <c r="S40" s="1"/>
      <c r="T40" s="1"/>
      <c r="U40" s="1"/>
      <c r="V40" s="1"/>
    </row>
    <row r="41" spans="1:22" ht="33.75" customHeight="1" x14ac:dyDescent="0.35">
      <c r="A41" s="4" t="str">
        <f t="shared" ref="A41:G41" si="35">A40</f>
        <v>Suape</v>
      </c>
      <c r="B41" s="4" t="str">
        <f t="shared" si="35"/>
        <v>Suape</v>
      </c>
      <c r="C41" s="4" t="str">
        <f t="shared" si="35"/>
        <v>PRESTAÇÃO DE SERVIÇOS GERAIS DE LIMPEZA E CONSERVAÇÃO PREDIAL, COPEIRA, RECEPCIONISTA E CONTÍNUO</v>
      </c>
      <c r="D41" s="4" t="str">
        <f t="shared" si="35"/>
        <v>005</v>
      </c>
      <c r="E41" s="4">
        <f t="shared" si="35"/>
        <v>2020</v>
      </c>
      <c r="F41" s="4" t="str">
        <f t="shared" si="35"/>
        <v>UNIKA TERCEIRIZAÇÃO E SERVIÇOS EIRELI - EPP</v>
      </c>
      <c r="G41" s="4" t="str">
        <f t="shared" si="35"/>
        <v>11.788.943/0001-47</v>
      </c>
      <c r="H41" s="4" t="s">
        <v>65</v>
      </c>
      <c r="I41" s="4" t="str">
        <f t="shared" si="1"/>
        <v>SUAPE/DAF</v>
      </c>
      <c r="J41" s="4" t="s">
        <v>63</v>
      </c>
      <c r="K41" s="4" t="s">
        <v>26</v>
      </c>
      <c r="L41" s="4" t="s">
        <v>27</v>
      </c>
      <c r="M41" s="4">
        <v>1212</v>
      </c>
      <c r="N41" s="12">
        <v>2387.5500000000002</v>
      </c>
      <c r="O41" s="1"/>
      <c r="P41" s="1"/>
      <c r="Q41" s="1"/>
      <c r="R41" s="1"/>
      <c r="S41" s="1"/>
      <c r="T41" s="1"/>
      <c r="U41" s="1"/>
      <c r="V41" s="1"/>
    </row>
    <row r="42" spans="1:22" ht="33.75" customHeight="1" x14ac:dyDescent="0.35">
      <c r="A42" s="4" t="str">
        <f t="shared" ref="A42:G42" si="36">A41</f>
        <v>Suape</v>
      </c>
      <c r="B42" s="4" t="str">
        <f t="shared" si="36"/>
        <v>Suape</v>
      </c>
      <c r="C42" s="4" t="str">
        <f t="shared" si="36"/>
        <v>PRESTAÇÃO DE SERVIÇOS GERAIS DE LIMPEZA E CONSERVAÇÃO PREDIAL, COPEIRA, RECEPCIONISTA E CONTÍNUO</v>
      </c>
      <c r="D42" s="4" t="str">
        <f t="shared" si="36"/>
        <v>005</v>
      </c>
      <c r="E42" s="4">
        <f t="shared" si="36"/>
        <v>2020</v>
      </c>
      <c r="F42" s="4" t="str">
        <f t="shared" si="36"/>
        <v>UNIKA TERCEIRIZAÇÃO E SERVIÇOS EIRELI - EPP</v>
      </c>
      <c r="G42" s="4" t="str">
        <f t="shared" si="36"/>
        <v>11.788.943/0001-47</v>
      </c>
      <c r="H42" s="4" t="s">
        <v>66</v>
      </c>
      <c r="I42" s="4" t="str">
        <f t="shared" si="1"/>
        <v>SUAPE/DAF</v>
      </c>
      <c r="J42" s="4" t="s">
        <v>61</v>
      </c>
      <c r="K42" s="4" t="s">
        <v>26</v>
      </c>
      <c r="L42" s="4" t="s">
        <v>27</v>
      </c>
      <c r="M42" s="4">
        <v>1212</v>
      </c>
      <c r="N42" s="12">
        <v>2404.87</v>
      </c>
      <c r="O42" s="1"/>
      <c r="P42" s="1"/>
      <c r="Q42" s="1"/>
      <c r="R42" s="1"/>
      <c r="S42" s="1"/>
      <c r="T42" s="1"/>
      <c r="U42" s="1"/>
      <c r="V42" s="1"/>
    </row>
    <row r="43" spans="1:22" ht="33.75" customHeight="1" x14ac:dyDescent="0.35">
      <c r="A43" s="4" t="str">
        <f t="shared" ref="A43:G43" si="37">A42</f>
        <v>Suape</v>
      </c>
      <c r="B43" s="4" t="str">
        <f t="shared" si="37"/>
        <v>Suape</v>
      </c>
      <c r="C43" s="4" t="str">
        <f t="shared" si="37"/>
        <v>PRESTAÇÃO DE SERVIÇOS GERAIS DE LIMPEZA E CONSERVAÇÃO PREDIAL, COPEIRA, RECEPCIONISTA E CONTÍNUO</v>
      </c>
      <c r="D43" s="4" t="str">
        <f t="shared" si="37"/>
        <v>005</v>
      </c>
      <c r="E43" s="4">
        <f t="shared" si="37"/>
        <v>2020</v>
      </c>
      <c r="F43" s="4" t="str">
        <f t="shared" si="37"/>
        <v>UNIKA TERCEIRIZAÇÃO E SERVIÇOS EIRELI - EPP</v>
      </c>
      <c r="G43" s="4" t="str">
        <f t="shared" si="37"/>
        <v>11.788.943/0001-47</v>
      </c>
      <c r="H43" s="4" t="s">
        <v>67</v>
      </c>
      <c r="I43" s="4" t="str">
        <f t="shared" si="1"/>
        <v>SUAPE/DAF</v>
      </c>
      <c r="J43" s="4" t="s">
        <v>68</v>
      </c>
      <c r="K43" s="4" t="s">
        <v>26</v>
      </c>
      <c r="L43" s="4" t="s">
        <v>27</v>
      </c>
      <c r="M43" s="4">
        <v>1575.6</v>
      </c>
      <c r="N43" s="12">
        <v>2962.96</v>
      </c>
      <c r="O43" s="1"/>
      <c r="P43" s="1"/>
      <c r="Q43" s="1"/>
      <c r="R43" s="1"/>
      <c r="S43" s="1"/>
      <c r="T43" s="1"/>
      <c r="U43" s="1"/>
      <c r="V43" s="1"/>
    </row>
    <row r="44" spans="1:22" ht="33.75" customHeight="1" x14ac:dyDescent="0.35">
      <c r="A44" s="4" t="str">
        <f t="shared" ref="A44:G44" si="38">A43</f>
        <v>Suape</v>
      </c>
      <c r="B44" s="4" t="str">
        <f t="shared" si="38"/>
        <v>Suape</v>
      </c>
      <c r="C44" s="4" t="str">
        <f t="shared" si="38"/>
        <v>PRESTAÇÃO DE SERVIÇOS GERAIS DE LIMPEZA E CONSERVAÇÃO PREDIAL, COPEIRA, RECEPCIONISTA E CONTÍNUO</v>
      </c>
      <c r="D44" s="4" t="str">
        <f t="shared" si="38"/>
        <v>005</v>
      </c>
      <c r="E44" s="4">
        <f t="shared" si="38"/>
        <v>2020</v>
      </c>
      <c r="F44" s="4" t="str">
        <f t="shared" si="38"/>
        <v>UNIKA TERCEIRIZAÇÃO E SERVIÇOS EIRELI - EPP</v>
      </c>
      <c r="G44" s="4" t="str">
        <f t="shared" si="38"/>
        <v>11.788.943/0001-47</v>
      </c>
      <c r="H44" s="4" t="s">
        <v>69</v>
      </c>
      <c r="I44" s="4" t="str">
        <f t="shared" si="1"/>
        <v>SUAPE/DAF</v>
      </c>
      <c r="J44" s="4" t="s">
        <v>70</v>
      </c>
      <c r="K44" s="4" t="s">
        <v>26</v>
      </c>
      <c r="L44" s="4" t="s">
        <v>27</v>
      </c>
      <c r="M44" s="4">
        <v>1212</v>
      </c>
      <c r="N44" s="12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33.75" customHeight="1" x14ac:dyDescent="0.35">
      <c r="A45" s="4" t="str">
        <f t="shared" ref="A45:G45" si="39">A44</f>
        <v>Suape</v>
      </c>
      <c r="B45" s="4" t="str">
        <f t="shared" si="39"/>
        <v>Suape</v>
      </c>
      <c r="C45" s="4" t="str">
        <f t="shared" si="39"/>
        <v>PRESTAÇÃO DE SERVIÇOS GERAIS DE LIMPEZA E CONSERVAÇÃO PREDIAL, COPEIRA, RECEPCIONISTA E CONTÍNUO</v>
      </c>
      <c r="D45" s="4" t="str">
        <f t="shared" si="39"/>
        <v>005</v>
      </c>
      <c r="E45" s="4">
        <f t="shared" si="39"/>
        <v>2020</v>
      </c>
      <c r="F45" s="4" t="str">
        <f t="shared" si="39"/>
        <v>UNIKA TERCEIRIZAÇÃO E SERVIÇOS EIRELI - EPP</v>
      </c>
      <c r="G45" s="4" t="str">
        <f t="shared" si="39"/>
        <v>11.788.943/0001-47</v>
      </c>
      <c r="H45" s="4" t="s">
        <v>71</v>
      </c>
      <c r="I45" s="4" t="str">
        <f t="shared" si="1"/>
        <v>SUAPE/DAF</v>
      </c>
      <c r="J45" s="4" t="s">
        <v>68</v>
      </c>
      <c r="K45" s="4" t="s">
        <v>26</v>
      </c>
      <c r="L45" s="4" t="s">
        <v>27</v>
      </c>
      <c r="M45" s="4">
        <v>1212</v>
      </c>
      <c r="N45" s="12">
        <v>2404.87</v>
      </c>
      <c r="O45" s="1"/>
      <c r="P45" s="1"/>
      <c r="Q45" s="1"/>
      <c r="R45" s="1"/>
      <c r="S45" s="1"/>
      <c r="T45" s="1"/>
      <c r="U45" s="1"/>
      <c r="V45" s="1"/>
    </row>
    <row r="46" spans="1:22" ht="33.75" customHeight="1" x14ac:dyDescent="0.35">
      <c r="A46" s="4" t="str">
        <f t="shared" ref="A46:G46" si="40">A45</f>
        <v>Suape</v>
      </c>
      <c r="B46" s="4" t="str">
        <f t="shared" si="40"/>
        <v>Suape</v>
      </c>
      <c r="C46" s="4" t="str">
        <f t="shared" si="40"/>
        <v>PRESTAÇÃO DE SERVIÇOS GERAIS DE LIMPEZA E CONSERVAÇÃO PREDIAL, COPEIRA, RECEPCIONISTA E CONTÍNUO</v>
      </c>
      <c r="D46" s="4" t="str">
        <f t="shared" si="40"/>
        <v>005</v>
      </c>
      <c r="E46" s="4">
        <f t="shared" si="40"/>
        <v>2020</v>
      </c>
      <c r="F46" s="4" t="str">
        <f t="shared" si="40"/>
        <v>UNIKA TERCEIRIZAÇÃO E SERVIÇOS EIRELI - EPP</v>
      </c>
      <c r="G46" s="4" t="str">
        <f t="shared" si="40"/>
        <v>11.788.943/0001-47</v>
      </c>
      <c r="H46" s="4" t="s">
        <v>72</v>
      </c>
      <c r="I46" s="4" t="str">
        <f t="shared" si="1"/>
        <v>SUAPE/DAF</v>
      </c>
      <c r="J46" s="4" t="s">
        <v>68</v>
      </c>
      <c r="K46" s="4" t="s">
        <v>26</v>
      </c>
      <c r="L46" s="4" t="s">
        <v>27</v>
      </c>
      <c r="M46" s="4">
        <v>1212</v>
      </c>
      <c r="N46" s="12">
        <v>2404.87</v>
      </c>
      <c r="O46" s="1"/>
      <c r="P46" s="1"/>
      <c r="Q46" s="1"/>
      <c r="R46" s="1"/>
      <c r="S46" s="1"/>
      <c r="T46" s="1"/>
      <c r="U46" s="1"/>
      <c r="V46" s="1"/>
    </row>
    <row r="47" spans="1:22" ht="33.75" customHeight="1" x14ac:dyDescent="0.35">
      <c r="A47" s="4" t="str">
        <f t="shared" ref="A47:G47" si="41">A46</f>
        <v>Suape</v>
      </c>
      <c r="B47" s="4" t="str">
        <f t="shared" si="41"/>
        <v>Suape</v>
      </c>
      <c r="C47" s="4" t="str">
        <f t="shared" si="41"/>
        <v>PRESTAÇÃO DE SERVIÇOS GERAIS DE LIMPEZA E CONSERVAÇÃO PREDIAL, COPEIRA, RECEPCIONISTA E CONTÍNUO</v>
      </c>
      <c r="D47" s="4" t="str">
        <f t="shared" si="41"/>
        <v>005</v>
      </c>
      <c r="E47" s="4">
        <f t="shared" si="41"/>
        <v>2020</v>
      </c>
      <c r="F47" s="4" t="str">
        <f t="shared" si="41"/>
        <v>UNIKA TERCEIRIZAÇÃO E SERVIÇOS EIRELI - EPP</v>
      </c>
      <c r="G47" s="4" t="str">
        <f t="shared" si="41"/>
        <v>11.788.943/0001-47</v>
      </c>
      <c r="H47" s="4" t="s">
        <v>73</v>
      </c>
      <c r="I47" s="4" t="str">
        <f t="shared" si="1"/>
        <v>SUAPE/DAF</v>
      </c>
      <c r="J47" s="4" t="s">
        <v>74</v>
      </c>
      <c r="K47" s="4" t="s">
        <v>26</v>
      </c>
      <c r="L47" s="4" t="s">
        <v>27</v>
      </c>
      <c r="M47" s="4">
        <v>1212</v>
      </c>
      <c r="N47" s="12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33.75" customHeight="1" x14ac:dyDescent="0.35">
      <c r="A48" s="4" t="str">
        <f t="shared" ref="A48:G48" si="42">A47</f>
        <v>Suape</v>
      </c>
      <c r="B48" s="4" t="str">
        <f t="shared" si="42"/>
        <v>Suape</v>
      </c>
      <c r="C48" s="4" t="str">
        <f t="shared" si="42"/>
        <v>PRESTAÇÃO DE SERVIÇOS GERAIS DE LIMPEZA E CONSERVAÇÃO PREDIAL, COPEIRA, RECEPCIONISTA E CONTÍNUO</v>
      </c>
      <c r="D48" s="4" t="str">
        <f t="shared" si="42"/>
        <v>005</v>
      </c>
      <c r="E48" s="4">
        <f t="shared" si="42"/>
        <v>2020</v>
      </c>
      <c r="F48" s="4" t="str">
        <f t="shared" si="42"/>
        <v>UNIKA TERCEIRIZAÇÃO E SERVIÇOS EIRELI - EPP</v>
      </c>
      <c r="G48" s="4" t="str">
        <f t="shared" si="42"/>
        <v>11.788.943/0001-47</v>
      </c>
      <c r="H48" s="4" t="s">
        <v>75</v>
      </c>
      <c r="I48" s="4" t="str">
        <f t="shared" si="1"/>
        <v>SUAPE/DAF</v>
      </c>
      <c r="J48" s="4" t="s">
        <v>76</v>
      </c>
      <c r="K48" s="4" t="s">
        <v>26</v>
      </c>
      <c r="L48" s="4" t="s">
        <v>27</v>
      </c>
      <c r="M48" s="4">
        <v>1212</v>
      </c>
      <c r="N48" s="12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33.75" customHeight="1" x14ac:dyDescent="0.35">
      <c r="A49" s="4" t="str">
        <f t="shared" ref="A49:G49" si="43">A48</f>
        <v>Suape</v>
      </c>
      <c r="B49" s="4" t="str">
        <f t="shared" si="43"/>
        <v>Suape</v>
      </c>
      <c r="C49" s="4" t="str">
        <f t="shared" si="43"/>
        <v>PRESTAÇÃO DE SERVIÇOS GERAIS DE LIMPEZA E CONSERVAÇÃO PREDIAL, COPEIRA, RECEPCIONISTA E CONTÍNUO</v>
      </c>
      <c r="D49" s="4" t="str">
        <f t="shared" si="43"/>
        <v>005</v>
      </c>
      <c r="E49" s="4">
        <f t="shared" si="43"/>
        <v>2020</v>
      </c>
      <c r="F49" s="4" t="str">
        <f t="shared" si="43"/>
        <v>UNIKA TERCEIRIZAÇÃO E SERVIÇOS EIRELI - EPP</v>
      </c>
      <c r="G49" s="4" t="str">
        <f t="shared" si="43"/>
        <v>11.788.943/0001-47</v>
      </c>
      <c r="H49" s="4" t="s">
        <v>77</v>
      </c>
      <c r="I49" s="4" t="str">
        <f t="shared" si="1"/>
        <v>SUAPE/DAF</v>
      </c>
      <c r="J49" s="4" t="s">
        <v>76</v>
      </c>
      <c r="K49" s="4" t="s">
        <v>26</v>
      </c>
      <c r="L49" s="4" t="s">
        <v>27</v>
      </c>
      <c r="M49" s="4">
        <v>1212</v>
      </c>
      <c r="N49" s="12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33.75" customHeight="1" x14ac:dyDescent="0.35">
      <c r="A50" s="4" t="str">
        <f t="shared" ref="A50:G50" si="44">A49</f>
        <v>Suape</v>
      </c>
      <c r="B50" s="4" t="str">
        <f t="shared" si="44"/>
        <v>Suape</v>
      </c>
      <c r="C50" s="4" t="str">
        <f t="shared" si="44"/>
        <v>PRESTAÇÃO DE SERVIÇOS GERAIS DE LIMPEZA E CONSERVAÇÃO PREDIAL, COPEIRA, RECEPCIONISTA E CONTÍNUO</v>
      </c>
      <c r="D50" s="4" t="str">
        <f t="shared" si="44"/>
        <v>005</v>
      </c>
      <c r="E50" s="4">
        <f t="shared" si="44"/>
        <v>2020</v>
      </c>
      <c r="F50" s="4" t="str">
        <f t="shared" si="44"/>
        <v>UNIKA TERCEIRIZAÇÃO E SERVIÇOS EIRELI - EPP</v>
      </c>
      <c r="G50" s="4" t="str">
        <f t="shared" si="44"/>
        <v>11.788.943/0001-47</v>
      </c>
      <c r="H50" s="4" t="s">
        <v>78</v>
      </c>
      <c r="I50" s="4" t="str">
        <f t="shared" si="1"/>
        <v>SUAPE/DAF</v>
      </c>
      <c r="J50" s="4" t="s">
        <v>76</v>
      </c>
      <c r="K50" s="4" t="s">
        <v>26</v>
      </c>
      <c r="L50" s="4" t="s">
        <v>27</v>
      </c>
      <c r="M50" s="4">
        <v>1212</v>
      </c>
      <c r="N50" s="12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33.75" customHeight="1" x14ac:dyDescent="0.35">
      <c r="A51" s="4" t="str">
        <f t="shared" ref="A51:G51" si="45">A50</f>
        <v>Suape</v>
      </c>
      <c r="B51" s="4" t="str">
        <f t="shared" si="45"/>
        <v>Suape</v>
      </c>
      <c r="C51" s="4" t="str">
        <f t="shared" si="45"/>
        <v>PRESTAÇÃO DE SERVIÇOS GERAIS DE LIMPEZA E CONSERVAÇÃO PREDIAL, COPEIRA, RECEPCIONISTA E CONTÍNUO</v>
      </c>
      <c r="D51" s="4" t="str">
        <f t="shared" si="45"/>
        <v>005</v>
      </c>
      <c r="E51" s="4">
        <f t="shared" si="45"/>
        <v>2020</v>
      </c>
      <c r="F51" s="4" t="str">
        <f t="shared" si="45"/>
        <v>UNIKA TERCEIRIZAÇÃO E SERVIÇOS EIRELI - EPP</v>
      </c>
      <c r="G51" s="4" t="str">
        <f t="shared" si="45"/>
        <v>11.788.943/0001-47</v>
      </c>
      <c r="H51" s="4" t="s">
        <v>79</v>
      </c>
      <c r="I51" s="4" t="str">
        <f t="shared" si="1"/>
        <v>SUAPE/DAF</v>
      </c>
      <c r="J51" s="4" t="s">
        <v>76</v>
      </c>
      <c r="K51" s="4" t="s">
        <v>26</v>
      </c>
      <c r="L51" s="4" t="s">
        <v>27</v>
      </c>
      <c r="M51" s="4">
        <v>1212</v>
      </c>
      <c r="N51" s="12">
        <v>2521.4899999999998</v>
      </c>
      <c r="O51" s="1"/>
      <c r="P51" s="1"/>
      <c r="Q51" s="1"/>
      <c r="R51" s="1"/>
      <c r="S51" s="1"/>
      <c r="T51" s="1"/>
      <c r="U51" s="1"/>
      <c r="V51" s="1"/>
    </row>
    <row r="52" spans="1:22" ht="33.75" customHeight="1" x14ac:dyDescent="0.35">
      <c r="A52" s="4" t="str">
        <f t="shared" ref="A52:C52" si="46">A47</f>
        <v>Suape</v>
      </c>
      <c r="B52" s="4" t="str">
        <f t="shared" si="46"/>
        <v>Suape</v>
      </c>
      <c r="C52" s="4" t="str">
        <f t="shared" si="46"/>
        <v>PRESTAÇÃO DE SERVIÇOS GERAIS DE LIMPEZA E CONSERVAÇÃO PREDIAL, COPEIRA, RECEPCIONISTA E CONTÍNUO</v>
      </c>
      <c r="D52" s="4" t="str">
        <f t="shared" ref="D52:G52" si="47">D51</f>
        <v>005</v>
      </c>
      <c r="E52" s="4">
        <f t="shared" si="47"/>
        <v>2020</v>
      </c>
      <c r="F52" s="4" t="str">
        <f t="shared" si="47"/>
        <v>UNIKA TERCEIRIZAÇÃO E SERVIÇOS EIRELI - EPP</v>
      </c>
      <c r="G52" s="4" t="str">
        <f t="shared" si="47"/>
        <v>11.788.943/0001-47</v>
      </c>
      <c r="H52" s="4" t="s">
        <v>80</v>
      </c>
      <c r="I52" s="4" t="str">
        <f t="shared" si="1"/>
        <v>SUAPE/DAF</v>
      </c>
      <c r="J52" s="4" t="s">
        <v>76</v>
      </c>
      <c r="K52" s="4" t="s">
        <v>26</v>
      </c>
      <c r="L52" s="4" t="s">
        <v>27</v>
      </c>
      <c r="M52" s="4">
        <v>1212</v>
      </c>
      <c r="N52" s="12">
        <v>2521.4899999999998</v>
      </c>
      <c r="O52" s="1"/>
      <c r="P52" s="1"/>
      <c r="Q52" s="1"/>
      <c r="R52" s="1"/>
      <c r="S52" s="1"/>
      <c r="T52" s="1"/>
      <c r="U52" s="1"/>
      <c r="V52" s="1"/>
    </row>
    <row r="53" spans="1:22" ht="33.75" customHeight="1" x14ac:dyDescent="0.35">
      <c r="A53" s="4" t="s">
        <v>18</v>
      </c>
      <c r="B53" s="4" t="s">
        <v>81</v>
      </c>
      <c r="C53" s="4" t="str">
        <f t="shared" ref="C53:G53" si="48">C51</f>
        <v>PRESTAÇÃO DE SERVIÇOS GERAIS DE LIMPEZA E CONSERVAÇÃO PREDIAL, COPEIRA, RECEPCIONISTA E CONTÍNUO</v>
      </c>
      <c r="D53" s="4" t="str">
        <f t="shared" si="48"/>
        <v>005</v>
      </c>
      <c r="E53" s="4">
        <f t="shared" si="48"/>
        <v>2020</v>
      </c>
      <c r="F53" s="4" t="str">
        <f t="shared" si="48"/>
        <v>UNIKA TERCEIRIZAÇÃO E SERVIÇOS EIRELI - EPP</v>
      </c>
      <c r="G53" s="4" t="str">
        <f t="shared" si="48"/>
        <v>11.788.943/0001-47</v>
      </c>
      <c r="H53" s="4" t="s">
        <v>82</v>
      </c>
      <c r="I53" s="4" t="str">
        <f>I51</f>
        <v>SUAPE/DAF</v>
      </c>
      <c r="J53" s="4" t="s">
        <v>83</v>
      </c>
      <c r="K53" s="4" t="s">
        <v>26</v>
      </c>
      <c r="L53" s="4" t="s">
        <v>27</v>
      </c>
      <c r="M53" s="4">
        <v>1429.13</v>
      </c>
      <c r="N53" s="12">
        <v>3751.05</v>
      </c>
      <c r="O53" s="1"/>
      <c r="P53" s="1"/>
      <c r="Q53" s="1"/>
      <c r="R53" s="1"/>
      <c r="S53" s="1"/>
      <c r="T53" s="1"/>
      <c r="U53" s="1"/>
      <c r="V53" s="1"/>
    </row>
    <row r="54" spans="1:22" ht="13.5" customHeight="1" x14ac:dyDescent="0.35">
      <c r="A54" s="5" t="s">
        <v>18</v>
      </c>
      <c r="B54" s="5" t="s">
        <v>81</v>
      </c>
      <c r="C54" s="5" t="s">
        <v>84</v>
      </c>
      <c r="D54" s="5" t="s">
        <v>85</v>
      </c>
      <c r="E54" s="5">
        <v>2021</v>
      </c>
      <c r="F54" s="5" t="s">
        <v>86</v>
      </c>
      <c r="G54" s="5" t="s">
        <v>87</v>
      </c>
      <c r="H54" s="5" t="s">
        <v>88</v>
      </c>
      <c r="I54" s="5" t="s">
        <v>24</v>
      </c>
      <c r="J54" s="5" t="s">
        <v>89</v>
      </c>
      <c r="K54" s="5" t="s">
        <v>26</v>
      </c>
      <c r="L54" s="5" t="s">
        <v>27</v>
      </c>
      <c r="M54" s="5">
        <v>2498.17</v>
      </c>
      <c r="N54" s="13">
        <v>5609.38</v>
      </c>
      <c r="O54" s="1"/>
      <c r="P54" s="1"/>
      <c r="Q54" s="1"/>
      <c r="R54" s="1"/>
      <c r="S54" s="1"/>
      <c r="T54" s="1"/>
      <c r="U54" s="1"/>
      <c r="V54" s="1"/>
    </row>
    <row r="55" spans="1:22" ht="13.5" customHeight="1" x14ac:dyDescent="0.35">
      <c r="A55" s="6" t="str">
        <f t="shared" ref="A55:G55" si="49">A54</f>
        <v>Suape</v>
      </c>
      <c r="B55" s="6" t="str">
        <f t="shared" si="49"/>
        <v>suape</v>
      </c>
      <c r="C55" s="6" t="str">
        <f t="shared" si="49"/>
        <v>PRESTAÇÃO DE SERVIÇOS DE MOTORISTAS</v>
      </c>
      <c r="D55" s="6" t="str">
        <f t="shared" si="49"/>
        <v>113</v>
      </c>
      <c r="E55" s="6">
        <f t="shared" si="49"/>
        <v>2021</v>
      </c>
      <c r="F55" s="6" t="str">
        <f t="shared" si="49"/>
        <v>AJ SERVIÇOS DE MÃO DE OBRA EIRELI</v>
      </c>
      <c r="G55" s="6" t="str">
        <f t="shared" si="49"/>
        <v>02.633.573/0001-88</v>
      </c>
      <c r="H55" s="6" t="s">
        <v>90</v>
      </c>
      <c r="I55" s="6" t="str">
        <f t="shared" ref="I55:I73" si="50">I54</f>
        <v>SUAPE/DAF</v>
      </c>
      <c r="J55" s="6" t="s">
        <v>89</v>
      </c>
      <c r="K55" s="6" t="s">
        <v>26</v>
      </c>
      <c r="L55" s="6" t="s">
        <v>27</v>
      </c>
      <c r="M55" s="6">
        <v>2498.17</v>
      </c>
      <c r="N55" s="14">
        <v>5609.38</v>
      </c>
      <c r="O55" s="1"/>
      <c r="P55" s="1"/>
      <c r="Q55" s="1"/>
      <c r="R55" s="1"/>
      <c r="S55" s="1"/>
      <c r="T55" s="1"/>
      <c r="U55" s="1"/>
      <c r="V55" s="1"/>
    </row>
    <row r="56" spans="1:22" ht="13.5" customHeight="1" x14ac:dyDescent="0.35">
      <c r="A56" s="6" t="str">
        <f t="shared" ref="A56:G56" si="51">A55</f>
        <v>Suape</v>
      </c>
      <c r="B56" s="6" t="str">
        <f t="shared" si="51"/>
        <v>suape</v>
      </c>
      <c r="C56" s="6" t="str">
        <f t="shared" si="51"/>
        <v>PRESTAÇÃO DE SERVIÇOS DE MOTORISTAS</v>
      </c>
      <c r="D56" s="6" t="str">
        <f t="shared" si="51"/>
        <v>113</v>
      </c>
      <c r="E56" s="6">
        <f t="shared" si="51"/>
        <v>2021</v>
      </c>
      <c r="F56" s="6" t="str">
        <f t="shared" si="51"/>
        <v>AJ SERVIÇOS DE MÃO DE OBRA EIRELI</v>
      </c>
      <c r="G56" s="6" t="str">
        <f t="shared" si="51"/>
        <v>02.633.573/0001-88</v>
      </c>
      <c r="H56" s="6" t="s">
        <v>91</v>
      </c>
      <c r="I56" s="6" t="str">
        <f t="shared" si="50"/>
        <v>SUAPE/DAF</v>
      </c>
      <c r="J56" s="6" t="s">
        <v>89</v>
      </c>
      <c r="K56" s="6" t="s">
        <v>26</v>
      </c>
      <c r="L56" s="6" t="s">
        <v>27</v>
      </c>
      <c r="M56" s="6">
        <v>2498.17</v>
      </c>
      <c r="N56" s="14">
        <v>5609.38</v>
      </c>
      <c r="O56" s="1"/>
      <c r="P56" s="1"/>
      <c r="Q56" s="1"/>
      <c r="R56" s="1"/>
      <c r="S56" s="1"/>
      <c r="T56" s="1"/>
      <c r="U56" s="1"/>
      <c r="V56" s="1"/>
    </row>
    <row r="57" spans="1:22" ht="13.5" customHeight="1" x14ac:dyDescent="0.35">
      <c r="A57" s="6" t="str">
        <f>A55</f>
        <v>Suape</v>
      </c>
      <c r="B57" s="6" t="str">
        <f t="shared" ref="B57:G57" si="52">B56</f>
        <v>suape</v>
      </c>
      <c r="C57" s="6" t="str">
        <f t="shared" si="52"/>
        <v>PRESTAÇÃO DE SERVIÇOS DE MOTORISTAS</v>
      </c>
      <c r="D57" s="6" t="str">
        <f t="shared" si="52"/>
        <v>113</v>
      </c>
      <c r="E57" s="6">
        <f t="shared" si="52"/>
        <v>2021</v>
      </c>
      <c r="F57" s="6" t="str">
        <f t="shared" si="52"/>
        <v>AJ SERVIÇOS DE MÃO DE OBRA EIRELI</v>
      </c>
      <c r="G57" s="6" t="str">
        <f t="shared" si="52"/>
        <v>02.633.573/0001-88</v>
      </c>
      <c r="H57" s="6" t="s">
        <v>92</v>
      </c>
      <c r="I57" s="6" t="str">
        <f t="shared" si="50"/>
        <v>SUAPE/DAF</v>
      </c>
      <c r="J57" s="6" t="s">
        <v>89</v>
      </c>
      <c r="K57" s="6" t="s">
        <v>26</v>
      </c>
      <c r="L57" s="6" t="s">
        <v>27</v>
      </c>
      <c r="M57" s="6">
        <v>2498.17</v>
      </c>
      <c r="N57" s="14">
        <v>5609.38</v>
      </c>
      <c r="O57" s="1"/>
      <c r="P57" s="1"/>
      <c r="Q57" s="1"/>
      <c r="R57" s="1"/>
      <c r="S57" s="1"/>
      <c r="T57" s="1"/>
      <c r="U57" s="1"/>
      <c r="V57" s="1"/>
    </row>
    <row r="58" spans="1:22" ht="13.5" customHeight="1" x14ac:dyDescent="0.35">
      <c r="A58" s="6" t="str">
        <f t="shared" ref="A58:G58" si="53">A57</f>
        <v>Suape</v>
      </c>
      <c r="B58" s="6" t="str">
        <f t="shared" si="53"/>
        <v>suape</v>
      </c>
      <c r="C58" s="6" t="str">
        <f t="shared" si="53"/>
        <v>PRESTAÇÃO DE SERVIÇOS DE MOTORISTAS</v>
      </c>
      <c r="D58" s="6" t="str">
        <f t="shared" si="53"/>
        <v>113</v>
      </c>
      <c r="E58" s="6">
        <f t="shared" si="53"/>
        <v>2021</v>
      </c>
      <c r="F58" s="6" t="str">
        <f t="shared" si="53"/>
        <v>AJ SERVIÇOS DE MÃO DE OBRA EIRELI</v>
      </c>
      <c r="G58" s="6" t="str">
        <f t="shared" si="53"/>
        <v>02.633.573/0001-88</v>
      </c>
      <c r="H58" s="6" t="s">
        <v>93</v>
      </c>
      <c r="I58" s="6" t="str">
        <f t="shared" si="50"/>
        <v>SUAPE/DAF</v>
      </c>
      <c r="J58" s="6" t="s">
        <v>89</v>
      </c>
      <c r="K58" s="6" t="s">
        <v>26</v>
      </c>
      <c r="L58" s="6" t="s">
        <v>27</v>
      </c>
      <c r="M58" s="6">
        <v>2498.17</v>
      </c>
      <c r="N58" s="14">
        <v>5609.38</v>
      </c>
      <c r="O58" s="1"/>
      <c r="P58" s="1"/>
      <c r="Q58" s="1"/>
      <c r="R58" s="1"/>
      <c r="S58" s="1"/>
      <c r="T58" s="1"/>
      <c r="U58" s="1"/>
      <c r="V58" s="1"/>
    </row>
    <row r="59" spans="1:22" ht="13.5" customHeight="1" x14ac:dyDescent="0.35">
      <c r="A59" s="6" t="str">
        <f t="shared" ref="A59:G59" si="54">A58</f>
        <v>Suape</v>
      </c>
      <c r="B59" s="6" t="str">
        <f t="shared" si="54"/>
        <v>suape</v>
      </c>
      <c r="C59" s="6" t="str">
        <f t="shared" si="54"/>
        <v>PRESTAÇÃO DE SERVIÇOS DE MOTORISTAS</v>
      </c>
      <c r="D59" s="6" t="str">
        <f t="shared" si="54"/>
        <v>113</v>
      </c>
      <c r="E59" s="6">
        <f t="shared" si="54"/>
        <v>2021</v>
      </c>
      <c r="F59" s="6" t="str">
        <f t="shared" si="54"/>
        <v>AJ SERVIÇOS DE MÃO DE OBRA EIRELI</v>
      </c>
      <c r="G59" s="6" t="str">
        <f t="shared" si="54"/>
        <v>02.633.573/0001-88</v>
      </c>
      <c r="H59" s="6" t="s">
        <v>94</v>
      </c>
      <c r="I59" s="6" t="str">
        <f t="shared" si="50"/>
        <v>SUAPE/DAF</v>
      </c>
      <c r="J59" s="6" t="s">
        <v>89</v>
      </c>
      <c r="K59" s="6" t="s">
        <v>26</v>
      </c>
      <c r="L59" s="6" t="s">
        <v>27</v>
      </c>
      <c r="M59" s="6">
        <v>2498.17</v>
      </c>
      <c r="N59" s="14">
        <v>5609.38</v>
      </c>
      <c r="O59" s="1"/>
      <c r="P59" s="1"/>
      <c r="Q59" s="1"/>
      <c r="R59" s="1"/>
      <c r="S59" s="1"/>
      <c r="T59" s="1"/>
      <c r="U59" s="1"/>
      <c r="V59" s="1"/>
    </row>
    <row r="60" spans="1:22" ht="13.5" customHeight="1" x14ac:dyDescent="0.35">
      <c r="A60" s="6" t="str">
        <f t="shared" ref="A60:G60" si="55">A59</f>
        <v>Suape</v>
      </c>
      <c r="B60" s="6" t="str">
        <f t="shared" si="55"/>
        <v>suape</v>
      </c>
      <c r="C60" s="6" t="str">
        <f t="shared" si="55"/>
        <v>PRESTAÇÃO DE SERVIÇOS DE MOTORISTAS</v>
      </c>
      <c r="D60" s="6" t="str">
        <f t="shared" si="55"/>
        <v>113</v>
      </c>
      <c r="E60" s="6">
        <f t="shared" si="55"/>
        <v>2021</v>
      </c>
      <c r="F60" s="6" t="str">
        <f t="shared" si="55"/>
        <v>AJ SERVIÇOS DE MÃO DE OBRA EIRELI</v>
      </c>
      <c r="G60" s="6" t="str">
        <f t="shared" si="55"/>
        <v>02.633.573/0001-88</v>
      </c>
      <c r="H60" s="6" t="s">
        <v>95</v>
      </c>
      <c r="I60" s="6" t="str">
        <f t="shared" si="50"/>
        <v>SUAPE/DAF</v>
      </c>
      <c r="J60" s="6" t="s">
        <v>89</v>
      </c>
      <c r="K60" s="6" t="s">
        <v>26</v>
      </c>
      <c r="L60" s="6" t="s">
        <v>27</v>
      </c>
      <c r="M60" s="6">
        <v>2498.17</v>
      </c>
      <c r="N60" s="14">
        <v>5609.38</v>
      </c>
      <c r="O60" s="1"/>
      <c r="P60" s="1"/>
      <c r="Q60" s="1"/>
      <c r="R60" s="1"/>
      <c r="S60" s="1"/>
      <c r="T60" s="1"/>
      <c r="U60" s="1"/>
      <c r="V60" s="1"/>
    </row>
    <row r="61" spans="1:22" ht="13.5" customHeight="1" x14ac:dyDescent="0.35">
      <c r="A61" s="6" t="str">
        <f t="shared" ref="A61:G61" si="56">A60</f>
        <v>Suape</v>
      </c>
      <c r="B61" s="6" t="str">
        <f t="shared" si="56"/>
        <v>suape</v>
      </c>
      <c r="C61" s="6" t="str">
        <f t="shared" si="56"/>
        <v>PRESTAÇÃO DE SERVIÇOS DE MOTORISTAS</v>
      </c>
      <c r="D61" s="6" t="str">
        <f t="shared" si="56"/>
        <v>113</v>
      </c>
      <c r="E61" s="6">
        <f t="shared" si="56"/>
        <v>2021</v>
      </c>
      <c r="F61" s="6" t="str">
        <f t="shared" si="56"/>
        <v>AJ SERVIÇOS DE MÃO DE OBRA EIRELI</v>
      </c>
      <c r="G61" s="6" t="str">
        <f t="shared" si="56"/>
        <v>02.633.573/0001-88</v>
      </c>
      <c r="H61" s="6" t="s">
        <v>96</v>
      </c>
      <c r="I61" s="6" t="str">
        <f t="shared" si="50"/>
        <v>SUAPE/DAF</v>
      </c>
      <c r="J61" s="6" t="s">
        <v>89</v>
      </c>
      <c r="K61" s="6" t="s">
        <v>26</v>
      </c>
      <c r="L61" s="6" t="s">
        <v>27</v>
      </c>
      <c r="M61" s="6">
        <v>2498.17</v>
      </c>
      <c r="N61" s="14">
        <v>5609.38</v>
      </c>
      <c r="O61" s="1"/>
      <c r="P61" s="1"/>
      <c r="Q61" s="1"/>
      <c r="R61" s="1"/>
      <c r="S61" s="1"/>
      <c r="T61" s="1"/>
      <c r="U61" s="1"/>
      <c r="V61" s="1"/>
    </row>
    <row r="62" spans="1:22" ht="13.5" customHeight="1" x14ac:dyDescent="0.35">
      <c r="A62" s="6" t="str">
        <f t="shared" ref="A62:G62" si="57">A61</f>
        <v>Suape</v>
      </c>
      <c r="B62" s="6" t="str">
        <f t="shared" si="57"/>
        <v>suape</v>
      </c>
      <c r="C62" s="6" t="str">
        <f t="shared" si="57"/>
        <v>PRESTAÇÃO DE SERVIÇOS DE MOTORISTAS</v>
      </c>
      <c r="D62" s="6" t="str">
        <f t="shared" si="57"/>
        <v>113</v>
      </c>
      <c r="E62" s="6">
        <f t="shared" si="57"/>
        <v>2021</v>
      </c>
      <c r="F62" s="6" t="str">
        <f t="shared" si="57"/>
        <v>AJ SERVIÇOS DE MÃO DE OBRA EIRELI</v>
      </c>
      <c r="G62" s="6" t="str">
        <f t="shared" si="57"/>
        <v>02.633.573/0001-88</v>
      </c>
      <c r="H62" s="6" t="s">
        <v>97</v>
      </c>
      <c r="I62" s="6" t="str">
        <f t="shared" si="50"/>
        <v>SUAPE/DAF</v>
      </c>
      <c r="J62" s="6" t="s">
        <v>89</v>
      </c>
      <c r="K62" s="6" t="s">
        <v>26</v>
      </c>
      <c r="L62" s="6" t="s">
        <v>27</v>
      </c>
      <c r="M62" s="6">
        <v>2498.17</v>
      </c>
      <c r="N62" s="14">
        <v>5609.38</v>
      </c>
      <c r="O62" s="1"/>
      <c r="P62" s="1"/>
      <c r="Q62" s="1"/>
      <c r="R62" s="1"/>
      <c r="S62" s="1"/>
      <c r="T62" s="1"/>
      <c r="U62" s="1"/>
      <c r="V62" s="1"/>
    </row>
    <row r="63" spans="1:22" ht="13.5" customHeight="1" x14ac:dyDescent="0.35">
      <c r="A63" s="6" t="str">
        <f t="shared" ref="A63:G63" si="58">A62</f>
        <v>Suape</v>
      </c>
      <c r="B63" s="6" t="str">
        <f t="shared" si="58"/>
        <v>suape</v>
      </c>
      <c r="C63" s="6" t="str">
        <f t="shared" si="58"/>
        <v>PRESTAÇÃO DE SERVIÇOS DE MOTORISTAS</v>
      </c>
      <c r="D63" s="6" t="str">
        <f t="shared" si="58"/>
        <v>113</v>
      </c>
      <c r="E63" s="6">
        <f t="shared" si="58"/>
        <v>2021</v>
      </c>
      <c r="F63" s="6" t="str">
        <f t="shared" si="58"/>
        <v>AJ SERVIÇOS DE MÃO DE OBRA EIRELI</v>
      </c>
      <c r="G63" s="6" t="str">
        <f t="shared" si="58"/>
        <v>02.633.573/0001-88</v>
      </c>
      <c r="H63" s="6" t="s">
        <v>98</v>
      </c>
      <c r="I63" s="6" t="str">
        <f t="shared" si="50"/>
        <v>SUAPE/DAF</v>
      </c>
      <c r="J63" s="6" t="s">
        <v>89</v>
      </c>
      <c r="K63" s="6" t="s">
        <v>26</v>
      </c>
      <c r="L63" s="6" t="s">
        <v>27</v>
      </c>
      <c r="M63" s="6">
        <v>2498.17</v>
      </c>
      <c r="N63" s="14">
        <v>5609.38</v>
      </c>
      <c r="O63" s="1"/>
      <c r="P63" s="1"/>
      <c r="Q63" s="1"/>
      <c r="R63" s="1"/>
      <c r="S63" s="1"/>
      <c r="T63" s="1"/>
      <c r="U63" s="1"/>
      <c r="V63" s="1"/>
    </row>
    <row r="64" spans="1:22" ht="13.5" customHeight="1" x14ac:dyDescent="0.35">
      <c r="A64" s="6" t="str">
        <f t="shared" ref="A64:G64" si="59">A63</f>
        <v>Suape</v>
      </c>
      <c r="B64" s="6" t="str">
        <f t="shared" si="59"/>
        <v>suape</v>
      </c>
      <c r="C64" s="6" t="str">
        <f t="shared" si="59"/>
        <v>PRESTAÇÃO DE SERVIÇOS DE MOTORISTAS</v>
      </c>
      <c r="D64" s="6" t="str">
        <f t="shared" si="59"/>
        <v>113</v>
      </c>
      <c r="E64" s="6">
        <f t="shared" si="59"/>
        <v>2021</v>
      </c>
      <c r="F64" s="6" t="str">
        <f t="shared" si="59"/>
        <v>AJ SERVIÇOS DE MÃO DE OBRA EIRELI</v>
      </c>
      <c r="G64" s="6" t="str">
        <f t="shared" si="59"/>
        <v>02.633.573/0001-88</v>
      </c>
      <c r="H64" s="6" t="s">
        <v>99</v>
      </c>
      <c r="I64" s="6" t="str">
        <f t="shared" si="50"/>
        <v>SUAPE/DAF</v>
      </c>
      <c r="J64" s="6" t="s">
        <v>89</v>
      </c>
      <c r="K64" s="6" t="s">
        <v>26</v>
      </c>
      <c r="L64" s="6" t="s">
        <v>27</v>
      </c>
      <c r="M64" s="6">
        <v>2498.17</v>
      </c>
      <c r="N64" s="14">
        <v>5609.38</v>
      </c>
      <c r="O64" s="1"/>
      <c r="P64" s="1"/>
      <c r="Q64" s="1"/>
      <c r="R64" s="1"/>
      <c r="S64" s="1"/>
      <c r="T64" s="1"/>
      <c r="U64" s="1"/>
      <c r="V64" s="1"/>
    </row>
    <row r="65" spans="1:22" ht="13.5" customHeight="1" x14ac:dyDescent="0.35">
      <c r="A65" s="6" t="str">
        <f t="shared" ref="A65:G65" si="60">A64</f>
        <v>Suape</v>
      </c>
      <c r="B65" s="6" t="str">
        <f t="shared" si="60"/>
        <v>suape</v>
      </c>
      <c r="C65" s="6" t="str">
        <f t="shared" si="60"/>
        <v>PRESTAÇÃO DE SERVIÇOS DE MOTORISTAS</v>
      </c>
      <c r="D65" s="6" t="str">
        <f t="shared" si="60"/>
        <v>113</v>
      </c>
      <c r="E65" s="6">
        <f t="shared" si="60"/>
        <v>2021</v>
      </c>
      <c r="F65" s="6" t="str">
        <f t="shared" si="60"/>
        <v>AJ SERVIÇOS DE MÃO DE OBRA EIRELI</v>
      </c>
      <c r="G65" s="6" t="str">
        <f t="shared" si="60"/>
        <v>02.633.573/0001-88</v>
      </c>
      <c r="H65" s="6" t="s">
        <v>100</v>
      </c>
      <c r="I65" s="6" t="str">
        <f t="shared" si="50"/>
        <v>SUAPE/DAF</v>
      </c>
      <c r="J65" s="6" t="s">
        <v>89</v>
      </c>
      <c r="K65" s="6" t="s">
        <v>26</v>
      </c>
      <c r="L65" s="6" t="s">
        <v>27</v>
      </c>
      <c r="M65" s="6">
        <v>2498.17</v>
      </c>
      <c r="N65" s="14">
        <v>5609.38</v>
      </c>
      <c r="O65" s="1"/>
      <c r="P65" s="1"/>
      <c r="Q65" s="1"/>
      <c r="R65" s="1"/>
      <c r="S65" s="1"/>
      <c r="T65" s="1"/>
      <c r="U65" s="1"/>
      <c r="V65" s="1"/>
    </row>
    <row r="66" spans="1:22" ht="13.5" customHeight="1" x14ac:dyDescent="0.35">
      <c r="A66" s="6" t="str">
        <f t="shared" ref="A66:G66" si="61">A65</f>
        <v>Suape</v>
      </c>
      <c r="B66" s="6" t="str">
        <f t="shared" si="61"/>
        <v>suape</v>
      </c>
      <c r="C66" s="6" t="str">
        <f t="shared" si="61"/>
        <v>PRESTAÇÃO DE SERVIÇOS DE MOTORISTAS</v>
      </c>
      <c r="D66" s="6" t="str">
        <f t="shared" si="61"/>
        <v>113</v>
      </c>
      <c r="E66" s="6">
        <f t="shared" si="61"/>
        <v>2021</v>
      </c>
      <c r="F66" s="6" t="str">
        <f t="shared" si="61"/>
        <v>AJ SERVIÇOS DE MÃO DE OBRA EIRELI</v>
      </c>
      <c r="G66" s="6" t="str">
        <f t="shared" si="61"/>
        <v>02.633.573/0001-88</v>
      </c>
      <c r="H66" s="6" t="s">
        <v>101</v>
      </c>
      <c r="I66" s="6" t="str">
        <f t="shared" si="50"/>
        <v>SUAPE/DAF</v>
      </c>
      <c r="J66" s="6" t="s">
        <v>89</v>
      </c>
      <c r="K66" s="6" t="s">
        <v>26</v>
      </c>
      <c r="L66" s="6" t="s">
        <v>27</v>
      </c>
      <c r="M66" s="6">
        <v>2498.17</v>
      </c>
      <c r="N66" s="14">
        <v>5609.38</v>
      </c>
      <c r="O66" s="1"/>
      <c r="P66" s="1"/>
      <c r="Q66" s="1"/>
      <c r="R66" s="1"/>
      <c r="S66" s="1"/>
      <c r="T66" s="1"/>
      <c r="U66" s="1"/>
      <c r="V66" s="1"/>
    </row>
    <row r="67" spans="1:22" ht="13.5" customHeight="1" x14ac:dyDescent="0.35">
      <c r="A67" s="6" t="str">
        <f t="shared" ref="A67:G67" si="62">A66</f>
        <v>Suape</v>
      </c>
      <c r="B67" s="6" t="str">
        <f t="shared" si="62"/>
        <v>suape</v>
      </c>
      <c r="C67" s="6" t="str">
        <f t="shared" si="62"/>
        <v>PRESTAÇÃO DE SERVIÇOS DE MOTORISTAS</v>
      </c>
      <c r="D67" s="6" t="str">
        <f t="shared" si="62"/>
        <v>113</v>
      </c>
      <c r="E67" s="6">
        <f t="shared" si="62"/>
        <v>2021</v>
      </c>
      <c r="F67" s="6" t="str">
        <f t="shared" si="62"/>
        <v>AJ SERVIÇOS DE MÃO DE OBRA EIRELI</v>
      </c>
      <c r="G67" s="6" t="str">
        <f t="shared" si="62"/>
        <v>02.633.573/0001-88</v>
      </c>
      <c r="H67" s="6" t="s">
        <v>102</v>
      </c>
      <c r="I67" s="6" t="str">
        <f t="shared" si="50"/>
        <v>SUAPE/DAF</v>
      </c>
      <c r="J67" s="6" t="s">
        <v>89</v>
      </c>
      <c r="K67" s="6" t="s">
        <v>26</v>
      </c>
      <c r="L67" s="6" t="s">
        <v>27</v>
      </c>
      <c r="M67" s="6">
        <v>2498.17</v>
      </c>
      <c r="N67" s="14">
        <v>5609.38</v>
      </c>
      <c r="O67" s="1"/>
      <c r="P67" s="1"/>
      <c r="Q67" s="1"/>
      <c r="R67" s="1"/>
      <c r="S67" s="1"/>
      <c r="T67" s="1"/>
      <c r="U67" s="1"/>
      <c r="V67" s="1"/>
    </row>
    <row r="68" spans="1:22" ht="13.5" customHeight="1" x14ac:dyDescent="0.35">
      <c r="A68" s="6" t="str">
        <f t="shared" ref="A68:G68" si="63">A67</f>
        <v>Suape</v>
      </c>
      <c r="B68" s="6" t="str">
        <f t="shared" si="63"/>
        <v>suape</v>
      </c>
      <c r="C68" s="6" t="str">
        <f t="shared" si="63"/>
        <v>PRESTAÇÃO DE SERVIÇOS DE MOTORISTAS</v>
      </c>
      <c r="D68" s="6" t="str">
        <f t="shared" si="63"/>
        <v>113</v>
      </c>
      <c r="E68" s="6">
        <f t="shared" si="63"/>
        <v>2021</v>
      </c>
      <c r="F68" s="6" t="str">
        <f t="shared" si="63"/>
        <v>AJ SERVIÇOS DE MÃO DE OBRA EIRELI</v>
      </c>
      <c r="G68" s="6" t="str">
        <f t="shared" si="63"/>
        <v>02.633.573/0001-88</v>
      </c>
      <c r="H68" s="6" t="s">
        <v>103</v>
      </c>
      <c r="I68" s="6" t="str">
        <f t="shared" si="50"/>
        <v>SUAPE/DAF</v>
      </c>
      <c r="J68" s="6" t="s">
        <v>89</v>
      </c>
      <c r="K68" s="6" t="s">
        <v>26</v>
      </c>
      <c r="L68" s="6" t="s">
        <v>27</v>
      </c>
      <c r="M68" s="6">
        <v>2498.17</v>
      </c>
      <c r="N68" s="14">
        <v>5609.38</v>
      </c>
      <c r="O68" s="1"/>
      <c r="P68" s="1"/>
      <c r="Q68" s="1"/>
      <c r="R68" s="1"/>
      <c r="S68" s="1"/>
      <c r="T68" s="1"/>
      <c r="U68" s="1"/>
      <c r="V68" s="1"/>
    </row>
    <row r="69" spans="1:22" ht="13.5" customHeight="1" x14ac:dyDescent="0.35">
      <c r="A69" s="6" t="str">
        <f t="shared" ref="A69:G69" si="64">A68</f>
        <v>Suape</v>
      </c>
      <c r="B69" s="6" t="str">
        <f t="shared" si="64"/>
        <v>suape</v>
      </c>
      <c r="C69" s="6" t="str">
        <f t="shared" si="64"/>
        <v>PRESTAÇÃO DE SERVIÇOS DE MOTORISTAS</v>
      </c>
      <c r="D69" s="6" t="str">
        <f t="shared" si="64"/>
        <v>113</v>
      </c>
      <c r="E69" s="6">
        <f t="shared" si="64"/>
        <v>2021</v>
      </c>
      <c r="F69" s="6" t="str">
        <f t="shared" si="64"/>
        <v>AJ SERVIÇOS DE MÃO DE OBRA EIRELI</v>
      </c>
      <c r="G69" s="6" t="str">
        <f t="shared" si="64"/>
        <v>02.633.573/0001-88</v>
      </c>
      <c r="H69" s="6" t="s">
        <v>104</v>
      </c>
      <c r="I69" s="6" t="str">
        <f t="shared" si="50"/>
        <v>SUAPE/DAF</v>
      </c>
      <c r="J69" s="6" t="s">
        <v>89</v>
      </c>
      <c r="K69" s="6" t="s">
        <v>26</v>
      </c>
      <c r="L69" s="6" t="s">
        <v>27</v>
      </c>
      <c r="M69" s="6">
        <v>2498.17</v>
      </c>
      <c r="N69" s="14">
        <v>5609.38</v>
      </c>
      <c r="O69" s="1"/>
      <c r="P69" s="1"/>
      <c r="Q69" s="1"/>
      <c r="R69" s="1"/>
      <c r="S69" s="1"/>
      <c r="T69" s="1"/>
      <c r="U69" s="1"/>
      <c r="V69" s="1"/>
    </row>
    <row r="70" spans="1:22" ht="13.5" customHeight="1" x14ac:dyDescent="0.35">
      <c r="A70" s="6" t="str">
        <f t="shared" ref="A70:G70" si="65">A69</f>
        <v>Suape</v>
      </c>
      <c r="B70" s="6" t="str">
        <f t="shared" si="65"/>
        <v>suape</v>
      </c>
      <c r="C70" s="6" t="str">
        <f t="shared" si="65"/>
        <v>PRESTAÇÃO DE SERVIÇOS DE MOTORISTAS</v>
      </c>
      <c r="D70" s="6" t="str">
        <f t="shared" si="65"/>
        <v>113</v>
      </c>
      <c r="E70" s="6">
        <f t="shared" si="65"/>
        <v>2021</v>
      </c>
      <c r="F70" s="6" t="str">
        <f t="shared" si="65"/>
        <v>AJ SERVIÇOS DE MÃO DE OBRA EIRELI</v>
      </c>
      <c r="G70" s="6" t="str">
        <f t="shared" si="65"/>
        <v>02.633.573/0001-88</v>
      </c>
      <c r="H70" s="6" t="s">
        <v>105</v>
      </c>
      <c r="I70" s="6" t="str">
        <f t="shared" si="50"/>
        <v>SUAPE/DAF</v>
      </c>
      <c r="J70" s="6" t="s">
        <v>89</v>
      </c>
      <c r="K70" s="6" t="s">
        <v>26</v>
      </c>
      <c r="L70" s="6" t="s">
        <v>27</v>
      </c>
      <c r="M70" s="6">
        <v>2498.17</v>
      </c>
      <c r="N70" s="14">
        <v>5609.38</v>
      </c>
      <c r="O70" s="1"/>
      <c r="P70" s="1"/>
      <c r="Q70" s="1"/>
      <c r="R70" s="1"/>
      <c r="S70" s="1"/>
      <c r="T70" s="1"/>
      <c r="U70" s="1"/>
      <c r="V70" s="1"/>
    </row>
    <row r="71" spans="1:22" ht="13.5" customHeight="1" x14ac:dyDescent="0.35">
      <c r="A71" s="6" t="str">
        <f t="shared" ref="A71:G71" si="66">A70</f>
        <v>Suape</v>
      </c>
      <c r="B71" s="6" t="str">
        <f t="shared" si="66"/>
        <v>suape</v>
      </c>
      <c r="C71" s="6" t="str">
        <f t="shared" si="66"/>
        <v>PRESTAÇÃO DE SERVIÇOS DE MOTORISTAS</v>
      </c>
      <c r="D71" s="6" t="str">
        <f t="shared" si="66"/>
        <v>113</v>
      </c>
      <c r="E71" s="6">
        <f t="shared" si="66"/>
        <v>2021</v>
      </c>
      <c r="F71" s="6" t="str">
        <f t="shared" si="66"/>
        <v>AJ SERVIÇOS DE MÃO DE OBRA EIRELI</v>
      </c>
      <c r="G71" s="6" t="str">
        <f t="shared" si="66"/>
        <v>02.633.573/0001-88</v>
      </c>
      <c r="H71" s="6" t="s">
        <v>106</v>
      </c>
      <c r="I71" s="6" t="str">
        <f t="shared" si="50"/>
        <v>SUAPE/DAF</v>
      </c>
      <c r="J71" s="6" t="s">
        <v>89</v>
      </c>
      <c r="K71" s="6" t="s">
        <v>26</v>
      </c>
      <c r="L71" s="6" t="s">
        <v>27</v>
      </c>
      <c r="M71" s="6">
        <v>2498.17</v>
      </c>
      <c r="N71" s="14">
        <v>5609.38</v>
      </c>
      <c r="O71" s="1"/>
      <c r="P71" s="1"/>
      <c r="Q71" s="1"/>
      <c r="R71" s="1"/>
      <c r="S71" s="1"/>
      <c r="T71" s="1"/>
      <c r="U71" s="1"/>
      <c r="V71" s="1"/>
    </row>
    <row r="72" spans="1:22" ht="13.5" customHeight="1" x14ac:dyDescent="0.35">
      <c r="A72" s="6" t="str">
        <f t="shared" ref="A72:G72" si="67">A71</f>
        <v>Suape</v>
      </c>
      <c r="B72" s="6" t="str">
        <f t="shared" si="67"/>
        <v>suape</v>
      </c>
      <c r="C72" s="6" t="str">
        <f t="shared" si="67"/>
        <v>PRESTAÇÃO DE SERVIÇOS DE MOTORISTAS</v>
      </c>
      <c r="D72" s="6" t="str">
        <f t="shared" si="67"/>
        <v>113</v>
      </c>
      <c r="E72" s="6">
        <f t="shared" si="67"/>
        <v>2021</v>
      </c>
      <c r="F72" s="6" t="str">
        <f t="shared" si="67"/>
        <v>AJ SERVIÇOS DE MÃO DE OBRA EIRELI</v>
      </c>
      <c r="G72" s="6" t="str">
        <f t="shared" si="67"/>
        <v>02.633.573/0001-88</v>
      </c>
      <c r="H72" s="6" t="s">
        <v>107</v>
      </c>
      <c r="I72" s="6" t="str">
        <f t="shared" si="50"/>
        <v>SUAPE/DAF</v>
      </c>
      <c r="J72" s="6" t="s">
        <v>89</v>
      </c>
      <c r="K72" s="6" t="s">
        <v>26</v>
      </c>
      <c r="L72" s="6" t="s">
        <v>27</v>
      </c>
      <c r="M72" s="6">
        <v>2498.17</v>
      </c>
      <c r="N72" s="14">
        <v>5609.38</v>
      </c>
      <c r="O72" s="1"/>
      <c r="P72" s="1"/>
      <c r="Q72" s="1"/>
      <c r="R72" s="1"/>
      <c r="S72" s="1"/>
      <c r="T72" s="1"/>
      <c r="U72" s="1"/>
      <c r="V72" s="1"/>
    </row>
    <row r="73" spans="1:22" ht="13.5" customHeight="1" x14ac:dyDescent="0.35">
      <c r="A73" s="6" t="str">
        <f t="shared" ref="A73:G73" si="68">A72</f>
        <v>Suape</v>
      </c>
      <c r="B73" s="6" t="str">
        <f t="shared" si="68"/>
        <v>suape</v>
      </c>
      <c r="C73" s="6" t="str">
        <f t="shared" si="68"/>
        <v>PRESTAÇÃO DE SERVIÇOS DE MOTORISTAS</v>
      </c>
      <c r="D73" s="6" t="str">
        <f t="shared" si="68"/>
        <v>113</v>
      </c>
      <c r="E73" s="6">
        <f t="shared" si="68"/>
        <v>2021</v>
      </c>
      <c r="F73" s="6" t="str">
        <f t="shared" si="68"/>
        <v>AJ SERVIÇOS DE MÃO DE OBRA EIRELI</v>
      </c>
      <c r="G73" s="6" t="str">
        <f t="shared" si="68"/>
        <v>02.633.573/0001-88</v>
      </c>
      <c r="H73" s="6" t="s">
        <v>108</v>
      </c>
      <c r="I73" s="6" t="str">
        <f t="shared" si="50"/>
        <v>SUAPE/DAF</v>
      </c>
      <c r="J73" s="6" t="s">
        <v>89</v>
      </c>
      <c r="K73" s="6" t="s">
        <v>26</v>
      </c>
      <c r="L73" s="6" t="s">
        <v>27</v>
      </c>
      <c r="M73" s="6">
        <v>2498.17</v>
      </c>
      <c r="N73" s="14">
        <v>5609.38</v>
      </c>
      <c r="O73" s="1"/>
      <c r="P73" s="1"/>
      <c r="Q73" s="1"/>
      <c r="R73" s="1"/>
      <c r="S73" s="1"/>
      <c r="T73" s="1"/>
      <c r="U73" s="1"/>
      <c r="V73" s="1"/>
    </row>
    <row r="74" spans="1:22" ht="13.5" customHeight="1" x14ac:dyDescent="0.35">
      <c r="A74" s="6" t="str">
        <f t="shared" ref="A74:B74" si="69">A70</f>
        <v>Suape</v>
      </c>
      <c r="B74" s="6" t="str">
        <f t="shared" si="69"/>
        <v>suape</v>
      </c>
      <c r="C74" s="6" t="str">
        <f t="shared" ref="C74:G74" si="70">C72</f>
        <v>PRESTAÇÃO DE SERVIÇOS DE MOTORISTAS</v>
      </c>
      <c r="D74" s="6" t="str">
        <f t="shared" si="70"/>
        <v>113</v>
      </c>
      <c r="E74" s="6">
        <f t="shared" si="70"/>
        <v>2021</v>
      </c>
      <c r="F74" s="6" t="str">
        <f t="shared" si="70"/>
        <v>AJ SERVIÇOS DE MÃO DE OBRA EIRELI</v>
      </c>
      <c r="G74" s="6" t="str">
        <f t="shared" si="70"/>
        <v>02.633.573/0001-88</v>
      </c>
      <c r="H74" s="6" t="s">
        <v>109</v>
      </c>
      <c r="I74" s="6" t="str">
        <f t="shared" ref="I74:I75" si="71">I72</f>
        <v>SUAPE/DAF</v>
      </c>
      <c r="J74" s="6" t="s">
        <v>89</v>
      </c>
      <c r="K74" s="6" t="s">
        <v>26</v>
      </c>
      <c r="L74" s="6" t="s">
        <v>27</v>
      </c>
      <c r="M74" s="6">
        <v>2498.17</v>
      </c>
      <c r="N74" s="14">
        <v>5609.38</v>
      </c>
      <c r="O74" s="1"/>
      <c r="P74" s="1"/>
      <c r="Q74" s="1"/>
      <c r="R74" s="1"/>
      <c r="S74" s="1"/>
      <c r="T74" s="1"/>
      <c r="U74" s="1"/>
      <c r="V74" s="1"/>
    </row>
    <row r="75" spans="1:22" ht="13.5" customHeight="1" x14ac:dyDescent="0.35">
      <c r="A75" s="6" t="str">
        <f t="shared" ref="A75:B75" si="72">A71</f>
        <v>Suape</v>
      </c>
      <c r="B75" s="6" t="str">
        <f t="shared" si="72"/>
        <v>suape</v>
      </c>
      <c r="C75" s="6" t="str">
        <f t="shared" ref="C75:G75" si="73">C73</f>
        <v>PRESTAÇÃO DE SERVIÇOS DE MOTORISTAS</v>
      </c>
      <c r="D75" s="6" t="str">
        <f t="shared" si="73"/>
        <v>113</v>
      </c>
      <c r="E75" s="6">
        <f t="shared" si="73"/>
        <v>2021</v>
      </c>
      <c r="F75" s="6" t="str">
        <f t="shared" si="73"/>
        <v>AJ SERVIÇOS DE MÃO DE OBRA EIRELI</v>
      </c>
      <c r="G75" s="6" t="str">
        <f t="shared" si="73"/>
        <v>02.633.573/0001-88</v>
      </c>
      <c r="H75" s="6" t="s">
        <v>110</v>
      </c>
      <c r="I75" s="6" t="str">
        <f t="shared" si="71"/>
        <v>SUAPE/DAF</v>
      </c>
      <c r="J75" s="6" t="s">
        <v>89</v>
      </c>
      <c r="K75" s="6" t="s">
        <v>26</v>
      </c>
      <c r="L75" s="6" t="s">
        <v>27</v>
      </c>
      <c r="M75" s="6">
        <v>2498.17</v>
      </c>
      <c r="N75" s="14">
        <v>5609.38</v>
      </c>
      <c r="O75" s="1"/>
      <c r="P75" s="1"/>
      <c r="Q75" s="1"/>
      <c r="R75" s="1"/>
      <c r="S75" s="1"/>
      <c r="T75" s="1"/>
      <c r="U75" s="1"/>
      <c r="V75" s="1"/>
    </row>
    <row r="76" spans="1:22" ht="13.5" customHeight="1" x14ac:dyDescent="0.35">
      <c r="A76" s="4" t="str">
        <f t="shared" ref="A76:B76" si="74">A75</f>
        <v>Suape</v>
      </c>
      <c r="B76" s="4" t="str">
        <f t="shared" si="74"/>
        <v>suape</v>
      </c>
      <c r="C76" s="4" t="s">
        <v>111</v>
      </c>
      <c r="D76" s="4" t="s">
        <v>112</v>
      </c>
      <c r="E76" s="4">
        <v>2015</v>
      </c>
      <c r="F76" s="4" t="s">
        <v>113</v>
      </c>
      <c r="G76" s="4" t="s">
        <v>114</v>
      </c>
      <c r="H76" s="4" t="s">
        <v>115</v>
      </c>
      <c r="I76" s="4" t="s">
        <v>116</v>
      </c>
      <c r="J76" s="4" t="s">
        <v>605</v>
      </c>
      <c r="K76" s="4" t="s">
        <v>26</v>
      </c>
      <c r="L76" s="4" t="s">
        <v>27</v>
      </c>
      <c r="M76" s="4">
        <v>12721.37</v>
      </c>
      <c r="N76" s="12">
        <v>36695.97</v>
      </c>
      <c r="O76" s="1"/>
      <c r="P76" s="1"/>
      <c r="Q76" s="1"/>
      <c r="R76" s="1"/>
      <c r="S76" s="1"/>
      <c r="T76" s="1"/>
      <c r="U76" s="1"/>
      <c r="V76" s="1"/>
    </row>
    <row r="77" spans="1:22" ht="13.5" customHeight="1" x14ac:dyDescent="0.35">
      <c r="A77" s="4" t="str">
        <f t="shared" ref="A77:G77" si="75">A76</f>
        <v>Suape</v>
      </c>
      <c r="B77" s="4" t="str">
        <f t="shared" si="75"/>
        <v>suape</v>
      </c>
      <c r="C77" s="4" t="str">
        <f t="shared" si="75"/>
        <v>PRESTAÇÃO DE SERVIÇO DE APOIO TÉCNICO ÀS ATIVIDADES DE MANUTENÇÃO MECÂNICA E ELÉTRICA NA ÁREA DO PORTO ORGANIZADO.</v>
      </c>
      <c r="D77" s="4" t="str">
        <f t="shared" si="75"/>
        <v>035</v>
      </c>
      <c r="E77" s="4">
        <f t="shared" si="75"/>
        <v>2015</v>
      </c>
      <c r="F77" s="4" t="str">
        <f t="shared" si="75"/>
        <v>TPF ENGENHARIA LTDA</v>
      </c>
      <c r="G77" s="4" t="str">
        <f t="shared" si="75"/>
        <v>12.285.441/0001-66</v>
      </c>
      <c r="H77" s="4" t="s">
        <v>118</v>
      </c>
      <c r="I77" s="4" t="s">
        <v>116</v>
      </c>
      <c r="J77" s="4" t="s">
        <v>606</v>
      </c>
      <c r="K77" s="4" t="s">
        <v>26</v>
      </c>
      <c r="L77" s="4" t="s">
        <v>27</v>
      </c>
      <c r="M77" s="4">
        <v>8151</v>
      </c>
      <c r="N77" s="12">
        <v>23512.32</v>
      </c>
      <c r="O77" s="1"/>
      <c r="P77" s="1"/>
      <c r="Q77" s="1"/>
      <c r="R77" s="1"/>
      <c r="S77" s="1"/>
      <c r="T77" s="1"/>
      <c r="U77" s="1"/>
      <c r="V77" s="1"/>
    </row>
    <row r="78" spans="1:22" ht="13.5" customHeight="1" x14ac:dyDescent="0.35">
      <c r="A78" s="4" t="str">
        <f t="shared" ref="A78:G78" si="76">A77</f>
        <v>Suape</v>
      </c>
      <c r="B78" s="4" t="str">
        <f t="shared" si="76"/>
        <v>suape</v>
      </c>
      <c r="C78" s="4" t="str">
        <f t="shared" si="76"/>
        <v>PRESTAÇÃO DE SERVIÇO DE APOIO TÉCNICO ÀS ATIVIDADES DE MANUTENÇÃO MECÂNICA E ELÉTRICA NA ÁREA DO PORTO ORGANIZADO.</v>
      </c>
      <c r="D78" s="4" t="str">
        <f t="shared" si="76"/>
        <v>035</v>
      </c>
      <c r="E78" s="4">
        <f t="shared" si="76"/>
        <v>2015</v>
      </c>
      <c r="F78" s="4" t="str">
        <f t="shared" si="76"/>
        <v>TPF ENGENHARIA LTDA</v>
      </c>
      <c r="G78" s="4" t="str">
        <f t="shared" si="76"/>
        <v>12.285.441/0001-66</v>
      </c>
      <c r="H78" s="4" t="s">
        <v>120</v>
      </c>
      <c r="I78" s="4" t="s">
        <v>116</v>
      </c>
      <c r="J78" s="4" t="s">
        <v>606</v>
      </c>
      <c r="K78" s="4" t="s">
        <v>26</v>
      </c>
      <c r="L78" s="4" t="s">
        <v>27</v>
      </c>
      <c r="M78" s="4">
        <v>8151</v>
      </c>
      <c r="N78" s="12">
        <v>23512.32</v>
      </c>
      <c r="O78" s="1"/>
      <c r="P78" s="1"/>
      <c r="Q78" s="1"/>
      <c r="R78" s="1"/>
      <c r="S78" s="1"/>
      <c r="T78" s="1"/>
      <c r="U78" s="1"/>
      <c r="V78" s="1"/>
    </row>
    <row r="79" spans="1:22" ht="13.5" customHeight="1" x14ac:dyDescent="0.35">
      <c r="A79" s="4" t="str">
        <f t="shared" ref="A79:G79" si="77">A78</f>
        <v>Suape</v>
      </c>
      <c r="B79" s="4" t="str">
        <f t="shared" si="77"/>
        <v>suape</v>
      </c>
      <c r="C79" s="4" t="str">
        <f t="shared" si="77"/>
        <v>PRESTAÇÃO DE SERVIÇO DE APOIO TÉCNICO ÀS ATIVIDADES DE MANUTENÇÃO MECÂNICA E ELÉTRICA NA ÁREA DO PORTO ORGANIZADO.</v>
      </c>
      <c r="D79" s="4" t="str">
        <f t="shared" si="77"/>
        <v>035</v>
      </c>
      <c r="E79" s="4">
        <f t="shared" si="77"/>
        <v>2015</v>
      </c>
      <c r="F79" s="4" t="str">
        <f t="shared" si="77"/>
        <v>TPF ENGENHARIA LTDA</v>
      </c>
      <c r="G79" s="4" t="str">
        <f t="shared" si="77"/>
        <v>12.285.441/0001-66</v>
      </c>
      <c r="H79" s="4" t="s">
        <v>121</v>
      </c>
      <c r="I79" s="4" t="s">
        <v>116</v>
      </c>
      <c r="J79" s="4" t="s">
        <v>122</v>
      </c>
      <c r="K79" s="4" t="s">
        <v>26</v>
      </c>
      <c r="L79" s="4" t="s">
        <v>27</v>
      </c>
      <c r="M79" s="4">
        <v>5275.4</v>
      </c>
      <c r="N79" s="12">
        <v>15217.38</v>
      </c>
      <c r="O79" s="1"/>
      <c r="P79" s="1"/>
      <c r="Q79" s="1"/>
      <c r="R79" s="1"/>
      <c r="S79" s="1"/>
      <c r="T79" s="1"/>
      <c r="U79" s="1"/>
      <c r="V79" s="1"/>
    </row>
    <row r="80" spans="1:22" ht="13.5" customHeight="1" x14ac:dyDescent="0.35">
      <c r="A80" s="4" t="str">
        <f t="shared" ref="A80:G80" si="78">A79</f>
        <v>Suape</v>
      </c>
      <c r="B80" s="4" t="str">
        <f t="shared" si="78"/>
        <v>suape</v>
      </c>
      <c r="C80" s="4" t="str">
        <f t="shared" si="78"/>
        <v>PRESTAÇÃO DE SERVIÇO DE APOIO TÉCNICO ÀS ATIVIDADES DE MANUTENÇÃO MECÂNICA E ELÉTRICA NA ÁREA DO PORTO ORGANIZADO.</v>
      </c>
      <c r="D80" s="4" t="str">
        <f t="shared" si="78"/>
        <v>035</v>
      </c>
      <c r="E80" s="4">
        <f t="shared" si="78"/>
        <v>2015</v>
      </c>
      <c r="F80" s="4" t="str">
        <f t="shared" si="78"/>
        <v>TPF ENGENHARIA LTDA</v>
      </c>
      <c r="G80" s="4" t="str">
        <f t="shared" si="78"/>
        <v>12.285.441/0001-66</v>
      </c>
      <c r="H80" s="4" t="s">
        <v>123</v>
      </c>
      <c r="I80" s="4" t="s">
        <v>116</v>
      </c>
      <c r="J80" s="4" t="s">
        <v>122</v>
      </c>
      <c r="K80" s="4" t="s">
        <v>26</v>
      </c>
      <c r="L80" s="4" t="s">
        <v>27</v>
      </c>
      <c r="M80" s="4">
        <v>5275.4</v>
      </c>
      <c r="N80" s="12">
        <v>15217.38</v>
      </c>
      <c r="O80" s="1"/>
      <c r="P80" s="1"/>
      <c r="Q80" s="1"/>
      <c r="R80" s="1"/>
      <c r="S80" s="1"/>
      <c r="T80" s="1"/>
      <c r="U80" s="1"/>
      <c r="V80" s="1"/>
    </row>
    <row r="81" spans="1:22" ht="13.5" customHeight="1" x14ac:dyDescent="0.35">
      <c r="A81" s="7" t="s">
        <v>18</v>
      </c>
      <c r="B81" s="7" t="s">
        <v>81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7" t="s">
        <v>128</v>
      </c>
      <c r="I81" s="7" t="s">
        <v>116</v>
      </c>
      <c r="J81" s="7" t="s">
        <v>611</v>
      </c>
      <c r="K81" s="7" t="s">
        <v>612</v>
      </c>
      <c r="L81" s="7" t="s">
        <v>27</v>
      </c>
      <c r="M81" s="7">
        <v>3855.84</v>
      </c>
      <c r="N81" s="15">
        <v>5286.36</v>
      </c>
      <c r="O81" s="1"/>
      <c r="P81" s="1"/>
      <c r="Q81" s="1"/>
      <c r="R81" s="1"/>
      <c r="S81" s="1"/>
      <c r="T81" s="1"/>
      <c r="U81" s="1"/>
      <c r="V81" s="1"/>
    </row>
    <row r="82" spans="1:22" ht="13.5" customHeight="1" x14ac:dyDescent="0.35">
      <c r="A82" s="7" t="s">
        <v>18</v>
      </c>
      <c r="B82" s="7" t="s">
        <v>81</v>
      </c>
      <c r="C82" s="7" t="s">
        <v>607</v>
      </c>
      <c r="D82" s="7" t="s">
        <v>608</v>
      </c>
      <c r="E82" s="7">
        <v>2022</v>
      </c>
      <c r="F82" s="7" t="s">
        <v>609</v>
      </c>
      <c r="G82" s="7" t="s">
        <v>610</v>
      </c>
      <c r="H82" s="7" t="s">
        <v>133</v>
      </c>
      <c r="I82" s="7" t="s">
        <v>116</v>
      </c>
      <c r="J82" s="7" t="s">
        <v>613</v>
      </c>
      <c r="K82" s="7" t="s">
        <v>614</v>
      </c>
      <c r="L82" s="7" t="s">
        <v>27</v>
      </c>
      <c r="M82" s="7">
        <v>16304.59</v>
      </c>
      <c r="N82" s="15">
        <v>22353.59</v>
      </c>
      <c r="O82" s="1"/>
      <c r="P82" s="1"/>
      <c r="Q82" s="1"/>
      <c r="R82" s="1"/>
      <c r="S82" s="1"/>
      <c r="T82" s="1"/>
      <c r="U82" s="1"/>
      <c r="V82" s="1"/>
    </row>
    <row r="83" spans="1:22" ht="13.5" customHeight="1" x14ac:dyDescent="0.35">
      <c r="A83" s="7" t="s">
        <v>18</v>
      </c>
      <c r="B83" s="7" t="s">
        <v>81</v>
      </c>
      <c r="C83" s="7" t="s">
        <v>607</v>
      </c>
      <c r="D83" s="7" t="s">
        <v>608</v>
      </c>
      <c r="E83" s="7">
        <v>2022</v>
      </c>
      <c r="F83" s="7" t="s">
        <v>609</v>
      </c>
      <c r="G83" s="7" t="s">
        <v>610</v>
      </c>
      <c r="H83" s="7" t="s">
        <v>138</v>
      </c>
      <c r="I83" s="7" t="s">
        <v>116</v>
      </c>
      <c r="J83" s="7" t="s">
        <v>615</v>
      </c>
      <c r="K83" s="7" t="s">
        <v>616</v>
      </c>
      <c r="L83" s="7" t="s">
        <v>27</v>
      </c>
      <c r="M83" s="7">
        <v>1971.23</v>
      </c>
      <c r="N83" s="15">
        <v>2702.55</v>
      </c>
      <c r="O83" s="1"/>
      <c r="P83" s="1"/>
      <c r="Q83" s="1"/>
      <c r="R83" s="1"/>
      <c r="S83" s="1"/>
      <c r="T83" s="1"/>
      <c r="U83" s="1"/>
      <c r="V83" s="1"/>
    </row>
    <row r="84" spans="1:22" ht="13.5" customHeight="1" x14ac:dyDescent="0.35">
      <c r="A84" s="7" t="s">
        <v>18</v>
      </c>
      <c r="B84" s="7" t="s">
        <v>81</v>
      </c>
      <c r="C84" s="7" t="s">
        <v>607</v>
      </c>
      <c r="D84" s="7" t="s">
        <v>608</v>
      </c>
      <c r="E84" s="7">
        <v>2022</v>
      </c>
      <c r="F84" s="7" t="s">
        <v>609</v>
      </c>
      <c r="G84" s="7" t="s">
        <v>610</v>
      </c>
      <c r="H84" s="7" t="s">
        <v>143</v>
      </c>
      <c r="I84" s="7" t="s">
        <v>116</v>
      </c>
      <c r="J84" s="7" t="s">
        <v>617</v>
      </c>
      <c r="K84" s="7" t="s">
        <v>614</v>
      </c>
      <c r="L84" s="7" t="s">
        <v>618</v>
      </c>
      <c r="M84" s="7">
        <v>8281.43</v>
      </c>
      <c r="N84" s="15">
        <v>11353.84</v>
      </c>
      <c r="O84" s="1"/>
      <c r="P84" s="1"/>
      <c r="Q84" s="1"/>
      <c r="R84" s="1"/>
      <c r="S84" s="1"/>
      <c r="T84" s="1"/>
      <c r="U84" s="1"/>
      <c r="V84" s="1"/>
    </row>
    <row r="85" spans="1:22" ht="13.5" customHeight="1" x14ac:dyDescent="0.35">
      <c r="A85" s="5" t="str">
        <f t="shared" ref="A85:B85" si="79">A80</f>
        <v>Suape</v>
      </c>
      <c r="B85" s="5" t="str">
        <f t="shared" si="79"/>
        <v>suape</v>
      </c>
      <c r="C85" s="5" t="s">
        <v>124</v>
      </c>
      <c r="D85" s="5" t="s">
        <v>125</v>
      </c>
      <c r="E85" s="5">
        <v>2019</v>
      </c>
      <c r="F85" s="5" t="s">
        <v>126</v>
      </c>
      <c r="G85" s="5" t="s">
        <v>127</v>
      </c>
      <c r="H85" s="5" t="s">
        <v>162</v>
      </c>
      <c r="I85" s="5" t="s">
        <v>129</v>
      </c>
      <c r="J85" s="5" t="s">
        <v>619</v>
      </c>
      <c r="K85" s="5" t="s">
        <v>620</v>
      </c>
      <c r="L85" s="5" t="s">
        <v>621</v>
      </c>
      <c r="M85" s="5">
        <v>569.36</v>
      </c>
      <c r="N85" s="13">
        <v>922.3</v>
      </c>
      <c r="O85" s="1"/>
      <c r="P85" s="1"/>
      <c r="Q85" s="1"/>
      <c r="R85" s="1"/>
      <c r="S85" s="1"/>
      <c r="T85" s="1"/>
      <c r="U85" s="1"/>
      <c r="V85" s="1"/>
    </row>
    <row r="86" spans="1:22" ht="13.5" customHeight="1" x14ac:dyDescent="0.35">
      <c r="A86" s="6" t="str">
        <f t="shared" ref="A86:G86" si="80">A85</f>
        <v>Suape</v>
      </c>
      <c r="B86" s="6" t="str">
        <f t="shared" si="80"/>
        <v>suape</v>
      </c>
      <c r="C86" s="6" t="str">
        <f t="shared" si="80"/>
        <v>CONTRATAÇÃO DE JOVEM APRENDIZ</v>
      </c>
      <c r="D86" s="6" t="str">
        <f t="shared" si="80"/>
        <v>025</v>
      </c>
      <c r="E86" s="6">
        <f t="shared" si="80"/>
        <v>2019</v>
      </c>
      <c r="F86" s="6" t="str">
        <f t="shared" si="80"/>
        <v>CENTRO DE INTEGRAÇÃO EMPRESA ESCOLA DE PERNAMBUCO - CIEE</v>
      </c>
      <c r="G86" s="6" t="str">
        <f t="shared" si="80"/>
        <v>010.998.292/0001-57</v>
      </c>
      <c r="H86" s="6" t="s">
        <v>167</v>
      </c>
      <c r="I86" s="6" t="s">
        <v>134</v>
      </c>
      <c r="J86" s="6" t="s">
        <v>622</v>
      </c>
      <c r="K86" s="6" t="s">
        <v>623</v>
      </c>
      <c r="L86" s="6" t="s">
        <v>624</v>
      </c>
      <c r="M86" s="6">
        <v>569.36</v>
      </c>
      <c r="N86" s="14">
        <v>974.24</v>
      </c>
      <c r="O86" s="1"/>
      <c r="P86" s="1"/>
      <c r="Q86" s="1"/>
      <c r="R86" s="1"/>
      <c r="S86" s="1"/>
      <c r="T86" s="1"/>
      <c r="U86" s="1"/>
      <c r="V86" s="1"/>
    </row>
    <row r="87" spans="1:22" ht="13.5" customHeight="1" x14ac:dyDescent="0.35">
      <c r="A87" s="6" t="str">
        <f t="shared" ref="A87:G87" si="81">A86</f>
        <v>Suape</v>
      </c>
      <c r="B87" s="6" t="str">
        <f t="shared" si="81"/>
        <v>suape</v>
      </c>
      <c r="C87" s="6" t="str">
        <f t="shared" si="81"/>
        <v>CONTRATAÇÃO DE JOVEM APRENDIZ</v>
      </c>
      <c r="D87" s="6" t="str">
        <f t="shared" si="81"/>
        <v>025</v>
      </c>
      <c r="E87" s="6">
        <f t="shared" si="81"/>
        <v>2019</v>
      </c>
      <c r="F87" s="6" t="str">
        <f t="shared" si="81"/>
        <v>CENTRO DE INTEGRAÇÃO EMPRESA ESCOLA DE PERNAMBUCO - CIEE</v>
      </c>
      <c r="G87" s="6" t="str">
        <f t="shared" si="81"/>
        <v>010.998.292/0001-57</v>
      </c>
      <c r="H87" s="6" t="s">
        <v>170</v>
      </c>
      <c r="I87" s="6" t="s">
        <v>139</v>
      </c>
      <c r="J87" s="6" t="s">
        <v>625</v>
      </c>
      <c r="K87" s="6" t="s">
        <v>626</v>
      </c>
      <c r="L87" s="6" t="s">
        <v>627</v>
      </c>
      <c r="M87" s="6">
        <v>569.36</v>
      </c>
      <c r="N87" s="14">
        <v>994.74</v>
      </c>
      <c r="O87" s="1"/>
      <c r="P87" s="1"/>
      <c r="Q87" s="1"/>
      <c r="R87" s="1"/>
      <c r="S87" s="1"/>
      <c r="T87" s="1"/>
      <c r="U87" s="1"/>
      <c r="V87" s="1"/>
    </row>
    <row r="88" spans="1:22" ht="13.5" customHeight="1" x14ac:dyDescent="0.35">
      <c r="A88" s="6" t="str">
        <f t="shared" ref="A88:G88" si="82">A87</f>
        <v>Suape</v>
      </c>
      <c r="B88" s="6" t="str">
        <f t="shared" si="82"/>
        <v>suape</v>
      </c>
      <c r="C88" s="6" t="str">
        <f t="shared" si="82"/>
        <v>CONTRATAÇÃO DE JOVEM APRENDIZ</v>
      </c>
      <c r="D88" s="6" t="str">
        <f t="shared" si="82"/>
        <v>025</v>
      </c>
      <c r="E88" s="6">
        <f t="shared" si="82"/>
        <v>2019</v>
      </c>
      <c r="F88" s="6" t="str">
        <f t="shared" si="82"/>
        <v>CENTRO DE INTEGRAÇÃO EMPRESA ESCOLA DE PERNAMBUCO - CIEE</v>
      </c>
      <c r="G88" s="6" t="str">
        <f t="shared" si="82"/>
        <v>010.998.292/0001-57</v>
      </c>
      <c r="H88" s="6" t="s">
        <v>174</v>
      </c>
      <c r="I88" s="6" t="s">
        <v>144</v>
      </c>
      <c r="J88" s="6" t="s">
        <v>628</v>
      </c>
      <c r="K88" s="6" t="s">
        <v>629</v>
      </c>
      <c r="L88" s="6" t="s">
        <v>630</v>
      </c>
      <c r="M88" s="6">
        <v>569.36</v>
      </c>
      <c r="N88" s="14">
        <v>883.21</v>
      </c>
      <c r="O88" s="1"/>
      <c r="P88" s="1"/>
      <c r="Q88" s="1"/>
      <c r="R88" s="1"/>
      <c r="S88" s="1"/>
      <c r="T88" s="1"/>
      <c r="U88" s="1"/>
      <c r="V88" s="1"/>
    </row>
    <row r="89" spans="1:22" ht="13.5" customHeight="1" x14ac:dyDescent="0.35">
      <c r="A89" s="6" t="str">
        <f t="shared" ref="A89:G89" si="83">A88</f>
        <v>Suape</v>
      </c>
      <c r="B89" s="6" t="str">
        <f t="shared" si="83"/>
        <v>suape</v>
      </c>
      <c r="C89" s="6" t="str">
        <f t="shared" si="83"/>
        <v>CONTRATAÇÃO DE JOVEM APRENDIZ</v>
      </c>
      <c r="D89" s="6" t="str">
        <f t="shared" si="83"/>
        <v>025</v>
      </c>
      <c r="E89" s="6">
        <f t="shared" si="83"/>
        <v>2019</v>
      </c>
      <c r="F89" s="6" t="str">
        <f t="shared" si="83"/>
        <v>CENTRO DE INTEGRAÇÃO EMPRESA ESCOLA DE PERNAMBUCO - CIEE</v>
      </c>
      <c r="G89" s="6" t="str">
        <f t="shared" si="83"/>
        <v>010.998.292/0001-57</v>
      </c>
      <c r="H89" s="6" t="s">
        <v>178</v>
      </c>
      <c r="I89" s="6" t="s">
        <v>149</v>
      </c>
      <c r="J89" s="6" t="s">
        <v>631</v>
      </c>
      <c r="K89" s="6" t="s">
        <v>632</v>
      </c>
      <c r="L89" s="6" t="s">
        <v>633</v>
      </c>
      <c r="M89" s="6">
        <v>569.36</v>
      </c>
      <c r="N89" s="14">
        <v>1069.82</v>
      </c>
      <c r="O89" s="1"/>
      <c r="P89" s="1"/>
      <c r="Q89" s="1"/>
      <c r="R89" s="1"/>
      <c r="S89" s="1"/>
      <c r="T89" s="1"/>
      <c r="U89" s="1"/>
      <c r="V89" s="1"/>
    </row>
    <row r="90" spans="1:22" ht="13.5" customHeight="1" x14ac:dyDescent="0.35">
      <c r="A90" s="6" t="str">
        <f t="shared" ref="A90:G90" si="84">A89</f>
        <v>Suape</v>
      </c>
      <c r="B90" s="6" t="str">
        <f t="shared" si="84"/>
        <v>suape</v>
      </c>
      <c r="C90" s="6" t="str">
        <f t="shared" si="84"/>
        <v>CONTRATAÇÃO DE JOVEM APRENDIZ</v>
      </c>
      <c r="D90" s="6" t="str">
        <f t="shared" si="84"/>
        <v>025</v>
      </c>
      <c r="E90" s="6">
        <f t="shared" si="84"/>
        <v>2019</v>
      </c>
      <c r="F90" s="6" t="str">
        <f t="shared" si="84"/>
        <v>CENTRO DE INTEGRAÇÃO EMPRESA ESCOLA DE PERNAMBUCO - CIEE</v>
      </c>
      <c r="G90" s="6" t="str">
        <f t="shared" si="84"/>
        <v>010.998.292/0001-57</v>
      </c>
      <c r="H90" s="6" t="s">
        <v>179</v>
      </c>
      <c r="I90" s="6" t="s">
        <v>634</v>
      </c>
      <c r="J90" s="6" t="s">
        <v>635</v>
      </c>
      <c r="K90" s="6" t="s">
        <v>636</v>
      </c>
      <c r="L90" s="6" t="s">
        <v>637</v>
      </c>
      <c r="M90" s="6">
        <v>1031</v>
      </c>
      <c r="N90" s="14">
        <v>949.25</v>
      </c>
      <c r="O90" s="1"/>
      <c r="P90" s="1"/>
      <c r="Q90" s="1"/>
      <c r="R90" s="1"/>
      <c r="S90" s="1"/>
      <c r="T90" s="1"/>
      <c r="U90" s="1"/>
      <c r="V90" s="1"/>
    </row>
    <row r="91" spans="1:22" ht="13.5" customHeight="1" x14ac:dyDescent="0.35">
      <c r="A91" s="7" t="s">
        <v>18</v>
      </c>
      <c r="B91" s="7" t="s">
        <v>81</v>
      </c>
      <c r="C91" s="7" t="s">
        <v>158</v>
      </c>
      <c r="D91" s="7" t="s">
        <v>159</v>
      </c>
      <c r="E91" s="7" t="e">
        <f>#REF!</f>
        <v>#REF!</v>
      </c>
      <c r="F91" s="7" t="s">
        <v>160</v>
      </c>
      <c r="G91" s="7" t="s">
        <v>161</v>
      </c>
      <c r="H91" s="7" t="s">
        <v>190</v>
      </c>
      <c r="I91" s="7" t="s">
        <v>163</v>
      </c>
      <c r="J91" s="7" t="s">
        <v>638</v>
      </c>
      <c r="K91" s="7" t="s">
        <v>165</v>
      </c>
      <c r="L91" s="7" t="s">
        <v>166</v>
      </c>
      <c r="M91" s="7">
        <v>2820</v>
      </c>
      <c r="N91" s="15">
        <v>3083.1</v>
      </c>
      <c r="O91" s="1"/>
      <c r="P91" s="1"/>
      <c r="Q91" s="1"/>
      <c r="R91" s="1"/>
      <c r="S91" s="1"/>
      <c r="T91" s="1"/>
      <c r="U91" s="1"/>
      <c r="V91" s="1"/>
    </row>
    <row r="92" spans="1:22" ht="13.5" customHeight="1" x14ac:dyDescent="0.35">
      <c r="A92" s="4" t="s">
        <v>18</v>
      </c>
      <c r="B92" s="4" t="s">
        <v>81</v>
      </c>
      <c r="C92" s="4" t="str">
        <f t="shared" ref="C92:G92" si="85">C91</f>
        <v>PRESTAÇÃO EM SERVIÇOES ESPECIALIZADOS EM ENGENHARIA E
SEGURANÇA DO TRABALHO</v>
      </c>
      <c r="D92" s="4" t="str">
        <f t="shared" si="85"/>
        <v>056</v>
      </c>
      <c r="E92" s="4" t="e">
        <f t="shared" si="85"/>
        <v>#REF!</v>
      </c>
      <c r="F92" s="4" t="str">
        <f t="shared" si="85"/>
        <v>SINGULAR SERVIÇOS DE SAÚDE LTDA</v>
      </c>
      <c r="G92" s="4" t="str">
        <f t="shared" si="85"/>
        <v>007.901.265/0001-43</v>
      </c>
      <c r="H92" s="4" t="s">
        <v>195</v>
      </c>
      <c r="I92" s="4" t="str">
        <f t="shared" ref="I92:I97" si="86">I91</f>
        <v>DAF / SESMT/CRH</v>
      </c>
      <c r="J92" s="4" t="s">
        <v>168</v>
      </c>
      <c r="K92" s="4" t="s">
        <v>169</v>
      </c>
      <c r="L92" s="4" t="s">
        <v>166</v>
      </c>
      <c r="M92" s="4">
        <v>1050</v>
      </c>
      <c r="N92" s="12">
        <v>1956.71</v>
      </c>
      <c r="O92" s="1"/>
      <c r="P92" s="1"/>
      <c r="Q92" s="1"/>
      <c r="R92" s="1"/>
      <c r="S92" s="1"/>
      <c r="T92" s="1"/>
      <c r="U92" s="1"/>
      <c r="V92" s="1"/>
    </row>
    <row r="93" spans="1:22" ht="13.5" customHeight="1" x14ac:dyDescent="0.35">
      <c r="A93" s="4" t="str">
        <f t="shared" ref="A93:G93" si="87">A92</f>
        <v>Suape</v>
      </c>
      <c r="B93" s="4" t="str">
        <f t="shared" si="87"/>
        <v>suape</v>
      </c>
      <c r="C93" s="4" t="str">
        <f t="shared" si="87"/>
        <v>PRESTAÇÃO EM SERVIÇOES ESPECIALIZADOS EM ENGENHARIA E
SEGURANÇA DO TRABALHO</v>
      </c>
      <c r="D93" s="4" t="str">
        <f t="shared" si="87"/>
        <v>056</v>
      </c>
      <c r="E93" s="4" t="e">
        <f t="shared" si="87"/>
        <v>#REF!</v>
      </c>
      <c r="F93" s="4" t="str">
        <f t="shared" si="87"/>
        <v>SINGULAR SERVIÇOS DE SAÚDE LTDA</v>
      </c>
      <c r="G93" s="4" t="str">
        <f t="shared" si="87"/>
        <v>007.901.265/0001-43</v>
      </c>
      <c r="H93" s="4" t="s">
        <v>196</v>
      </c>
      <c r="I93" s="4" t="str">
        <f t="shared" si="86"/>
        <v>DAF / SESMT/CRH</v>
      </c>
      <c r="J93" s="4" t="s">
        <v>639</v>
      </c>
      <c r="K93" s="4" t="s">
        <v>640</v>
      </c>
      <c r="L93" s="4" t="s">
        <v>641</v>
      </c>
      <c r="M93" s="4">
        <v>1151.68</v>
      </c>
      <c r="N93" s="12">
        <v>2556.17</v>
      </c>
      <c r="O93" s="1"/>
      <c r="P93" s="1"/>
      <c r="Q93" s="1"/>
      <c r="R93" s="1"/>
      <c r="S93" s="1"/>
      <c r="T93" s="1"/>
      <c r="U93" s="1"/>
      <c r="V93" s="1"/>
    </row>
    <row r="94" spans="1:22" ht="13.5" customHeight="1" x14ac:dyDescent="0.35">
      <c r="A94" s="4" t="str">
        <f t="shared" ref="A94:G94" si="88">A93</f>
        <v>Suape</v>
      </c>
      <c r="B94" s="4" t="str">
        <f t="shared" si="88"/>
        <v>suape</v>
      </c>
      <c r="C94" s="4" t="str">
        <f t="shared" si="88"/>
        <v>PRESTAÇÃO EM SERVIÇOES ESPECIALIZADOS EM ENGENHARIA E
SEGURANÇA DO TRABALHO</v>
      </c>
      <c r="D94" s="4" t="str">
        <f t="shared" si="88"/>
        <v>056</v>
      </c>
      <c r="E94" s="4" t="e">
        <f t="shared" si="88"/>
        <v>#REF!</v>
      </c>
      <c r="F94" s="4" t="str">
        <f t="shared" si="88"/>
        <v>SINGULAR SERVIÇOS DE SAÚDE LTDA</v>
      </c>
      <c r="G94" s="4" t="str">
        <f t="shared" si="88"/>
        <v>007.901.265/0001-43</v>
      </c>
      <c r="H94" s="4" t="s">
        <v>197</v>
      </c>
      <c r="I94" s="4" t="str">
        <f t="shared" si="86"/>
        <v>DAF / SESMT/CRH</v>
      </c>
      <c r="J94" s="4" t="s">
        <v>175</v>
      </c>
      <c r="K94" s="4" t="s">
        <v>176</v>
      </c>
      <c r="L94" s="4" t="s">
        <v>177</v>
      </c>
      <c r="M94" s="4">
        <v>1301.71</v>
      </c>
      <c r="N94" s="12">
        <v>3153.5</v>
      </c>
      <c r="O94" s="1"/>
      <c r="P94" s="1"/>
      <c r="Q94" s="1"/>
      <c r="R94" s="1"/>
      <c r="S94" s="1"/>
      <c r="T94" s="1"/>
      <c r="U94" s="1"/>
      <c r="V94" s="1"/>
    </row>
    <row r="95" spans="1:22" ht="13.5" customHeight="1" x14ac:dyDescent="0.35">
      <c r="A95" s="4" t="str">
        <f t="shared" ref="A95:G95" si="89">A94</f>
        <v>Suape</v>
      </c>
      <c r="B95" s="4" t="str">
        <f t="shared" si="89"/>
        <v>suape</v>
      </c>
      <c r="C95" s="4" t="str">
        <f t="shared" si="89"/>
        <v>PRESTAÇÃO EM SERVIÇOES ESPECIALIZADOS EM ENGENHARIA E
SEGURANÇA DO TRABALHO</v>
      </c>
      <c r="D95" s="4" t="str">
        <f t="shared" si="89"/>
        <v>056</v>
      </c>
      <c r="E95" s="4" t="e">
        <f t="shared" si="89"/>
        <v>#REF!</v>
      </c>
      <c r="F95" s="4" t="str">
        <f t="shared" si="89"/>
        <v>SINGULAR SERVIÇOS DE SAÚDE LTDA</v>
      </c>
      <c r="G95" s="4" t="str">
        <f t="shared" si="89"/>
        <v>007.901.265/0001-43</v>
      </c>
      <c r="H95" s="4" t="s">
        <v>198</v>
      </c>
      <c r="I95" s="4" t="str">
        <f t="shared" si="86"/>
        <v>DAF / SESMT/CRH</v>
      </c>
      <c r="J95" s="4" t="s">
        <v>175</v>
      </c>
      <c r="K95" s="4" t="s">
        <v>176</v>
      </c>
      <c r="L95" s="4" t="s">
        <v>177</v>
      </c>
      <c r="M95" s="4">
        <v>1301.71</v>
      </c>
      <c r="N95" s="12">
        <v>3153.5</v>
      </c>
      <c r="O95" s="1"/>
      <c r="P95" s="1"/>
      <c r="Q95" s="1"/>
      <c r="R95" s="1"/>
      <c r="S95" s="1"/>
      <c r="T95" s="1"/>
      <c r="U95" s="1"/>
      <c r="V95" s="1"/>
    </row>
    <row r="96" spans="1:22" ht="13.5" customHeight="1" x14ac:dyDescent="0.35">
      <c r="A96" s="4" t="str">
        <f t="shared" ref="A96:G96" si="90">A95</f>
        <v>Suape</v>
      </c>
      <c r="B96" s="4" t="str">
        <f t="shared" si="90"/>
        <v>suape</v>
      </c>
      <c r="C96" s="4" t="str">
        <f t="shared" si="90"/>
        <v>PRESTAÇÃO EM SERVIÇOES ESPECIALIZADOS EM ENGENHARIA E
SEGURANÇA DO TRABALHO</v>
      </c>
      <c r="D96" s="4" t="str">
        <f t="shared" si="90"/>
        <v>056</v>
      </c>
      <c r="E96" s="4" t="e">
        <f t="shared" si="90"/>
        <v>#REF!</v>
      </c>
      <c r="F96" s="4" t="str">
        <f t="shared" si="90"/>
        <v>SINGULAR SERVIÇOS DE SAÚDE LTDA</v>
      </c>
      <c r="G96" s="4" t="str">
        <f t="shared" si="90"/>
        <v>007.901.265/0001-43</v>
      </c>
      <c r="H96" s="4" t="s">
        <v>199</v>
      </c>
      <c r="I96" s="4" t="str">
        <f t="shared" si="86"/>
        <v>DAF / SESMT/CRH</v>
      </c>
      <c r="J96" s="4" t="s">
        <v>642</v>
      </c>
      <c r="K96" s="4" t="s">
        <v>643</v>
      </c>
      <c r="L96" s="4" t="s">
        <v>644</v>
      </c>
      <c r="M96" s="4">
        <v>1301.71</v>
      </c>
      <c r="N96" s="12">
        <v>3153.5</v>
      </c>
      <c r="O96" s="1"/>
      <c r="P96" s="1"/>
      <c r="Q96" s="1"/>
      <c r="R96" s="1"/>
      <c r="S96" s="1"/>
      <c r="T96" s="1"/>
      <c r="U96" s="1"/>
      <c r="V96" s="1"/>
    </row>
    <row r="97" spans="1:22" ht="13.5" customHeight="1" x14ac:dyDescent="0.35">
      <c r="A97" s="4" t="str">
        <f t="shared" ref="A97:G97" si="91">A96</f>
        <v>Suape</v>
      </c>
      <c r="B97" s="4" t="str">
        <f t="shared" si="91"/>
        <v>suape</v>
      </c>
      <c r="C97" s="4" t="str">
        <f t="shared" si="91"/>
        <v>PRESTAÇÃO EM SERVIÇOES ESPECIALIZADOS EM ENGENHARIA E
SEGURANÇA DO TRABALHO</v>
      </c>
      <c r="D97" s="4" t="str">
        <f t="shared" si="91"/>
        <v>056</v>
      </c>
      <c r="E97" s="4" t="e">
        <f t="shared" si="91"/>
        <v>#REF!</v>
      </c>
      <c r="F97" s="4" t="str">
        <f t="shared" si="91"/>
        <v>SINGULAR SERVIÇOS DE SAÚDE LTDA</v>
      </c>
      <c r="G97" s="4" t="str">
        <f t="shared" si="91"/>
        <v>007.901.265/0001-43</v>
      </c>
      <c r="H97" s="4" t="s">
        <v>200</v>
      </c>
      <c r="I97" s="4" t="str">
        <f t="shared" si="86"/>
        <v>DAF / SESMT/CRH</v>
      </c>
      <c r="J97" s="4" t="s">
        <v>645</v>
      </c>
      <c r="K97" s="4" t="s">
        <v>646</v>
      </c>
      <c r="L97" s="4" t="s">
        <v>647</v>
      </c>
      <c r="M97" s="4">
        <v>1301.71</v>
      </c>
      <c r="N97" s="12">
        <v>3153.5</v>
      </c>
      <c r="O97" s="1"/>
      <c r="P97" s="1"/>
      <c r="Q97" s="1"/>
      <c r="R97" s="1"/>
      <c r="S97" s="1"/>
      <c r="T97" s="1"/>
      <c r="U97" s="1"/>
      <c r="V97" s="1"/>
    </row>
    <row r="98" spans="1:22" ht="13.5" customHeight="1" x14ac:dyDescent="0.35">
      <c r="A98" s="6" t="s">
        <v>18</v>
      </c>
      <c r="B98" s="6" t="s">
        <v>18</v>
      </c>
      <c r="C98" s="6" t="s">
        <v>648</v>
      </c>
      <c r="D98" s="6" t="s">
        <v>187</v>
      </c>
      <c r="E98" s="6">
        <v>2017</v>
      </c>
      <c r="F98" s="6" t="s">
        <v>188</v>
      </c>
      <c r="G98" s="6" t="s">
        <v>189</v>
      </c>
      <c r="H98" s="6" t="s">
        <v>649</v>
      </c>
      <c r="I98" s="6" t="s">
        <v>191</v>
      </c>
      <c r="J98" s="6" t="s">
        <v>192</v>
      </c>
      <c r="K98" s="6" t="s">
        <v>193</v>
      </c>
      <c r="L98" s="6" t="s">
        <v>194</v>
      </c>
      <c r="M98" s="6">
        <v>3027.51</v>
      </c>
      <c r="N98" s="14">
        <v>9005.15</v>
      </c>
      <c r="O98" s="1"/>
      <c r="P98" s="1"/>
      <c r="Q98" s="1"/>
      <c r="R98" s="1"/>
      <c r="S98" s="1"/>
      <c r="T98" s="1"/>
      <c r="U98" s="1"/>
      <c r="V98" s="1"/>
    </row>
    <row r="99" spans="1:22" ht="13.5" customHeight="1" x14ac:dyDescent="0.35">
      <c r="A99" s="6" t="str">
        <f t="shared" ref="A99:G99" si="92">A98</f>
        <v>Suape</v>
      </c>
      <c r="B99" s="6" t="str">
        <f t="shared" si="92"/>
        <v>Suape</v>
      </c>
      <c r="C99" s="6" t="str">
        <f t="shared" si="92"/>
        <v>Inspeção motorizada e fiscalização de vigilância terceirizada</v>
      </c>
      <c r="D99" s="6" t="str">
        <f t="shared" si="92"/>
        <v>028</v>
      </c>
      <c r="E99" s="6">
        <f t="shared" si="92"/>
        <v>2017</v>
      </c>
      <c r="F99" s="6" t="str">
        <f t="shared" si="92"/>
        <v>LISERVE</v>
      </c>
      <c r="G99" s="6" t="str">
        <f t="shared" si="92"/>
        <v>08.165.946/0001-10</v>
      </c>
      <c r="H99" s="6" t="s">
        <v>650</v>
      </c>
      <c r="I99" s="6" t="s">
        <v>191</v>
      </c>
      <c r="J99" s="6" t="s">
        <v>192</v>
      </c>
      <c r="K99" s="6" t="s">
        <v>193</v>
      </c>
      <c r="L99" s="6" t="s">
        <v>194</v>
      </c>
      <c r="M99" s="6">
        <v>3027.51</v>
      </c>
      <c r="N99" s="14">
        <v>9005.15</v>
      </c>
      <c r="O99" s="1"/>
      <c r="P99" s="1"/>
      <c r="Q99" s="1"/>
      <c r="R99" s="1"/>
      <c r="S99" s="1"/>
      <c r="T99" s="1"/>
      <c r="U99" s="1"/>
      <c r="V99" s="1"/>
    </row>
    <row r="100" spans="1:22" ht="13.5" customHeight="1" x14ac:dyDescent="0.35">
      <c r="A100" s="6" t="str">
        <f t="shared" ref="A100:G100" si="93">A99</f>
        <v>Suape</v>
      </c>
      <c r="B100" s="6" t="str">
        <f t="shared" si="93"/>
        <v>Suape</v>
      </c>
      <c r="C100" s="6" t="str">
        <f t="shared" si="93"/>
        <v>Inspeção motorizada e fiscalização de vigilância terceirizada</v>
      </c>
      <c r="D100" s="6" t="str">
        <f t="shared" si="93"/>
        <v>028</v>
      </c>
      <c r="E100" s="6">
        <f t="shared" si="93"/>
        <v>2017</v>
      </c>
      <c r="F100" s="6" t="str">
        <f t="shared" si="93"/>
        <v>LISERVE</v>
      </c>
      <c r="G100" s="6" t="str">
        <f t="shared" si="93"/>
        <v>08.165.946/0001-10</v>
      </c>
      <c r="H100" s="6" t="s">
        <v>651</v>
      </c>
      <c r="I100" s="6" t="s">
        <v>191</v>
      </c>
      <c r="J100" s="6" t="s">
        <v>192</v>
      </c>
      <c r="K100" s="6" t="s">
        <v>193</v>
      </c>
      <c r="L100" s="6" t="s">
        <v>194</v>
      </c>
      <c r="M100" s="6">
        <v>3027.51</v>
      </c>
      <c r="N100" s="14">
        <v>9081.9500000000007</v>
      </c>
      <c r="O100" s="1"/>
      <c r="P100" s="1"/>
      <c r="Q100" s="1"/>
      <c r="R100" s="1"/>
      <c r="S100" s="1"/>
      <c r="T100" s="1"/>
      <c r="U100" s="1"/>
      <c r="V100" s="1"/>
    </row>
    <row r="101" spans="1:22" ht="13.5" customHeight="1" x14ac:dyDescent="0.35">
      <c r="A101" s="6" t="str">
        <f t="shared" ref="A101:G101" si="94">A100</f>
        <v>Suape</v>
      </c>
      <c r="B101" s="6" t="str">
        <f t="shared" si="94"/>
        <v>Suape</v>
      </c>
      <c r="C101" s="6" t="str">
        <f t="shared" si="94"/>
        <v>Inspeção motorizada e fiscalização de vigilância terceirizada</v>
      </c>
      <c r="D101" s="6" t="str">
        <f t="shared" si="94"/>
        <v>028</v>
      </c>
      <c r="E101" s="6">
        <f t="shared" si="94"/>
        <v>2017</v>
      </c>
      <c r="F101" s="6" t="str">
        <f t="shared" si="94"/>
        <v>LISERVE</v>
      </c>
      <c r="G101" s="6" t="str">
        <f t="shared" si="94"/>
        <v>08.165.946/0001-10</v>
      </c>
      <c r="H101" s="6" t="s">
        <v>652</v>
      </c>
      <c r="I101" s="6" t="s">
        <v>191</v>
      </c>
      <c r="J101" s="6" t="s">
        <v>192</v>
      </c>
      <c r="K101" s="6" t="s">
        <v>193</v>
      </c>
      <c r="L101" s="6" t="s">
        <v>194</v>
      </c>
      <c r="M101" s="6">
        <v>3027.51</v>
      </c>
      <c r="N101" s="14">
        <v>9081.9500000000007</v>
      </c>
      <c r="O101" s="1"/>
      <c r="P101" s="1"/>
      <c r="Q101" s="1"/>
      <c r="R101" s="1"/>
      <c r="S101" s="1"/>
      <c r="T101" s="1"/>
      <c r="U101" s="1"/>
      <c r="V101" s="1"/>
    </row>
    <row r="102" spans="1:22" ht="13.5" customHeight="1" x14ac:dyDescent="0.35">
      <c r="A102" s="6" t="str">
        <f t="shared" ref="A102:G102" si="95">A101</f>
        <v>Suape</v>
      </c>
      <c r="B102" s="6" t="str">
        <f t="shared" si="95"/>
        <v>Suape</v>
      </c>
      <c r="C102" s="6" t="str">
        <f t="shared" si="95"/>
        <v>Inspeção motorizada e fiscalização de vigilância terceirizada</v>
      </c>
      <c r="D102" s="6" t="str">
        <f t="shared" si="95"/>
        <v>028</v>
      </c>
      <c r="E102" s="6">
        <f t="shared" si="95"/>
        <v>2017</v>
      </c>
      <c r="F102" s="6" t="str">
        <f t="shared" si="95"/>
        <v>LISERVE</v>
      </c>
      <c r="G102" s="6" t="str">
        <f t="shared" si="95"/>
        <v>08.165.946/0001-10</v>
      </c>
      <c r="H102" s="6" t="s">
        <v>653</v>
      </c>
      <c r="I102" s="6" t="s">
        <v>191</v>
      </c>
      <c r="J102" s="6" t="s">
        <v>192</v>
      </c>
      <c r="K102" s="6" t="s">
        <v>193</v>
      </c>
      <c r="L102" s="6" t="s">
        <v>194</v>
      </c>
      <c r="M102" s="6">
        <v>3027.51</v>
      </c>
      <c r="N102" s="14">
        <v>9005.15</v>
      </c>
      <c r="O102" s="1"/>
      <c r="P102" s="1"/>
      <c r="Q102" s="1"/>
      <c r="R102" s="1"/>
      <c r="S102" s="1"/>
      <c r="T102" s="1"/>
      <c r="U102" s="1"/>
      <c r="V102" s="1"/>
    </row>
    <row r="103" spans="1:22" ht="13.5" customHeight="1" x14ac:dyDescent="0.35">
      <c r="A103" s="6" t="str">
        <f t="shared" ref="A103:G103" si="96">A102</f>
        <v>Suape</v>
      </c>
      <c r="B103" s="6" t="str">
        <f t="shared" si="96"/>
        <v>Suape</v>
      </c>
      <c r="C103" s="6" t="str">
        <f t="shared" si="96"/>
        <v>Inspeção motorizada e fiscalização de vigilância terceirizada</v>
      </c>
      <c r="D103" s="6" t="str">
        <f t="shared" si="96"/>
        <v>028</v>
      </c>
      <c r="E103" s="6">
        <f t="shared" si="96"/>
        <v>2017</v>
      </c>
      <c r="F103" s="6" t="str">
        <f t="shared" si="96"/>
        <v>LISERVE</v>
      </c>
      <c r="G103" s="6" t="str">
        <f t="shared" si="96"/>
        <v>08.165.946/0001-10</v>
      </c>
      <c r="H103" s="6" t="s">
        <v>654</v>
      </c>
      <c r="I103" s="6" t="s">
        <v>191</v>
      </c>
      <c r="J103" s="6" t="s">
        <v>192</v>
      </c>
      <c r="K103" s="6" t="s">
        <v>193</v>
      </c>
      <c r="L103" s="6" t="s">
        <v>194</v>
      </c>
      <c r="M103" s="6">
        <v>3027.51</v>
      </c>
      <c r="N103" s="14">
        <v>9005.15</v>
      </c>
      <c r="O103" s="1"/>
      <c r="P103" s="1"/>
      <c r="Q103" s="1"/>
      <c r="R103" s="1"/>
      <c r="S103" s="1"/>
      <c r="T103" s="1"/>
      <c r="U103" s="1"/>
      <c r="V103" s="1"/>
    </row>
    <row r="104" spans="1:22" ht="13.5" customHeight="1" x14ac:dyDescent="0.35">
      <c r="A104" s="6" t="str">
        <f t="shared" ref="A104:G104" si="97">A103</f>
        <v>Suape</v>
      </c>
      <c r="B104" s="6" t="str">
        <f t="shared" si="97"/>
        <v>Suape</v>
      </c>
      <c r="C104" s="6" t="str">
        <f t="shared" si="97"/>
        <v>Inspeção motorizada e fiscalização de vigilância terceirizada</v>
      </c>
      <c r="D104" s="6" t="str">
        <f t="shared" si="97"/>
        <v>028</v>
      </c>
      <c r="E104" s="6">
        <f t="shared" si="97"/>
        <v>2017</v>
      </c>
      <c r="F104" s="6" t="str">
        <f t="shared" si="97"/>
        <v>LISERVE</v>
      </c>
      <c r="G104" s="6" t="str">
        <f t="shared" si="97"/>
        <v>08.165.946/0001-10</v>
      </c>
      <c r="H104" s="6" t="s">
        <v>655</v>
      </c>
      <c r="I104" s="6" t="s">
        <v>191</v>
      </c>
      <c r="J104" s="6" t="s">
        <v>192</v>
      </c>
      <c r="K104" s="6" t="s">
        <v>193</v>
      </c>
      <c r="L104" s="6" t="s">
        <v>194</v>
      </c>
      <c r="M104" s="6">
        <v>3027.51</v>
      </c>
      <c r="N104" s="14">
        <v>9005.15</v>
      </c>
      <c r="O104" s="1"/>
      <c r="P104" s="1"/>
      <c r="Q104" s="1"/>
      <c r="R104" s="1"/>
      <c r="S104" s="1"/>
      <c r="T104" s="1"/>
      <c r="U104" s="1"/>
      <c r="V104" s="1"/>
    </row>
    <row r="105" spans="1:22" ht="13.5" customHeight="1" x14ac:dyDescent="0.35">
      <c r="A105" s="6" t="str">
        <f t="shared" ref="A105:G105" si="98">A104</f>
        <v>Suape</v>
      </c>
      <c r="B105" s="6" t="str">
        <f t="shared" si="98"/>
        <v>Suape</v>
      </c>
      <c r="C105" s="6" t="str">
        <f t="shared" si="98"/>
        <v>Inspeção motorizada e fiscalização de vigilância terceirizada</v>
      </c>
      <c r="D105" s="6" t="str">
        <f t="shared" si="98"/>
        <v>028</v>
      </c>
      <c r="E105" s="6">
        <f t="shared" si="98"/>
        <v>2017</v>
      </c>
      <c r="F105" s="6" t="str">
        <f t="shared" si="98"/>
        <v>LISERVE</v>
      </c>
      <c r="G105" s="6" t="str">
        <f t="shared" si="98"/>
        <v>08.165.946/0001-10</v>
      </c>
      <c r="H105" s="6" t="s">
        <v>656</v>
      </c>
      <c r="I105" s="6" t="s">
        <v>191</v>
      </c>
      <c r="J105" s="6" t="s">
        <v>192</v>
      </c>
      <c r="K105" s="6" t="s">
        <v>193</v>
      </c>
      <c r="L105" s="6" t="s">
        <v>194</v>
      </c>
      <c r="M105" s="6">
        <v>3027.51</v>
      </c>
      <c r="N105" s="14">
        <v>9005.15</v>
      </c>
      <c r="O105" s="1"/>
      <c r="P105" s="1"/>
      <c r="Q105" s="1"/>
      <c r="R105" s="1"/>
      <c r="S105" s="1"/>
      <c r="T105" s="1"/>
      <c r="U105" s="1"/>
      <c r="V105" s="1"/>
    </row>
    <row r="106" spans="1:22" ht="13.5" customHeight="1" x14ac:dyDescent="0.35">
      <c r="A106" s="6" t="str">
        <f t="shared" ref="A106:G106" si="99">A105</f>
        <v>Suape</v>
      </c>
      <c r="B106" s="6" t="str">
        <f t="shared" si="99"/>
        <v>Suape</v>
      </c>
      <c r="C106" s="6" t="str">
        <f t="shared" si="99"/>
        <v>Inspeção motorizada e fiscalização de vigilância terceirizada</v>
      </c>
      <c r="D106" s="6" t="str">
        <f t="shared" si="99"/>
        <v>028</v>
      </c>
      <c r="E106" s="6">
        <f t="shared" si="99"/>
        <v>2017</v>
      </c>
      <c r="F106" s="6" t="str">
        <f t="shared" si="99"/>
        <v>LISERVE</v>
      </c>
      <c r="G106" s="6" t="str">
        <f t="shared" si="99"/>
        <v>08.165.946/0001-10</v>
      </c>
      <c r="H106" s="6" t="s">
        <v>657</v>
      </c>
      <c r="I106" s="6" t="s">
        <v>191</v>
      </c>
      <c r="J106" s="6" t="s">
        <v>192</v>
      </c>
      <c r="K106" s="6" t="s">
        <v>193</v>
      </c>
      <c r="L106" s="6" t="s">
        <v>194</v>
      </c>
      <c r="M106" s="6">
        <v>3027.51</v>
      </c>
      <c r="N106" s="14">
        <v>9081.9500000000007</v>
      </c>
      <c r="O106" s="1"/>
      <c r="P106" s="1"/>
      <c r="Q106" s="1"/>
      <c r="R106" s="1"/>
      <c r="S106" s="1"/>
      <c r="T106" s="1"/>
      <c r="U106" s="1"/>
      <c r="V106" s="1"/>
    </row>
    <row r="107" spans="1:22" ht="13.5" customHeight="1" x14ac:dyDescent="0.35">
      <c r="A107" s="6" t="str">
        <f t="shared" ref="A107:G107" si="100">A106</f>
        <v>Suape</v>
      </c>
      <c r="B107" s="6" t="str">
        <f t="shared" si="100"/>
        <v>Suape</v>
      </c>
      <c r="C107" s="6" t="str">
        <f t="shared" si="100"/>
        <v>Inspeção motorizada e fiscalização de vigilância terceirizada</v>
      </c>
      <c r="D107" s="6" t="str">
        <f t="shared" si="100"/>
        <v>028</v>
      </c>
      <c r="E107" s="6">
        <f t="shared" si="100"/>
        <v>2017</v>
      </c>
      <c r="F107" s="6" t="str">
        <f t="shared" si="100"/>
        <v>LISERVE</v>
      </c>
      <c r="G107" s="6" t="str">
        <f t="shared" si="100"/>
        <v>08.165.946/0001-10</v>
      </c>
      <c r="H107" s="6" t="s">
        <v>658</v>
      </c>
      <c r="I107" s="6" t="s">
        <v>191</v>
      </c>
      <c r="J107" s="6" t="s">
        <v>192</v>
      </c>
      <c r="K107" s="6" t="s">
        <v>193</v>
      </c>
      <c r="L107" s="6" t="s">
        <v>204</v>
      </c>
      <c r="M107" s="6">
        <v>3027.51</v>
      </c>
      <c r="N107" s="14">
        <v>9005.15</v>
      </c>
      <c r="O107" s="1"/>
      <c r="P107" s="1"/>
      <c r="Q107" s="1"/>
      <c r="R107" s="1"/>
      <c r="S107" s="1"/>
      <c r="T107" s="1"/>
      <c r="U107" s="1"/>
      <c r="V107" s="1"/>
    </row>
    <row r="108" spans="1:22" ht="13.5" customHeight="1" x14ac:dyDescent="0.35">
      <c r="A108" s="6" t="str">
        <f t="shared" ref="A108:G108" si="101">A107</f>
        <v>Suape</v>
      </c>
      <c r="B108" s="6" t="str">
        <f t="shared" si="101"/>
        <v>Suape</v>
      </c>
      <c r="C108" s="6" t="str">
        <f t="shared" si="101"/>
        <v>Inspeção motorizada e fiscalização de vigilância terceirizada</v>
      </c>
      <c r="D108" s="6" t="str">
        <f t="shared" si="101"/>
        <v>028</v>
      </c>
      <c r="E108" s="6">
        <f t="shared" si="101"/>
        <v>2017</v>
      </c>
      <c r="F108" s="6" t="str">
        <f t="shared" si="101"/>
        <v>LISERVE</v>
      </c>
      <c r="G108" s="6" t="str">
        <f t="shared" si="101"/>
        <v>08.165.946/0001-10</v>
      </c>
      <c r="H108" s="6" t="s">
        <v>659</v>
      </c>
      <c r="I108" s="6" t="s">
        <v>191</v>
      </c>
      <c r="J108" s="6" t="s">
        <v>192</v>
      </c>
      <c r="K108" s="6" t="s">
        <v>193</v>
      </c>
      <c r="L108" s="6" t="s">
        <v>194</v>
      </c>
      <c r="M108" s="6">
        <v>3027.51</v>
      </c>
      <c r="N108" s="14">
        <v>9005.15</v>
      </c>
      <c r="O108" s="1"/>
      <c r="P108" s="1"/>
      <c r="Q108" s="1"/>
      <c r="R108" s="1"/>
      <c r="S108" s="1"/>
      <c r="T108" s="1"/>
      <c r="U108" s="1"/>
      <c r="V108" s="1"/>
    </row>
    <row r="109" spans="1:22" ht="13.5" customHeight="1" x14ac:dyDescent="0.35">
      <c r="A109" s="6" t="str">
        <f t="shared" ref="A109:G109" si="102">A108</f>
        <v>Suape</v>
      </c>
      <c r="B109" s="6" t="str">
        <f t="shared" si="102"/>
        <v>Suape</v>
      </c>
      <c r="C109" s="6" t="str">
        <f t="shared" si="102"/>
        <v>Inspeção motorizada e fiscalização de vigilância terceirizada</v>
      </c>
      <c r="D109" s="6" t="str">
        <f t="shared" si="102"/>
        <v>028</v>
      </c>
      <c r="E109" s="6">
        <f t="shared" si="102"/>
        <v>2017</v>
      </c>
      <c r="F109" s="6" t="str">
        <f t="shared" si="102"/>
        <v>LISERVE</v>
      </c>
      <c r="G109" s="6" t="str">
        <f t="shared" si="102"/>
        <v>08.165.946/0001-10</v>
      </c>
      <c r="H109" s="6" t="s">
        <v>660</v>
      </c>
      <c r="I109" s="6" t="s">
        <v>191</v>
      </c>
      <c r="J109" s="6" t="s">
        <v>192</v>
      </c>
      <c r="K109" s="6" t="s">
        <v>193</v>
      </c>
      <c r="L109" s="6" t="s">
        <v>194</v>
      </c>
      <c r="M109" s="6">
        <v>3027.51</v>
      </c>
      <c r="N109" s="14">
        <v>9081.9500000000007</v>
      </c>
      <c r="O109" s="1"/>
      <c r="P109" s="1"/>
      <c r="Q109" s="1"/>
      <c r="R109" s="1"/>
      <c r="S109" s="1"/>
      <c r="T109" s="1"/>
      <c r="U109" s="1"/>
      <c r="V109" s="1"/>
    </row>
    <row r="110" spans="1:22" ht="13.5" customHeight="1" x14ac:dyDescent="0.35">
      <c r="A110" s="6" t="str">
        <f t="shared" ref="A110:G110" si="103">A109</f>
        <v>Suape</v>
      </c>
      <c r="B110" s="6" t="str">
        <f t="shared" si="103"/>
        <v>Suape</v>
      </c>
      <c r="C110" s="6" t="str">
        <f t="shared" si="103"/>
        <v>Inspeção motorizada e fiscalização de vigilância terceirizada</v>
      </c>
      <c r="D110" s="6" t="str">
        <f t="shared" si="103"/>
        <v>028</v>
      </c>
      <c r="E110" s="6">
        <f t="shared" si="103"/>
        <v>2017</v>
      </c>
      <c r="F110" s="6" t="str">
        <f t="shared" si="103"/>
        <v>LISERVE</v>
      </c>
      <c r="G110" s="6" t="str">
        <f t="shared" si="103"/>
        <v>08.165.946/0001-10</v>
      </c>
      <c r="H110" s="6" t="s">
        <v>661</v>
      </c>
      <c r="I110" s="6" t="s">
        <v>191</v>
      </c>
      <c r="J110" s="6" t="s">
        <v>192</v>
      </c>
      <c r="K110" s="6" t="s">
        <v>193</v>
      </c>
      <c r="L110" s="6" t="s">
        <v>204</v>
      </c>
      <c r="M110" s="6">
        <v>3027.51</v>
      </c>
      <c r="N110" s="14">
        <v>9005.15</v>
      </c>
      <c r="O110" s="1"/>
      <c r="P110" s="1"/>
      <c r="Q110" s="1"/>
      <c r="R110" s="1"/>
      <c r="S110" s="1"/>
      <c r="T110" s="1"/>
      <c r="U110" s="1"/>
      <c r="V110" s="1"/>
    </row>
    <row r="111" spans="1:22" ht="13.5" customHeight="1" x14ac:dyDescent="0.35">
      <c r="A111" s="6" t="str">
        <f t="shared" ref="A111:G111" si="104">A110</f>
        <v>Suape</v>
      </c>
      <c r="B111" s="6" t="str">
        <f t="shared" si="104"/>
        <v>Suape</v>
      </c>
      <c r="C111" s="6" t="str">
        <f t="shared" si="104"/>
        <v>Inspeção motorizada e fiscalização de vigilância terceirizada</v>
      </c>
      <c r="D111" s="6" t="str">
        <f t="shared" si="104"/>
        <v>028</v>
      </c>
      <c r="E111" s="6">
        <f t="shared" si="104"/>
        <v>2017</v>
      </c>
      <c r="F111" s="6" t="str">
        <f t="shared" si="104"/>
        <v>LISERVE</v>
      </c>
      <c r="G111" s="6" t="str">
        <f t="shared" si="104"/>
        <v>08.165.946/0001-10</v>
      </c>
      <c r="H111" s="6" t="s">
        <v>662</v>
      </c>
      <c r="I111" s="6" t="s">
        <v>191</v>
      </c>
      <c r="J111" s="6" t="s">
        <v>192</v>
      </c>
      <c r="K111" s="6" t="s">
        <v>193</v>
      </c>
      <c r="L111" s="6" t="s">
        <v>194</v>
      </c>
      <c r="M111" s="6">
        <v>3027.51</v>
      </c>
      <c r="N111" s="14">
        <v>9005.15</v>
      </c>
      <c r="O111" s="1"/>
      <c r="P111" s="1"/>
      <c r="Q111" s="1"/>
      <c r="R111" s="1"/>
      <c r="S111" s="1"/>
      <c r="T111" s="1"/>
      <c r="U111" s="1"/>
      <c r="V111" s="1"/>
    </row>
    <row r="112" spans="1:22" ht="13.5" customHeight="1" x14ac:dyDescent="0.35">
      <c r="A112" s="6" t="str">
        <f t="shared" ref="A112:G112" si="105">A111</f>
        <v>Suape</v>
      </c>
      <c r="B112" s="6" t="str">
        <f t="shared" si="105"/>
        <v>Suape</v>
      </c>
      <c r="C112" s="6" t="str">
        <f t="shared" si="105"/>
        <v>Inspeção motorizada e fiscalização de vigilância terceirizada</v>
      </c>
      <c r="D112" s="6" t="str">
        <f t="shared" si="105"/>
        <v>028</v>
      </c>
      <c r="E112" s="6">
        <f t="shared" si="105"/>
        <v>2017</v>
      </c>
      <c r="F112" s="6" t="str">
        <f t="shared" si="105"/>
        <v>LISERVE</v>
      </c>
      <c r="G112" s="6" t="str">
        <f t="shared" si="105"/>
        <v>08.165.946/0001-10</v>
      </c>
      <c r="H112" s="6" t="s">
        <v>663</v>
      </c>
      <c r="I112" s="6" t="s">
        <v>191</v>
      </c>
      <c r="J112" s="6" t="s">
        <v>192</v>
      </c>
      <c r="K112" s="6" t="s">
        <v>193</v>
      </c>
      <c r="L112" s="6" t="s">
        <v>194</v>
      </c>
      <c r="M112" s="6">
        <v>3027.51</v>
      </c>
      <c r="N112" s="14">
        <v>9005.15</v>
      </c>
      <c r="O112" s="1"/>
      <c r="P112" s="1"/>
      <c r="Q112" s="1"/>
      <c r="R112" s="1"/>
      <c r="S112" s="1"/>
      <c r="T112" s="1"/>
      <c r="U112" s="1"/>
      <c r="V112" s="1"/>
    </row>
    <row r="113" spans="1:22" ht="13.5" customHeight="1" x14ac:dyDescent="0.35">
      <c r="A113" s="6" t="str">
        <f t="shared" ref="A113:G113" si="106">A112</f>
        <v>Suape</v>
      </c>
      <c r="B113" s="6" t="str">
        <f t="shared" si="106"/>
        <v>Suape</v>
      </c>
      <c r="C113" s="6" t="str">
        <f t="shared" si="106"/>
        <v>Inspeção motorizada e fiscalização de vigilância terceirizada</v>
      </c>
      <c r="D113" s="6" t="str">
        <f t="shared" si="106"/>
        <v>028</v>
      </c>
      <c r="E113" s="6">
        <f t="shared" si="106"/>
        <v>2017</v>
      </c>
      <c r="F113" s="6" t="str">
        <f t="shared" si="106"/>
        <v>LISERVE</v>
      </c>
      <c r="G113" s="6" t="str">
        <f t="shared" si="106"/>
        <v>08.165.946/0001-10</v>
      </c>
      <c r="H113" s="6" t="s">
        <v>664</v>
      </c>
      <c r="I113" s="6" t="s">
        <v>191</v>
      </c>
      <c r="J113" s="6" t="s">
        <v>192</v>
      </c>
      <c r="K113" s="6" t="s">
        <v>193</v>
      </c>
      <c r="L113" s="6" t="s">
        <v>194</v>
      </c>
      <c r="M113" s="6">
        <v>3027.51</v>
      </c>
      <c r="N113" s="14">
        <v>9005.15</v>
      </c>
      <c r="O113" s="1"/>
      <c r="P113" s="1"/>
      <c r="Q113" s="1"/>
      <c r="R113" s="1"/>
      <c r="S113" s="1"/>
      <c r="T113" s="1"/>
      <c r="U113" s="1"/>
      <c r="V113" s="1"/>
    </row>
    <row r="114" spans="1:22" ht="13.5" customHeight="1" x14ac:dyDescent="0.35">
      <c r="A114" s="6" t="str">
        <f t="shared" ref="A114:G114" si="107">A113</f>
        <v>Suape</v>
      </c>
      <c r="B114" s="6" t="str">
        <f t="shared" si="107"/>
        <v>Suape</v>
      </c>
      <c r="C114" s="6" t="str">
        <f t="shared" si="107"/>
        <v>Inspeção motorizada e fiscalização de vigilância terceirizada</v>
      </c>
      <c r="D114" s="6" t="str">
        <f t="shared" si="107"/>
        <v>028</v>
      </c>
      <c r="E114" s="6">
        <f t="shared" si="107"/>
        <v>2017</v>
      </c>
      <c r="F114" s="6" t="str">
        <f t="shared" si="107"/>
        <v>LISERVE</v>
      </c>
      <c r="G114" s="6" t="str">
        <f t="shared" si="107"/>
        <v>08.165.946/0001-10</v>
      </c>
      <c r="H114" s="6" t="s">
        <v>665</v>
      </c>
      <c r="I114" s="6" t="s">
        <v>191</v>
      </c>
      <c r="J114" s="6" t="s">
        <v>192</v>
      </c>
      <c r="K114" s="6" t="s">
        <v>193</v>
      </c>
      <c r="L114" s="6" t="s">
        <v>194</v>
      </c>
      <c r="M114" s="6">
        <v>3027.51</v>
      </c>
      <c r="N114" s="14">
        <v>9006.15</v>
      </c>
      <c r="O114" s="1"/>
      <c r="P114" s="1"/>
      <c r="Q114" s="1"/>
      <c r="R114" s="1"/>
      <c r="S114" s="1"/>
      <c r="T114" s="1"/>
      <c r="U114" s="1"/>
      <c r="V114" s="1"/>
    </row>
    <row r="115" spans="1:22" ht="13.5" customHeight="1" x14ac:dyDescent="0.35">
      <c r="A115" s="6" t="str">
        <f t="shared" ref="A115:G115" si="108">A114</f>
        <v>Suape</v>
      </c>
      <c r="B115" s="6" t="str">
        <f t="shared" si="108"/>
        <v>Suape</v>
      </c>
      <c r="C115" s="6" t="str">
        <f t="shared" si="108"/>
        <v>Inspeção motorizada e fiscalização de vigilância terceirizada</v>
      </c>
      <c r="D115" s="6" t="str">
        <f t="shared" si="108"/>
        <v>028</v>
      </c>
      <c r="E115" s="6">
        <f t="shared" si="108"/>
        <v>2017</v>
      </c>
      <c r="F115" s="6" t="str">
        <f t="shared" si="108"/>
        <v>LISERVE</v>
      </c>
      <c r="G115" s="6" t="str">
        <f t="shared" si="108"/>
        <v>08.165.946/0001-10</v>
      </c>
      <c r="H115" s="6" t="s">
        <v>666</v>
      </c>
      <c r="I115" s="6" t="s">
        <v>191</v>
      </c>
      <c r="J115" s="6" t="s">
        <v>192</v>
      </c>
      <c r="K115" s="6" t="s">
        <v>193</v>
      </c>
      <c r="L115" s="6" t="s">
        <v>194</v>
      </c>
      <c r="M115" s="6">
        <v>3027.51</v>
      </c>
      <c r="N115" s="14">
        <v>9005.15</v>
      </c>
      <c r="O115" s="1"/>
      <c r="P115" s="1"/>
      <c r="Q115" s="1"/>
      <c r="R115" s="1"/>
      <c r="S115" s="1"/>
      <c r="T115" s="1"/>
      <c r="U115" s="1"/>
      <c r="V115" s="1"/>
    </row>
    <row r="116" spans="1:22" ht="13.5" customHeight="1" x14ac:dyDescent="0.35">
      <c r="A116" s="6" t="str">
        <f t="shared" ref="A116:G116" si="109">A115</f>
        <v>Suape</v>
      </c>
      <c r="B116" s="6" t="str">
        <f t="shared" si="109"/>
        <v>Suape</v>
      </c>
      <c r="C116" s="6" t="str">
        <f t="shared" si="109"/>
        <v>Inspeção motorizada e fiscalização de vigilância terceirizada</v>
      </c>
      <c r="D116" s="6" t="str">
        <f t="shared" si="109"/>
        <v>028</v>
      </c>
      <c r="E116" s="6">
        <f t="shared" si="109"/>
        <v>2017</v>
      </c>
      <c r="F116" s="6" t="str">
        <f t="shared" si="109"/>
        <v>LISERVE</v>
      </c>
      <c r="G116" s="6" t="str">
        <f t="shared" si="109"/>
        <v>08.165.946/0001-10</v>
      </c>
      <c r="H116" s="6" t="s">
        <v>667</v>
      </c>
      <c r="I116" s="6" t="s">
        <v>191</v>
      </c>
      <c r="J116" s="6" t="s">
        <v>192</v>
      </c>
      <c r="K116" s="6" t="s">
        <v>193</v>
      </c>
      <c r="L116" s="6" t="s">
        <v>194</v>
      </c>
      <c r="M116" s="6">
        <v>3027.51</v>
      </c>
      <c r="N116" s="14">
        <v>9005.15</v>
      </c>
      <c r="O116" s="1"/>
      <c r="P116" s="1"/>
      <c r="Q116" s="1"/>
      <c r="R116" s="1"/>
      <c r="S116" s="1"/>
      <c r="T116" s="1"/>
      <c r="U116" s="1"/>
      <c r="V116" s="1"/>
    </row>
    <row r="117" spans="1:22" ht="13.5" customHeight="1" x14ac:dyDescent="0.35">
      <c r="A117" s="6" t="str">
        <f t="shared" ref="A117:G117" si="110">A116</f>
        <v>Suape</v>
      </c>
      <c r="B117" s="6" t="str">
        <f t="shared" si="110"/>
        <v>Suape</v>
      </c>
      <c r="C117" s="6" t="str">
        <f t="shared" si="110"/>
        <v>Inspeção motorizada e fiscalização de vigilância terceirizada</v>
      </c>
      <c r="D117" s="6" t="str">
        <f t="shared" si="110"/>
        <v>028</v>
      </c>
      <c r="E117" s="6">
        <f t="shared" si="110"/>
        <v>2017</v>
      </c>
      <c r="F117" s="6" t="str">
        <f t="shared" si="110"/>
        <v>LISERVE</v>
      </c>
      <c r="G117" s="6" t="str">
        <f t="shared" si="110"/>
        <v>08.165.946/0001-10</v>
      </c>
      <c r="H117" s="6" t="s">
        <v>668</v>
      </c>
      <c r="I117" s="6" t="s">
        <v>191</v>
      </c>
      <c r="J117" s="6" t="s">
        <v>192</v>
      </c>
      <c r="K117" s="6" t="s">
        <v>193</v>
      </c>
      <c r="L117" s="6" t="s">
        <v>194</v>
      </c>
      <c r="M117" s="6">
        <v>3027.51</v>
      </c>
      <c r="N117" s="14">
        <v>9081.9500000000007</v>
      </c>
      <c r="O117" s="1"/>
      <c r="P117" s="1"/>
      <c r="Q117" s="1"/>
      <c r="R117" s="1"/>
      <c r="S117" s="1"/>
      <c r="T117" s="1"/>
      <c r="U117" s="1"/>
      <c r="V117" s="1"/>
    </row>
    <row r="118" spans="1:22" ht="13.5" customHeight="1" x14ac:dyDescent="0.35">
      <c r="A118" s="6" t="str">
        <f t="shared" ref="A118:G118" si="111">A117</f>
        <v>Suape</v>
      </c>
      <c r="B118" s="6" t="str">
        <f t="shared" si="111"/>
        <v>Suape</v>
      </c>
      <c r="C118" s="6" t="str">
        <f t="shared" si="111"/>
        <v>Inspeção motorizada e fiscalização de vigilância terceirizada</v>
      </c>
      <c r="D118" s="6" t="str">
        <f t="shared" si="111"/>
        <v>028</v>
      </c>
      <c r="E118" s="6">
        <f t="shared" si="111"/>
        <v>2017</v>
      </c>
      <c r="F118" s="6" t="str">
        <f t="shared" si="111"/>
        <v>LISERVE</v>
      </c>
      <c r="G118" s="6" t="str">
        <f t="shared" si="111"/>
        <v>08.165.946/0001-10</v>
      </c>
      <c r="H118" s="6" t="s">
        <v>669</v>
      </c>
      <c r="I118" s="6" t="s">
        <v>191</v>
      </c>
      <c r="J118" s="6" t="s">
        <v>192</v>
      </c>
      <c r="K118" s="6" t="s">
        <v>193</v>
      </c>
      <c r="L118" s="6" t="s">
        <v>204</v>
      </c>
      <c r="M118" s="6">
        <v>3027.51</v>
      </c>
      <c r="N118" s="14">
        <v>9005.15</v>
      </c>
      <c r="O118" s="1"/>
      <c r="P118" s="1"/>
      <c r="Q118" s="1"/>
      <c r="R118" s="1"/>
      <c r="S118" s="1"/>
      <c r="T118" s="1"/>
      <c r="U118" s="1"/>
      <c r="V118" s="1"/>
    </row>
    <row r="119" spans="1:22" ht="13.5" customHeight="1" x14ac:dyDescent="0.35">
      <c r="A119" s="6" t="str">
        <f t="shared" ref="A119:G119" si="112">A118</f>
        <v>Suape</v>
      </c>
      <c r="B119" s="6" t="str">
        <f t="shared" si="112"/>
        <v>Suape</v>
      </c>
      <c r="C119" s="6" t="str">
        <f t="shared" si="112"/>
        <v>Inspeção motorizada e fiscalização de vigilância terceirizada</v>
      </c>
      <c r="D119" s="6" t="str">
        <f t="shared" si="112"/>
        <v>028</v>
      </c>
      <c r="E119" s="6">
        <f t="shared" si="112"/>
        <v>2017</v>
      </c>
      <c r="F119" s="6" t="str">
        <f t="shared" si="112"/>
        <v>LISERVE</v>
      </c>
      <c r="G119" s="6" t="str">
        <f t="shared" si="112"/>
        <v>08.165.946/0001-10</v>
      </c>
      <c r="H119" s="6" t="s">
        <v>670</v>
      </c>
      <c r="I119" s="6" t="s">
        <v>191</v>
      </c>
      <c r="J119" s="6" t="s">
        <v>192</v>
      </c>
      <c r="K119" s="6" t="s">
        <v>193</v>
      </c>
      <c r="L119" s="6" t="s">
        <v>194</v>
      </c>
      <c r="M119" s="6">
        <v>3027.51</v>
      </c>
      <c r="N119" s="14">
        <v>9005.15</v>
      </c>
      <c r="O119" s="1"/>
      <c r="P119" s="1"/>
      <c r="Q119" s="1"/>
      <c r="R119" s="1"/>
      <c r="S119" s="1"/>
      <c r="T119" s="1"/>
      <c r="U119" s="1"/>
      <c r="V119" s="1"/>
    </row>
    <row r="120" spans="1:22" ht="13.5" customHeight="1" x14ac:dyDescent="0.35">
      <c r="A120" s="6" t="str">
        <f t="shared" ref="A120:G120" si="113">A119</f>
        <v>Suape</v>
      </c>
      <c r="B120" s="6" t="str">
        <f t="shared" si="113"/>
        <v>Suape</v>
      </c>
      <c r="C120" s="6" t="str">
        <f t="shared" si="113"/>
        <v>Inspeção motorizada e fiscalização de vigilância terceirizada</v>
      </c>
      <c r="D120" s="6" t="str">
        <f t="shared" si="113"/>
        <v>028</v>
      </c>
      <c r="E120" s="6">
        <f t="shared" si="113"/>
        <v>2017</v>
      </c>
      <c r="F120" s="6" t="str">
        <f t="shared" si="113"/>
        <v>LISERVE</v>
      </c>
      <c r="G120" s="6" t="str">
        <f t="shared" si="113"/>
        <v>08.165.946/0001-10</v>
      </c>
      <c r="H120" s="6" t="s">
        <v>671</v>
      </c>
      <c r="I120" s="6" t="s">
        <v>191</v>
      </c>
      <c r="J120" s="6" t="s">
        <v>192</v>
      </c>
      <c r="K120" s="6" t="s">
        <v>193</v>
      </c>
      <c r="L120" s="6" t="s">
        <v>194</v>
      </c>
      <c r="M120" s="6">
        <v>3027.51</v>
      </c>
      <c r="N120" s="14">
        <v>9005.15</v>
      </c>
      <c r="O120" s="1"/>
      <c r="P120" s="1"/>
      <c r="Q120" s="1"/>
      <c r="R120" s="1"/>
      <c r="S120" s="1"/>
      <c r="T120" s="1"/>
      <c r="U120" s="1"/>
      <c r="V120" s="1"/>
    </row>
    <row r="121" spans="1:22" ht="13.5" customHeight="1" x14ac:dyDescent="0.35">
      <c r="A121" s="6" t="str">
        <f t="shared" ref="A121:G121" si="114">A120</f>
        <v>Suape</v>
      </c>
      <c r="B121" s="6" t="str">
        <f t="shared" si="114"/>
        <v>Suape</v>
      </c>
      <c r="C121" s="6" t="str">
        <f t="shared" si="114"/>
        <v>Inspeção motorizada e fiscalização de vigilância terceirizada</v>
      </c>
      <c r="D121" s="6" t="str">
        <f t="shared" si="114"/>
        <v>028</v>
      </c>
      <c r="E121" s="6">
        <f t="shared" si="114"/>
        <v>2017</v>
      </c>
      <c r="F121" s="6" t="str">
        <f t="shared" si="114"/>
        <v>LISERVE</v>
      </c>
      <c r="G121" s="6" t="str">
        <f t="shared" si="114"/>
        <v>08.165.946/0001-10</v>
      </c>
      <c r="H121" s="6" t="s">
        <v>672</v>
      </c>
      <c r="I121" s="6" t="s">
        <v>191</v>
      </c>
      <c r="J121" s="6" t="s">
        <v>192</v>
      </c>
      <c r="K121" s="6" t="s">
        <v>193</v>
      </c>
      <c r="L121" s="6" t="s">
        <v>194</v>
      </c>
      <c r="M121" s="6">
        <v>3027.51</v>
      </c>
      <c r="N121" s="14">
        <v>9005.15</v>
      </c>
      <c r="O121" s="1"/>
      <c r="P121" s="1"/>
      <c r="Q121" s="1"/>
      <c r="R121" s="1"/>
      <c r="S121" s="1"/>
      <c r="T121" s="1"/>
      <c r="U121" s="1"/>
      <c r="V121" s="1"/>
    </row>
    <row r="122" spans="1:22" ht="13.5" customHeight="1" x14ac:dyDescent="0.35">
      <c r="A122" s="6" t="str">
        <f t="shared" ref="A122:G122" si="115">A121</f>
        <v>Suape</v>
      </c>
      <c r="B122" s="6" t="str">
        <f t="shared" si="115"/>
        <v>Suape</v>
      </c>
      <c r="C122" s="6" t="str">
        <f t="shared" si="115"/>
        <v>Inspeção motorizada e fiscalização de vigilância terceirizada</v>
      </c>
      <c r="D122" s="6" t="str">
        <f t="shared" si="115"/>
        <v>028</v>
      </c>
      <c r="E122" s="6">
        <f t="shared" si="115"/>
        <v>2017</v>
      </c>
      <c r="F122" s="6" t="str">
        <f t="shared" si="115"/>
        <v>LISERVE</v>
      </c>
      <c r="G122" s="6" t="str">
        <f t="shared" si="115"/>
        <v>08.165.946/0001-10</v>
      </c>
      <c r="H122" s="6" t="s">
        <v>673</v>
      </c>
      <c r="I122" s="6" t="s">
        <v>191</v>
      </c>
      <c r="J122" s="6" t="s">
        <v>192</v>
      </c>
      <c r="K122" s="6" t="s">
        <v>193</v>
      </c>
      <c r="L122" s="6" t="s">
        <v>194</v>
      </c>
      <c r="M122" s="6">
        <v>3027.51</v>
      </c>
      <c r="N122" s="14">
        <v>9005.15</v>
      </c>
      <c r="O122" s="1"/>
      <c r="P122" s="1"/>
      <c r="Q122" s="1"/>
      <c r="R122" s="1"/>
      <c r="S122" s="1"/>
      <c r="T122" s="1"/>
      <c r="U122" s="1"/>
      <c r="V122" s="1"/>
    </row>
    <row r="123" spans="1:22" ht="13.5" customHeight="1" x14ac:dyDescent="0.35">
      <c r="A123" s="6" t="str">
        <f t="shared" ref="A123:G123" si="116">A122</f>
        <v>Suape</v>
      </c>
      <c r="B123" s="6" t="str">
        <f t="shared" si="116"/>
        <v>Suape</v>
      </c>
      <c r="C123" s="6" t="str">
        <f t="shared" si="116"/>
        <v>Inspeção motorizada e fiscalização de vigilância terceirizada</v>
      </c>
      <c r="D123" s="6" t="str">
        <f t="shared" si="116"/>
        <v>028</v>
      </c>
      <c r="E123" s="6">
        <f t="shared" si="116"/>
        <v>2017</v>
      </c>
      <c r="F123" s="6" t="str">
        <f t="shared" si="116"/>
        <v>LISERVE</v>
      </c>
      <c r="G123" s="6" t="str">
        <f t="shared" si="116"/>
        <v>08.165.946/0001-10</v>
      </c>
      <c r="H123" s="6" t="s">
        <v>674</v>
      </c>
      <c r="I123" s="6" t="s">
        <v>191</v>
      </c>
      <c r="J123" s="6" t="s">
        <v>192</v>
      </c>
      <c r="K123" s="6" t="s">
        <v>193</v>
      </c>
      <c r="L123" s="6" t="s">
        <v>194</v>
      </c>
      <c r="M123" s="6">
        <v>3027.51</v>
      </c>
      <c r="N123" s="14">
        <v>9005.15</v>
      </c>
      <c r="O123" s="1"/>
      <c r="P123" s="1"/>
      <c r="Q123" s="1"/>
      <c r="R123" s="1"/>
      <c r="S123" s="1"/>
      <c r="T123" s="1"/>
      <c r="U123" s="1"/>
      <c r="V123" s="1"/>
    </row>
    <row r="124" spans="1:22" ht="13.5" customHeight="1" x14ac:dyDescent="0.35">
      <c r="A124" s="6" t="str">
        <f t="shared" ref="A124:G124" si="117">A123</f>
        <v>Suape</v>
      </c>
      <c r="B124" s="6" t="str">
        <f t="shared" si="117"/>
        <v>Suape</v>
      </c>
      <c r="C124" s="6" t="str">
        <f t="shared" si="117"/>
        <v>Inspeção motorizada e fiscalização de vigilância terceirizada</v>
      </c>
      <c r="D124" s="6" t="str">
        <f t="shared" si="117"/>
        <v>028</v>
      </c>
      <c r="E124" s="6">
        <f t="shared" si="117"/>
        <v>2017</v>
      </c>
      <c r="F124" s="6" t="str">
        <f t="shared" si="117"/>
        <v>LISERVE</v>
      </c>
      <c r="G124" s="6" t="str">
        <f t="shared" si="117"/>
        <v>08.165.946/0001-10</v>
      </c>
      <c r="H124" s="6" t="s">
        <v>675</v>
      </c>
      <c r="I124" s="6" t="s">
        <v>191</v>
      </c>
      <c r="J124" s="6" t="s">
        <v>192</v>
      </c>
      <c r="K124" s="6" t="s">
        <v>222</v>
      </c>
      <c r="L124" s="6" t="s">
        <v>194</v>
      </c>
      <c r="M124" s="6">
        <v>3027.51</v>
      </c>
      <c r="N124" s="14">
        <v>9005.15</v>
      </c>
      <c r="O124" s="1"/>
      <c r="P124" s="1"/>
      <c r="Q124" s="1"/>
      <c r="R124" s="1"/>
      <c r="S124" s="1"/>
      <c r="T124" s="1"/>
      <c r="U124" s="1"/>
      <c r="V124" s="1"/>
    </row>
    <row r="125" spans="1:22" ht="13.5" customHeight="1" x14ac:dyDescent="0.35">
      <c r="A125" s="6" t="str">
        <f t="shared" ref="A125:G125" si="118">A124</f>
        <v>Suape</v>
      </c>
      <c r="B125" s="6" t="str">
        <f t="shared" si="118"/>
        <v>Suape</v>
      </c>
      <c r="C125" s="6" t="str">
        <f t="shared" si="118"/>
        <v>Inspeção motorizada e fiscalização de vigilância terceirizada</v>
      </c>
      <c r="D125" s="6" t="str">
        <f t="shared" si="118"/>
        <v>028</v>
      </c>
      <c r="E125" s="6">
        <f t="shared" si="118"/>
        <v>2017</v>
      </c>
      <c r="F125" s="6" t="str">
        <f t="shared" si="118"/>
        <v>LISERVE</v>
      </c>
      <c r="G125" s="6" t="str">
        <f t="shared" si="118"/>
        <v>08.165.946/0001-10</v>
      </c>
      <c r="H125" s="6" t="s">
        <v>676</v>
      </c>
      <c r="I125" s="6" t="s">
        <v>191</v>
      </c>
      <c r="J125" s="6" t="s">
        <v>192</v>
      </c>
      <c r="K125" s="6" t="s">
        <v>193</v>
      </c>
      <c r="L125" s="6" t="s">
        <v>204</v>
      </c>
      <c r="M125" s="6">
        <v>3027.51</v>
      </c>
      <c r="N125" s="14">
        <v>9005.15</v>
      </c>
      <c r="O125" s="1"/>
      <c r="P125" s="1"/>
      <c r="Q125" s="1"/>
      <c r="R125" s="1"/>
      <c r="S125" s="1"/>
      <c r="T125" s="1"/>
      <c r="U125" s="1"/>
      <c r="V125" s="1"/>
    </row>
    <row r="126" spans="1:22" ht="13.5" customHeight="1" x14ac:dyDescent="0.35">
      <c r="A126" s="6" t="str">
        <f t="shared" ref="A126:G126" si="119">A125</f>
        <v>Suape</v>
      </c>
      <c r="B126" s="6" t="str">
        <f t="shared" si="119"/>
        <v>Suape</v>
      </c>
      <c r="C126" s="6" t="str">
        <f t="shared" si="119"/>
        <v>Inspeção motorizada e fiscalização de vigilância terceirizada</v>
      </c>
      <c r="D126" s="6" t="str">
        <f t="shared" si="119"/>
        <v>028</v>
      </c>
      <c r="E126" s="6">
        <f t="shared" si="119"/>
        <v>2017</v>
      </c>
      <c r="F126" s="6" t="str">
        <f t="shared" si="119"/>
        <v>LISERVE</v>
      </c>
      <c r="G126" s="6" t="str">
        <f t="shared" si="119"/>
        <v>08.165.946/0001-10</v>
      </c>
      <c r="H126" s="6" t="s">
        <v>677</v>
      </c>
      <c r="I126" s="6" t="s">
        <v>191</v>
      </c>
      <c r="J126" s="6" t="s">
        <v>192</v>
      </c>
      <c r="K126" s="6" t="s">
        <v>193</v>
      </c>
      <c r="L126" s="6" t="s">
        <v>194</v>
      </c>
      <c r="M126" s="6">
        <v>3027.51</v>
      </c>
      <c r="N126" s="14">
        <v>9005.15</v>
      </c>
      <c r="O126" s="1"/>
      <c r="P126" s="1"/>
      <c r="Q126" s="1"/>
      <c r="R126" s="1"/>
      <c r="S126" s="1"/>
      <c r="T126" s="1"/>
      <c r="U126" s="1"/>
      <c r="V126" s="1"/>
    </row>
    <row r="127" spans="1:22" ht="13.5" customHeight="1" x14ac:dyDescent="0.35">
      <c r="A127" s="6" t="str">
        <f t="shared" ref="A127:G127" si="120">A126</f>
        <v>Suape</v>
      </c>
      <c r="B127" s="6" t="str">
        <f t="shared" si="120"/>
        <v>Suape</v>
      </c>
      <c r="C127" s="6" t="str">
        <f t="shared" si="120"/>
        <v>Inspeção motorizada e fiscalização de vigilância terceirizada</v>
      </c>
      <c r="D127" s="6" t="str">
        <f t="shared" si="120"/>
        <v>028</v>
      </c>
      <c r="E127" s="6">
        <f t="shared" si="120"/>
        <v>2017</v>
      </c>
      <c r="F127" s="6" t="str">
        <f t="shared" si="120"/>
        <v>LISERVE</v>
      </c>
      <c r="G127" s="6" t="str">
        <f t="shared" si="120"/>
        <v>08.165.946/0001-10</v>
      </c>
      <c r="H127" s="6" t="s">
        <v>678</v>
      </c>
      <c r="I127" s="6" t="s">
        <v>191</v>
      </c>
      <c r="J127" s="6" t="s">
        <v>192</v>
      </c>
      <c r="K127" s="6" t="s">
        <v>193</v>
      </c>
      <c r="L127" s="6" t="s">
        <v>194</v>
      </c>
      <c r="M127" s="6">
        <v>3027.51</v>
      </c>
      <c r="N127" s="14">
        <v>9005.15</v>
      </c>
      <c r="O127" s="1"/>
      <c r="P127" s="1"/>
      <c r="Q127" s="1"/>
      <c r="R127" s="1"/>
      <c r="S127" s="1"/>
      <c r="T127" s="1"/>
      <c r="U127" s="1"/>
      <c r="V127" s="1"/>
    </row>
    <row r="128" spans="1:22" ht="13.5" customHeight="1" x14ac:dyDescent="0.35">
      <c r="A128" s="6" t="str">
        <f t="shared" ref="A128:G128" si="121">A127</f>
        <v>Suape</v>
      </c>
      <c r="B128" s="6" t="str">
        <f t="shared" si="121"/>
        <v>Suape</v>
      </c>
      <c r="C128" s="6" t="str">
        <f t="shared" si="121"/>
        <v>Inspeção motorizada e fiscalização de vigilância terceirizada</v>
      </c>
      <c r="D128" s="6" t="str">
        <f t="shared" si="121"/>
        <v>028</v>
      </c>
      <c r="E128" s="6">
        <f t="shared" si="121"/>
        <v>2017</v>
      </c>
      <c r="F128" s="6" t="str">
        <f t="shared" si="121"/>
        <v>LISERVE</v>
      </c>
      <c r="G128" s="6" t="str">
        <f t="shared" si="121"/>
        <v>08.165.946/0001-10</v>
      </c>
      <c r="H128" s="6" t="s">
        <v>679</v>
      </c>
      <c r="I128" s="6" t="s">
        <v>191</v>
      </c>
      <c r="J128" s="6" t="s">
        <v>192</v>
      </c>
      <c r="K128" s="6" t="s">
        <v>193</v>
      </c>
      <c r="L128" s="6" t="s">
        <v>194</v>
      </c>
      <c r="M128" s="6">
        <v>3027.51</v>
      </c>
      <c r="N128" s="14">
        <v>9005.15</v>
      </c>
      <c r="O128" s="1"/>
      <c r="P128" s="1"/>
      <c r="Q128" s="1"/>
      <c r="R128" s="1"/>
      <c r="S128" s="1"/>
      <c r="T128" s="1"/>
      <c r="U128" s="1"/>
      <c r="V128" s="1"/>
    </row>
    <row r="129" spans="1:22" ht="13.5" customHeight="1" x14ac:dyDescent="0.35">
      <c r="A129" s="6" t="str">
        <f t="shared" ref="A129:G129" si="122">A128</f>
        <v>Suape</v>
      </c>
      <c r="B129" s="6" t="str">
        <f t="shared" si="122"/>
        <v>Suape</v>
      </c>
      <c r="C129" s="6" t="str">
        <f t="shared" si="122"/>
        <v>Inspeção motorizada e fiscalização de vigilância terceirizada</v>
      </c>
      <c r="D129" s="6" t="str">
        <f t="shared" si="122"/>
        <v>028</v>
      </c>
      <c r="E129" s="6">
        <f t="shared" si="122"/>
        <v>2017</v>
      </c>
      <c r="F129" s="6" t="str">
        <f t="shared" si="122"/>
        <v>LISERVE</v>
      </c>
      <c r="G129" s="6" t="str">
        <f t="shared" si="122"/>
        <v>08.165.946/0001-10</v>
      </c>
      <c r="H129" s="6" t="s">
        <v>680</v>
      </c>
      <c r="I129" s="6" t="s">
        <v>191</v>
      </c>
      <c r="J129" s="6" t="s">
        <v>192</v>
      </c>
      <c r="K129" s="6" t="s">
        <v>193</v>
      </c>
      <c r="L129" s="6" t="s">
        <v>194</v>
      </c>
      <c r="M129" s="6">
        <v>3027.51</v>
      </c>
      <c r="N129" s="14">
        <v>9005.15</v>
      </c>
      <c r="O129" s="1"/>
      <c r="P129" s="1"/>
      <c r="Q129" s="1"/>
      <c r="R129" s="1"/>
      <c r="S129" s="1"/>
      <c r="T129" s="1"/>
      <c r="U129" s="1"/>
      <c r="V129" s="1"/>
    </row>
    <row r="130" spans="1:22" ht="13.5" customHeight="1" x14ac:dyDescent="0.35">
      <c r="A130" s="6" t="str">
        <f t="shared" ref="A130:G130" si="123">A129</f>
        <v>Suape</v>
      </c>
      <c r="B130" s="6" t="str">
        <f t="shared" si="123"/>
        <v>Suape</v>
      </c>
      <c r="C130" s="6" t="str">
        <f t="shared" si="123"/>
        <v>Inspeção motorizada e fiscalização de vigilância terceirizada</v>
      </c>
      <c r="D130" s="6" t="str">
        <f t="shared" si="123"/>
        <v>028</v>
      </c>
      <c r="E130" s="6">
        <f t="shared" si="123"/>
        <v>2017</v>
      </c>
      <c r="F130" s="6" t="str">
        <f t="shared" si="123"/>
        <v>LISERVE</v>
      </c>
      <c r="G130" s="6" t="str">
        <f t="shared" si="123"/>
        <v>08.165.946/0001-10</v>
      </c>
      <c r="H130" s="6" t="s">
        <v>681</v>
      </c>
      <c r="I130" s="6" t="s">
        <v>191</v>
      </c>
      <c r="J130" s="6" t="s">
        <v>229</v>
      </c>
      <c r="K130" s="6" t="s">
        <v>193</v>
      </c>
      <c r="L130" s="6" t="s">
        <v>194</v>
      </c>
      <c r="M130" s="6">
        <v>3942.25</v>
      </c>
      <c r="N130" s="14">
        <v>16452.55</v>
      </c>
      <c r="O130" s="1"/>
      <c r="P130" s="1"/>
      <c r="Q130" s="1"/>
      <c r="R130" s="1"/>
      <c r="S130" s="1"/>
      <c r="T130" s="1"/>
      <c r="U130" s="1"/>
      <c r="V130" s="1"/>
    </row>
    <row r="131" spans="1:22" ht="13.5" customHeight="1" x14ac:dyDescent="0.35">
      <c r="A131" s="6" t="str">
        <f t="shared" ref="A131:G131" si="124">A130</f>
        <v>Suape</v>
      </c>
      <c r="B131" s="6" t="str">
        <f t="shared" si="124"/>
        <v>Suape</v>
      </c>
      <c r="C131" s="6" t="str">
        <f t="shared" si="124"/>
        <v>Inspeção motorizada e fiscalização de vigilância terceirizada</v>
      </c>
      <c r="D131" s="6" t="str">
        <f t="shared" si="124"/>
        <v>028</v>
      </c>
      <c r="E131" s="6">
        <f t="shared" si="124"/>
        <v>2017</v>
      </c>
      <c r="F131" s="6" t="str">
        <f t="shared" si="124"/>
        <v>LISERVE</v>
      </c>
      <c r="G131" s="6" t="str">
        <f t="shared" si="124"/>
        <v>08.165.946/0001-10</v>
      </c>
      <c r="H131" s="6" t="s">
        <v>682</v>
      </c>
      <c r="I131" s="6" t="s">
        <v>191</v>
      </c>
      <c r="J131" s="6" t="s">
        <v>229</v>
      </c>
      <c r="K131" s="6" t="s">
        <v>193</v>
      </c>
      <c r="L131" s="6" t="s">
        <v>194</v>
      </c>
      <c r="M131" s="6">
        <v>3942.25</v>
      </c>
      <c r="N131" s="14">
        <v>16452.55</v>
      </c>
      <c r="O131" s="1"/>
      <c r="P131" s="1"/>
      <c r="Q131" s="1"/>
      <c r="R131" s="1"/>
      <c r="S131" s="1"/>
      <c r="T131" s="1"/>
      <c r="U131" s="1"/>
      <c r="V131" s="1"/>
    </row>
    <row r="132" spans="1:22" ht="13.5" customHeight="1" x14ac:dyDescent="0.35">
      <c r="A132" s="4" t="s">
        <v>18</v>
      </c>
      <c r="B132" s="4" t="s">
        <v>18</v>
      </c>
      <c r="C132" s="4" t="s">
        <v>231</v>
      </c>
      <c r="D132" s="4" t="s">
        <v>232</v>
      </c>
      <c r="E132" s="4">
        <v>2021</v>
      </c>
      <c r="F132" s="4" t="s">
        <v>233</v>
      </c>
      <c r="G132" s="4" t="s">
        <v>234</v>
      </c>
      <c r="H132" s="4" t="s">
        <v>235</v>
      </c>
      <c r="I132" s="4" t="s">
        <v>236</v>
      </c>
      <c r="J132" s="4" t="s">
        <v>25</v>
      </c>
      <c r="K132" s="4" t="s">
        <v>237</v>
      </c>
      <c r="L132" s="4" t="s">
        <v>27</v>
      </c>
      <c r="M132" s="4">
        <v>1302</v>
      </c>
      <c r="N132" s="12">
        <v>3280.05</v>
      </c>
      <c r="O132" s="1"/>
      <c r="P132" s="1"/>
      <c r="Q132" s="1"/>
      <c r="R132" s="1"/>
      <c r="S132" s="1"/>
      <c r="T132" s="1"/>
      <c r="U132" s="1"/>
      <c r="V132" s="1"/>
    </row>
    <row r="133" spans="1:22" ht="13.5" customHeight="1" x14ac:dyDescent="0.35">
      <c r="A133" s="4" t="str">
        <f t="shared" ref="A133:G133" si="125">A132</f>
        <v>Suape</v>
      </c>
      <c r="B133" s="4" t="str">
        <f t="shared" si="125"/>
        <v>Suape</v>
      </c>
      <c r="C133" s="4" t="str">
        <f t="shared" si="125"/>
        <v>Auxiliares de Apoio à serviço de Campo</v>
      </c>
      <c r="D133" s="4" t="str">
        <f t="shared" si="125"/>
        <v>048</v>
      </c>
      <c r="E133" s="4">
        <f t="shared" si="125"/>
        <v>2021</v>
      </c>
      <c r="F133" s="4" t="str">
        <f t="shared" si="125"/>
        <v>ATIVA SERVIÇOS DE APOIO ADMINISTRATIVO EIRELI</v>
      </c>
      <c r="G133" s="4" t="str">
        <f t="shared" si="125"/>
        <v>22.778.636/0001-00</v>
      </c>
      <c r="H133" s="4" t="s">
        <v>238</v>
      </c>
      <c r="I133" s="4" t="str">
        <f>I132</f>
        <v>SUAPE/DFP</v>
      </c>
      <c r="J133" s="4" t="s">
        <v>25</v>
      </c>
      <c r="K133" s="4" t="s">
        <v>237</v>
      </c>
      <c r="L133" s="4" t="s">
        <v>27</v>
      </c>
      <c r="M133" s="4">
        <v>1302</v>
      </c>
      <c r="N133" s="12">
        <v>3280.05</v>
      </c>
      <c r="O133" s="1"/>
      <c r="P133" s="1"/>
      <c r="Q133" s="1"/>
      <c r="R133" s="1"/>
      <c r="S133" s="1"/>
      <c r="T133" s="1"/>
      <c r="U133" s="1"/>
      <c r="V133" s="1"/>
    </row>
    <row r="134" spans="1:22" ht="13.5" customHeight="1" x14ac:dyDescent="0.35">
      <c r="A134" s="4" t="str">
        <f t="shared" ref="A134:G134" si="126">A132</f>
        <v>Suape</v>
      </c>
      <c r="B134" s="4" t="str">
        <f t="shared" si="126"/>
        <v>Suape</v>
      </c>
      <c r="C134" s="4" t="str">
        <f t="shared" si="126"/>
        <v>Auxiliares de Apoio à serviço de Campo</v>
      </c>
      <c r="D134" s="4" t="str">
        <f t="shared" si="126"/>
        <v>048</v>
      </c>
      <c r="E134" s="4">
        <f t="shared" si="126"/>
        <v>2021</v>
      </c>
      <c r="F134" s="4" t="str">
        <f t="shared" si="126"/>
        <v>ATIVA SERVIÇOS DE APOIO ADMINISTRATIVO EIRELI</v>
      </c>
      <c r="G134" s="4" t="str">
        <f t="shared" si="126"/>
        <v>22.778.636/0001-00</v>
      </c>
      <c r="H134" s="4" t="s">
        <v>239</v>
      </c>
      <c r="I134" s="4" t="str">
        <f t="shared" ref="I134:I135" si="127">I132</f>
        <v>SUAPE/DFP</v>
      </c>
      <c r="J134" s="4" t="s">
        <v>25</v>
      </c>
      <c r="K134" s="4" t="s">
        <v>237</v>
      </c>
      <c r="L134" s="4" t="s">
        <v>27</v>
      </c>
      <c r="M134" s="4">
        <v>1302</v>
      </c>
      <c r="N134" s="12">
        <v>3280.05</v>
      </c>
      <c r="O134" s="1"/>
      <c r="P134" s="1"/>
      <c r="Q134" s="1"/>
      <c r="R134" s="1"/>
      <c r="S134" s="1"/>
      <c r="T134" s="1"/>
      <c r="U134" s="1"/>
      <c r="V134" s="1"/>
    </row>
    <row r="135" spans="1:22" ht="13.5" customHeight="1" x14ac:dyDescent="0.35">
      <c r="A135" s="4" t="str">
        <f t="shared" ref="A135:G135" si="128">A133</f>
        <v>Suape</v>
      </c>
      <c r="B135" s="4" t="str">
        <f t="shared" si="128"/>
        <v>Suape</v>
      </c>
      <c r="C135" s="4" t="str">
        <f t="shared" si="128"/>
        <v>Auxiliares de Apoio à serviço de Campo</v>
      </c>
      <c r="D135" s="4" t="str">
        <f t="shared" si="128"/>
        <v>048</v>
      </c>
      <c r="E135" s="4">
        <f t="shared" si="128"/>
        <v>2021</v>
      </c>
      <c r="F135" s="4" t="str">
        <f t="shared" si="128"/>
        <v>ATIVA SERVIÇOS DE APOIO ADMINISTRATIVO EIRELI</v>
      </c>
      <c r="G135" s="4" t="str">
        <f t="shared" si="128"/>
        <v>22.778.636/0001-00</v>
      </c>
      <c r="H135" s="4" t="s">
        <v>240</v>
      </c>
      <c r="I135" s="4" t="str">
        <f t="shared" si="127"/>
        <v>SUAPE/DFP</v>
      </c>
      <c r="J135" s="4" t="s">
        <v>25</v>
      </c>
      <c r="K135" s="4" t="s">
        <v>237</v>
      </c>
      <c r="L135" s="4" t="s">
        <v>27</v>
      </c>
      <c r="M135" s="4">
        <v>1302</v>
      </c>
      <c r="N135" s="12">
        <v>3280.05</v>
      </c>
      <c r="O135" s="1"/>
      <c r="P135" s="1"/>
      <c r="Q135" s="1"/>
      <c r="R135" s="1"/>
      <c r="S135" s="1"/>
      <c r="T135" s="1"/>
      <c r="U135" s="1"/>
      <c r="V135" s="1"/>
    </row>
    <row r="136" spans="1:22" ht="13.5" customHeight="1" x14ac:dyDescent="0.35">
      <c r="A136" s="6" t="s">
        <v>18</v>
      </c>
      <c r="B136" s="6" t="s">
        <v>18</v>
      </c>
      <c r="C136" s="6" t="s">
        <v>241</v>
      </c>
      <c r="D136" s="6" t="s">
        <v>242</v>
      </c>
      <c r="E136" s="6">
        <v>2018</v>
      </c>
      <c r="F136" s="6" t="s">
        <v>243</v>
      </c>
      <c r="G136" s="6" t="s">
        <v>244</v>
      </c>
      <c r="H136" s="6" t="s">
        <v>245</v>
      </c>
      <c r="I136" s="6" t="s">
        <v>246</v>
      </c>
      <c r="J136" s="6" t="s">
        <v>247</v>
      </c>
      <c r="K136" s="6" t="s">
        <v>26</v>
      </c>
      <c r="L136" s="6" t="s">
        <v>248</v>
      </c>
      <c r="M136" s="6">
        <v>2385.92</v>
      </c>
      <c r="N136" s="14">
        <v>4849.6519615288889</v>
      </c>
      <c r="O136" s="1"/>
      <c r="P136" s="1"/>
      <c r="Q136" s="1"/>
      <c r="R136" s="1"/>
      <c r="S136" s="1"/>
      <c r="T136" s="1"/>
      <c r="U136" s="1"/>
      <c r="V136" s="1"/>
    </row>
    <row r="137" spans="1:22" ht="13.5" customHeight="1" x14ac:dyDescent="0.35">
      <c r="A137" s="6" t="str">
        <f t="shared" ref="A137:G137" si="129">A136</f>
        <v>Suape</v>
      </c>
      <c r="B137" s="6" t="str">
        <f t="shared" si="129"/>
        <v>Suape</v>
      </c>
      <c r="C137" s="6" t="str">
        <f t="shared" si="129"/>
        <v>Operação e manutenção de Centro de Prontidão Ambiental</v>
      </c>
      <c r="D137" s="6" t="str">
        <f t="shared" si="129"/>
        <v>023</v>
      </c>
      <c r="E137" s="6">
        <f t="shared" si="129"/>
        <v>2018</v>
      </c>
      <c r="F137" s="6" t="str">
        <f t="shared" si="129"/>
        <v>BRASBUNKER PARTICIPAÇÕES S/A</v>
      </c>
      <c r="G137" s="6" t="str">
        <f t="shared" si="129"/>
        <v>04.931.019/0001-02</v>
      </c>
      <c r="H137" s="6" t="s">
        <v>249</v>
      </c>
      <c r="I137" s="6" t="s">
        <v>246</v>
      </c>
      <c r="J137" s="6" t="s">
        <v>250</v>
      </c>
      <c r="K137" s="6" t="s">
        <v>26</v>
      </c>
      <c r="L137" s="6" t="s">
        <v>27</v>
      </c>
      <c r="M137" s="6">
        <v>9645.4500000000007</v>
      </c>
      <c r="N137" s="14">
        <v>17314.37782181667</v>
      </c>
      <c r="O137" s="1"/>
      <c r="P137" s="1"/>
      <c r="Q137" s="1"/>
      <c r="R137" s="1"/>
      <c r="S137" s="1"/>
      <c r="T137" s="1"/>
      <c r="U137" s="1"/>
      <c r="V137" s="1"/>
    </row>
    <row r="138" spans="1:22" ht="13.5" customHeight="1" x14ac:dyDescent="0.35">
      <c r="A138" s="6" t="str">
        <f t="shared" ref="A138:G138" si="130">A137</f>
        <v>Suape</v>
      </c>
      <c r="B138" s="6" t="str">
        <f t="shared" si="130"/>
        <v>Suape</v>
      </c>
      <c r="C138" s="6" t="str">
        <f t="shared" si="130"/>
        <v>Operação e manutenção de Centro de Prontidão Ambiental</v>
      </c>
      <c r="D138" s="6" t="str">
        <f t="shared" si="130"/>
        <v>023</v>
      </c>
      <c r="E138" s="6">
        <f t="shared" si="130"/>
        <v>2018</v>
      </c>
      <c r="F138" s="6" t="str">
        <f t="shared" si="130"/>
        <v>BRASBUNKER PARTICIPAÇÕES S/A</v>
      </c>
      <c r="G138" s="6" t="str">
        <f t="shared" si="130"/>
        <v>04.931.019/0001-02</v>
      </c>
      <c r="H138" s="6" t="s">
        <v>251</v>
      </c>
      <c r="I138" s="6" t="s">
        <v>246</v>
      </c>
      <c r="J138" s="6" t="s">
        <v>247</v>
      </c>
      <c r="K138" s="6" t="s">
        <v>26</v>
      </c>
      <c r="L138" s="6" t="s">
        <v>248</v>
      </c>
      <c r="M138" s="6">
        <v>2385.92</v>
      </c>
      <c r="N138" s="14">
        <v>4842.3919615288887</v>
      </c>
      <c r="O138" s="1"/>
      <c r="P138" s="1"/>
      <c r="Q138" s="1"/>
      <c r="R138" s="1"/>
      <c r="S138" s="1"/>
      <c r="T138" s="1"/>
      <c r="U138" s="1"/>
      <c r="V138" s="1"/>
    </row>
    <row r="139" spans="1:22" ht="13.5" customHeight="1" x14ac:dyDescent="0.35">
      <c r="A139" s="6" t="str">
        <f t="shared" ref="A139:G139" si="131">A138</f>
        <v>Suape</v>
      </c>
      <c r="B139" s="6" t="str">
        <f t="shared" si="131"/>
        <v>Suape</v>
      </c>
      <c r="C139" s="6" t="str">
        <f t="shared" si="131"/>
        <v>Operação e manutenção de Centro de Prontidão Ambiental</v>
      </c>
      <c r="D139" s="6" t="str">
        <f t="shared" si="131"/>
        <v>023</v>
      </c>
      <c r="E139" s="6">
        <f t="shared" si="131"/>
        <v>2018</v>
      </c>
      <c r="F139" s="6" t="str">
        <f t="shared" si="131"/>
        <v>BRASBUNKER PARTICIPAÇÕES S/A</v>
      </c>
      <c r="G139" s="6" t="str">
        <f t="shared" si="131"/>
        <v>04.931.019/0001-02</v>
      </c>
      <c r="H139" s="6" t="s">
        <v>252</v>
      </c>
      <c r="I139" s="6" t="s">
        <v>246</v>
      </c>
      <c r="J139" s="6" t="s">
        <v>253</v>
      </c>
      <c r="K139" s="6" t="s">
        <v>26</v>
      </c>
      <c r="L139" s="6" t="s">
        <v>27</v>
      </c>
      <c r="M139" s="6">
        <v>2162.9899999999998</v>
      </c>
      <c r="N139" s="14">
        <v>4500.9200112188882</v>
      </c>
      <c r="O139" s="1"/>
      <c r="P139" s="1"/>
      <c r="Q139" s="1"/>
      <c r="R139" s="1"/>
      <c r="S139" s="1"/>
      <c r="T139" s="1"/>
      <c r="U139" s="1"/>
      <c r="V139" s="1"/>
    </row>
    <row r="140" spans="1:22" ht="13.5" customHeight="1" x14ac:dyDescent="0.35">
      <c r="A140" s="6" t="str">
        <f t="shared" ref="A140:G140" si="132">A139</f>
        <v>Suape</v>
      </c>
      <c r="B140" s="6" t="str">
        <f t="shared" si="132"/>
        <v>Suape</v>
      </c>
      <c r="C140" s="6" t="str">
        <f t="shared" si="132"/>
        <v>Operação e manutenção de Centro de Prontidão Ambiental</v>
      </c>
      <c r="D140" s="6" t="str">
        <f t="shared" si="132"/>
        <v>023</v>
      </c>
      <c r="E140" s="6">
        <f t="shared" si="132"/>
        <v>2018</v>
      </c>
      <c r="F140" s="6" t="str">
        <f t="shared" si="132"/>
        <v>BRASBUNKER PARTICIPAÇÕES S/A</v>
      </c>
      <c r="G140" s="6" t="str">
        <f t="shared" si="132"/>
        <v>04.931.019/0001-02</v>
      </c>
      <c r="H140" s="6" t="s">
        <v>254</v>
      </c>
      <c r="I140" s="6" t="s">
        <v>246</v>
      </c>
      <c r="J140" s="6" t="s">
        <v>247</v>
      </c>
      <c r="K140" s="6" t="s">
        <v>26</v>
      </c>
      <c r="L140" s="6" t="s">
        <v>248</v>
      </c>
      <c r="M140" s="6">
        <v>2180.31</v>
      </c>
      <c r="N140" s="14">
        <v>4528.0138854366669</v>
      </c>
      <c r="O140" s="1"/>
      <c r="P140" s="1"/>
      <c r="Q140" s="1"/>
      <c r="R140" s="1"/>
      <c r="S140" s="1"/>
      <c r="T140" s="1"/>
      <c r="U140" s="1"/>
      <c r="V140" s="1"/>
    </row>
    <row r="141" spans="1:22" ht="13.5" customHeight="1" x14ac:dyDescent="0.35">
      <c r="A141" s="6" t="str">
        <f t="shared" ref="A141:G141" si="133">A140</f>
        <v>Suape</v>
      </c>
      <c r="B141" s="6" t="str">
        <f t="shared" si="133"/>
        <v>Suape</v>
      </c>
      <c r="C141" s="6" t="str">
        <f t="shared" si="133"/>
        <v>Operação e manutenção de Centro de Prontidão Ambiental</v>
      </c>
      <c r="D141" s="6" t="str">
        <f t="shared" si="133"/>
        <v>023</v>
      </c>
      <c r="E141" s="6">
        <f t="shared" si="133"/>
        <v>2018</v>
      </c>
      <c r="F141" s="6" t="str">
        <f t="shared" si="133"/>
        <v>BRASBUNKER PARTICIPAÇÕES S/A</v>
      </c>
      <c r="G141" s="6" t="str">
        <f t="shared" si="133"/>
        <v>04.931.019/0001-02</v>
      </c>
      <c r="H141" s="6" t="s">
        <v>255</v>
      </c>
      <c r="I141" s="6" t="s">
        <v>246</v>
      </c>
      <c r="J141" s="6" t="s">
        <v>256</v>
      </c>
      <c r="K141" s="6" t="s">
        <v>26</v>
      </c>
      <c r="L141" s="6" t="s">
        <v>248</v>
      </c>
      <c r="M141" s="6">
        <v>2409.17</v>
      </c>
      <c r="N141" s="14">
        <v>5190.0522026122217</v>
      </c>
      <c r="O141" s="1"/>
      <c r="P141" s="1"/>
      <c r="Q141" s="1"/>
      <c r="R141" s="1"/>
      <c r="S141" s="1"/>
      <c r="T141" s="1"/>
      <c r="U141" s="1"/>
      <c r="V141" s="1"/>
    </row>
    <row r="142" spans="1:22" ht="13.5" customHeight="1" x14ac:dyDescent="0.35">
      <c r="A142" s="6" t="str">
        <f t="shared" ref="A142:G142" si="134">A141</f>
        <v>Suape</v>
      </c>
      <c r="B142" s="6" t="str">
        <f t="shared" si="134"/>
        <v>Suape</v>
      </c>
      <c r="C142" s="6" t="str">
        <f t="shared" si="134"/>
        <v>Operação e manutenção de Centro de Prontidão Ambiental</v>
      </c>
      <c r="D142" s="6" t="str">
        <f t="shared" si="134"/>
        <v>023</v>
      </c>
      <c r="E142" s="6">
        <f t="shared" si="134"/>
        <v>2018</v>
      </c>
      <c r="F142" s="6" t="str">
        <f t="shared" si="134"/>
        <v>BRASBUNKER PARTICIPAÇÕES S/A</v>
      </c>
      <c r="G142" s="6" t="str">
        <f t="shared" si="134"/>
        <v>04.931.019/0001-02</v>
      </c>
      <c r="H142" s="6" t="s">
        <v>257</v>
      </c>
      <c r="I142" s="6" t="s">
        <v>246</v>
      </c>
      <c r="J142" s="6" t="s">
        <v>247</v>
      </c>
      <c r="K142" s="6" t="s">
        <v>26</v>
      </c>
      <c r="L142" s="6" t="s">
        <v>248</v>
      </c>
      <c r="M142" s="6">
        <v>2180.31</v>
      </c>
      <c r="N142" s="14">
        <v>4528.0138854366669</v>
      </c>
      <c r="O142" s="1"/>
      <c r="P142" s="1"/>
      <c r="Q142" s="1"/>
      <c r="R142" s="1"/>
      <c r="S142" s="1"/>
      <c r="T142" s="1"/>
      <c r="U142" s="1"/>
      <c r="V142" s="1"/>
    </row>
    <row r="143" spans="1:22" ht="13.5" customHeight="1" x14ac:dyDescent="0.35">
      <c r="A143" s="6" t="str">
        <f t="shared" ref="A143:G143" si="135">A142</f>
        <v>Suape</v>
      </c>
      <c r="B143" s="6" t="str">
        <f t="shared" si="135"/>
        <v>Suape</v>
      </c>
      <c r="C143" s="6" t="str">
        <f t="shared" si="135"/>
        <v>Operação e manutenção de Centro de Prontidão Ambiental</v>
      </c>
      <c r="D143" s="6" t="str">
        <f t="shared" si="135"/>
        <v>023</v>
      </c>
      <c r="E143" s="6">
        <f t="shared" si="135"/>
        <v>2018</v>
      </c>
      <c r="F143" s="6" t="str">
        <f t="shared" si="135"/>
        <v>BRASBUNKER PARTICIPAÇÕES S/A</v>
      </c>
      <c r="G143" s="6" t="str">
        <f t="shared" si="135"/>
        <v>04.931.019/0001-02</v>
      </c>
      <c r="H143" s="6" t="s">
        <v>258</v>
      </c>
      <c r="I143" s="6" t="s">
        <v>246</v>
      </c>
      <c r="J143" s="6" t="s">
        <v>247</v>
      </c>
      <c r="K143" s="6" t="s">
        <v>26</v>
      </c>
      <c r="L143" s="6" t="s">
        <v>248</v>
      </c>
      <c r="M143" s="6">
        <v>2180.31</v>
      </c>
      <c r="N143" s="14">
        <v>4528.0138854366669</v>
      </c>
      <c r="O143" s="1"/>
      <c r="P143" s="1"/>
      <c r="Q143" s="1"/>
      <c r="R143" s="1"/>
      <c r="S143" s="1"/>
      <c r="T143" s="1"/>
      <c r="U143" s="1"/>
      <c r="V143" s="1"/>
    </row>
    <row r="144" spans="1:22" ht="13.5" customHeight="1" x14ac:dyDescent="0.35">
      <c r="A144" s="6" t="str">
        <f t="shared" ref="A144:G144" si="136">A143</f>
        <v>Suape</v>
      </c>
      <c r="B144" s="6" t="str">
        <f t="shared" si="136"/>
        <v>Suape</v>
      </c>
      <c r="C144" s="6" t="str">
        <f t="shared" si="136"/>
        <v>Operação e manutenção de Centro de Prontidão Ambiental</v>
      </c>
      <c r="D144" s="6" t="str">
        <f t="shared" si="136"/>
        <v>023</v>
      </c>
      <c r="E144" s="6">
        <f t="shared" si="136"/>
        <v>2018</v>
      </c>
      <c r="F144" s="6" t="str">
        <f t="shared" si="136"/>
        <v>BRASBUNKER PARTICIPAÇÕES S/A</v>
      </c>
      <c r="G144" s="6" t="str">
        <f t="shared" si="136"/>
        <v>04.931.019/0001-02</v>
      </c>
      <c r="H144" s="6" t="s">
        <v>259</v>
      </c>
      <c r="I144" s="6" t="s">
        <v>246</v>
      </c>
      <c r="J144" s="6" t="s">
        <v>247</v>
      </c>
      <c r="K144" s="6" t="s">
        <v>26</v>
      </c>
      <c r="L144" s="6" t="s">
        <v>248</v>
      </c>
      <c r="M144" s="6">
        <v>2180.31</v>
      </c>
      <c r="N144" s="14">
        <v>4528.0138854366669</v>
      </c>
      <c r="O144" s="1"/>
      <c r="P144" s="1"/>
      <c r="Q144" s="1"/>
      <c r="R144" s="1"/>
      <c r="S144" s="1"/>
      <c r="T144" s="1"/>
      <c r="U144" s="1"/>
      <c r="V144" s="1"/>
    </row>
    <row r="145" spans="1:22" ht="13.5" customHeight="1" x14ac:dyDescent="0.35">
      <c r="A145" s="6" t="str">
        <f t="shared" ref="A145:G145" si="137">A144</f>
        <v>Suape</v>
      </c>
      <c r="B145" s="6" t="str">
        <f t="shared" si="137"/>
        <v>Suape</v>
      </c>
      <c r="C145" s="6" t="str">
        <f t="shared" si="137"/>
        <v>Operação e manutenção de Centro de Prontidão Ambiental</v>
      </c>
      <c r="D145" s="6" t="str">
        <f t="shared" si="137"/>
        <v>023</v>
      </c>
      <c r="E145" s="6">
        <f t="shared" si="137"/>
        <v>2018</v>
      </c>
      <c r="F145" s="6" t="str">
        <f t="shared" si="137"/>
        <v>BRASBUNKER PARTICIPAÇÕES S/A</v>
      </c>
      <c r="G145" s="6" t="str">
        <f t="shared" si="137"/>
        <v>04.931.019/0001-02</v>
      </c>
      <c r="H145" s="6" t="s">
        <v>260</v>
      </c>
      <c r="I145" s="6" t="s">
        <v>246</v>
      </c>
      <c r="J145" s="6" t="s">
        <v>247</v>
      </c>
      <c r="K145" s="6" t="s">
        <v>26</v>
      </c>
      <c r="L145" s="6" t="s">
        <v>248</v>
      </c>
      <c r="M145" s="6">
        <v>2180.31</v>
      </c>
      <c r="N145" s="14">
        <v>4528.0138854366669</v>
      </c>
      <c r="O145" s="1"/>
      <c r="P145" s="1"/>
      <c r="Q145" s="1"/>
      <c r="R145" s="1"/>
      <c r="S145" s="1"/>
      <c r="T145" s="1"/>
      <c r="U145" s="1"/>
      <c r="V145" s="1"/>
    </row>
    <row r="146" spans="1:22" ht="13.5" customHeight="1" x14ac:dyDescent="0.35">
      <c r="A146" s="6" t="str">
        <f t="shared" ref="A146:G146" si="138">A145</f>
        <v>Suape</v>
      </c>
      <c r="B146" s="6" t="str">
        <f t="shared" si="138"/>
        <v>Suape</v>
      </c>
      <c r="C146" s="6" t="str">
        <f t="shared" si="138"/>
        <v>Operação e manutenção de Centro de Prontidão Ambiental</v>
      </c>
      <c r="D146" s="6" t="str">
        <f t="shared" si="138"/>
        <v>023</v>
      </c>
      <c r="E146" s="6">
        <f t="shared" si="138"/>
        <v>2018</v>
      </c>
      <c r="F146" s="6" t="str">
        <f t="shared" si="138"/>
        <v>BRASBUNKER PARTICIPAÇÕES S/A</v>
      </c>
      <c r="G146" s="6" t="str">
        <f t="shared" si="138"/>
        <v>04.931.019/0001-02</v>
      </c>
      <c r="H146" s="6" t="s">
        <v>261</v>
      </c>
      <c r="I146" s="6" t="s">
        <v>246</v>
      </c>
      <c r="J146" s="6" t="s">
        <v>247</v>
      </c>
      <c r="K146" s="6" t="s">
        <v>26</v>
      </c>
      <c r="L146" s="6" t="s">
        <v>248</v>
      </c>
      <c r="M146" s="6">
        <v>2180.31</v>
      </c>
      <c r="N146" s="14">
        <v>4528.0138854366669</v>
      </c>
      <c r="O146" s="1"/>
      <c r="P146" s="1"/>
      <c r="Q146" s="1"/>
      <c r="R146" s="1"/>
      <c r="S146" s="1"/>
      <c r="T146" s="1"/>
      <c r="U146" s="1"/>
      <c r="V146" s="1"/>
    </row>
    <row r="147" spans="1:22" ht="13.5" customHeight="1" x14ac:dyDescent="0.35">
      <c r="A147" s="6" t="str">
        <f t="shared" ref="A147:G147" si="139">A146</f>
        <v>Suape</v>
      </c>
      <c r="B147" s="6" t="str">
        <f t="shared" si="139"/>
        <v>Suape</v>
      </c>
      <c r="C147" s="6" t="str">
        <f t="shared" si="139"/>
        <v>Operação e manutenção de Centro de Prontidão Ambiental</v>
      </c>
      <c r="D147" s="6" t="str">
        <f t="shared" si="139"/>
        <v>023</v>
      </c>
      <c r="E147" s="6">
        <f t="shared" si="139"/>
        <v>2018</v>
      </c>
      <c r="F147" s="6" t="str">
        <f t="shared" si="139"/>
        <v>BRASBUNKER PARTICIPAÇÕES S/A</v>
      </c>
      <c r="G147" s="6" t="str">
        <f t="shared" si="139"/>
        <v>04.931.019/0001-02</v>
      </c>
      <c r="H147" s="6" t="s">
        <v>262</v>
      </c>
      <c r="I147" s="6" t="s">
        <v>246</v>
      </c>
      <c r="J147" s="6" t="s">
        <v>247</v>
      </c>
      <c r="K147" s="6" t="s">
        <v>26</v>
      </c>
      <c r="L147" s="6" t="s">
        <v>248</v>
      </c>
      <c r="M147" s="6">
        <v>2180.31</v>
      </c>
      <c r="N147" s="14">
        <v>4528.0138854366669</v>
      </c>
      <c r="O147" s="1"/>
      <c r="P147" s="1"/>
      <c r="Q147" s="1"/>
      <c r="R147" s="1"/>
      <c r="S147" s="1"/>
      <c r="T147" s="1"/>
      <c r="U147" s="1"/>
      <c r="V147" s="1"/>
    </row>
    <row r="148" spans="1:22" ht="13.5" customHeight="1" x14ac:dyDescent="0.35">
      <c r="A148" s="6"/>
      <c r="B148" s="6" t="str">
        <f t="shared" ref="B148:G148" si="140">B147</f>
        <v>Suape</v>
      </c>
      <c r="C148" s="6" t="str">
        <f t="shared" si="140"/>
        <v>Operação e manutenção de Centro de Prontidão Ambiental</v>
      </c>
      <c r="D148" s="6" t="str">
        <f t="shared" si="140"/>
        <v>023</v>
      </c>
      <c r="E148" s="6">
        <f t="shared" si="140"/>
        <v>2018</v>
      </c>
      <c r="F148" s="6" t="str">
        <f t="shared" si="140"/>
        <v>BRASBUNKER PARTICIPAÇÕES S/A</v>
      </c>
      <c r="G148" s="6" t="str">
        <f t="shared" si="140"/>
        <v>04.931.019/0001-02</v>
      </c>
      <c r="H148" s="6" t="s">
        <v>263</v>
      </c>
      <c r="I148" s="6" t="s">
        <v>246</v>
      </c>
      <c r="J148" s="6" t="s">
        <v>256</v>
      </c>
      <c r="K148" s="6" t="s">
        <v>26</v>
      </c>
      <c r="L148" s="6" t="s">
        <v>248</v>
      </c>
      <c r="M148" s="6">
        <v>2409.17</v>
      </c>
      <c r="N148" s="14">
        <v>5530.2222026122226</v>
      </c>
      <c r="O148" s="1"/>
      <c r="P148" s="1"/>
      <c r="Q148" s="1"/>
      <c r="R148" s="1"/>
      <c r="S148" s="1"/>
      <c r="T148" s="1"/>
      <c r="U148" s="1"/>
      <c r="V148" s="1"/>
    </row>
    <row r="149" spans="1:22" ht="13.5" customHeight="1" x14ac:dyDescent="0.35">
      <c r="A149" s="6" t="str">
        <f t="shared" ref="A149:G149" si="141">A147</f>
        <v>Suape</v>
      </c>
      <c r="B149" s="6" t="str">
        <f t="shared" si="141"/>
        <v>Suape</v>
      </c>
      <c r="C149" s="6" t="str">
        <f t="shared" si="141"/>
        <v>Operação e manutenção de Centro de Prontidão Ambiental</v>
      </c>
      <c r="D149" s="6" t="str">
        <f t="shared" si="141"/>
        <v>023</v>
      </c>
      <c r="E149" s="6">
        <f t="shared" si="141"/>
        <v>2018</v>
      </c>
      <c r="F149" s="6" t="str">
        <f t="shared" si="141"/>
        <v>BRASBUNKER PARTICIPAÇÕES S/A</v>
      </c>
      <c r="G149" s="6" t="str">
        <f t="shared" si="141"/>
        <v>04.931.019/0001-02</v>
      </c>
      <c r="H149" s="6" t="s">
        <v>264</v>
      </c>
      <c r="I149" s="6" t="s">
        <v>246</v>
      </c>
      <c r="J149" s="6" t="s">
        <v>247</v>
      </c>
      <c r="K149" s="6" t="s">
        <v>26</v>
      </c>
      <c r="L149" s="6" t="s">
        <v>248</v>
      </c>
      <c r="M149" s="6">
        <v>2180.31</v>
      </c>
      <c r="N149" s="14">
        <v>4529.3138854366662</v>
      </c>
      <c r="O149" s="1"/>
      <c r="P149" s="1"/>
      <c r="Q149" s="1"/>
      <c r="R149" s="1"/>
      <c r="S149" s="1"/>
      <c r="T149" s="1"/>
      <c r="U149" s="1"/>
      <c r="V149" s="1"/>
    </row>
    <row r="150" spans="1:22" ht="13.5" customHeight="1" x14ac:dyDescent="0.35">
      <c r="A150" s="6" t="str">
        <f t="shared" ref="A150:G150" si="142">A149</f>
        <v>Suape</v>
      </c>
      <c r="B150" s="6" t="str">
        <f t="shared" si="142"/>
        <v>Suape</v>
      </c>
      <c r="C150" s="6" t="str">
        <f t="shared" si="142"/>
        <v>Operação e manutenção de Centro de Prontidão Ambiental</v>
      </c>
      <c r="D150" s="6" t="str">
        <f t="shared" si="142"/>
        <v>023</v>
      </c>
      <c r="E150" s="6">
        <f t="shared" si="142"/>
        <v>2018</v>
      </c>
      <c r="F150" s="6" t="str">
        <f t="shared" si="142"/>
        <v>BRASBUNKER PARTICIPAÇÕES S/A</v>
      </c>
      <c r="G150" s="6" t="str">
        <f t="shared" si="142"/>
        <v>04.931.019/0001-02</v>
      </c>
      <c r="H150" s="6" t="s">
        <v>265</v>
      </c>
      <c r="I150" s="6" t="s">
        <v>246</v>
      </c>
      <c r="J150" s="6" t="s">
        <v>247</v>
      </c>
      <c r="K150" s="6" t="s">
        <v>26</v>
      </c>
      <c r="L150" s="6" t="s">
        <v>248</v>
      </c>
      <c r="M150" s="6">
        <v>2180.31</v>
      </c>
      <c r="N150" s="14">
        <v>4528.0138854366669</v>
      </c>
      <c r="O150" s="1"/>
      <c r="P150" s="1"/>
      <c r="Q150" s="1"/>
      <c r="R150" s="1"/>
      <c r="S150" s="1"/>
      <c r="T150" s="1"/>
      <c r="U150" s="1"/>
      <c r="V150" s="1"/>
    </row>
    <row r="151" spans="1:22" ht="13.5" customHeight="1" x14ac:dyDescent="0.35">
      <c r="A151" s="6" t="str">
        <f t="shared" ref="A151:G151" si="143">A150</f>
        <v>Suape</v>
      </c>
      <c r="B151" s="6" t="str">
        <f t="shared" si="143"/>
        <v>Suape</v>
      </c>
      <c r="C151" s="6" t="str">
        <f t="shared" si="143"/>
        <v>Operação e manutenção de Centro de Prontidão Ambiental</v>
      </c>
      <c r="D151" s="6" t="str">
        <f t="shared" si="143"/>
        <v>023</v>
      </c>
      <c r="E151" s="6">
        <f t="shared" si="143"/>
        <v>2018</v>
      </c>
      <c r="F151" s="6" t="str">
        <f t="shared" si="143"/>
        <v>BRASBUNKER PARTICIPAÇÕES S/A</v>
      </c>
      <c r="G151" s="6" t="str">
        <f t="shared" si="143"/>
        <v>04.931.019/0001-02</v>
      </c>
      <c r="H151" s="6" t="s">
        <v>266</v>
      </c>
      <c r="I151" s="6" t="s">
        <v>246</v>
      </c>
      <c r="J151" s="6" t="s">
        <v>247</v>
      </c>
      <c r="K151" s="6" t="s">
        <v>26</v>
      </c>
      <c r="L151" s="6" t="s">
        <v>248</v>
      </c>
      <c r="M151" s="6">
        <v>2180.31</v>
      </c>
      <c r="N151" s="14">
        <v>4529.3138854366662</v>
      </c>
      <c r="O151" s="1"/>
      <c r="P151" s="1"/>
      <c r="Q151" s="1"/>
      <c r="R151" s="1"/>
      <c r="S151" s="1"/>
      <c r="T151" s="1"/>
      <c r="U151" s="1"/>
      <c r="V151" s="1"/>
    </row>
    <row r="152" spans="1:22" ht="13.5" customHeight="1" x14ac:dyDescent="0.35">
      <c r="A152" s="6" t="str">
        <f t="shared" ref="A152:G152" si="144">A151</f>
        <v>Suape</v>
      </c>
      <c r="B152" s="6" t="str">
        <f t="shared" si="144"/>
        <v>Suape</v>
      </c>
      <c r="C152" s="6" t="str">
        <f t="shared" si="144"/>
        <v>Operação e manutenção de Centro de Prontidão Ambiental</v>
      </c>
      <c r="D152" s="6" t="str">
        <f t="shared" si="144"/>
        <v>023</v>
      </c>
      <c r="E152" s="6">
        <f t="shared" si="144"/>
        <v>2018</v>
      </c>
      <c r="F152" s="6" t="str">
        <f t="shared" si="144"/>
        <v>BRASBUNKER PARTICIPAÇÕES S/A</v>
      </c>
      <c r="G152" s="6" t="str">
        <f t="shared" si="144"/>
        <v>04.931.019/0001-02</v>
      </c>
      <c r="H152" s="6" t="s">
        <v>267</v>
      </c>
      <c r="I152" s="6" t="s">
        <v>246</v>
      </c>
      <c r="J152" s="6" t="s">
        <v>256</v>
      </c>
      <c r="K152" s="6" t="s">
        <v>26</v>
      </c>
      <c r="L152" s="6" t="s">
        <v>248</v>
      </c>
      <c r="M152" s="6">
        <v>2409.17</v>
      </c>
      <c r="N152" s="14">
        <v>5190.0522026122217</v>
      </c>
      <c r="O152" s="1"/>
      <c r="P152" s="1"/>
      <c r="Q152" s="1"/>
      <c r="R152" s="1"/>
      <c r="S152" s="1"/>
      <c r="T152" s="1"/>
      <c r="U152" s="1"/>
      <c r="V152" s="1"/>
    </row>
    <row r="153" spans="1:22" ht="13.5" customHeight="1" x14ac:dyDescent="0.35">
      <c r="A153" s="7" t="str">
        <f t="shared" ref="A153:B153" si="145">A151</f>
        <v>Suape</v>
      </c>
      <c r="B153" s="7" t="str">
        <f t="shared" si="145"/>
        <v>Suape</v>
      </c>
      <c r="C153" s="7" t="s">
        <v>268</v>
      </c>
      <c r="D153" s="7" t="s">
        <v>269</v>
      </c>
      <c r="E153" s="7">
        <v>2020</v>
      </c>
      <c r="F153" s="7" t="s">
        <v>270</v>
      </c>
      <c r="G153" s="7" t="s">
        <v>271</v>
      </c>
      <c r="H153" s="7" t="s">
        <v>272</v>
      </c>
      <c r="I153" s="7" t="s">
        <v>273</v>
      </c>
      <c r="J153" s="7" t="s">
        <v>274</v>
      </c>
      <c r="K153" s="7" t="s">
        <v>275</v>
      </c>
      <c r="L153" s="7" t="s">
        <v>27</v>
      </c>
      <c r="M153" s="7">
        <v>1774.63</v>
      </c>
      <c r="N153" s="15">
        <v>4716.63</v>
      </c>
      <c r="O153" s="1"/>
      <c r="P153" s="1"/>
      <c r="Q153" s="1"/>
      <c r="R153" s="1"/>
      <c r="S153" s="1"/>
      <c r="T153" s="1"/>
      <c r="U153" s="1"/>
      <c r="V153" s="1"/>
    </row>
    <row r="154" spans="1:22" ht="13.5" customHeight="1" x14ac:dyDescent="0.35">
      <c r="A154" s="4" t="str">
        <f t="shared" ref="A154:G154" si="146">A153</f>
        <v>Suape</v>
      </c>
      <c r="B154" s="4" t="str">
        <f t="shared" si="146"/>
        <v>Suape</v>
      </c>
      <c r="C154" s="4" t="str">
        <f t="shared" si="146"/>
        <v>SERVIÇO DE PONTIDÃO PARA ATENDIMENTO A VÍTIMAS DE ACIDENTES E MAL SUBTO, NA ÁREA PORTUÁRIA DE SUAPE, COM AMBULÂNCIA E EQUIPE, COMPOSTA POR CONDUTOR E TÉCNICO  24H.</v>
      </c>
      <c r="D154" s="4" t="str">
        <f t="shared" si="146"/>
        <v>046</v>
      </c>
      <c r="E154" s="4">
        <f t="shared" si="146"/>
        <v>2020</v>
      </c>
      <c r="F154" s="4" t="str">
        <f t="shared" si="146"/>
        <v>MED MAIS SOLUÇÕES EM SERVIÇOS ESPECIAIS EIRELI</v>
      </c>
      <c r="G154" s="4" t="str">
        <f t="shared" si="146"/>
        <v>09.557.452/0001-43</v>
      </c>
      <c r="H154" s="4" t="s">
        <v>276</v>
      </c>
      <c r="I154" s="4" t="str">
        <f t="shared" ref="I154:I160" si="147">I153</f>
        <v xml:space="preserve"> SUAPE/DMS</v>
      </c>
      <c r="J154" s="4" t="s">
        <v>277</v>
      </c>
      <c r="K154" s="4" t="s">
        <v>275</v>
      </c>
      <c r="L154" s="4" t="s">
        <v>27</v>
      </c>
      <c r="M154" s="4">
        <v>2246.5700000000002</v>
      </c>
      <c r="N154" s="12">
        <v>5084.5</v>
      </c>
      <c r="O154" s="1"/>
      <c r="P154" s="1"/>
      <c r="Q154" s="1"/>
      <c r="R154" s="1"/>
      <c r="S154" s="1"/>
      <c r="T154" s="1"/>
      <c r="U154" s="1"/>
      <c r="V154" s="1"/>
    </row>
    <row r="155" spans="1:22" ht="13.5" customHeight="1" x14ac:dyDescent="0.35">
      <c r="A155" s="4" t="str">
        <f t="shared" ref="A155:G155" si="148">A154</f>
        <v>Suape</v>
      </c>
      <c r="B155" s="4" t="str">
        <f t="shared" si="148"/>
        <v>Suape</v>
      </c>
      <c r="C155" s="4" t="str">
        <f t="shared" si="148"/>
        <v>SERVIÇO DE PONTIDÃO PARA ATENDIMENTO A VÍTIMAS DE ACIDENTES E MAL SUBTO, NA ÁREA PORTUÁRIA DE SUAPE, COM AMBULÂNCIA E EQUIPE, COMPOSTA POR CONDUTOR E TÉCNICO  24H.</v>
      </c>
      <c r="D155" s="4" t="str">
        <f t="shared" si="148"/>
        <v>046</v>
      </c>
      <c r="E155" s="4">
        <f t="shared" si="148"/>
        <v>2020</v>
      </c>
      <c r="F155" s="4" t="str">
        <f t="shared" si="148"/>
        <v>MED MAIS SOLUÇÕES EM SERVIÇOS ESPECIAIS EIRELI</v>
      </c>
      <c r="G155" s="4" t="str">
        <f t="shared" si="148"/>
        <v>09.557.452/0001-43</v>
      </c>
      <c r="H155" s="4" t="s">
        <v>278</v>
      </c>
      <c r="I155" s="4" t="str">
        <f t="shared" si="147"/>
        <v xml:space="preserve"> SUAPE/DMS</v>
      </c>
      <c r="J155" s="4" t="s">
        <v>277</v>
      </c>
      <c r="K155" s="4" t="s">
        <v>275</v>
      </c>
      <c r="L155" s="4" t="s">
        <v>279</v>
      </c>
      <c r="M155" s="4">
        <v>1983.4</v>
      </c>
      <c r="N155" s="12">
        <v>5084.5</v>
      </c>
      <c r="O155" s="1"/>
      <c r="P155" s="1"/>
      <c r="Q155" s="1"/>
      <c r="R155" s="1"/>
      <c r="S155" s="1"/>
      <c r="T155" s="1"/>
      <c r="U155" s="1"/>
      <c r="V155" s="1"/>
    </row>
    <row r="156" spans="1:22" ht="13.5" customHeight="1" x14ac:dyDescent="0.35">
      <c r="A156" s="4" t="str">
        <f t="shared" ref="A156:G156" si="149">A155</f>
        <v>Suape</v>
      </c>
      <c r="B156" s="4" t="str">
        <f t="shared" si="149"/>
        <v>Suape</v>
      </c>
      <c r="C156" s="4" t="str">
        <f t="shared" si="149"/>
        <v>SERVIÇO DE PONTIDÃO PARA ATENDIMENTO A VÍTIMAS DE ACIDENTES E MAL SUBTO, NA ÁREA PORTUÁRIA DE SUAPE, COM AMBULÂNCIA E EQUIPE, COMPOSTA POR CONDUTOR E TÉCNICO  24H.</v>
      </c>
      <c r="D156" s="4" t="str">
        <f t="shared" si="149"/>
        <v>046</v>
      </c>
      <c r="E156" s="4">
        <f t="shared" si="149"/>
        <v>2020</v>
      </c>
      <c r="F156" s="4" t="str">
        <f t="shared" si="149"/>
        <v>MED MAIS SOLUÇÕES EM SERVIÇOS ESPECIAIS EIRELI</v>
      </c>
      <c r="G156" s="4" t="str">
        <f t="shared" si="149"/>
        <v>09.557.452/0001-43</v>
      </c>
      <c r="H156" s="4" t="s">
        <v>280</v>
      </c>
      <c r="I156" s="4" t="str">
        <f t="shared" si="147"/>
        <v xml:space="preserve"> SUAPE/DMS</v>
      </c>
      <c r="J156" s="4" t="s">
        <v>274</v>
      </c>
      <c r="K156" s="4" t="s">
        <v>275</v>
      </c>
      <c r="L156" s="4" t="s">
        <v>27</v>
      </c>
      <c r="M156" s="4">
        <v>2078.54</v>
      </c>
      <c r="N156" s="12">
        <v>5294.01</v>
      </c>
      <c r="O156" s="1"/>
      <c r="P156" s="1"/>
      <c r="Q156" s="1"/>
      <c r="R156" s="1"/>
      <c r="S156" s="1"/>
      <c r="T156" s="1"/>
      <c r="U156" s="1"/>
      <c r="V156" s="1"/>
    </row>
    <row r="157" spans="1:22" ht="13.5" customHeight="1" x14ac:dyDescent="0.35">
      <c r="A157" s="4" t="str">
        <f t="shared" ref="A157:G157" si="150">A156</f>
        <v>Suape</v>
      </c>
      <c r="B157" s="4" t="str">
        <f t="shared" si="150"/>
        <v>Suape</v>
      </c>
      <c r="C157" s="4" t="str">
        <f t="shared" si="150"/>
        <v>SERVIÇO DE PONTIDÃO PARA ATENDIMENTO A VÍTIMAS DE ACIDENTES E MAL SUBTO, NA ÁREA PORTUÁRIA DE SUAPE, COM AMBULÂNCIA E EQUIPE, COMPOSTA POR CONDUTOR E TÉCNICO  24H.</v>
      </c>
      <c r="D157" s="4" t="str">
        <f t="shared" si="150"/>
        <v>046</v>
      </c>
      <c r="E157" s="4">
        <f t="shared" si="150"/>
        <v>2020</v>
      </c>
      <c r="F157" s="4" t="str">
        <f t="shared" si="150"/>
        <v>MED MAIS SOLUÇÕES EM SERVIÇOS ESPECIAIS EIRELI</v>
      </c>
      <c r="G157" s="4" t="str">
        <f t="shared" si="150"/>
        <v>09.557.452/0001-43</v>
      </c>
      <c r="H157" s="4" t="s">
        <v>281</v>
      </c>
      <c r="I157" s="4" t="str">
        <f t="shared" si="147"/>
        <v xml:space="preserve"> SUAPE/DMS</v>
      </c>
      <c r="J157" s="4" t="s">
        <v>277</v>
      </c>
      <c r="K157" s="4" t="s">
        <v>275</v>
      </c>
      <c r="L157" s="4" t="s">
        <v>27</v>
      </c>
      <c r="M157" s="4">
        <v>2853.83</v>
      </c>
      <c r="N157" s="12">
        <v>4716.63</v>
      </c>
      <c r="O157" s="1"/>
      <c r="P157" s="1"/>
      <c r="Q157" s="1"/>
      <c r="R157" s="1"/>
      <c r="S157" s="1"/>
      <c r="T157" s="1"/>
      <c r="U157" s="1"/>
      <c r="V157" s="1"/>
    </row>
    <row r="158" spans="1:22" ht="13.5" customHeight="1" x14ac:dyDescent="0.35">
      <c r="A158" s="4" t="str">
        <f t="shared" ref="A158:G158" si="151">A157</f>
        <v>Suape</v>
      </c>
      <c r="B158" s="4" t="str">
        <f t="shared" si="151"/>
        <v>Suape</v>
      </c>
      <c r="C158" s="4" t="str">
        <f t="shared" si="151"/>
        <v>SERVIÇO DE PONTIDÃO PARA ATENDIMENTO A VÍTIMAS DE ACIDENTES E MAL SUBTO, NA ÁREA PORTUÁRIA DE SUAPE, COM AMBULÂNCIA E EQUIPE, COMPOSTA POR CONDUTOR E TÉCNICO  24H.</v>
      </c>
      <c r="D158" s="4" t="str">
        <f t="shared" si="151"/>
        <v>046</v>
      </c>
      <c r="E158" s="4">
        <f t="shared" si="151"/>
        <v>2020</v>
      </c>
      <c r="F158" s="4" t="str">
        <f t="shared" si="151"/>
        <v>MED MAIS SOLUÇÕES EM SERVIÇOS ESPECIAIS EIRELI</v>
      </c>
      <c r="G158" s="4" t="str">
        <f t="shared" si="151"/>
        <v>09.557.452/0001-43</v>
      </c>
      <c r="H158" s="4" t="s">
        <v>282</v>
      </c>
      <c r="I158" s="4" t="str">
        <f t="shared" si="147"/>
        <v xml:space="preserve"> SUAPE/DMS</v>
      </c>
      <c r="J158" s="4" t="s">
        <v>274</v>
      </c>
      <c r="K158" s="4" t="s">
        <v>275</v>
      </c>
      <c r="L158" s="4" t="s">
        <v>279</v>
      </c>
      <c r="M158" s="4">
        <v>1965.4</v>
      </c>
      <c r="N158" s="12">
        <v>5084.5</v>
      </c>
      <c r="O158" s="1"/>
      <c r="P158" s="1"/>
      <c r="Q158" s="1"/>
      <c r="R158" s="1"/>
      <c r="S158" s="1"/>
      <c r="T158" s="1"/>
      <c r="U158" s="1"/>
      <c r="V158" s="1"/>
    </row>
    <row r="159" spans="1:22" ht="13.5" customHeight="1" x14ac:dyDescent="0.35">
      <c r="A159" s="4" t="str">
        <f t="shared" ref="A159:G159" si="152">A158</f>
        <v>Suape</v>
      </c>
      <c r="B159" s="4" t="str">
        <f t="shared" si="152"/>
        <v>Suape</v>
      </c>
      <c r="C159" s="4" t="str">
        <f t="shared" si="152"/>
        <v>SERVIÇO DE PONTIDÃO PARA ATENDIMENTO A VÍTIMAS DE ACIDENTES E MAL SUBTO, NA ÁREA PORTUÁRIA DE SUAPE, COM AMBULÂNCIA E EQUIPE, COMPOSTA POR CONDUTOR E TÉCNICO  24H.</v>
      </c>
      <c r="D159" s="4" t="str">
        <f t="shared" si="152"/>
        <v>046</v>
      </c>
      <c r="E159" s="4">
        <f t="shared" si="152"/>
        <v>2020</v>
      </c>
      <c r="F159" s="4" t="str">
        <f t="shared" si="152"/>
        <v>MED MAIS SOLUÇÕES EM SERVIÇOS ESPECIAIS EIRELI</v>
      </c>
      <c r="G159" s="4" t="str">
        <f t="shared" si="152"/>
        <v>09.557.452/0001-43</v>
      </c>
      <c r="H159" s="4" t="s">
        <v>283</v>
      </c>
      <c r="I159" s="4" t="str">
        <f t="shared" si="147"/>
        <v xml:space="preserve"> SUAPE/DMS</v>
      </c>
      <c r="J159" s="4" t="s">
        <v>274</v>
      </c>
      <c r="K159" s="4" t="s">
        <v>275</v>
      </c>
      <c r="L159" s="4" t="s">
        <v>279</v>
      </c>
      <c r="M159" s="4">
        <v>1837.34</v>
      </c>
      <c r="N159" s="12">
        <v>5084.5</v>
      </c>
      <c r="O159" s="1"/>
      <c r="P159" s="1"/>
      <c r="Q159" s="1"/>
      <c r="R159" s="1"/>
      <c r="S159" s="1"/>
      <c r="T159" s="1"/>
      <c r="U159" s="1"/>
      <c r="V159" s="1"/>
    </row>
    <row r="160" spans="1:22" ht="13.5" customHeight="1" x14ac:dyDescent="0.35">
      <c r="A160" s="4" t="str">
        <f t="shared" ref="A160:G160" si="153">A159</f>
        <v>Suape</v>
      </c>
      <c r="B160" s="4" t="str">
        <f t="shared" si="153"/>
        <v>Suape</v>
      </c>
      <c r="C160" s="4" t="str">
        <f t="shared" si="153"/>
        <v>SERVIÇO DE PONTIDÃO PARA ATENDIMENTO A VÍTIMAS DE ACIDENTES E MAL SUBTO, NA ÁREA PORTUÁRIA DE SUAPE, COM AMBULÂNCIA E EQUIPE, COMPOSTA POR CONDUTOR E TÉCNICO  24H.</v>
      </c>
      <c r="D160" s="4" t="str">
        <f t="shared" si="153"/>
        <v>046</v>
      </c>
      <c r="E160" s="4">
        <f t="shared" si="153"/>
        <v>2020</v>
      </c>
      <c r="F160" s="4" t="str">
        <f t="shared" si="153"/>
        <v>MED MAIS SOLUÇÕES EM SERVIÇOS ESPECIAIS EIRELI</v>
      </c>
      <c r="G160" s="4" t="str">
        <f t="shared" si="153"/>
        <v>09.557.452/0001-43</v>
      </c>
      <c r="H160" s="4" t="s">
        <v>284</v>
      </c>
      <c r="I160" s="4" t="str">
        <f t="shared" si="147"/>
        <v xml:space="preserve"> SUAPE/DMS</v>
      </c>
      <c r="J160" s="4" t="s">
        <v>277</v>
      </c>
      <c r="K160" s="4" t="s">
        <v>275</v>
      </c>
      <c r="L160" s="4" t="s">
        <v>279</v>
      </c>
      <c r="M160" s="4">
        <v>2066.5700000000002</v>
      </c>
      <c r="N160" s="12">
        <v>5738.08</v>
      </c>
      <c r="O160" s="1"/>
      <c r="P160" s="1"/>
      <c r="Q160" s="1"/>
      <c r="R160" s="1"/>
      <c r="S160" s="1"/>
      <c r="T160" s="1"/>
      <c r="U160" s="1"/>
      <c r="V160" s="1"/>
    </row>
    <row r="161" spans="1:22" ht="13.5" customHeight="1" x14ac:dyDescent="0.35">
      <c r="A161" s="6" t="str">
        <f t="shared" ref="A161:B161" si="154">A160</f>
        <v>Suape</v>
      </c>
      <c r="B161" s="6" t="str">
        <f t="shared" si="154"/>
        <v>Suape</v>
      </c>
      <c r="C161" s="6" t="s">
        <v>285</v>
      </c>
      <c r="D161" s="6" t="s">
        <v>286</v>
      </c>
      <c r="E161" s="6">
        <v>2019</v>
      </c>
      <c r="F161" s="6" t="s">
        <v>243</v>
      </c>
      <c r="G161" s="6" t="s">
        <v>244</v>
      </c>
      <c r="H161" s="6" t="s">
        <v>304</v>
      </c>
      <c r="I161" s="6" t="s">
        <v>246</v>
      </c>
      <c r="J161" s="6" t="s">
        <v>288</v>
      </c>
      <c r="K161" s="6" t="s">
        <v>26</v>
      </c>
      <c r="L161" s="6" t="s">
        <v>27</v>
      </c>
      <c r="M161" s="6">
        <v>4596.38</v>
      </c>
      <c r="N161" s="14">
        <v>8298.9398370155559</v>
      </c>
      <c r="O161" s="1"/>
      <c r="P161" s="1"/>
      <c r="Q161" s="1"/>
      <c r="R161" s="1"/>
      <c r="S161" s="1"/>
      <c r="T161" s="1"/>
      <c r="U161" s="1"/>
      <c r="V161" s="1"/>
    </row>
    <row r="162" spans="1:22" ht="13.5" customHeight="1" x14ac:dyDescent="0.35">
      <c r="A162" s="6" t="str">
        <f t="shared" ref="A162:G162" si="155">A161</f>
        <v>Suape</v>
      </c>
      <c r="B162" s="6" t="str">
        <f t="shared" si="155"/>
        <v>Suape</v>
      </c>
      <c r="C162" s="6" t="str">
        <f t="shared" si="155"/>
        <v>Prontidão dedicado a primeira resposta em cenários emergencias e atividades proativas/preventivas em terra.</v>
      </c>
      <c r="D162" s="6" t="str">
        <f t="shared" si="155"/>
        <v>088</v>
      </c>
      <c r="E162" s="6">
        <f t="shared" si="155"/>
        <v>2019</v>
      </c>
      <c r="F162" s="6" t="str">
        <f t="shared" si="155"/>
        <v>BRASBUNKER PARTICIPAÇÕES S/A</v>
      </c>
      <c r="G162" s="6" t="str">
        <f t="shared" si="155"/>
        <v>04.931.019/0001-02</v>
      </c>
      <c r="H162" s="6" t="s">
        <v>307</v>
      </c>
      <c r="I162" s="6" t="s">
        <v>246</v>
      </c>
      <c r="J162" s="6" t="s">
        <v>247</v>
      </c>
      <c r="K162" s="6" t="s">
        <v>290</v>
      </c>
      <c r="L162" s="6" t="s">
        <v>291</v>
      </c>
      <c r="M162" s="6">
        <v>2180.31</v>
      </c>
      <c r="N162" s="14">
        <v>4528.0138854366669</v>
      </c>
      <c r="O162" s="1"/>
      <c r="P162" s="1"/>
      <c r="Q162" s="1"/>
      <c r="R162" s="1"/>
      <c r="S162" s="1"/>
      <c r="T162" s="1"/>
      <c r="U162" s="1"/>
      <c r="V162" s="1"/>
    </row>
    <row r="163" spans="1:22" ht="13.5" customHeight="1" x14ac:dyDescent="0.35">
      <c r="A163" s="6" t="str">
        <f t="shared" ref="A163:G163" si="156">A162</f>
        <v>Suape</v>
      </c>
      <c r="B163" s="6" t="str">
        <f t="shared" si="156"/>
        <v>Suape</v>
      </c>
      <c r="C163" s="6" t="str">
        <f t="shared" si="156"/>
        <v>Prontidão dedicado a primeira resposta em cenários emergencias e atividades proativas/preventivas em terra.</v>
      </c>
      <c r="D163" s="6" t="str">
        <f t="shared" si="156"/>
        <v>088</v>
      </c>
      <c r="E163" s="6">
        <f t="shared" si="156"/>
        <v>2019</v>
      </c>
      <c r="F163" s="6" t="str">
        <f t="shared" si="156"/>
        <v>BRASBUNKER PARTICIPAÇÕES S/A</v>
      </c>
      <c r="G163" s="6" t="str">
        <f t="shared" si="156"/>
        <v>04.931.019/0001-02</v>
      </c>
      <c r="H163" s="6" t="s">
        <v>308</v>
      </c>
      <c r="I163" s="6" t="s">
        <v>246</v>
      </c>
      <c r="J163" s="6" t="s">
        <v>247</v>
      </c>
      <c r="K163" s="6" t="s">
        <v>290</v>
      </c>
      <c r="L163" s="6" t="s">
        <v>291</v>
      </c>
      <c r="M163" s="6">
        <v>2180.31</v>
      </c>
      <c r="N163" s="14">
        <v>4528.0138854366669</v>
      </c>
      <c r="O163" s="1"/>
      <c r="P163" s="1"/>
      <c r="Q163" s="1"/>
      <c r="R163" s="1"/>
      <c r="S163" s="1"/>
      <c r="T163" s="1"/>
      <c r="U163" s="1"/>
      <c r="V163" s="1"/>
    </row>
    <row r="164" spans="1:22" ht="13.5" customHeight="1" x14ac:dyDescent="0.35">
      <c r="A164" s="6" t="str">
        <f t="shared" ref="A164:G164" si="157">A163</f>
        <v>Suape</v>
      </c>
      <c r="B164" s="6" t="str">
        <f t="shared" si="157"/>
        <v>Suape</v>
      </c>
      <c r="C164" s="6" t="str">
        <f t="shared" si="157"/>
        <v>Prontidão dedicado a primeira resposta em cenários emergencias e atividades proativas/preventivas em terra.</v>
      </c>
      <c r="D164" s="6" t="str">
        <f t="shared" si="157"/>
        <v>088</v>
      </c>
      <c r="E164" s="6">
        <f t="shared" si="157"/>
        <v>2019</v>
      </c>
      <c r="F164" s="6" t="str">
        <f t="shared" si="157"/>
        <v>BRASBUNKER PARTICIPAÇÕES S/A</v>
      </c>
      <c r="G164" s="6" t="str">
        <f t="shared" si="157"/>
        <v>04.931.019/0001-02</v>
      </c>
      <c r="H164" s="6" t="s">
        <v>310</v>
      </c>
      <c r="I164" s="6" t="s">
        <v>246</v>
      </c>
      <c r="J164" s="6" t="s">
        <v>247</v>
      </c>
      <c r="K164" s="6" t="s">
        <v>290</v>
      </c>
      <c r="L164" s="6" t="s">
        <v>291</v>
      </c>
      <c r="M164" s="6">
        <v>2180.31</v>
      </c>
      <c r="N164" s="14">
        <v>4528.0138854366669</v>
      </c>
      <c r="O164" s="1"/>
      <c r="P164" s="1"/>
      <c r="Q164" s="1"/>
      <c r="R164" s="1"/>
      <c r="S164" s="1"/>
      <c r="T164" s="1"/>
      <c r="U164" s="1"/>
      <c r="V164" s="1"/>
    </row>
    <row r="165" spans="1:22" ht="13.5" customHeight="1" x14ac:dyDescent="0.35">
      <c r="A165" s="6" t="str">
        <f t="shared" ref="A165:G165" si="158">A164</f>
        <v>Suape</v>
      </c>
      <c r="B165" s="6" t="str">
        <f t="shared" si="158"/>
        <v>Suape</v>
      </c>
      <c r="C165" s="6" t="str">
        <f t="shared" si="158"/>
        <v>Prontidão dedicado a primeira resposta em cenários emergencias e atividades proativas/preventivas em terra.</v>
      </c>
      <c r="D165" s="6" t="str">
        <f t="shared" si="158"/>
        <v>088</v>
      </c>
      <c r="E165" s="6">
        <f t="shared" si="158"/>
        <v>2019</v>
      </c>
      <c r="F165" s="6" t="str">
        <f t="shared" si="158"/>
        <v>BRASBUNKER PARTICIPAÇÕES S/A</v>
      </c>
      <c r="G165" s="6" t="str">
        <f t="shared" si="158"/>
        <v>04.931.019/0001-02</v>
      </c>
      <c r="H165" s="6" t="s">
        <v>311</v>
      </c>
      <c r="I165" s="6" t="s">
        <v>246</v>
      </c>
      <c r="J165" s="6" t="s">
        <v>247</v>
      </c>
      <c r="K165" s="6" t="s">
        <v>290</v>
      </c>
      <c r="L165" s="6" t="s">
        <v>291</v>
      </c>
      <c r="M165" s="6">
        <v>2180.31</v>
      </c>
      <c r="N165" s="14">
        <v>4528.0138854366669</v>
      </c>
      <c r="O165" s="1"/>
      <c r="P165" s="1"/>
      <c r="Q165" s="1"/>
      <c r="R165" s="1"/>
      <c r="S165" s="1"/>
      <c r="T165" s="1"/>
      <c r="U165" s="1"/>
      <c r="V165" s="1"/>
    </row>
    <row r="166" spans="1:22" ht="13.5" customHeight="1" x14ac:dyDescent="0.35">
      <c r="A166" s="6" t="str">
        <f t="shared" ref="A166:G166" si="159">A165</f>
        <v>Suape</v>
      </c>
      <c r="B166" s="6" t="str">
        <f t="shared" si="159"/>
        <v>Suape</v>
      </c>
      <c r="C166" s="6" t="str">
        <f t="shared" si="159"/>
        <v>Prontidão dedicado a primeira resposta em cenários emergencias e atividades proativas/preventivas em terra.</v>
      </c>
      <c r="D166" s="6" t="str">
        <f t="shared" si="159"/>
        <v>088</v>
      </c>
      <c r="E166" s="6">
        <f t="shared" si="159"/>
        <v>2019</v>
      </c>
      <c r="F166" s="6" t="str">
        <f t="shared" si="159"/>
        <v>BRASBUNKER PARTICIPAÇÕES S/A</v>
      </c>
      <c r="G166" s="6" t="str">
        <f t="shared" si="159"/>
        <v>04.931.019/0001-02</v>
      </c>
      <c r="H166" s="6" t="s">
        <v>312</v>
      </c>
      <c r="I166" s="6" t="s">
        <v>246</v>
      </c>
      <c r="J166" s="6" t="s">
        <v>247</v>
      </c>
      <c r="K166" s="6" t="s">
        <v>290</v>
      </c>
      <c r="L166" s="6" t="s">
        <v>291</v>
      </c>
      <c r="M166" s="6">
        <v>2180.31</v>
      </c>
      <c r="N166" s="14">
        <v>4528.0138854366669</v>
      </c>
      <c r="O166" s="1"/>
      <c r="P166" s="1"/>
      <c r="Q166" s="1"/>
      <c r="R166" s="1"/>
      <c r="S166" s="1"/>
      <c r="T166" s="1"/>
      <c r="U166" s="1"/>
      <c r="V166" s="1"/>
    </row>
    <row r="167" spans="1:22" ht="13.5" customHeight="1" x14ac:dyDescent="0.35">
      <c r="A167" s="6" t="str">
        <f t="shared" ref="A167:G167" si="160">A166</f>
        <v>Suape</v>
      </c>
      <c r="B167" s="6" t="str">
        <f t="shared" si="160"/>
        <v>Suape</v>
      </c>
      <c r="C167" s="6" t="str">
        <f t="shared" si="160"/>
        <v>Prontidão dedicado a primeira resposta em cenários emergencias e atividades proativas/preventivas em terra.</v>
      </c>
      <c r="D167" s="6" t="str">
        <f t="shared" si="160"/>
        <v>088</v>
      </c>
      <c r="E167" s="6">
        <f t="shared" si="160"/>
        <v>2019</v>
      </c>
      <c r="F167" s="6" t="str">
        <f t="shared" si="160"/>
        <v>BRASBUNKER PARTICIPAÇÕES S/A</v>
      </c>
      <c r="G167" s="6" t="str">
        <f t="shared" si="160"/>
        <v>04.931.019/0001-02</v>
      </c>
      <c r="H167" s="6" t="s">
        <v>313</v>
      </c>
      <c r="I167" s="6" t="s">
        <v>246</v>
      </c>
      <c r="J167" s="6" t="s">
        <v>247</v>
      </c>
      <c r="K167" s="6" t="s">
        <v>290</v>
      </c>
      <c r="L167" s="6" t="s">
        <v>291</v>
      </c>
      <c r="M167" s="6">
        <v>2180.31</v>
      </c>
      <c r="N167" s="14">
        <v>4528.0138854366669</v>
      </c>
      <c r="O167" s="1"/>
      <c r="P167" s="1"/>
      <c r="Q167" s="1"/>
      <c r="R167" s="1"/>
      <c r="S167" s="1"/>
      <c r="T167" s="1"/>
      <c r="U167" s="1"/>
      <c r="V167" s="1"/>
    </row>
    <row r="168" spans="1:22" ht="13.5" customHeight="1" x14ac:dyDescent="0.35">
      <c r="A168" s="6" t="str">
        <f t="shared" ref="A168:G168" si="161">A167</f>
        <v>Suape</v>
      </c>
      <c r="B168" s="6" t="str">
        <f t="shared" si="161"/>
        <v>Suape</v>
      </c>
      <c r="C168" s="6" t="str">
        <f t="shared" si="161"/>
        <v>Prontidão dedicado a primeira resposta em cenários emergencias e atividades proativas/preventivas em terra.</v>
      </c>
      <c r="D168" s="6" t="str">
        <f t="shared" si="161"/>
        <v>088</v>
      </c>
      <c r="E168" s="6">
        <f t="shared" si="161"/>
        <v>2019</v>
      </c>
      <c r="F168" s="6" t="str">
        <f t="shared" si="161"/>
        <v>BRASBUNKER PARTICIPAÇÕES S/A</v>
      </c>
      <c r="G168" s="6" t="str">
        <f t="shared" si="161"/>
        <v>04.931.019/0001-02</v>
      </c>
      <c r="H168" s="6" t="s">
        <v>314</v>
      </c>
      <c r="I168" s="6" t="s">
        <v>246</v>
      </c>
      <c r="J168" s="6" t="s">
        <v>247</v>
      </c>
      <c r="K168" s="6" t="s">
        <v>290</v>
      </c>
      <c r="L168" s="6" t="s">
        <v>291</v>
      </c>
      <c r="M168" s="6">
        <v>2180.31</v>
      </c>
      <c r="N168" s="14">
        <v>4528.0138854366669</v>
      </c>
      <c r="O168" s="1"/>
      <c r="P168" s="1"/>
      <c r="Q168" s="1"/>
      <c r="R168" s="1"/>
      <c r="S168" s="1"/>
      <c r="T168" s="1"/>
      <c r="U168" s="1"/>
      <c r="V168" s="1"/>
    </row>
    <row r="169" spans="1:22" ht="13.5" customHeight="1" x14ac:dyDescent="0.35">
      <c r="A169" s="6" t="str">
        <f t="shared" ref="A169:G169" si="162">A167</f>
        <v>Suape</v>
      </c>
      <c r="B169" s="6" t="str">
        <f t="shared" si="162"/>
        <v>Suape</v>
      </c>
      <c r="C169" s="6" t="str">
        <f t="shared" si="162"/>
        <v>Prontidão dedicado a primeira resposta em cenários emergencias e atividades proativas/preventivas em terra.</v>
      </c>
      <c r="D169" s="6" t="str">
        <f t="shared" si="162"/>
        <v>088</v>
      </c>
      <c r="E169" s="6">
        <f t="shared" si="162"/>
        <v>2019</v>
      </c>
      <c r="F169" s="6" t="str">
        <f t="shared" si="162"/>
        <v>BRASBUNKER PARTICIPAÇÕES S/A</v>
      </c>
      <c r="G169" s="6" t="str">
        <f t="shared" si="162"/>
        <v>04.931.019/0001-02</v>
      </c>
      <c r="H169" s="6" t="s">
        <v>315</v>
      </c>
      <c r="I169" s="6" t="s">
        <v>246</v>
      </c>
      <c r="J169" s="6" t="s">
        <v>247</v>
      </c>
      <c r="K169" s="6" t="s">
        <v>290</v>
      </c>
      <c r="L169" s="6" t="s">
        <v>291</v>
      </c>
      <c r="M169" s="6">
        <v>2180.31</v>
      </c>
      <c r="N169" s="14">
        <v>4519.4538854366665</v>
      </c>
      <c r="O169" s="1"/>
      <c r="P169" s="1"/>
      <c r="Q169" s="1"/>
      <c r="R169" s="1"/>
      <c r="S169" s="1"/>
      <c r="T169" s="1"/>
      <c r="U169" s="1"/>
      <c r="V169" s="1"/>
    </row>
    <row r="170" spans="1:22" ht="13.5" customHeight="1" x14ac:dyDescent="0.35">
      <c r="A170" s="6" t="str">
        <f t="shared" ref="A170:G170" si="163">A168</f>
        <v>Suape</v>
      </c>
      <c r="B170" s="6" t="str">
        <f t="shared" si="163"/>
        <v>Suape</v>
      </c>
      <c r="C170" s="6" t="str">
        <f t="shared" si="163"/>
        <v>Prontidão dedicado a primeira resposta em cenários emergencias e atividades proativas/preventivas em terra.</v>
      </c>
      <c r="D170" s="6" t="str">
        <f t="shared" si="163"/>
        <v>088</v>
      </c>
      <c r="E170" s="6">
        <f t="shared" si="163"/>
        <v>2019</v>
      </c>
      <c r="F170" s="6" t="str">
        <f t="shared" si="163"/>
        <v>BRASBUNKER PARTICIPAÇÕES S/A</v>
      </c>
      <c r="G170" s="6" t="str">
        <f t="shared" si="163"/>
        <v>04.931.019/0001-02</v>
      </c>
      <c r="H170" s="6" t="s">
        <v>316</v>
      </c>
      <c r="I170" s="6" t="s">
        <v>246</v>
      </c>
      <c r="J170" s="6" t="s">
        <v>247</v>
      </c>
      <c r="K170" s="6" t="s">
        <v>290</v>
      </c>
      <c r="L170" s="6" t="s">
        <v>291</v>
      </c>
      <c r="M170" s="6">
        <v>2180.31</v>
      </c>
      <c r="N170" s="14">
        <v>4528.0138854366669</v>
      </c>
      <c r="O170" s="1"/>
      <c r="P170" s="1"/>
      <c r="Q170" s="1"/>
      <c r="R170" s="1"/>
      <c r="S170" s="1"/>
      <c r="T170" s="1"/>
      <c r="U170" s="1"/>
      <c r="V170" s="1"/>
    </row>
    <row r="171" spans="1:22" ht="13.5" customHeight="1" x14ac:dyDescent="0.35">
      <c r="A171" s="4" t="str">
        <f t="shared" ref="A171:B171" si="164">A170</f>
        <v>Suape</v>
      </c>
      <c r="B171" s="4" t="str">
        <f t="shared" si="164"/>
        <v>Suape</v>
      </c>
      <c r="C171" s="4" t="s">
        <v>300</v>
      </c>
      <c r="D171" s="4" t="s">
        <v>301</v>
      </c>
      <c r="E171" s="4">
        <v>2021</v>
      </c>
      <c r="F171" s="4" t="s">
        <v>302</v>
      </c>
      <c r="G171" s="4" t="s">
        <v>303</v>
      </c>
      <c r="H171" s="4" t="s">
        <v>287</v>
      </c>
      <c r="I171" s="4" t="s">
        <v>246</v>
      </c>
      <c r="J171" s="4" t="s">
        <v>305</v>
      </c>
      <c r="K171" s="4" t="s">
        <v>291</v>
      </c>
      <c r="L171" s="4" t="s">
        <v>306</v>
      </c>
      <c r="M171" s="4">
        <v>1865.07</v>
      </c>
      <c r="N171" s="12">
        <v>4567.55</v>
      </c>
      <c r="O171" s="1"/>
      <c r="P171" s="1"/>
      <c r="Q171" s="1"/>
      <c r="R171" s="1"/>
      <c r="S171" s="1"/>
      <c r="T171" s="1"/>
      <c r="U171" s="1"/>
      <c r="V171" s="1"/>
    </row>
    <row r="172" spans="1:22" ht="13.5" customHeight="1" x14ac:dyDescent="0.35">
      <c r="A172" s="4" t="str">
        <f t="shared" ref="A172:C172" si="165">A171</f>
        <v>Suape</v>
      </c>
      <c r="B172" s="4" t="str">
        <f t="shared" si="165"/>
        <v>Suape</v>
      </c>
      <c r="C172" s="4" t="str">
        <f t="shared" si="165"/>
        <v>PRESTAÇÃO DE SERVIÇO CONTINUADO DE VIGILÂNCIA ARMADA</v>
      </c>
      <c r="D172" s="4" t="s">
        <v>301</v>
      </c>
      <c r="E172" s="4">
        <v>2021</v>
      </c>
      <c r="F172" s="4" t="s">
        <v>302</v>
      </c>
      <c r="G172" s="4" t="str">
        <f t="shared" ref="G172:G379" si="166">G171</f>
        <v>15.195.617/0001-87</v>
      </c>
      <c r="H172" s="4" t="s">
        <v>289</v>
      </c>
      <c r="I172" s="4" t="str">
        <f t="shared" ref="I172:I379" si="167">I171</f>
        <v>DPGE/SCGE</v>
      </c>
      <c r="J172" s="4" t="s">
        <v>305</v>
      </c>
      <c r="K172" s="4" t="s">
        <v>291</v>
      </c>
      <c r="L172" s="4" t="s">
        <v>306</v>
      </c>
      <c r="M172" s="4">
        <v>1865.07</v>
      </c>
      <c r="N172" s="12">
        <v>4567.55</v>
      </c>
      <c r="O172" s="1"/>
      <c r="P172" s="1"/>
      <c r="Q172" s="1"/>
      <c r="R172" s="1"/>
      <c r="S172" s="1"/>
      <c r="T172" s="1"/>
      <c r="U172" s="1"/>
      <c r="V172" s="1"/>
    </row>
    <row r="173" spans="1:22" ht="13.5" customHeight="1" x14ac:dyDescent="0.35">
      <c r="A173" s="4" t="str">
        <f t="shared" ref="A173:C173" si="168">A172</f>
        <v>Suape</v>
      </c>
      <c r="B173" s="4" t="str">
        <f t="shared" si="168"/>
        <v>Suape</v>
      </c>
      <c r="C173" s="4" t="str">
        <f t="shared" si="168"/>
        <v>PRESTAÇÃO DE SERVIÇO CONTINUADO DE VIGILÂNCIA ARMADA</v>
      </c>
      <c r="D173" s="4" t="s">
        <v>301</v>
      </c>
      <c r="E173" s="4">
        <v>2021</v>
      </c>
      <c r="F173" s="4" t="s">
        <v>302</v>
      </c>
      <c r="G173" s="4" t="str">
        <f t="shared" si="166"/>
        <v>15.195.617/0001-87</v>
      </c>
      <c r="H173" s="4" t="s">
        <v>292</v>
      </c>
      <c r="I173" s="4" t="str">
        <f t="shared" si="167"/>
        <v>DPGE/SCGE</v>
      </c>
      <c r="J173" s="4" t="s">
        <v>305</v>
      </c>
      <c r="K173" s="4" t="s">
        <v>291</v>
      </c>
      <c r="L173" s="4" t="s">
        <v>309</v>
      </c>
      <c r="M173" s="4">
        <v>2069.0700000000002</v>
      </c>
      <c r="N173" s="12">
        <v>4941.18</v>
      </c>
      <c r="O173" s="1"/>
      <c r="P173" s="1"/>
      <c r="Q173" s="1"/>
      <c r="R173" s="1"/>
      <c r="S173" s="1"/>
      <c r="T173" s="1"/>
      <c r="U173" s="1"/>
      <c r="V173" s="1"/>
    </row>
    <row r="174" spans="1:22" ht="13.5" customHeight="1" x14ac:dyDescent="0.35">
      <c r="A174" s="4" t="str">
        <f t="shared" ref="A174:C174" si="169">A173</f>
        <v>Suape</v>
      </c>
      <c r="B174" s="4" t="str">
        <f t="shared" si="169"/>
        <v>Suape</v>
      </c>
      <c r="C174" s="4" t="str">
        <f t="shared" si="169"/>
        <v>PRESTAÇÃO DE SERVIÇO CONTINUADO DE VIGILÂNCIA ARMADA</v>
      </c>
      <c r="D174" s="4" t="s">
        <v>301</v>
      </c>
      <c r="E174" s="4">
        <v>2021</v>
      </c>
      <c r="F174" s="4" t="s">
        <v>302</v>
      </c>
      <c r="G174" s="4" t="str">
        <f t="shared" si="166"/>
        <v>15.195.617/0001-87</v>
      </c>
      <c r="H174" s="4" t="s">
        <v>293</v>
      </c>
      <c r="I174" s="4" t="str">
        <f t="shared" si="167"/>
        <v>DPGE/SCGE</v>
      </c>
      <c r="J174" s="4" t="s">
        <v>305</v>
      </c>
      <c r="K174" s="4" t="s">
        <v>291</v>
      </c>
      <c r="L174" s="4" t="s">
        <v>309</v>
      </c>
      <c r="M174" s="4">
        <v>2069.0700000000002</v>
      </c>
      <c r="N174" s="12">
        <v>4941.18</v>
      </c>
      <c r="O174" s="1"/>
      <c r="P174" s="1"/>
      <c r="Q174" s="1"/>
      <c r="R174" s="1"/>
      <c r="S174" s="1"/>
      <c r="T174" s="1"/>
      <c r="U174" s="1"/>
      <c r="V174" s="1"/>
    </row>
    <row r="175" spans="1:22" ht="13.5" customHeight="1" x14ac:dyDescent="0.35">
      <c r="A175" s="4" t="str">
        <f t="shared" ref="A175:C175" si="170">A174</f>
        <v>Suape</v>
      </c>
      <c r="B175" s="4" t="str">
        <f t="shared" si="170"/>
        <v>Suape</v>
      </c>
      <c r="C175" s="4" t="str">
        <f t="shared" si="170"/>
        <v>PRESTAÇÃO DE SERVIÇO CONTINUADO DE VIGILÂNCIA ARMADA</v>
      </c>
      <c r="D175" s="4" t="s">
        <v>301</v>
      </c>
      <c r="E175" s="4">
        <v>2021</v>
      </c>
      <c r="F175" s="4" t="s">
        <v>302</v>
      </c>
      <c r="G175" s="4" t="str">
        <f t="shared" si="166"/>
        <v>15.195.617/0001-87</v>
      </c>
      <c r="H175" s="4" t="s">
        <v>294</v>
      </c>
      <c r="I175" s="4" t="str">
        <f t="shared" si="167"/>
        <v>DPGE/SCGE</v>
      </c>
      <c r="J175" s="4" t="s">
        <v>305</v>
      </c>
      <c r="K175" s="4" t="s">
        <v>291</v>
      </c>
      <c r="L175" s="4" t="s">
        <v>309</v>
      </c>
      <c r="M175" s="4">
        <v>2069.0700000000002</v>
      </c>
      <c r="N175" s="12">
        <v>4941.18</v>
      </c>
      <c r="O175" s="1"/>
      <c r="P175" s="1"/>
      <c r="Q175" s="1"/>
      <c r="R175" s="1"/>
      <c r="S175" s="1"/>
      <c r="T175" s="1"/>
      <c r="U175" s="1"/>
      <c r="V175" s="1"/>
    </row>
    <row r="176" spans="1:22" ht="13.5" customHeight="1" x14ac:dyDescent="0.35">
      <c r="A176" s="4" t="str">
        <f t="shared" ref="A176:C176" si="171">A175</f>
        <v>Suape</v>
      </c>
      <c r="B176" s="4" t="str">
        <f t="shared" si="171"/>
        <v>Suape</v>
      </c>
      <c r="C176" s="4" t="str">
        <f t="shared" si="171"/>
        <v>PRESTAÇÃO DE SERVIÇO CONTINUADO DE VIGILÂNCIA ARMADA</v>
      </c>
      <c r="D176" s="4" t="s">
        <v>301</v>
      </c>
      <c r="E176" s="4">
        <v>2021</v>
      </c>
      <c r="F176" s="4" t="s">
        <v>302</v>
      </c>
      <c r="G176" s="4" t="str">
        <f t="shared" si="166"/>
        <v>15.195.617/0001-87</v>
      </c>
      <c r="H176" s="4" t="s">
        <v>295</v>
      </c>
      <c r="I176" s="4" t="str">
        <f t="shared" si="167"/>
        <v>DPGE/SCGE</v>
      </c>
      <c r="J176" s="4" t="s">
        <v>305</v>
      </c>
      <c r="K176" s="4" t="s">
        <v>291</v>
      </c>
      <c r="L176" s="4" t="s">
        <v>306</v>
      </c>
      <c r="M176" s="4">
        <v>1865.07</v>
      </c>
      <c r="N176" s="12">
        <v>4567.55</v>
      </c>
      <c r="O176" s="1"/>
      <c r="P176" s="1"/>
      <c r="Q176" s="1"/>
      <c r="R176" s="1"/>
      <c r="S176" s="1"/>
      <c r="T176" s="1"/>
      <c r="U176" s="1"/>
      <c r="V176" s="1"/>
    </row>
    <row r="177" spans="1:22" ht="13.5" customHeight="1" x14ac:dyDescent="0.35">
      <c r="A177" s="4" t="str">
        <f t="shared" ref="A177:C177" si="172">A176</f>
        <v>Suape</v>
      </c>
      <c r="B177" s="4" t="str">
        <f t="shared" si="172"/>
        <v>Suape</v>
      </c>
      <c r="C177" s="4" t="str">
        <f t="shared" si="172"/>
        <v>PRESTAÇÃO DE SERVIÇO CONTINUADO DE VIGILÂNCIA ARMADA</v>
      </c>
      <c r="D177" s="4" t="s">
        <v>301</v>
      </c>
      <c r="E177" s="4">
        <v>2021</v>
      </c>
      <c r="F177" s="4" t="s">
        <v>302</v>
      </c>
      <c r="G177" s="4" t="str">
        <f t="shared" si="166"/>
        <v>15.195.617/0001-87</v>
      </c>
      <c r="H177" s="4" t="s">
        <v>296</v>
      </c>
      <c r="I177" s="4" t="str">
        <f t="shared" si="167"/>
        <v>DPGE/SCGE</v>
      </c>
      <c r="J177" s="4" t="s">
        <v>305</v>
      </c>
      <c r="K177" s="4" t="s">
        <v>291</v>
      </c>
      <c r="L177" s="4" t="s">
        <v>306</v>
      </c>
      <c r="M177" s="4">
        <v>1865.07</v>
      </c>
      <c r="N177" s="12">
        <v>4567.55</v>
      </c>
      <c r="O177" s="1"/>
      <c r="P177" s="1"/>
      <c r="Q177" s="1"/>
      <c r="R177" s="1"/>
      <c r="S177" s="1"/>
      <c r="T177" s="1"/>
      <c r="U177" s="1"/>
      <c r="V177" s="1"/>
    </row>
    <row r="178" spans="1:22" ht="13.5" customHeight="1" x14ac:dyDescent="0.35">
      <c r="A178" s="4" t="str">
        <f t="shared" ref="A178:C178" si="173">A177</f>
        <v>Suape</v>
      </c>
      <c r="B178" s="4" t="str">
        <f t="shared" si="173"/>
        <v>Suape</v>
      </c>
      <c r="C178" s="4" t="str">
        <f t="shared" si="173"/>
        <v>PRESTAÇÃO DE SERVIÇO CONTINUADO DE VIGILÂNCIA ARMADA</v>
      </c>
      <c r="D178" s="4" t="s">
        <v>301</v>
      </c>
      <c r="E178" s="4">
        <v>2021</v>
      </c>
      <c r="F178" s="4" t="s">
        <v>302</v>
      </c>
      <c r="G178" s="4" t="str">
        <f t="shared" si="166"/>
        <v>15.195.617/0001-87</v>
      </c>
      <c r="H178" s="4" t="s">
        <v>297</v>
      </c>
      <c r="I178" s="4" t="str">
        <f t="shared" si="167"/>
        <v>DPGE/SCGE</v>
      </c>
      <c r="J178" s="4" t="s">
        <v>305</v>
      </c>
      <c r="K178" s="4" t="s">
        <v>291</v>
      </c>
      <c r="L178" s="4" t="s">
        <v>309</v>
      </c>
      <c r="M178" s="4">
        <v>1865.07</v>
      </c>
      <c r="N178" s="12">
        <v>4567.55</v>
      </c>
      <c r="O178" s="1"/>
      <c r="P178" s="1"/>
      <c r="Q178" s="1"/>
      <c r="R178" s="1"/>
      <c r="S178" s="1"/>
      <c r="T178" s="1"/>
      <c r="U178" s="1"/>
      <c r="V178" s="1"/>
    </row>
    <row r="179" spans="1:22" ht="13.5" customHeight="1" x14ac:dyDescent="0.35">
      <c r="A179" s="4" t="str">
        <f t="shared" ref="A179:C179" si="174">A178</f>
        <v>Suape</v>
      </c>
      <c r="B179" s="4" t="str">
        <f t="shared" si="174"/>
        <v>Suape</v>
      </c>
      <c r="C179" s="4" t="str">
        <f t="shared" si="174"/>
        <v>PRESTAÇÃO DE SERVIÇO CONTINUADO DE VIGILÂNCIA ARMADA</v>
      </c>
      <c r="D179" s="4" t="s">
        <v>301</v>
      </c>
      <c r="E179" s="4">
        <v>2021</v>
      </c>
      <c r="F179" s="4" t="s">
        <v>302</v>
      </c>
      <c r="G179" s="4" t="str">
        <f t="shared" si="166"/>
        <v>15.195.617/0001-87</v>
      </c>
      <c r="H179" s="4" t="s">
        <v>298</v>
      </c>
      <c r="I179" s="4" t="str">
        <f t="shared" si="167"/>
        <v>DPGE/SCGE</v>
      </c>
      <c r="J179" s="4" t="s">
        <v>305</v>
      </c>
      <c r="K179" s="4" t="s">
        <v>291</v>
      </c>
      <c r="L179" s="4" t="s">
        <v>306</v>
      </c>
      <c r="M179" s="4">
        <v>2069.0700000000002</v>
      </c>
      <c r="N179" s="12">
        <v>4941.18</v>
      </c>
      <c r="O179" s="1"/>
      <c r="P179" s="1"/>
      <c r="Q179" s="1"/>
      <c r="R179" s="1"/>
      <c r="S179" s="1"/>
      <c r="T179" s="1"/>
      <c r="U179" s="1"/>
      <c r="V179" s="1"/>
    </row>
    <row r="180" spans="1:22" ht="13.5" customHeight="1" x14ac:dyDescent="0.35">
      <c r="A180" s="4" t="str">
        <f t="shared" ref="A180:C180" si="175">A179</f>
        <v>Suape</v>
      </c>
      <c r="B180" s="4" t="str">
        <f t="shared" si="175"/>
        <v>Suape</v>
      </c>
      <c r="C180" s="4" t="str">
        <f t="shared" si="175"/>
        <v>PRESTAÇÃO DE SERVIÇO CONTINUADO DE VIGILÂNCIA ARMADA</v>
      </c>
      <c r="D180" s="4" t="s">
        <v>301</v>
      </c>
      <c r="E180" s="4">
        <v>2021</v>
      </c>
      <c r="F180" s="4" t="s">
        <v>302</v>
      </c>
      <c r="G180" s="4" t="str">
        <f t="shared" si="166"/>
        <v>15.195.617/0001-87</v>
      </c>
      <c r="H180" s="4" t="s">
        <v>299</v>
      </c>
      <c r="I180" s="4" t="str">
        <f t="shared" si="167"/>
        <v>DPGE/SCGE</v>
      </c>
      <c r="J180" s="4" t="s">
        <v>305</v>
      </c>
      <c r="K180" s="4" t="s">
        <v>291</v>
      </c>
      <c r="L180" s="4" t="s">
        <v>309</v>
      </c>
      <c r="M180" s="4">
        <v>1865.07</v>
      </c>
      <c r="N180" s="12">
        <v>4567.55</v>
      </c>
      <c r="O180" s="1"/>
      <c r="P180" s="1"/>
      <c r="Q180" s="1"/>
      <c r="R180" s="1"/>
      <c r="S180" s="1"/>
      <c r="T180" s="1"/>
      <c r="U180" s="1"/>
      <c r="V180" s="1"/>
    </row>
    <row r="181" spans="1:22" ht="13.5" customHeight="1" x14ac:dyDescent="0.35">
      <c r="A181" s="4" t="str">
        <f t="shared" ref="A181:C181" si="176">A180</f>
        <v>Suape</v>
      </c>
      <c r="B181" s="4" t="str">
        <f t="shared" si="176"/>
        <v>Suape</v>
      </c>
      <c r="C181" s="4" t="str">
        <f t="shared" si="176"/>
        <v>PRESTAÇÃO DE SERVIÇO CONTINUADO DE VIGILÂNCIA ARMADA</v>
      </c>
      <c r="D181" s="4" t="s">
        <v>301</v>
      </c>
      <c r="E181" s="4">
        <v>2021</v>
      </c>
      <c r="F181" s="4" t="s">
        <v>302</v>
      </c>
      <c r="G181" s="4" t="str">
        <f t="shared" si="166"/>
        <v>15.195.617/0001-87</v>
      </c>
      <c r="H181" s="4" t="s">
        <v>546</v>
      </c>
      <c r="I181" s="4" t="str">
        <f t="shared" si="167"/>
        <v>DPGE/SCGE</v>
      </c>
      <c r="J181" s="4" t="s">
        <v>305</v>
      </c>
      <c r="K181" s="4" t="s">
        <v>291</v>
      </c>
      <c r="L181" s="4" t="s">
        <v>309</v>
      </c>
      <c r="M181" s="4">
        <v>1865.07</v>
      </c>
      <c r="N181" s="12">
        <v>4567.55</v>
      </c>
      <c r="O181" s="1"/>
      <c r="P181" s="1"/>
      <c r="Q181" s="1"/>
      <c r="R181" s="1"/>
      <c r="S181" s="1"/>
      <c r="T181" s="1"/>
      <c r="U181" s="1"/>
      <c r="V181" s="1"/>
    </row>
    <row r="182" spans="1:22" ht="13.5" customHeight="1" x14ac:dyDescent="0.35">
      <c r="A182" s="4" t="str">
        <f t="shared" ref="A182:C182" si="177">A181</f>
        <v>Suape</v>
      </c>
      <c r="B182" s="4" t="str">
        <f t="shared" si="177"/>
        <v>Suape</v>
      </c>
      <c r="C182" s="4" t="str">
        <f t="shared" si="177"/>
        <v>PRESTAÇÃO DE SERVIÇO CONTINUADO DE VIGILÂNCIA ARMADA</v>
      </c>
      <c r="D182" s="4" t="s">
        <v>301</v>
      </c>
      <c r="E182" s="4">
        <v>2021</v>
      </c>
      <c r="F182" s="4" t="s">
        <v>302</v>
      </c>
      <c r="G182" s="4" t="str">
        <f t="shared" si="166"/>
        <v>15.195.617/0001-87</v>
      </c>
      <c r="H182" s="4" t="s">
        <v>548</v>
      </c>
      <c r="I182" s="4" t="str">
        <f t="shared" si="167"/>
        <v>DPGE/SCGE</v>
      </c>
      <c r="J182" s="4" t="s">
        <v>305</v>
      </c>
      <c r="K182" s="4" t="s">
        <v>291</v>
      </c>
      <c r="L182" s="4" t="s">
        <v>306</v>
      </c>
      <c r="M182" s="4">
        <v>2069.0700000000002</v>
      </c>
      <c r="N182" s="12">
        <v>4941.18</v>
      </c>
      <c r="O182" s="1"/>
      <c r="P182" s="1"/>
      <c r="Q182" s="1"/>
      <c r="R182" s="1"/>
      <c r="S182" s="1"/>
      <c r="T182" s="1"/>
      <c r="U182" s="1"/>
      <c r="V182" s="1"/>
    </row>
    <row r="183" spans="1:22" ht="13.5" customHeight="1" x14ac:dyDescent="0.35">
      <c r="A183" s="4" t="str">
        <f t="shared" ref="A183:C183" si="178">A182</f>
        <v>Suape</v>
      </c>
      <c r="B183" s="4" t="str">
        <f t="shared" si="178"/>
        <v>Suape</v>
      </c>
      <c r="C183" s="4" t="str">
        <f t="shared" si="178"/>
        <v>PRESTAÇÃO DE SERVIÇO CONTINUADO DE VIGILÂNCIA ARMADA</v>
      </c>
      <c r="D183" s="4" t="s">
        <v>301</v>
      </c>
      <c r="E183" s="4">
        <v>2021</v>
      </c>
      <c r="F183" s="4" t="s">
        <v>302</v>
      </c>
      <c r="G183" s="4" t="str">
        <f t="shared" si="166"/>
        <v>15.195.617/0001-87</v>
      </c>
      <c r="H183" s="4" t="s">
        <v>550</v>
      </c>
      <c r="I183" s="4" t="str">
        <f t="shared" si="167"/>
        <v>DPGE/SCGE</v>
      </c>
      <c r="J183" s="4" t="s">
        <v>305</v>
      </c>
      <c r="K183" s="4" t="s">
        <v>291</v>
      </c>
      <c r="L183" s="4" t="s">
        <v>306</v>
      </c>
      <c r="M183" s="4">
        <v>2069.0700000000002</v>
      </c>
      <c r="N183" s="12">
        <v>4941.18</v>
      </c>
      <c r="O183" s="1"/>
      <c r="P183" s="1"/>
      <c r="Q183" s="1"/>
      <c r="R183" s="1"/>
      <c r="S183" s="1"/>
      <c r="T183" s="1"/>
      <c r="U183" s="1"/>
      <c r="V183" s="1"/>
    </row>
    <row r="184" spans="1:22" ht="13.5" customHeight="1" x14ac:dyDescent="0.35">
      <c r="A184" s="4" t="str">
        <f t="shared" ref="A184:C184" si="179">A183</f>
        <v>Suape</v>
      </c>
      <c r="B184" s="4" t="str">
        <f t="shared" si="179"/>
        <v>Suape</v>
      </c>
      <c r="C184" s="4" t="str">
        <f t="shared" si="179"/>
        <v>PRESTAÇÃO DE SERVIÇO CONTINUADO DE VIGILÂNCIA ARMADA</v>
      </c>
      <c r="D184" s="4" t="s">
        <v>301</v>
      </c>
      <c r="E184" s="4">
        <v>2021</v>
      </c>
      <c r="F184" s="4" t="s">
        <v>302</v>
      </c>
      <c r="G184" s="4" t="str">
        <f t="shared" si="166"/>
        <v>15.195.617/0001-87</v>
      </c>
      <c r="H184" s="4" t="s">
        <v>552</v>
      </c>
      <c r="I184" s="4" t="str">
        <f t="shared" si="167"/>
        <v>DPGE/SCGE</v>
      </c>
      <c r="J184" s="4" t="s">
        <v>305</v>
      </c>
      <c r="K184" s="4" t="s">
        <v>291</v>
      </c>
      <c r="L184" s="4" t="s">
        <v>309</v>
      </c>
      <c r="M184" s="4">
        <v>2069.0700000000002</v>
      </c>
      <c r="N184" s="12">
        <v>4941.18</v>
      </c>
      <c r="O184" s="1"/>
      <c r="P184" s="1"/>
      <c r="Q184" s="1"/>
      <c r="R184" s="1"/>
      <c r="S184" s="1"/>
      <c r="T184" s="1"/>
      <c r="U184" s="1"/>
      <c r="V184" s="1"/>
    </row>
    <row r="185" spans="1:22" ht="13.5" customHeight="1" x14ac:dyDescent="0.35">
      <c r="A185" s="4" t="str">
        <f t="shared" ref="A185:C185" si="180">A184</f>
        <v>Suape</v>
      </c>
      <c r="B185" s="4" t="str">
        <f t="shared" si="180"/>
        <v>Suape</v>
      </c>
      <c r="C185" s="4" t="str">
        <f t="shared" si="180"/>
        <v>PRESTAÇÃO DE SERVIÇO CONTINUADO DE VIGILÂNCIA ARMADA</v>
      </c>
      <c r="D185" s="4" t="s">
        <v>301</v>
      </c>
      <c r="E185" s="4">
        <v>2021</v>
      </c>
      <c r="F185" s="4" t="s">
        <v>302</v>
      </c>
      <c r="G185" s="4" t="str">
        <f t="shared" si="166"/>
        <v>15.195.617/0001-87</v>
      </c>
      <c r="H185" s="4" t="s">
        <v>554</v>
      </c>
      <c r="I185" s="4" t="str">
        <f t="shared" si="167"/>
        <v>DPGE/SCGE</v>
      </c>
      <c r="J185" s="4" t="s">
        <v>305</v>
      </c>
      <c r="K185" s="4" t="s">
        <v>291</v>
      </c>
      <c r="L185" s="4" t="s">
        <v>309</v>
      </c>
      <c r="M185" s="4">
        <v>1865.07</v>
      </c>
      <c r="N185" s="12">
        <v>4567.55</v>
      </c>
      <c r="O185" s="1"/>
      <c r="P185" s="1"/>
      <c r="Q185" s="1"/>
      <c r="R185" s="1"/>
      <c r="S185" s="1"/>
      <c r="T185" s="1"/>
      <c r="U185" s="1"/>
      <c r="V185" s="1"/>
    </row>
    <row r="186" spans="1:22" ht="13.5" customHeight="1" x14ac:dyDescent="0.35">
      <c r="A186" s="4" t="str">
        <f t="shared" ref="A186:C186" si="181">A185</f>
        <v>Suape</v>
      </c>
      <c r="B186" s="4" t="str">
        <f t="shared" si="181"/>
        <v>Suape</v>
      </c>
      <c r="C186" s="4" t="str">
        <f t="shared" si="181"/>
        <v>PRESTAÇÃO DE SERVIÇO CONTINUADO DE VIGILÂNCIA ARMADA</v>
      </c>
      <c r="D186" s="4" t="s">
        <v>301</v>
      </c>
      <c r="E186" s="4">
        <v>2021</v>
      </c>
      <c r="F186" s="4" t="s">
        <v>302</v>
      </c>
      <c r="G186" s="4" t="str">
        <f t="shared" si="166"/>
        <v>15.195.617/0001-87</v>
      </c>
      <c r="H186" s="4" t="s">
        <v>683</v>
      </c>
      <c r="I186" s="4" t="str">
        <f t="shared" si="167"/>
        <v>DPGE/SCGE</v>
      </c>
      <c r="J186" s="4" t="s">
        <v>305</v>
      </c>
      <c r="K186" s="4" t="s">
        <v>291</v>
      </c>
      <c r="L186" s="4" t="s">
        <v>309</v>
      </c>
      <c r="M186" s="4">
        <v>1865.07</v>
      </c>
      <c r="N186" s="12">
        <v>4567.55</v>
      </c>
      <c r="O186" s="1"/>
      <c r="P186" s="1"/>
      <c r="Q186" s="1"/>
      <c r="R186" s="1"/>
      <c r="S186" s="1"/>
      <c r="T186" s="1"/>
      <c r="U186" s="1"/>
      <c r="V186" s="1"/>
    </row>
    <row r="187" spans="1:22" ht="13.5" customHeight="1" x14ac:dyDescent="0.35">
      <c r="A187" s="4" t="str">
        <f t="shared" ref="A187:C187" si="182">A186</f>
        <v>Suape</v>
      </c>
      <c r="B187" s="4" t="str">
        <f t="shared" si="182"/>
        <v>Suape</v>
      </c>
      <c r="C187" s="4" t="str">
        <f t="shared" si="182"/>
        <v>PRESTAÇÃO DE SERVIÇO CONTINUADO DE VIGILÂNCIA ARMADA</v>
      </c>
      <c r="D187" s="4" t="s">
        <v>301</v>
      </c>
      <c r="E187" s="4">
        <v>2021</v>
      </c>
      <c r="F187" s="4" t="s">
        <v>302</v>
      </c>
      <c r="G187" s="4" t="str">
        <f t="shared" si="166"/>
        <v>15.195.617/0001-87</v>
      </c>
      <c r="H187" s="4" t="s">
        <v>684</v>
      </c>
      <c r="I187" s="4" t="str">
        <f t="shared" si="167"/>
        <v>DPGE/SCGE</v>
      </c>
      <c r="J187" s="4" t="s">
        <v>305</v>
      </c>
      <c r="K187" s="4" t="s">
        <v>291</v>
      </c>
      <c r="L187" s="4" t="s">
        <v>309</v>
      </c>
      <c r="M187" s="4">
        <v>2069.0700000000002</v>
      </c>
      <c r="N187" s="12">
        <v>4941.18</v>
      </c>
      <c r="O187" s="1"/>
      <c r="P187" s="1"/>
      <c r="Q187" s="1"/>
      <c r="R187" s="1"/>
      <c r="S187" s="1"/>
      <c r="T187" s="1"/>
      <c r="U187" s="1"/>
      <c r="V187" s="1"/>
    </row>
    <row r="188" spans="1:22" ht="13.5" customHeight="1" x14ac:dyDescent="0.35">
      <c r="A188" s="4" t="str">
        <f t="shared" ref="A188:C188" si="183">A187</f>
        <v>Suape</v>
      </c>
      <c r="B188" s="4" t="str">
        <f t="shared" si="183"/>
        <v>Suape</v>
      </c>
      <c r="C188" s="4" t="str">
        <f t="shared" si="183"/>
        <v>PRESTAÇÃO DE SERVIÇO CONTINUADO DE VIGILÂNCIA ARMADA</v>
      </c>
      <c r="D188" s="4" t="s">
        <v>301</v>
      </c>
      <c r="E188" s="4">
        <v>2021</v>
      </c>
      <c r="F188" s="4" t="s">
        <v>302</v>
      </c>
      <c r="G188" s="4" t="str">
        <f t="shared" si="166"/>
        <v>15.195.617/0001-87</v>
      </c>
      <c r="H188" s="4" t="s">
        <v>685</v>
      </c>
      <c r="I188" s="4" t="str">
        <f t="shared" si="167"/>
        <v>DPGE/SCGE</v>
      </c>
      <c r="J188" s="4" t="s">
        <v>305</v>
      </c>
      <c r="K188" s="4" t="s">
        <v>291</v>
      </c>
      <c r="L188" s="4" t="s">
        <v>309</v>
      </c>
      <c r="M188" s="4">
        <v>2069.0700000000002</v>
      </c>
      <c r="N188" s="12">
        <v>4941.18</v>
      </c>
      <c r="O188" s="1"/>
      <c r="P188" s="1"/>
      <c r="Q188" s="1"/>
      <c r="R188" s="1"/>
      <c r="S188" s="1"/>
      <c r="T188" s="1"/>
      <c r="U188" s="1"/>
      <c r="V188" s="1"/>
    </row>
    <row r="189" spans="1:22" ht="13.5" customHeight="1" x14ac:dyDescent="0.35">
      <c r="A189" s="4" t="str">
        <f t="shared" ref="A189:C189" si="184">A188</f>
        <v>Suape</v>
      </c>
      <c r="B189" s="4" t="str">
        <f t="shared" si="184"/>
        <v>Suape</v>
      </c>
      <c r="C189" s="4" t="str">
        <f t="shared" si="184"/>
        <v>PRESTAÇÃO DE SERVIÇO CONTINUADO DE VIGILÂNCIA ARMADA</v>
      </c>
      <c r="D189" s="4" t="s">
        <v>301</v>
      </c>
      <c r="E189" s="4">
        <v>2021</v>
      </c>
      <c r="F189" s="4" t="s">
        <v>302</v>
      </c>
      <c r="G189" s="4" t="str">
        <f t="shared" si="166"/>
        <v>15.195.617/0001-87</v>
      </c>
      <c r="H189" s="4" t="s">
        <v>686</v>
      </c>
      <c r="I189" s="4" t="str">
        <f t="shared" si="167"/>
        <v>DPGE/SCGE</v>
      </c>
      <c r="J189" s="4" t="s">
        <v>305</v>
      </c>
      <c r="K189" s="4" t="s">
        <v>291</v>
      </c>
      <c r="L189" s="4" t="s">
        <v>306</v>
      </c>
      <c r="M189" s="4">
        <v>2069.0700000000002</v>
      </c>
      <c r="N189" s="12">
        <v>4941.18</v>
      </c>
      <c r="O189" s="1"/>
      <c r="P189" s="1"/>
      <c r="Q189" s="1"/>
      <c r="R189" s="1"/>
      <c r="S189" s="1"/>
      <c r="T189" s="1"/>
      <c r="U189" s="1"/>
      <c r="V189" s="1"/>
    </row>
    <row r="190" spans="1:22" ht="13.5" customHeight="1" x14ac:dyDescent="0.35">
      <c r="A190" s="4" t="str">
        <f t="shared" ref="A190:C190" si="185">A189</f>
        <v>Suape</v>
      </c>
      <c r="B190" s="4" t="str">
        <f t="shared" si="185"/>
        <v>Suape</v>
      </c>
      <c r="C190" s="4" t="str">
        <f t="shared" si="185"/>
        <v>PRESTAÇÃO DE SERVIÇO CONTINUADO DE VIGILÂNCIA ARMADA</v>
      </c>
      <c r="D190" s="4" t="s">
        <v>301</v>
      </c>
      <c r="E190" s="4">
        <v>2021</v>
      </c>
      <c r="F190" s="4" t="s">
        <v>302</v>
      </c>
      <c r="G190" s="4" t="str">
        <f t="shared" si="166"/>
        <v>15.195.617/0001-87</v>
      </c>
      <c r="H190" s="4" t="s">
        <v>687</v>
      </c>
      <c r="I190" s="4" t="str">
        <f t="shared" si="167"/>
        <v>DPGE/SCGE</v>
      </c>
      <c r="J190" s="4" t="s">
        <v>305</v>
      </c>
      <c r="K190" s="4" t="s">
        <v>291</v>
      </c>
      <c r="L190" s="4" t="s">
        <v>309</v>
      </c>
      <c r="M190" s="4">
        <v>2069.0700000000002</v>
      </c>
      <c r="N190" s="12">
        <v>4941.18</v>
      </c>
      <c r="O190" s="1"/>
      <c r="P190" s="1"/>
      <c r="Q190" s="1"/>
      <c r="R190" s="1"/>
      <c r="S190" s="1"/>
      <c r="T190" s="1"/>
      <c r="U190" s="1"/>
      <c r="V190" s="1"/>
    </row>
    <row r="191" spans="1:22" ht="13.5" customHeight="1" x14ac:dyDescent="0.35">
      <c r="A191" s="4" t="str">
        <f t="shared" ref="A191:C191" si="186">A190</f>
        <v>Suape</v>
      </c>
      <c r="B191" s="4" t="str">
        <f t="shared" si="186"/>
        <v>Suape</v>
      </c>
      <c r="C191" s="4" t="str">
        <f t="shared" si="186"/>
        <v>PRESTAÇÃO DE SERVIÇO CONTINUADO DE VIGILÂNCIA ARMADA</v>
      </c>
      <c r="D191" s="4" t="s">
        <v>301</v>
      </c>
      <c r="E191" s="4">
        <v>2021</v>
      </c>
      <c r="F191" s="4" t="s">
        <v>302</v>
      </c>
      <c r="G191" s="4" t="str">
        <f t="shared" si="166"/>
        <v>15.195.617/0001-87</v>
      </c>
      <c r="H191" s="4" t="s">
        <v>688</v>
      </c>
      <c r="I191" s="4" t="str">
        <f t="shared" si="167"/>
        <v>DPGE/SCGE</v>
      </c>
      <c r="J191" s="4" t="s">
        <v>305</v>
      </c>
      <c r="K191" s="4" t="s">
        <v>291</v>
      </c>
      <c r="L191" s="4" t="s">
        <v>309</v>
      </c>
      <c r="M191" s="4">
        <v>1865.07</v>
      </c>
      <c r="N191" s="12">
        <v>4567.55</v>
      </c>
      <c r="O191" s="1"/>
      <c r="P191" s="1"/>
      <c r="Q191" s="1"/>
      <c r="R191" s="1"/>
      <c r="S191" s="1"/>
      <c r="T191" s="1"/>
      <c r="U191" s="1"/>
      <c r="V191" s="1"/>
    </row>
    <row r="192" spans="1:22" ht="13.5" customHeight="1" x14ac:dyDescent="0.35">
      <c r="A192" s="4" t="str">
        <f t="shared" ref="A192:C192" si="187">A191</f>
        <v>Suape</v>
      </c>
      <c r="B192" s="4" t="str">
        <f t="shared" si="187"/>
        <v>Suape</v>
      </c>
      <c r="C192" s="4" t="str">
        <f t="shared" si="187"/>
        <v>PRESTAÇÃO DE SERVIÇO CONTINUADO DE VIGILÂNCIA ARMADA</v>
      </c>
      <c r="D192" s="4" t="s">
        <v>301</v>
      </c>
      <c r="E192" s="4">
        <v>2021</v>
      </c>
      <c r="F192" s="4" t="s">
        <v>302</v>
      </c>
      <c r="G192" s="4" t="str">
        <f t="shared" si="166"/>
        <v>15.195.617/0001-87</v>
      </c>
      <c r="H192" s="4" t="s">
        <v>689</v>
      </c>
      <c r="I192" s="4" t="str">
        <f t="shared" si="167"/>
        <v>DPGE/SCGE</v>
      </c>
      <c r="J192" s="4" t="s">
        <v>305</v>
      </c>
      <c r="K192" s="4" t="s">
        <v>291</v>
      </c>
      <c r="L192" s="4" t="s">
        <v>306</v>
      </c>
      <c r="M192" s="4">
        <v>2069.0700000000002</v>
      </c>
      <c r="N192" s="12">
        <v>4941.18</v>
      </c>
      <c r="O192" s="1"/>
      <c r="P192" s="1"/>
      <c r="Q192" s="1"/>
      <c r="R192" s="1"/>
      <c r="S192" s="1"/>
      <c r="T192" s="1"/>
      <c r="U192" s="1"/>
      <c r="V192" s="1"/>
    </row>
    <row r="193" spans="1:22" ht="13.5" customHeight="1" x14ac:dyDescent="0.35">
      <c r="A193" s="4" t="str">
        <f t="shared" ref="A193:C193" si="188">A192</f>
        <v>Suape</v>
      </c>
      <c r="B193" s="4" t="str">
        <f t="shared" si="188"/>
        <v>Suape</v>
      </c>
      <c r="C193" s="4" t="str">
        <f t="shared" si="188"/>
        <v>PRESTAÇÃO DE SERVIÇO CONTINUADO DE VIGILÂNCIA ARMADA</v>
      </c>
      <c r="D193" s="4" t="s">
        <v>301</v>
      </c>
      <c r="E193" s="4">
        <v>2021</v>
      </c>
      <c r="F193" s="4" t="s">
        <v>302</v>
      </c>
      <c r="G193" s="4" t="str">
        <f t="shared" si="166"/>
        <v>15.195.617/0001-87</v>
      </c>
      <c r="H193" s="4" t="s">
        <v>690</v>
      </c>
      <c r="I193" s="4" t="str">
        <f t="shared" si="167"/>
        <v>DPGE/SCGE</v>
      </c>
      <c r="J193" s="4" t="s">
        <v>305</v>
      </c>
      <c r="K193" s="4" t="s">
        <v>291</v>
      </c>
      <c r="L193" s="4" t="s">
        <v>309</v>
      </c>
      <c r="M193" s="4">
        <v>1865.07</v>
      </c>
      <c r="N193" s="12">
        <v>4567.55</v>
      </c>
      <c r="O193" s="1"/>
      <c r="P193" s="1"/>
      <c r="Q193" s="1"/>
      <c r="R193" s="1"/>
      <c r="S193" s="1"/>
      <c r="T193" s="1"/>
      <c r="U193" s="1"/>
      <c r="V193" s="1"/>
    </row>
    <row r="194" spans="1:22" ht="13.5" customHeight="1" x14ac:dyDescent="0.35">
      <c r="A194" s="4" t="str">
        <f t="shared" ref="A194:C194" si="189">A193</f>
        <v>Suape</v>
      </c>
      <c r="B194" s="4" t="str">
        <f t="shared" si="189"/>
        <v>Suape</v>
      </c>
      <c r="C194" s="4" t="str">
        <f t="shared" si="189"/>
        <v>PRESTAÇÃO DE SERVIÇO CONTINUADO DE VIGILÂNCIA ARMADA</v>
      </c>
      <c r="D194" s="4" t="s">
        <v>301</v>
      </c>
      <c r="E194" s="4">
        <v>2021</v>
      </c>
      <c r="F194" s="4" t="s">
        <v>302</v>
      </c>
      <c r="G194" s="4" t="str">
        <f t="shared" si="166"/>
        <v>15.195.617/0001-87</v>
      </c>
      <c r="H194" s="4" t="s">
        <v>691</v>
      </c>
      <c r="I194" s="4" t="str">
        <f t="shared" si="167"/>
        <v>DPGE/SCGE</v>
      </c>
      <c r="J194" s="4" t="s">
        <v>305</v>
      </c>
      <c r="K194" s="4" t="s">
        <v>291</v>
      </c>
      <c r="L194" s="4" t="s">
        <v>306</v>
      </c>
      <c r="M194" s="4">
        <v>2069.0700000000002</v>
      </c>
      <c r="N194" s="12">
        <v>4941.18</v>
      </c>
      <c r="O194" s="1"/>
      <c r="P194" s="1"/>
      <c r="Q194" s="1"/>
      <c r="R194" s="1"/>
      <c r="S194" s="1"/>
      <c r="T194" s="1"/>
      <c r="U194" s="1"/>
      <c r="V194" s="1"/>
    </row>
    <row r="195" spans="1:22" ht="13.5" customHeight="1" x14ac:dyDescent="0.35">
      <c r="A195" s="4" t="str">
        <f t="shared" ref="A195:C195" si="190">A194</f>
        <v>Suape</v>
      </c>
      <c r="B195" s="4" t="str">
        <f t="shared" si="190"/>
        <v>Suape</v>
      </c>
      <c r="C195" s="4" t="str">
        <f t="shared" si="190"/>
        <v>PRESTAÇÃO DE SERVIÇO CONTINUADO DE VIGILÂNCIA ARMADA</v>
      </c>
      <c r="D195" s="4" t="s">
        <v>301</v>
      </c>
      <c r="E195" s="4">
        <v>2021</v>
      </c>
      <c r="F195" s="4" t="s">
        <v>302</v>
      </c>
      <c r="G195" s="4" t="str">
        <f t="shared" si="166"/>
        <v>15.195.617/0001-87</v>
      </c>
      <c r="H195" s="4" t="s">
        <v>692</v>
      </c>
      <c r="I195" s="4" t="str">
        <f t="shared" si="167"/>
        <v>DPGE/SCGE</v>
      </c>
      <c r="J195" s="4" t="s">
        <v>305</v>
      </c>
      <c r="K195" s="4" t="s">
        <v>291</v>
      </c>
      <c r="L195" s="4" t="s">
        <v>306</v>
      </c>
      <c r="M195" s="4">
        <v>1865.07</v>
      </c>
      <c r="N195" s="12">
        <v>4567.55</v>
      </c>
      <c r="O195" s="1"/>
      <c r="P195" s="1"/>
      <c r="Q195" s="1"/>
      <c r="R195" s="1"/>
      <c r="S195" s="1"/>
      <c r="T195" s="1"/>
      <c r="U195" s="1"/>
      <c r="V195" s="1"/>
    </row>
    <row r="196" spans="1:22" ht="13.5" customHeight="1" x14ac:dyDescent="0.35">
      <c r="A196" s="4" t="str">
        <f t="shared" ref="A196:C196" si="191">A195</f>
        <v>Suape</v>
      </c>
      <c r="B196" s="4" t="str">
        <f t="shared" si="191"/>
        <v>Suape</v>
      </c>
      <c r="C196" s="4" t="str">
        <f t="shared" si="191"/>
        <v>PRESTAÇÃO DE SERVIÇO CONTINUADO DE VIGILÂNCIA ARMADA</v>
      </c>
      <c r="D196" s="4" t="s">
        <v>301</v>
      </c>
      <c r="E196" s="4">
        <v>2021</v>
      </c>
      <c r="F196" s="4" t="s">
        <v>302</v>
      </c>
      <c r="G196" s="4" t="str">
        <f t="shared" si="166"/>
        <v>15.195.617/0001-87</v>
      </c>
      <c r="H196" s="4" t="s">
        <v>693</v>
      </c>
      <c r="I196" s="4" t="str">
        <f t="shared" si="167"/>
        <v>DPGE/SCGE</v>
      </c>
      <c r="J196" s="4" t="s">
        <v>305</v>
      </c>
      <c r="K196" s="4" t="s">
        <v>291</v>
      </c>
      <c r="L196" s="4" t="s">
        <v>309</v>
      </c>
      <c r="M196" s="4">
        <v>1865.07</v>
      </c>
      <c r="N196" s="12">
        <v>4567.55</v>
      </c>
      <c r="O196" s="1"/>
      <c r="P196" s="1"/>
      <c r="Q196" s="1"/>
      <c r="R196" s="1"/>
      <c r="S196" s="1"/>
      <c r="T196" s="1"/>
      <c r="U196" s="1"/>
      <c r="V196" s="1"/>
    </row>
    <row r="197" spans="1:22" ht="13.5" customHeight="1" x14ac:dyDescent="0.35">
      <c r="A197" s="4" t="str">
        <f t="shared" ref="A197:C197" si="192">A196</f>
        <v>Suape</v>
      </c>
      <c r="B197" s="4" t="str">
        <f t="shared" si="192"/>
        <v>Suape</v>
      </c>
      <c r="C197" s="4" t="str">
        <f t="shared" si="192"/>
        <v>PRESTAÇÃO DE SERVIÇO CONTINUADO DE VIGILÂNCIA ARMADA</v>
      </c>
      <c r="D197" s="4" t="s">
        <v>301</v>
      </c>
      <c r="E197" s="4">
        <v>2021</v>
      </c>
      <c r="F197" s="4" t="s">
        <v>302</v>
      </c>
      <c r="G197" s="4" t="str">
        <f t="shared" si="166"/>
        <v>15.195.617/0001-87</v>
      </c>
      <c r="H197" s="4" t="s">
        <v>694</v>
      </c>
      <c r="I197" s="4" t="str">
        <f t="shared" si="167"/>
        <v>DPGE/SCGE</v>
      </c>
      <c r="J197" s="4" t="s">
        <v>305</v>
      </c>
      <c r="K197" s="4" t="s">
        <v>291</v>
      </c>
      <c r="L197" s="4" t="s">
        <v>309</v>
      </c>
      <c r="M197" s="4">
        <v>2069.0700000000002</v>
      </c>
      <c r="N197" s="12">
        <v>4941.18</v>
      </c>
      <c r="O197" s="1"/>
      <c r="P197" s="1"/>
      <c r="Q197" s="1"/>
      <c r="R197" s="1"/>
      <c r="S197" s="1"/>
      <c r="T197" s="1"/>
      <c r="U197" s="1"/>
      <c r="V197" s="1"/>
    </row>
    <row r="198" spans="1:22" ht="13.5" customHeight="1" x14ac:dyDescent="0.35">
      <c r="A198" s="4" t="str">
        <f t="shared" ref="A198:C198" si="193">A197</f>
        <v>Suape</v>
      </c>
      <c r="B198" s="4" t="str">
        <f t="shared" si="193"/>
        <v>Suape</v>
      </c>
      <c r="C198" s="4" t="str">
        <f t="shared" si="193"/>
        <v>PRESTAÇÃO DE SERVIÇO CONTINUADO DE VIGILÂNCIA ARMADA</v>
      </c>
      <c r="D198" s="4" t="s">
        <v>301</v>
      </c>
      <c r="E198" s="4">
        <v>2021</v>
      </c>
      <c r="F198" s="4" t="s">
        <v>302</v>
      </c>
      <c r="G198" s="4" t="str">
        <f t="shared" si="166"/>
        <v>15.195.617/0001-87</v>
      </c>
      <c r="H198" s="4" t="s">
        <v>695</v>
      </c>
      <c r="I198" s="4" t="str">
        <f t="shared" si="167"/>
        <v>DPGE/SCGE</v>
      </c>
      <c r="J198" s="4" t="s">
        <v>305</v>
      </c>
      <c r="K198" s="4" t="s">
        <v>291</v>
      </c>
      <c r="L198" s="4" t="s">
        <v>306</v>
      </c>
      <c r="M198" s="4">
        <v>1865.07</v>
      </c>
      <c r="N198" s="12">
        <v>4567.55</v>
      </c>
      <c r="O198" s="1"/>
      <c r="P198" s="1"/>
      <c r="Q198" s="1"/>
      <c r="R198" s="1"/>
      <c r="S198" s="1"/>
      <c r="T198" s="1"/>
      <c r="U198" s="1"/>
      <c r="V198" s="1"/>
    </row>
    <row r="199" spans="1:22" ht="13.5" customHeight="1" x14ac:dyDescent="0.35">
      <c r="A199" s="4" t="str">
        <f t="shared" ref="A199:C199" si="194">A198</f>
        <v>Suape</v>
      </c>
      <c r="B199" s="4" t="str">
        <f t="shared" si="194"/>
        <v>Suape</v>
      </c>
      <c r="C199" s="4" t="str">
        <f t="shared" si="194"/>
        <v>PRESTAÇÃO DE SERVIÇO CONTINUADO DE VIGILÂNCIA ARMADA</v>
      </c>
      <c r="D199" s="4" t="s">
        <v>301</v>
      </c>
      <c r="E199" s="4">
        <v>2021</v>
      </c>
      <c r="F199" s="4" t="s">
        <v>302</v>
      </c>
      <c r="G199" s="4" t="str">
        <f t="shared" si="166"/>
        <v>15.195.617/0001-87</v>
      </c>
      <c r="H199" s="4" t="s">
        <v>696</v>
      </c>
      <c r="I199" s="4" t="str">
        <f t="shared" si="167"/>
        <v>DPGE/SCGE</v>
      </c>
      <c r="J199" s="4" t="s">
        <v>305</v>
      </c>
      <c r="K199" s="4" t="s">
        <v>291</v>
      </c>
      <c r="L199" s="4" t="s">
        <v>309</v>
      </c>
      <c r="M199" s="4">
        <v>2069.0700000000002</v>
      </c>
      <c r="N199" s="12">
        <v>4941.18</v>
      </c>
      <c r="O199" s="1"/>
      <c r="P199" s="1"/>
      <c r="Q199" s="1"/>
      <c r="R199" s="1"/>
      <c r="S199" s="1"/>
      <c r="T199" s="1"/>
      <c r="U199" s="1"/>
      <c r="V199" s="1"/>
    </row>
    <row r="200" spans="1:22" ht="13.5" customHeight="1" x14ac:dyDescent="0.35">
      <c r="A200" s="4" t="str">
        <f t="shared" ref="A200:C200" si="195">A199</f>
        <v>Suape</v>
      </c>
      <c r="B200" s="4" t="str">
        <f t="shared" si="195"/>
        <v>Suape</v>
      </c>
      <c r="C200" s="4" t="str">
        <f t="shared" si="195"/>
        <v>PRESTAÇÃO DE SERVIÇO CONTINUADO DE VIGILÂNCIA ARMADA</v>
      </c>
      <c r="D200" s="4" t="s">
        <v>301</v>
      </c>
      <c r="E200" s="4">
        <v>2021</v>
      </c>
      <c r="F200" s="4" t="s">
        <v>302</v>
      </c>
      <c r="G200" s="4" t="str">
        <f t="shared" si="166"/>
        <v>15.195.617/0001-87</v>
      </c>
      <c r="H200" s="4" t="s">
        <v>697</v>
      </c>
      <c r="I200" s="4" t="str">
        <f t="shared" si="167"/>
        <v>DPGE/SCGE</v>
      </c>
      <c r="J200" s="4" t="s">
        <v>305</v>
      </c>
      <c r="K200" s="4" t="s">
        <v>291</v>
      </c>
      <c r="L200" s="4" t="s">
        <v>306</v>
      </c>
      <c r="M200" s="4">
        <v>1865.07</v>
      </c>
      <c r="N200" s="12">
        <v>4567.55</v>
      </c>
      <c r="O200" s="1"/>
      <c r="P200" s="1"/>
      <c r="Q200" s="1"/>
      <c r="R200" s="1"/>
      <c r="S200" s="1"/>
      <c r="T200" s="1"/>
      <c r="U200" s="1"/>
      <c r="V200" s="1"/>
    </row>
    <row r="201" spans="1:22" ht="13.5" customHeight="1" x14ac:dyDescent="0.35">
      <c r="A201" s="4" t="str">
        <f t="shared" ref="A201:C201" si="196">A200</f>
        <v>Suape</v>
      </c>
      <c r="B201" s="4" t="str">
        <f t="shared" si="196"/>
        <v>Suape</v>
      </c>
      <c r="C201" s="4" t="str">
        <f t="shared" si="196"/>
        <v>PRESTAÇÃO DE SERVIÇO CONTINUADO DE VIGILÂNCIA ARMADA</v>
      </c>
      <c r="D201" s="4" t="s">
        <v>301</v>
      </c>
      <c r="E201" s="4">
        <v>2021</v>
      </c>
      <c r="F201" s="4" t="s">
        <v>302</v>
      </c>
      <c r="G201" s="4" t="str">
        <f t="shared" si="166"/>
        <v>15.195.617/0001-87</v>
      </c>
      <c r="H201" s="4" t="s">
        <v>698</v>
      </c>
      <c r="I201" s="4" t="str">
        <f t="shared" si="167"/>
        <v>DPGE/SCGE</v>
      </c>
      <c r="J201" s="4" t="s">
        <v>305</v>
      </c>
      <c r="K201" s="4" t="s">
        <v>291</v>
      </c>
      <c r="L201" s="4" t="s">
        <v>309</v>
      </c>
      <c r="M201" s="4">
        <v>1865.07</v>
      </c>
      <c r="N201" s="12">
        <v>4567.55</v>
      </c>
      <c r="O201" s="1"/>
      <c r="P201" s="1"/>
      <c r="Q201" s="1"/>
      <c r="R201" s="1"/>
      <c r="S201" s="1"/>
      <c r="T201" s="1"/>
      <c r="U201" s="1"/>
      <c r="V201" s="1"/>
    </row>
    <row r="202" spans="1:22" ht="13.5" customHeight="1" x14ac:dyDescent="0.35">
      <c r="A202" s="4" t="str">
        <f t="shared" ref="A202:C202" si="197">A201</f>
        <v>Suape</v>
      </c>
      <c r="B202" s="4" t="str">
        <f t="shared" si="197"/>
        <v>Suape</v>
      </c>
      <c r="C202" s="4" t="str">
        <f t="shared" si="197"/>
        <v>PRESTAÇÃO DE SERVIÇO CONTINUADO DE VIGILÂNCIA ARMADA</v>
      </c>
      <c r="D202" s="4" t="s">
        <v>301</v>
      </c>
      <c r="E202" s="4">
        <v>2021</v>
      </c>
      <c r="F202" s="4" t="s">
        <v>302</v>
      </c>
      <c r="G202" s="4" t="str">
        <f t="shared" si="166"/>
        <v>15.195.617/0001-87</v>
      </c>
      <c r="H202" s="4" t="s">
        <v>699</v>
      </c>
      <c r="I202" s="4" t="str">
        <f t="shared" si="167"/>
        <v>DPGE/SCGE</v>
      </c>
      <c r="J202" s="4" t="s">
        <v>305</v>
      </c>
      <c r="K202" s="4" t="s">
        <v>291</v>
      </c>
      <c r="L202" s="4" t="s">
        <v>309</v>
      </c>
      <c r="M202" s="4">
        <v>2069.0700000000002</v>
      </c>
      <c r="N202" s="12">
        <v>4941.18</v>
      </c>
      <c r="O202" s="1"/>
      <c r="P202" s="1"/>
      <c r="Q202" s="1"/>
      <c r="R202" s="1"/>
      <c r="S202" s="1"/>
      <c r="T202" s="1"/>
      <c r="U202" s="1"/>
      <c r="V202" s="1"/>
    </row>
    <row r="203" spans="1:22" ht="13.5" customHeight="1" x14ac:dyDescent="0.35">
      <c r="A203" s="4" t="str">
        <f t="shared" ref="A203:C203" si="198">A202</f>
        <v>Suape</v>
      </c>
      <c r="B203" s="4" t="str">
        <f t="shared" si="198"/>
        <v>Suape</v>
      </c>
      <c r="C203" s="4" t="str">
        <f t="shared" si="198"/>
        <v>PRESTAÇÃO DE SERVIÇO CONTINUADO DE VIGILÂNCIA ARMADA</v>
      </c>
      <c r="D203" s="4" t="s">
        <v>301</v>
      </c>
      <c r="E203" s="4">
        <v>2021</v>
      </c>
      <c r="F203" s="4" t="s">
        <v>302</v>
      </c>
      <c r="G203" s="4" t="str">
        <f t="shared" si="166"/>
        <v>15.195.617/0001-87</v>
      </c>
      <c r="H203" s="4" t="s">
        <v>700</v>
      </c>
      <c r="I203" s="4" t="str">
        <f t="shared" si="167"/>
        <v>DPGE/SCGE</v>
      </c>
      <c r="J203" s="4" t="s">
        <v>305</v>
      </c>
      <c r="K203" s="4" t="s">
        <v>291</v>
      </c>
      <c r="L203" s="4" t="s">
        <v>306</v>
      </c>
      <c r="M203" s="4">
        <v>2069.0700000000002</v>
      </c>
      <c r="N203" s="12">
        <v>4941.18</v>
      </c>
      <c r="O203" s="1"/>
      <c r="P203" s="1"/>
      <c r="Q203" s="1"/>
      <c r="R203" s="1"/>
      <c r="S203" s="1"/>
      <c r="T203" s="1"/>
      <c r="U203" s="1"/>
      <c r="V203" s="1"/>
    </row>
    <row r="204" spans="1:22" ht="13.5" customHeight="1" x14ac:dyDescent="0.35">
      <c r="A204" s="4" t="str">
        <f t="shared" ref="A204:C204" si="199">A203</f>
        <v>Suape</v>
      </c>
      <c r="B204" s="4" t="str">
        <f t="shared" si="199"/>
        <v>Suape</v>
      </c>
      <c r="C204" s="4" t="str">
        <f t="shared" si="199"/>
        <v>PRESTAÇÃO DE SERVIÇO CONTINUADO DE VIGILÂNCIA ARMADA</v>
      </c>
      <c r="D204" s="4" t="s">
        <v>301</v>
      </c>
      <c r="E204" s="4">
        <v>2021</v>
      </c>
      <c r="F204" s="4" t="s">
        <v>302</v>
      </c>
      <c r="G204" s="4" t="str">
        <f t="shared" si="166"/>
        <v>15.195.617/0001-87</v>
      </c>
      <c r="H204" s="4" t="s">
        <v>701</v>
      </c>
      <c r="I204" s="4" t="str">
        <f t="shared" si="167"/>
        <v>DPGE/SCGE</v>
      </c>
      <c r="J204" s="4" t="s">
        <v>305</v>
      </c>
      <c r="K204" s="4" t="s">
        <v>291</v>
      </c>
      <c r="L204" s="4" t="s">
        <v>306</v>
      </c>
      <c r="M204" s="4">
        <v>1865.07</v>
      </c>
      <c r="N204" s="12">
        <v>4567.55</v>
      </c>
      <c r="O204" s="1"/>
      <c r="P204" s="1"/>
      <c r="Q204" s="1"/>
      <c r="R204" s="1"/>
      <c r="S204" s="1"/>
      <c r="T204" s="1"/>
      <c r="U204" s="1"/>
      <c r="V204" s="1"/>
    </row>
    <row r="205" spans="1:22" ht="13.5" customHeight="1" x14ac:dyDescent="0.35">
      <c r="A205" s="4" t="str">
        <f t="shared" ref="A205:C205" si="200">A204</f>
        <v>Suape</v>
      </c>
      <c r="B205" s="4" t="str">
        <f t="shared" si="200"/>
        <v>Suape</v>
      </c>
      <c r="C205" s="4" t="str">
        <f t="shared" si="200"/>
        <v>PRESTAÇÃO DE SERVIÇO CONTINUADO DE VIGILÂNCIA ARMADA</v>
      </c>
      <c r="D205" s="4" t="s">
        <v>301</v>
      </c>
      <c r="E205" s="4">
        <v>2021</v>
      </c>
      <c r="F205" s="4" t="s">
        <v>302</v>
      </c>
      <c r="G205" s="4" t="str">
        <f t="shared" si="166"/>
        <v>15.195.617/0001-87</v>
      </c>
      <c r="H205" s="4" t="s">
        <v>702</v>
      </c>
      <c r="I205" s="4" t="str">
        <f t="shared" si="167"/>
        <v>DPGE/SCGE</v>
      </c>
      <c r="J205" s="4" t="s">
        <v>305</v>
      </c>
      <c r="K205" s="4" t="s">
        <v>291</v>
      </c>
      <c r="L205" s="4" t="s">
        <v>306</v>
      </c>
      <c r="M205" s="4">
        <v>1865.07</v>
      </c>
      <c r="N205" s="12">
        <v>4567.55</v>
      </c>
      <c r="O205" s="1"/>
      <c r="P205" s="1"/>
      <c r="Q205" s="1"/>
      <c r="R205" s="1"/>
      <c r="S205" s="1"/>
      <c r="T205" s="1"/>
      <c r="U205" s="1"/>
      <c r="V205" s="1"/>
    </row>
    <row r="206" spans="1:22" ht="13.5" customHeight="1" x14ac:dyDescent="0.35">
      <c r="A206" s="4" t="str">
        <f t="shared" ref="A206:C206" si="201">A205</f>
        <v>Suape</v>
      </c>
      <c r="B206" s="4" t="str">
        <f t="shared" si="201"/>
        <v>Suape</v>
      </c>
      <c r="C206" s="4" t="str">
        <f t="shared" si="201"/>
        <v>PRESTAÇÃO DE SERVIÇO CONTINUADO DE VIGILÂNCIA ARMADA</v>
      </c>
      <c r="D206" s="4" t="s">
        <v>301</v>
      </c>
      <c r="E206" s="4">
        <v>2021</v>
      </c>
      <c r="F206" s="4" t="s">
        <v>302</v>
      </c>
      <c r="G206" s="4" t="str">
        <f t="shared" si="166"/>
        <v>15.195.617/0001-87</v>
      </c>
      <c r="H206" s="4" t="s">
        <v>703</v>
      </c>
      <c r="I206" s="4" t="str">
        <f t="shared" si="167"/>
        <v>DPGE/SCGE</v>
      </c>
      <c r="J206" s="4" t="s">
        <v>305</v>
      </c>
      <c r="K206" s="4" t="s">
        <v>291</v>
      </c>
      <c r="L206" s="4" t="s">
        <v>306</v>
      </c>
      <c r="M206" s="4">
        <v>2069.0700000000002</v>
      </c>
      <c r="N206" s="12">
        <v>4941.18</v>
      </c>
      <c r="O206" s="1"/>
      <c r="P206" s="1"/>
      <c r="Q206" s="1"/>
      <c r="R206" s="1"/>
      <c r="S206" s="1"/>
      <c r="T206" s="1"/>
      <c r="U206" s="1"/>
      <c r="V206" s="1"/>
    </row>
    <row r="207" spans="1:22" ht="13.5" customHeight="1" x14ac:dyDescent="0.35">
      <c r="A207" s="4" t="str">
        <f t="shared" ref="A207:C207" si="202">A206</f>
        <v>Suape</v>
      </c>
      <c r="B207" s="4" t="str">
        <f t="shared" si="202"/>
        <v>Suape</v>
      </c>
      <c r="C207" s="4" t="str">
        <f t="shared" si="202"/>
        <v>PRESTAÇÃO DE SERVIÇO CONTINUADO DE VIGILÂNCIA ARMADA</v>
      </c>
      <c r="D207" s="4" t="s">
        <v>301</v>
      </c>
      <c r="E207" s="4">
        <v>2021</v>
      </c>
      <c r="F207" s="4" t="s">
        <v>302</v>
      </c>
      <c r="G207" s="4" t="str">
        <f t="shared" si="166"/>
        <v>15.195.617/0001-87</v>
      </c>
      <c r="H207" s="4" t="s">
        <v>704</v>
      </c>
      <c r="I207" s="4" t="str">
        <f t="shared" si="167"/>
        <v>DPGE/SCGE</v>
      </c>
      <c r="J207" s="4" t="s">
        <v>305</v>
      </c>
      <c r="K207" s="4" t="s">
        <v>291</v>
      </c>
      <c r="L207" s="4" t="s">
        <v>309</v>
      </c>
      <c r="M207" s="4">
        <v>1865.07</v>
      </c>
      <c r="N207" s="12">
        <v>4567.55</v>
      </c>
      <c r="O207" s="1"/>
      <c r="P207" s="1"/>
      <c r="Q207" s="1"/>
      <c r="R207" s="1"/>
      <c r="S207" s="1"/>
      <c r="T207" s="1"/>
      <c r="U207" s="1"/>
      <c r="V207" s="1"/>
    </row>
    <row r="208" spans="1:22" ht="13.5" customHeight="1" x14ac:dyDescent="0.35">
      <c r="A208" s="4" t="str">
        <f t="shared" ref="A208:C208" si="203">A207</f>
        <v>Suape</v>
      </c>
      <c r="B208" s="4" t="str">
        <f t="shared" si="203"/>
        <v>Suape</v>
      </c>
      <c r="C208" s="4" t="str">
        <f t="shared" si="203"/>
        <v>PRESTAÇÃO DE SERVIÇO CONTINUADO DE VIGILÂNCIA ARMADA</v>
      </c>
      <c r="D208" s="4" t="s">
        <v>301</v>
      </c>
      <c r="E208" s="4">
        <v>2021</v>
      </c>
      <c r="F208" s="4" t="s">
        <v>302</v>
      </c>
      <c r="G208" s="4" t="str">
        <f t="shared" si="166"/>
        <v>15.195.617/0001-87</v>
      </c>
      <c r="H208" s="4" t="s">
        <v>705</v>
      </c>
      <c r="I208" s="4" t="str">
        <f t="shared" si="167"/>
        <v>DPGE/SCGE</v>
      </c>
      <c r="J208" s="4" t="s">
        <v>305</v>
      </c>
      <c r="K208" s="4" t="s">
        <v>291</v>
      </c>
      <c r="L208" s="4" t="s">
        <v>306</v>
      </c>
      <c r="M208" s="4">
        <v>1865.07</v>
      </c>
      <c r="N208" s="12">
        <v>4567.55</v>
      </c>
      <c r="O208" s="1"/>
      <c r="P208" s="1"/>
      <c r="Q208" s="1"/>
      <c r="R208" s="1"/>
      <c r="S208" s="1"/>
      <c r="T208" s="1"/>
      <c r="U208" s="1"/>
      <c r="V208" s="1"/>
    </row>
    <row r="209" spans="1:22" ht="13.5" customHeight="1" x14ac:dyDescent="0.35">
      <c r="A209" s="4" t="str">
        <f t="shared" ref="A209:C209" si="204">A208</f>
        <v>Suape</v>
      </c>
      <c r="B209" s="4" t="str">
        <f t="shared" si="204"/>
        <v>Suape</v>
      </c>
      <c r="C209" s="4" t="str">
        <f t="shared" si="204"/>
        <v>PRESTAÇÃO DE SERVIÇO CONTINUADO DE VIGILÂNCIA ARMADA</v>
      </c>
      <c r="D209" s="4" t="s">
        <v>301</v>
      </c>
      <c r="E209" s="4">
        <v>2021</v>
      </c>
      <c r="F209" s="4" t="s">
        <v>302</v>
      </c>
      <c r="G209" s="4" t="str">
        <f t="shared" si="166"/>
        <v>15.195.617/0001-87</v>
      </c>
      <c r="H209" s="4" t="s">
        <v>706</v>
      </c>
      <c r="I209" s="4" t="str">
        <f t="shared" si="167"/>
        <v>DPGE/SCGE</v>
      </c>
      <c r="J209" s="4" t="s">
        <v>305</v>
      </c>
      <c r="K209" s="4" t="s">
        <v>291</v>
      </c>
      <c r="L209" s="4" t="s">
        <v>309</v>
      </c>
      <c r="M209" s="4">
        <v>2069.0700000000002</v>
      </c>
      <c r="N209" s="12">
        <v>4941.18</v>
      </c>
      <c r="O209" s="1"/>
      <c r="P209" s="1"/>
      <c r="Q209" s="1"/>
      <c r="R209" s="1"/>
      <c r="S209" s="1"/>
      <c r="T209" s="1"/>
      <c r="U209" s="1"/>
      <c r="V209" s="1"/>
    </row>
    <row r="210" spans="1:22" ht="13.5" customHeight="1" x14ac:dyDescent="0.35">
      <c r="A210" s="4" t="str">
        <f t="shared" ref="A210:C210" si="205">A209</f>
        <v>Suape</v>
      </c>
      <c r="B210" s="4" t="str">
        <f t="shared" si="205"/>
        <v>Suape</v>
      </c>
      <c r="C210" s="4" t="str">
        <f t="shared" si="205"/>
        <v>PRESTAÇÃO DE SERVIÇO CONTINUADO DE VIGILÂNCIA ARMADA</v>
      </c>
      <c r="D210" s="4" t="s">
        <v>301</v>
      </c>
      <c r="E210" s="4">
        <v>2021</v>
      </c>
      <c r="F210" s="4" t="s">
        <v>302</v>
      </c>
      <c r="G210" s="4" t="str">
        <f t="shared" si="166"/>
        <v>15.195.617/0001-87</v>
      </c>
      <c r="H210" s="4" t="s">
        <v>707</v>
      </c>
      <c r="I210" s="4" t="str">
        <f t="shared" si="167"/>
        <v>DPGE/SCGE</v>
      </c>
      <c r="J210" s="4" t="s">
        <v>305</v>
      </c>
      <c r="K210" s="4" t="s">
        <v>291</v>
      </c>
      <c r="L210" s="4" t="s">
        <v>309</v>
      </c>
      <c r="M210" s="4">
        <v>1865.07</v>
      </c>
      <c r="N210" s="12">
        <v>4567.55</v>
      </c>
      <c r="O210" s="1"/>
      <c r="P210" s="1"/>
      <c r="Q210" s="1"/>
      <c r="R210" s="1"/>
      <c r="S210" s="1"/>
      <c r="T210" s="1"/>
      <c r="U210" s="1"/>
      <c r="V210" s="1"/>
    </row>
    <row r="211" spans="1:22" ht="13.5" customHeight="1" x14ac:dyDescent="0.35">
      <c r="A211" s="4" t="str">
        <f t="shared" ref="A211:C211" si="206">A210</f>
        <v>Suape</v>
      </c>
      <c r="B211" s="4" t="str">
        <f t="shared" si="206"/>
        <v>Suape</v>
      </c>
      <c r="C211" s="4" t="str">
        <f t="shared" si="206"/>
        <v>PRESTAÇÃO DE SERVIÇO CONTINUADO DE VIGILÂNCIA ARMADA</v>
      </c>
      <c r="D211" s="4" t="s">
        <v>301</v>
      </c>
      <c r="E211" s="4">
        <v>2021</v>
      </c>
      <c r="F211" s="4" t="s">
        <v>302</v>
      </c>
      <c r="G211" s="4" t="str">
        <f t="shared" si="166"/>
        <v>15.195.617/0001-87</v>
      </c>
      <c r="H211" s="4" t="s">
        <v>708</v>
      </c>
      <c r="I211" s="4" t="str">
        <f t="shared" si="167"/>
        <v>DPGE/SCGE</v>
      </c>
      <c r="J211" s="4" t="s">
        <v>305</v>
      </c>
      <c r="K211" s="4" t="s">
        <v>291</v>
      </c>
      <c r="L211" s="4" t="s">
        <v>306</v>
      </c>
      <c r="M211" s="4">
        <v>2069.0700000000002</v>
      </c>
      <c r="N211" s="12">
        <v>4941.18</v>
      </c>
      <c r="O211" s="1"/>
      <c r="P211" s="1"/>
      <c r="Q211" s="1"/>
      <c r="R211" s="1"/>
      <c r="S211" s="1"/>
      <c r="T211" s="1"/>
      <c r="U211" s="1"/>
      <c r="V211" s="1"/>
    </row>
    <row r="212" spans="1:22" ht="13.5" customHeight="1" x14ac:dyDescent="0.35">
      <c r="A212" s="4" t="str">
        <f t="shared" ref="A212:C212" si="207">A211</f>
        <v>Suape</v>
      </c>
      <c r="B212" s="4" t="str">
        <f t="shared" si="207"/>
        <v>Suape</v>
      </c>
      <c r="C212" s="4" t="str">
        <f t="shared" si="207"/>
        <v>PRESTAÇÃO DE SERVIÇO CONTINUADO DE VIGILÂNCIA ARMADA</v>
      </c>
      <c r="D212" s="4" t="s">
        <v>301</v>
      </c>
      <c r="E212" s="4">
        <v>2021</v>
      </c>
      <c r="F212" s="4" t="s">
        <v>302</v>
      </c>
      <c r="G212" s="4" t="str">
        <f t="shared" si="166"/>
        <v>15.195.617/0001-87</v>
      </c>
      <c r="H212" s="4" t="s">
        <v>709</v>
      </c>
      <c r="I212" s="4" t="str">
        <f t="shared" si="167"/>
        <v>DPGE/SCGE</v>
      </c>
      <c r="J212" s="4" t="s">
        <v>305</v>
      </c>
      <c r="K212" s="4" t="s">
        <v>291</v>
      </c>
      <c r="L212" s="4" t="s">
        <v>309</v>
      </c>
      <c r="M212" s="4">
        <v>2069.0700000000002</v>
      </c>
      <c r="N212" s="12">
        <v>4941.18</v>
      </c>
      <c r="O212" s="1"/>
      <c r="P212" s="1"/>
      <c r="Q212" s="1"/>
      <c r="R212" s="1"/>
      <c r="S212" s="1"/>
      <c r="T212" s="1"/>
      <c r="U212" s="1"/>
      <c r="V212" s="1"/>
    </row>
    <row r="213" spans="1:22" ht="13.5" customHeight="1" x14ac:dyDescent="0.35">
      <c r="A213" s="4" t="str">
        <f t="shared" ref="A213:C213" si="208">A212</f>
        <v>Suape</v>
      </c>
      <c r="B213" s="4" t="str">
        <f t="shared" si="208"/>
        <v>Suape</v>
      </c>
      <c r="C213" s="4" t="str">
        <f t="shared" si="208"/>
        <v>PRESTAÇÃO DE SERVIÇO CONTINUADO DE VIGILÂNCIA ARMADA</v>
      </c>
      <c r="D213" s="4" t="s">
        <v>301</v>
      </c>
      <c r="E213" s="4">
        <v>2021</v>
      </c>
      <c r="F213" s="4" t="s">
        <v>302</v>
      </c>
      <c r="G213" s="4" t="str">
        <f t="shared" si="166"/>
        <v>15.195.617/0001-87</v>
      </c>
      <c r="H213" s="4" t="s">
        <v>710</v>
      </c>
      <c r="I213" s="4" t="str">
        <f t="shared" si="167"/>
        <v>DPGE/SCGE</v>
      </c>
      <c r="J213" s="4" t="s">
        <v>305</v>
      </c>
      <c r="K213" s="4" t="s">
        <v>291</v>
      </c>
      <c r="L213" s="4" t="s">
        <v>306</v>
      </c>
      <c r="M213" s="4">
        <v>1865.07</v>
      </c>
      <c r="N213" s="12">
        <v>4567.55</v>
      </c>
      <c r="O213" s="1"/>
      <c r="P213" s="1"/>
      <c r="Q213" s="1"/>
      <c r="R213" s="1"/>
      <c r="S213" s="1"/>
      <c r="T213" s="1"/>
      <c r="U213" s="1"/>
      <c r="V213" s="1"/>
    </row>
    <row r="214" spans="1:22" ht="13.5" customHeight="1" x14ac:dyDescent="0.35">
      <c r="A214" s="4" t="str">
        <f t="shared" ref="A214:C214" si="209">A213</f>
        <v>Suape</v>
      </c>
      <c r="B214" s="4" t="str">
        <f t="shared" si="209"/>
        <v>Suape</v>
      </c>
      <c r="C214" s="4" t="str">
        <f t="shared" si="209"/>
        <v>PRESTAÇÃO DE SERVIÇO CONTINUADO DE VIGILÂNCIA ARMADA</v>
      </c>
      <c r="D214" s="4" t="s">
        <v>301</v>
      </c>
      <c r="E214" s="4">
        <v>2021</v>
      </c>
      <c r="F214" s="4" t="s">
        <v>302</v>
      </c>
      <c r="G214" s="4" t="str">
        <f t="shared" si="166"/>
        <v>15.195.617/0001-87</v>
      </c>
      <c r="H214" s="4" t="s">
        <v>711</v>
      </c>
      <c r="I214" s="4" t="str">
        <f t="shared" si="167"/>
        <v>DPGE/SCGE</v>
      </c>
      <c r="J214" s="4" t="s">
        <v>305</v>
      </c>
      <c r="K214" s="4" t="s">
        <v>291</v>
      </c>
      <c r="L214" s="4" t="s">
        <v>309</v>
      </c>
      <c r="M214" s="4">
        <v>2069.0700000000002</v>
      </c>
      <c r="N214" s="12">
        <v>4941.18</v>
      </c>
      <c r="O214" s="1"/>
      <c r="P214" s="1"/>
      <c r="Q214" s="1"/>
      <c r="R214" s="1"/>
      <c r="S214" s="1"/>
      <c r="T214" s="1"/>
      <c r="U214" s="1"/>
      <c r="V214" s="1"/>
    </row>
    <row r="215" spans="1:22" ht="13.5" customHeight="1" x14ac:dyDescent="0.35">
      <c r="A215" s="4" t="str">
        <f t="shared" ref="A215:C215" si="210">A214</f>
        <v>Suape</v>
      </c>
      <c r="B215" s="4" t="str">
        <f t="shared" si="210"/>
        <v>Suape</v>
      </c>
      <c r="C215" s="4" t="str">
        <f t="shared" si="210"/>
        <v>PRESTAÇÃO DE SERVIÇO CONTINUADO DE VIGILÂNCIA ARMADA</v>
      </c>
      <c r="D215" s="4" t="s">
        <v>301</v>
      </c>
      <c r="E215" s="4">
        <v>2021</v>
      </c>
      <c r="F215" s="4" t="s">
        <v>302</v>
      </c>
      <c r="G215" s="4" t="str">
        <f t="shared" si="166"/>
        <v>15.195.617/0001-87</v>
      </c>
      <c r="H215" s="4" t="s">
        <v>712</v>
      </c>
      <c r="I215" s="4" t="str">
        <f t="shared" si="167"/>
        <v>DPGE/SCGE</v>
      </c>
      <c r="J215" s="4" t="s">
        <v>305</v>
      </c>
      <c r="K215" s="4" t="s">
        <v>291</v>
      </c>
      <c r="L215" s="4" t="s">
        <v>309</v>
      </c>
      <c r="M215" s="4">
        <v>1865.07</v>
      </c>
      <c r="N215" s="12">
        <v>4567.55</v>
      </c>
      <c r="O215" s="1"/>
      <c r="P215" s="1"/>
      <c r="Q215" s="1"/>
      <c r="R215" s="1"/>
      <c r="S215" s="1"/>
      <c r="T215" s="1"/>
      <c r="U215" s="1"/>
      <c r="V215" s="1"/>
    </row>
    <row r="216" spans="1:22" ht="13.5" customHeight="1" x14ac:dyDescent="0.35">
      <c r="A216" s="4" t="str">
        <f t="shared" ref="A216:C216" si="211">A215</f>
        <v>Suape</v>
      </c>
      <c r="B216" s="4" t="str">
        <f t="shared" si="211"/>
        <v>Suape</v>
      </c>
      <c r="C216" s="4" t="str">
        <f t="shared" si="211"/>
        <v>PRESTAÇÃO DE SERVIÇO CONTINUADO DE VIGILÂNCIA ARMADA</v>
      </c>
      <c r="D216" s="4" t="s">
        <v>301</v>
      </c>
      <c r="E216" s="4">
        <v>2021</v>
      </c>
      <c r="F216" s="4" t="s">
        <v>302</v>
      </c>
      <c r="G216" s="4" t="str">
        <f t="shared" si="166"/>
        <v>15.195.617/0001-87</v>
      </c>
      <c r="H216" s="4" t="s">
        <v>713</v>
      </c>
      <c r="I216" s="4" t="str">
        <f t="shared" si="167"/>
        <v>DPGE/SCGE</v>
      </c>
      <c r="J216" s="4" t="s">
        <v>305</v>
      </c>
      <c r="K216" s="4" t="s">
        <v>291</v>
      </c>
      <c r="L216" s="4" t="s">
        <v>309</v>
      </c>
      <c r="M216" s="4">
        <v>2069.0700000000002</v>
      </c>
      <c r="N216" s="12">
        <v>4941.18</v>
      </c>
      <c r="O216" s="1"/>
      <c r="P216" s="1"/>
      <c r="Q216" s="1"/>
      <c r="R216" s="1"/>
      <c r="S216" s="1"/>
      <c r="T216" s="1"/>
      <c r="U216" s="1"/>
      <c r="V216" s="1"/>
    </row>
    <row r="217" spans="1:22" ht="13.5" customHeight="1" x14ac:dyDescent="0.35">
      <c r="A217" s="4" t="str">
        <f t="shared" ref="A217:C217" si="212">A216</f>
        <v>Suape</v>
      </c>
      <c r="B217" s="4" t="str">
        <f t="shared" si="212"/>
        <v>Suape</v>
      </c>
      <c r="C217" s="4" t="str">
        <f t="shared" si="212"/>
        <v>PRESTAÇÃO DE SERVIÇO CONTINUADO DE VIGILÂNCIA ARMADA</v>
      </c>
      <c r="D217" s="4" t="s">
        <v>301</v>
      </c>
      <c r="E217" s="4">
        <v>2021</v>
      </c>
      <c r="F217" s="4" t="s">
        <v>302</v>
      </c>
      <c r="G217" s="4" t="str">
        <f t="shared" si="166"/>
        <v>15.195.617/0001-87</v>
      </c>
      <c r="H217" s="4" t="s">
        <v>714</v>
      </c>
      <c r="I217" s="4" t="str">
        <f t="shared" si="167"/>
        <v>DPGE/SCGE</v>
      </c>
      <c r="J217" s="4" t="s">
        <v>305</v>
      </c>
      <c r="K217" s="4" t="s">
        <v>291</v>
      </c>
      <c r="L217" s="4" t="s">
        <v>309</v>
      </c>
      <c r="M217" s="4">
        <v>2069.0700000000002</v>
      </c>
      <c r="N217" s="12">
        <v>4941.18</v>
      </c>
      <c r="O217" s="1"/>
      <c r="P217" s="1"/>
      <c r="Q217" s="1"/>
      <c r="R217" s="1"/>
      <c r="S217" s="1"/>
      <c r="T217" s="1"/>
      <c r="U217" s="1"/>
      <c r="V217" s="1"/>
    </row>
    <row r="218" spans="1:22" ht="13.5" customHeight="1" x14ac:dyDescent="0.35">
      <c r="A218" s="4" t="str">
        <f t="shared" ref="A218:C218" si="213">A217</f>
        <v>Suape</v>
      </c>
      <c r="B218" s="4" t="str">
        <f t="shared" si="213"/>
        <v>Suape</v>
      </c>
      <c r="C218" s="4" t="str">
        <f t="shared" si="213"/>
        <v>PRESTAÇÃO DE SERVIÇO CONTINUADO DE VIGILÂNCIA ARMADA</v>
      </c>
      <c r="D218" s="4" t="s">
        <v>301</v>
      </c>
      <c r="E218" s="4">
        <v>2021</v>
      </c>
      <c r="F218" s="4" t="s">
        <v>302</v>
      </c>
      <c r="G218" s="4" t="str">
        <f t="shared" si="166"/>
        <v>15.195.617/0001-87</v>
      </c>
      <c r="H218" s="4" t="s">
        <v>715</v>
      </c>
      <c r="I218" s="4" t="str">
        <f t="shared" si="167"/>
        <v>DPGE/SCGE</v>
      </c>
      <c r="J218" s="4" t="s">
        <v>305</v>
      </c>
      <c r="K218" s="4" t="s">
        <v>291</v>
      </c>
      <c r="L218" s="4" t="s">
        <v>306</v>
      </c>
      <c r="M218" s="4">
        <v>2069.0700000000002</v>
      </c>
      <c r="N218" s="12">
        <v>4941.18</v>
      </c>
      <c r="O218" s="1"/>
      <c r="P218" s="1"/>
      <c r="Q218" s="1"/>
      <c r="R218" s="1"/>
      <c r="S218" s="1"/>
      <c r="T218" s="1"/>
      <c r="U218" s="1"/>
      <c r="V218" s="1"/>
    </row>
    <row r="219" spans="1:22" ht="13.5" customHeight="1" x14ac:dyDescent="0.35">
      <c r="A219" s="4" t="str">
        <f t="shared" ref="A219:C219" si="214">A218</f>
        <v>Suape</v>
      </c>
      <c r="B219" s="4" t="str">
        <f t="shared" si="214"/>
        <v>Suape</v>
      </c>
      <c r="C219" s="4" t="str">
        <f t="shared" si="214"/>
        <v>PRESTAÇÃO DE SERVIÇO CONTINUADO DE VIGILÂNCIA ARMADA</v>
      </c>
      <c r="D219" s="4" t="s">
        <v>301</v>
      </c>
      <c r="E219" s="4">
        <v>2021</v>
      </c>
      <c r="F219" s="4" t="s">
        <v>302</v>
      </c>
      <c r="G219" s="4" t="str">
        <f t="shared" si="166"/>
        <v>15.195.617/0001-87</v>
      </c>
      <c r="H219" s="4" t="s">
        <v>716</v>
      </c>
      <c r="I219" s="4" t="str">
        <f t="shared" si="167"/>
        <v>DPGE/SCGE</v>
      </c>
      <c r="J219" s="4" t="s">
        <v>305</v>
      </c>
      <c r="K219" s="4" t="s">
        <v>291</v>
      </c>
      <c r="L219" s="4" t="s">
        <v>306</v>
      </c>
      <c r="M219" s="4">
        <v>1865.07</v>
      </c>
      <c r="N219" s="12">
        <v>4567.55</v>
      </c>
      <c r="O219" s="1"/>
      <c r="P219" s="1"/>
      <c r="Q219" s="1"/>
      <c r="R219" s="1"/>
      <c r="S219" s="1"/>
      <c r="T219" s="1"/>
      <c r="U219" s="1"/>
      <c r="V219" s="1"/>
    </row>
    <row r="220" spans="1:22" ht="13.5" customHeight="1" x14ac:dyDescent="0.35">
      <c r="A220" s="4" t="str">
        <f t="shared" ref="A220:C220" si="215">A219</f>
        <v>Suape</v>
      </c>
      <c r="B220" s="4" t="str">
        <f t="shared" si="215"/>
        <v>Suape</v>
      </c>
      <c r="C220" s="4" t="str">
        <f t="shared" si="215"/>
        <v>PRESTAÇÃO DE SERVIÇO CONTINUADO DE VIGILÂNCIA ARMADA</v>
      </c>
      <c r="D220" s="4" t="s">
        <v>301</v>
      </c>
      <c r="E220" s="4">
        <v>2021</v>
      </c>
      <c r="F220" s="4" t="s">
        <v>302</v>
      </c>
      <c r="G220" s="4" t="str">
        <f t="shared" si="166"/>
        <v>15.195.617/0001-87</v>
      </c>
      <c r="H220" s="4" t="s">
        <v>717</v>
      </c>
      <c r="I220" s="4" t="str">
        <f t="shared" si="167"/>
        <v>DPGE/SCGE</v>
      </c>
      <c r="J220" s="4" t="s">
        <v>305</v>
      </c>
      <c r="K220" s="4" t="s">
        <v>291</v>
      </c>
      <c r="L220" s="4" t="s">
        <v>309</v>
      </c>
      <c r="M220" s="4">
        <v>1865.07</v>
      </c>
      <c r="N220" s="12">
        <v>4567.55</v>
      </c>
      <c r="O220" s="1"/>
      <c r="P220" s="1"/>
      <c r="Q220" s="1"/>
      <c r="R220" s="1"/>
      <c r="S220" s="1"/>
      <c r="T220" s="1"/>
      <c r="U220" s="1"/>
      <c r="V220" s="1"/>
    </row>
    <row r="221" spans="1:22" ht="13.5" customHeight="1" x14ac:dyDescent="0.35">
      <c r="A221" s="4" t="str">
        <f t="shared" ref="A221:C221" si="216">A220</f>
        <v>Suape</v>
      </c>
      <c r="B221" s="4" t="str">
        <f t="shared" si="216"/>
        <v>Suape</v>
      </c>
      <c r="C221" s="4" t="str">
        <f t="shared" si="216"/>
        <v>PRESTAÇÃO DE SERVIÇO CONTINUADO DE VIGILÂNCIA ARMADA</v>
      </c>
      <c r="D221" s="4" t="s">
        <v>301</v>
      </c>
      <c r="E221" s="4">
        <v>2021</v>
      </c>
      <c r="F221" s="4" t="s">
        <v>302</v>
      </c>
      <c r="G221" s="4" t="str">
        <f t="shared" si="166"/>
        <v>15.195.617/0001-87</v>
      </c>
      <c r="H221" s="4" t="s">
        <v>718</v>
      </c>
      <c r="I221" s="4" t="str">
        <f t="shared" si="167"/>
        <v>DPGE/SCGE</v>
      </c>
      <c r="J221" s="4" t="s">
        <v>305</v>
      </c>
      <c r="K221" s="4" t="s">
        <v>291</v>
      </c>
      <c r="L221" s="4" t="s">
        <v>306</v>
      </c>
      <c r="M221" s="4">
        <v>2069.0700000000002</v>
      </c>
      <c r="N221" s="12">
        <v>4941.18</v>
      </c>
      <c r="O221" s="1"/>
      <c r="P221" s="1"/>
      <c r="Q221" s="1"/>
      <c r="R221" s="1"/>
      <c r="S221" s="1"/>
      <c r="T221" s="1"/>
      <c r="U221" s="1"/>
      <c r="V221" s="1"/>
    </row>
    <row r="222" spans="1:22" ht="13.5" customHeight="1" x14ac:dyDescent="0.35">
      <c r="A222" s="4" t="str">
        <f t="shared" ref="A222:C222" si="217">A221</f>
        <v>Suape</v>
      </c>
      <c r="B222" s="4" t="str">
        <f t="shared" si="217"/>
        <v>Suape</v>
      </c>
      <c r="C222" s="4" t="str">
        <f t="shared" si="217"/>
        <v>PRESTAÇÃO DE SERVIÇO CONTINUADO DE VIGILÂNCIA ARMADA</v>
      </c>
      <c r="D222" s="4" t="s">
        <v>301</v>
      </c>
      <c r="E222" s="4">
        <v>2021</v>
      </c>
      <c r="F222" s="4" t="s">
        <v>302</v>
      </c>
      <c r="G222" s="4" t="str">
        <f t="shared" si="166"/>
        <v>15.195.617/0001-87</v>
      </c>
      <c r="H222" s="4" t="s">
        <v>719</v>
      </c>
      <c r="I222" s="4" t="str">
        <f t="shared" si="167"/>
        <v>DPGE/SCGE</v>
      </c>
      <c r="J222" s="4" t="s">
        <v>305</v>
      </c>
      <c r="K222" s="4" t="s">
        <v>291</v>
      </c>
      <c r="L222" s="4" t="s">
        <v>309</v>
      </c>
      <c r="M222" s="4">
        <v>1865.07</v>
      </c>
      <c r="N222" s="12">
        <v>4567.55</v>
      </c>
      <c r="O222" s="1"/>
      <c r="P222" s="1"/>
      <c r="Q222" s="1"/>
      <c r="R222" s="1"/>
      <c r="S222" s="1"/>
      <c r="T222" s="1"/>
      <c r="U222" s="1"/>
      <c r="V222" s="1"/>
    </row>
    <row r="223" spans="1:22" ht="13.5" customHeight="1" x14ac:dyDescent="0.35">
      <c r="A223" s="4" t="str">
        <f t="shared" ref="A223:C223" si="218">A222</f>
        <v>Suape</v>
      </c>
      <c r="B223" s="4" t="str">
        <f t="shared" si="218"/>
        <v>Suape</v>
      </c>
      <c r="C223" s="4" t="str">
        <f t="shared" si="218"/>
        <v>PRESTAÇÃO DE SERVIÇO CONTINUADO DE VIGILÂNCIA ARMADA</v>
      </c>
      <c r="D223" s="4" t="s">
        <v>301</v>
      </c>
      <c r="E223" s="4">
        <v>2021</v>
      </c>
      <c r="F223" s="4" t="s">
        <v>302</v>
      </c>
      <c r="G223" s="4" t="str">
        <f t="shared" si="166"/>
        <v>15.195.617/0001-87</v>
      </c>
      <c r="H223" s="4" t="s">
        <v>720</v>
      </c>
      <c r="I223" s="4" t="str">
        <f t="shared" si="167"/>
        <v>DPGE/SCGE</v>
      </c>
      <c r="J223" s="4" t="s">
        <v>305</v>
      </c>
      <c r="K223" s="4" t="s">
        <v>291</v>
      </c>
      <c r="L223" s="4" t="s">
        <v>306</v>
      </c>
      <c r="M223" s="4">
        <v>2069.0700000000002</v>
      </c>
      <c r="N223" s="12">
        <v>4941.18</v>
      </c>
      <c r="O223" s="1"/>
      <c r="P223" s="1"/>
      <c r="Q223" s="1"/>
      <c r="R223" s="1"/>
      <c r="S223" s="1"/>
      <c r="T223" s="1"/>
      <c r="U223" s="1"/>
      <c r="V223" s="1"/>
    </row>
    <row r="224" spans="1:22" ht="13.5" customHeight="1" x14ac:dyDescent="0.35">
      <c r="A224" s="4" t="str">
        <f t="shared" ref="A224:C224" si="219">A223</f>
        <v>Suape</v>
      </c>
      <c r="B224" s="4" t="str">
        <f t="shared" si="219"/>
        <v>Suape</v>
      </c>
      <c r="C224" s="4" t="str">
        <f t="shared" si="219"/>
        <v>PRESTAÇÃO DE SERVIÇO CONTINUADO DE VIGILÂNCIA ARMADA</v>
      </c>
      <c r="D224" s="4" t="s">
        <v>301</v>
      </c>
      <c r="E224" s="4">
        <v>2021</v>
      </c>
      <c r="F224" s="4" t="s">
        <v>302</v>
      </c>
      <c r="G224" s="4" t="str">
        <f t="shared" si="166"/>
        <v>15.195.617/0001-87</v>
      </c>
      <c r="H224" s="4" t="s">
        <v>721</v>
      </c>
      <c r="I224" s="4" t="str">
        <f t="shared" si="167"/>
        <v>DPGE/SCGE</v>
      </c>
      <c r="J224" s="4" t="s">
        <v>305</v>
      </c>
      <c r="K224" s="4" t="s">
        <v>291</v>
      </c>
      <c r="L224" s="4" t="s">
        <v>306</v>
      </c>
      <c r="M224" s="4">
        <v>1865.07</v>
      </c>
      <c r="N224" s="12">
        <v>4567.55</v>
      </c>
      <c r="O224" s="1"/>
      <c r="P224" s="1"/>
      <c r="Q224" s="1"/>
      <c r="R224" s="1"/>
      <c r="S224" s="1"/>
      <c r="T224" s="1"/>
      <c r="U224" s="1"/>
      <c r="V224" s="1"/>
    </row>
    <row r="225" spans="1:22" ht="13.5" customHeight="1" x14ac:dyDescent="0.35">
      <c r="A225" s="4" t="str">
        <f t="shared" ref="A225:C225" si="220">A224</f>
        <v>Suape</v>
      </c>
      <c r="B225" s="4" t="str">
        <f t="shared" si="220"/>
        <v>Suape</v>
      </c>
      <c r="C225" s="4" t="str">
        <f t="shared" si="220"/>
        <v>PRESTAÇÃO DE SERVIÇO CONTINUADO DE VIGILÂNCIA ARMADA</v>
      </c>
      <c r="D225" s="4" t="s">
        <v>301</v>
      </c>
      <c r="E225" s="4">
        <v>2021</v>
      </c>
      <c r="F225" s="4" t="s">
        <v>302</v>
      </c>
      <c r="G225" s="4" t="str">
        <f t="shared" si="166"/>
        <v>15.195.617/0001-87</v>
      </c>
      <c r="H225" s="4" t="s">
        <v>722</v>
      </c>
      <c r="I225" s="4" t="str">
        <f t="shared" si="167"/>
        <v>DPGE/SCGE</v>
      </c>
      <c r="J225" s="4" t="s">
        <v>305</v>
      </c>
      <c r="K225" s="4" t="s">
        <v>291</v>
      </c>
      <c r="L225" s="4" t="s">
        <v>306</v>
      </c>
      <c r="M225" s="4">
        <v>1865.07</v>
      </c>
      <c r="N225" s="12">
        <v>4567.55</v>
      </c>
      <c r="O225" s="1"/>
      <c r="P225" s="1"/>
      <c r="Q225" s="1"/>
      <c r="R225" s="1"/>
      <c r="S225" s="1"/>
      <c r="T225" s="1"/>
      <c r="U225" s="1"/>
      <c r="V225" s="1"/>
    </row>
    <row r="226" spans="1:22" ht="13.5" customHeight="1" x14ac:dyDescent="0.35">
      <c r="A226" s="4" t="str">
        <f t="shared" ref="A226:C226" si="221">A225</f>
        <v>Suape</v>
      </c>
      <c r="B226" s="4" t="str">
        <f t="shared" si="221"/>
        <v>Suape</v>
      </c>
      <c r="C226" s="4" t="str">
        <f t="shared" si="221"/>
        <v>PRESTAÇÃO DE SERVIÇO CONTINUADO DE VIGILÂNCIA ARMADA</v>
      </c>
      <c r="D226" s="4" t="s">
        <v>301</v>
      </c>
      <c r="E226" s="4">
        <v>2021</v>
      </c>
      <c r="F226" s="4" t="s">
        <v>302</v>
      </c>
      <c r="G226" s="4" t="str">
        <f t="shared" si="166"/>
        <v>15.195.617/0001-87</v>
      </c>
      <c r="H226" s="4" t="s">
        <v>723</v>
      </c>
      <c r="I226" s="4" t="str">
        <f t="shared" si="167"/>
        <v>DPGE/SCGE</v>
      </c>
      <c r="J226" s="4" t="s">
        <v>305</v>
      </c>
      <c r="K226" s="4" t="s">
        <v>291</v>
      </c>
      <c r="L226" s="4" t="s">
        <v>309</v>
      </c>
      <c r="M226" s="4">
        <v>1865.07</v>
      </c>
      <c r="N226" s="12">
        <v>4567.55</v>
      </c>
      <c r="O226" s="1"/>
      <c r="P226" s="1"/>
      <c r="Q226" s="1"/>
      <c r="R226" s="1"/>
      <c r="S226" s="1"/>
      <c r="T226" s="1"/>
      <c r="U226" s="1"/>
      <c r="V226" s="1"/>
    </row>
    <row r="227" spans="1:22" ht="13.5" customHeight="1" x14ac:dyDescent="0.35">
      <c r="A227" s="4" t="str">
        <f t="shared" ref="A227:C227" si="222">A226</f>
        <v>Suape</v>
      </c>
      <c r="B227" s="4" t="str">
        <f t="shared" si="222"/>
        <v>Suape</v>
      </c>
      <c r="C227" s="4" t="str">
        <f t="shared" si="222"/>
        <v>PRESTAÇÃO DE SERVIÇO CONTINUADO DE VIGILÂNCIA ARMADA</v>
      </c>
      <c r="D227" s="4" t="s">
        <v>301</v>
      </c>
      <c r="E227" s="4">
        <v>2021</v>
      </c>
      <c r="F227" s="4" t="s">
        <v>302</v>
      </c>
      <c r="G227" s="4" t="str">
        <f t="shared" si="166"/>
        <v>15.195.617/0001-87</v>
      </c>
      <c r="H227" s="4" t="s">
        <v>724</v>
      </c>
      <c r="I227" s="4" t="str">
        <f t="shared" si="167"/>
        <v>DPGE/SCGE</v>
      </c>
      <c r="J227" s="4" t="s">
        <v>305</v>
      </c>
      <c r="K227" s="4" t="s">
        <v>291</v>
      </c>
      <c r="L227" s="4" t="s">
        <v>306</v>
      </c>
      <c r="M227" s="4">
        <v>2069.0700000000002</v>
      </c>
      <c r="N227" s="12">
        <v>4941.18</v>
      </c>
      <c r="O227" s="1"/>
      <c r="P227" s="1"/>
      <c r="Q227" s="1"/>
      <c r="R227" s="1"/>
      <c r="S227" s="1"/>
      <c r="T227" s="1"/>
      <c r="U227" s="1"/>
      <c r="V227" s="1"/>
    </row>
    <row r="228" spans="1:22" ht="13.5" customHeight="1" x14ac:dyDescent="0.35">
      <c r="A228" s="4" t="str">
        <f t="shared" ref="A228:C228" si="223">A227</f>
        <v>Suape</v>
      </c>
      <c r="B228" s="4" t="str">
        <f t="shared" si="223"/>
        <v>Suape</v>
      </c>
      <c r="C228" s="4" t="str">
        <f t="shared" si="223"/>
        <v>PRESTAÇÃO DE SERVIÇO CONTINUADO DE VIGILÂNCIA ARMADA</v>
      </c>
      <c r="D228" s="4" t="s">
        <v>301</v>
      </c>
      <c r="E228" s="4">
        <v>2021</v>
      </c>
      <c r="F228" s="4" t="s">
        <v>302</v>
      </c>
      <c r="G228" s="4" t="str">
        <f t="shared" si="166"/>
        <v>15.195.617/0001-87</v>
      </c>
      <c r="H228" s="4" t="s">
        <v>725</v>
      </c>
      <c r="I228" s="4" t="str">
        <f t="shared" si="167"/>
        <v>DPGE/SCGE</v>
      </c>
      <c r="J228" s="4" t="s">
        <v>305</v>
      </c>
      <c r="K228" s="4" t="s">
        <v>291</v>
      </c>
      <c r="L228" s="4" t="s">
        <v>306</v>
      </c>
      <c r="M228" s="4">
        <v>1865.07</v>
      </c>
      <c r="N228" s="12">
        <v>4567.55</v>
      </c>
      <c r="O228" s="1"/>
      <c r="P228" s="1"/>
      <c r="Q228" s="1"/>
      <c r="R228" s="1"/>
      <c r="S228" s="1"/>
      <c r="T228" s="1"/>
      <c r="U228" s="1"/>
      <c r="V228" s="1"/>
    </row>
    <row r="229" spans="1:22" ht="13.5" customHeight="1" x14ac:dyDescent="0.35">
      <c r="A229" s="4" t="str">
        <f t="shared" ref="A229:C229" si="224">A228</f>
        <v>Suape</v>
      </c>
      <c r="B229" s="4" t="str">
        <f t="shared" si="224"/>
        <v>Suape</v>
      </c>
      <c r="C229" s="4" t="str">
        <f t="shared" si="224"/>
        <v>PRESTAÇÃO DE SERVIÇO CONTINUADO DE VIGILÂNCIA ARMADA</v>
      </c>
      <c r="D229" s="4" t="s">
        <v>301</v>
      </c>
      <c r="E229" s="4">
        <v>2021</v>
      </c>
      <c r="F229" s="4" t="s">
        <v>302</v>
      </c>
      <c r="G229" s="4" t="str">
        <f t="shared" si="166"/>
        <v>15.195.617/0001-87</v>
      </c>
      <c r="H229" s="4" t="s">
        <v>726</v>
      </c>
      <c r="I229" s="4" t="str">
        <f t="shared" si="167"/>
        <v>DPGE/SCGE</v>
      </c>
      <c r="J229" s="4" t="s">
        <v>305</v>
      </c>
      <c r="K229" s="4" t="s">
        <v>291</v>
      </c>
      <c r="L229" s="4" t="s">
        <v>309</v>
      </c>
      <c r="M229" s="4">
        <v>1865.07</v>
      </c>
      <c r="N229" s="12">
        <v>4567.55</v>
      </c>
      <c r="O229" s="1"/>
      <c r="P229" s="1"/>
      <c r="Q229" s="1"/>
      <c r="R229" s="1"/>
      <c r="S229" s="1"/>
      <c r="T229" s="1"/>
      <c r="U229" s="1"/>
      <c r="V229" s="1"/>
    </row>
    <row r="230" spans="1:22" ht="13.5" customHeight="1" x14ac:dyDescent="0.35">
      <c r="A230" s="4" t="str">
        <f t="shared" ref="A230:C230" si="225">A229</f>
        <v>Suape</v>
      </c>
      <c r="B230" s="4" t="str">
        <f t="shared" si="225"/>
        <v>Suape</v>
      </c>
      <c r="C230" s="4" t="str">
        <f t="shared" si="225"/>
        <v>PRESTAÇÃO DE SERVIÇO CONTINUADO DE VIGILÂNCIA ARMADA</v>
      </c>
      <c r="D230" s="4" t="s">
        <v>301</v>
      </c>
      <c r="E230" s="4">
        <v>2021</v>
      </c>
      <c r="F230" s="4" t="s">
        <v>302</v>
      </c>
      <c r="G230" s="4" t="str">
        <f t="shared" si="166"/>
        <v>15.195.617/0001-87</v>
      </c>
      <c r="H230" s="4" t="s">
        <v>727</v>
      </c>
      <c r="I230" s="4" t="str">
        <f t="shared" si="167"/>
        <v>DPGE/SCGE</v>
      </c>
      <c r="J230" s="4" t="s">
        <v>305</v>
      </c>
      <c r="K230" s="4" t="s">
        <v>291</v>
      </c>
      <c r="L230" s="4" t="s">
        <v>306</v>
      </c>
      <c r="M230" s="4">
        <v>2069.0700000000002</v>
      </c>
      <c r="N230" s="12">
        <v>4941.18</v>
      </c>
      <c r="O230" s="1"/>
      <c r="P230" s="1"/>
      <c r="Q230" s="1"/>
      <c r="R230" s="1"/>
      <c r="S230" s="1"/>
      <c r="T230" s="1"/>
      <c r="U230" s="1"/>
      <c r="V230" s="1"/>
    </row>
    <row r="231" spans="1:22" ht="13.5" customHeight="1" x14ac:dyDescent="0.35">
      <c r="A231" s="4" t="str">
        <f t="shared" ref="A231:C231" si="226">A230</f>
        <v>Suape</v>
      </c>
      <c r="B231" s="4" t="str">
        <f t="shared" si="226"/>
        <v>Suape</v>
      </c>
      <c r="C231" s="4" t="str">
        <f t="shared" si="226"/>
        <v>PRESTAÇÃO DE SERVIÇO CONTINUADO DE VIGILÂNCIA ARMADA</v>
      </c>
      <c r="D231" s="4" t="s">
        <v>301</v>
      </c>
      <c r="E231" s="4">
        <v>2021</v>
      </c>
      <c r="F231" s="4" t="s">
        <v>302</v>
      </c>
      <c r="G231" s="4" t="str">
        <f t="shared" si="166"/>
        <v>15.195.617/0001-87</v>
      </c>
      <c r="H231" s="4" t="s">
        <v>728</v>
      </c>
      <c r="I231" s="4" t="str">
        <f t="shared" si="167"/>
        <v>DPGE/SCGE</v>
      </c>
      <c r="J231" s="4" t="s">
        <v>305</v>
      </c>
      <c r="K231" s="4" t="s">
        <v>291</v>
      </c>
      <c r="L231" s="4" t="s">
        <v>306</v>
      </c>
      <c r="M231" s="4">
        <v>1865.07</v>
      </c>
      <c r="N231" s="12">
        <v>4567.55</v>
      </c>
      <c r="O231" s="1"/>
      <c r="P231" s="1"/>
      <c r="Q231" s="1"/>
      <c r="R231" s="1"/>
      <c r="S231" s="1"/>
      <c r="T231" s="1"/>
      <c r="U231" s="1"/>
      <c r="V231" s="1"/>
    </row>
    <row r="232" spans="1:22" ht="13.5" customHeight="1" x14ac:dyDescent="0.35">
      <c r="A232" s="4" t="str">
        <f t="shared" ref="A232:C232" si="227">A231</f>
        <v>Suape</v>
      </c>
      <c r="B232" s="4" t="str">
        <f t="shared" si="227"/>
        <v>Suape</v>
      </c>
      <c r="C232" s="4" t="str">
        <f t="shared" si="227"/>
        <v>PRESTAÇÃO DE SERVIÇO CONTINUADO DE VIGILÂNCIA ARMADA</v>
      </c>
      <c r="D232" s="4" t="s">
        <v>301</v>
      </c>
      <c r="E232" s="4">
        <v>2021</v>
      </c>
      <c r="F232" s="4" t="s">
        <v>302</v>
      </c>
      <c r="G232" s="4" t="str">
        <f t="shared" si="166"/>
        <v>15.195.617/0001-87</v>
      </c>
      <c r="H232" s="4" t="s">
        <v>729</v>
      </c>
      <c r="I232" s="4" t="str">
        <f t="shared" si="167"/>
        <v>DPGE/SCGE</v>
      </c>
      <c r="J232" s="4" t="s">
        <v>305</v>
      </c>
      <c r="K232" s="4" t="s">
        <v>291</v>
      </c>
      <c r="L232" s="4" t="s">
        <v>306</v>
      </c>
      <c r="M232" s="4">
        <v>2069.0700000000002</v>
      </c>
      <c r="N232" s="12">
        <v>4941.18</v>
      </c>
      <c r="O232" s="1"/>
      <c r="P232" s="1"/>
      <c r="Q232" s="1"/>
      <c r="R232" s="1"/>
      <c r="S232" s="1"/>
      <c r="T232" s="1"/>
      <c r="U232" s="1"/>
      <c r="V232" s="1"/>
    </row>
    <row r="233" spans="1:22" ht="13.5" customHeight="1" x14ac:dyDescent="0.35">
      <c r="A233" s="4" t="str">
        <f t="shared" ref="A233:C233" si="228">A232</f>
        <v>Suape</v>
      </c>
      <c r="B233" s="4" t="str">
        <f t="shared" si="228"/>
        <v>Suape</v>
      </c>
      <c r="C233" s="4" t="str">
        <f t="shared" si="228"/>
        <v>PRESTAÇÃO DE SERVIÇO CONTINUADO DE VIGILÂNCIA ARMADA</v>
      </c>
      <c r="D233" s="4" t="s">
        <v>301</v>
      </c>
      <c r="E233" s="4">
        <v>2021</v>
      </c>
      <c r="F233" s="4" t="s">
        <v>302</v>
      </c>
      <c r="G233" s="4" t="str">
        <f t="shared" si="166"/>
        <v>15.195.617/0001-87</v>
      </c>
      <c r="H233" s="4" t="s">
        <v>730</v>
      </c>
      <c r="I233" s="4" t="str">
        <f t="shared" si="167"/>
        <v>DPGE/SCGE</v>
      </c>
      <c r="J233" s="4" t="s">
        <v>305</v>
      </c>
      <c r="K233" s="4" t="s">
        <v>291</v>
      </c>
      <c r="L233" s="4" t="s">
        <v>306</v>
      </c>
      <c r="M233" s="4">
        <v>1865.07</v>
      </c>
      <c r="N233" s="12">
        <v>4567.55</v>
      </c>
      <c r="O233" s="1"/>
      <c r="P233" s="1"/>
      <c r="Q233" s="1"/>
      <c r="R233" s="1"/>
      <c r="S233" s="1"/>
      <c r="T233" s="1"/>
      <c r="U233" s="1"/>
      <c r="V233" s="1"/>
    </row>
    <row r="234" spans="1:22" ht="13.5" customHeight="1" x14ac:dyDescent="0.35">
      <c r="A234" s="4" t="str">
        <f t="shared" ref="A234:C234" si="229">A233</f>
        <v>Suape</v>
      </c>
      <c r="B234" s="4" t="str">
        <f t="shared" si="229"/>
        <v>Suape</v>
      </c>
      <c r="C234" s="4" t="str">
        <f t="shared" si="229"/>
        <v>PRESTAÇÃO DE SERVIÇO CONTINUADO DE VIGILÂNCIA ARMADA</v>
      </c>
      <c r="D234" s="4" t="s">
        <v>301</v>
      </c>
      <c r="E234" s="4">
        <v>2021</v>
      </c>
      <c r="F234" s="4" t="s">
        <v>302</v>
      </c>
      <c r="G234" s="4" t="str">
        <f t="shared" si="166"/>
        <v>15.195.617/0001-87</v>
      </c>
      <c r="H234" s="4" t="s">
        <v>731</v>
      </c>
      <c r="I234" s="4" t="str">
        <f t="shared" si="167"/>
        <v>DPGE/SCGE</v>
      </c>
      <c r="J234" s="4" t="s">
        <v>305</v>
      </c>
      <c r="K234" s="4" t="s">
        <v>291</v>
      </c>
      <c r="L234" s="4" t="s">
        <v>309</v>
      </c>
      <c r="M234" s="4">
        <v>1865.07</v>
      </c>
      <c r="N234" s="12">
        <v>4567.55</v>
      </c>
      <c r="O234" s="1"/>
      <c r="P234" s="1"/>
      <c r="Q234" s="1"/>
      <c r="R234" s="1"/>
      <c r="S234" s="1"/>
      <c r="T234" s="1"/>
      <c r="U234" s="1"/>
      <c r="V234" s="1"/>
    </row>
    <row r="235" spans="1:22" ht="13.5" customHeight="1" x14ac:dyDescent="0.35">
      <c r="A235" s="4" t="str">
        <f t="shared" ref="A235:C235" si="230">A234</f>
        <v>Suape</v>
      </c>
      <c r="B235" s="4" t="str">
        <f t="shared" si="230"/>
        <v>Suape</v>
      </c>
      <c r="C235" s="4" t="str">
        <f t="shared" si="230"/>
        <v>PRESTAÇÃO DE SERVIÇO CONTINUADO DE VIGILÂNCIA ARMADA</v>
      </c>
      <c r="D235" s="4" t="s">
        <v>301</v>
      </c>
      <c r="E235" s="4">
        <v>2021</v>
      </c>
      <c r="F235" s="4" t="s">
        <v>302</v>
      </c>
      <c r="G235" s="4" t="str">
        <f t="shared" si="166"/>
        <v>15.195.617/0001-87</v>
      </c>
      <c r="H235" s="4" t="s">
        <v>732</v>
      </c>
      <c r="I235" s="4" t="str">
        <f t="shared" si="167"/>
        <v>DPGE/SCGE</v>
      </c>
      <c r="J235" s="4" t="s">
        <v>305</v>
      </c>
      <c r="K235" s="4" t="s">
        <v>291</v>
      </c>
      <c r="L235" s="4" t="s">
        <v>309</v>
      </c>
      <c r="M235" s="4">
        <v>2069.0700000000002</v>
      </c>
      <c r="N235" s="12">
        <v>4941.18</v>
      </c>
      <c r="O235" s="1"/>
      <c r="P235" s="1"/>
      <c r="Q235" s="1"/>
      <c r="R235" s="1"/>
      <c r="S235" s="1"/>
      <c r="T235" s="1"/>
      <c r="U235" s="1"/>
      <c r="V235" s="1"/>
    </row>
    <row r="236" spans="1:22" ht="13.5" customHeight="1" x14ac:dyDescent="0.35">
      <c r="A236" s="4" t="str">
        <f t="shared" ref="A236:C236" si="231">A235</f>
        <v>Suape</v>
      </c>
      <c r="B236" s="4" t="str">
        <f t="shared" si="231"/>
        <v>Suape</v>
      </c>
      <c r="C236" s="4" t="str">
        <f t="shared" si="231"/>
        <v>PRESTAÇÃO DE SERVIÇO CONTINUADO DE VIGILÂNCIA ARMADA</v>
      </c>
      <c r="D236" s="4" t="s">
        <v>301</v>
      </c>
      <c r="E236" s="4">
        <v>2021</v>
      </c>
      <c r="F236" s="4" t="s">
        <v>302</v>
      </c>
      <c r="G236" s="4" t="str">
        <f t="shared" si="166"/>
        <v>15.195.617/0001-87</v>
      </c>
      <c r="H236" s="4" t="s">
        <v>733</v>
      </c>
      <c r="I236" s="4" t="str">
        <f t="shared" si="167"/>
        <v>DPGE/SCGE</v>
      </c>
      <c r="J236" s="4" t="s">
        <v>305</v>
      </c>
      <c r="K236" s="4" t="s">
        <v>291</v>
      </c>
      <c r="L236" s="4" t="s">
        <v>306</v>
      </c>
      <c r="M236" s="4">
        <v>2069.0700000000002</v>
      </c>
      <c r="N236" s="12">
        <v>4941.18</v>
      </c>
      <c r="O236" s="1"/>
      <c r="P236" s="1"/>
      <c r="Q236" s="1"/>
      <c r="R236" s="1"/>
      <c r="S236" s="1"/>
      <c r="T236" s="1"/>
      <c r="U236" s="1"/>
      <c r="V236" s="1"/>
    </row>
    <row r="237" spans="1:22" ht="13.5" customHeight="1" x14ac:dyDescent="0.35">
      <c r="A237" s="4" t="str">
        <f t="shared" ref="A237:C237" si="232">A236</f>
        <v>Suape</v>
      </c>
      <c r="B237" s="4" t="str">
        <f t="shared" si="232"/>
        <v>Suape</v>
      </c>
      <c r="C237" s="4" t="str">
        <f t="shared" si="232"/>
        <v>PRESTAÇÃO DE SERVIÇO CONTINUADO DE VIGILÂNCIA ARMADA</v>
      </c>
      <c r="D237" s="4" t="s">
        <v>301</v>
      </c>
      <c r="E237" s="4">
        <v>2021</v>
      </c>
      <c r="F237" s="4" t="s">
        <v>302</v>
      </c>
      <c r="G237" s="4" t="str">
        <f t="shared" si="166"/>
        <v>15.195.617/0001-87</v>
      </c>
      <c r="H237" s="4" t="s">
        <v>734</v>
      </c>
      <c r="I237" s="4" t="str">
        <f t="shared" si="167"/>
        <v>DPGE/SCGE</v>
      </c>
      <c r="J237" s="4" t="s">
        <v>305</v>
      </c>
      <c r="K237" s="4" t="s">
        <v>291</v>
      </c>
      <c r="L237" s="4" t="s">
        <v>306</v>
      </c>
      <c r="M237" s="4">
        <v>1865.07</v>
      </c>
      <c r="N237" s="12">
        <v>4567.55</v>
      </c>
      <c r="O237" s="1"/>
      <c r="P237" s="1"/>
      <c r="Q237" s="1"/>
      <c r="R237" s="1"/>
      <c r="S237" s="1"/>
      <c r="T237" s="1"/>
      <c r="U237" s="1"/>
      <c r="V237" s="1"/>
    </row>
    <row r="238" spans="1:22" ht="13.5" customHeight="1" x14ac:dyDescent="0.35">
      <c r="A238" s="4" t="str">
        <f t="shared" ref="A238:C238" si="233">A237</f>
        <v>Suape</v>
      </c>
      <c r="B238" s="4" t="str">
        <f t="shared" si="233"/>
        <v>Suape</v>
      </c>
      <c r="C238" s="4" t="str">
        <f t="shared" si="233"/>
        <v>PRESTAÇÃO DE SERVIÇO CONTINUADO DE VIGILÂNCIA ARMADA</v>
      </c>
      <c r="D238" s="4" t="s">
        <v>301</v>
      </c>
      <c r="E238" s="4">
        <v>2021</v>
      </c>
      <c r="F238" s="4" t="s">
        <v>302</v>
      </c>
      <c r="G238" s="4" t="str">
        <f t="shared" si="166"/>
        <v>15.195.617/0001-87</v>
      </c>
      <c r="H238" s="4" t="s">
        <v>735</v>
      </c>
      <c r="I238" s="4" t="str">
        <f t="shared" si="167"/>
        <v>DPGE/SCGE</v>
      </c>
      <c r="J238" s="4" t="s">
        <v>305</v>
      </c>
      <c r="K238" s="4" t="s">
        <v>291</v>
      </c>
      <c r="L238" s="4" t="s">
        <v>306</v>
      </c>
      <c r="M238" s="4">
        <v>1865.07</v>
      </c>
      <c r="N238" s="12">
        <v>4567.55</v>
      </c>
      <c r="O238" s="1"/>
      <c r="P238" s="1"/>
      <c r="Q238" s="1"/>
      <c r="R238" s="1"/>
      <c r="S238" s="1"/>
      <c r="T238" s="1"/>
      <c r="U238" s="1"/>
      <c r="V238" s="1"/>
    </row>
    <row r="239" spans="1:22" ht="13.5" customHeight="1" x14ac:dyDescent="0.35">
      <c r="A239" s="4" t="str">
        <f t="shared" ref="A239:C239" si="234">A238</f>
        <v>Suape</v>
      </c>
      <c r="B239" s="4" t="str">
        <f t="shared" si="234"/>
        <v>Suape</v>
      </c>
      <c r="C239" s="4" t="str">
        <f t="shared" si="234"/>
        <v>PRESTAÇÃO DE SERVIÇO CONTINUADO DE VIGILÂNCIA ARMADA</v>
      </c>
      <c r="D239" s="4" t="s">
        <v>301</v>
      </c>
      <c r="E239" s="4">
        <v>2021</v>
      </c>
      <c r="F239" s="4" t="s">
        <v>302</v>
      </c>
      <c r="G239" s="4" t="str">
        <f t="shared" si="166"/>
        <v>15.195.617/0001-87</v>
      </c>
      <c r="H239" s="4" t="s">
        <v>736</v>
      </c>
      <c r="I239" s="4" t="str">
        <f t="shared" si="167"/>
        <v>DPGE/SCGE</v>
      </c>
      <c r="J239" s="4" t="s">
        <v>376</v>
      </c>
      <c r="K239" s="4" t="s">
        <v>237</v>
      </c>
      <c r="L239" s="4" t="s">
        <v>306</v>
      </c>
      <c r="M239" s="4">
        <v>8462.52</v>
      </c>
      <c r="N239" s="12">
        <v>14126.73</v>
      </c>
      <c r="O239" s="1"/>
      <c r="P239" s="1"/>
      <c r="Q239" s="1"/>
      <c r="R239" s="1"/>
      <c r="S239" s="1"/>
      <c r="T239" s="1"/>
      <c r="U239" s="1"/>
      <c r="V239" s="1"/>
    </row>
    <row r="240" spans="1:22" ht="13.5" customHeight="1" x14ac:dyDescent="0.35">
      <c r="A240" s="4" t="str">
        <f t="shared" ref="A240:C240" si="235">A239</f>
        <v>Suape</v>
      </c>
      <c r="B240" s="4" t="str">
        <f t="shared" si="235"/>
        <v>Suape</v>
      </c>
      <c r="C240" s="4" t="str">
        <f t="shared" si="235"/>
        <v>PRESTAÇÃO DE SERVIÇO CONTINUADO DE VIGILÂNCIA ARMADA</v>
      </c>
      <c r="D240" s="4" t="s">
        <v>301</v>
      </c>
      <c r="E240" s="4">
        <v>2021</v>
      </c>
      <c r="F240" s="4" t="s">
        <v>302</v>
      </c>
      <c r="G240" s="4" t="str">
        <f t="shared" si="166"/>
        <v>15.195.617/0001-87</v>
      </c>
      <c r="H240" s="4" t="s">
        <v>737</v>
      </c>
      <c r="I240" s="4" t="str">
        <f t="shared" si="167"/>
        <v>DPGE/SCGE</v>
      </c>
      <c r="J240" s="4" t="s">
        <v>305</v>
      </c>
      <c r="K240" s="4" t="s">
        <v>291</v>
      </c>
      <c r="L240" s="4" t="s">
        <v>309</v>
      </c>
      <c r="M240" s="4">
        <v>2069.0700000000002</v>
      </c>
      <c r="N240" s="12">
        <v>4941.18</v>
      </c>
      <c r="O240" s="1"/>
      <c r="P240" s="1"/>
      <c r="Q240" s="1"/>
      <c r="R240" s="1"/>
      <c r="S240" s="1"/>
      <c r="T240" s="1"/>
      <c r="U240" s="1"/>
      <c r="V240" s="1"/>
    </row>
    <row r="241" spans="1:22" ht="13.5" customHeight="1" x14ac:dyDescent="0.35">
      <c r="A241" s="4" t="str">
        <f t="shared" ref="A241:C241" si="236">A240</f>
        <v>Suape</v>
      </c>
      <c r="B241" s="4" t="str">
        <f t="shared" si="236"/>
        <v>Suape</v>
      </c>
      <c r="C241" s="4" t="str">
        <f t="shared" si="236"/>
        <v>PRESTAÇÃO DE SERVIÇO CONTINUADO DE VIGILÂNCIA ARMADA</v>
      </c>
      <c r="D241" s="4" t="s">
        <v>301</v>
      </c>
      <c r="E241" s="4">
        <v>2021</v>
      </c>
      <c r="F241" s="4" t="s">
        <v>302</v>
      </c>
      <c r="G241" s="4" t="str">
        <f t="shared" si="166"/>
        <v>15.195.617/0001-87</v>
      </c>
      <c r="H241" s="4" t="s">
        <v>738</v>
      </c>
      <c r="I241" s="4" t="str">
        <f t="shared" si="167"/>
        <v>DPGE/SCGE</v>
      </c>
      <c r="J241" s="4" t="s">
        <v>305</v>
      </c>
      <c r="K241" s="4" t="s">
        <v>291</v>
      </c>
      <c r="L241" s="4" t="s">
        <v>306</v>
      </c>
      <c r="M241" s="4">
        <v>1865.07</v>
      </c>
      <c r="N241" s="12">
        <v>4567.55</v>
      </c>
      <c r="O241" s="1"/>
      <c r="P241" s="1"/>
      <c r="Q241" s="1"/>
      <c r="R241" s="1"/>
      <c r="S241" s="1"/>
      <c r="T241" s="1"/>
      <c r="U241" s="1"/>
      <c r="V241" s="1"/>
    </row>
    <row r="242" spans="1:22" ht="13.5" customHeight="1" x14ac:dyDescent="0.35">
      <c r="A242" s="4" t="str">
        <f t="shared" ref="A242:C242" si="237">A241</f>
        <v>Suape</v>
      </c>
      <c r="B242" s="4" t="str">
        <f t="shared" si="237"/>
        <v>Suape</v>
      </c>
      <c r="C242" s="4" t="str">
        <f t="shared" si="237"/>
        <v>PRESTAÇÃO DE SERVIÇO CONTINUADO DE VIGILÂNCIA ARMADA</v>
      </c>
      <c r="D242" s="4" t="s">
        <v>301</v>
      </c>
      <c r="E242" s="4">
        <v>2021</v>
      </c>
      <c r="F242" s="4" t="s">
        <v>302</v>
      </c>
      <c r="G242" s="4" t="str">
        <f t="shared" si="166"/>
        <v>15.195.617/0001-87</v>
      </c>
      <c r="H242" s="4" t="s">
        <v>739</v>
      </c>
      <c r="I242" s="4" t="str">
        <f t="shared" si="167"/>
        <v>DPGE/SCGE</v>
      </c>
      <c r="J242" s="4" t="s">
        <v>305</v>
      </c>
      <c r="K242" s="4" t="s">
        <v>291</v>
      </c>
      <c r="L242" s="4" t="s">
        <v>309</v>
      </c>
      <c r="M242" s="4">
        <v>2069.0700000000002</v>
      </c>
      <c r="N242" s="12">
        <v>4941.18</v>
      </c>
      <c r="O242" s="1"/>
      <c r="P242" s="1"/>
      <c r="Q242" s="1"/>
      <c r="R242" s="1"/>
      <c r="S242" s="1"/>
      <c r="T242" s="1"/>
      <c r="U242" s="1"/>
      <c r="V242" s="1"/>
    </row>
    <row r="243" spans="1:22" ht="13.5" customHeight="1" x14ac:dyDescent="0.35">
      <c r="A243" s="4" t="str">
        <f t="shared" ref="A243:C243" si="238">A242</f>
        <v>Suape</v>
      </c>
      <c r="B243" s="4" t="str">
        <f t="shared" si="238"/>
        <v>Suape</v>
      </c>
      <c r="C243" s="4" t="str">
        <f t="shared" si="238"/>
        <v>PRESTAÇÃO DE SERVIÇO CONTINUADO DE VIGILÂNCIA ARMADA</v>
      </c>
      <c r="D243" s="4" t="s">
        <v>301</v>
      </c>
      <c r="E243" s="4">
        <v>2021</v>
      </c>
      <c r="F243" s="4" t="s">
        <v>302</v>
      </c>
      <c r="G243" s="4" t="str">
        <f t="shared" si="166"/>
        <v>15.195.617/0001-87</v>
      </c>
      <c r="H243" s="4" t="s">
        <v>740</v>
      </c>
      <c r="I243" s="4" t="str">
        <f t="shared" si="167"/>
        <v>DPGE/SCGE</v>
      </c>
      <c r="J243" s="4" t="s">
        <v>305</v>
      </c>
      <c r="K243" s="4" t="s">
        <v>291</v>
      </c>
      <c r="L243" s="4" t="s">
        <v>306</v>
      </c>
      <c r="M243" s="4">
        <v>1865.07</v>
      </c>
      <c r="N243" s="12">
        <v>4567.55</v>
      </c>
      <c r="O243" s="1"/>
      <c r="P243" s="1"/>
      <c r="Q243" s="1"/>
      <c r="R243" s="1"/>
      <c r="S243" s="1"/>
      <c r="T243" s="1"/>
      <c r="U243" s="1"/>
      <c r="V243" s="1"/>
    </row>
    <row r="244" spans="1:22" ht="13.5" customHeight="1" x14ac:dyDescent="0.35">
      <c r="A244" s="4" t="str">
        <f t="shared" ref="A244:C244" si="239">A243</f>
        <v>Suape</v>
      </c>
      <c r="B244" s="4" t="str">
        <f t="shared" si="239"/>
        <v>Suape</v>
      </c>
      <c r="C244" s="4" t="str">
        <f t="shared" si="239"/>
        <v>PRESTAÇÃO DE SERVIÇO CONTINUADO DE VIGILÂNCIA ARMADA</v>
      </c>
      <c r="D244" s="4" t="s">
        <v>301</v>
      </c>
      <c r="E244" s="4">
        <v>2021</v>
      </c>
      <c r="F244" s="4" t="s">
        <v>302</v>
      </c>
      <c r="G244" s="4" t="str">
        <f t="shared" si="166"/>
        <v>15.195.617/0001-87</v>
      </c>
      <c r="H244" s="4" t="s">
        <v>741</v>
      </c>
      <c r="I244" s="4" t="str">
        <f t="shared" si="167"/>
        <v>DPGE/SCGE</v>
      </c>
      <c r="J244" s="4" t="s">
        <v>305</v>
      </c>
      <c r="K244" s="4" t="s">
        <v>291</v>
      </c>
      <c r="L244" s="4" t="s">
        <v>306</v>
      </c>
      <c r="M244" s="4">
        <v>1865.07</v>
      </c>
      <c r="N244" s="12">
        <v>4567.55</v>
      </c>
      <c r="O244" s="1"/>
      <c r="P244" s="1"/>
      <c r="Q244" s="1"/>
      <c r="R244" s="1"/>
      <c r="S244" s="1"/>
      <c r="T244" s="1"/>
      <c r="U244" s="1"/>
      <c r="V244" s="1"/>
    </row>
    <row r="245" spans="1:22" ht="13.5" customHeight="1" x14ac:dyDescent="0.35">
      <c r="A245" s="4" t="str">
        <f t="shared" ref="A245:C245" si="240">A244</f>
        <v>Suape</v>
      </c>
      <c r="B245" s="4" t="str">
        <f t="shared" si="240"/>
        <v>Suape</v>
      </c>
      <c r="C245" s="4" t="str">
        <f t="shared" si="240"/>
        <v>PRESTAÇÃO DE SERVIÇO CONTINUADO DE VIGILÂNCIA ARMADA</v>
      </c>
      <c r="D245" s="4" t="s">
        <v>301</v>
      </c>
      <c r="E245" s="4">
        <v>2021</v>
      </c>
      <c r="F245" s="4" t="s">
        <v>302</v>
      </c>
      <c r="G245" s="4" t="str">
        <f t="shared" si="166"/>
        <v>15.195.617/0001-87</v>
      </c>
      <c r="H245" s="4" t="s">
        <v>742</v>
      </c>
      <c r="I245" s="4" t="str">
        <f t="shared" si="167"/>
        <v>DPGE/SCGE</v>
      </c>
      <c r="J245" s="4" t="s">
        <v>305</v>
      </c>
      <c r="K245" s="4" t="s">
        <v>291</v>
      </c>
      <c r="L245" s="4" t="s">
        <v>306</v>
      </c>
      <c r="M245" s="4">
        <v>1865.07</v>
      </c>
      <c r="N245" s="12">
        <v>4567.55</v>
      </c>
      <c r="O245" s="1"/>
      <c r="P245" s="1"/>
      <c r="Q245" s="1"/>
      <c r="R245" s="1"/>
      <c r="S245" s="1"/>
      <c r="T245" s="1"/>
      <c r="U245" s="1"/>
      <c r="V245" s="1"/>
    </row>
    <row r="246" spans="1:22" ht="13.5" customHeight="1" x14ac:dyDescent="0.35">
      <c r="A246" s="4" t="str">
        <f t="shared" ref="A246:C246" si="241">A245</f>
        <v>Suape</v>
      </c>
      <c r="B246" s="4" t="str">
        <f t="shared" si="241"/>
        <v>Suape</v>
      </c>
      <c r="C246" s="4" t="str">
        <f t="shared" si="241"/>
        <v>PRESTAÇÃO DE SERVIÇO CONTINUADO DE VIGILÂNCIA ARMADA</v>
      </c>
      <c r="D246" s="4" t="s">
        <v>301</v>
      </c>
      <c r="E246" s="4">
        <v>2021</v>
      </c>
      <c r="F246" s="4" t="s">
        <v>302</v>
      </c>
      <c r="G246" s="4" t="str">
        <f t="shared" si="166"/>
        <v>15.195.617/0001-87</v>
      </c>
      <c r="H246" s="4" t="s">
        <v>743</v>
      </c>
      <c r="I246" s="4" t="str">
        <f t="shared" si="167"/>
        <v>DPGE/SCGE</v>
      </c>
      <c r="J246" s="4" t="s">
        <v>305</v>
      </c>
      <c r="K246" s="4" t="s">
        <v>291</v>
      </c>
      <c r="L246" s="4" t="s">
        <v>309</v>
      </c>
      <c r="M246" s="4">
        <v>1865.07</v>
      </c>
      <c r="N246" s="12">
        <v>4567.55</v>
      </c>
      <c r="O246" s="1"/>
      <c r="P246" s="1"/>
      <c r="Q246" s="1"/>
      <c r="R246" s="1"/>
      <c r="S246" s="1"/>
      <c r="T246" s="1"/>
      <c r="U246" s="1"/>
      <c r="V246" s="1"/>
    </row>
    <row r="247" spans="1:22" ht="13.5" customHeight="1" x14ac:dyDescent="0.35">
      <c r="A247" s="4" t="str">
        <f t="shared" ref="A247:C247" si="242">A246</f>
        <v>Suape</v>
      </c>
      <c r="B247" s="4" t="str">
        <f t="shared" si="242"/>
        <v>Suape</v>
      </c>
      <c r="C247" s="4" t="str">
        <f t="shared" si="242"/>
        <v>PRESTAÇÃO DE SERVIÇO CONTINUADO DE VIGILÂNCIA ARMADA</v>
      </c>
      <c r="D247" s="4" t="s">
        <v>301</v>
      </c>
      <c r="E247" s="4">
        <v>2021</v>
      </c>
      <c r="F247" s="4" t="s">
        <v>302</v>
      </c>
      <c r="G247" s="4" t="str">
        <f t="shared" si="166"/>
        <v>15.195.617/0001-87</v>
      </c>
      <c r="H247" s="4" t="s">
        <v>744</v>
      </c>
      <c r="I247" s="4" t="str">
        <f t="shared" si="167"/>
        <v>DPGE/SCGE</v>
      </c>
      <c r="J247" s="4" t="s">
        <v>305</v>
      </c>
      <c r="K247" s="4" t="s">
        <v>291</v>
      </c>
      <c r="L247" s="4" t="s">
        <v>309</v>
      </c>
      <c r="M247" s="4">
        <v>2069.0700000000002</v>
      </c>
      <c r="N247" s="12">
        <v>4941.18</v>
      </c>
      <c r="O247" s="1"/>
      <c r="P247" s="1"/>
      <c r="Q247" s="1"/>
      <c r="R247" s="1"/>
      <c r="S247" s="1"/>
      <c r="T247" s="1"/>
      <c r="U247" s="1"/>
      <c r="V247" s="1"/>
    </row>
    <row r="248" spans="1:22" ht="13.5" customHeight="1" x14ac:dyDescent="0.35">
      <c r="A248" s="4" t="str">
        <f t="shared" ref="A248:C248" si="243">A247</f>
        <v>Suape</v>
      </c>
      <c r="B248" s="4" t="str">
        <f t="shared" si="243"/>
        <v>Suape</v>
      </c>
      <c r="C248" s="4" t="str">
        <f t="shared" si="243"/>
        <v>PRESTAÇÃO DE SERVIÇO CONTINUADO DE VIGILÂNCIA ARMADA</v>
      </c>
      <c r="D248" s="4" t="s">
        <v>301</v>
      </c>
      <c r="E248" s="4">
        <v>2021</v>
      </c>
      <c r="F248" s="4" t="s">
        <v>302</v>
      </c>
      <c r="G248" s="4" t="str">
        <f t="shared" si="166"/>
        <v>15.195.617/0001-87</v>
      </c>
      <c r="H248" s="4" t="s">
        <v>745</v>
      </c>
      <c r="I248" s="4" t="str">
        <f t="shared" si="167"/>
        <v>DPGE/SCGE</v>
      </c>
      <c r="J248" s="4" t="s">
        <v>305</v>
      </c>
      <c r="K248" s="4" t="s">
        <v>291</v>
      </c>
      <c r="L248" s="4" t="s">
        <v>309</v>
      </c>
      <c r="M248" s="4">
        <v>2069.0700000000002</v>
      </c>
      <c r="N248" s="12">
        <v>4941.18</v>
      </c>
      <c r="O248" s="1"/>
      <c r="P248" s="1"/>
      <c r="Q248" s="1"/>
      <c r="R248" s="1"/>
      <c r="S248" s="1"/>
      <c r="T248" s="1"/>
      <c r="U248" s="1"/>
      <c r="V248" s="1"/>
    </row>
    <row r="249" spans="1:22" ht="13.5" customHeight="1" x14ac:dyDescent="0.35">
      <c r="A249" s="4" t="str">
        <f t="shared" ref="A249:C249" si="244">A248</f>
        <v>Suape</v>
      </c>
      <c r="B249" s="4" t="str">
        <f t="shared" si="244"/>
        <v>Suape</v>
      </c>
      <c r="C249" s="4" t="str">
        <f t="shared" si="244"/>
        <v>PRESTAÇÃO DE SERVIÇO CONTINUADO DE VIGILÂNCIA ARMADA</v>
      </c>
      <c r="D249" s="4" t="s">
        <v>301</v>
      </c>
      <c r="E249" s="4">
        <v>2021</v>
      </c>
      <c r="F249" s="4" t="s">
        <v>302</v>
      </c>
      <c r="G249" s="4" t="str">
        <f t="shared" si="166"/>
        <v>15.195.617/0001-87</v>
      </c>
      <c r="H249" s="4" t="s">
        <v>746</v>
      </c>
      <c r="I249" s="4" t="str">
        <f t="shared" si="167"/>
        <v>DPGE/SCGE</v>
      </c>
      <c r="J249" s="4" t="s">
        <v>305</v>
      </c>
      <c r="K249" s="4" t="s">
        <v>291</v>
      </c>
      <c r="L249" s="4" t="s">
        <v>309</v>
      </c>
      <c r="M249" s="4">
        <v>2069.0700000000002</v>
      </c>
      <c r="N249" s="12">
        <v>4941.18</v>
      </c>
      <c r="O249" s="1"/>
      <c r="P249" s="1"/>
      <c r="Q249" s="1"/>
      <c r="R249" s="1"/>
      <c r="S249" s="1"/>
      <c r="T249" s="1"/>
      <c r="U249" s="1"/>
      <c r="V249" s="1"/>
    </row>
    <row r="250" spans="1:22" ht="13.5" customHeight="1" x14ac:dyDescent="0.35">
      <c r="A250" s="4" t="str">
        <f t="shared" ref="A250:C250" si="245">A249</f>
        <v>Suape</v>
      </c>
      <c r="B250" s="4" t="str">
        <f t="shared" si="245"/>
        <v>Suape</v>
      </c>
      <c r="C250" s="4" t="str">
        <f t="shared" si="245"/>
        <v>PRESTAÇÃO DE SERVIÇO CONTINUADO DE VIGILÂNCIA ARMADA</v>
      </c>
      <c r="D250" s="4" t="s">
        <v>301</v>
      </c>
      <c r="E250" s="4">
        <v>2021</v>
      </c>
      <c r="F250" s="4" t="s">
        <v>302</v>
      </c>
      <c r="G250" s="4" t="str">
        <f t="shared" si="166"/>
        <v>15.195.617/0001-87</v>
      </c>
      <c r="H250" s="4" t="s">
        <v>747</v>
      </c>
      <c r="I250" s="4" t="str">
        <f t="shared" si="167"/>
        <v>DPGE/SCGE</v>
      </c>
      <c r="J250" s="4" t="s">
        <v>305</v>
      </c>
      <c r="K250" s="4" t="s">
        <v>291</v>
      </c>
      <c r="L250" s="4" t="s">
        <v>306</v>
      </c>
      <c r="M250" s="4">
        <v>2069.0700000000002</v>
      </c>
      <c r="N250" s="12">
        <v>4941.18</v>
      </c>
      <c r="O250" s="1"/>
      <c r="P250" s="1"/>
      <c r="Q250" s="1"/>
      <c r="R250" s="1"/>
      <c r="S250" s="1"/>
      <c r="T250" s="1"/>
      <c r="U250" s="1"/>
      <c r="V250" s="1"/>
    </row>
    <row r="251" spans="1:22" ht="13.5" customHeight="1" x14ac:dyDescent="0.35">
      <c r="A251" s="4" t="str">
        <f t="shared" ref="A251:C251" si="246">A250</f>
        <v>Suape</v>
      </c>
      <c r="B251" s="4" t="str">
        <f t="shared" si="246"/>
        <v>Suape</v>
      </c>
      <c r="C251" s="4" t="str">
        <f t="shared" si="246"/>
        <v>PRESTAÇÃO DE SERVIÇO CONTINUADO DE VIGILÂNCIA ARMADA</v>
      </c>
      <c r="D251" s="4" t="s">
        <v>301</v>
      </c>
      <c r="E251" s="4">
        <v>2021</v>
      </c>
      <c r="F251" s="4" t="s">
        <v>302</v>
      </c>
      <c r="G251" s="4" t="str">
        <f t="shared" si="166"/>
        <v>15.195.617/0001-87</v>
      </c>
      <c r="H251" s="4" t="s">
        <v>748</v>
      </c>
      <c r="I251" s="4" t="str">
        <f t="shared" si="167"/>
        <v>DPGE/SCGE</v>
      </c>
      <c r="J251" s="4" t="s">
        <v>305</v>
      </c>
      <c r="K251" s="4" t="s">
        <v>291</v>
      </c>
      <c r="L251" s="4" t="s">
        <v>309</v>
      </c>
      <c r="M251" s="4">
        <v>1865.07</v>
      </c>
      <c r="N251" s="12">
        <v>4567.55</v>
      </c>
      <c r="O251" s="1"/>
      <c r="P251" s="1"/>
      <c r="Q251" s="1"/>
      <c r="R251" s="1"/>
      <c r="S251" s="1"/>
      <c r="T251" s="1"/>
      <c r="U251" s="1"/>
      <c r="V251" s="1"/>
    </row>
    <row r="252" spans="1:22" ht="13.5" customHeight="1" x14ac:dyDescent="0.35">
      <c r="A252" s="4" t="str">
        <f t="shared" ref="A252:C252" si="247">A251</f>
        <v>Suape</v>
      </c>
      <c r="B252" s="4" t="str">
        <f t="shared" si="247"/>
        <v>Suape</v>
      </c>
      <c r="C252" s="4" t="str">
        <f t="shared" si="247"/>
        <v>PRESTAÇÃO DE SERVIÇO CONTINUADO DE VIGILÂNCIA ARMADA</v>
      </c>
      <c r="D252" s="4" t="s">
        <v>301</v>
      </c>
      <c r="E252" s="4">
        <v>2021</v>
      </c>
      <c r="F252" s="4" t="s">
        <v>302</v>
      </c>
      <c r="G252" s="4" t="str">
        <f t="shared" si="166"/>
        <v>15.195.617/0001-87</v>
      </c>
      <c r="H252" s="4" t="s">
        <v>749</v>
      </c>
      <c r="I252" s="4" t="str">
        <f t="shared" si="167"/>
        <v>DPGE/SCGE</v>
      </c>
      <c r="J252" s="4" t="s">
        <v>305</v>
      </c>
      <c r="K252" s="4" t="s">
        <v>291</v>
      </c>
      <c r="L252" s="4" t="s">
        <v>309</v>
      </c>
      <c r="M252" s="4">
        <v>1865.07</v>
      </c>
      <c r="N252" s="12">
        <v>4567.55</v>
      </c>
      <c r="O252" s="1"/>
      <c r="P252" s="1"/>
      <c r="Q252" s="1"/>
      <c r="R252" s="1"/>
      <c r="S252" s="1"/>
      <c r="T252" s="1"/>
      <c r="U252" s="1"/>
      <c r="V252" s="1"/>
    </row>
    <row r="253" spans="1:22" ht="13.5" customHeight="1" x14ac:dyDescent="0.35">
      <c r="A253" s="4" t="str">
        <f t="shared" ref="A253:C253" si="248">A252</f>
        <v>Suape</v>
      </c>
      <c r="B253" s="4" t="str">
        <f t="shared" si="248"/>
        <v>Suape</v>
      </c>
      <c r="C253" s="4" t="str">
        <f t="shared" si="248"/>
        <v>PRESTAÇÃO DE SERVIÇO CONTINUADO DE VIGILÂNCIA ARMADA</v>
      </c>
      <c r="D253" s="4" t="s">
        <v>301</v>
      </c>
      <c r="E253" s="4">
        <v>2021</v>
      </c>
      <c r="F253" s="4" t="s">
        <v>302</v>
      </c>
      <c r="G253" s="4" t="str">
        <f t="shared" si="166"/>
        <v>15.195.617/0001-87</v>
      </c>
      <c r="H253" s="4" t="s">
        <v>750</v>
      </c>
      <c r="I253" s="4" t="str">
        <f t="shared" si="167"/>
        <v>DPGE/SCGE</v>
      </c>
      <c r="J253" s="4" t="s">
        <v>305</v>
      </c>
      <c r="K253" s="4" t="s">
        <v>291</v>
      </c>
      <c r="L253" s="4" t="s">
        <v>309</v>
      </c>
      <c r="M253" s="4">
        <v>2069.0700000000002</v>
      </c>
      <c r="N253" s="12">
        <v>4941.18</v>
      </c>
      <c r="O253" s="1"/>
      <c r="P253" s="1"/>
      <c r="Q253" s="1"/>
      <c r="R253" s="1"/>
      <c r="S253" s="1"/>
      <c r="T253" s="1"/>
      <c r="U253" s="1"/>
      <c r="V253" s="1"/>
    </row>
    <row r="254" spans="1:22" ht="13.5" customHeight="1" x14ac:dyDescent="0.35">
      <c r="A254" s="4" t="str">
        <f t="shared" ref="A254:C254" si="249">A253</f>
        <v>Suape</v>
      </c>
      <c r="B254" s="4" t="str">
        <f t="shared" si="249"/>
        <v>Suape</v>
      </c>
      <c r="C254" s="4" t="str">
        <f t="shared" si="249"/>
        <v>PRESTAÇÃO DE SERVIÇO CONTINUADO DE VIGILÂNCIA ARMADA</v>
      </c>
      <c r="D254" s="4" t="s">
        <v>301</v>
      </c>
      <c r="E254" s="4">
        <v>2021</v>
      </c>
      <c r="F254" s="4" t="s">
        <v>302</v>
      </c>
      <c r="G254" s="4" t="str">
        <f t="shared" si="166"/>
        <v>15.195.617/0001-87</v>
      </c>
      <c r="H254" s="4" t="s">
        <v>751</v>
      </c>
      <c r="I254" s="4" t="str">
        <f t="shared" si="167"/>
        <v>DPGE/SCGE</v>
      </c>
      <c r="J254" s="4" t="s">
        <v>305</v>
      </c>
      <c r="K254" s="4" t="s">
        <v>291</v>
      </c>
      <c r="L254" s="4" t="s">
        <v>306</v>
      </c>
      <c r="M254" s="4">
        <v>2069.0700000000002</v>
      </c>
      <c r="N254" s="12">
        <v>4941.18</v>
      </c>
      <c r="O254" s="1"/>
      <c r="P254" s="1"/>
      <c r="Q254" s="1"/>
      <c r="R254" s="1"/>
      <c r="S254" s="1"/>
      <c r="T254" s="1"/>
      <c r="U254" s="1"/>
      <c r="V254" s="1"/>
    </row>
    <row r="255" spans="1:22" ht="13.5" customHeight="1" x14ac:dyDescent="0.35">
      <c r="A255" s="4" t="str">
        <f t="shared" ref="A255:C255" si="250">A254</f>
        <v>Suape</v>
      </c>
      <c r="B255" s="4" t="str">
        <f t="shared" si="250"/>
        <v>Suape</v>
      </c>
      <c r="C255" s="4" t="str">
        <f t="shared" si="250"/>
        <v>PRESTAÇÃO DE SERVIÇO CONTINUADO DE VIGILÂNCIA ARMADA</v>
      </c>
      <c r="D255" s="4" t="s">
        <v>301</v>
      </c>
      <c r="E255" s="4">
        <v>2021</v>
      </c>
      <c r="F255" s="4" t="s">
        <v>302</v>
      </c>
      <c r="G255" s="4" t="str">
        <f t="shared" si="166"/>
        <v>15.195.617/0001-87</v>
      </c>
      <c r="H255" s="4" t="s">
        <v>752</v>
      </c>
      <c r="I255" s="4" t="str">
        <f t="shared" si="167"/>
        <v>DPGE/SCGE</v>
      </c>
      <c r="J255" s="4" t="s">
        <v>305</v>
      </c>
      <c r="K255" s="4" t="s">
        <v>291</v>
      </c>
      <c r="L255" s="4" t="s">
        <v>306</v>
      </c>
      <c r="M255" s="4">
        <v>1865.07</v>
      </c>
      <c r="N255" s="12">
        <v>4567.55</v>
      </c>
      <c r="O255" s="1"/>
      <c r="P255" s="1"/>
      <c r="Q255" s="1"/>
      <c r="R255" s="1"/>
      <c r="S255" s="1"/>
      <c r="T255" s="1"/>
      <c r="U255" s="1"/>
      <c r="V255" s="1"/>
    </row>
    <row r="256" spans="1:22" ht="13.5" customHeight="1" x14ac:dyDescent="0.35">
      <c r="A256" s="4" t="str">
        <f t="shared" ref="A256:C256" si="251">A255</f>
        <v>Suape</v>
      </c>
      <c r="B256" s="4" t="str">
        <f t="shared" si="251"/>
        <v>Suape</v>
      </c>
      <c r="C256" s="4" t="str">
        <f t="shared" si="251"/>
        <v>PRESTAÇÃO DE SERVIÇO CONTINUADO DE VIGILÂNCIA ARMADA</v>
      </c>
      <c r="D256" s="4" t="s">
        <v>301</v>
      </c>
      <c r="E256" s="4">
        <v>2021</v>
      </c>
      <c r="F256" s="4" t="s">
        <v>302</v>
      </c>
      <c r="G256" s="4" t="str">
        <f t="shared" si="166"/>
        <v>15.195.617/0001-87</v>
      </c>
      <c r="H256" s="4" t="s">
        <v>753</v>
      </c>
      <c r="I256" s="4" t="str">
        <f t="shared" si="167"/>
        <v>DPGE/SCGE</v>
      </c>
      <c r="J256" s="4" t="s">
        <v>305</v>
      </c>
      <c r="K256" s="4" t="s">
        <v>291</v>
      </c>
      <c r="L256" s="4" t="s">
        <v>306</v>
      </c>
      <c r="M256" s="4">
        <v>2069.0700000000002</v>
      </c>
      <c r="N256" s="12">
        <v>4941.18</v>
      </c>
      <c r="O256" s="1"/>
      <c r="P256" s="1"/>
      <c r="Q256" s="1"/>
      <c r="R256" s="1"/>
      <c r="S256" s="1"/>
      <c r="T256" s="1"/>
      <c r="U256" s="1"/>
      <c r="V256" s="1"/>
    </row>
    <row r="257" spans="1:22" ht="13.5" customHeight="1" x14ac:dyDescent="0.35">
      <c r="A257" s="4" t="str">
        <f t="shared" ref="A257:C257" si="252">A256</f>
        <v>Suape</v>
      </c>
      <c r="B257" s="4" t="str">
        <f t="shared" si="252"/>
        <v>Suape</v>
      </c>
      <c r="C257" s="4" t="str">
        <f t="shared" si="252"/>
        <v>PRESTAÇÃO DE SERVIÇO CONTINUADO DE VIGILÂNCIA ARMADA</v>
      </c>
      <c r="D257" s="4" t="s">
        <v>301</v>
      </c>
      <c r="E257" s="4">
        <v>2021</v>
      </c>
      <c r="F257" s="4" t="s">
        <v>302</v>
      </c>
      <c r="G257" s="4" t="str">
        <f t="shared" si="166"/>
        <v>15.195.617/0001-87</v>
      </c>
      <c r="H257" s="4" t="s">
        <v>754</v>
      </c>
      <c r="I257" s="4" t="str">
        <f t="shared" si="167"/>
        <v>DPGE/SCGE</v>
      </c>
      <c r="J257" s="4" t="s">
        <v>305</v>
      </c>
      <c r="K257" s="4" t="s">
        <v>291</v>
      </c>
      <c r="L257" s="4" t="s">
        <v>309</v>
      </c>
      <c r="M257" s="4">
        <v>1865.07</v>
      </c>
      <c r="N257" s="12">
        <v>4567.55</v>
      </c>
      <c r="O257" s="1"/>
      <c r="P257" s="1"/>
      <c r="Q257" s="1"/>
      <c r="R257" s="1"/>
      <c r="S257" s="1"/>
      <c r="T257" s="1"/>
      <c r="U257" s="1"/>
      <c r="V257" s="1"/>
    </row>
    <row r="258" spans="1:22" ht="13.5" customHeight="1" x14ac:dyDescent="0.35">
      <c r="A258" s="4" t="str">
        <f t="shared" ref="A258:C258" si="253">A257</f>
        <v>Suape</v>
      </c>
      <c r="B258" s="4" t="str">
        <f t="shared" si="253"/>
        <v>Suape</v>
      </c>
      <c r="C258" s="4" t="str">
        <f t="shared" si="253"/>
        <v>PRESTAÇÃO DE SERVIÇO CONTINUADO DE VIGILÂNCIA ARMADA</v>
      </c>
      <c r="D258" s="4" t="s">
        <v>301</v>
      </c>
      <c r="E258" s="4">
        <v>2021</v>
      </c>
      <c r="F258" s="4" t="s">
        <v>302</v>
      </c>
      <c r="G258" s="4" t="str">
        <f t="shared" si="166"/>
        <v>15.195.617/0001-87</v>
      </c>
      <c r="H258" s="4" t="s">
        <v>755</v>
      </c>
      <c r="I258" s="4" t="str">
        <f t="shared" si="167"/>
        <v>DPGE/SCGE</v>
      </c>
      <c r="J258" s="4" t="s">
        <v>305</v>
      </c>
      <c r="K258" s="4" t="s">
        <v>291</v>
      </c>
      <c r="L258" s="4" t="s">
        <v>306</v>
      </c>
      <c r="M258" s="4">
        <v>1865.07</v>
      </c>
      <c r="N258" s="12">
        <v>4567.55</v>
      </c>
      <c r="O258" s="1"/>
      <c r="P258" s="1"/>
      <c r="Q258" s="1"/>
      <c r="R258" s="1"/>
      <c r="S258" s="1"/>
      <c r="T258" s="1"/>
      <c r="U258" s="1"/>
      <c r="V258" s="1"/>
    </row>
    <row r="259" spans="1:22" ht="13.5" customHeight="1" x14ac:dyDescent="0.35">
      <c r="A259" s="4" t="str">
        <f t="shared" ref="A259:C259" si="254">A258</f>
        <v>Suape</v>
      </c>
      <c r="B259" s="4" t="str">
        <f t="shared" si="254"/>
        <v>Suape</v>
      </c>
      <c r="C259" s="4" t="str">
        <f t="shared" si="254"/>
        <v>PRESTAÇÃO DE SERVIÇO CONTINUADO DE VIGILÂNCIA ARMADA</v>
      </c>
      <c r="D259" s="4" t="s">
        <v>301</v>
      </c>
      <c r="E259" s="4">
        <v>2021</v>
      </c>
      <c r="F259" s="4" t="s">
        <v>302</v>
      </c>
      <c r="G259" s="4" t="str">
        <f t="shared" si="166"/>
        <v>15.195.617/0001-87</v>
      </c>
      <c r="H259" s="4" t="s">
        <v>756</v>
      </c>
      <c r="I259" s="4" t="str">
        <f t="shared" si="167"/>
        <v>DPGE/SCGE</v>
      </c>
      <c r="J259" s="4" t="s">
        <v>305</v>
      </c>
      <c r="K259" s="4" t="s">
        <v>291</v>
      </c>
      <c r="L259" s="4" t="s">
        <v>306</v>
      </c>
      <c r="M259" s="4">
        <v>1865.07</v>
      </c>
      <c r="N259" s="12">
        <v>4567.55</v>
      </c>
      <c r="O259" s="1"/>
      <c r="P259" s="1"/>
      <c r="Q259" s="1"/>
      <c r="R259" s="1"/>
      <c r="S259" s="1"/>
      <c r="T259" s="1"/>
      <c r="U259" s="1"/>
      <c r="V259" s="1"/>
    </row>
    <row r="260" spans="1:22" ht="13.5" customHeight="1" x14ac:dyDescent="0.35">
      <c r="A260" s="4" t="str">
        <f t="shared" ref="A260:C260" si="255">A259</f>
        <v>Suape</v>
      </c>
      <c r="B260" s="4" t="str">
        <f t="shared" si="255"/>
        <v>Suape</v>
      </c>
      <c r="C260" s="4" t="str">
        <f t="shared" si="255"/>
        <v>PRESTAÇÃO DE SERVIÇO CONTINUADO DE VIGILÂNCIA ARMADA</v>
      </c>
      <c r="D260" s="4" t="s">
        <v>301</v>
      </c>
      <c r="E260" s="4">
        <v>2021</v>
      </c>
      <c r="F260" s="4" t="s">
        <v>302</v>
      </c>
      <c r="G260" s="4" t="str">
        <f t="shared" si="166"/>
        <v>15.195.617/0001-87</v>
      </c>
      <c r="H260" s="4" t="s">
        <v>757</v>
      </c>
      <c r="I260" s="4" t="str">
        <f t="shared" si="167"/>
        <v>DPGE/SCGE</v>
      </c>
      <c r="J260" s="4" t="s">
        <v>305</v>
      </c>
      <c r="K260" s="4" t="s">
        <v>291</v>
      </c>
      <c r="L260" s="4" t="s">
        <v>306</v>
      </c>
      <c r="M260" s="4">
        <v>2069.0700000000002</v>
      </c>
      <c r="N260" s="12">
        <v>4941.18</v>
      </c>
      <c r="O260" s="1"/>
      <c r="P260" s="1"/>
      <c r="Q260" s="1"/>
      <c r="R260" s="1"/>
      <c r="S260" s="1"/>
      <c r="T260" s="1"/>
      <c r="U260" s="1"/>
      <c r="V260" s="1"/>
    </row>
    <row r="261" spans="1:22" ht="13.5" customHeight="1" x14ac:dyDescent="0.35">
      <c r="A261" s="4" t="str">
        <f t="shared" ref="A261:C261" si="256">A260</f>
        <v>Suape</v>
      </c>
      <c r="B261" s="4" t="str">
        <f t="shared" si="256"/>
        <v>Suape</v>
      </c>
      <c r="C261" s="4" t="str">
        <f t="shared" si="256"/>
        <v>PRESTAÇÃO DE SERVIÇO CONTINUADO DE VIGILÂNCIA ARMADA</v>
      </c>
      <c r="D261" s="4" t="s">
        <v>301</v>
      </c>
      <c r="E261" s="4">
        <v>2021</v>
      </c>
      <c r="F261" s="4" t="s">
        <v>302</v>
      </c>
      <c r="G261" s="4" t="str">
        <f t="shared" si="166"/>
        <v>15.195.617/0001-87</v>
      </c>
      <c r="H261" s="4" t="s">
        <v>758</v>
      </c>
      <c r="I261" s="4" t="str">
        <f t="shared" si="167"/>
        <v>DPGE/SCGE</v>
      </c>
      <c r="J261" s="4" t="s">
        <v>305</v>
      </c>
      <c r="K261" s="4" t="s">
        <v>291</v>
      </c>
      <c r="L261" s="4" t="s">
        <v>309</v>
      </c>
      <c r="M261" s="4">
        <v>1865.07</v>
      </c>
      <c r="N261" s="12">
        <v>4567.55</v>
      </c>
      <c r="O261" s="1"/>
      <c r="P261" s="1"/>
      <c r="Q261" s="1"/>
      <c r="R261" s="1"/>
      <c r="S261" s="1"/>
      <c r="T261" s="1"/>
      <c r="U261" s="1"/>
      <c r="V261" s="1"/>
    </row>
    <row r="262" spans="1:22" ht="13.5" customHeight="1" x14ac:dyDescent="0.35">
      <c r="A262" s="4" t="str">
        <f t="shared" ref="A262:C262" si="257">A261</f>
        <v>Suape</v>
      </c>
      <c r="B262" s="4" t="str">
        <f t="shared" si="257"/>
        <v>Suape</v>
      </c>
      <c r="C262" s="4" t="str">
        <f t="shared" si="257"/>
        <v>PRESTAÇÃO DE SERVIÇO CONTINUADO DE VIGILÂNCIA ARMADA</v>
      </c>
      <c r="D262" s="4" t="s">
        <v>301</v>
      </c>
      <c r="E262" s="4">
        <v>2021</v>
      </c>
      <c r="F262" s="4" t="s">
        <v>302</v>
      </c>
      <c r="G262" s="4" t="str">
        <f t="shared" si="166"/>
        <v>15.195.617/0001-87</v>
      </c>
      <c r="H262" s="4" t="s">
        <v>759</v>
      </c>
      <c r="I262" s="4" t="str">
        <f t="shared" si="167"/>
        <v>DPGE/SCGE</v>
      </c>
      <c r="J262" s="4" t="s">
        <v>305</v>
      </c>
      <c r="K262" s="4" t="s">
        <v>291</v>
      </c>
      <c r="L262" s="4" t="s">
        <v>306</v>
      </c>
      <c r="M262" s="4">
        <v>1865.07</v>
      </c>
      <c r="N262" s="12">
        <v>4567.55</v>
      </c>
      <c r="O262" s="1"/>
      <c r="P262" s="1"/>
      <c r="Q262" s="1"/>
      <c r="R262" s="1"/>
      <c r="S262" s="1"/>
      <c r="T262" s="1"/>
      <c r="U262" s="1"/>
      <c r="V262" s="1"/>
    </row>
    <row r="263" spans="1:22" ht="13.5" customHeight="1" x14ac:dyDescent="0.35">
      <c r="A263" s="4" t="str">
        <f t="shared" ref="A263:C263" si="258">A262</f>
        <v>Suape</v>
      </c>
      <c r="B263" s="4" t="str">
        <f t="shared" si="258"/>
        <v>Suape</v>
      </c>
      <c r="C263" s="4" t="str">
        <f t="shared" si="258"/>
        <v>PRESTAÇÃO DE SERVIÇO CONTINUADO DE VIGILÂNCIA ARMADA</v>
      </c>
      <c r="D263" s="4" t="s">
        <v>301</v>
      </c>
      <c r="E263" s="4">
        <v>2021</v>
      </c>
      <c r="F263" s="4" t="s">
        <v>302</v>
      </c>
      <c r="G263" s="4" t="str">
        <f t="shared" si="166"/>
        <v>15.195.617/0001-87</v>
      </c>
      <c r="H263" s="4" t="s">
        <v>760</v>
      </c>
      <c r="I263" s="4" t="str">
        <f t="shared" si="167"/>
        <v>DPGE/SCGE</v>
      </c>
      <c r="J263" s="4" t="s">
        <v>305</v>
      </c>
      <c r="K263" s="4" t="s">
        <v>291</v>
      </c>
      <c r="L263" s="4" t="s">
        <v>309</v>
      </c>
      <c r="M263" s="4">
        <v>1865.07</v>
      </c>
      <c r="N263" s="12">
        <v>4567.55</v>
      </c>
      <c r="O263" s="1"/>
      <c r="P263" s="1"/>
      <c r="Q263" s="1"/>
      <c r="R263" s="1"/>
      <c r="S263" s="1"/>
      <c r="T263" s="1"/>
      <c r="U263" s="1"/>
      <c r="V263" s="1"/>
    </row>
    <row r="264" spans="1:22" ht="13.5" customHeight="1" x14ac:dyDescent="0.35">
      <c r="A264" s="4" t="str">
        <f t="shared" ref="A264:C264" si="259">A263</f>
        <v>Suape</v>
      </c>
      <c r="B264" s="4" t="str">
        <f t="shared" si="259"/>
        <v>Suape</v>
      </c>
      <c r="C264" s="4" t="str">
        <f t="shared" si="259"/>
        <v>PRESTAÇÃO DE SERVIÇO CONTINUADO DE VIGILÂNCIA ARMADA</v>
      </c>
      <c r="D264" s="4" t="s">
        <v>301</v>
      </c>
      <c r="E264" s="4">
        <v>2021</v>
      </c>
      <c r="F264" s="4" t="s">
        <v>302</v>
      </c>
      <c r="G264" s="4" t="str">
        <f t="shared" si="166"/>
        <v>15.195.617/0001-87</v>
      </c>
      <c r="H264" s="4" t="s">
        <v>761</v>
      </c>
      <c r="I264" s="4" t="str">
        <f t="shared" si="167"/>
        <v>DPGE/SCGE</v>
      </c>
      <c r="J264" s="4" t="s">
        <v>305</v>
      </c>
      <c r="K264" s="4" t="s">
        <v>291</v>
      </c>
      <c r="L264" s="4" t="s">
        <v>306</v>
      </c>
      <c r="M264" s="4">
        <v>1865.07</v>
      </c>
      <c r="N264" s="12">
        <v>4567.55</v>
      </c>
      <c r="O264" s="1"/>
      <c r="P264" s="1"/>
      <c r="Q264" s="1"/>
      <c r="R264" s="1"/>
      <c r="S264" s="1"/>
      <c r="T264" s="1"/>
      <c r="U264" s="1"/>
      <c r="V264" s="1"/>
    </row>
    <row r="265" spans="1:22" ht="13.5" customHeight="1" x14ac:dyDescent="0.35">
      <c r="A265" s="4" t="str">
        <f t="shared" ref="A265:C265" si="260">A264</f>
        <v>Suape</v>
      </c>
      <c r="B265" s="4" t="str">
        <f t="shared" si="260"/>
        <v>Suape</v>
      </c>
      <c r="C265" s="4" t="str">
        <f t="shared" si="260"/>
        <v>PRESTAÇÃO DE SERVIÇO CONTINUADO DE VIGILÂNCIA ARMADA</v>
      </c>
      <c r="D265" s="4" t="s">
        <v>301</v>
      </c>
      <c r="E265" s="4">
        <v>2021</v>
      </c>
      <c r="F265" s="4" t="s">
        <v>302</v>
      </c>
      <c r="G265" s="4" t="str">
        <f t="shared" si="166"/>
        <v>15.195.617/0001-87</v>
      </c>
      <c r="H265" s="4" t="s">
        <v>762</v>
      </c>
      <c r="I265" s="4" t="str">
        <f t="shared" si="167"/>
        <v>DPGE/SCGE</v>
      </c>
      <c r="J265" s="4" t="s">
        <v>305</v>
      </c>
      <c r="K265" s="4" t="s">
        <v>291</v>
      </c>
      <c r="L265" s="4" t="s">
        <v>309</v>
      </c>
      <c r="M265" s="4">
        <v>2069.0700000000002</v>
      </c>
      <c r="N265" s="12">
        <v>4941.18</v>
      </c>
      <c r="O265" s="1"/>
      <c r="P265" s="1"/>
      <c r="Q265" s="1"/>
      <c r="R265" s="1"/>
      <c r="S265" s="1"/>
      <c r="T265" s="1"/>
      <c r="U265" s="1"/>
      <c r="V265" s="1"/>
    </row>
    <row r="266" spans="1:22" ht="13.5" customHeight="1" x14ac:dyDescent="0.35">
      <c r="A266" s="4" t="str">
        <f t="shared" ref="A266:C266" si="261">A265</f>
        <v>Suape</v>
      </c>
      <c r="B266" s="4" t="str">
        <f t="shared" si="261"/>
        <v>Suape</v>
      </c>
      <c r="C266" s="4" t="str">
        <f t="shared" si="261"/>
        <v>PRESTAÇÃO DE SERVIÇO CONTINUADO DE VIGILÂNCIA ARMADA</v>
      </c>
      <c r="D266" s="4" t="s">
        <v>301</v>
      </c>
      <c r="E266" s="4">
        <v>2021</v>
      </c>
      <c r="F266" s="4" t="s">
        <v>302</v>
      </c>
      <c r="G266" s="4" t="str">
        <f t="shared" si="166"/>
        <v>15.195.617/0001-87</v>
      </c>
      <c r="H266" s="4" t="s">
        <v>763</v>
      </c>
      <c r="I266" s="4" t="str">
        <f t="shared" si="167"/>
        <v>DPGE/SCGE</v>
      </c>
      <c r="J266" s="4" t="s">
        <v>305</v>
      </c>
      <c r="K266" s="4" t="s">
        <v>291</v>
      </c>
      <c r="L266" s="4" t="s">
        <v>309</v>
      </c>
      <c r="M266" s="4">
        <v>1865.07</v>
      </c>
      <c r="N266" s="12">
        <v>4567.55</v>
      </c>
      <c r="O266" s="1"/>
      <c r="P266" s="1"/>
      <c r="Q266" s="1"/>
      <c r="R266" s="1"/>
      <c r="S266" s="1"/>
      <c r="T266" s="1"/>
      <c r="U266" s="1"/>
      <c r="V266" s="1"/>
    </row>
    <row r="267" spans="1:22" ht="13.5" customHeight="1" x14ac:dyDescent="0.35">
      <c r="A267" s="4" t="str">
        <f t="shared" ref="A267:C267" si="262">A266</f>
        <v>Suape</v>
      </c>
      <c r="B267" s="4" t="str">
        <f t="shared" si="262"/>
        <v>Suape</v>
      </c>
      <c r="C267" s="4" t="str">
        <f t="shared" si="262"/>
        <v>PRESTAÇÃO DE SERVIÇO CONTINUADO DE VIGILÂNCIA ARMADA</v>
      </c>
      <c r="D267" s="4" t="s">
        <v>301</v>
      </c>
      <c r="E267" s="4">
        <v>2021</v>
      </c>
      <c r="F267" s="4" t="s">
        <v>302</v>
      </c>
      <c r="G267" s="4" t="str">
        <f t="shared" si="166"/>
        <v>15.195.617/0001-87</v>
      </c>
      <c r="H267" s="4" t="s">
        <v>764</v>
      </c>
      <c r="I267" s="4" t="str">
        <f t="shared" si="167"/>
        <v>DPGE/SCGE</v>
      </c>
      <c r="J267" s="4" t="s">
        <v>305</v>
      </c>
      <c r="K267" s="4" t="s">
        <v>291</v>
      </c>
      <c r="L267" s="4" t="s">
        <v>306</v>
      </c>
      <c r="M267" s="4">
        <v>2069.0700000000002</v>
      </c>
      <c r="N267" s="12">
        <v>4941.18</v>
      </c>
      <c r="O267" s="1"/>
      <c r="P267" s="1"/>
      <c r="Q267" s="1"/>
      <c r="R267" s="1"/>
      <c r="S267" s="1"/>
      <c r="T267" s="1"/>
      <c r="U267" s="1"/>
      <c r="V267" s="1"/>
    </row>
    <row r="268" spans="1:22" ht="13.5" customHeight="1" x14ac:dyDescent="0.35">
      <c r="A268" s="4" t="str">
        <f t="shared" ref="A268:C268" si="263">A267</f>
        <v>Suape</v>
      </c>
      <c r="B268" s="4" t="str">
        <f t="shared" si="263"/>
        <v>Suape</v>
      </c>
      <c r="C268" s="4" t="str">
        <f t="shared" si="263"/>
        <v>PRESTAÇÃO DE SERVIÇO CONTINUADO DE VIGILÂNCIA ARMADA</v>
      </c>
      <c r="D268" s="4" t="s">
        <v>301</v>
      </c>
      <c r="E268" s="4">
        <v>2021</v>
      </c>
      <c r="F268" s="4" t="s">
        <v>302</v>
      </c>
      <c r="G268" s="4" t="str">
        <f t="shared" si="166"/>
        <v>15.195.617/0001-87</v>
      </c>
      <c r="H268" s="4" t="s">
        <v>765</v>
      </c>
      <c r="I268" s="4" t="str">
        <f t="shared" si="167"/>
        <v>DPGE/SCGE</v>
      </c>
      <c r="J268" s="4" t="s">
        <v>305</v>
      </c>
      <c r="K268" s="4" t="s">
        <v>291</v>
      </c>
      <c r="L268" s="4" t="s">
        <v>306</v>
      </c>
      <c r="M268" s="4">
        <v>1865.07</v>
      </c>
      <c r="N268" s="12">
        <v>4567.55</v>
      </c>
      <c r="O268" s="1"/>
      <c r="P268" s="1"/>
      <c r="Q268" s="1"/>
      <c r="R268" s="1"/>
      <c r="S268" s="1"/>
      <c r="T268" s="1"/>
      <c r="U268" s="1"/>
      <c r="V268" s="1"/>
    </row>
    <row r="269" spans="1:22" ht="13.5" customHeight="1" x14ac:dyDescent="0.35">
      <c r="A269" s="4" t="str">
        <f t="shared" ref="A269:C269" si="264">A268</f>
        <v>Suape</v>
      </c>
      <c r="B269" s="4" t="str">
        <f t="shared" si="264"/>
        <v>Suape</v>
      </c>
      <c r="C269" s="4" t="str">
        <f t="shared" si="264"/>
        <v>PRESTAÇÃO DE SERVIÇO CONTINUADO DE VIGILÂNCIA ARMADA</v>
      </c>
      <c r="D269" s="4" t="s">
        <v>301</v>
      </c>
      <c r="E269" s="4">
        <v>2021</v>
      </c>
      <c r="F269" s="4" t="s">
        <v>302</v>
      </c>
      <c r="G269" s="4" t="str">
        <f t="shared" si="166"/>
        <v>15.195.617/0001-87</v>
      </c>
      <c r="H269" s="4" t="s">
        <v>766</v>
      </c>
      <c r="I269" s="4" t="str">
        <f t="shared" si="167"/>
        <v>DPGE/SCGE</v>
      </c>
      <c r="J269" s="4" t="s">
        <v>305</v>
      </c>
      <c r="K269" s="4" t="s">
        <v>291</v>
      </c>
      <c r="L269" s="4" t="s">
        <v>306</v>
      </c>
      <c r="M269" s="4">
        <v>2069.0700000000002</v>
      </c>
      <c r="N269" s="12">
        <v>4941.18</v>
      </c>
      <c r="O269" s="1"/>
      <c r="P269" s="1"/>
      <c r="Q269" s="1"/>
      <c r="R269" s="1"/>
      <c r="S269" s="1"/>
      <c r="T269" s="1"/>
      <c r="U269" s="1"/>
      <c r="V269" s="1"/>
    </row>
    <row r="270" spans="1:22" ht="13.5" customHeight="1" x14ac:dyDescent="0.35">
      <c r="A270" s="4" t="str">
        <f t="shared" ref="A270:C270" si="265">A269</f>
        <v>Suape</v>
      </c>
      <c r="B270" s="4" t="str">
        <f t="shared" si="265"/>
        <v>Suape</v>
      </c>
      <c r="C270" s="4" t="str">
        <f t="shared" si="265"/>
        <v>PRESTAÇÃO DE SERVIÇO CONTINUADO DE VIGILÂNCIA ARMADA</v>
      </c>
      <c r="D270" s="4" t="s">
        <v>301</v>
      </c>
      <c r="E270" s="4">
        <v>2021</v>
      </c>
      <c r="F270" s="4" t="s">
        <v>302</v>
      </c>
      <c r="G270" s="4" t="str">
        <f t="shared" si="166"/>
        <v>15.195.617/0001-87</v>
      </c>
      <c r="H270" s="4" t="s">
        <v>767</v>
      </c>
      <c r="I270" s="4" t="str">
        <f t="shared" si="167"/>
        <v>DPGE/SCGE</v>
      </c>
      <c r="J270" s="4" t="s">
        <v>305</v>
      </c>
      <c r="K270" s="4" t="s">
        <v>291</v>
      </c>
      <c r="L270" s="4" t="s">
        <v>306</v>
      </c>
      <c r="M270" s="4">
        <v>2069.0700000000002</v>
      </c>
      <c r="N270" s="12">
        <v>4941.18</v>
      </c>
      <c r="O270" s="1"/>
      <c r="P270" s="1"/>
      <c r="Q270" s="1"/>
      <c r="R270" s="1"/>
      <c r="S270" s="1"/>
      <c r="T270" s="1"/>
      <c r="U270" s="1"/>
      <c r="V270" s="1"/>
    </row>
    <row r="271" spans="1:22" ht="13.5" customHeight="1" x14ac:dyDescent="0.35">
      <c r="A271" s="4" t="str">
        <f t="shared" ref="A271:C271" si="266">A270</f>
        <v>Suape</v>
      </c>
      <c r="B271" s="4" t="str">
        <f t="shared" si="266"/>
        <v>Suape</v>
      </c>
      <c r="C271" s="4" t="str">
        <f t="shared" si="266"/>
        <v>PRESTAÇÃO DE SERVIÇO CONTINUADO DE VIGILÂNCIA ARMADA</v>
      </c>
      <c r="D271" s="4" t="s">
        <v>301</v>
      </c>
      <c r="E271" s="4">
        <v>2021</v>
      </c>
      <c r="F271" s="4" t="s">
        <v>302</v>
      </c>
      <c r="G271" s="4" t="str">
        <f t="shared" si="166"/>
        <v>15.195.617/0001-87</v>
      </c>
      <c r="H271" s="4" t="s">
        <v>768</v>
      </c>
      <c r="I271" s="4" t="str">
        <f t="shared" si="167"/>
        <v>DPGE/SCGE</v>
      </c>
      <c r="J271" s="4" t="s">
        <v>305</v>
      </c>
      <c r="K271" s="4" t="s">
        <v>291</v>
      </c>
      <c r="L271" s="4" t="s">
        <v>306</v>
      </c>
      <c r="M271" s="4">
        <v>1865.07</v>
      </c>
      <c r="N271" s="12">
        <v>4567.55</v>
      </c>
      <c r="O271" s="1"/>
      <c r="P271" s="1"/>
      <c r="Q271" s="1"/>
      <c r="R271" s="1"/>
      <c r="S271" s="1"/>
      <c r="T271" s="1"/>
      <c r="U271" s="1"/>
      <c r="V271" s="1"/>
    </row>
    <row r="272" spans="1:22" ht="13.5" customHeight="1" x14ac:dyDescent="0.35">
      <c r="A272" s="4" t="str">
        <f t="shared" ref="A272:C272" si="267">A271</f>
        <v>Suape</v>
      </c>
      <c r="B272" s="4" t="str">
        <f t="shared" si="267"/>
        <v>Suape</v>
      </c>
      <c r="C272" s="4" t="str">
        <f t="shared" si="267"/>
        <v>PRESTAÇÃO DE SERVIÇO CONTINUADO DE VIGILÂNCIA ARMADA</v>
      </c>
      <c r="D272" s="4" t="s">
        <v>301</v>
      </c>
      <c r="E272" s="4">
        <v>2021</v>
      </c>
      <c r="F272" s="4" t="s">
        <v>302</v>
      </c>
      <c r="G272" s="4" t="str">
        <f t="shared" si="166"/>
        <v>15.195.617/0001-87</v>
      </c>
      <c r="H272" s="4" t="s">
        <v>769</v>
      </c>
      <c r="I272" s="4" t="str">
        <f t="shared" si="167"/>
        <v>DPGE/SCGE</v>
      </c>
      <c r="J272" s="4" t="s">
        <v>305</v>
      </c>
      <c r="K272" s="4" t="s">
        <v>291</v>
      </c>
      <c r="L272" s="4" t="s">
        <v>306</v>
      </c>
      <c r="M272" s="4">
        <v>1865.07</v>
      </c>
      <c r="N272" s="12">
        <v>4567.55</v>
      </c>
      <c r="O272" s="1"/>
      <c r="P272" s="1"/>
      <c r="Q272" s="1"/>
      <c r="R272" s="1"/>
      <c r="S272" s="1"/>
      <c r="T272" s="1"/>
      <c r="U272" s="1"/>
      <c r="V272" s="1"/>
    </row>
    <row r="273" spans="1:22" ht="13.5" customHeight="1" x14ac:dyDescent="0.35">
      <c r="A273" s="4" t="str">
        <f t="shared" ref="A273:C273" si="268">A272</f>
        <v>Suape</v>
      </c>
      <c r="B273" s="4" t="str">
        <f t="shared" si="268"/>
        <v>Suape</v>
      </c>
      <c r="C273" s="4" t="str">
        <f t="shared" si="268"/>
        <v>PRESTAÇÃO DE SERVIÇO CONTINUADO DE VIGILÂNCIA ARMADA</v>
      </c>
      <c r="D273" s="4" t="s">
        <v>301</v>
      </c>
      <c r="E273" s="4">
        <v>2021</v>
      </c>
      <c r="F273" s="4" t="s">
        <v>302</v>
      </c>
      <c r="G273" s="4" t="str">
        <f t="shared" si="166"/>
        <v>15.195.617/0001-87</v>
      </c>
      <c r="H273" s="4" t="s">
        <v>770</v>
      </c>
      <c r="I273" s="4" t="str">
        <f t="shared" si="167"/>
        <v>DPGE/SCGE</v>
      </c>
      <c r="J273" s="4" t="s">
        <v>305</v>
      </c>
      <c r="K273" s="4" t="s">
        <v>291</v>
      </c>
      <c r="L273" s="4" t="s">
        <v>306</v>
      </c>
      <c r="M273" s="4">
        <v>1865.07</v>
      </c>
      <c r="N273" s="12">
        <v>4567.55</v>
      </c>
      <c r="O273" s="1"/>
      <c r="P273" s="1"/>
      <c r="Q273" s="1"/>
      <c r="R273" s="1"/>
      <c r="S273" s="1"/>
      <c r="T273" s="1"/>
      <c r="U273" s="1"/>
      <c r="V273" s="1"/>
    </row>
    <row r="274" spans="1:22" ht="13.5" customHeight="1" x14ac:dyDescent="0.35">
      <c r="A274" s="4" t="str">
        <f t="shared" ref="A274:C274" si="269">A273</f>
        <v>Suape</v>
      </c>
      <c r="B274" s="4" t="str">
        <f t="shared" si="269"/>
        <v>Suape</v>
      </c>
      <c r="C274" s="4" t="str">
        <f t="shared" si="269"/>
        <v>PRESTAÇÃO DE SERVIÇO CONTINUADO DE VIGILÂNCIA ARMADA</v>
      </c>
      <c r="D274" s="4" t="s">
        <v>301</v>
      </c>
      <c r="E274" s="4">
        <v>2021</v>
      </c>
      <c r="F274" s="4" t="s">
        <v>302</v>
      </c>
      <c r="G274" s="4" t="str">
        <f t="shared" si="166"/>
        <v>15.195.617/0001-87</v>
      </c>
      <c r="H274" s="4" t="s">
        <v>771</v>
      </c>
      <c r="I274" s="4" t="str">
        <f t="shared" si="167"/>
        <v>DPGE/SCGE</v>
      </c>
      <c r="J274" s="4" t="s">
        <v>305</v>
      </c>
      <c r="K274" s="4" t="s">
        <v>291</v>
      </c>
      <c r="L274" s="4" t="s">
        <v>309</v>
      </c>
      <c r="M274" s="4">
        <v>1865.07</v>
      </c>
      <c r="N274" s="12">
        <v>4567.55</v>
      </c>
      <c r="O274" s="1"/>
      <c r="P274" s="1"/>
      <c r="Q274" s="1"/>
      <c r="R274" s="1"/>
      <c r="S274" s="1"/>
      <c r="T274" s="1"/>
      <c r="U274" s="1"/>
      <c r="V274" s="1"/>
    </row>
    <row r="275" spans="1:22" ht="13.5" customHeight="1" x14ac:dyDescent="0.35">
      <c r="A275" s="4" t="str">
        <f t="shared" ref="A275:C275" si="270">A274</f>
        <v>Suape</v>
      </c>
      <c r="B275" s="4" t="str">
        <f t="shared" si="270"/>
        <v>Suape</v>
      </c>
      <c r="C275" s="4" t="str">
        <f t="shared" si="270"/>
        <v>PRESTAÇÃO DE SERVIÇO CONTINUADO DE VIGILÂNCIA ARMADA</v>
      </c>
      <c r="D275" s="4" t="s">
        <v>301</v>
      </c>
      <c r="E275" s="4">
        <v>2021</v>
      </c>
      <c r="F275" s="4" t="s">
        <v>302</v>
      </c>
      <c r="G275" s="4" t="str">
        <f t="shared" si="166"/>
        <v>15.195.617/0001-87</v>
      </c>
      <c r="H275" s="4" t="s">
        <v>772</v>
      </c>
      <c r="I275" s="4" t="str">
        <f t="shared" si="167"/>
        <v>DPGE/SCGE</v>
      </c>
      <c r="J275" s="4" t="s">
        <v>305</v>
      </c>
      <c r="K275" s="4" t="s">
        <v>291</v>
      </c>
      <c r="L275" s="4" t="s">
        <v>306</v>
      </c>
      <c r="M275" s="4">
        <v>1865.07</v>
      </c>
      <c r="N275" s="12">
        <v>4567.55</v>
      </c>
      <c r="O275" s="1"/>
      <c r="P275" s="1"/>
      <c r="Q275" s="1"/>
      <c r="R275" s="1"/>
      <c r="S275" s="1"/>
      <c r="T275" s="1"/>
      <c r="U275" s="1"/>
      <c r="V275" s="1"/>
    </row>
    <row r="276" spans="1:22" ht="13.5" customHeight="1" x14ac:dyDescent="0.35">
      <c r="A276" s="4" t="str">
        <f t="shared" ref="A276:C276" si="271">A275</f>
        <v>Suape</v>
      </c>
      <c r="B276" s="4" t="str">
        <f t="shared" si="271"/>
        <v>Suape</v>
      </c>
      <c r="C276" s="4" t="str">
        <f t="shared" si="271"/>
        <v>PRESTAÇÃO DE SERVIÇO CONTINUADO DE VIGILÂNCIA ARMADA</v>
      </c>
      <c r="D276" s="4" t="s">
        <v>301</v>
      </c>
      <c r="E276" s="4">
        <v>2021</v>
      </c>
      <c r="F276" s="4" t="s">
        <v>302</v>
      </c>
      <c r="G276" s="4" t="str">
        <f t="shared" si="166"/>
        <v>15.195.617/0001-87</v>
      </c>
      <c r="H276" s="4" t="s">
        <v>773</v>
      </c>
      <c r="I276" s="4" t="str">
        <f t="shared" si="167"/>
        <v>DPGE/SCGE</v>
      </c>
      <c r="J276" s="4" t="s">
        <v>305</v>
      </c>
      <c r="K276" s="4" t="s">
        <v>291</v>
      </c>
      <c r="L276" s="4" t="s">
        <v>306</v>
      </c>
      <c r="M276" s="4">
        <v>2069.0700000000002</v>
      </c>
      <c r="N276" s="12">
        <v>4941.18</v>
      </c>
      <c r="O276" s="1"/>
      <c r="P276" s="1"/>
      <c r="Q276" s="1"/>
      <c r="R276" s="1"/>
      <c r="S276" s="1"/>
      <c r="T276" s="1"/>
      <c r="U276" s="1"/>
      <c r="V276" s="1"/>
    </row>
    <row r="277" spans="1:22" ht="13.5" customHeight="1" x14ac:dyDescent="0.35">
      <c r="A277" s="4" t="str">
        <f t="shared" ref="A277:C277" si="272">A276</f>
        <v>Suape</v>
      </c>
      <c r="B277" s="4" t="str">
        <f t="shared" si="272"/>
        <v>Suape</v>
      </c>
      <c r="C277" s="4" t="str">
        <f t="shared" si="272"/>
        <v>PRESTAÇÃO DE SERVIÇO CONTINUADO DE VIGILÂNCIA ARMADA</v>
      </c>
      <c r="D277" s="4" t="s">
        <v>301</v>
      </c>
      <c r="E277" s="4">
        <v>2021</v>
      </c>
      <c r="F277" s="4" t="s">
        <v>302</v>
      </c>
      <c r="G277" s="4" t="str">
        <f t="shared" si="166"/>
        <v>15.195.617/0001-87</v>
      </c>
      <c r="H277" s="4" t="s">
        <v>774</v>
      </c>
      <c r="I277" s="4" t="str">
        <f t="shared" si="167"/>
        <v>DPGE/SCGE</v>
      </c>
      <c r="J277" s="4" t="s">
        <v>376</v>
      </c>
      <c r="K277" s="4" t="s">
        <v>291</v>
      </c>
      <c r="L277" s="4" t="s">
        <v>306</v>
      </c>
      <c r="M277" s="4">
        <v>1865.07</v>
      </c>
      <c r="N277" s="12">
        <v>4567.55</v>
      </c>
      <c r="O277" s="1"/>
      <c r="P277" s="1"/>
      <c r="Q277" s="1"/>
      <c r="R277" s="1"/>
      <c r="S277" s="1"/>
      <c r="T277" s="1"/>
      <c r="U277" s="1"/>
      <c r="V277" s="1"/>
    </row>
    <row r="278" spans="1:22" ht="13.5" customHeight="1" x14ac:dyDescent="0.35">
      <c r="A278" s="4" t="str">
        <f t="shared" ref="A278:C278" si="273">A277</f>
        <v>Suape</v>
      </c>
      <c r="B278" s="4" t="str">
        <f t="shared" si="273"/>
        <v>Suape</v>
      </c>
      <c r="C278" s="4" t="str">
        <f t="shared" si="273"/>
        <v>PRESTAÇÃO DE SERVIÇO CONTINUADO DE VIGILÂNCIA ARMADA</v>
      </c>
      <c r="D278" s="4" t="s">
        <v>301</v>
      </c>
      <c r="E278" s="4">
        <v>2021</v>
      </c>
      <c r="F278" s="4" t="s">
        <v>302</v>
      </c>
      <c r="G278" s="4" t="str">
        <f t="shared" si="166"/>
        <v>15.195.617/0001-87</v>
      </c>
      <c r="H278" s="4" t="s">
        <v>775</v>
      </c>
      <c r="I278" s="4" t="str">
        <f t="shared" si="167"/>
        <v>DPGE/SCGE</v>
      </c>
      <c r="J278" s="4" t="s">
        <v>305</v>
      </c>
      <c r="K278" s="4" t="s">
        <v>291</v>
      </c>
      <c r="L278" s="4" t="s">
        <v>306</v>
      </c>
      <c r="M278" s="4">
        <v>1865.07</v>
      </c>
      <c r="N278" s="12">
        <v>4567.55</v>
      </c>
      <c r="O278" s="1"/>
      <c r="P278" s="1"/>
      <c r="Q278" s="1"/>
      <c r="R278" s="1"/>
      <c r="S278" s="1"/>
      <c r="T278" s="1"/>
      <c r="U278" s="1"/>
      <c r="V278" s="1"/>
    </row>
    <row r="279" spans="1:22" ht="13.5" customHeight="1" x14ac:dyDescent="0.35">
      <c r="A279" s="4" t="str">
        <f t="shared" ref="A279:C279" si="274">A278</f>
        <v>Suape</v>
      </c>
      <c r="B279" s="4" t="str">
        <f t="shared" si="274"/>
        <v>Suape</v>
      </c>
      <c r="C279" s="4" t="str">
        <f t="shared" si="274"/>
        <v>PRESTAÇÃO DE SERVIÇO CONTINUADO DE VIGILÂNCIA ARMADA</v>
      </c>
      <c r="D279" s="4" t="s">
        <v>301</v>
      </c>
      <c r="E279" s="4">
        <v>2021</v>
      </c>
      <c r="F279" s="4" t="s">
        <v>302</v>
      </c>
      <c r="G279" s="4" t="str">
        <f t="shared" si="166"/>
        <v>15.195.617/0001-87</v>
      </c>
      <c r="H279" s="4" t="s">
        <v>776</v>
      </c>
      <c r="I279" s="4" t="str">
        <f t="shared" si="167"/>
        <v>DPGE/SCGE</v>
      </c>
      <c r="J279" s="4" t="s">
        <v>305</v>
      </c>
      <c r="K279" s="4" t="s">
        <v>291</v>
      </c>
      <c r="L279" s="4" t="s">
        <v>306</v>
      </c>
      <c r="M279" s="4">
        <v>1865.07</v>
      </c>
      <c r="N279" s="12">
        <v>4567.55</v>
      </c>
      <c r="O279" s="1"/>
      <c r="P279" s="1"/>
      <c r="Q279" s="1"/>
      <c r="R279" s="1"/>
      <c r="S279" s="1"/>
      <c r="T279" s="1"/>
      <c r="U279" s="1"/>
      <c r="V279" s="1"/>
    </row>
    <row r="280" spans="1:22" ht="13.5" customHeight="1" x14ac:dyDescent="0.35">
      <c r="A280" s="4" t="str">
        <f t="shared" ref="A280:C280" si="275">A279</f>
        <v>Suape</v>
      </c>
      <c r="B280" s="4" t="str">
        <f t="shared" si="275"/>
        <v>Suape</v>
      </c>
      <c r="C280" s="4" t="str">
        <f t="shared" si="275"/>
        <v>PRESTAÇÃO DE SERVIÇO CONTINUADO DE VIGILÂNCIA ARMADA</v>
      </c>
      <c r="D280" s="4" t="s">
        <v>301</v>
      </c>
      <c r="E280" s="4">
        <v>2021</v>
      </c>
      <c r="F280" s="4" t="s">
        <v>302</v>
      </c>
      <c r="G280" s="4" t="str">
        <f t="shared" si="166"/>
        <v>15.195.617/0001-87</v>
      </c>
      <c r="H280" s="4" t="s">
        <v>777</v>
      </c>
      <c r="I280" s="4" t="str">
        <f t="shared" si="167"/>
        <v>DPGE/SCGE</v>
      </c>
      <c r="J280" s="4" t="s">
        <v>305</v>
      </c>
      <c r="K280" s="4" t="s">
        <v>291</v>
      </c>
      <c r="L280" s="4" t="s">
        <v>306</v>
      </c>
      <c r="M280" s="4">
        <v>1865.07</v>
      </c>
      <c r="N280" s="12">
        <v>4567.55</v>
      </c>
      <c r="O280" s="1"/>
      <c r="P280" s="1"/>
      <c r="Q280" s="1"/>
      <c r="R280" s="1"/>
      <c r="S280" s="1"/>
      <c r="T280" s="1"/>
      <c r="U280" s="1"/>
      <c r="V280" s="1"/>
    </row>
    <row r="281" spans="1:22" ht="13.5" customHeight="1" x14ac:dyDescent="0.35">
      <c r="A281" s="4" t="str">
        <f t="shared" ref="A281:C281" si="276">A280</f>
        <v>Suape</v>
      </c>
      <c r="B281" s="4" t="str">
        <f t="shared" si="276"/>
        <v>Suape</v>
      </c>
      <c r="C281" s="4" t="str">
        <f t="shared" si="276"/>
        <v>PRESTAÇÃO DE SERVIÇO CONTINUADO DE VIGILÂNCIA ARMADA</v>
      </c>
      <c r="D281" s="4" t="s">
        <v>301</v>
      </c>
      <c r="E281" s="4">
        <v>2021</v>
      </c>
      <c r="F281" s="4" t="s">
        <v>302</v>
      </c>
      <c r="G281" s="4" t="str">
        <f t="shared" si="166"/>
        <v>15.195.617/0001-87</v>
      </c>
      <c r="H281" s="4" t="s">
        <v>778</v>
      </c>
      <c r="I281" s="4" t="str">
        <f t="shared" si="167"/>
        <v>DPGE/SCGE</v>
      </c>
      <c r="J281" s="4" t="s">
        <v>305</v>
      </c>
      <c r="K281" s="4" t="s">
        <v>291</v>
      </c>
      <c r="L281" s="4" t="s">
        <v>309</v>
      </c>
      <c r="M281" s="4">
        <v>1865.07</v>
      </c>
      <c r="N281" s="12">
        <v>4567.55</v>
      </c>
      <c r="O281" s="1"/>
      <c r="P281" s="1"/>
      <c r="Q281" s="1"/>
      <c r="R281" s="1"/>
      <c r="S281" s="1"/>
      <c r="T281" s="1"/>
      <c r="U281" s="1"/>
      <c r="V281" s="1"/>
    </row>
    <row r="282" spans="1:22" ht="13.5" customHeight="1" x14ac:dyDescent="0.35">
      <c r="A282" s="4" t="str">
        <f t="shared" ref="A282:C282" si="277">A281</f>
        <v>Suape</v>
      </c>
      <c r="B282" s="4" t="str">
        <f t="shared" si="277"/>
        <v>Suape</v>
      </c>
      <c r="C282" s="4" t="str">
        <f t="shared" si="277"/>
        <v>PRESTAÇÃO DE SERVIÇO CONTINUADO DE VIGILÂNCIA ARMADA</v>
      </c>
      <c r="D282" s="4" t="s">
        <v>301</v>
      </c>
      <c r="E282" s="4">
        <v>2021</v>
      </c>
      <c r="F282" s="4" t="s">
        <v>302</v>
      </c>
      <c r="G282" s="4" t="str">
        <f t="shared" si="166"/>
        <v>15.195.617/0001-87</v>
      </c>
      <c r="H282" s="4" t="s">
        <v>779</v>
      </c>
      <c r="I282" s="4" t="str">
        <f t="shared" si="167"/>
        <v>DPGE/SCGE</v>
      </c>
      <c r="J282" s="4" t="s">
        <v>305</v>
      </c>
      <c r="K282" s="4" t="s">
        <v>291</v>
      </c>
      <c r="L282" s="4" t="s">
        <v>309</v>
      </c>
      <c r="M282" s="4">
        <v>1865.07</v>
      </c>
      <c r="N282" s="12">
        <v>4567.55</v>
      </c>
      <c r="O282" s="1"/>
      <c r="P282" s="1"/>
      <c r="Q282" s="1"/>
      <c r="R282" s="1"/>
      <c r="S282" s="1"/>
      <c r="T282" s="1"/>
      <c r="U282" s="1"/>
      <c r="V282" s="1"/>
    </row>
    <row r="283" spans="1:22" ht="13.5" customHeight="1" x14ac:dyDescent="0.35">
      <c r="A283" s="4" t="str">
        <f t="shared" ref="A283:C283" si="278">A282</f>
        <v>Suape</v>
      </c>
      <c r="B283" s="4" t="str">
        <f t="shared" si="278"/>
        <v>Suape</v>
      </c>
      <c r="C283" s="4" t="str">
        <f t="shared" si="278"/>
        <v>PRESTAÇÃO DE SERVIÇO CONTINUADO DE VIGILÂNCIA ARMADA</v>
      </c>
      <c r="D283" s="4" t="s">
        <v>301</v>
      </c>
      <c r="E283" s="4">
        <v>2021</v>
      </c>
      <c r="F283" s="4" t="s">
        <v>302</v>
      </c>
      <c r="G283" s="4" t="str">
        <f t="shared" si="166"/>
        <v>15.195.617/0001-87</v>
      </c>
      <c r="H283" s="4" t="s">
        <v>780</v>
      </c>
      <c r="I283" s="4" t="str">
        <f t="shared" si="167"/>
        <v>DPGE/SCGE</v>
      </c>
      <c r="J283" s="4" t="s">
        <v>305</v>
      </c>
      <c r="K283" s="4" t="s">
        <v>291</v>
      </c>
      <c r="L283" s="4" t="s">
        <v>306</v>
      </c>
      <c r="M283" s="4">
        <v>2069.0700000000002</v>
      </c>
      <c r="N283" s="12">
        <v>4941.18</v>
      </c>
      <c r="O283" s="1"/>
      <c r="P283" s="1"/>
      <c r="Q283" s="1"/>
      <c r="R283" s="1"/>
      <c r="S283" s="1"/>
      <c r="T283" s="1"/>
      <c r="U283" s="1"/>
      <c r="V283" s="1"/>
    </row>
    <row r="284" spans="1:22" ht="13.5" customHeight="1" x14ac:dyDescent="0.35">
      <c r="A284" s="4" t="str">
        <f t="shared" ref="A284:C284" si="279">A283</f>
        <v>Suape</v>
      </c>
      <c r="B284" s="4" t="str">
        <f t="shared" si="279"/>
        <v>Suape</v>
      </c>
      <c r="C284" s="4" t="str">
        <f t="shared" si="279"/>
        <v>PRESTAÇÃO DE SERVIÇO CONTINUADO DE VIGILÂNCIA ARMADA</v>
      </c>
      <c r="D284" s="4" t="s">
        <v>301</v>
      </c>
      <c r="E284" s="4">
        <v>2021</v>
      </c>
      <c r="F284" s="4" t="s">
        <v>302</v>
      </c>
      <c r="G284" s="4" t="str">
        <f t="shared" si="166"/>
        <v>15.195.617/0001-87</v>
      </c>
      <c r="H284" s="4" t="s">
        <v>781</v>
      </c>
      <c r="I284" s="4" t="str">
        <f t="shared" si="167"/>
        <v>DPGE/SCGE</v>
      </c>
      <c r="J284" s="4" t="s">
        <v>305</v>
      </c>
      <c r="K284" s="4" t="s">
        <v>291</v>
      </c>
      <c r="L284" s="4" t="s">
        <v>306</v>
      </c>
      <c r="M284" s="4">
        <v>2069.0700000000002</v>
      </c>
      <c r="N284" s="12">
        <v>4941.18</v>
      </c>
      <c r="O284" s="1"/>
      <c r="P284" s="1"/>
      <c r="Q284" s="1"/>
      <c r="R284" s="1"/>
      <c r="S284" s="1"/>
      <c r="T284" s="1"/>
      <c r="U284" s="1"/>
      <c r="V284" s="1"/>
    </row>
    <row r="285" spans="1:22" ht="13.5" customHeight="1" x14ac:dyDescent="0.35">
      <c r="A285" s="4" t="str">
        <f t="shared" ref="A285:C285" si="280">A284</f>
        <v>Suape</v>
      </c>
      <c r="B285" s="4" t="str">
        <f t="shared" si="280"/>
        <v>Suape</v>
      </c>
      <c r="C285" s="4" t="str">
        <f t="shared" si="280"/>
        <v>PRESTAÇÃO DE SERVIÇO CONTINUADO DE VIGILÂNCIA ARMADA</v>
      </c>
      <c r="D285" s="4" t="s">
        <v>301</v>
      </c>
      <c r="E285" s="4">
        <v>2021</v>
      </c>
      <c r="F285" s="4" t="s">
        <v>302</v>
      </c>
      <c r="G285" s="4" t="str">
        <f t="shared" si="166"/>
        <v>15.195.617/0001-87</v>
      </c>
      <c r="H285" s="4" t="s">
        <v>782</v>
      </c>
      <c r="I285" s="4" t="str">
        <f t="shared" si="167"/>
        <v>DPGE/SCGE</v>
      </c>
      <c r="J285" s="4" t="s">
        <v>305</v>
      </c>
      <c r="K285" s="4" t="s">
        <v>291</v>
      </c>
      <c r="L285" s="4" t="s">
        <v>306</v>
      </c>
      <c r="M285" s="4">
        <v>1865.07</v>
      </c>
      <c r="N285" s="12">
        <v>4567.55</v>
      </c>
      <c r="O285" s="1"/>
      <c r="P285" s="1"/>
      <c r="Q285" s="1"/>
      <c r="R285" s="1"/>
      <c r="S285" s="1"/>
      <c r="T285" s="1"/>
      <c r="U285" s="1"/>
      <c r="V285" s="1"/>
    </row>
    <row r="286" spans="1:22" ht="13.5" customHeight="1" x14ac:dyDescent="0.35">
      <c r="A286" s="4" t="str">
        <f t="shared" ref="A286:C286" si="281">A285</f>
        <v>Suape</v>
      </c>
      <c r="B286" s="4" t="str">
        <f t="shared" si="281"/>
        <v>Suape</v>
      </c>
      <c r="C286" s="4" t="str">
        <f t="shared" si="281"/>
        <v>PRESTAÇÃO DE SERVIÇO CONTINUADO DE VIGILÂNCIA ARMADA</v>
      </c>
      <c r="D286" s="4" t="s">
        <v>301</v>
      </c>
      <c r="E286" s="4">
        <v>2021</v>
      </c>
      <c r="F286" s="4" t="s">
        <v>302</v>
      </c>
      <c r="G286" s="4" t="str">
        <f t="shared" si="166"/>
        <v>15.195.617/0001-87</v>
      </c>
      <c r="H286" s="4" t="s">
        <v>783</v>
      </c>
      <c r="I286" s="4" t="str">
        <f t="shared" si="167"/>
        <v>DPGE/SCGE</v>
      </c>
      <c r="J286" s="4" t="s">
        <v>305</v>
      </c>
      <c r="K286" s="4" t="s">
        <v>291</v>
      </c>
      <c r="L286" s="4" t="s">
        <v>309</v>
      </c>
      <c r="M286" s="4">
        <v>1865.07</v>
      </c>
      <c r="N286" s="12">
        <v>4567.55</v>
      </c>
      <c r="O286" s="1"/>
      <c r="P286" s="1"/>
      <c r="Q286" s="1"/>
      <c r="R286" s="1"/>
      <c r="S286" s="1"/>
      <c r="T286" s="1"/>
      <c r="U286" s="1"/>
      <c r="V286" s="1"/>
    </row>
    <row r="287" spans="1:22" ht="13.5" customHeight="1" x14ac:dyDescent="0.35">
      <c r="A287" s="4" t="str">
        <f t="shared" ref="A287:C287" si="282">A286</f>
        <v>Suape</v>
      </c>
      <c r="B287" s="4" t="str">
        <f t="shared" si="282"/>
        <v>Suape</v>
      </c>
      <c r="C287" s="4" t="str">
        <f t="shared" si="282"/>
        <v>PRESTAÇÃO DE SERVIÇO CONTINUADO DE VIGILÂNCIA ARMADA</v>
      </c>
      <c r="D287" s="4" t="s">
        <v>301</v>
      </c>
      <c r="E287" s="4">
        <v>2021</v>
      </c>
      <c r="F287" s="4" t="s">
        <v>302</v>
      </c>
      <c r="G287" s="4" t="str">
        <f t="shared" si="166"/>
        <v>15.195.617/0001-87</v>
      </c>
      <c r="H287" s="4" t="s">
        <v>784</v>
      </c>
      <c r="I287" s="4" t="str">
        <f t="shared" si="167"/>
        <v>DPGE/SCGE</v>
      </c>
      <c r="J287" s="4" t="s">
        <v>305</v>
      </c>
      <c r="K287" s="4" t="s">
        <v>291</v>
      </c>
      <c r="L287" s="4" t="s">
        <v>306</v>
      </c>
      <c r="M287" s="4">
        <v>1865.07</v>
      </c>
      <c r="N287" s="12">
        <v>4567.55</v>
      </c>
      <c r="O287" s="1"/>
      <c r="P287" s="1"/>
      <c r="Q287" s="1"/>
      <c r="R287" s="1"/>
      <c r="S287" s="1"/>
      <c r="T287" s="1"/>
      <c r="U287" s="1"/>
      <c r="V287" s="1"/>
    </row>
    <row r="288" spans="1:22" ht="13.5" customHeight="1" x14ac:dyDescent="0.35">
      <c r="A288" s="4" t="str">
        <f t="shared" ref="A288:C288" si="283">A287</f>
        <v>Suape</v>
      </c>
      <c r="B288" s="4" t="str">
        <f t="shared" si="283"/>
        <v>Suape</v>
      </c>
      <c r="C288" s="4" t="str">
        <f t="shared" si="283"/>
        <v>PRESTAÇÃO DE SERVIÇO CONTINUADO DE VIGILÂNCIA ARMADA</v>
      </c>
      <c r="D288" s="4" t="s">
        <v>301</v>
      </c>
      <c r="E288" s="4">
        <v>2021</v>
      </c>
      <c r="F288" s="4" t="s">
        <v>302</v>
      </c>
      <c r="G288" s="4" t="str">
        <f t="shared" si="166"/>
        <v>15.195.617/0001-87</v>
      </c>
      <c r="H288" s="4" t="s">
        <v>785</v>
      </c>
      <c r="I288" s="4" t="str">
        <f t="shared" si="167"/>
        <v>DPGE/SCGE</v>
      </c>
      <c r="J288" s="4" t="s">
        <v>305</v>
      </c>
      <c r="K288" s="4" t="s">
        <v>291</v>
      </c>
      <c r="L288" s="4" t="s">
        <v>309</v>
      </c>
      <c r="M288" s="4">
        <v>2069.0700000000002</v>
      </c>
      <c r="N288" s="12">
        <v>4941.18</v>
      </c>
      <c r="O288" s="1"/>
      <c r="P288" s="1"/>
      <c r="Q288" s="1"/>
      <c r="R288" s="1"/>
      <c r="S288" s="1"/>
      <c r="T288" s="1"/>
      <c r="U288" s="1"/>
      <c r="V288" s="1"/>
    </row>
    <row r="289" spans="1:22" ht="13.5" customHeight="1" x14ac:dyDescent="0.35">
      <c r="A289" s="4" t="str">
        <f t="shared" ref="A289:C289" si="284">A288</f>
        <v>Suape</v>
      </c>
      <c r="B289" s="4" t="str">
        <f t="shared" si="284"/>
        <v>Suape</v>
      </c>
      <c r="C289" s="4" t="str">
        <f t="shared" si="284"/>
        <v>PRESTAÇÃO DE SERVIÇO CONTINUADO DE VIGILÂNCIA ARMADA</v>
      </c>
      <c r="D289" s="4" t="s">
        <v>301</v>
      </c>
      <c r="E289" s="4">
        <v>2021</v>
      </c>
      <c r="F289" s="4" t="s">
        <v>302</v>
      </c>
      <c r="G289" s="4" t="str">
        <f t="shared" si="166"/>
        <v>15.195.617/0001-87</v>
      </c>
      <c r="H289" s="4" t="s">
        <v>786</v>
      </c>
      <c r="I289" s="4" t="str">
        <f t="shared" si="167"/>
        <v>DPGE/SCGE</v>
      </c>
      <c r="J289" s="4" t="s">
        <v>305</v>
      </c>
      <c r="K289" s="4" t="s">
        <v>291</v>
      </c>
      <c r="L289" s="4" t="s">
        <v>309</v>
      </c>
      <c r="M289" s="4">
        <v>1865.07</v>
      </c>
      <c r="N289" s="12">
        <v>4567.55</v>
      </c>
      <c r="O289" s="1"/>
      <c r="P289" s="1"/>
      <c r="Q289" s="1"/>
      <c r="R289" s="1"/>
      <c r="S289" s="1"/>
      <c r="T289" s="1"/>
      <c r="U289" s="1"/>
      <c r="V289" s="1"/>
    </row>
    <row r="290" spans="1:22" ht="13.5" customHeight="1" x14ac:dyDescent="0.35">
      <c r="A290" s="4" t="str">
        <f t="shared" ref="A290:C290" si="285">A289</f>
        <v>Suape</v>
      </c>
      <c r="B290" s="4" t="str">
        <f t="shared" si="285"/>
        <v>Suape</v>
      </c>
      <c r="C290" s="4" t="str">
        <f t="shared" si="285"/>
        <v>PRESTAÇÃO DE SERVIÇO CONTINUADO DE VIGILÂNCIA ARMADA</v>
      </c>
      <c r="D290" s="4" t="s">
        <v>301</v>
      </c>
      <c r="E290" s="4">
        <v>2021</v>
      </c>
      <c r="F290" s="4" t="s">
        <v>302</v>
      </c>
      <c r="G290" s="4" t="str">
        <f t="shared" si="166"/>
        <v>15.195.617/0001-87</v>
      </c>
      <c r="H290" s="4" t="s">
        <v>787</v>
      </c>
      <c r="I290" s="4" t="str">
        <f t="shared" si="167"/>
        <v>DPGE/SCGE</v>
      </c>
      <c r="J290" s="4" t="s">
        <v>305</v>
      </c>
      <c r="K290" s="4" t="s">
        <v>291</v>
      </c>
      <c r="L290" s="4" t="s">
        <v>306</v>
      </c>
      <c r="M290" s="4">
        <v>2069.0700000000002</v>
      </c>
      <c r="N290" s="12">
        <v>4941.18</v>
      </c>
      <c r="O290" s="1"/>
      <c r="P290" s="1"/>
      <c r="Q290" s="1"/>
      <c r="R290" s="1"/>
      <c r="S290" s="1"/>
      <c r="T290" s="1"/>
      <c r="U290" s="1"/>
      <c r="V290" s="1"/>
    </row>
    <row r="291" spans="1:22" ht="13.5" customHeight="1" x14ac:dyDescent="0.35">
      <c r="A291" s="4" t="str">
        <f t="shared" ref="A291:C291" si="286">A290</f>
        <v>Suape</v>
      </c>
      <c r="B291" s="4" t="str">
        <f t="shared" si="286"/>
        <v>Suape</v>
      </c>
      <c r="C291" s="4" t="str">
        <f t="shared" si="286"/>
        <v>PRESTAÇÃO DE SERVIÇO CONTINUADO DE VIGILÂNCIA ARMADA</v>
      </c>
      <c r="D291" s="4" t="s">
        <v>301</v>
      </c>
      <c r="E291" s="4">
        <v>2021</v>
      </c>
      <c r="F291" s="4" t="s">
        <v>302</v>
      </c>
      <c r="G291" s="4" t="str">
        <f t="shared" si="166"/>
        <v>15.195.617/0001-87</v>
      </c>
      <c r="H291" s="4" t="s">
        <v>788</v>
      </c>
      <c r="I291" s="4" t="str">
        <f t="shared" si="167"/>
        <v>DPGE/SCGE</v>
      </c>
      <c r="J291" s="4" t="s">
        <v>305</v>
      </c>
      <c r="K291" s="4" t="s">
        <v>291</v>
      </c>
      <c r="L291" s="4" t="s">
        <v>306</v>
      </c>
      <c r="M291" s="4">
        <v>2069.0700000000002</v>
      </c>
      <c r="N291" s="12">
        <v>4941.18</v>
      </c>
      <c r="O291" s="1"/>
      <c r="P291" s="1"/>
      <c r="Q291" s="1"/>
      <c r="R291" s="1"/>
      <c r="S291" s="1"/>
      <c r="T291" s="1"/>
      <c r="U291" s="1"/>
      <c r="V291" s="1"/>
    </row>
    <row r="292" spans="1:22" ht="13.5" customHeight="1" x14ac:dyDescent="0.35">
      <c r="A292" s="4" t="str">
        <f t="shared" ref="A292:C292" si="287">A291</f>
        <v>Suape</v>
      </c>
      <c r="B292" s="4" t="str">
        <f t="shared" si="287"/>
        <v>Suape</v>
      </c>
      <c r="C292" s="4" t="str">
        <f t="shared" si="287"/>
        <v>PRESTAÇÃO DE SERVIÇO CONTINUADO DE VIGILÂNCIA ARMADA</v>
      </c>
      <c r="D292" s="4" t="s">
        <v>301</v>
      </c>
      <c r="E292" s="4">
        <v>2021</v>
      </c>
      <c r="F292" s="4" t="s">
        <v>302</v>
      </c>
      <c r="G292" s="4" t="str">
        <f t="shared" si="166"/>
        <v>15.195.617/0001-87</v>
      </c>
      <c r="H292" s="4" t="s">
        <v>789</v>
      </c>
      <c r="I292" s="4" t="str">
        <f t="shared" si="167"/>
        <v>DPGE/SCGE</v>
      </c>
      <c r="J292" s="4" t="s">
        <v>305</v>
      </c>
      <c r="K292" s="4" t="s">
        <v>291</v>
      </c>
      <c r="L292" s="4" t="s">
        <v>306</v>
      </c>
      <c r="M292" s="4">
        <v>1865.07</v>
      </c>
      <c r="N292" s="12">
        <v>4567.55</v>
      </c>
      <c r="O292" s="1"/>
      <c r="P292" s="1"/>
      <c r="Q292" s="1"/>
      <c r="R292" s="1"/>
      <c r="S292" s="1"/>
      <c r="T292" s="1"/>
      <c r="U292" s="1"/>
      <c r="V292" s="1"/>
    </row>
    <row r="293" spans="1:22" ht="13.5" customHeight="1" x14ac:dyDescent="0.35">
      <c r="A293" s="4" t="str">
        <f t="shared" ref="A293:C293" si="288">A292</f>
        <v>Suape</v>
      </c>
      <c r="B293" s="4" t="str">
        <f t="shared" si="288"/>
        <v>Suape</v>
      </c>
      <c r="C293" s="4" t="str">
        <f t="shared" si="288"/>
        <v>PRESTAÇÃO DE SERVIÇO CONTINUADO DE VIGILÂNCIA ARMADA</v>
      </c>
      <c r="D293" s="4" t="s">
        <v>301</v>
      </c>
      <c r="E293" s="4">
        <v>2021</v>
      </c>
      <c r="F293" s="4" t="s">
        <v>302</v>
      </c>
      <c r="G293" s="4" t="str">
        <f t="shared" si="166"/>
        <v>15.195.617/0001-87</v>
      </c>
      <c r="H293" s="4" t="s">
        <v>790</v>
      </c>
      <c r="I293" s="4" t="str">
        <f t="shared" si="167"/>
        <v>DPGE/SCGE</v>
      </c>
      <c r="J293" s="4" t="s">
        <v>305</v>
      </c>
      <c r="K293" s="4" t="s">
        <v>291</v>
      </c>
      <c r="L293" s="4" t="s">
        <v>306</v>
      </c>
      <c r="M293" s="4">
        <v>1865.07</v>
      </c>
      <c r="N293" s="12">
        <v>4567.55</v>
      </c>
      <c r="O293" s="1"/>
      <c r="P293" s="1"/>
      <c r="Q293" s="1"/>
      <c r="R293" s="1"/>
      <c r="S293" s="1"/>
      <c r="T293" s="1"/>
      <c r="U293" s="1"/>
      <c r="V293" s="1"/>
    </row>
    <row r="294" spans="1:22" ht="13.5" customHeight="1" x14ac:dyDescent="0.35">
      <c r="A294" s="4" t="str">
        <f t="shared" ref="A294:C294" si="289">A293</f>
        <v>Suape</v>
      </c>
      <c r="B294" s="4" t="str">
        <f t="shared" si="289"/>
        <v>Suape</v>
      </c>
      <c r="C294" s="4" t="str">
        <f t="shared" si="289"/>
        <v>PRESTAÇÃO DE SERVIÇO CONTINUADO DE VIGILÂNCIA ARMADA</v>
      </c>
      <c r="D294" s="4" t="s">
        <v>301</v>
      </c>
      <c r="E294" s="4">
        <v>2021</v>
      </c>
      <c r="F294" s="4" t="s">
        <v>302</v>
      </c>
      <c r="G294" s="4" t="str">
        <f t="shared" si="166"/>
        <v>15.195.617/0001-87</v>
      </c>
      <c r="H294" s="4" t="s">
        <v>791</v>
      </c>
      <c r="I294" s="4" t="str">
        <f t="shared" si="167"/>
        <v>DPGE/SCGE</v>
      </c>
      <c r="J294" s="4" t="s">
        <v>305</v>
      </c>
      <c r="K294" s="4" t="s">
        <v>291</v>
      </c>
      <c r="L294" s="4" t="s">
        <v>306</v>
      </c>
      <c r="M294" s="4">
        <v>1865.07</v>
      </c>
      <c r="N294" s="12">
        <v>4567.55</v>
      </c>
      <c r="O294" s="1"/>
      <c r="P294" s="1"/>
      <c r="Q294" s="1"/>
      <c r="R294" s="1"/>
      <c r="S294" s="1"/>
      <c r="T294" s="1"/>
      <c r="U294" s="1"/>
      <c r="V294" s="1"/>
    </row>
    <row r="295" spans="1:22" ht="13.5" customHeight="1" x14ac:dyDescent="0.35">
      <c r="A295" s="4" t="str">
        <f t="shared" ref="A295:C295" si="290">A294</f>
        <v>Suape</v>
      </c>
      <c r="B295" s="4" t="str">
        <f t="shared" si="290"/>
        <v>Suape</v>
      </c>
      <c r="C295" s="4" t="str">
        <f t="shared" si="290"/>
        <v>PRESTAÇÃO DE SERVIÇO CONTINUADO DE VIGILÂNCIA ARMADA</v>
      </c>
      <c r="D295" s="4" t="s">
        <v>301</v>
      </c>
      <c r="E295" s="4">
        <v>2021</v>
      </c>
      <c r="F295" s="4" t="s">
        <v>302</v>
      </c>
      <c r="G295" s="4" t="str">
        <f t="shared" si="166"/>
        <v>15.195.617/0001-87</v>
      </c>
      <c r="H295" s="4" t="s">
        <v>792</v>
      </c>
      <c r="I295" s="4" t="str">
        <f t="shared" si="167"/>
        <v>DPGE/SCGE</v>
      </c>
      <c r="J295" s="4" t="s">
        <v>305</v>
      </c>
      <c r="K295" s="4" t="s">
        <v>291</v>
      </c>
      <c r="L295" s="4" t="s">
        <v>306</v>
      </c>
      <c r="M295" s="4">
        <v>1865.07</v>
      </c>
      <c r="N295" s="12">
        <v>4567.55</v>
      </c>
      <c r="O295" s="1"/>
      <c r="P295" s="1"/>
      <c r="Q295" s="1"/>
      <c r="R295" s="1"/>
      <c r="S295" s="1"/>
      <c r="T295" s="1"/>
      <c r="U295" s="1"/>
      <c r="V295" s="1"/>
    </row>
    <row r="296" spans="1:22" ht="13.5" customHeight="1" x14ac:dyDescent="0.35">
      <c r="A296" s="4" t="str">
        <f t="shared" ref="A296:C296" si="291">A295</f>
        <v>Suape</v>
      </c>
      <c r="B296" s="4" t="str">
        <f t="shared" si="291"/>
        <v>Suape</v>
      </c>
      <c r="C296" s="4" t="str">
        <f t="shared" si="291"/>
        <v>PRESTAÇÃO DE SERVIÇO CONTINUADO DE VIGILÂNCIA ARMADA</v>
      </c>
      <c r="D296" s="4" t="s">
        <v>301</v>
      </c>
      <c r="E296" s="4">
        <v>2021</v>
      </c>
      <c r="F296" s="4" t="s">
        <v>302</v>
      </c>
      <c r="G296" s="4" t="str">
        <f t="shared" si="166"/>
        <v>15.195.617/0001-87</v>
      </c>
      <c r="H296" s="4" t="s">
        <v>793</v>
      </c>
      <c r="I296" s="4" t="str">
        <f t="shared" si="167"/>
        <v>DPGE/SCGE</v>
      </c>
      <c r="J296" s="4" t="s">
        <v>305</v>
      </c>
      <c r="K296" s="4" t="s">
        <v>291</v>
      </c>
      <c r="L296" s="4" t="s">
        <v>309</v>
      </c>
      <c r="M296" s="4">
        <v>1865.07</v>
      </c>
      <c r="N296" s="12">
        <v>4567.55</v>
      </c>
      <c r="O296" s="1"/>
      <c r="P296" s="1"/>
      <c r="Q296" s="1"/>
      <c r="R296" s="1"/>
      <c r="S296" s="1"/>
      <c r="T296" s="1"/>
      <c r="U296" s="1"/>
      <c r="V296" s="1"/>
    </row>
    <row r="297" spans="1:22" ht="13.5" customHeight="1" x14ac:dyDescent="0.35">
      <c r="A297" s="4" t="str">
        <f t="shared" ref="A297:C297" si="292">A296</f>
        <v>Suape</v>
      </c>
      <c r="B297" s="4" t="str">
        <f t="shared" si="292"/>
        <v>Suape</v>
      </c>
      <c r="C297" s="4" t="str">
        <f t="shared" si="292"/>
        <v>PRESTAÇÃO DE SERVIÇO CONTINUADO DE VIGILÂNCIA ARMADA</v>
      </c>
      <c r="D297" s="4" t="s">
        <v>301</v>
      </c>
      <c r="E297" s="4">
        <v>2021</v>
      </c>
      <c r="F297" s="4" t="s">
        <v>302</v>
      </c>
      <c r="G297" s="4" t="str">
        <f t="shared" si="166"/>
        <v>15.195.617/0001-87</v>
      </c>
      <c r="H297" s="4" t="s">
        <v>794</v>
      </c>
      <c r="I297" s="4" t="str">
        <f t="shared" si="167"/>
        <v>DPGE/SCGE</v>
      </c>
      <c r="J297" s="4" t="s">
        <v>305</v>
      </c>
      <c r="K297" s="4" t="s">
        <v>291</v>
      </c>
      <c r="L297" s="4" t="s">
        <v>306</v>
      </c>
      <c r="M297" s="4">
        <v>1865.07</v>
      </c>
      <c r="N297" s="12">
        <v>4567.55</v>
      </c>
      <c r="O297" s="1"/>
      <c r="P297" s="1"/>
      <c r="Q297" s="1"/>
      <c r="R297" s="1"/>
      <c r="S297" s="1"/>
      <c r="T297" s="1"/>
      <c r="U297" s="1"/>
      <c r="V297" s="1"/>
    </row>
    <row r="298" spans="1:22" ht="13.5" customHeight="1" x14ac:dyDescent="0.35">
      <c r="A298" s="4" t="str">
        <f t="shared" ref="A298:C298" si="293">A297</f>
        <v>Suape</v>
      </c>
      <c r="B298" s="4" t="str">
        <f t="shared" si="293"/>
        <v>Suape</v>
      </c>
      <c r="C298" s="4" t="str">
        <f t="shared" si="293"/>
        <v>PRESTAÇÃO DE SERVIÇO CONTINUADO DE VIGILÂNCIA ARMADA</v>
      </c>
      <c r="D298" s="4" t="s">
        <v>301</v>
      </c>
      <c r="E298" s="4">
        <v>2021</v>
      </c>
      <c r="F298" s="4" t="s">
        <v>302</v>
      </c>
      <c r="G298" s="4" t="str">
        <f t="shared" si="166"/>
        <v>15.195.617/0001-87</v>
      </c>
      <c r="H298" s="4" t="s">
        <v>795</v>
      </c>
      <c r="I298" s="4" t="str">
        <f t="shared" si="167"/>
        <v>DPGE/SCGE</v>
      </c>
      <c r="J298" s="4" t="s">
        <v>305</v>
      </c>
      <c r="K298" s="4" t="s">
        <v>291</v>
      </c>
      <c r="L298" s="4" t="s">
        <v>309</v>
      </c>
      <c r="M298" s="4">
        <v>2069.0700000000002</v>
      </c>
      <c r="N298" s="12">
        <v>4941.18</v>
      </c>
      <c r="O298" s="1"/>
      <c r="P298" s="1"/>
      <c r="Q298" s="1"/>
      <c r="R298" s="1"/>
      <c r="S298" s="1"/>
      <c r="T298" s="1"/>
      <c r="U298" s="1"/>
      <c r="V298" s="1"/>
    </row>
    <row r="299" spans="1:22" ht="13.5" customHeight="1" x14ac:dyDescent="0.35">
      <c r="A299" s="4" t="str">
        <f t="shared" ref="A299:C299" si="294">A298</f>
        <v>Suape</v>
      </c>
      <c r="B299" s="4" t="str">
        <f t="shared" si="294"/>
        <v>Suape</v>
      </c>
      <c r="C299" s="4" t="str">
        <f t="shared" si="294"/>
        <v>PRESTAÇÃO DE SERVIÇO CONTINUADO DE VIGILÂNCIA ARMADA</v>
      </c>
      <c r="D299" s="4" t="s">
        <v>301</v>
      </c>
      <c r="E299" s="4">
        <v>2021</v>
      </c>
      <c r="F299" s="4" t="s">
        <v>302</v>
      </c>
      <c r="G299" s="4" t="str">
        <f t="shared" si="166"/>
        <v>15.195.617/0001-87</v>
      </c>
      <c r="H299" s="4" t="s">
        <v>796</v>
      </c>
      <c r="I299" s="4" t="str">
        <f t="shared" si="167"/>
        <v>DPGE/SCGE</v>
      </c>
      <c r="J299" s="4" t="s">
        <v>305</v>
      </c>
      <c r="K299" s="4" t="s">
        <v>291</v>
      </c>
      <c r="L299" s="4" t="s">
        <v>306</v>
      </c>
      <c r="M299" s="4">
        <v>1865.07</v>
      </c>
      <c r="N299" s="12">
        <v>4567.55</v>
      </c>
      <c r="O299" s="1"/>
      <c r="P299" s="1"/>
      <c r="Q299" s="1"/>
      <c r="R299" s="1"/>
      <c r="S299" s="1"/>
      <c r="T299" s="1"/>
      <c r="U299" s="1"/>
      <c r="V299" s="1"/>
    </row>
    <row r="300" spans="1:22" ht="13.5" customHeight="1" x14ac:dyDescent="0.35">
      <c r="A300" s="4" t="str">
        <f t="shared" ref="A300:C300" si="295">A299</f>
        <v>Suape</v>
      </c>
      <c r="B300" s="4" t="str">
        <f t="shared" si="295"/>
        <v>Suape</v>
      </c>
      <c r="C300" s="4" t="str">
        <f t="shared" si="295"/>
        <v>PRESTAÇÃO DE SERVIÇO CONTINUADO DE VIGILÂNCIA ARMADA</v>
      </c>
      <c r="D300" s="4" t="s">
        <v>301</v>
      </c>
      <c r="E300" s="4">
        <v>2021</v>
      </c>
      <c r="F300" s="4" t="s">
        <v>302</v>
      </c>
      <c r="G300" s="4" t="str">
        <f t="shared" si="166"/>
        <v>15.195.617/0001-87</v>
      </c>
      <c r="H300" s="4" t="s">
        <v>797</v>
      </c>
      <c r="I300" s="4" t="str">
        <f t="shared" si="167"/>
        <v>DPGE/SCGE</v>
      </c>
      <c r="J300" s="4" t="s">
        <v>305</v>
      </c>
      <c r="K300" s="4" t="s">
        <v>291</v>
      </c>
      <c r="L300" s="4" t="s">
        <v>309</v>
      </c>
      <c r="M300" s="4">
        <v>1865.07</v>
      </c>
      <c r="N300" s="12">
        <v>4567.55</v>
      </c>
      <c r="O300" s="1"/>
      <c r="P300" s="1"/>
      <c r="Q300" s="1"/>
      <c r="R300" s="1"/>
      <c r="S300" s="1"/>
      <c r="T300" s="1"/>
      <c r="U300" s="1"/>
      <c r="V300" s="1"/>
    </row>
    <row r="301" spans="1:22" ht="13.5" customHeight="1" x14ac:dyDescent="0.35">
      <c r="A301" s="4" t="str">
        <f t="shared" ref="A301:C301" si="296">A300</f>
        <v>Suape</v>
      </c>
      <c r="B301" s="4" t="str">
        <f t="shared" si="296"/>
        <v>Suape</v>
      </c>
      <c r="C301" s="4" t="str">
        <f t="shared" si="296"/>
        <v>PRESTAÇÃO DE SERVIÇO CONTINUADO DE VIGILÂNCIA ARMADA</v>
      </c>
      <c r="D301" s="4" t="s">
        <v>301</v>
      </c>
      <c r="E301" s="4">
        <v>2021</v>
      </c>
      <c r="F301" s="4" t="s">
        <v>302</v>
      </c>
      <c r="G301" s="4" t="str">
        <f t="shared" si="166"/>
        <v>15.195.617/0001-87</v>
      </c>
      <c r="H301" s="4" t="s">
        <v>798</v>
      </c>
      <c r="I301" s="4" t="str">
        <f t="shared" si="167"/>
        <v>DPGE/SCGE</v>
      </c>
      <c r="J301" s="4" t="s">
        <v>305</v>
      </c>
      <c r="K301" s="4" t="s">
        <v>291</v>
      </c>
      <c r="L301" s="4" t="s">
        <v>309</v>
      </c>
      <c r="M301" s="4">
        <v>2069.0700000000002</v>
      </c>
      <c r="N301" s="12">
        <v>4941.18</v>
      </c>
      <c r="O301" s="1"/>
      <c r="P301" s="1"/>
      <c r="Q301" s="1"/>
      <c r="R301" s="1"/>
      <c r="S301" s="1"/>
      <c r="T301" s="1"/>
      <c r="U301" s="1"/>
      <c r="V301" s="1"/>
    </row>
    <row r="302" spans="1:22" ht="13.5" customHeight="1" x14ac:dyDescent="0.35">
      <c r="A302" s="4" t="str">
        <f t="shared" ref="A302:C302" si="297">A301</f>
        <v>Suape</v>
      </c>
      <c r="B302" s="4" t="str">
        <f t="shared" si="297"/>
        <v>Suape</v>
      </c>
      <c r="C302" s="4" t="str">
        <f t="shared" si="297"/>
        <v>PRESTAÇÃO DE SERVIÇO CONTINUADO DE VIGILÂNCIA ARMADA</v>
      </c>
      <c r="D302" s="4" t="s">
        <v>301</v>
      </c>
      <c r="E302" s="4">
        <v>2021</v>
      </c>
      <c r="F302" s="4" t="s">
        <v>302</v>
      </c>
      <c r="G302" s="4" t="str">
        <f t="shared" si="166"/>
        <v>15.195.617/0001-87</v>
      </c>
      <c r="H302" s="4" t="s">
        <v>799</v>
      </c>
      <c r="I302" s="4" t="str">
        <f t="shared" si="167"/>
        <v>DPGE/SCGE</v>
      </c>
      <c r="J302" s="4" t="s">
        <v>305</v>
      </c>
      <c r="K302" s="4" t="s">
        <v>291</v>
      </c>
      <c r="L302" s="4" t="s">
        <v>306</v>
      </c>
      <c r="M302" s="4">
        <v>1865.07</v>
      </c>
      <c r="N302" s="12">
        <v>4567.55</v>
      </c>
      <c r="O302" s="1"/>
      <c r="P302" s="1"/>
      <c r="Q302" s="1"/>
      <c r="R302" s="1"/>
      <c r="S302" s="1"/>
      <c r="T302" s="1"/>
      <c r="U302" s="1"/>
      <c r="V302" s="1"/>
    </row>
    <row r="303" spans="1:22" ht="13.5" customHeight="1" x14ac:dyDescent="0.35">
      <c r="A303" s="4" t="str">
        <f t="shared" ref="A303:C303" si="298">A302</f>
        <v>Suape</v>
      </c>
      <c r="B303" s="4" t="str">
        <f t="shared" si="298"/>
        <v>Suape</v>
      </c>
      <c r="C303" s="4" t="str">
        <f t="shared" si="298"/>
        <v>PRESTAÇÃO DE SERVIÇO CONTINUADO DE VIGILÂNCIA ARMADA</v>
      </c>
      <c r="D303" s="4" t="s">
        <v>301</v>
      </c>
      <c r="E303" s="4">
        <v>2021</v>
      </c>
      <c r="F303" s="4" t="s">
        <v>302</v>
      </c>
      <c r="G303" s="4" t="str">
        <f t="shared" si="166"/>
        <v>15.195.617/0001-87</v>
      </c>
      <c r="H303" s="4" t="s">
        <v>800</v>
      </c>
      <c r="I303" s="4" t="str">
        <f t="shared" si="167"/>
        <v>DPGE/SCGE</v>
      </c>
      <c r="J303" s="4" t="s">
        <v>305</v>
      </c>
      <c r="K303" s="4" t="s">
        <v>291</v>
      </c>
      <c r="L303" s="4" t="s">
        <v>309</v>
      </c>
      <c r="M303" s="4">
        <v>2069.0700000000002</v>
      </c>
      <c r="N303" s="12">
        <v>4941.18</v>
      </c>
      <c r="O303" s="1"/>
      <c r="P303" s="1"/>
      <c r="Q303" s="1"/>
      <c r="R303" s="1"/>
      <c r="S303" s="1"/>
      <c r="T303" s="1"/>
      <c r="U303" s="1"/>
      <c r="V303" s="1"/>
    </row>
    <row r="304" spans="1:22" ht="13.5" customHeight="1" x14ac:dyDescent="0.35">
      <c r="A304" s="4" t="str">
        <f t="shared" ref="A304:C304" si="299">A303</f>
        <v>Suape</v>
      </c>
      <c r="B304" s="4" t="str">
        <f t="shared" si="299"/>
        <v>Suape</v>
      </c>
      <c r="C304" s="4" t="str">
        <f t="shared" si="299"/>
        <v>PRESTAÇÃO DE SERVIÇO CONTINUADO DE VIGILÂNCIA ARMADA</v>
      </c>
      <c r="D304" s="4" t="s">
        <v>301</v>
      </c>
      <c r="E304" s="4">
        <v>2021</v>
      </c>
      <c r="F304" s="4" t="s">
        <v>302</v>
      </c>
      <c r="G304" s="4" t="str">
        <f t="shared" si="166"/>
        <v>15.195.617/0001-87</v>
      </c>
      <c r="H304" s="4" t="s">
        <v>801</v>
      </c>
      <c r="I304" s="4" t="str">
        <f t="shared" si="167"/>
        <v>DPGE/SCGE</v>
      </c>
      <c r="J304" s="4" t="s">
        <v>305</v>
      </c>
      <c r="K304" s="4" t="s">
        <v>291</v>
      </c>
      <c r="L304" s="4" t="s">
        <v>306</v>
      </c>
      <c r="M304" s="4">
        <v>2069.0700000000002</v>
      </c>
      <c r="N304" s="12">
        <v>4941.18</v>
      </c>
      <c r="O304" s="1"/>
      <c r="P304" s="1"/>
      <c r="Q304" s="1"/>
      <c r="R304" s="1"/>
      <c r="S304" s="1"/>
      <c r="T304" s="1"/>
      <c r="U304" s="1"/>
      <c r="V304" s="1"/>
    </row>
    <row r="305" spans="1:22" ht="13.5" customHeight="1" x14ac:dyDescent="0.35">
      <c r="A305" s="4" t="str">
        <f t="shared" ref="A305:C305" si="300">A304</f>
        <v>Suape</v>
      </c>
      <c r="B305" s="4" t="str">
        <f t="shared" si="300"/>
        <v>Suape</v>
      </c>
      <c r="C305" s="4" t="str">
        <f t="shared" si="300"/>
        <v>PRESTAÇÃO DE SERVIÇO CONTINUADO DE VIGILÂNCIA ARMADA</v>
      </c>
      <c r="D305" s="4" t="s">
        <v>301</v>
      </c>
      <c r="E305" s="4">
        <v>2021</v>
      </c>
      <c r="F305" s="4" t="s">
        <v>302</v>
      </c>
      <c r="G305" s="4" t="str">
        <f t="shared" si="166"/>
        <v>15.195.617/0001-87</v>
      </c>
      <c r="H305" s="4" t="s">
        <v>802</v>
      </c>
      <c r="I305" s="4" t="str">
        <f t="shared" si="167"/>
        <v>DPGE/SCGE</v>
      </c>
      <c r="J305" s="4" t="s">
        <v>305</v>
      </c>
      <c r="K305" s="4" t="s">
        <v>291</v>
      </c>
      <c r="L305" s="4" t="s">
        <v>306</v>
      </c>
      <c r="M305" s="4">
        <v>1865.07</v>
      </c>
      <c r="N305" s="12">
        <v>4567.55</v>
      </c>
      <c r="O305" s="1"/>
      <c r="P305" s="1"/>
      <c r="Q305" s="1"/>
      <c r="R305" s="1"/>
      <c r="S305" s="1"/>
      <c r="T305" s="1"/>
      <c r="U305" s="1"/>
      <c r="V305" s="1"/>
    </row>
    <row r="306" spans="1:22" ht="13.5" customHeight="1" x14ac:dyDescent="0.35">
      <c r="A306" s="4" t="str">
        <f t="shared" ref="A306:C306" si="301">A305</f>
        <v>Suape</v>
      </c>
      <c r="B306" s="4" t="str">
        <f t="shared" si="301"/>
        <v>Suape</v>
      </c>
      <c r="C306" s="4" t="str">
        <f t="shared" si="301"/>
        <v>PRESTAÇÃO DE SERVIÇO CONTINUADO DE VIGILÂNCIA ARMADA</v>
      </c>
      <c r="D306" s="4" t="s">
        <v>301</v>
      </c>
      <c r="E306" s="4">
        <v>2021</v>
      </c>
      <c r="F306" s="4" t="s">
        <v>302</v>
      </c>
      <c r="G306" s="4" t="str">
        <f t="shared" si="166"/>
        <v>15.195.617/0001-87</v>
      </c>
      <c r="H306" s="4" t="s">
        <v>803</v>
      </c>
      <c r="I306" s="4" t="str">
        <f t="shared" si="167"/>
        <v>DPGE/SCGE</v>
      </c>
      <c r="J306" s="4" t="s">
        <v>305</v>
      </c>
      <c r="K306" s="4" t="s">
        <v>291</v>
      </c>
      <c r="L306" s="4" t="s">
        <v>306</v>
      </c>
      <c r="M306" s="4">
        <v>2069.0700000000002</v>
      </c>
      <c r="N306" s="12">
        <v>4941.18</v>
      </c>
      <c r="O306" s="1"/>
      <c r="P306" s="1"/>
      <c r="Q306" s="1"/>
      <c r="R306" s="1"/>
      <c r="S306" s="1"/>
      <c r="T306" s="1"/>
      <c r="U306" s="1"/>
      <c r="V306" s="1"/>
    </row>
    <row r="307" spans="1:22" ht="13.5" customHeight="1" x14ac:dyDescent="0.35">
      <c r="A307" s="4" t="str">
        <f t="shared" ref="A307:C307" si="302">A306</f>
        <v>Suape</v>
      </c>
      <c r="B307" s="4" t="str">
        <f t="shared" si="302"/>
        <v>Suape</v>
      </c>
      <c r="C307" s="4" t="str">
        <f t="shared" si="302"/>
        <v>PRESTAÇÃO DE SERVIÇO CONTINUADO DE VIGILÂNCIA ARMADA</v>
      </c>
      <c r="D307" s="4" t="s">
        <v>301</v>
      </c>
      <c r="E307" s="4">
        <v>2021</v>
      </c>
      <c r="F307" s="4" t="s">
        <v>302</v>
      </c>
      <c r="G307" s="4" t="str">
        <f t="shared" si="166"/>
        <v>15.195.617/0001-87</v>
      </c>
      <c r="H307" s="4" t="s">
        <v>804</v>
      </c>
      <c r="I307" s="4" t="str">
        <f t="shared" si="167"/>
        <v>DPGE/SCGE</v>
      </c>
      <c r="J307" s="4" t="s">
        <v>305</v>
      </c>
      <c r="K307" s="4" t="s">
        <v>291</v>
      </c>
      <c r="L307" s="4" t="s">
        <v>306</v>
      </c>
      <c r="M307" s="4">
        <v>1865.07</v>
      </c>
      <c r="N307" s="12">
        <v>4567.55</v>
      </c>
      <c r="O307" s="1"/>
      <c r="P307" s="1"/>
      <c r="Q307" s="1"/>
      <c r="R307" s="1"/>
      <c r="S307" s="1"/>
      <c r="T307" s="1"/>
      <c r="U307" s="1"/>
      <c r="V307" s="1"/>
    </row>
    <row r="308" spans="1:22" ht="13.5" customHeight="1" x14ac:dyDescent="0.35">
      <c r="A308" s="4" t="str">
        <f t="shared" ref="A308:C308" si="303">A307</f>
        <v>Suape</v>
      </c>
      <c r="B308" s="4" t="str">
        <f t="shared" si="303"/>
        <v>Suape</v>
      </c>
      <c r="C308" s="4" t="str">
        <f t="shared" si="303"/>
        <v>PRESTAÇÃO DE SERVIÇO CONTINUADO DE VIGILÂNCIA ARMADA</v>
      </c>
      <c r="D308" s="4" t="s">
        <v>301</v>
      </c>
      <c r="E308" s="4">
        <v>2021</v>
      </c>
      <c r="F308" s="4" t="s">
        <v>302</v>
      </c>
      <c r="G308" s="4" t="str">
        <f t="shared" si="166"/>
        <v>15.195.617/0001-87</v>
      </c>
      <c r="H308" s="4" t="s">
        <v>805</v>
      </c>
      <c r="I308" s="4" t="str">
        <f t="shared" si="167"/>
        <v>DPGE/SCGE</v>
      </c>
      <c r="J308" s="4" t="s">
        <v>305</v>
      </c>
      <c r="K308" s="4" t="s">
        <v>291</v>
      </c>
      <c r="L308" s="4" t="s">
        <v>309</v>
      </c>
      <c r="M308" s="4">
        <v>1865.07</v>
      </c>
      <c r="N308" s="12">
        <v>4567.55</v>
      </c>
      <c r="O308" s="1"/>
      <c r="P308" s="1"/>
      <c r="Q308" s="1"/>
      <c r="R308" s="1"/>
      <c r="S308" s="1"/>
      <c r="T308" s="1"/>
      <c r="U308" s="1"/>
      <c r="V308" s="1"/>
    </row>
    <row r="309" spans="1:22" ht="13.5" customHeight="1" x14ac:dyDescent="0.35">
      <c r="A309" s="4" t="str">
        <f t="shared" ref="A309:C309" si="304">A308</f>
        <v>Suape</v>
      </c>
      <c r="B309" s="4" t="str">
        <f t="shared" si="304"/>
        <v>Suape</v>
      </c>
      <c r="C309" s="4" t="str">
        <f t="shared" si="304"/>
        <v>PRESTAÇÃO DE SERVIÇO CONTINUADO DE VIGILÂNCIA ARMADA</v>
      </c>
      <c r="D309" s="4" t="s">
        <v>301</v>
      </c>
      <c r="E309" s="4">
        <v>2021</v>
      </c>
      <c r="F309" s="4" t="s">
        <v>302</v>
      </c>
      <c r="G309" s="4" t="str">
        <f t="shared" si="166"/>
        <v>15.195.617/0001-87</v>
      </c>
      <c r="H309" s="4" t="s">
        <v>806</v>
      </c>
      <c r="I309" s="4" t="str">
        <f t="shared" si="167"/>
        <v>DPGE/SCGE</v>
      </c>
      <c r="J309" s="4" t="s">
        <v>305</v>
      </c>
      <c r="K309" s="4" t="s">
        <v>291</v>
      </c>
      <c r="L309" s="4" t="s">
        <v>309</v>
      </c>
      <c r="M309" s="4">
        <v>2069.0700000000002</v>
      </c>
      <c r="N309" s="12">
        <v>4941.18</v>
      </c>
      <c r="O309" s="1"/>
      <c r="P309" s="1"/>
      <c r="Q309" s="1"/>
      <c r="R309" s="1"/>
      <c r="S309" s="1"/>
      <c r="T309" s="1"/>
      <c r="U309" s="1"/>
      <c r="V309" s="1"/>
    </row>
    <row r="310" spans="1:22" ht="13.5" customHeight="1" x14ac:dyDescent="0.35">
      <c r="A310" s="4" t="str">
        <f t="shared" ref="A310:C310" si="305">A309</f>
        <v>Suape</v>
      </c>
      <c r="B310" s="4" t="str">
        <f t="shared" si="305"/>
        <v>Suape</v>
      </c>
      <c r="C310" s="4" t="str">
        <f t="shared" si="305"/>
        <v>PRESTAÇÃO DE SERVIÇO CONTINUADO DE VIGILÂNCIA ARMADA</v>
      </c>
      <c r="D310" s="4" t="s">
        <v>301</v>
      </c>
      <c r="E310" s="4">
        <v>2021</v>
      </c>
      <c r="F310" s="4" t="s">
        <v>302</v>
      </c>
      <c r="G310" s="4" t="str">
        <f t="shared" si="166"/>
        <v>15.195.617/0001-87</v>
      </c>
      <c r="H310" s="4" t="s">
        <v>807</v>
      </c>
      <c r="I310" s="4" t="str">
        <f t="shared" si="167"/>
        <v>DPGE/SCGE</v>
      </c>
      <c r="J310" s="4" t="s">
        <v>305</v>
      </c>
      <c r="K310" s="4" t="s">
        <v>291</v>
      </c>
      <c r="L310" s="4" t="s">
        <v>309</v>
      </c>
      <c r="M310" s="4">
        <v>2069.0700000000002</v>
      </c>
      <c r="N310" s="12">
        <v>4941.18</v>
      </c>
      <c r="O310" s="1"/>
      <c r="P310" s="1"/>
      <c r="Q310" s="1"/>
      <c r="R310" s="1"/>
      <c r="S310" s="1"/>
      <c r="T310" s="1"/>
      <c r="U310" s="1"/>
      <c r="V310" s="1"/>
    </row>
    <row r="311" spans="1:22" ht="13.5" customHeight="1" x14ac:dyDescent="0.35">
      <c r="A311" s="4" t="str">
        <f t="shared" ref="A311:C311" si="306">A310</f>
        <v>Suape</v>
      </c>
      <c r="B311" s="4" t="str">
        <f t="shared" si="306"/>
        <v>Suape</v>
      </c>
      <c r="C311" s="4" t="str">
        <f t="shared" si="306"/>
        <v>PRESTAÇÃO DE SERVIÇO CONTINUADO DE VIGILÂNCIA ARMADA</v>
      </c>
      <c r="D311" s="4" t="s">
        <v>301</v>
      </c>
      <c r="E311" s="4">
        <v>2021</v>
      </c>
      <c r="F311" s="4" t="s">
        <v>302</v>
      </c>
      <c r="G311" s="4" t="str">
        <f t="shared" si="166"/>
        <v>15.195.617/0001-87</v>
      </c>
      <c r="H311" s="4" t="s">
        <v>808</v>
      </c>
      <c r="I311" s="4" t="str">
        <f t="shared" si="167"/>
        <v>DPGE/SCGE</v>
      </c>
      <c r="J311" s="4" t="s">
        <v>305</v>
      </c>
      <c r="K311" s="4" t="s">
        <v>291</v>
      </c>
      <c r="L311" s="4" t="s">
        <v>306</v>
      </c>
      <c r="M311" s="4">
        <v>1865.07</v>
      </c>
      <c r="N311" s="12">
        <v>4567.55</v>
      </c>
      <c r="O311" s="1"/>
      <c r="P311" s="1"/>
      <c r="Q311" s="1"/>
      <c r="R311" s="1"/>
      <c r="S311" s="1"/>
      <c r="T311" s="1"/>
      <c r="U311" s="1"/>
      <c r="V311" s="1"/>
    </row>
    <row r="312" spans="1:22" ht="13.5" customHeight="1" x14ac:dyDescent="0.35">
      <c r="A312" s="4" t="str">
        <f t="shared" ref="A312:C312" si="307">A311</f>
        <v>Suape</v>
      </c>
      <c r="B312" s="4" t="str">
        <f t="shared" si="307"/>
        <v>Suape</v>
      </c>
      <c r="C312" s="4" t="str">
        <f t="shared" si="307"/>
        <v>PRESTAÇÃO DE SERVIÇO CONTINUADO DE VIGILÂNCIA ARMADA</v>
      </c>
      <c r="D312" s="4" t="s">
        <v>301</v>
      </c>
      <c r="E312" s="4">
        <v>2021</v>
      </c>
      <c r="F312" s="4" t="s">
        <v>302</v>
      </c>
      <c r="G312" s="4" t="str">
        <f t="shared" si="166"/>
        <v>15.195.617/0001-87</v>
      </c>
      <c r="H312" s="4" t="s">
        <v>809</v>
      </c>
      <c r="I312" s="4" t="str">
        <f t="shared" si="167"/>
        <v>DPGE/SCGE</v>
      </c>
      <c r="J312" s="4" t="s">
        <v>305</v>
      </c>
      <c r="K312" s="4" t="s">
        <v>291</v>
      </c>
      <c r="L312" s="4" t="s">
        <v>306</v>
      </c>
      <c r="M312" s="4">
        <v>1865.07</v>
      </c>
      <c r="N312" s="12">
        <v>4567.55</v>
      </c>
      <c r="O312" s="1"/>
      <c r="P312" s="1"/>
      <c r="Q312" s="1"/>
      <c r="R312" s="1"/>
      <c r="S312" s="1"/>
      <c r="T312" s="1"/>
      <c r="U312" s="1"/>
      <c r="V312" s="1"/>
    </row>
    <row r="313" spans="1:22" ht="13.5" customHeight="1" x14ac:dyDescent="0.35">
      <c r="A313" s="4" t="str">
        <f t="shared" ref="A313:C313" si="308">A312</f>
        <v>Suape</v>
      </c>
      <c r="B313" s="4" t="str">
        <f t="shared" si="308"/>
        <v>Suape</v>
      </c>
      <c r="C313" s="4" t="str">
        <f t="shared" si="308"/>
        <v>PRESTAÇÃO DE SERVIÇO CONTINUADO DE VIGILÂNCIA ARMADA</v>
      </c>
      <c r="D313" s="4" t="s">
        <v>301</v>
      </c>
      <c r="E313" s="4">
        <v>2021</v>
      </c>
      <c r="F313" s="4" t="s">
        <v>302</v>
      </c>
      <c r="G313" s="4" t="str">
        <f t="shared" si="166"/>
        <v>15.195.617/0001-87</v>
      </c>
      <c r="H313" s="4" t="s">
        <v>810</v>
      </c>
      <c r="I313" s="4" t="str">
        <f t="shared" si="167"/>
        <v>DPGE/SCGE</v>
      </c>
      <c r="J313" s="4" t="s">
        <v>305</v>
      </c>
      <c r="K313" s="4" t="s">
        <v>291</v>
      </c>
      <c r="L313" s="4" t="s">
        <v>306</v>
      </c>
      <c r="M313" s="4">
        <v>1865.07</v>
      </c>
      <c r="N313" s="12">
        <v>4567.55</v>
      </c>
      <c r="O313" s="1"/>
      <c r="P313" s="1"/>
      <c r="Q313" s="1"/>
      <c r="R313" s="1"/>
      <c r="S313" s="1"/>
      <c r="T313" s="1"/>
      <c r="U313" s="1"/>
      <c r="V313" s="1"/>
    </row>
    <row r="314" spans="1:22" ht="13.5" customHeight="1" x14ac:dyDescent="0.35">
      <c r="A314" s="4" t="str">
        <f t="shared" ref="A314:C314" si="309">A313</f>
        <v>Suape</v>
      </c>
      <c r="B314" s="4" t="str">
        <f t="shared" si="309"/>
        <v>Suape</v>
      </c>
      <c r="C314" s="4" t="str">
        <f t="shared" si="309"/>
        <v>PRESTAÇÃO DE SERVIÇO CONTINUADO DE VIGILÂNCIA ARMADA</v>
      </c>
      <c r="D314" s="4" t="s">
        <v>301</v>
      </c>
      <c r="E314" s="4">
        <v>2021</v>
      </c>
      <c r="F314" s="4" t="s">
        <v>302</v>
      </c>
      <c r="G314" s="4" t="str">
        <f t="shared" si="166"/>
        <v>15.195.617/0001-87</v>
      </c>
      <c r="H314" s="4" t="s">
        <v>811</v>
      </c>
      <c r="I314" s="4" t="str">
        <f t="shared" si="167"/>
        <v>DPGE/SCGE</v>
      </c>
      <c r="J314" s="4" t="s">
        <v>305</v>
      </c>
      <c r="K314" s="4" t="s">
        <v>291</v>
      </c>
      <c r="L314" s="4" t="s">
        <v>309</v>
      </c>
      <c r="M314" s="4">
        <v>1865.07</v>
      </c>
      <c r="N314" s="12">
        <v>4567.55</v>
      </c>
      <c r="O314" s="1"/>
      <c r="P314" s="1"/>
      <c r="Q314" s="1"/>
      <c r="R314" s="1"/>
      <c r="S314" s="1"/>
      <c r="T314" s="1"/>
      <c r="U314" s="1"/>
      <c r="V314" s="1"/>
    </row>
    <row r="315" spans="1:22" ht="13.5" customHeight="1" x14ac:dyDescent="0.35">
      <c r="A315" s="4" t="str">
        <f t="shared" ref="A315:C315" si="310">A314</f>
        <v>Suape</v>
      </c>
      <c r="B315" s="4" t="str">
        <f t="shared" si="310"/>
        <v>Suape</v>
      </c>
      <c r="C315" s="4" t="str">
        <f t="shared" si="310"/>
        <v>PRESTAÇÃO DE SERVIÇO CONTINUADO DE VIGILÂNCIA ARMADA</v>
      </c>
      <c r="D315" s="4" t="s">
        <v>301</v>
      </c>
      <c r="E315" s="4">
        <v>2021</v>
      </c>
      <c r="F315" s="4" t="s">
        <v>302</v>
      </c>
      <c r="G315" s="4" t="str">
        <f t="shared" si="166"/>
        <v>15.195.617/0001-87</v>
      </c>
      <c r="H315" s="4" t="s">
        <v>812</v>
      </c>
      <c r="I315" s="4" t="str">
        <f t="shared" si="167"/>
        <v>DPGE/SCGE</v>
      </c>
      <c r="J315" s="4" t="s">
        <v>305</v>
      </c>
      <c r="K315" s="4" t="s">
        <v>291</v>
      </c>
      <c r="L315" s="4" t="s">
        <v>306</v>
      </c>
      <c r="M315" s="4">
        <v>2069.0700000000002</v>
      </c>
      <c r="N315" s="12">
        <v>4941.18</v>
      </c>
      <c r="O315" s="1"/>
      <c r="P315" s="1"/>
      <c r="Q315" s="1"/>
      <c r="R315" s="1"/>
      <c r="S315" s="1"/>
      <c r="T315" s="1"/>
      <c r="U315" s="1"/>
      <c r="V315" s="1"/>
    </row>
    <row r="316" spans="1:22" ht="13.5" customHeight="1" x14ac:dyDescent="0.35">
      <c r="A316" s="4" t="str">
        <f t="shared" ref="A316:C316" si="311">A315</f>
        <v>Suape</v>
      </c>
      <c r="B316" s="4" t="str">
        <f t="shared" si="311"/>
        <v>Suape</v>
      </c>
      <c r="C316" s="4" t="str">
        <f t="shared" si="311"/>
        <v>PRESTAÇÃO DE SERVIÇO CONTINUADO DE VIGILÂNCIA ARMADA</v>
      </c>
      <c r="D316" s="4" t="s">
        <v>301</v>
      </c>
      <c r="E316" s="4">
        <v>2021</v>
      </c>
      <c r="F316" s="4" t="s">
        <v>302</v>
      </c>
      <c r="G316" s="4" t="str">
        <f t="shared" si="166"/>
        <v>15.195.617/0001-87</v>
      </c>
      <c r="H316" s="4" t="s">
        <v>813</v>
      </c>
      <c r="I316" s="4" t="str">
        <f t="shared" si="167"/>
        <v>DPGE/SCGE</v>
      </c>
      <c r="J316" s="4" t="s">
        <v>305</v>
      </c>
      <c r="K316" s="4" t="s">
        <v>291</v>
      </c>
      <c r="L316" s="4" t="s">
        <v>306</v>
      </c>
      <c r="M316" s="4">
        <v>1865.07</v>
      </c>
      <c r="N316" s="12">
        <v>4567.55</v>
      </c>
      <c r="O316" s="1"/>
      <c r="P316" s="1"/>
      <c r="Q316" s="1"/>
      <c r="R316" s="1"/>
      <c r="S316" s="1"/>
      <c r="T316" s="1"/>
      <c r="U316" s="1"/>
      <c r="V316" s="1"/>
    </row>
    <row r="317" spans="1:22" ht="13.5" customHeight="1" x14ac:dyDescent="0.35">
      <c r="A317" s="4" t="str">
        <f t="shared" ref="A317:C317" si="312">A316</f>
        <v>Suape</v>
      </c>
      <c r="B317" s="4" t="str">
        <f t="shared" si="312"/>
        <v>Suape</v>
      </c>
      <c r="C317" s="4" t="str">
        <f t="shared" si="312"/>
        <v>PRESTAÇÃO DE SERVIÇO CONTINUADO DE VIGILÂNCIA ARMADA</v>
      </c>
      <c r="D317" s="4" t="s">
        <v>301</v>
      </c>
      <c r="E317" s="4">
        <v>2021</v>
      </c>
      <c r="F317" s="4" t="s">
        <v>302</v>
      </c>
      <c r="G317" s="4" t="str">
        <f t="shared" si="166"/>
        <v>15.195.617/0001-87</v>
      </c>
      <c r="H317" s="4" t="s">
        <v>814</v>
      </c>
      <c r="I317" s="4" t="str">
        <f t="shared" si="167"/>
        <v>DPGE/SCGE</v>
      </c>
      <c r="J317" s="4" t="s">
        <v>305</v>
      </c>
      <c r="K317" s="4" t="s">
        <v>291</v>
      </c>
      <c r="L317" s="4" t="s">
        <v>306</v>
      </c>
      <c r="M317" s="4">
        <v>1865.07</v>
      </c>
      <c r="N317" s="12">
        <v>4567.55</v>
      </c>
      <c r="O317" s="1"/>
      <c r="P317" s="1"/>
      <c r="Q317" s="1"/>
      <c r="R317" s="1"/>
      <c r="S317" s="1"/>
      <c r="T317" s="1"/>
      <c r="U317" s="1"/>
      <c r="V317" s="1"/>
    </row>
    <row r="318" spans="1:22" ht="13.5" customHeight="1" x14ac:dyDescent="0.35">
      <c r="A318" s="4" t="str">
        <f t="shared" ref="A318:C318" si="313">A317</f>
        <v>Suape</v>
      </c>
      <c r="B318" s="4" t="str">
        <f t="shared" si="313"/>
        <v>Suape</v>
      </c>
      <c r="C318" s="4" t="str">
        <f t="shared" si="313"/>
        <v>PRESTAÇÃO DE SERVIÇO CONTINUADO DE VIGILÂNCIA ARMADA</v>
      </c>
      <c r="D318" s="4" t="s">
        <v>301</v>
      </c>
      <c r="E318" s="4">
        <v>2021</v>
      </c>
      <c r="F318" s="4" t="s">
        <v>302</v>
      </c>
      <c r="G318" s="4" t="str">
        <f t="shared" si="166"/>
        <v>15.195.617/0001-87</v>
      </c>
      <c r="H318" s="4" t="s">
        <v>815</v>
      </c>
      <c r="I318" s="4" t="str">
        <f t="shared" si="167"/>
        <v>DPGE/SCGE</v>
      </c>
      <c r="J318" s="4" t="s">
        <v>305</v>
      </c>
      <c r="K318" s="4" t="s">
        <v>291</v>
      </c>
      <c r="L318" s="4" t="s">
        <v>306</v>
      </c>
      <c r="M318" s="4">
        <v>2069.0700000000002</v>
      </c>
      <c r="N318" s="12">
        <v>4941.18</v>
      </c>
      <c r="O318" s="1"/>
      <c r="P318" s="1"/>
      <c r="Q318" s="1"/>
      <c r="R318" s="1"/>
      <c r="S318" s="1"/>
      <c r="T318" s="1"/>
      <c r="U318" s="1"/>
      <c r="V318" s="1"/>
    </row>
    <row r="319" spans="1:22" ht="13.5" customHeight="1" x14ac:dyDescent="0.35">
      <c r="A319" s="4" t="str">
        <f t="shared" ref="A319:C319" si="314">A318</f>
        <v>Suape</v>
      </c>
      <c r="B319" s="4" t="str">
        <f t="shared" si="314"/>
        <v>Suape</v>
      </c>
      <c r="C319" s="4" t="str">
        <f t="shared" si="314"/>
        <v>PRESTAÇÃO DE SERVIÇO CONTINUADO DE VIGILÂNCIA ARMADA</v>
      </c>
      <c r="D319" s="4" t="s">
        <v>301</v>
      </c>
      <c r="E319" s="4">
        <v>2021</v>
      </c>
      <c r="F319" s="4" t="s">
        <v>302</v>
      </c>
      <c r="G319" s="4" t="str">
        <f t="shared" si="166"/>
        <v>15.195.617/0001-87</v>
      </c>
      <c r="H319" s="4" t="s">
        <v>816</v>
      </c>
      <c r="I319" s="4" t="str">
        <f t="shared" si="167"/>
        <v>DPGE/SCGE</v>
      </c>
      <c r="J319" s="4" t="s">
        <v>305</v>
      </c>
      <c r="K319" s="4" t="s">
        <v>291</v>
      </c>
      <c r="L319" s="4" t="s">
        <v>306</v>
      </c>
      <c r="M319" s="4">
        <v>1865.07</v>
      </c>
      <c r="N319" s="12">
        <v>4567.55</v>
      </c>
      <c r="O319" s="1"/>
      <c r="P319" s="1"/>
      <c r="Q319" s="1"/>
      <c r="R319" s="1"/>
      <c r="S319" s="1"/>
      <c r="T319" s="1"/>
      <c r="U319" s="1"/>
      <c r="V319" s="1"/>
    </row>
    <row r="320" spans="1:22" ht="13.5" customHeight="1" x14ac:dyDescent="0.35">
      <c r="A320" s="4" t="str">
        <f t="shared" ref="A320:C320" si="315">A319</f>
        <v>Suape</v>
      </c>
      <c r="B320" s="4" t="str">
        <f t="shared" si="315"/>
        <v>Suape</v>
      </c>
      <c r="C320" s="4" t="str">
        <f t="shared" si="315"/>
        <v>PRESTAÇÃO DE SERVIÇO CONTINUADO DE VIGILÂNCIA ARMADA</v>
      </c>
      <c r="D320" s="4" t="s">
        <v>301</v>
      </c>
      <c r="E320" s="4">
        <v>2021</v>
      </c>
      <c r="F320" s="4" t="s">
        <v>302</v>
      </c>
      <c r="G320" s="4" t="str">
        <f t="shared" si="166"/>
        <v>15.195.617/0001-87</v>
      </c>
      <c r="H320" s="4" t="s">
        <v>817</v>
      </c>
      <c r="I320" s="4" t="str">
        <f t="shared" si="167"/>
        <v>DPGE/SCGE</v>
      </c>
      <c r="J320" s="4" t="s">
        <v>305</v>
      </c>
      <c r="K320" s="4" t="s">
        <v>291</v>
      </c>
      <c r="L320" s="4" t="s">
        <v>306</v>
      </c>
      <c r="M320" s="4">
        <v>1865.07</v>
      </c>
      <c r="N320" s="12">
        <v>4567.55</v>
      </c>
      <c r="O320" s="1"/>
      <c r="P320" s="1"/>
      <c r="Q320" s="1"/>
      <c r="R320" s="1"/>
      <c r="S320" s="1"/>
      <c r="T320" s="1"/>
      <c r="U320" s="1"/>
      <c r="V320" s="1"/>
    </row>
    <row r="321" spans="1:22" ht="13.5" customHeight="1" x14ac:dyDescent="0.35">
      <c r="A321" s="4" t="str">
        <f t="shared" ref="A321:C321" si="316">A320</f>
        <v>Suape</v>
      </c>
      <c r="B321" s="4" t="str">
        <f t="shared" si="316"/>
        <v>Suape</v>
      </c>
      <c r="C321" s="4" t="str">
        <f t="shared" si="316"/>
        <v>PRESTAÇÃO DE SERVIÇO CONTINUADO DE VIGILÂNCIA ARMADA</v>
      </c>
      <c r="D321" s="4" t="s">
        <v>301</v>
      </c>
      <c r="E321" s="4">
        <v>2021</v>
      </c>
      <c r="F321" s="4" t="s">
        <v>302</v>
      </c>
      <c r="G321" s="4" t="str">
        <f t="shared" si="166"/>
        <v>15.195.617/0001-87</v>
      </c>
      <c r="H321" s="4" t="s">
        <v>818</v>
      </c>
      <c r="I321" s="4" t="str">
        <f t="shared" si="167"/>
        <v>DPGE/SCGE</v>
      </c>
      <c r="J321" s="4" t="s">
        <v>305</v>
      </c>
      <c r="K321" s="4" t="s">
        <v>291</v>
      </c>
      <c r="L321" s="4" t="s">
        <v>306</v>
      </c>
      <c r="M321" s="4">
        <v>2069.0700000000002</v>
      </c>
      <c r="N321" s="12">
        <v>4941.18</v>
      </c>
      <c r="O321" s="1"/>
      <c r="P321" s="1"/>
      <c r="Q321" s="1"/>
      <c r="R321" s="1"/>
      <c r="S321" s="1"/>
      <c r="T321" s="1"/>
      <c r="U321" s="1"/>
      <c r="V321" s="1"/>
    </row>
    <row r="322" spans="1:22" ht="13.5" customHeight="1" x14ac:dyDescent="0.35">
      <c r="A322" s="4" t="str">
        <f t="shared" ref="A322:C322" si="317">A321</f>
        <v>Suape</v>
      </c>
      <c r="B322" s="4" t="str">
        <f t="shared" si="317"/>
        <v>Suape</v>
      </c>
      <c r="C322" s="4" t="str">
        <f t="shared" si="317"/>
        <v>PRESTAÇÃO DE SERVIÇO CONTINUADO DE VIGILÂNCIA ARMADA</v>
      </c>
      <c r="D322" s="4" t="s">
        <v>301</v>
      </c>
      <c r="E322" s="4">
        <v>2021</v>
      </c>
      <c r="F322" s="4" t="s">
        <v>302</v>
      </c>
      <c r="G322" s="4" t="str">
        <f t="shared" si="166"/>
        <v>15.195.617/0001-87</v>
      </c>
      <c r="H322" s="4" t="s">
        <v>819</v>
      </c>
      <c r="I322" s="4" t="str">
        <f t="shared" si="167"/>
        <v>DPGE/SCGE</v>
      </c>
      <c r="J322" s="4" t="s">
        <v>305</v>
      </c>
      <c r="K322" s="4" t="s">
        <v>291</v>
      </c>
      <c r="L322" s="4" t="s">
        <v>309</v>
      </c>
      <c r="M322" s="4">
        <v>1865.07</v>
      </c>
      <c r="N322" s="12">
        <v>4567.55</v>
      </c>
      <c r="O322" s="1"/>
      <c r="P322" s="1"/>
      <c r="Q322" s="1"/>
      <c r="R322" s="1"/>
      <c r="S322" s="1"/>
      <c r="T322" s="1"/>
      <c r="U322" s="1"/>
      <c r="V322" s="1"/>
    </row>
    <row r="323" spans="1:22" ht="13.5" customHeight="1" x14ac:dyDescent="0.35">
      <c r="A323" s="4" t="str">
        <f t="shared" ref="A323:C323" si="318">A322</f>
        <v>Suape</v>
      </c>
      <c r="B323" s="4" t="str">
        <f t="shared" si="318"/>
        <v>Suape</v>
      </c>
      <c r="C323" s="4" t="str">
        <f t="shared" si="318"/>
        <v>PRESTAÇÃO DE SERVIÇO CONTINUADO DE VIGILÂNCIA ARMADA</v>
      </c>
      <c r="D323" s="4" t="s">
        <v>301</v>
      </c>
      <c r="E323" s="4">
        <v>2021</v>
      </c>
      <c r="F323" s="4" t="s">
        <v>302</v>
      </c>
      <c r="G323" s="4" t="str">
        <f t="shared" si="166"/>
        <v>15.195.617/0001-87</v>
      </c>
      <c r="H323" s="4" t="s">
        <v>820</v>
      </c>
      <c r="I323" s="4" t="str">
        <f t="shared" si="167"/>
        <v>DPGE/SCGE</v>
      </c>
      <c r="J323" s="4" t="s">
        <v>305</v>
      </c>
      <c r="K323" s="4" t="s">
        <v>291</v>
      </c>
      <c r="L323" s="4" t="s">
        <v>306</v>
      </c>
      <c r="M323" s="4">
        <v>2069.0700000000002</v>
      </c>
      <c r="N323" s="12">
        <v>4941.18</v>
      </c>
      <c r="O323" s="1"/>
      <c r="P323" s="1"/>
      <c r="Q323" s="1"/>
      <c r="R323" s="1"/>
      <c r="S323" s="1"/>
      <c r="T323" s="1"/>
      <c r="U323" s="1"/>
      <c r="V323" s="1"/>
    </row>
    <row r="324" spans="1:22" ht="13.5" customHeight="1" x14ac:dyDescent="0.35">
      <c r="A324" s="4" t="str">
        <f t="shared" ref="A324:C324" si="319">A323</f>
        <v>Suape</v>
      </c>
      <c r="B324" s="4" t="str">
        <f t="shared" si="319"/>
        <v>Suape</v>
      </c>
      <c r="C324" s="4" t="str">
        <f t="shared" si="319"/>
        <v>PRESTAÇÃO DE SERVIÇO CONTINUADO DE VIGILÂNCIA ARMADA</v>
      </c>
      <c r="D324" s="4" t="s">
        <v>301</v>
      </c>
      <c r="E324" s="4">
        <v>2021</v>
      </c>
      <c r="F324" s="4" t="s">
        <v>302</v>
      </c>
      <c r="G324" s="4" t="str">
        <f t="shared" si="166"/>
        <v>15.195.617/0001-87</v>
      </c>
      <c r="H324" s="4" t="s">
        <v>821</v>
      </c>
      <c r="I324" s="4" t="str">
        <f t="shared" si="167"/>
        <v>DPGE/SCGE</v>
      </c>
      <c r="J324" s="4" t="s">
        <v>305</v>
      </c>
      <c r="K324" s="4" t="s">
        <v>291</v>
      </c>
      <c r="L324" s="4" t="s">
        <v>309</v>
      </c>
      <c r="M324" s="4">
        <v>1865.07</v>
      </c>
      <c r="N324" s="12">
        <v>4567.55</v>
      </c>
      <c r="O324" s="1"/>
      <c r="P324" s="1"/>
      <c r="Q324" s="1"/>
      <c r="R324" s="1"/>
      <c r="S324" s="1"/>
      <c r="T324" s="1"/>
      <c r="U324" s="1"/>
      <c r="V324" s="1"/>
    </row>
    <row r="325" spans="1:22" ht="13.5" customHeight="1" x14ac:dyDescent="0.35">
      <c r="A325" s="4" t="str">
        <f t="shared" ref="A325:C325" si="320">A324</f>
        <v>Suape</v>
      </c>
      <c r="B325" s="4" t="str">
        <f t="shared" si="320"/>
        <v>Suape</v>
      </c>
      <c r="C325" s="4" t="str">
        <f t="shared" si="320"/>
        <v>PRESTAÇÃO DE SERVIÇO CONTINUADO DE VIGILÂNCIA ARMADA</v>
      </c>
      <c r="D325" s="4" t="s">
        <v>301</v>
      </c>
      <c r="E325" s="4">
        <v>2021</v>
      </c>
      <c r="F325" s="4" t="s">
        <v>302</v>
      </c>
      <c r="G325" s="4" t="str">
        <f t="shared" si="166"/>
        <v>15.195.617/0001-87</v>
      </c>
      <c r="H325" s="4" t="s">
        <v>822</v>
      </c>
      <c r="I325" s="4" t="str">
        <f t="shared" si="167"/>
        <v>DPGE/SCGE</v>
      </c>
      <c r="J325" s="4" t="s">
        <v>305</v>
      </c>
      <c r="K325" s="4" t="s">
        <v>291</v>
      </c>
      <c r="L325" s="4" t="s">
        <v>309</v>
      </c>
      <c r="M325" s="4">
        <v>2069.0700000000002</v>
      </c>
      <c r="N325" s="12">
        <v>4941.18</v>
      </c>
      <c r="O325" s="1"/>
      <c r="P325" s="1"/>
      <c r="Q325" s="1"/>
      <c r="R325" s="1"/>
      <c r="S325" s="1"/>
      <c r="T325" s="1"/>
      <c r="U325" s="1"/>
      <c r="V325" s="1"/>
    </row>
    <row r="326" spans="1:22" ht="13.5" customHeight="1" x14ac:dyDescent="0.35">
      <c r="A326" s="4" t="str">
        <f t="shared" ref="A326:C326" si="321">A325</f>
        <v>Suape</v>
      </c>
      <c r="B326" s="4" t="str">
        <f t="shared" si="321"/>
        <v>Suape</v>
      </c>
      <c r="C326" s="4" t="str">
        <f t="shared" si="321"/>
        <v>PRESTAÇÃO DE SERVIÇO CONTINUADO DE VIGILÂNCIA ARMADA</v>
      </c>
      <c r="D326" s="4" t="s">
        <v>301</v>
      </c>
      <c r="E326" s="4">
        <v>2021</v>
      </c>
      <c r="F326" s="4" t="s">
        <v>302</v>
      </c>
      <c r="G326" s="4" t="str">
        <f t="shared" si="166"/>
        <v>15.195.617/0001-87</v>
      </c>
      <c r="H326" s="4" t="s">
        <v>823</v>
      </c>
      <c r="I326" s="4" t="str">
        <f t="shared" si="167"/>
        <v>DPGE/SCGE</v>
      </c>
      <c r="J326" s="4" t="s">
        <v>305</v>
      </c>
      <c r="K326" s="4" t="s">
        <v>291</v>
      </c>
      <c r="L326" s="4" t="s">
        <v>306</v>
      </c>
      <c r="M326" s="4">
        <v>2069.0700000000002</v>
      </c>
      <c r="N326" s="12">
        <v>4941.18</v>
      </c>
      <c r="O326" s="1"/>
      <c r="P326" s="1"/>
      <c r="Q326" s="1"/>
      <c r="R326" s="1"/>
      <c r="S326" s="1"/>
      <c r="T326" s="1"/>
      <c r="U326" s="1"/>
      <c r="V326" s="1"/>
    </row>
    <row r="327" spans="1:22" ht="13.5" customHeight="1" x14ac:dyDescent="0.35">
      <c r="A327" s="4" t="str">
        <f t="shared" ref="A327:C327" si="322">A326</f>
        <v>Suape</v>
      </c>
      <c r="B327" s="4" t="str">
        <f t="shared" si="322"/>
        <v>Suape</v>
      </c>
      <c r="C327" s="4" t="str">
        <f t="shared" si="322"/>
        <v>PRESTAÇÃO DE SERVIÇO CONTINUADO DE VIGILÂNCIA ARMADA</v>
      </c>
      <c r="D327" s="4" t="s">
        <v>301</v>
      </c>
      <c r="E327" s="4">
        <v>2021</v>
      </c>
      <c r="F327" s="4" t="s">
        <v>302</v>
      </c>
      <c r="G327" s="4" t="str">
        <f t="shared" si="166"/>
        <v>15.195.617/0001-87</v>
      </c>
      <c r="H327" s="4" t="s">
        <v>824</v>
      </c>
      <c r="I327" s="4" t="str">
        <f t="shared" si="167"/>
        <v>DPGE/SCGE</v>
      </c>
      <c r="J327" s="4" t="s">
        <v>305</v>
      </c>
      <c r="K327" s="4" t="s">
        <v>291</v>
      </c>
      <c r="L327" s="4" t="s">
        <v>309</v>
      </c>
      <c r="M327" s="4">
        <v>1865.07</v>
      </c>
      <c r="N327" s="12">
        <v>4567.55</v>
      </c>
      <c r="O327" s="1"/>
      <c r="P327" s="1"/>
      <c r="Q327" s="1"/>
      <c r="R327" s="1"/>
      <c r="S327" s="1"/>
      <c r="T327" s="1"/>
      <c r="U327" s="1"/>
      <c r="V327" s="1"/>
    </row>
    <row r="328" spans="1:22" ht="13.5" customHeight="1" x14ac:dyDescent="0.35">
      <c r="A328" s="4" t="str">
        <f t="shared" ref="A328:C328" si="323">A327</f>
        <v>Suape</v>
      </c>
      <c r="B328" s="4" t="str">
        <f t="shared" si="323"/>
        <v>Suape</v>
      </c>
      <c r="C328" s="4" t="str">
        <f t="shared" si="323"/>
        <v>PRESTAÇÃO DE SERVIÇO CONTINUADO DE VIGILÂNCIA ARMADA</v>
      </c>
      <c r="D328" s="4" t="s">
        <v>301</v>
      </c>
      <c r="E328" s="4">
        <v>2021</v>
      </c>
      <c r="F328" s="4" t="s">
        <v>302</v>
      </c>
      <c r="G328" s="4" t="str">
        <f t="shared" si="166"/>
        <v>15.195.617/0001-87</v>
      </c>
      <c r="H328" s="4" t="s">
        <v>825</v>
      </c>
      <c r="I328" s="4" t="str">
        <f t="shared" si="167"/>
        <v>DPGE/SCGE</v>
      </c>
      <c r="J328" s="4" t="s">
        <v>305</v>
      </c>
      <c r="K328" s="4" t="s">
        <v>291</v>
      </c>
      <c r="L328" s="4" t="s">
        <v>306</v>
      </c>
      <c r="M328" s="4">
        <v>2069.0700000000002</v>
      </c>
      <c r="N328" s="12">
        <v>4941.18</v>
      </c>
      <c r="O328" s="1"/>
      <c r="P328" s="1"/>
      <c r="Q328" s="1"/>
      <c r="R328" s="1"/>
      <c r="S328" s="1"/>
      <c r="T328" s="1"/>
      <c r="U328" s="1"/>
      <c r="V328" s="1"/>
    </row>
    <row r="329" spans="1:22" ht="13.5" customHeight="1" x14ac:dyDescent="0.35">
      <c r="A329" s="4" t="str">
        <f t="shared" ref="A329:C329" si="324">A328</f>
        <v>Suape</v>
      </c>
      <c r="B329" s="4" t="str">
        <f t="shared" si="324"/>
        <v>Suape</v>
      </c>
      <c r="C329" s="4" t="str">
        <f t="shared" si="324"/>
        <v>PRESTAÇÃO DE SERVIÇO CONTINUADO DE VIGILÂNCIA ARMADA</v>
      </c>
      <c r="D329" s="4" t="s">
        <v>301</v>
      </c>
      <c r="E329" s="4">
        <v>2021</v>
      </c>
      <c r="F329" s="4" t="s">
        <v>302</v>
      </c>
      <c r="G329" s="4" t="str">
        <f t="shared" si="166"/>
        <v>15.195.617/0001-87</v>
      </c>
      <c r="H329" s="4" t="s">
        <v>826</v>
      </c>
      <c r="I329" s="4" t="str">
        <f t="shared" si="167"/>
        <v>DPGE/SCGE</v>
      </c>
      <c r="J329" s="4" t="s">
        <v>305</v>
      </c>
      <c r="K329" s="4" t="s">
        <v>291</v>
      </c>
      <c r="L329" s="4" t="s">
        <v>309</v>
      </c>
      <c r="M329" s="4">
        <v>1865.07</v>
      </c>
      <c r="N329" s="12">
        <v>4567.55</v>
      </c>
      <c r="O329" s="1"/>
      <c r="P329" s="1"/>
      <c r="Q329" s="1"/>
      <c r="R329" s="1"/>
      <c r="S329" s="1"/>
      <c r="T329" s="1"/>
      <c r="U329" s="1"/>
      <c r="V329" s="1"/>
    </row>
    <row r="330" spans="1:22" ht="13.5" customHeight="1" x14ac:dyDescent="0.35">
      <c r="A330" s="4" t="str">
        <f t="shared" ref="A330:C330" si="325">A329</f>
        <v>Suape</v>
      </c>
      <c r="B330" s="4" t="str">
        <f t="shared" si="325"/>
        <v>Suape</v>
      </c>
      <c r="C330" s="4" t="str">
        <f t="shared" si="325"/>
        <v>PRESTAÇÃO DE SERVIÇO CONTINUADO DE VIGILÂNCIA ARMADA</v>
      </c>
      <c r="D330" s="4" t="s">
        <v>301</v>
      </c>
      <c r="E330" s="4">
        <v>2021</v>
      </c>
      <c r="F330" s="4" t="s">
        <v>302</v>
      </c>
      <c r="G330" s="4" t="str">
        <f t="shared" si="166"/>
        <v>15.195.617/0001-87</v>
      </c>
      <c r="H330" s="4" t="s">
        <v>827</v>
      </c>
      <c r="I330" s="4" t="str">
        <f t="shared" si="167"/>
        <v>DPGE/SCGE</v>
      </c>
      <c r="J330" s="4" t="s">
        <v>305</v>
      </c>
      <c r="K330" s="4" t="s">
        <v>291</v>
      </c>
      <c r="L330" s="4" t="s">
        <v>306</v>
      </c>
      <c r="M330" s="4">
        <v>1865.07</v>
      </c>
      <c r="N330" s="12">
        <v>4567.55</v>
      </c>
      <c r="O330" s="1"/>
      <c r="P330" s="1"/>
      <c r="Q330" s="1"/>
      <c r="R330" s="1"/>
      <c r="S330" s="1"/>
      <c r="T330" s="1"/>
      <c r="U330" s="1"/>
      <c r="V330" s="1"/>
    </row>
    <row r="331" spans="1:22" ht="13.5" customHeight="1" x14ac:dyDescent="0.35">
      <c r="A331" s="4" t="str">
        <f t="shared" ref="A331:C331" si="326">A330</f>
        <v>Suape</v>
      </c>
      <c r="B331" s="4" t="str">
        <f t="shared" si="326"/>
        <v>Suape</v>
      </c>
      <c r="C331" s="4" t="str">
        <f t="shared" si="326"/>
        <v>PRESTAÇÃO DE SERVIÇO CONTINUADO DE VIGILÂNCIA ARMADA</v>
      </c>
      <c r="D331" s="4" t="s">
        <v>301</v>
      </c>
      <c r="E331" s="4">
        <v>2021</v>
      </c>
      <c r="F331" s="4" t="s">
        <v>302</v>
      </c>
      <c r="G331" s="4" t="str">
        <f t="shared" si="166"/>
        <v>15.195.617/0001-87</v>
      </c>
      <c r="H331" s="4" t="s">
        <v>828</v>
      </c>
      <c r="I331" s="4" t="str">
        <f t="shared" si="167"/>
        <v>DPGE/SCGE</v>
      </c>
      <c r="J331" s="4" t="s">
        <v>305</v>
      </c>
      <c r="K331" s="4" t="s">
        <v>291</v>
      </c>
      <c r="L331" s="4" t="s">
        <v>309</v>
      </c>
      <c r="M331" s="4">
        <v>2069.0700000000002</v>
      </c>
      <c r="N331" s="12">
        <v>4941.18</v>
      </c>
      <c r="O331" s="1"/>
      <c r="P331" s="1"/>
      <c r="Q331" s="1"/>
      <c r="R331" s="1"/>
      <c r="S331" s="1"/>
      <c r="T331" s="1"/>
      <c r="U331" s="1"/>
      <c r="V331" s="1"/>
    </row>
    <row r="332" spans="1:22" ht="13.5" customHeight="1" x14ac:dyDescent="0.35">
      <c r="A332" s="4" t="str">
        <f t="shared" ref="A332:C332" si="327">A331</f>
        <v>Suape</v>
      </c>
      <c r="B332" s="4" t="str">
        <f t="shared" si="327"/>
        <v>Suape</v>
      </c>
      <c r="C332" s="4" t="str">
        <f t="shared" si="327"/>
        <v>PRESTAÇÃO DE SERVIÇO CONTINUADO DE VIGILÂNCIA ARMADA</v>
      </c>
      <c r="D332" s="4" t="s">
        <v>301</v>
      </c>
      <c r="E332" s="4">
        <v>2021</v>
      </c>
      <c r="F332" s="4" t="s">
        <v>302</v>
      </c>
      <c r="G332" s="4" t="str">
        <f t="shared" si="166"/>
        <v>15.195.617/0001-87</v>
      </c>
      <c r="H332" s="4" t="s">
        <v>829</v>
      </c>
      <c r="I332" s="4" t="str">
        <f t="shared" si="167"/>
        <v>DPGE/SCGE</v>
      </c>
      <c r="J332" s="4" t="s">
        <v>305</v>
      </c>
      <c r="K332" s="4" t="s">
        <v>291</v>
      </c>
      <c r="L332" s="4" t="s">
        <v>309</v>
      </c>
      <c r="M332" s="4">
        <v>1865.07</v>
      </c>
      <c r="N332" s="12">
        <v>4567.55</v>
      </c>
      <c r="O332" s="1"/>
      <c r="P332" s="1"/>
      <c r="Q332" s="1"/>
      <c r="R332" s="1"/>
      <c r="S332" s="1"/>
      <c r="T332" s="1"/>
      <c r="U332" s="1"/>
      <c r="V332" s="1"/>
    </row>
    <row r="333" spans="1:22" ht="13.5" customHeight="1" x14ac:dyDescent="0.35">
      <c r="A333" s="4" t="str">
        <f t="shared" ref="A333:C333" si="328">A332</f>
        <v>Suape</v>
      </c>
      <c r="B333" s="4" t="str">
        <f t="shared" si="328"/>
        <v>Suape</v>
      </c>
      <c r="C333" s="4" t="str">
        <f t="shared" si="328"/>
        <v>PRESTAÇÃO DE SERVIÇO CONTINUADO DE VIGILÂNCIA ARMADA</v>
      </c>
      <c r="D333" s="4" t="s">
        <v>301</v>
      </c>
      <c r="E333" s="4">
        <v>2021</v>
      </c>
      <c r="F333" s="4" t="s">
        <v>302</v>
      </c>
      <c r="G333" s="4" t="str">
        <f t="shared" si="166"/>
        <v>15.195.617/0001-87</v>
      </c>
      <c r="H333" s="4" t="s">
        <v>830</v>
      </c>
      <c r="I333" s="4" t="str">
        <f t="shared" si="167"/>
        <v>DPGE/SCGE</v>
      </c>
      <c r="J333" s="4" t="s">
        <v>305</v>
      </c>
      <c r="K333" s="4" t="s">
        <v>291</v>
      </c>
      <c r="L333" s="4" t="s">
        <v>309</v>
      </c>
      <c r="M333" s="4">
        <v>2069.0700000000002</v>
      </c>
      <c r="N333" s="12">
        <v>4941.18</v>
      </c>
      <c r="O333" s="1"/>
      <c r="P333" s="1"/>
      <c r="Q333" s="1"/>
      <c r="R333" s="1"/>
      <c r="S333" s="1"/>
      <c r="T333" s="1"/>
      <c r="U333" s="1"/>
      <c r="V333" s="1"/>
    </row>
    <row r="334" spans="1:22" ht="13.5" customHeight="1" x14ac:dyDescent="0.35">
      <c r="A334" s="4" t="str">
        <f t="shared" ref="A334:C334" si="329">A333</f>
        <v>Suape</v>
      </c>
      <c r="B334" s="4" t="str">
        <f t="shared" si="329"/>
        <v>Suape</v>
      </c>
      <c r="C334" s="4" t="str">
        <f t="shared" si="329"/>
        <v>PRESTAÇÃO DE SERVIÇO CONTINUADO DE VIGILÂNCIA ARMADA</v>
      </c>
      <c r="D334" s="4" t="s">
        <v>301</v>
      </c>
      <c r="E334" s="4">
        <v>2021</v>
      </c>
      <c r="F334" s="4" t="s">
        <v>302</v>
      </c>
      <c r="G334" s="4" t="str">
        <f t="shared" si="166"/>
        <v>15.195.617/0001-87</v>
      </c>
      <c r="H334" s="4" t="s">
        <v>831</v>
      </c>
      <c r="I334" s="4" t="str">
        <f t="shared" si="167"/>
        <v>DPGE/SCGE</v>
      </c>
      <c r="J334" s="4" t="s">
        <v>305</v>
      </c>
      <c r="K334" s="4" t="s">
        <v>291</v>
      </c>
      <c r="L334" s="4" t="s">
        <v>309</v>
      </c>
      <c r="M334" s="4">
        <v>2069.0700000000002</v>
      </c>
      <c r="N334" s="12">
        <v>4941.18</v>
      </c>
      <c r="O334" s="1"/>
      <c r="P334" s="1"/>
      <c r="Q334" s="1"/>
      <c r="R334" s="1"/>
      <c r="S334" s="1"/>
      <c r="T334" s="1"/>
      <c r="U334" s="1"/>
      <c r="V334" s="1"/>
    </row>
    <row r="335" spans="1:22" ht="13.5" customHeight="1" x14ac:dyDescent="0.35">
      <c r="A335" s="4" t="str">
        <f t="shared" ref="A335:C335" si="330">A334</f>
        <v>Suape</v>
      </c>
      <c r="B335" s="4" t="str">
        <f t="shared" si="330"/>
        <v>Suape</v>
      </c>
      <c r="C335" s="4" t="str">
        <f t="shared" si="330"/>
        <v>PRESTAÇÃO DE SERVIÇO CONTINUADO DE VIGILÂNCIA ARMADA</v>
      </c>
      <c r="D335" s="4" t="s">
        <v>301</v>
      </c>
      <c r="E335" s="4">
        <v>2021</v>
      </c>
      <c r="F335" s="4" t="s">
        <v>302</v>
      </c>
      <c r="G335" s="4" t="str">
        <f t="shared" si="166"/>
        <v>15.195.617/0001-87</v>
      </c>
      <c r="H335" s="4" t="s">
        <v>832</v>
      </c>
      <c r="I335" s="4" t="str">
        <f t="shared" si="167"/>
        <v>DPGE/SCGE</v>
      </c>
      <c r="J335" s="4" t="s">
        <v>305</v>
      </c>
      <c r="K335" s="4" t="s">
        <v>291</v>
      </c>
      <c r="L335" s="4" t="s">
        <v>309</v>
      </c>
      <c r="M335" s="4">
        <v>2069.0700000000002</v>
      </c>
      <c r="N335" s="12">
        <v>4941.18</v>
      </c>
      <c r="O335" s="1"/>
      <c r="P335" s="1"/>
      <c r="Q335" s="1"/>
      <c r="R335" s="1"/>
      <c r="S335" s="1"/>
      <c r="T335" s="1"/>
      <c r="U335" s="1"/>
      <c r="V335" s="1"/>
    </row>
    <row r="336" spans="1:22" ht="13.5" customHeight="1" x14ac:dyDescent="0.35">
      <c r="A336" s="4" t="str">
        <f t="shared" ref="A336:C336" si="331">A335</f>
        <v>Suape</v>
      </c>
      <c r="B336" s="4" t="str">
        <f t="shared" si="331"/>
        <v>Suape</v>
      </c>
      <c r="C336" s="4" t="str">
        <f t="shared" si="331"/>
        <v>PRESTAÇÃO DE SERVIÇO CONTINUADO DE VIGILÂNCIA ARMADA</v>
      </c>
      <c r="D336" s="4" t="s">
        <v>301</v>
      </c>
      <c r="E336" s="4">
        <v>2021</v>
      </c>
      <c r="F336" s="4" t="s">
        <v>302</v>
      </c>
      <c r="G336" s="4" t="str">
        <f t="shared" si="166"/>
        <v>15.195.617/0001-87</v>
      </c>
      <c r="H336" s="4" t="s">
        <v>833</v>
      </c>
      <c r="I336" s="4" t="str">
        <f t="shared" si="167"/>
        <v>DPGE/SCGE</v>
      </c>
      <c r="J336" s="4" t="s">
        <v>305</v>
      </c>
      <c r="K336" s="4" t="s">
        <v>291</v>
      </c>
      <c r="L336" s="4" t="s">
        <v>309</v>
      </c>
      <c r="M336" s="4">
        <v>2069.0700000000002</v>
      </c>
      <c r="N336" s="12">
        <v>4941.18</v>
      </c>
      <c r="O336" s="1"/>
      <c r="P336" s="1"/>
      <c r="Q336" s="1"/>
      <c r="R336" s="1"/>
      <c r="S336" s="1"/>
      <c r="T336" s="1"/>
      <c r="U336" s="1"/>
      <c r="V336" s="1"/>
    </row>
    <row r="337" spans="1:22" ht="13.5" customHeight="1" x14ac:dyDescent="0.35">
      <c r="A337" s="4" t="str">
        <f t="shared" ref="A337:C337" si="332">A336</f>
        <v>Suape</v>
      </c>
      <c r="B337" s="4" t="str">
        <f t="shared" si="332"/>
        <v>Suape</v>
      </c>
      <c r="C337" s="4" t="str">
        <f t="shared" si="332"/>
        <v>PRESTAÇÃO DE SERVIÇO CONTINUADO DE VIGILÂNCIA ARMADA</v>
      </c>
      <c r="D337" s="4" t="s">
        <v>301</v>
      </c>
      <c r="E337" s="4">
        <v>2021</v>
      </c>
      <c r="F337" s="4" t="s">
        <v>302</v>
      </c>
      <c r="G337" s="4" t="str">
        <f t="shared" si="166"/>
        <v>15.195.617/0001-87</v>
      </c>
      <c r="H337" s="4" t="s">
        <v>834</v>
      </c>
      <c r="I337" s="4" t="str">
        <f t="shared" si="167"/>
        <v>DPGE/SCGE</v>
      </c>
      <c r="J337" s="4" t="s">
        <v>305</v>
      </c>
      <c r="K337" s="4" t="s">
        <v>291</v>
      </c>
      <c r="L337" s="4" t="s">
        <v>309</v>
      </c>
      <c r="M337" s="4">
        <v>2069.0700000000002</v>
      </c>
      <c r="N337" s="12">
        <v>4941.18</v>
      </c>
      <c r="O337" s="1"/>
      <c r="P337" s="1"/>
      <c r="Q337" s="1"/>
      <c r="R337" s="1"/>
      <c r="S337" s="1"/>
      <c r="T337" s="1"/>
      <c r="U337" s="1"/>
      <c r="V337" s="1"/>
    </row>
    <row r="338" spans="1:22" ht="13.5" customHeight="1" x14ac:dyDescent="0.35">
      <c r="A338" s="4" t="str">
        <f t="shared" ref="A338:C338" si="333">A337</f>
        <v>Suape</v>
      </c>
      <c r="B338" s="4" t="str">
        <f t="shared" si="333"/>
        <v>Suape</v>
      </c>
      <c r="C338" s="4" t="str">
        <f t="shared" si="333"/>
        <v>PRESTAÇÃO DE SERVIÇO CONTINUADO DE VIGILÂNCIA ARMADA</v>
      </c>
      <c r="D338" s="4" t="s">
        <v>301</v>
      </c>
      <c r="E338" s="4">
        <v>2021</v>
      </c>
      <c r="F338" s="4" t="s">
        <v>302</v>
      </c>
      <c r="G338" s="4" t="str">
        <f t="shared" si="166"/>
        <v>15.195.617/0001-87</v>
      </c>
      <c r="H338" s="4" t="s">
        <v>835</v>
      </c>
      <c r="I338" s="4" t="str">
        <f t="shared" si="167"/>
        <v>DPGE/SCGE</v>
      </c>
      <c r="J338" s="4" t="s">
        <v>305</v>
      </c>
      <c r="K338" s="4" t="s">
        <v>291</v>
      </c>
      <c r="L338" s="4" t="s">
        <v>309</v>
      </c>
      <c r="M338" s="4">
        <v>2069.0700000000002</v>
      </c>
      <c r="N338" s="12">
        <v>4941.18</v>
      </c>
      <c r="O338" s="1"/>
      <c r="P338" s="1"/>
      <c r="Q338" s="1"/>
      <c r="R338" s="1"/>
      <c r="S338" s="1"/>
      <c r="T338" s="1"/>
      <c r="U338" s="1"/>
      <c r="V338" s="1"/>
    </row>
    <row r="339" spans="1:22" ht="13.5" customHeight="1" x14ac:dyDescent="0.35">
      <c r="A339" s="4" t="str">
        <f t="shared" ref="A339:C339" si="334">A338</f>
        <v>Suape</v>
      </c>
      <c r="B339" s="4" t="str">
        <f t="shared" si="334"/>
        <v>Suape</v>
      </c>
      <c r="C339" s="4" t="str">
        <f t="shared" si="334"/>
        <v>PRESTAÇÃO DE SERVIÇO CONTINUADO DE VIGILÂNCIA ARMADA</v>
      </c>
      <c r="D339" s="4" t="s">
        <v>301</v>
      </c>
      <c r="E339" s="4">
        <v>2021</v>
      </c>
      <c r="F339" s="4" t="s">
        <v>302</v>
      </c>
      <c r="G339" s="4" t="str">
        <f t="shared" si="166"/>
        <v>15.195.617/0001-87</v>
      </c>
      <c r="H339" s="4" t="s">
        <v>836</v>
      </c>
      <c r="I339" s="4" t="str">
        <f t="shared" si="167"/>
        <v>DPGE/SCGE</v>
      </c>
      <c r="J339" s="4" t="s">
        <v>305</v>
      </c>
      <c r="K339" s="4" t="s">
        <v>291</v>
      </c>
      <c r="L339" s="4" t="s">
        <v>306</v>
      </c>
      <c r="M339" s="4">
        <v>2069.0700000000002</v>
      </c>
      <c r="N339" s="12">
        <v>4941.18</v>
      </c>
      <c r="O339" s="1"/>
      <c r="P339" s="1"/>
      <c r="Q339" s="1"/>
      <c r="R339" s="1"/>
      <c r="S339" s="1"/>
      <c r="T339" s="1"/>
      <c r="U339" s="1"/>
      <c r="V339" s="1"/>
    </row>
    <row r="340" spans="1:22" ht="13.5" customHeight="1" x14ac:dyDescent="0.35">
      <c r="A340" s="4" t="str">
        <f t="shared" ref="A340:C340" si="335">A339</f>
        <v>Suape</v>
      </c>
      <c r="B340" s="4" t="str">
        <f t="shared" si="335"/>
        <v>Suape</v>
      </c>
      <c r="C340" s="4" t="str">
        <f t="shared" si="335"/>
        <v>PRESTAÇÃO DE SERVIÇO CONTINUADO DE VIGILÂNCIA ARMADA</v>
      </c>
      <c r="D340" s="4" t="s">
        <v>301</v>
      </c>
      <c r="E340" s="4">
        <v>2021</v>
      </c>
      <c r="F340" s="4" t="s">
        <v>302</v>
      </c>
      <c r="G340" s="4" t="str">
        <f t="shared" si="166"/>
        <v>15.195.617/0001-87</v>
      </c>
      <c r="H340" s="4" t="s">
        <v>837</v>
      </c>
      <c r="I340" s="4" t="str">
        <f t="shared" si="167"/>
        <v>DPGE/SCGE</v>
      </c>
      <c r="J340" s="4" t="s">
        <v>305</v>
      </c>
      <c r="K340" s="4" t="s">
        <v>291</v>
      </c>
      <c r="L340" s="4" t="s">
        <v>306</v>
      </c>
      <c r="M340" s="4">
        <v>1865.07</v>
      </c>
      <c r="N340" s="12">
        <v>4567.55</v>
      </c>
      <c r="O340" s="1"/>
      <c r="P340" s="1"/>
      <c r="Q340" s="1"/>
      <c r="R340" s="1"/>
      <c r="S340" s="1"/>
      <c r="T340" s="1"/>
      <c r="U340" s="1"/>
      <c r="V340" s="1"/>
    </row>
    <row r="341" spans="1:22" ht="13.5" customHeight="1" x14ac:dyDescent="0.35">
      <c r="A341" s="4" t="str">
        <f t="shared" ref="A341:C341" si="336">A340</f>
        <v>Suape</v>
      </c>
      <c r="B341" s="4" t="str">
        <f t="shared" si="336"/>
        <v>Suape</v>
      </c>
      <c r="C341" s="4" t="str">
        <f t="shared" si="336"/>
        <v>PRESTAÇÃO DE SERVIÇO CONTINUADO DE VIGILÂNCIA ARMADA</v>
      </c>
      <c r="D341" s="4" t="s">
        <v>301</v>
      </c>
      <c r="E341" s="4">
        <v>2021</v>
      </c>
      <c r="F341" s="4" t="s">
        <v>302</v>
      </c>
      <c r="G341" s="4" t="str">
        <f t="shared" si="166"/>
        <v>15.195.617/0001-87</v>
      </c>
      <c r="H341" s="4" t="s">
        <v>838</v>
      </c>
      <c r="I341" s="4" t="str">
        <f t="shared" si="167"/>
        <v>DPGE/SCGE</v>
      </c>
      <c r="J341" s="4" t="s">
        <v>305</v>
      </c>
      <c r="K341" s="4" t="s">
        <v>291</v>
      </c>
      <c r="L341" s="4" t="s">
        <v>306</v>
      </c>
      <c r="M341" s="4">
        <v>2069.0700000000002</v>
      </c>
      <c r="N341" s="12">
        <v>4941.18</v>
      </c>
      <c r="O341" s="1"/>
      <c r="P341" s="1"/>
      <c r="Q341" s="1"/>
      <c r="R341" s="1"/>
      <c r="S341" s="1"/>
      <c r="T341" s="1"/>
      <c r="U341" s="1"/>
      <c r="V341" s="1"/>
    </row>
    <row r="342" spans="1:22" ht="13.5" customHeight="1" x14ac:dyDescent="0.35">
      <c r="A342" s="4" t="str">
        <f t="shared" ref="A342:C342" si="337">A341</f>
        <v>Suape</v>
      </c>
      <c r="B342" s="4" t="str">
        <f t="shared" si="337"/>
        <v>Suape</v>
      </c>
      <c r="C342" s="4" t="str">
        <f t="shared" si="337"/>
        <v>PRESTAÇÃO DE SERVIÇO CONTINUADO DE VIGILÂNCIA ARMADA</v>
      </c>
      <c r="D342" s="4" t="s">
        <v>301</v>
      </c>
      <c r="E342" s="4">
        <v>2021</v>
      </c>
      <c r="F342" s="4" t="s">
        <v>302</v>
      </c>
      <c r="G342" s="4" t="str">
        <f t="shared" si="166"/>
        <v>15.195.617/0001-87</v>
      </c>
      <c r="H342" s="4" t="s">
        <v>839</v>
      </c>
      <c r="I342" s="4" t="str">
        <f t="shared" si="167"/>
        <v>DPGE/SCGE</v>
      </c>
      <c r="J342" s="4" t="s">
        <v>305</v>
      </c>
      <c r="K342" s="4" t="s">
        <v>291</v>
      </c>
      <c r="L342" s="4" t="s">
        <v>306</v>
      </c>
      <c r="M342" s="4">
        <v>1865.07</v>
      </c>
      <c r="N342" s="12">
        <v>4567.55</v>
      </c>
      <c r="O342" s="1"/>
      <c r="P342" s="1"/>
      <c r="Q342" s="1"/>
      <c r="R342" s="1"/>
      <c r="S342" s="1"/>
      <c r="T342" s="1"/>
      <c r="U342" s="1"/>
      <c r="V342" s="1"/>
    </row>
    <row r="343" spans="1:22" ht="13.5" customHeight="1" x14ac:dyDescent="0.35">
      <c r="A343" s="4" t="str">
        <f t="shared" ref="A343:C343" si="338">A342</f>
        <v>Suape</v>
      </c>
      <c r="B343" s="4" t="str">
        <f t="shared" si="338"/>
        <v>Suape</v>
      </c>
      <c r="C343" s="4" t="str">
        <f t="shared" si="338"/>
        <v>PRESTAÇÃO DE SERVIÇO CONTINUADO DE VIGILÂNCIA ARMADA</v>
      </c>
      <c r="D343" s="4" t="s">
        <v>301</v>
      </c>
      <c r="E343" s="4">
        <v>2021</v>
      </c>
      <c r="F343" s="4" t="s">
        <v>302</v>
      </c>
      <c r="G343" s="4" t="str">
        <f t="shared" si="166"/>
        <v>15.195.617/0001-87</v>
      </c>
      <c r="H343" s="4" t="s">
        <v>840</v>
      </c>
      <c r="I343" s="4" t="str">
        <f t="shared" si="167"/>
        <v>DPGE/SCGE</v>
      </c>
      <c r="J343" s="4" t="s">
        <v>305</v>
      </c>
      <c r="K343" s="4" t="s">
        <v>291</v>
      </c>
      <c r="L343" s="4" t="s">
        <v>309</v>
      </c>
      <c r="M343" s="4">
        <v>1865.07</v>
      </c>
      <c r="N343" s="12">
        <v>4567.55</v>
      </c>
      <c r="O343" s="1"/>
      <c r="P343" s="1"/>
      <c r="Q343" s="1"/>
      <c r="R343" s="1"/>
      <c r="S343" s="1"/>
      <c r="T343" s="1"/>
      <c r="U343" s="1"/>
      <c r="V343" s="1"/>
    </row>
    <row r="344" spans="1:22" ht="13.5" customHeight="1" x14ac:dyDescent="0.35">
      <c r="A344" s="4" t="str">
        <f t="shared" ref="A344:C344" si="339">A343</f>
        <v>Suape</v>
      </c>
      <c r="B344" s="4" t="str">
        <f t="shared" si="339"/>
        <v>Suape</v>
      </c>
      <c r="C344" s="4" t="str">
        <f t="shared" si="339"/>
        <v>PRESTAÇÃO DE SERVIÇO CONTINUADO DE VIGILÂNCIA ARMADA</v>
      </c>
      <c r="D344" s="4" t="s">
        <v>301</v>
      </c>
      <c r="E344" s="4">
        <v>2021</v>
      </c>
      <c r="F344" s="4" t="s">
        <v>302</v>
      </c>
      <c r="G344" s="4" t="str">
        <f t="shared" si="166"/>
        <v>15.195.617/0001-87</v>
      </c>
      <c r="H344" s="4" t="s">
        <v>841</v>
      </c>
      <c r="I344" s="4" t="str">
        <f t="shared" si="167"/>
        <v>DPGE/SCGE</v>
      </c>
      <c r="J344" s="4" t="s">
        <v>305</v>
      </c>
      <c r="K344" s="4" t="s">
        <v>291</v>
      </c>
      <c r="L344" s="4" t="s">
        <v>309</v>
      </c>
      <c r="M344" s="4">
        <v>2069.0700000000002</v>
      </c>
      <c r="N344" s="12">
        <v>4941.18</v>
      </c>
      <c r="O344" s="1"/>
      <c r="P344" s="1"/>
      <c r="Q344" s="1"/>
      <c r="R344" s="1"/>
      <c r="S344" s="1"/>
      <c r="T344" s="1"/>
      <c r="U344" s="1"/>
      <c r="V344" s="1"/>
    </row>
    <row r="345" spans="1:22" ht="13.5" customHeight="1" x14ac:dyDescent="0.35">
      <c r="A345" s="4" t="str">
        <f t="shared" ref="A345:C345" si="340">A344</f>
        <v>Suape</v>
      </c>
      <c r="B345" s="4" t="str">
        <f t="shared" si="340"/>
        <v>Suape</v>
      </c>
      <c r="C345" s="4" t="str">
        <f t="shared" si="340"/>
        <v>PRESTAÇÃO DE SERVIÇO CONTINUADO DE VIGILÂNCIA ARMADA</v>
      </c>
      <c r="D345" s="4" t="s">
        <v>301</v>
      </c>
      <c r="E345" s="4">
        <v>2021</v>
      </c>
      <c r="F345" s="4" t="s">
        <v>302</v>
      </c>
      <c r="G345" s="4" t="str">
        <f t="shared" si="166"/>
        <v>15.195.617/0001-87</v>
      </c>
      <c r="H345" s="4" t="s">
        <v>842</v>
      </c>
      <c r="I345" s="4" t="str">
        <f t="shared" si="167"/>
        <v>DPGE/SCGE</v>
      </c>
      <c r="J345" s="4" t="s">
        <v>305</v>
      </c>
      <c r="K345" s="4" t="s">
        <v>291</v>
      </c>
      <c r="L345" s="4" t="s">
        <v>309</v>
      </c>
      <c r="M345" s="4">
        <v>2069.0700000000002</v>
      </c>
      <c r="N345" s="12">
        <v>4941.18</v>
      </c>
      <c r="O345" s="1"/>
      <c r="P345" s="1"/>
      <c r="Q345" s="1"/>
      <c r="R345" s="1"/>
      <c r="S345" s="1"/>
      <c r="T345" s="1"/>
      <c r="U345" s="1"/>
      <c r="V345" s="1"/>
    </row>
    <row r="346" spans="1:22" ht="13.5" customHeight="1" x14ac:dyDescent="0.35">
      <c r="A346" s="4" t="str">
        <f t="shared" ref="A346:C346" si="341">A345</f>
        <v>Suape</v>
      </c>
      <c r="B346" s="4" t="str">
        <f t="shared" si="341"/>
        <v>Suape</v>
      </c>
      <c r="C346" s="4" t="str">
        <f t="shared" si="341"/>
        <v>PRESTAÇÃO DE SERVIÇO CONTINUADO DE VIGILÂNCIA ARMADA</v>
      </c>
      <c r="D346" s="4" t="s">
        <v>301</v>
      </c>
      <c r="E346" s="4">
        <v>2021</v>
      </c>
      <c r="F346" s="4" t="s">
        <v>302</v>
      </c>
      <c r="G346" s="4" t="str">
        <f t="shared" si="166"/>
        <v>15.195.617/0001-87</v>
      </c>
      <c r="H346" s="4" t="s">
        <v>843</v>
      </c>
      <c r="I346" s="4" t="str">
        <f t="shared" si="167"/>
        <v>DPGE/SCGE</v>
      </c>
      <c r="J346" s="4" t="s">
        <v>305</v>
      </c>
      <c r="K346" s="4" t="s">
        <v>291</v>
      </c>
      <c r="L346" s="4" t="s">
        <v>306</v>
      </c>
      <c r="M346" s="4">
        <v>2069.0700000000002</v>
      </c>
      <c r="N346" s="12">
        <v>4941.18</v>
      </c>
      <c r="O346" s="1"/>
      <c r="P346" s="1"/>
      <c r="Q346" s="1"/>
      <c r="R346" s="1"/>
      <c r="S346" s="1"/>
      <c r="T346" s="1"/>
      <c r="U346" s="1"/>
      <c r="V346" s="1"/>
    </row>
    <row r="347" spans="1:22" ht="13.5" customHeight="1" x14ac:dyDescent="0.35">
      <c r="A347" s="4" t="str">
        <f t="shared" ref="A347:C347" si="342">A346</f>
        <v>Suape</v>
      </c>
      <c r="B347" s="4" t="str">
        <f t="shared" si="342"/>
        <v>Suape</v>
      </c>
      <c r="C347" s="4" t="str">
        <f t="shared" si="342"/>
        <v>PRESTAÇÃO DE SERVIÇO CONTINUADO DE VIGILÂNCIA ARMADA</v>
      </c>
      <c r="D347" s="4" t="s">
        <v>301</v>
      </c>
      <c r="E347" s="4">
        <v>2021</v>
      </c>
      <c r="F347" s="4" t="s">
        <v>302</v>
      </c>
      <c r="G347" s="4" t="str">
        <f t="shared" si="166"/>
        <v>15.195.617/0001-87</v>
      </c>
      <c r="H347" s="4" t="s">
        <v>844</v>
      </c>
      <c r="I347" s="4" t="str">
        <f t="shared" si="167"/>
        <v>DPGE/SCGE</v>
      </c>
      <c r="J347" s="4" t="s">
        <v>305</v>
      </c>
      <c r="K347" s="4" t="s">
        <v>291</v>
      </c>
      <c r="L347" s="4" t="s">
        <v>306</v>
      </c>
      <c r="M347" s="4">
        <v>1865.07</v>
      </c>
      <c r="N347" s="12">
        <v>4567.55</v>
      </c>
      <c r="O347" s="1"/>
      <c r="P347" s="1"/>
      <c r="Q347" s="1"/>
      <c r="R347" s="1"/>
      <c r="S347" s="1"/>
      <c r="T347" s="1"/>
      <c r="U347" s="1"/>
      <c r="V347" s="1"/>
    </row>
    <row r="348" spans="1:22" ht="13.5" customHeight="1" x14ac:dyDescent="0.35">
      <c r="A348" s="4" t="str">
        <f t="shared" ref="A348:C348" si="343">A347</f>
        <v>Suape</v>
      </c>
      <c r="B348" s="4" t="str">
        <f t="shared" si="343"/>
        <v>Suape</v>
      </c>
      <c r="C348" s="4" t="str">
        <f t="shared" si="343"/>
        <v>PRESTAÇÃO DE SERVIÇO CONTINUADO DE VIGILÂNCIA ARMADA</v>
      </c>
      <c r="D348" s="4" t="s">
        <v>301</v>
      </c>
      <c r="E348" s="4">
        <v>2021</v>
      </c>
      <c r="F348" s="4" t="s">
        <v>302</v>
      </c>
      <c r="G348" s="4" t="str">
        <f t="shared" si="166"/>
        <v>15.195.617/0001-87</v>
      </c>
      <c r="H348" s="4" t="s">
        <v>845</v>
      </c>
      <c r="I348" s="4" t="str">
        <f t="shared" si="167"/>
        <v>DPGE/SCGE</v>
      </c>
      <c r="J348" s="4" t="s">
        <v>305</v>
      </c>
      <c r="K348" s="4" t="s">
        <v>291</v>
      </c>
      <c r="L348" s="4" t="s">
        <v>306</v>
      </c>
      <c r="M348" s="4">
        <v>1865.07</v>
      </c>
      <c r="N348" s="12">
        <v>4567.55</v>
      </c>
      <c r="O348" s="1"/>
      <c r="P348" s="1"/>
      <c r="Q348" s="1"/>
      <c r="R348" s="1"/>
      <c r="S348" s="1"/>
      <c r="T348" s="1"/>
      <c r="U348" s="1"/>
      <c r="V348" s="1"/>
    </row>
    <row r="349" spans="1:22" ht="13.5" customHeight="1" x14ac:dyDescent="0.35">
      <c r="A349" s="4" t="str">
        <f t="shared" ref="A349:C349" si="344">A348</f>
        <v>Suape</v>
      </c>
      <c r="B349" s="4" t="str">
        <f t="shared" si="344"/>
        <v>Suape</v>
      </c>
      <c r="C349" s="4" t="str">
        <f t="shared" si="344"/>
        <v>PRESTAÇÃO DE SERVIÇO CONTINUADO DE VIGILÂNCIA ARMADA</v>
      </c>
      <c r="D349" s="4" t="s">
        <v>301</v>
      </c>
      <c r="E349" s="4">
        <v>2021</v>
      </c>
      <c r="F349" s="4" t="s">
        <v>302</v>
      </c>
      <c r="G349" s="4" t="str">
        <f t="shared" si="166"/>
        <v>15.195.617/0001-87</v>
      </c>
      <c r="H349" s="4" t="s">
        <v>846</v>
      </c>
      <c r="I349" s="4" t="str">
        <f t="shared" si="167"/>
        <v>DPGE/SCGE</v>
      </c>
      <c r="J349" s="4" t="s">
        <v>305</v>
      </c>
      <c r="K349" s="4" t="s">
        <v>291</v>
      </c>
      <c r="L349" s="4" t="s">
        <v>309</v>
      </c>
      <c r="M349" s="4">
        <v>1865.07</v>
      </c>
      <c r="N349" s="12">
        <v>4567.55</v>
      </c>
      <c r="O349" s="1"/>
      <c r="P349" s="1"/>
      <c r="Q349" s="1"/>
      <c r="R349" s="1"/>
      <c r="S349" s="1"/>
      <c r="T349" s="1"/>
      <c r="U349" s="1"/>
      <c r="V349" s="1"/>
    </row>
    <row r="350" spans="1:22" ht="13.5" customHeight="1" x14ac:dyDescent="0.35">
      <c r="A350" s="4" t="str">
        <f t="shared" ref="A350:C350" si="345">A349</f>
        <v>Suape</v>
      </c>
      <c r="B350" s="4" t="str">
        <f t="shared" si="345"/>
        <v>Suape</v>
      </c>
      <c r="C350" s="4" t="str">
        <f t="shared" si="345"/>
        <v>PRESTAÇÃO DE SERVIÇO CONTINUADO DE VIGILÂNCIA ARMADA</v>
      </c>
      <c r="D350" s="4" t="s">
        <v>301</v>
      </c>
      <c r="E350" s="4">
        <v>2021</v>
      </c>
      <c r="F350" s="4" t="s">
        <v>302</v>
      </c>
      <c r="G350" s="4" t="str">
        <f t="shared" si="166"/>
        <v>15.195.617/0001-87</v>
      </c>
      <c r="H350" s="4" t="s">
        <v>847</v>
      </c>
      <c r="I350" s="4" t="str">
        <f t="shared" si="167"/>
        <v>DPGE/SCGE</v>
      </c>
      <c r="J350" s="4" t="s">
        <v>305</v>
      </c>
      <c r="K350" s="4" t="s">
        <v>291</v>
      </c>
      <c r="L350" s="4" t="s">
        <v>309</v>
      </c>
      <c r="M350" s="4">
        <v>2069.0700000000002</v>
      </c>
      <c r="N350" s="12">
        <v>4941.18</v>
      </c>
      <c r="O350" s="1"/>
      <c r="P350" s="1"/>
      <c r="Q350" s="1"/>
      <c r="R350" s="1"/>
      <c r="S350" s="1"/>
      <c r="T350" s="1"/>
      <c r="U350" s="1"/>
      <c r="V350" s="1"/>
    </row>
    <row r="351" spans="1:22" ht="13.5" customHeight="1" x14ac:dyDescent="0.35">
      <c r="A351" s="4" t="str">
        <f t="shared" ref="A351:C351" si="346">A350</f>
        <v>Suape</v>
      </c>
      <c r="B351" s="4" t="str">
        <f t="shared" si="346"/>
        <v>Suape</v>
      </c>
      <c r="C351" s="4" t="str">
        <f t="shared" si="346"/>
        <v>PRESTAÇÃO DE SERVIÇO CONTINUADO DE VIGILÂNCIA ARMADA</v>
      </c>
      <c r="D351" s="4" t="s">
        <v>301</v>
      </c>
      <c r="E351" s="4">
        <v>2021</v>
      </c>
      <c r="F351" s="4" t="s">
        <v>302</v>
      </c>
      <c r="G351" s="4" t="str">
        <f t="shared" si="166"/>
        <v>15.195.617/0001-87</v>
      </c>
      <c r="H351" s="4" t="s">
        <v>848</v>
      </c>
      <c r="I351" s="4" t="str">
        <f t="shared" si="167"/>
        <v>DPGE/SCGE</v>
      </c>
      <c r="J351" s="4" t="s">
        <v>305</v>
      </c>
      <c r="K351" s="4" t="s">
        <v>291</v>
      </c>
      <c r="L351" s="4" t="s">
        <v>309</v>
      </c>
      <c r="M351" s="4">
        <v>2069.0700000000002</v>
      </c>
      <c r="N351" s="12">
        <v>4941.18</v>
      </c>
      <c r="O351" s="1"/>
      <c r="P351" s="1"/>
      <c r="Q351" s="1"/>
      <c r="R351" s="1"/>
      <c r="S351" s="1"/>
      <c r="T351" s="1"/>
      <c r="U351" s="1"/>
      <c r="V351" s="1"/>
    </row>
    <row r="352" spans="1:22" ht="13.5" customHeight="1" x14ac:dyDescent="0.35">
      <c r="A352" s="4" t="str">
        <f t="shared" ref="A352:C352" si="347">A351</f>
        <v>Suape</v>
      </c>
      <c r="B352" s="4" t="str">
        <f t="shared" si="347"/>
        <v>Suape</v>
      </c>
      <c r="C352" s="4" t="str">
        <f t="shared" si="347"/>
        <v>PRESTAÇÃO DE SERVIÇO CONTINUADO DE VIGILÂNCIA ARMADA</v>
      </c>
      <c r="D352" s="4" t="s">
        <v>301</v>
      </c>
      <c r="E352" s="4">
        <v>2021</v>
      </c>
      <c r="F352" s="4" t="s">
        <v>302</v>
      </c>
      <c r="G352" s="4" t="str">
        <f t="shared" si="166"/>
        <v>15.195.617/0001-87</v>
      </c>
      <c r="H352" s="4" t="s">
        <v>849</v>
      </c>
      <c r="I352" s="4" t="str">
        <f t="shared" si="167"/>
        <v>DPGE/SCGE</v>
      </c>
      <c r="J352" s="4" t="s">
        <v>305</v>
      </c>
      <c r="K352" s="4" t="s">
        <v>291</v>
      </c>
      <c r="L352" s="4" t="s">
        <v>309</v>
      </c>
      <c r="M352" s="4">
        <v>2069.0700000000002</v>
      </c>
      <c r="N352" s="12">
        <v>4941.18</v>
      </c>
      <c r="O352" s="1"/>
      <c r="P352" s="1"/>
      <c r="Q352" s="1"/>
      <c r="R352" s="1"/>
      <c r="S352" s="1"/>
      <c r="T352" s="1"/>
      <c r="U352" s="1"/>
      <c r="V352" s="1"/>
    </row>
    <row r="353" spans="1:22" ht="13.5" customHeight="1" x14ac:dyDescent="0.35">
      <c r="A353" s="4" t="str">
        <f t="shared" ref="A353:C353" si="348">A352</f>
        <v>Suape</v>
      </c>
      <c r="B353" s="4" t="str">
        <f t="shared" si="348"/>
        <v>Suape</v>
      </c>
      <c r="C353" s="4" t="str">
        <f t="shared" si="348"/>
        <v>PRESTAÇÃO DE SERVIÇO CONTINUADO DE VIGILÂNCIA ARMADA</v>
      </c>
      <c r="D353" s="4" t="s">
        <v>301</v>
      </c>
      <c r="E353" s="4">
        <v>2021</v>
      </c>
      <c r="F353" s="4" t="s">
        <v>302</v>
      </c>
      <c r="G353" s="4" t="str">
        <f t="shared" si="166"/>
        <v>15.195.617/0001-87</v>
      </c>
      <c r="H353" s="4" t="s">
        <v>850</v>
      </c>
      <c r="I353" s="4" t="str">
        <f t="shared" si="167"/>
        <v>DPGE/SCGE</v>
      </c>
      <c r="J353" s="4" t="s">
        <v>305</v>
      </c>
      <c r="K353" s="4" t="s">
        <v>291</v>
      </c>
      <c r="L353" s="4" t="s">
        <v>309</v>
      </c>
      <c r="M353" s="4">
        <v>1865.07</v>
      </c>
      <c r="N353" s="12">
        <v>4567.55</v>
      </c>
      <c r="O353" s="1"/>
      <c r="P353" s="1"/>
      <c r="Q353" s="1"/>
      <c r="R353" s="1"/>
      <c r="S353" s="1"/>
      <c r="T353" s="1"/>
      <c r="U353" s="1"/>
      <c r="V353" s="1"/>
    </row>
    <row r="354" spans="1:22" ht="13.5" customHeight="1" x14ac:dyDescent="0.35">
      <c r="A354" s="4" t="str">
        <f t="shared" ref="A354:C354" si="349">A353</f>
        <v>Suape</v>
      </c>
      <c r="B354" s="4" t="str">
        <f t="shared" si="349"/>
        <v>Suape</v>
      </c>
      <c r="C354" s="4" t="str">
        <f t="shared" si="349"/>
        <v>PRESTAÇÃO DE SERVIÇO CONTINUADO DE VIGILÂNCIA ARMADA</v>
      </c>
      <c r="D354" s="4" t="s">
        <v>301</v>
      </c>
      <c r="E354" s="4">
        <v>2021</v>
      </c>
      <c r="F354" s="4" t="s">
        <v>302</v>
      </c>
      <c r="G354" s="4" t="str">
        <f t="shared" si="166"/>
        <v>15.195.617/0001-87</v>
      </c>
      <c r="H354" s="4" t="s">
        <v>851</v>
      </c>
      <c r="I354" s="4" t="str">
        <f t="shared" si="167"/>
        <v>DPGE/SCGE</v>
      </c>
      <c r="J354" s="4" t="s">
        <v>305</v>
      </c>
      <c r="K354" s="4" t="s">
        <v>291</v>
      </c>
      <c r="L354" s="4" t="s">
        <v>306</v>
      </c>
      <c r="M354" s="4">
        <v>2069.0700000000002</v>
      </c>
      <c r="N354" s="12">
        <v>4941.18</v>
      </c>
      <c r="O354" s="1"/>
      <c r="P354" s="1"/>
      <c r="Q354" s="1"/>
      <c r="R354" s="1"/>
      <c r="S354" s="1"/>
      <c r="T354" s="1"/>
      <c r="U354" s="1"/>
      <c r="V354" s="1"/>
    </row>
    <row r="355" spans="1:22" ht="13.5" customHeight="1" x14ac:dyDescent="0.35">
      <c r="A355" s="4" t="str">
        <f t="shared" ref="A355:C355" si="350">A354</f>
        <v>Suape</v>
      </c>
      <c r="B355" s="4" t="str">
        <f t="shared" si="350"/>
        <v>Suape</v>
      </c>
      <c r="C355" s="4" t="str">
        <f t="shared" si="350"/>
        <v>PRESTAÇÃO DE SERVIÇO CONTINUADO DE VIGILÂNCIA ARMADA</v>
      </c>
      <c r="D355" s="4" t="s">
        <v>301</v>
      </c>
      <c r="E355" s="4">
        <v>2021</v>
      </c>
      <c r="F355" s="4" t="s">
        <v>302</v>
      </c>
      <c r="G355" s="4" t="str">
        <f t="shared" si="166"/>
        <v>15.195.617/0001-87</v>
      </c>
      <c r="H355" s="4" t="s">
        <v>852</v>
      </c>
      <c r="I355" s="4" t="str">
        <f t="shared" si="167"/>
        <v>DPGE/SCGE</v>
      </c>
      <c r="J355" s="4" t="s">
        <v>305</v>
      </c>
      <c r="K355" s="4" t="s">
        <v>291</v>
      </c>
      <c r="L355" s="4" t="s">
        <v>306</v>
      </c>
      <c r="M355" s="4">
        <v>2069.0700000000002</v>
      </c>
      <c r="N355" s="12">
        <v>4941.18</v>
      </c>
      <c r="O355" s="1"/>
      <c r="P355" s="1"/>
      <c r="Q355" s="1"/>
      <c r="R355" s="1"/>
      <c r="S355" s="1"/>
      <c r="T355" s="1"/>
      <c r="U355" s="1"/>
      <c r="V355" s="1"/>
    </row>
    <row r="356" spans="1:22" ht="13.5" customHeight="1" x14ac:dyDescent="0.35">
      <c r="A356" s="4" t="str">
        <f t="shared" ref="A356:C356" si="351">A355</f>
        <v>Suape</v>
      </c>
      <c r="B356" s="4" t="str">
        <f t="shared" si="351"/>
        <v>Suape</v>
      </c>
      <c r="C356" s="4" t="str">
        <f t="shared" si="351"/>
        <v>PRESTAÇÃO DE SERVIÇO CONTINUADO DE VIGILÂNCIA ARMADA</v>
      </c>
      <c r="D356" s="4" t="s">
        <v>301</v>
      </c>
      <c r="E356" s="4">
        <v>2021</v>
      </c>
      <c r="F356" s="4" t="s">
        <v>302</v>
      </c>
      <c r="G356" s="4" t="str">
        <f t="shared" si="166"/>
        <v>15.195.617/0001-87</v>
      </c>
      <c r="H356" s="4" t="s">
        <v>853</v>
      </c>
      <c r="I356" s="4" t="str">
        <f t="shared" si="167"/>
        <v>DPGE/SCGE</v>
      </c>
      <c r="J356" s="4" t="s">
        <v>305</v>
      </c>
      <c r="K356" s="4" t="s">
        <v>291</v>
      </c>
      <c r="L356" s="4" t="s">
        <v>309</v>
      </c>
      <c r="M356" s="4">
        <v>1865.07</v>
      </c>
      <c r="N356" s="12">
        <v>4567.55</v>
      </c>
      <c r="O356" s="1"/>
      <c r="P356" s="1"/>
      <c r="Q356" s="1"/>
      <c r="R356" s="1"/>
      <c r="S356" s="1"/>
      <c r="T356" s="1"/>
      <c r="U356" s="1"/>
      <c r="V356" s="1"/>
    </row>
    <row r="357" spans="1:22" ht="13.5" customHeight="1" x14ac:dyDescent="0.35">
      <c r="A357" s="4" t="str">
        <f t="shared" ref="A357:C357" si="352">A356</f>
        <v>Suape</v>
      </c>
      <c r="B357" s="4" t="str">
        <f t="shared" si="352"/>
        <v>Suape</v>
      </c>
      <c r="C357" s="4" t="str">
        <f t="shared" si="352"/>
        <v>PRESTAÇÃO DE SERVIÇO CONTINUADO DE VIGILÂNCIA ARMADA</v>
      </c>
      <c r="D357" s="4" t="s">
        <v>301</v>
      </c>
      <c r="E357" s="4">
        <v>2021</v>
      </c>
      <c r="F357" s="4" t="s">
        <v>302</v>
      </c>
      <c r="G357" s="4" t="str">
        <f t="shared" si="166"/>
        <v>15.195.617/0001-87</v>
      </c>
      <c r="H357" s="4" t="s">
        <v>854</v>
      </c>
      <c r="I357" s="4" t="str">
        <f t="shared" si="167"/>
        <v>DPGE/SCGE</v>
      </c>
      <c r="J357" s="4" t="s">
        <v>305</v>
      </c>
      <c r="K357" s="4" t="s">
        <v>291</v>
      </c>
      <c r="L357" s="4" t="s">
        <v>306</v>
      </c>
      <c r="M357" s="4">
        <v>1865.07</v>
      </c>
      <c r="N357" s="12">
        <v>4567.55</v>
      </c>
      <c r="O357" s="1"/>
      <c r="P357" s="1"/>
      <c r="Q357" s="1"/>
      <c r="R357" s="1"/>
      <c r="S357" s="1"/>
      <c r="T357" s="1"/>
      <c r="U357" s="1"/>
      <c r="V357" s="1"/>
    </row>
    <row r="358" spans="1:22" ht="13.5" customHeight="1" x14ac:dyDescent="0.35">
      <c r="A358" s="4" t="str">
        <f t="shared" ref="A358:C358" si="353">A357</f>
        <v>Suape</v>
      </c>
      <c r="B358" s="4" t="str">
        <f t="shared" si="353"/>
        <v>Suape</v>
      </c>
      <c r="C358" s="4" t="str">
        <f t="shared" si="353"/>
        <v>PRESTAÇÃO DE SERVIÇO CONTINUADO DE VIGILÂNCIA ARMADA</v>
      </c>
      <c r="D358" s="4" t="s">
        <v>301</v>
      </c>
      <c r="E358" s="4">
        <v>2021</v>
      </c>
      <c r="F358" s="4" t="s">
        <v>302</v>
      </c>
      <c r="G358" s="4" t="str">
        <f t="shared" si="166"/>
        <v>15.195.617/0001-87</v>
      </c>
      <c r="H358" s="4" t="s">
        <v>855</v>
      </c>
      <c r="I358" s="4" t="str">
        <f t="shared" si="167"/>
        <v>DPGE/SCGE</v>
      </c>
      <c r="J358" s="4" t="s">
        <v>305</v>
      </c>
      <c r="K358" s="4" t="s">
        <v>291</v>
      </c>
      <c r="L358" s="4" t="s">
        <v>306</v>
      </c>
      <c r="M358" s="4">
        <v>2069.0700000000002</v>
      </c>
      <c r="N358" s="12">
        <v>4941.18</v>
      </c>
      <c r="O358" s="1"/>
      <c r="P358" s="1"/>
      <c r="Q358" s="1"/>
      <c r="R358" s="1"/>
      <c r="S358" s="1"/>
      <c r="T358" s="1"/>
      <c r="U358" s="1"/>
      <c r="V358" s="1"/>
    </row>
    <row r="359" spans="1:22" ht="13.5" customHeight="1" x14ac:dyDescent="0.35">
      <c r="A359" s="4" t="str">
        <f t="shared" ref="A359:C359" si="354">A358</f>
        <v>Suape</v>
      </c>
      <c r="B359" s="4" t="str">
        <f t="shared" si="354"/>
        <v>Suape</v>
      </c>
      <c r="C359" s="4" t="str">
        <f t="shared" si="354"/>
        <v>PRESTAÇÃO DE SERVIÇO CONTINUADO DE VIGILÂNCIA ARMADA</v>
      </c>
      <c r="D359" s="4" t="s">
        <v>301</v>
      </c>
      <c r="E359" s="4">
        <v>2021</v>
      </c>
      <c r="F359" s="4" t="s">
        <v>302</v>
      </c>
      <c r="G359" s="4" t="str">
        <f t="shared" si="166"/>
        <v>15.195.617/0001-87</v>
      </c>
      <c r="H359" s="4" t="s">
        <v>856</v>
      </c>
      <c r="I359" s="4" t="str">
        <f t="shared" si="167"/>
        <v>DPGE/SCGE</v>
      </c>
      <c r="J359" s="4" t="s">
        <v>305</v>
      </c>
      <c r="K359" s="4" t="s">
        <v>291</v>
      </c>
      <c r="L359" s="4" t="s">
        <v>306</v>
      </c>
      <c r="M359" s="4">
        <v>1865.07</v>
      </c>
      <c r="N359" s="12">
        <v>4567.55</v>
      </c>
      <c r="O359" s="1"/>
      <c r="P359" s="1"/>
      <c r="Q359" s="1"/>
      <c r="R359" s="1"/>
      <c r="S359" s="1"/>
      <c r="T359" s="1"/>
      <c r="U359" s="1"/>
      <c r="V359" s="1"/>
    </row>
    <row r="360" spans="1:22" ht="13.5" customHeight="1" x14ac:dyDescent="0.35">
      <c r="A360" s="4" t="str">
        <f t="shared" ref="A360:C360" si="355">A359</f>
        <v>Suape</v>
      </c>
      <c r="B360" s="4" t="str">
        <f t="shared" si="355"/>
        <v>Suape</v>
      </c>
      <c r="C360" s="4" t="str">
        <f t="shared" si="355"/>
        <v>PRESTAÇÃO DE SERVIÇO CONTINUADO DE VIGILÂNCIA ARMADA</v>
      </c>
      <c r="D360" s="4" t="s">
        <v>301</v>
      </c>
      <c r="E360" s="4">
        <v>2021</v>
      </c>
      <c r="F360" s="4" t="s">
        <v>302</v>
      </c>
      <c r="G360" s="4" t="str">
        <f t="shared" si="166"/>
        <v>15.195.617/0001-87</v>
      </c>
      <c r="H360" s="4" t="s">
        <v>857</v>
      </c>
      <c r="I360" s="4" t="str">
        <f t="shared" si="167"/>
        <v>DPGE/SCGE</v>
      </c>
      <c r="J360" s="4" t="s">
        <v>305</v>
      </c>
      <c r="K360" s="4" t="s">
        <v>291</v>
      </c>
      <c r="L360" s="4" t="s">
        <v>306</v>
      </c>
      <c r="M360" s="4">
        <v>1865.07</v>
      </c>
      <c r="N360" s="12">
        <v>4567.55</v>
      </c>
      <c r="O360" s="1"/>
      <c r="P360" s="1"/>
      <c r="Q360" s="1"/>
      <c r="R360" s="1"/>
      <c r="S360" s="1"/>
      <c r="T360" s="1"/>
      <c r="U360" s="1"/>
      <c r="V360" s="1"/>
    </row>
    <row r="361" spans="1:22" ht="13.5" customHeight="1" x14ac:dyDescent="0.35">
      <c r="A361" s="4" t="str">
        <f t="shared" ref="A361:C361" si="356">A360</f>
        <v>Suape</v>
      </c>
      <c r="B361" s="4" t="str">
        <f t="shared" si="356"/>
        <v>Suape</v>
      </c>
      <c r="C361" s="4" t="str">
        <f t="shared" si="356"/>
        <v>PRESTAÇÃO DE SERVIÇO CONTINUADO DE VIGILÂNCIA ARMADA</v>
      </c>
      <c r="D361" s="4" t="s">
        <v>301</v>
      </c>
      <c r="E361" s="4">
        <v>2021</v>
      </c>
      <c r="F361" s="4" t="s">
        <v>302</v>
      </c>
      <c r="G361" s="4" t="str">
        <f t="shared" si="166"/>
        <v>15.195.617/0001-87</v>
      </c>
      <c r="H361" s="4" t="s">
        <v>858</v>
      </c>
      <c r="I361" s="4" t="str">
        <f t="shared" si="167"/>
        <v>DPGE/SCGE</v>
      </c>
      <c r="J361" s="4" t="s">
        <v>305</v>
      </c>
      <c r="K361" s="4" t="s">
        <v>291</v>
      </c>
      <c r="L361" s="4" t="s">
        <v>306</v>
      </c>
      <c r="M361" s="4">
        <v>1865.07</v>
      </c>
      <c r="N361" s="12">
        <v>4567.55</v>
      </c>
      <c r="O361" s="1"/>
      <c r="P361" s="1"/>
      <c r="Q361" s="1"/>
      <c r="R361" s="1"/>
      <c r="S361" s="1"/>
      <c r="T361" s="1"/>
      <c r="U361" s="1"/>
      <c r="V361" s="1"/>
    </row>
    <row r="362" spans="1:22" ht="13.5" customHeight="1" x14ac:dyDescent="0.35">
      <c r="A362" s="4" t="str">
        <f t="shared" ref="A362:C362" si="357">A361</f>
        <v>Suape</v>
      </c>
      <c r="B362" s="4" t="str">
        <f t="shared" si="357"/>
        <v>Suape</v>
      </c>
      <c r="C362" s="4" t="str">
        <f t="shared" si="357"/>
        <v>PRESTAÇÃO DE SERVIÇO CONTINUADO DE VIGILÂNCIA ARMADA</v>
      </c>
      <c r="D362" s="4" t="s">
        <v>301</v>
      </c>
      <c r="E362" s="4">
        <v>2021</v>
      </c>
      <c r="F362" s="4" t="s">
        <v>302</v>
      </c>
      <c r="G362" s="4" t="str">
        <f t="shared" si="166"/>
        <v>15.195.617/0001-87</v>
      </c>
      <c r="H362" s="4" t="s">
        <v>859</v>
      </c>
      <c r="I362" s="4" t="str">
        <f t="shared" si="167"/>
        <v>DPGE/SCGE</v>
      </c>
      <c r="J362" s="4" t="s">
        <v>305</v>
      </c>
      <c r="K362" s="4" t="s">
        <v>291</v>
      </c>
      <c r="L362" s="4" t="s">
        <v>306</v>
      </c>
      <c r="M362" s="4">
        <v>1865.07</v>
      </c>
      <c r="N362" s="12">
        <v>4567.55</v>
      </c>
      <c r="O362" s="1"/>
      <c r="P362" s="1"/>
      <c r="Q362" s="1"/>
      <c r="R362" s="1"/>
      <c r="S362" s="1"/>
      <c r="T362" s="1"/>
      <c r="U362" s="1"/>
      <c r="V362" s="1"/>
    </row>
    <row r="363" spans="1:22" ht="13.5" customHeight="1" x14ac:dyDescent="0.35">
      <c r="A363" s="4" t="str">
        <f t="shared" ref="A363:C363" si="358">A362</f>
        <v>Suape</v>
      </c>
      <c r="B363" s="4" t="str">
        <f t="shared" si="358"/>
        <v>Suape</v>
      </c>
      <c r="C363" s="4" t="str">
        <f t="shared" si="358"/>
        <v>PRESTAÇÃO DE SERVIÇO CONTINUADO DE VIGILÂNCIA ARMADA</v>
      </c>
      <c r="D363" s="4" t="s">
        <v>301</v>
      </c>
      <c r="E363" s="4">
        <v>2021</v>
      </c>
      <c r="F363" s="4" t="s">
        <v>302</v>
      </c>
      <c r="G363" s="4" t="str">
        <f t="shared" si="166"/>
        <v>15.195.617/0001-87</v>
      </c>
      <c r="H363" s="4" t="s">
        <v>860</v>
      </c>
      <c r="I363" s="4" t="str">
        <f t="shared" si="167"/>
        <v>DPGE/SCGE</v>
      </c>
      <c r="J363" s="4" t="s">
        <v>305</v>
      </c>
      <c r="K363" s="4" t="s">
        <v>291</v>
      </c>
      <c r="L363" s="4" t="s">
        <v>309</v>
      </c>
      <c r="M363" s="4">
        <v>2069.0700000000002</v>
      </c>
      <c r="N363" s="12">
        <v>4941.18</v>
      </c>
      <c r="O363" s="1"/>
      <c r="P363" s="1"/>
      <c r="Q363" s="1"/>
      <c r="R363" s="1"/>
      <c r="S363" s="1"/>
      <c r="T363" s="1"/>
      <c r="U363" s="1"/>
      <c r="V363" s="1"/>
    </row>
    <row r="364" spans="1:22" ht="13.5" customHeight="1" x14ac:dyDescent="0.35">
      <c r="A364" s="4" t="str">
        <f t="shared" ref="A364:C364" si="359">A363</f>
        <v>Suape</v>
      </c>
      <c r="B364" s="4" t="str">
        <f t="shared" si="359"/>
        <v>Suape</v>
      </c>
      <c r="C364" s="4" t="str">
        <f t="shared" si="359"/>
        <v>PRESTAÇÃO DE SERVIÇO CONTINUADO DE VIGILÂNCIA ARMADA</v>
      </c>
      <c r="D364" s="4" t="s">
        <v>301</v>
      </c>
      <c r="E364" s="4">
        <v>2021</v>
      </c>
      <c r="F364" s="4" t="s">
        <v>302</v>
      </c>
      <c r="G364" s="4" t="str">
        <f t="shared" si="166"/>
        <v>15.195.617/0001-87</v>
      </c>
      <c r="H364" s="4" t="s">
        <v>861</v>
      </c>
      <c r="I364" s="4" t="str">
        <f t="shared" si="167"/>
        <v>DPGE/SCGE</v>
      </c>
      <c r="J364" s="4" t="s">
        <v>305</v>
      </c>
      <c r="K364" s="4" t="s">
        <v>291</v>
      </c>
      <c r="L364" s="4" t="s">
        <v>306</v>
      </c>
      <c r="M364" s="4">
        <v>1865.07</v>
      </c>
      <c r="N364" s="12">
        <v>4567.55</v>
      </c>
      <c r="O364" s="1"/>
      <c r="P364" s="1"/>
      <c r="Q364" s="1"/>
      <c r="R364" s="1"/>
      <c r="S364" s="1"/>
      <c r="T364" s="1"/>
      <c r="U364" s="1"/>
      <c r="V364" s="1"/>
    </row>
    <row r="365" spans="1:22" ht="13.5" customHeight="1" x14ac:dyDescent="0.35">
      <c r="A365" s="4" t="str">
        <f t="shared" ref="A365:C365" si="360">A364</f>
        <v>Suape</v>
      </c>
      <c r="B365" s="4" t="str">
        <f t="shared" si="360"/>
        <v>Suape</v>
      </c>
      <c r="C365" s="4" t="str">
        <f t="shared" si="360"/>
        <v>PRESTAÇÃO DE SERVIÇO CONTINUADO DE VIGILÂNCIA ARMADA</v>
      </c>
      <c r="D365" s="4" t="s">
        <v>301</v>
      </c>
      <c r="E365" s="4">
        <v>2021</v>
      </c>
      <c r="F365" s="4" t="s">
        <v>302</v>
      </c>
      <c r="G365" s="4" t="str">
        <f t="shared" si="166"/>
        <v>15.195.617/0001-87</v>
      </c>
      <c r="H365" s="4" t="s">
        <v>862</v>
      </c>
      <c r="I365" s="4" t="str">
        <f t="shared" si="167"/>
        <v>DPGE/SCGE</v>
      </c>
      <c r="J365" s="4" t="s">
        <v>305</v>
      </c>
      <c r="K365" s="4" t="s">
        <v>291</v>
      </c>
      <c r="L365" s="4" t="s">
        <v>306</v>
      </c>
      <c r="M365" s="4">
        <v>1865.07</v>
      </c>
      <c r="N365" s="12">
        <v>4567.55</v>
      </c>
      <c r="O365" s="1"/>
      <c r="P365" s="1"/>
      <c r="Q365" s="1"/>
      <c r="R365" s="1"/>
      <c r="S365" s="1"/>
      <c r="T365" s="1"/>
      <c r="U365" s="1"/>
      <c r="V365" s="1"/>
    </row>
    <row r="366" spans="1:22" ht="13.5" customHeight="1" x14ac:dyDescent="0.35">
      <c r="A366" s="4" t="str">
        <f t="shared" ref="A366:C366" si="361">A365</f>
        <v>Suape</v>
      </c>
      <c r="B366" s="4" t="str">
        <f t="shared" si="361"/>
        <v>Suape</v>
      </c>
      <c r="C366" s="4" t="str">
        <f t="shared" si="361"/>
        <v>PRESTAÇÃO DE SERVIÇO CONTINUADO DE VIGILÂNCIA ARMADA</v>
      </c>
      <c r="D366" s="4" t="s">
        <v>301</v>
      </c>
      <c r="E366" s="4">
        <v>2021</v>
      </c>
      <c r="F366" s="4" t="s">
        <v>302</v>
      </c>
      <c r="G366" s="4" t="str">
        <f t="shared" si="166"/>
        <v>15.195.617/0001-87</v>
      </c>
      <c r="H366" s="4" t="s">
        <v>863</v>
      </c>
      <c r="I366" s="4" t="str">
        <f t="shared" si="167"/>
        <v>DPGE/SCGE</v>
      </c>
      <c r="J366" s="4" t="s">
        <v>305</v>
      </c>
      <c r="K366" s="4" t="s">
        <v>291</v>
      </c>
      <c r="L366" s="4" t="s">
        <v>306</v>
      </c>
      <c r="M366" s="4">
        <v>1865.07</v>
      </c>
      <c r="N366" s="12">
        <v>4567.55</v>
      </c>
      <c r="O366" s="1"/>
      <c r="P366" s="1"/>
      <c r="Q366" s="1"/>
      <c r="R366" s="1"/>
      <c r="S366" s="1"/>
      <c r="T366" s="1"/>
      <c r="U366" s="1"/>
      <c r="V366" s="1"/>
    </row>
    <row r="367" spans="1:22" ht="13.5" customHeight="1" x14ac:dyDescent="0.35">
      <c r="A367" s="4" t="str">
        <f t="shared" ref="A367:C367" si="362">A366</f>
        <v>Suape</v>
      </c>
      <c r="B367" s="4" t="str">
        <f t="shared" si="362"/>
        <v>Suape</v>
      </c>
      <c r="C367" s="4" t="str">
        <f t="shared" si="362"/>
        <v>PRESTAÇÃO DE SERVIÇO CONTINUADO DE VIGILÂNCIA ARMADA</v>
      </c>
      <c r="D367" s="4" t="s">
        <v>301</v>
      </c>
      <c r="E367" s="4">
        <v>2021</v>
      </c>
      <c r="F367" s="4" t="s">
        <v>302</v>
      </c>
      <c r="G367" s="4" t="str">
        <f t="shared" si="166"/>
        <v>15.195.617/0001-87</v>
      </c>
      <c r="H367" s="4" t="s">
        <v>864</v>
      </c>
      <c r="I367" s="4" t="str">
        <f t="shared" si="167"/>
        <v>DPGE/SCGE</v>
      </c>
      <c r="J367" s="4" t="s">
        <v>305</v>
      </c>
      <c r="K367" s="4" t="s">
        <v>291</v>
      </c>
      <c r="L367" s="4" t="s">
        <v>306</v>
      </c>
      <c r="M367" s="4">
        <v>1865.07</v>
      </c>
      <c r="N367" s="12">
        <v>4567.55</v>
      </c>
      <c r="O367" s="1"/>
      <c r="P367" s="1"/>
      <c r="Q367" s="1"/>
      <c r="R367" s="1"/>
      <c r="S367" s="1"/>
      <c r="T367" s="1"/>
      <c r="U367" s="1"/>
      <c r="V367" s="1"/>
    </row>
    <row r="368" spans="1:22" ht="13.5" customHeight="1" x14ac:dyDescent="0.35">
      <c r="A368" s="4" t="str">
        <f t="shared" ref="A368:C368" si="363">A367</f>
        <v>Suape</v>
      </c>
      <c r="B368" s="4" t="str">
        <f t="shared" si="363"/>
        <v>Suape</v>
      </c>
      <c r="C368" s="4" t="str">
        <f t="shared" si="363"/>
        <v>PRESTAÇÃO DE SERVIÇO CONTINUADO DE VIGILÂNCIA ARMADA</v>
      </c>
      <c r="D368" s="4" t="s">
        <v>301</v>
      </c>
      <c r="E368" s="4">
        <v>2021</v>
      </c>
      <c r="F368" s="4" t="s">
        <v>302</v>
      </c>
      <c r="G368" s="4" t="str">
        <f t="shared" si="166"/>
        <v>15.195.617/0001-87</v>
      </c>
      <c r="H368" s="4" t="s">
        <v>865</v>
      </c>
      <c r="I368" s="4" t="str">
        <f t="shared" si="167"/>
        <v>DPGE/SCGE</v>
      </c>
      <c r="J368" s="4" t="s">
        <v>305</v>
      </c>
      <c r="K368" s="4" t="s">
        <v>291</v>
      </c>
      <c r="L368" s="4" t="s">
        <v>309</v>
      </c>
      <c r="M368" s="4">
        <v>2069.0700000000002</v>
      </c>
      <c r="N368" s="12">
        <v>4941.18</v>
      </c>
      <c r="O368" s="1"/>
      <c r="P368" s="1"/>
      <c r="Q368" s="1"/>
      <c r="R368" s="1"/>
      <c r="S368" s="1"/>
      <c r="T368" s="1"/>
      <c r="U368" s="1"/>
      <c r="V368" s="1"/>
    </row>
    <row r="369" spans="1:22" ht="13.5" customHeight="1" x14ac:dyDescent="0.35">
      <c r="A369" s="4" t="str">
        <f t="shared" ref="A369:C369" si="364">A368</f>
        <v>Suape</v>
      </c>
      <c r="B369" s="4" t="str">
        <f t="shared" si="364"/>
        <v>Suape</v>
      </c>
      <c r="C369" s="4" t="str">
        <f t="shared" si="364"/>
        <v>PRESTAÇÃO DE SERVIÇO CONTINUADO DE VIGILÂNCIA ARMADA</v>
      </c>
      <c r="D369" s="4" t="s">
        <v>301</v>
      </c>
      <c r="E369" s="4">
        <v>2021</v>
      </c>
      <c r="F369" s="4" t="s">
        <v>302</v>
      </c>
      <c r="G369" s="4" t="str">
        <f t="shared" si="166"/>
        <v>15.195.617/0001-87</v>
      </c>
      <c r="H369" s="4" t="s">
        <v>866</v>
      </c>
      <c r="I369" s="4" t="str">
        <f t="shared" si="167"/>
        <v>DPGE/SCGE</v>
      </c>
      <c r="J369" s="4" t="s">
        <v>305</v>
      </c>
      <c r="K369" s="4" t="s">
        <v>291</v>
      </c>
      <c r="L369" s="4" t="s">
        <v>309</v>
      </c>
      <c r="M369" s="4">
        <v>1865.07</v>
      </c>
      <c r="N369" s="12">
        <v>4941.18</v>
      </c>
      <c r="O369" s="1"/>
      <c r="P369" s="1"/>
      <c r="Q369" s="1"/>
      <c r="R369" s="1"/>
      <c r="S369" s="1"/>
      <c r="T369" s="1"/>
      <c r="U369" s="1"/>
      <c r="V369" s="1"/>
    </row>
    <row r="370" spans="1:22" ht="13.5" customHeight="1" x14ac:dyDescent="0.35">
      <c r="A370" s="4" t="str">
        <f t="shared" ref="A370:C370" si="365">A369</f>
        <v>Suape</v>
      </c>
      <c r="B370" s="4" t="str">
        <f t="shared" si="365"/>
        <v>Suape</v>
      </c>
      <c r="C370" s="4" t="str">
        <f t="shared" si="365"/>
        <v>PRESTAÇÃO DE SERVIÇO CONTINUADO DE VIGILÂNCIA ARMADA</v>
      </c>
      <c r="D370" s="4" t="s">
        <v>301</v>
      </c>
      <c r="E370" s="4">
        <v>2021</v>
      </c>
      <c r="F370" s="4" t="s">
        <v>302</v>
      </c>
      <c r="G370" s="4" t="str">
        <f t="shared" si="166"/>
        <v>15.195.617/0001-87</v>
      </c>
      <c r="H370" s="4" t="s">
        <v>867</v>
      </c>
      <c r="I370" s="4" t="str">
        <f t="shared" si="167"/>
        <v>DPGE/SCGE</v>
      </c>
      <c r="J370" s="4" t="s">
        <v>305</v>
      </c>
      <c r="K370" s="4" t="s">
        <v>291</v>
      </c>
      <c r="L370" s="4" t="s">
        <v>306</v>
      </c>
      <c r="M370" s="4">
        <v>1865.07</v>
      </c>
      <c r="N370" s="12">
        <v>4567.55</v>
      </c>
      <c r="O370" s="1"/>
      <c r="P370" s="1"/>
      <c r="Q370" s="1"/>
      <c r="R370" s="1"/>
      <c r="S370" s="1"/>
      <c r="T370" s="1"/>
      <c r="U370" s="1"/>
      <c r="V370" s="1"/>
    </row>
    <row r="371" spans="1:22" ht="13.5" customHeight="1" x14ac:dyDescent="0.35">
      <c r="A371" s="4" t="str">
        <f t="shared" ref="A371:C371" si="366">A370</f>
        <v>Suape</v>
      </c>
      <c r="B371" s="4" t="str">
        <f t="shared" si="366"/>
        <v>Suape</v>
      </c>
      <c r="C371" s="4" t="str">
        <f t="shared" si="366"/>
        <v>PRESTAÇÃO DE SERVIÇO CONTINUADO DE VIGILÂNCIA ARMADA</v>
      </c>
      <c r="D371" s="4" t="s">
        <v>301</v>
      </c>
      <c r="E371" s="4">
        <v>2021</v>
      </c>
      <c r="F371" s="4" t="s">
        <v>302</v>
      </c>
      <c r="G371" s="4" t="str">
        <f t="shared" si="166"/>
        <v>15.195.617/0001-87</v>
      </c>
      <c r="H371" s="4" t="s">
        <v>868</v>
      </c>
      <c r="I371" s="4" t="str">
        <f t="shared" si="167"/>
        <v>DPGE/SCGE</v>
      </c>
      <c r="J371" s="4" t="s">
        <v>305</v>
      </c>
      <c r="K371" s="4" t="s">
        <v>291</v>
      </c>
      <c r="L371" s="4" t="s">
        <v>306</v>
      </c>
      <c r="M371" s="4">
        <v>2069.0700000000002</v>
      </c>
      <c r="N371" s="12">
        <v>4941.18</v>
      </c>
      <c r="O371" s="1"/>
      <c r="P371" s="1"/>
      <c r="Q371" s="1"/>
      <c r="R371" s="1"/>
      <c r="S371" s="1"/>
      <c r="T371" s="1"/>
      <c r="U371" s="1"/>
      <c r="V371" s="1"/>
    </row>
    <row r="372" spans="1:22" ht="13.5" customHeight="1" x14ac:dyDescent="0.35">
      <c r="A372" s="4" t="str">
        <f t="shared" ref="A372:C372" si="367">A371</f>
        <v>Suape</v>
      </c>
      <c r="B372" s="4" t="str">
        <f t="shared" si="367"/>
        <v>Suape</v>
      </c>
      <c r="C372" s="4" t="str">
        <f t="shared" si="367"/>
        <v>PRESTAÇÃO DE SERVIÇO CONTINUADO DE VIGILÂNCIA ARMADA</v>
      </c>
      <c r="D372" s="4" t="s">
        <v>301</v>
      </c>
      <c r="E372" s="4">
        <v>2021</v>
      </c>
      <c r="F372" s="4" t="s">
        <v>302</v>
      </c>
      <c r="G372" s="4" t="str">
        <f t="shared" si="166"/>
        <v>15.195.617/0001-87</v>
      </c>
      <c r="H372" s="4" t="s">
        <v>869</v>
      </c>
      <c r="I372" s="4" t="str">
        <f t="shared" si="167"/>
        <v>DPGE/SCGE</v>
      </c>
      <c r="J372" s="4" t="s">
        <v>305</v>
      </c>
      <c r="K372" s="4" t="s">
        <v>291</v>
      </c>
      <c r="L372" s="4" t="s">
        <v>309</v>
      </c>
      <c r="M372" s="4">
        <v>1865.07</v>
      </c>
      <c r="N372" s="12">
        <v>4567.55</v>
      </c>
      <c r="O372" s="1"/>
      <c r="P372" s="1"/>
      <c r="Q372" s="1"/>
      <c r="R372" s="1"/>
      <c r="S372" s="1"/>
      <c r="T372" s="1"/>
      <c r="U372" s="1"/>
      <c r="V372" s="1"/>
    </row>
    <row r="373" spans="1:22" ht="13.5" customHeight="1" x14ac:dyDescent="0.35">
      <c r="A373" s="4" t="str">
        <f t="shared" ref="A373:C373" si="368">A372</f>
        <v>Suape</v>
      </c>
      <c r="B373" s="4" t="str">
        <f t="shared" si="368"/>
        <v>Suape</v>
      </c>
      <c r="C373" s="4" t="str">
        <f t="shared" si="368"/>
        <v>PRESTAÇÃO DE SERVIÇO CONTINUADO DE VIGILÂNCIA ARMADA</v>
      </c>
      <c r="D373" s="4" t="s">
        <v>301</v>
      </c>
      <c r="E373" s="4">
        <v>2021</v>
      </c>
      <c r="F373" s="4" t="s">
        <v>302</v>
      </c>
      <c r="G373" s="4" t="str">
        <f t="shared" si="166"/>
        <v>15.195.617/0001-87</v>
      </c>
      <c r="H373" s="4" t="s">
        <v>870</v>
      </c>
      <c r="I373" s="4" t="str">
        <f t="shared" si="167"/>
        <v>DPGE/SCGE</v>
      </c>
      <c r="J373" s="4" t="s">
        <v>305</v>
      </c>
      <c r="K373" s="4" t="s">
        <v>291</v>
      </c>
      <c r="L373" s="4" t="s">
        <v>306</v>
      </c>
      <c r="M373" s="4">
        <v>2069.0700000000002</v>
      </c>
      <c r="N373" s="12">
        <v>4941.18</v>
      </c>
      <c r="O373" s="1"/>
      <c r="P373" s="1"/>
      <c r="Q373" s="1"/>
      <c r="R373" s="1"/>
      <c r="S373" s="1"/>
      <c r="T373" s="1"/>
      <c r="U373" s="1"/>
      <c r="V373" s="1"/>
    </row>
    <row r="374" spans="1:22" ht="13.5" customHeight="1" x14ac:dyDescent="0.35">
      <c r="A374" s="4" t="str">
        <f t="shared" ref="A374:C374" si="369">A373</f>
        <v>Suape</v>
      </c>
      <c r="B374" s="4" t="str">
        <f t="shared" si="369"/>
        <v>Suape</v>
      </c>
      <c r="C374" s="4" t="str">
        <f t="shared" si="369"/>
        <v>PRESTAÇÃO DE SERVIÇO CONTINUADO DE VIGILÂNCIA ARMADA</v>
      </c>
      <c r="D374" s="4" t="s">
        <v>301</v>
      </c>
      <c r="E374" s="4">
        <v>2021</v>
      </c>
      <c r="F374" s="4" t="s">
        <v>302</v>
      </c>
      <c r="G374" s="4" t="str">
        <f t="shared" si="166"/>
        <v>15.195.617/0001-87</v>
      </c>
      <c r="H374" s="4" t="s">
        <v>871</v>
      </c>
      <c r="I374" s="4" t="str">
        <f t="shared" si="167"/>
        <v>DPGE/SCGE</v>
      </c>
      <c r="J374" s="4" t="s">
        <v>305</v>
      </c>
      <c r="K374" s="4" t="s">
        <v>291</v>
      </c>
      <c r="L374" s="4" t="s">
        <v>306</v>
      </c>
      <c r="M374" s="4">
        <v>1865.07</v>
      </c>
      <c r="N374" s="12">
        <v>4567.55</v>
      </c>
      <c r="O374" s="1"/>
      <c r="P374" s="1"/>
      <c r="Q374" s="1"/>
      <c r="R374" s="1"/>
      <c r="S374" s="1"/>
      <c r="T374" s="1"/>
      <c r="U374" s="1"/>
      <c r="V374" s="1"/>
    </row>
    <row r="375" spans="1:22" ht="13.5" customHeight="1" x14ac:dyDescent="0.35">
      <c r="A375" s="4" t="str">
        <f t="shared" ref="A375:C375" si="370">A374</f>
        <v>Suape</v>
      </c>
      <c r="B375" s="4" t="str">
        <f t="shared" si="370"/>
        <v>Suape</v>
      </c>
      <c r="C375" s="4" t="str">
        <f t="shared" si="370"/>
        <v>PRESTAÇÃO DE SERVIÇO CONTINUADO DE VIGILÂNCIA ARMADA</v>
      </c>
      <c r="D375" s="4" t="s">
        <v>301</v>
      </c>
      <c r="E375" s="4">
        <v>2021</v>
      </c>
      <c r="F375" s="4" t="s">
        <v>302</v>
      </c>
      <c r="G375" s="4" t="str">
        <f t="shared" si="166"/>
        <v>15.195.617/0001-87</v>
      </c>
      <c r="H375" s="4" t="s">
        <v>872</v>
      </c>
      <c r="I375" s="4" t="str">
        <f t="shared" si="167"/>
        <v>DPGE/SCGE</v>
      </c>
      <c r="J375" s="4" t="s">
        <v>305</v>
      </c>
      <c r="K375" s="4" t="s">
        <v>291</v>
      </c>
      <c r="L375" s="4" t="s">
        <v>309</v>
      </c>
      <c r="M375" s="4">
        <v>1865.07</v>
      </c>
      <c r="N375" s="12">
        <v>4567.55</v>
      </c>
      <c r="O375" s="1"/>
      <c r="P375" s="1"/>
      <c r="Q375" s="1"/>
      <c r="R375" s="1"/>
      <c r="S375" s="1"/>
      <c r="T375" s="1"/>
      <c r="U375" s="1"/>
      <c r="V375" s="1"/>
    </row>
    <row r="376" spans="1:22" ht="13.5" customHeight="1" x14ac:dyDescent="0.35">
      <c r="A376" s="4" t="str">
        <f t="shared" ref="A376:C376" si="371">A375</f>
        <v>Suape</v>
      </c>
      <c r="B376" s="4" t="str">
        <f t="shared" si="371"/>
        <v>Suape</v>
      </c>
      <c r="C376" s="4" t="str">
        <f t="shared" si="371"/>
        <v>PRESTAÇÃO DE SERVIÇO CONTINUADO DE VIGILÂNCIA ARMADA</v>
      </c>
      <c r="D376" s="4" t="s">
        <v>301</v>
      </c>
      <c r="E376" s="4">
        <v>2021</v>
      </c>
      <c r="F376" s="4" t="s">
        <v>302</v>
      </c>
      <c r="G376" s="4" t="str">
        <f t="shared" si="166"/>
        <v>15.195.617/0001-87</v>
      </c>
      <c r="H376" s="4" t="s">
        <v>873</v>
      </c>
      <c r="I376" s="4" t="str">
        <f t="shared" si="167"/>
        <v>DPGE/SCGE</v>
      </c>
      <c r="J376" s="4" t="s">
        <v>305</v>
      </c>
      <c r="K376" s="4" t="s">
        <v>291</v>
      </c>
      <c r="L376" s="4" t="s">
        <v>309</v>
      </c>
      <c r="M376" s="4">
        <v>2069.0700000000002</v>
      </c>
      <c r="N376" s="12">
        <v>4941.18</v>
      </c>
      <c r="O376" s="1"/>
      <c r="P376" s="1"/>
      <c r="Q376" s="1"/>
      <c r="R376" s="1"/>
      <c r="S376" s="1"/>
      <c r="T376" s="1"/>
      <c r="U376" s="1"/>
      <c r="V376" s="1"/>
    </row>
    <row r="377" spans="1:22" ht="13.5" customHeight="1" x14ac:dyDescent="0.35">
      <c r="A377" s="4" t="str">
        <f t="shared" ref="A377:C377" si="372">A376</f>
        <v>Suape</v>
      </c>
      <c r="B377" s="4" t="str">
        <f t="shared" si="372"/>
        <v>Suape</v>
      </c>
      <c r="C377" s="4" t="str">
        <f t="shared" si="372"/>
        <v>PRESTAÇÃO DE SERVIÇO CONTINUADO DE VIGILÂNCIA ARMADA</v>
      </c>
      <c r="D377" s="4" t="s">
        <v>301</v>
      </c>
      <c r="E377" s="4">
        <v>2021</v>
      </c>
      <c r="F377" s="4" t="s">
        <v>302</v>
      </c>
      <c r="G377" s="4" t="str">
        <f t="shared" si="166"/>
        <v>15.195.617/0001-87</v>
      </c>
      <c r="H377" s="4" t="s">
        <v>874</v>
      </c>
      <c r="I377" s="4" t="str">
        <f t="shared" si="167"/>
        <v>DPGE/SCGE</v>
      </c>
      <c r="J377" s="4" t="s">
        <v>305</v>
      </c>
      <c r="K377" s="4" t="s">
        <v>291</v>
      </c>
      <c r="L377" s="4" t="s">
        <v>309</v>
      </c>
      <c r="M377" s="4">
        <v>1865.07</v>
      </c>
      <c r="N377" s="12">
        <v>4567.55</v>
      </c>
      <c r="O377" s="1"/>
      <c r="P377" s="1"/>
      <c r="Q377" s="1"/>
      <c r="R377" s="1"/>
      <c r="S377" s="1"/>
      <c r="T377" s="1"/>
      <c r="U377" s="1"/>
      <c r="V377" s="1"/>
    </row>
    <row r="378" spans="1:22" ht="13.5" customHeight="1" x14ac:dyDescent="0.35">
      <c r="A378" s="4" t="str">
        <f t="shared" ref="A378:C378" si="373">A377</f>
        <v>Suape</v>
      </c>
      <c r="B378" s="4" t="str">
        <f t="shared" si="373"/>
        <v>Suape</v>
      </c>
      <c r="C378" s="4" t="str">
        <f t="shared" si="373"/>
        <v>PRESTAÇÃO DE SERVIÇO CONTINUADO DE VIGILÂNCIA ARMADA</v>
      </c>
      <c r="D378" s="4" t="s">
        <v>301</v>
      </c>
      <c r="E378" s="4">
        <v>2021</v>
      </c>
      <c r="F378" s="4" t="s">
        <v>302</v>
      </c>
      <c r="G378" s="4" t="str">
        <f t="shared" si="166"/>
        <v>15.195.617/0001-87</v>
      </c>
      <c r="H378" s="4" t="s">
        <v>875</v>
      </c>
      <c r="I378" s="4" t="str">
        <f t="shared" si="167"/>
        <v>DPGE/SCGE</v>
      </c>
      <c r="J378" s="4" t="s">
        <v>305</v>
      </c>
      <c r="K378" s="4" t="s">
        <v>291</v>
      </c>
      <c r="L378" s="4" t="s">
        <v>306</v>
      </c>
      <c r="M378" s="4">
        <v>2069.0700000000002</v>
      </c>
      <c r="N378" s="12">
        <v>4941.18</v>
      </c>
      <c r="O378" s="1"/>
      <c r="P378" s="1"/>
      <c r="Q378" s="1"/>
      <c r="R378" s="1"/>
      <c r="S378" s="1"/>
      <c r="T378" s="1"/>
      <c r="U378" s="1"/>
      <c r="V378" s="1"/>
    </row>
    <row r="379" spans="1:22" ht="13.5" customHeight="1" x14ac:dyDescent="0.35">
      <c r="A379" s="4" t="str">
        <f t="shared" ref="A379:C379" si="374">A378</f>
        <v>Suape</v>
      </c>
      <c r="B379" s="4" t="str">
        <f t="shared" si="374"/>
        <v>Suape</v>
      </c>
      <c r="C379" s="4" t="str">
        <f t="shared" si="374"/>
        <v>PRESTAÇÃO DE SERVIÇO CONTINUADO DE VIGILÂNCIA ARMADA</v>
      </c>
      <c r="D379" s="4" t="s">
        <v>301</v>
      </c>
      <c r="E379" s="4">
        <v>2021</v>
      </c>
      <c r="F379" s="4" t="s">
        <v>302</v>
      </c>
      <c r="G379" s="4" t="str">
        <f t="shared" si="166"/>
        <v>15.195.617/0001-87</v>
      </c>
      <c r="H379" s="4" t="s">
        <v>876</v>
      </c>
      <c r="I379" s="4" t="str">
        <f t="shared" si="167"/>
        <v>DPGE/SCGE</v>
      </c>
      <c r="J379" s="4" t="s">
        <v>305</v>
      </c>
      <c r="K379" s="4" t="s">
        <v>291</v>
      </c>
      <c r="L379" s="4" t="s">
        <v>306</v>
      </c>
      <c r="M379" s="4">
        <v>1865.07</v>
      </c>
      <c r="N379" s="12">
        <v>4567.55</v>
      </c>
      <c r="O379" s="1"/>
      <c r="P379" s="1"/>
      <c r="Q379" s="1"/>
      <c r="R379" s="1"/>
      <c r="S379" s="1"/>
      <c r="T379" s="1"/>
      <c r="U379" s="1"/>
      <c r="V379" s="1"/>
    </row>
    <row r="380" spans="1:22" ht="13.5" customHeight="1" x14ac:dyDescent="0.35">
      <c r="A380" s="4" t="str">
        <f t="shared" ref="A380:C380" si="375">A377</f>
        <v>Suape</v>
      </c>
      <c r="B380" s="4" t="str">
        <f t="shared" si="375"/>
        <v>Suape</v>
      </c>
      <c r="C380" s="4" t="str">
        <f t="shared" si="375"/>
        <v>PRESTAÇÃO DE SERVIÇO CONTINUADO DE VIGILÂNCIA ARMADA</v>
      </c>
      <c r="D380" s="4" t="s">
        <v>301</v>
      </c>
      <c r="E380" s="4">
        <v>2021</v>
      </c>
      <c r="F380" s="4" t="s">
        <v>302</v>
      </c>
      <c r="G380" s="4" t="str">
        <f t="shared" ref="G380:G389" si="376">G377</f>
        <v>15.195.617/0001-87</v>
      </c>
      <c r="H380" s="4" t="s">
        <v>877</v>
      </c>
      <c r="I380" s="4" t="str">
        <f t="shared" ref="I380:I389" si="377">I377</f>
        <v>DPGE/SCGE</v>
      </c>
      <c r="J380" s="4" t="s">
        <v>305</v>
      </c>
      <c r="K380" s="4" t="s">
        <v>291</v>
      </c>
      <c r="L380" s="4" t="s">
        <v>309</v>
      </c>
      <c r="M380" s="4">
        <v>1865.07</v>
      </c>
      <c r="N380" s="12">
        <v>4567.55</v>
      </c>
      <c r="O380" s="1"/>
      <c r="P380" s="1"/>
      <c r="Q380" s="1"/>
      <c r="R380" s="1"/>
      <c r="S380" s="1"/>
      <c r="T380" s="1"/>
      <c r="U380" s="1"/>
      <c r="V380" s="1"/>
    </row>
    <row r="381" spans="1:22" ht="13.5" customHeight="1" x14ac:dyDescent="0.35">
      <c r="A381" s="4" t="str">
        <f t="shared" ref="A381:C381" si="378">A378</f>
        <v>Suape</v>
      </c>
      <c r="B381" s="4" t="str">
        <f t="shared" si="378"/>
        <v>Suape</v>
      </c>
      <c r="C381" s="4" t="str">
        <f t="shared" si="378"/>
        <v>PRESTAÇÃO DE SERVIÇO CONTINUADO DE VIGILÂNCIA ARMADA</v>
      </c>
      <c r="D381" s="4" t="s">
        <v>301</v>
      </c>
      <c r="E381" s="4">
        <v>2021</v>
      </c>
      <c r="F381" s="4" t="s">
        <v>302</v>
      </c>
      <c r="G381" s="4" t="str">
        <f t="shared" si="376"/>
        <v>15.195.617/0001-87</v>
      </c>
      <c r="H381" s="4" t="s">
        <v>878</v>
      </c>
      <c r="I381" s="4" t="str">
        <f t="shared" si="377"/>
        <v>DPGE/SCGE</v>
      </c>
      <c r="J381" s="4" t="s">
        <v>305</v>
      </c>
      <c r="K381" s="4" t="s">
        <v>291</v>
      </c>
      <c r="L381" s="4" t="s">
        <v>306</v>
      </c>
      <c r="M381" s="4">
        <v>2069.0700000000002</v>
      </c>
      <c r="N381" s="12">
        <v>4941.18</v>
      </c>
      <c r="O381" s="1"/>
      <c r="P381" s="1"/>
      <c r="Q381" s="1"/>
      <c r="R381" s="1"/>
      <c r="S381" s="1"/>
      <c r="T381" s="1"/>
      <c r="U381" s="1"/>
      <c r="V381" s="1"/>
    </row>
    <row r="382" spans="1:22" ht="13.5" customHeight="1" x14ac:dyDescent="0.35">
      <c r="A382" s="4" t="str">
        <f t="shared" ref="A382:C382" si="379">A379</f>
        <v>Suape</v>
      </c>
      <c r="B382" s="4" t="str">
        <f t="shared" si="379"/>
        <v>Suape</v>
      </c>
      <c r="C382" s="4" t="str">
        <f t="shared" si="379"/>
        <v>PRESTAÇÃO DE SERVIÇO CONTINUADO DE VIGILÂNCIA ARMADA</v>
      </c>
      <c r="D382" s="4" t="s">
        <v>301</v>
      </c>
      <c r="E382" s="4">
        <v>2021</v>
      </c>
      <c r="F382" s="4" t="s">
        <v>302</v>
      </c>
      <c r="G382" s="4" t="str">
        <f t="shared" si="376"/>
        <v>15.195.617/0001-87</v>
      </c>
      <c r="H382" s="4" t="s">
        <v>879</v>
      </c>
      <c r="I382" s="4" t="str">
        <f t="shared" si="377"/>
        <v>DPGE/SCGE</v>
      </c>
      <c r="J382" s="4" t="s">
        <v>305</v>
      </c>
      <c r="K382" s="4" t="s">
        <v>291</v>
      </c>
      <c r="L382" s="4" t="s">
        <v>306</v>
      </c>
      <c r="M382" s="4">
        <v>1865.07</v>
      </c>
      <c r="N382" s="12">
        <v>4567.55</v>
      </c>
      <c r="O382" s="1"/>
      <c r="P382" s="1"/>
      <c r="Q382" s="1"/>
      <c r="R382" s="1"/>
      <c r="S382" s="1"/>
      <c r="T382" s="1"/>
      <c r="U382" s="1"/>
      <c r="V382" s="1"/>
    </row>
    <row r="383" spans="1:22" ht="13.5" customHeight="1" x14ac:dyDescent="0.35">
      <c r="A383" s="4" t="str">
        <f t="shared" ref="A383:C383" si="380">A380</f>
        <v>Suape</v>
      </c>
      <c r="B383" s="4" t="str">
        <f t="shared" si="380"/>
        <v>Suape</v>
      </c>
      <c r="C383" s="4" t="str">
        <f t="shared" si="380"/>
        <v>PRESTAÇÃO DE SERVIÇO CONTINUADO DE VIGILÂNCIA ARMADA</v>
      </c>
      <c r="D383" s="4" t="s">
        <v>301</v>
      </c>
      <c r="E383" s="4">
        <v>2021</v>
      </c>
      <c r="F383" s="4" t="s">
        <v>302</v>
      </c>
      <c r="G383" s="4" t="str">
        <f t="shared" si="376"/>
        <v>15.195.617/0001-87</v>
      </c>
      <c r="H383" s="4" t="s">
        <v>880</v>
      </c>
      <c r="I383" s="4" t="str">
        <f t="shared" si="377"/>
        <v>DPGE/SCGE</v>
      </c>
      <c r="J383" s="4" t="s">
        <v>305</v>
      </c>
      <c r="K383" s="4" t="s">
        <v>291</v>
      </c>
      <c r="L383" s="4" t="s">
        <v>306</v>
      </c>
      <c r="M383" s="4">
        <v>1865.07</v>
      </c>
      <c r="N383" s="12">
        <v>4567.55</v>
      </c>
      <c r="O383" s="1"/>
      <c r="P383" s="1"/>
      <c r="Q383" s="1"/>
      <c r="R383" s="1"/>
      <c r="S383" s="1"/>
      <c r="T383" s="1"/>
      <c r="U383" s="1"/>
      <c r="V383" s="1"/>
    </row>
    <row r="384" spans="1:22" ht="13.5" customHeight="1" x14ac:dyDescent="0.35">
      <c r="A384" s="4" t="str">
        <f t="shared" ref="A384:C384" si="381">A381</f>
        <v>Suape</v>
      </c>
      <c r="B384" s="4" t="str">
        <f t="shared" si="381"/>
        <v>Suape</v>
      </c>
      <c r="C384" s="4" t="str">
        <f t="shared" si="381"/>
        <v>PRESTAÇÃO DE SERVIÇO CONTINUADO DE VIGILÂNCIA ARMADA</v>
      </c>
      <c r="D384" s="4" t="s">
        <v>301</v>
      </c>
      <c r="E384" s="4">
        <v>2021</v>
      </c>
      <c r="F384" s="4" t="s">
        <v>302</v>
      </c>
      <c r="G384" s="4" t="str">
        <f t="shared" si="376"/>
        <v>15.195.617/0001-87</v>
      </c>
      <c r="H384" s="4" t="s">
        <v>881</v>
      </c>
      <c r="I384" s="4" t="str">
        <f t="shared" si="377"/>
        <v>DPGE/SCGE</v>
      </c>
      <c r="J384" s="4" t="s">
        <v>305</v>
      </c>
      <c r="K384" s="4" t="s">
        <v>291</v>
      </c>
      <c r="L384" s="4" t="s">
        <v>309</v>
      </c>
      <c r="M384" s="4">
        <v>2069.0700000000002</v>
      </c>
      <c r="N384" s="12">
        <v>4941.18</v>
      </c>
      <c r="O384" s="1"/>
      <c r="P384" s="1"/>
      <c r="Q384" s="1"/>
      <c r="R384" s="1"/>
      <c r="S384" s="1"/>
      <c r="T384" s="1"/>
      <c r="U384" s="1"/>
      <c r="V384" s="1"/>
    </row>
    <row r="385" spans="1:22" ht="13.5" customHeight="1" x14ac:dyDescent="0.35">
      <c r="A385" s="4" t="str">
        <f t="shared" ref="A385:C385" si="382">A382</f>
        <v>Suape</v>
      </c>
      <c r="B385" s="4" t="str">
        <f t="shared" si="382"/>
        <v>Suape</v>
      </c>
      <c r="C385" s="4" t="str">
        <f t="shared" si="382"/>
        <v>PRESTAÇÃO DE SERVIÇO CONTINUADO DE VIGILÂNCIA ARMADA</v>
      </c>
      <c r="D385" s="4" t="s">
        <v>301</v>
      </c>
      <c r="E385" s="4">
        <v>2021</v>
      </c>
      <c r="F385" s="4" t="s">
        <v>302</v>
      </c>
      <c r="G385" s="4" t="str">
        <f t="shared" si="376"/>
        <v>15.195.617/0001-87</v>
      </c>
      <c r="H385" s="4" t="s">
        <v>882</v>
      </c>
      <c r="I385" s="4" t="str">
        <f t="shared" si="377"/>
        <v>DPGE/SCGE</v>
      </c>
      <c r="J385" s="4" t="s">
        <v>305</v>
      </c>
      <c r="K385" s="4" t="s">
        <v>291</v>
      </c>
      <c r="L385" s="4" t="s">
        <v>309</v>
      </c>
      <c r="M385" s="4">
        <v>2069.0700000000002</v>
      </c>
      <c r="N385" s="12">
        <v>4941.18</v>
      </c>
      <c r="O385" s="1"/>
      <c r="P385" s="1"/>
      <c r="Q385" s="1"/>
      <c r="R385" s="1"/>
      <c r="S385" s="1"/>
      <c r="T385" s="1"/>
      <c r="U385" s="1"/>
      <c r="V385" s="1"/>
    </row>
    <row r="386" spans="1:22" ht="13.5" customHeight="1" x14ac:dyDescent="0.35">
      <c r="A386" s="4" t="str">
        <f t="shared" ref="A386:C386" si="383">A383</f>
        <v>Suape</v>
      </c>
      <c r="B386" s="4" t="str">
        <f t="shared" si="383"/>
        <v>Suape</v>
      </c>
      <c r="C386" s="4" t="str">
        <f t="shared" si="383"/>
        <v>PRESTAÇÃO DE SERVIÇO CONTINUADO DE VIGILÂNCIA ARMADA</v>
      </c>
      <c r="D386" s="4" t="s">
        <v>301</v>
      </c>
      <c r="E386" s="4">
        <v>2021</v>
      </c>
      <c r="F386" s="4" t="s">
        <v>302</v>
      </c>
      <c r="G386" s="4" t="str">
        <f t="shared" si="376"/>
        <v>15.195.617/0001-87</v>
      </c>
      <c r="H386" s="4" t="s">
        <v>883</v>
      </c>
      <c r="I386" s="4" t="str">
        <f t="shared" si="377"/>
        <v>DPGE/SCGE</v>
      </c>
      <c r="J386" s="4" t="s">
        <v>305</v>
      </c>
      <c r="K386" s="4" t="s">
        <v>291</v>
      </c>
      <c r="L386" s="4" t="s">
        <v>306</v>
      </c>
      <c r="M386" s="4">
        <v>1865.07</v>
      </c>
      <c r="N386" s="12">
        <v>4567.55</v>
      </c>
      <c r="O386" s="1"/>
      <c r="P386" s="1"/>
      <c r="Q386" s="1"/>
      <c r="R386" s="1"/>
      <c r="S386" s="1"/>
      <c r="T386" s="1"/>
      <c r="U386" s="1"/>
      <c r="V386" s="1"/>
    </row>
    <row r="387" spans="1:22" ht="13.5" customHeight="1" x14ac:dyDescent="0.35">
      <c r="A387" s="4" t="str">
        <f t="shared" ref="A387:C387" si="384">A384</f>
        <v>Suape</v>
      </c>
      <c r="B387" s="4" t="str">
        <f t="shared" si="384"/>
        <v>Suape</v>
      </c>
      <c r="C387" s="4" t="str">
        <f t="shared" si="384"/>
        <v>PRESTAÇÃO DE SERVIÇO CONTINUADO DE VIGILÂNCIA ARMADA</v>
      </c>
      <c r="D387" s="4" t="s">
        <v>301</v>
      </c>
      <c r="E387" s="4">
        <v>2021</v>
      </c>
      <c r="F387" s="4" t="s">
        <v>302</v>
      </c>
      <c r="G387" s="4" t="str">
        <f t="shared" si="376"/>
        <v>15.195.617/0001-87</v>
      </c>
      <c r="H387" s="4" t="s">
        <v>884</v>
      </c>
      <c r="I387" s="4" t="str">
        <f t="shared" si="377"/>
        <v>DPGE/SCGE</v>
      </c>
      <c r="J387" s="4" t="s">
        <v>305</v>
      </c>
      <c r="K387" s="4" t="s">
        <v>291</v>
      </c>
      <c r="L387" s="4" t="s">
        <v>306</v>
      </c>
      <c r="M387" s="4">
        <v>1865.07</v>
      </c>
      <c r="N387" s="12">
        <v>4567.55</v>
      </c>
      <c r="O387" s="1"/>
      <c r="P387" s="1"/>
      <c r="Q387" s="1"/>
      <c r="R387" s="1"/>
      <c r="S387" s="1"/>
      <c r="T387" s="1"/>
      <c r="U387" s="1"/>
      <c r="V387" s="1"/>
    </row>
    <row r="388" spans="1:22" ht="13.5" customHeight="1" x14ac:dyDescent="0.35">
      <c r="A388" s="4" t="str">
        <f t="shared" ref="A388:C388" si="385">A385</f>
        <v>Suape</v>
      </c>
      <c r="B388" s="4" t="str">
        <f t="shared" si="385"/>
        <v>Suape</v>
      </c>
      <c r="C388" s="4" t="str">
        <f t="shared" si="385"/>
        <v>PRESTAÇÃO DE SERVIÇO CONTINUADO DE VIGILÂNCIA ARMADA</v>
      </c>
      <c r="D388" s="4" t="s">
        <v>301</v>
      </c>
      <c r="E388" s="4">
        <v>2021</v>
      </c>
      <c r="F388" s="4" t="s">
        <v>302</v>
      </c>
      <c r="G388" s="4" t="str">
        <f t="shared" si="376"/>
        <v>15.195.617/0001-87</v>
      </c>
      <c r="H388" s="4" t="s">
        <v>885</v>
      </c>
      <c r="I388" s="4" t="str">
        <f t="shared" si="377"/>
        <v>DPGE/SCGE</v>
      </c>
      <c r="J388" s="4" t="s">
        <v>305</v>
      </c>
      <c r="K388" s="4" t="s">
        <v>291</v>
      </c>
      <c r="L388" s="4" t="s">
        <v>306</v>
      </c>
      <c r="M388" s="4">
        <v>1865.07</v>
      </c>
      <c r="N388" s="12">
        <v>4567.55</v>
      </c>
      <c r="O388" s="1"/>
      <c r="P388" s="1"/>
      <c r="Q388" s="1"/>
      <c r="R388" s="1"/>
      <c r="S388" s="1"/>
      <c r="T388" s="1"/>
      <c r="U388" s="1"/>
      <c r="V388" s="1"/>
    </row>
    <row r="389" spans="1:22" ht="13.5" customHeight="1" x14ac:dyDescent="0.35">
      <c r="A389" s="4" t="str">
        <f t="shared" ref="A389:C389" si="386">A386</f>
        <v>Suape</v>
      </c>
      <c r="B389" s="4" t="str">
        <f t="shared" si="386"/>
        <v>Suape</v>
      </c>
      <c r="C389" s="4" t="str">
        <f t="shared" si="386"/>
        <v>PRESTAÇÃO DE SERVIÇO CONTINUADO DE VIGILÂNCIA ARMADA</v>
      </c>
      <c r="D389" s="4" t="s">
        <v>301</v>
      </c>
      <c r="E389" s="4">
        <v>2021</v>
      </c>
      <c r="F389" s="4" t="s">
        <v>302</v>
      </c>
      <c r="G389" s="4" t="str">
        <f t="shared" si="376"/>
        <v>15.195.617/0001-87</v>
      </c>
      <c r="H389" s="4" t="s">
        <v>886</v>
      </c>
      <c r="I389" s="4" t="str">
        <f t="shared" si="377"/>
        <v>DPGE/SCGE</v>
      </c>
      <c r="J389" s="4" t="s">
        <v>305</v>
      </c>
      <c r="K389" s="4" t="s">
        <v>291</v>
      </c>
      <c r="L389" s="4" t="s">
        <v>309</v>
      </c>
      <c r="M389" s="4">
        <v>2069.0700000000002</v>
      </c>
      <c r="N389" s="12">
        <v>4941.18</v>
      </c>
      <c r="O389" s="1"/>
      <c r="P389" s="1"/>
      <c r="Q389" s="1"/>
      <c r="R389" s="1"/>
      <c r="S389" s="1"/>
      <c r="T389" s="1"/>
      <c r="U389" s="1"/>
      <c r="V389" s="1"/>
    </row>
    <row r="390" spans="1:22" ht="13.5" customHeight="1" x14ac:dyDescent="0.35">
      <c r="A390" s="6" t="str">
        <f t="shared" ref="A390:B390" si="387">A389</f>
        <v>Suape</v>
      </c>
      <c r="B390" s="6" t="str">
        <f t="shared" si="387"/>
        <v>Suape</v>
      </c>
      <c r="C390" s="6" t="s">
        <v>111</v>
      </c>
      <c r="D390" s="6">
        <v>55</v>
      </c>
      <c r="E390" s="6">
        <v>2022</v>
      </c>
      <c r="F390" s="6" t="s">
        <v>527</v>
      </c>
      <c r="G390" s="6" t="s">
        <v>528</v>
      </c>
      <c r="H390" s="6" t="s">
        <v>558</v>
      </c>
      <c r="I390" s="6" t="s">
        <v>116</v>
      </c>
      <c r="J390" s="6" t="s">
        <v>887</v>
      </c>
      <c r="K390" s="6" t="s">
        <v>888</v>
      </c>
      <c r="L390" s="6" t="s">
        <v>27</v>
      </c>
      <c r="M390" s="6">
        <v>8552.81</v>
      </c>
      <c r="N390" s="14">
        <v>8552.81</v>
      </c>
      <c r="O390" s="1"/>
      <c r="P390" s="1"/>
      <c r="Q390" s="1"/>
      <c r="R390" s="1"/>
      <c r="S390" s="1"/>
      <c r="T390" s="1"/>
      <c r="U390" s="1"/>
      <c r="V390" s="1"/>
    </row>
    <row r="391" spans="1:22" ht="13.5" customHeight="1" x14ac:dyDescent="0.35">
      <c r="A391" s="6" t="str">
        <f t="shared" ref="A391:B391" si="388">A390</f>
        <v>Suape</v>
      </c>
      <c r="B391" s="6" t="str">
        <f t="shared" si="388"/>
        <v>Suape</v>
      </c>
      <c r="C391" s="6" t="s">
        <v>111</v>
      </c>
      <c r="D391" s="6">
        <v>55</v>
      </c>
      <c r="E391" s="6">
        <v>2022</v>
      </c>
      <c r="F391" s="6" t="s">
        <v>527</v>
      </c>
      <c r="G391" s="6" t="s">
        <v>528</v>
      </c>
      <c r="H391" s="6" t="s">
        <v>562</v>
      </c>
      <c r="I391" s="6" t="s">
        <v>116</v>
      </c>
      <c r="J391" s="6" t="s">
        <v>889</v>
      </c>
      <c r="K391" s="6" t="s">
        <v>888</v>
      </c>
      <c r="L391" s="6" t="s">
        <v>27</v>
      </c>
      <c r="M391" s="6">
        <v>8552.81</v>
      </c>
      <c r="N391" s="14">
        <v>8552.81</v>
      </c>
      <c r="O391" s="1"/>
      <c r="P391" s="1"/>
      <c r="Q391" s="1"/>
      <c r="R391" s="1"/>
      <c r="S391" s="1"/>
      <c r="T391" s="1"/>
      <c r="U391" s="1"/>
      <c r="V391" s="1"/>
    </row>
    <row r="392" spans="1:22" ht="13.5" customHeight="1" x14ac:dyDescent="0.35">
      <c r="A392" s="6" t="str">
        <f t="shared" ref="A392:B392" si="389">A391</f>
        <v>Suape</v>
      </c>
      <c r="B392" s="6" t="str">
        <f t="shared" si="389"/>
        <v>Suape</v>
      </c>
      <c r="C392" s="6" t="s">
        <v>111</v>
      </c>
      <c r="D392" s="6">
        <v>55</v>
      </c>
      <c r="E392" s="6">
        <v>2022</v>
      </c>
      <c r="F392" s="6" t="s">
        <v>527</v>
      </c>
      <c r="G392" s="6" t="s">
        <v>528</v>
      </c>
      <c r="H392" s="6" t="s">
        <v>565</v>
      </c>
      <c r="I392" s="6" t="s">
        <v>116</v>
      </c>
      <c r="J392" s="6" t="s">
        <v>890</v>
      </c>
      <c r="K392" s="6" t="s">
        <v>26</v>
      </c>
      <c r="L392" s="6" t="s">
        <v>27</v>
      </c>
      <c r="M392" s="6">
        <v>17159.77</v>
      </c>
      <c r="N392" s="14">
        <v>17159.77</v>
      </c>
      <c r="O392" s="1"/>
      <c r="P392" s="1"/>
      <c r="Q392" s="1"/>
      <c r="R392" s="1"/>
      <c r="S392" s="1"/>
      <c r="T392" s="1"/>
      <c r="U392" s="1"/>
      <c r="V392" s="1"/>
    </row>
    <row r="393" spans="1:22" ht="13.5" customHeight="1" x14ac:dyDescent="0.35">
      <c r="A393" s="6" t="str">
        <f t="shared" ref="A393:B393" si="390">A392</f>
        <v>Suape</v>
      </c>
      <c r="B393" s="6" t="str">
        <f t="shared" si="390"/>
        <v>Suape</v>
      </c>
      <c r="C393" s="6" t="s">
        <v>111</v>
      </c>
      <c r="D393" s="6">
        <v>55</v>
      </c>
      <c r="E393" s="6">
        <v>2022</v>
      </c>
      <c r="F393" s="6" t="s">
        <v>527</v>
      </c>
      <c r="G393" s="6" t="s">
        <v>528</v>
      </c>
      <c r="H393" s="6" t="s">
        <v>566</v>
      </c>
      <c r="I393" s="6" t="s">
        <v>116</v>
      </c>
      <c r="J393" s="6" t="s">
        <v>891</v>
      </c>
      <c r="K393" s="6" t="s">
        <v>26</v>
      </c>
      <c r="L393" s="6" t="s">
        <v>27</v>
      </c>
      <c r="M393" s="6">
        <v>9614.36</v>
      </c>
      <c r="N393" s="14">
        <v>9614.36</v>
      </c>
      <c r="O393" s="1"/>
      <c r="P393" s="1"/>
      <c r="Q393" s="1"/>
      <c r="R393" s="1"/>
      <c r="S393" s="1"/>
      <c r="T393" s="1"/>
      <c r="U393" s="1"/>
      <c r="V393" s="1"/>
    </row>
    <row r="394" spans="1:22" ht="13.5" customHeight="1" x14ac:dyDescent="0.35">
      <c r="A394" s="6" t="str">
        <f t="shared" ref="A394:B394" si="391">A393</f>
        <v>Suape</v>
      </c>
      <c r="B394" s="6" t="str">
        <f t="shared" si="391"/>
        <v>Suape</v>
      </c>
      <c r="C394" s="6" t="s">
        <v>111</v>
      </c>
      <c r="D394" s="6">
        <v>55</v>
      </c>
      <c r="E394" s="6">
        <v>2022</v>
      </c>
      <c r="F394" s="6" t="s">
        <v>527</v>
      </c>
      <c r="G394" s="6" t="s">
        <v>528</v>
      </c>
      <c r="H394" s="6" t="s">
        <v>568</v>
      </c>
      <c r="I394" s="6" t="s">
        <v>116</v>
      </c>
      <c r="J394" s="6" t="s">
        <v>892</v>
      </c>
      <c r="K394" s="6" t="s">
        <v>26</v>
      </c>
      <c r="L394" s="6" t="s">
        <v>27</v>
      </c>
      <c r="M394" s="6">
        <v>9184.14</v>
      </c>
      <c r="N394" s="14">
        <v>9184.14</v>
      </c>
      <c r="O394" s="1"/>
      <c r="P394" s="1"/>
      <c r="Q394" s="1"/>
      <c r="R394" s="1"/>
      <c r="S394" s="1"/>
      <c r="T394" s="1"/>
      <c r="U394" s="1"/>
      <c r="V394" s="1"/>
    </row>
    <row r="395" spans="1:22" ht="13.5" customHeight="1" x14ac:dyDescent="0.35">
      <c r="A395" s="6" t="str">
        <f t="shared" ref="A395:B395" si="392">A394</f>
        <v>Suape</v>
      </c>
      <c r="B395" s="6" t="str">
        <f t="shared" si="392"/>
        <v>Suape</v>
      </c>
      <c r="C395" s="6" t="s">
        <v>111</v>
      </c>
      <c r="D395" s="6">
        <v>55</v>
      </c>
      <c r="E395" s="6">
        <v>2022</v>
      </c>
      <c r="F395" s="6" t="s">
        <v>527</v>
      </c>
      <c r="G395" s="6" t="s">
        <v>528</v>
      </c>
      <c r="H395" s="6" t="s">
        <v>570</v>
      </c>
      <c r="I395" s="6" t="s">
        <v>116</v>
      </c>
      <c r="J395" s="6" t="s">
        <v>893</v>
      </c>
      <c r="K395" s="6" t="s">
        <v>26</v>
      </c>
      <c r="L395" s="6" t="s">
        <v>279</v>
      </c>
      <c r="M395" s="6">
        <v>9302.375</v>
      </c>
      <c r="N395" s="14">
        <v>9302.375</v>
      </c>
      <c r="O395" s="1"/>
      <c r="P395" s="1"/>
      <c r="Q395" s="1"/>
      <c r="R395" s="1"/>
      <c r="S395" s="1"/>
      <c r="T395" s="1"/>
      <c r="U395" s="1"/>
      <c r="V395" s="1"/>
    </row>
    <row r="396" spans="1:22" ht="13.5" customHeight="1" x14ac:dyDescent="0.35">
      <c r="A396" s="6" t="str">
        <f t="shared" ref="A396:B396" si="393">A395</f>
        <v>Suape</v>
      </c>
      <c r="B396" s="6" t="str">
        <f t="shared" si="393"/>
        <v>Suape</v>
      </c>
      <c r="C396" s="6" t="s">
        <v>111</v>
      </c>
      <c r="D396" s="6">
        <v>55</v>
      </c>
      <c r="E396" s="6">
        <v>2022</v>
      </c>
      <c r="F396" s="6" t="s">
        <v>527</v>
      </c>
      <c r="G396" s="6" t="s">
        <v>528</v>
      </c>
      <c r="H396" s="6" t="s">
        <v>571</v>
      </c>
      <c r="I396" s="6" t="s">
        <v>116</v>
      </c>
      <c r="J396" s="6" t="s">
        <v>893</v>
      </c>
      <c r="K396" s="6" t="s">
        <v>26</v>
      </c>
      <c r="L396" s="6" t="s">
        <v>279</v>
      </c>
      <c r="M396" s="6">
        <v>9302.375</v>
      </c>
      <c r="N396" s="14">
        <v>9302.375</v>
      </c>
      <c r="O396" s="1"/>
      <c r="P396" s="1"/>
      <c r="Q396" s="1"/>
      <c r="R396" s="1"/>
      <c r="S396" s="1"/>
      <c r="T396" s="1"/>
      <c r="U396" s="1"/>
      <c r="V396" s="1"/>
    </row>
    <row r="397" spans="1:22" ht="13.5" customHeight="1" x14ac:dyDescent="0.35">
      <c r="A397" s="6" t="str">
        <f t="shared" ref="A397:B397" si="394">A396</f>
        <v>Suape</v>
      </c>
      <c r="B397" s="6" t="str">
        <f t="shared" si="394"/>
        <v>Suape</v>
      </c>
      <c r="C397" s="6" t="s">
        <v>111</v>
      </c>
      <c r="D397" s="6">
        <v>55</v>
      </c>
      <c r="E397" s="6">
        <v>2022</v>
      </c>
      <c r="F397" s="6" t="s">
        <v>527</v>
      </c>
      <c r="G397" s="6" t="s">
        <v>528</v>
      </c>
      <c r="H397" s="6" t="s">
        <v>573</v>
      </c>
      <c r="I397" s="6" t="s">
        <v>116</v>
      </c>
      <c r="J397" s="6" t="s">
        <v>894</v>
      </c>
      <c r="K397" s="6" t="s">
        <v>26</v>
      </c>
      <c r="L397" s="6" t="s">
        <v>27</v>
      </c>
      <c r="M397" s="6">
        <v>8419.82</v>
      </c>
      <c r="N397" s="14">
        <v>8419.82</v>
      </c>
      <c r="O397" s="1"/>
      <c r="P397" s="1"/>
      <c r="Q397" s="1"/>
      <c r="R397" s="1"/>
      <c r="S397" s="1"/>
      <c r="T397" s="1"/>
      <c r="U397" s="1"/>
      <c r="V397" s="1"/>
    </row>
    <row r="398" spans="1:22" ht="13.5" customHeight="1" x14ac:dyDescent="0.35">
      <c r="A398" s="6" t="str">
        <f t="shared" ref="A398:B398" si="395">A397</f>
        <v>Suape</v>
      </c>
      <c r="B398" s="6" t="str">
        <f t="shared" si="395"/>
        <v>Suape</v>
      </c>
      <c r="C398" s="6" t="s">
        <v>111</v>
      </c>
      <c r="D398" s="6">
        <v>55</v>
      </c>
      <c r="E398" s="6">
        <v>2022</v>
      </c>
      <c r="F398" s="6" t="s">
        <v>527</v>
      </c>
      <c r="G398" s="6" t="s">
        <v>528</v>
      </c>
      <c r="H398" s="6" t="s">
        <v>574</v>
      </c>
      <c r="I398" s="6" t="s">
        <v>116</v>
      </c>
      <c r="J398" s="6" t="s">
        <v>895</v>
      </c>
      <c r="K398" s="6" t="s">
        <v>26</v>
      </c>
      <c r="L398" s="6" t="s">
        <v>27</v>
      </c>
      <c r="M398" s="6">
        <v>8511.23</v>
      </c>
      <c r="N398" s="14">
        <v>8511.23</v>
      </c>
      <c r="O398" s="1"/>
      <c r="P398" s="1"/>
      <c r="Q398" s="1"/>
      <c r="R398" s="1"/>
      <c r="S398" s="1"/>
      <c r="T398" s="1"/>
      <c r="U398" s="1"/>
      <c r="V398" s="1"/>
    </row>
    <row r="399" spans="1:22" ht="13.5" customHeight="1" x14ac:dyDescent="0.35">
      <c r="A399" s="6" t="str">
        <f t="shared" ref="A399:B399" si="396">A398</f>
        <v>Suape</v>
      </c>
      <c r="B399" s="6" t="str">
        <f t="shared" si="396"/>
        <v>Suape</v>
      </c>
      <c r="C399" s="6" t="s">
        <v>111</v>
      </c>
      <c r="D399" s="6">
        <v>55</v>
      </c>
      <c r="E399" s="6">
        <v>2022</v>
      </c>
      <c r="F399" s="6" t="s">
        <v>527</v>
      </c>
      <c r="G399" s="6" t="s">
        <v>528</v>
      </c>
      <c r="H399" s="6" t="s">
        <v>576</v>
      </c>
      <c r="I399" s="6" t="s">
        <v>116</v>
      </c>
      <c r="J399" s="6" t="s">
        <v>896</v>
      </c>
      <c r="K399" s="6" t="s">
        <v>26</v>
      </c>
      <c r="L399" s="6" t="s">
        <v>27</v>
      </c>
      <c r="M399" s="6">
        <v>8409.9349999999995</v>
      </c>
      <c r="N399" s="14">
        <v>8409.9349999999995</v>
      </c>
      <c r="O399" s="1"/>
      <c r="P399" s="1"/>
      <c r="Q399" s="1"/>
      <c r="R399" s="1"/>
      <c r="S399" s="1"/>
      <c r="T399" s="1"/>
      <c r="U399" s="1"/>
      <c r="V399" s="1"/>
    </row>
    <row r="400" spans="1:22" ht="13.5" customHeight="1" x14ac:dyDescent="0.35">
      <c r="A400" s="6" t="str">
        <f t="shared" ref="A400:B400" si="397">A399</f>
        <v>Suape</v>
      </c>
      <c r="B400" s="6" t="str">
        <f t="shared" si="397"/>
        <v>Suape</v>
      </c>
      <c r="C400" s="6" t="s">
        <v>111</v>
      </c>
      <c r="D400" s="6">
        <v>55</v>
      </c>
      <c r="E400" s="6">
        <v>2022</v>
      </c>
      <c r="F400" s="6" t="s">
        <v>527</v>
      </c>
      <c r="G400" s="6" t="s">
        <v>528</v>
      </c>
      <c r="H400" s="6" t="s">
        <v>897</v>
      </c>
      <c r="I400" s="6" t="s">
        <v>116</v>
      </c>
      <c r="J400" s="6" t="s">
        <v>896</v>
      </c>
      <c r="K400" s="6" t="s">
        <v>26</v>
      </c>
      <c r="L400" s="6" t="s">
        <v>27</v>
      </c>
      <c r="M400" s="6">
        <v>8409.9349999999995</v>
      </c>
      <c r="N400" s="14">
        <v>8409.9349999999995</v>
      </c>
      <c r="O400" s="1"/>
      <c r="P400" s="1"/>
      <c r="Q400" s="1"/>
      <c r="R400" s="1"/>
      <c r="S400" s="1"/>
      <c r="T400" s="1"/>
      <c r="U400" s="1"/>
      <c r="V400" s="1"/>
    </row>
    <row r="401" spans="1:22" ht="13.5" customHeight="1" x14ac:dyDescent="0.35">
      <c r="A401" s="6" t="str">
        <f t="shared" ref="A401:B401" si="398">A400</f>
        <v>Suape</v>
      </c>
      <c r="B401" s="6" t="str">
        <f t="shared" si="398"/>
        <v>Suape</v>
      </c>
      <c r="C401" s="6" t="s">
        <v>111</v>
      </c>
      <c r="D401" s="6">
        <v>55</v>
      </c>
      <c r="E401" s="6">
        <v>2022</v>
      </c>
      <c r="F401" s="6" t="s">
        <v>527</v>
      </c>
      <c r="G401" s="6" t="s">
        <v>528</v>
      </c>
      <c r="H401" s="6" t="s">
        <v>898</v>
      </c>
      <c r="I401" s="6" t="s">
        <v>116</v>
      </c>
      <c r="J401" s="6" t="s">
        <v>899</v>
      </c>
      <c r="K401" s="6" t="s">
        <v>26</v>
      </c>
      <c r="L401" s="6" t="s">
        <v>27</v>
      </c>
      <c r="M401" s="6">
        <v>7827.5</v>
      </c>
      <c r="N401" s="14">
        <v>7827.5</v>
      </c>
      <c r="O401" s="1"/>
      <c r="P401" s="1"/>
      <c r="Q401" s="1"/>
      <c r="R401" s="1"/>
      <c r="S401" s="1"/>
      <c r="T401" s="1"/>
      <c r="U401" s="1"/>
      <c r="V401" s="1"/>
    </row>
    <row r="402" spans="1:22" ht="13.5" customHeight="1" x14ac:dyDescent="0.35">
      <c r="A402" s="6" t="str">
        <f t="shared" ref="A402:B402" si="399">A401</f>
        <v>Suape</v>
      </c>
      <c r="B402" s="6" t="str">
        <f t="shared" si="399"/>
        <v>Suape</v>
      </c>
      <c r="C402" s="6" t="s">
        <v>111</v>
      </c>
      <c r="D402" s="6">
        <v>55</v>
      </c>
      <c r="E402" s="6">
        <v>2022</v>
      </c>
      <c r="F402" s="6" t="s">
        <v>527</v>
      </c>
      <c r="G402" s="6" t="s">
        <v>528</v>
      </c>
      <c r="H402" s="6" t="s">
        <v>900</v>
      </c>
      <c r="I402" s="6" t="s">
        <v>116</v>
      </c>
      <c r="J402" s="6" t="s">
        <v>901</v>
      </c>
      <c r="K402" s="6" t="s">
        <v>26</v>
      </c>
      <c r="L402" s="6" t="s">
        <v>27</v>
      </c>
      <c r="M402" s="6">
        <v>6796.36</v>
      </c>
      <c r="N402" s="14">
        <v>6796.36</v>
      </c>
      <c r="O402" s="1"/>
      <c r="P402" s="1"/>
      <c r="Q402" s="1"/>
      <c r="R402" s="1"/>
      <c r="S402" s="1"/>
      <c r="T402" s="1"/>
      <c r="U402" s="1"/>
      <c r="V402" s="1"/>
    </row>
    <row r="403" spans="1:22" ht="13.5" customHeight="1" x14ac:dyDescent="0.35">
      <c r="A403" s="6" t="str">
        <f t="shared" ref="A403:B403" si="400">A402</f>
        <v>Suape</v>
      </c>
      <c r="B403" s="6" t="str">
        <f t="shared" si="400"/>
        <v>Suape</v>
      </c>
      <c r="C403" s="6" t="s">
        <v>111</v>
      </c>
      <c r="D403" s="6">
        <v>55</v>
      </c>
      <c r="E403" s="6">
        <v>2022</v>
      </c>
      <c r="F403" s="6" t="s">
        <v>527</v>
      </c>
      <c r="G403" s="6" t="s">
        <v>528</v>
      </c>
      <c r="H403" s="6" t="s">
        <v>902</v>
      </c>
      <c r="I403" s="6" t="s">
        <v>116</v>
      </c>
      <c r="J403" s="6" t="s">
        <v>903</v>
      </c>
      <c r="K403" s="6" t="s">
        <v>26</v>
      </c>
      <c r="L403" s="6" t="s">
        <v>27</v>
      </c>
      <c r="M403" s="6">
        <v>5426.56</v>
      </c>
      <c r="N403" s="14">
        <v>5426.56</v>
      </c>
      <c r="O403" s="1"/>
      <c r="P403" s="1"/>
      <c r="Q403" s="1"/>
      <c r="R403" s="1"/>
      <c r="S403" s="1"/>
      <c r="T403" s="1"/>
      <c r="U403" s="1"/>
      <c r="V403" s="1"/>
    </row>
    <row r="404" spans="1:22" ht="13.5" customHeight="1" x14ac:dyDescent="0.35">
      <c r="A404" s="6"/>
      <c r="B404" s="6"/>
      <c r="C404" s="6" t="s">
        <v>111</v>
      </c>
      <c r="D404" s="6">
        <v>55</v>
      </c>
      <c r="E404" s="6">
        <v>2022</v>
      </c>
      <c r="F404" s="6" t="s">
        <v>527</v>
      </c>
      <c r="G404" s="6" t="s">
        <v>528</v>
      </c>
      <c r="H404" s="6" t="s">
        <v>904</v>
      </c>
      <c r="I404" s="6" t="s">
        <v>116</v>
      </c>
      <c r="J404" s="6" t="s">
        <v>905</v>
      </c>
      <c r="K404" s="6" t="s">
        <v>26</v>
      </c>
      <c r="L404" s="6" t="s">
        <v>27</v>
      </c>
      <c r="M404" s="6">
        <v>5426.5649999999996</v>
      </c>
      <c r="N404" s="14">
        <v>5426.5649999999996</v>
      </c>
      <c r="O404" s="1"/>
      <c r="P404" s="1"/>
      <c r="Q404" s="1"/>
      <c r="R404" s="1"/>
      <c r="S404" s="1"/>
      <c r="T404" s="1"/>
      <c r="U404" s="1"/>
      <c r="V404" s="1"/>
    </row>
    <row r="405" spans="1:22" ht="13.5" customHeight="1" x14ac:dyDescent="0.35">
      <c r="A405" s="6" t="str">
        <f t="shared" ref="A405:B405" si="401">A403</f>
        <v>Suape</v>
      </c>
      <c r="B405" s="6" t="str">
        <f t="shared" si="401"/>
        <v>Suape</v>
      </c>
      <c r="C405" s="6" t="s">
        <v>111</v>
      </c>
      <c r="D405" s="6">
        <v>55</v>
      </c>
      <c r="E405" s="6">
        <v>2022</v>
      </c>
      <c r="F405" s="6" t="s">
        <v>527</v>
      </c>
      <c r="G405" s="6" t="s">
        <v>528</v>
      </c>
      <c r="H405" s="6" t="s">
        <v>906</v>
      </c>
      <c r="I405" s="6" t="s">
        <v>116</v>
      </c>
      <c r="J405" s="6" t="s">
        <v>905</v>
      </c>
      <c r="K405" s="6" t="s">
        <v>26</v>
      </c>
      <c r="L405" s="6" t="s">
        <v>27</v>
      </c>
      <c r="M405" s="6">
        <v>5426.5649999999996</v>
      </c>
      <c r="N405" s="14">
        <v>5426.5649999999996</v>
      </c>
      <c r="O405" s="1"/>
      <c r="P405" s="1"/>
      <c r="Q405" s="1"/>
      <c r="R405" s="1"/>
      <c r="S405" s="1"/>
      <c r="T405" s="1"/>
      <c r="U405" s="1"/>
      <c r="V405" s="1"/>
    </row>
    <row r="406" spans="1:22" ht="13.5" customHeight="1" x14ac:dyDescent="0.35">
      <c r="A406" s="6" t="str">
        <f t="shared" ref="A406:B406" si="402">A405</f>
        <v>Suape</v>
      </c>
      <c r="B406" s="6" t="str">
        <f t="shared" si="402"/>
        <v>Suape</v>
      </c>
      <c r="C406" s="6" t="s">
        <v>555</v>
      </c>
      <c r="D406" s="6">
        <v>76</v>
      </c>
      <c r="E406" s="6">
        <v>2022</v>
      </c>
      <c r="F406" s="6" t="s">
        <v>556</v>
      </c>
      <c r="G406" s="6" t="s">
        <v>557</v>
      </c>
      <c r="H406" s="6" t="s">
        <v>580</v>
      </c>
      <c r="I406" s="6" t="s">
        <v>559</v>
      </c>
      <c r="J406" s="6" t="s">
        <v>560</v>
      </c>
      <c r="K406" s="6" t="s">
        <v>561</v>
      </c>
      <c r="L406" s="6" t="s">
        <v>27</v>
      </c>
      <c r="M406" s="6">
        <v>5500</v>
      </c>
      <c r="N406" s="14">
        <v>5500</v>
      </c>
      <c r="O406" s="1"/>
      <c r="P406" s="1"/>
      <c r="Q406" s="1"/>
      <c r="R406" s="1"/>
      <c r="S406" s="1"/>
      <c r="T406" s="1"/>
      <c r="U406" s="1"/>
      <c r="V406" s="1"/>
    </row>
    <row r="407" spans="1:22" ht="13.5" customHeight="1" x14ac:dyDescent="0.35">
      <c r="A407" s="6" t="str">
        <f t="shared" ref="A407:B407" si="403">A406</f>
        <v>Suape</v>
      </c>
      <c r="B407" s="6" t="str">
        <f t="shared" si="403"/>
        <v>Suape</v>
      </c>
      <c r="C407" s="6" t="s">
        <v>555</v>
      </c>
      <c r="D407" s="6">
        <v>76</v>
      </c>
      <c r="E407" s="6">
        <v>2022</v>
      </c>
      <c r="F407" s="6" t="s">
        <v>556</v>
      </c>
      <c r="G407" s="6" t="s">
        <v>557</v>
      </c>
      <c r="H407" s="6" t="s">
        <v>582</v>
      </c>
      <c r="I407" s="6" t="s">
        <v>559</v>
      </c>
      <c r="J407" s="6" t="s">
        <v>563</v>
      </c>
      <c r="K407" s="6" t="s">
        <v>564</v>
      </c>
      <c r="L407" s="6" t="s">
        <v>27</v>
      </c>
      <c r="M407" s="6">
        <v>4200</v>
      </c>
      <c r="N407" s="14">
        <v>4200</v>
      </c>
      <c r="O407" s="1"/>
      <c r="P407" s="1"/>
      <c r="Q407" s="1"/>
      <c r="R407" s="1"/>
      <c r="S407" s="1"/>
      <c r="T407" s="1"/>
      <c r="U407" s="1"/>
      <c r="V407" s="1"/>
    </row>
    <row r="408" spans="1:22" ht="13.5" customHeight="1" x14ac:dyDescent="0.35">
      <c r="A408" s="6" t="str">
        <f t="shared" ref="A408:B408" si="404">A407</f>
        <v>Suape</v>
      </c>
      <c r="B408" s="6" t="str">
        <f t="shared" si="404"/>
        <v>Suape</v>
      </c>
      <c r="C408" s="6" t="s">
        <v>555</v>
      </c>
      <c r="D408" s="6">
        <v>76</v>
      </c>
      <c r="E408" s="6">
        <v>2022</v>
      </c>
      <c r="F408" s="6" t="s">
        <v>556</v>
      </c>
      <c r="G408" s="6" t="s">
        <v>557</v>
      </c>
      <c r="H408" s="6" t="s">
        <v>584</v>
      </c>
      <c r="I408" s="6" t="s">
        <v>559</v>
      </c>
      <c r="J408" s="6" t="s">
        <v>563</v>
      </c>
      <c r="K408" s="6" t="s">
        <v>564</v>
      </c>
      <c r="L408" s="6" t="s">
        <v>27</v>
      </c>
      <c r="M408" s="6">
        <v>4200</v>
      </c>
      <c r="N408" s="14">
        <v>4200</v>
      </c>
      <c r="O408" s="1"/>
      <c r="P408" s="1"/>
      <c r="Q408" s="1"/>
      <c r="R408" s="1"/>
      <c r="S408" s="1"/>
      <c r="T408" s="1"/>
      <c r="U408" s="1"/>
      <c r="V408" s="1"/>
    </row>
    <row r="409" spans="1:22" ht="13.5" customHeight="1" x14ac:dyDescent="0.35">
      <c r="A409" s="6" t="str">
        <f t="shared" ref="A409:B409" si="405">A408</f>
        <v>Suape</v>
      </c>
      <c r="B409" s="6" t="str">
        <f t="shared" si="405"/>
        <v>Suape</v>
      </c>
      <c r="C409" s="6" t="s">
        <v>555</v>
      </c>
      <c r="D409" s="6">
        <v>76</v>
      </c>
      <c r="E409" s="6">
        <v>2022</v>
      </c>
      <c r="F409" s="6" t="s">
        <v>556</v>
      </c>
      <c r="G409" s="6" t="s">
        <v>557</v>
      </c>
      <c r="H409" s="6" t="s">
        <v>585</v>
      </c>
      <c r="I409" s="6" t="s">
        <v>559</v>
      </c>
      <c r="J409" s="6" t="s">
        <v>569</v>
      </c>
      <c r="K409" s="6" t="s">
        <v>561</v>
      </c>
      <c r="L409" s="6" t="s">
        <v>27</v>
      </c>
      <c r="M409" s="6">
        <v>2000</v>
      </c>
      <c r="N409" s="14">
        <v>2000</v>
      </c>
      <c r="O409" s="1"/>
      <c r="P409" s="1"/>
      <c r="Q409" s="1"/>
      <c r="R409" s="1"/>
      <c r="S409" s="1"/>
      <c r="T409" s="1"/>
      <c r="U409" s="1"/>
      <c r="V409" s="1"/>
    </row>
    <row r="410" spans="1:22" ht="13.5" customHeight="1" x14ac:dyDescent="0.35">
      <c r="A410" s="6" t="str">
        <f t="shared" ref="A410:B410" si="406">A409</f>
        <v>Suape</v>
      </c>
      <c r="B410" s="6" t="str">
        <f t="shared" si="406"/>
        <v>Suape</v>
      </c>
      <c r="C410" s="6" t="s">
        <v>555</v>
      </c>
      <c r="D410" s="6">
        <v>76</v>
      </c>
      <c r="E410" s="6">
        <v>2022</v>
      </c>
      <c r="F410" s="6" t="s">
        <v>556</v>
      </c>
      <c r="G410" s="6" t="s">
        <v>557</v>
      </c>
      <c r="H410" s="6" t="s">
        <v>586</v>
      </c>
      <c r="I410" s="6" t="s">
        <v>559</v>
      </c>
      <c r="J410" s="6" t="s">
        <v>569</v>
      </c>
      <c r="K410" s="6" t="s">
        <v>561</v>
      </c>
      <c r="L410" s="6" t="s">
        <v>27</v>
      </c>
      <c r="M410" s="6">
        <v>2000</v>
      </c>
      <c r="N410" s="14">
        <v>2000</v>
      </c>
      <c r="O410" s="1"/>
      <c r="P410" s="1"/>
      <c r="Q410" s="1"/>
      <c r="R410" s="1"/>
      <c r="S410" s="1"/>
      <c r="T410" s="1"/>
      <c r="U410" s="1"/>
      <c r="V410" s="1"/>
    </row>
    <row r="411" spans="1:22" ht="13.5" customHeight="1" x14ac:dyDescent="0.35">
      <c r="A411" s="6" t="str">
        <f t="shared" ref="A411:B411" si="407">A410</f>
        <v>Suape</v>
      </c>
      <c r="B411" s="6" t="str">
        <f t="shared" si="407"/>
        <v>Suape</v>
      </c>
      <c r="C411" s="6" t="s">
        <v>555</v>
      </c>
      <c r="D411" s="6">
        <v>76</v>
      </c>
      <c r="E411" s="6">
        <v>2022</v>
      </c>
      <c r="F411" s="6" t="s">
        <v>556</v>
      </c>
      <c r="G411" s="6" t="s">
        <v>557</v>
      </c>
      <c r="H411" s="6" t="s">
        <v>587</v>
      </c>
      <c r="I411" s="6" t="s">
        <v>559</v>
      </c>
      <c r="J411" s="6" t="s">
        <v>572</v>
      </c>
      <c r="K411" s="6" t="s">
        <v>561</v>
      </c>
      <c r="L411" s="6" t="s">
        <v>27</v>
      </c>
      <c r="M411" s="6">
        <v>1960</v>
      </c>
      <c r="N411" s="14">
        <v>1960</v>
      </c>
      <c r="O411" s="1"/>
      <c r="P411" s="1"/>
      <c r="Q411" s="1"/>
      <c r="R411" s="1"/>
      <c r="S411" s="1"/>
      <c r="T411" s="1"/>
      <c r="U411" s="1"/>
      <c r="V411" s="1"/>
    </row>
    <row r="412" spans="1:22" ht="13.5" customHeight="1" x14ac:dyDescent="0.35">
      <c r="A412" s="6" t="str">
        <f t="shared" ref="A412:B412" si="408">A411</f>
        <v>Suape</v>
      </c>
      <c r="B412" s="6" t="str">
        <f t="shared" si="408"/>
        <v>Suape</v>
      </c>
      <c r="C412" s="6" t="s">
        <v>555</v>
      </c>
      <c r="D412" s="6">
        <v>76</v>
      </c>
      <c r="E412" s="6">
        <v>2022</v>
      </c>
      <c r="F412" s="6" t="s">
        <v>556</v>
      </c>
      <c r="G412" s="6" t="s">
        <v>557</v>
      </c>
      <c r="H412" s="6" t="s">
        <v>907</v>
      </c>
      <c r="I412" s="6" t="s">
        <v>559</v>
      </c>
      <c r="J412" s="6" t="s">
        <v>575</v>
      </c>
      <c r="K412" s="6" t="s">
        <v>561</v>
      </c>
      <c r="L412" s="6" t="s">
        <v>27</v>
      </c>
      <c r="M412" s="6">
        <v>3800</v>
      </c>
      <c r="N412" s="14">
        <v>3800</v>
      </c>
      <c r="O412" s="1"/>
      <c r="P412" s="1"/>
      <c r="Q412" s="1"/>
      <c r="R412" s="1"/>
      <c r="S412" s="1"/>
      <c r="T412" s="1"/>
      <c r="U412" s="1"/>
      <c r="V412" s="1"/>
    </row>
    <row r="413" spans="1:22" ht="13.5" customHeight="1" x14ac:dyDescent="0.35">
      <c r="A413" s="6" t="str">
        <f t="shared" ref="A413:B413" si="409">A412</f>
        <v>Suape</v>
      </c>
      <c r="B413" s="6" t="str">
        <f t="shared" si="409"/>
        <v>Suape</v>
      </c>
      <c r="C413" s="6" t="s">
        <v>555</v>
      </c>
      <c r="D413" s="6">
        <v>76</v>
      </c>
      <c r="E413" s="6">
        <v>2022</v>
      </c>
      <c r="F413" s="6" t="s">
        <v>556</v>
      </c>
      <c r="G413" s="6" t="s">
        <v>557</v>
      </c>
      <c r="H413" s="6" t="s">
        <v>908</v>
      </c>
      <c r="I413" s="6" t="s">
        <v>559</v>
      </c>
      <c r="J413" s="6" t="s">
        <v>575</v>
      </c>
      <c r="K413" s="6" t="s">
        <v>561</v>
      </c>
      <c r="L413" s="6" t="s">
        <v>27</v>
      </c>
      <c r="M413" s="6">
        <v>3800</v>
      </c>
      <c r="N413" s="14">
        <v>3800</v>
      </c>
      <c r="O413" s="1"/>
      <c r="P413" s="1"/>
      <c r="Q413" s="1"/>
      <c r="R413" s="1"/>
      <c r="S413" s="1"/>
      <c r="T413" s="1"/>
      <c r="U413" s="1"/>
      <c r="V413" s="1"/>
    </row>
    <row r="414" spans="1:22" ht="13.5" customHeight="1" x14ac:dyDescent="0.35">
      <c r="A414" s="6" t="s">
        <v>18</v>
      </c>
      <c r="B414" s="6" t="s">
        <v>18</v>
      </c>
      <c r="C414" s="6" t="s">
        <v>577</v>
      </c>
      <c r="D414" s="6">
        <v>61</v>
      </c>
      <c r="E414" s="6">
        <v>2022</v>
      </c>
      <c r="F414" s="6" t="s">
        <v>578</v>
      </c>
      <c r="G414" s="6" t="s">
        <v>579</v>
      </c>
      <c r="H414" s="6" t="s">
        <v>909</v>
      </c>
      <c r="I414" s="6" t="s">
        <v>559</v>
      </c>
      <c r="J414" s="6" t="s">
        <v>581</v>
      </c>
      <c r="K414" s="6" t="s">
        <v>561</v>
      </c>
      <c r="L414" s="6" t="s">
        <v>27</v>
      </c>
      <c r="M414" s="6">
        <v>4250</v>
      </c>
      <c r="N414" s="14">
        <v>4250</v>
      </c>
      <c r="O414" s="1"/>
      <c r="P414" s="1"/>
      <c r="Q414" s="1"/>
      <c r="R414" s="1"/>
      <c r="S414" s="1"/>
      <c r="T414" s="1"/>
      <c r="U414" s="1"/>
      <c r="V414" s="1"/>
    </row>
    <row r="415" spans="1:22" ht="13.5" customHeight="1" x14ac:dyDescent="0.35">
      <c r="A415" s="6" t="s">
        <v>18</v>
      </c>
      <c r="B415" s="6" t="str">
        <f>B414</f>
        <v>Suape</v>
      </c>
      <c r="C415" s="6" t="s">
        <v>577</v>
      </c>
      <c r="D415" s="6">
        <v>61</v>
      </c>
      <c r="E415" s="6">
        <v>2022</v>
      </c>
      <c r="F415" s="6" t="s">
        <v>578</v>
      </c>
      <c r="G415" s="6" t="s">
        <v>579</v>
      </c>
      <c r="H415" s="6" t="s">
        <v>910</v>
      </c>
      <c r="I415" s="6" t="s">
        <v>559</v>
      </c>
      <c r="J415" s="6" t="s">
        <v>583</v>
      </c>
      <c r="K415" s="6" t="s">
        <v>561</v>
      </c>
      <c r="L415" s="6" t="s">
        <v>27</v>
      </c>
      <c r="M415" s="6">
        <v>1900</v>
      </c>
      <c r="N415" s="14">
        <v>1900</v>
      </c>
      <c r="O415" s="1"/>
      <c r="P415" s="1"/>
      <c r="Q415" s="1"/>
      <c r="R415" s="1"/>
      <c r="S415" s="1"/>
      <c r="T415" s="1"/>
      <c r="U415" s="1"/>
      <c r="V415" s="1"/>
    </row>
    <row r="416" spans="1:22" ht="13.5" customHeight="1" x14ac:dyDescent="0.35">
      <c r="A416" s="6" t="str">
        <f t="shared" ref="A416:B416" si="410">A415</f>
        <v>Suape</v>
      </c>
      <c r="B416" s="6" t="str">
        <f t="shared" si="410"/>
        <v>Suape</v>
      </c>
      <c r="C416" s="6" t="s">
        <v>577</v>
      </c>
      <c r="D416" s="6">
        <v>61</v>
      </c>
      <c r="E416" s="6">
        <v>2022</v>
      </c>
      <c r="F416" s="6" t="s">
        <v>578</v>
      </c>
      <c r="G416" s="6" t="s">
        <v>579</v>
      </c>
      <c r="H416" s="6" t="s">
        <v>911</v>
      </c>
      <c r="I416" s="6" t="s">
        <v>559</v>
      </c>
      <c r="J416" s="6" t="s">
        <v>583</v>
      </c>
      <c r="K416" s="6" t="s">
        <v>561</v>
      </c>
      <c r="L416" s="6" t="s">
        <v>27</v>
      </c>
      <c r="M416" s="6">
        <v>1900</v>
      </c>
      <c r="N416" s="14">
        <v>1900</v>
      </c>
      <c r="O416" s="1"/>
      <c r="P416" s="1"/>
      <c r="Q416" s="1"/>
      <c r="R416" s="1"/>
      <c r="S416" s="1"/>
      <c r="T416" s="1"/>
      <c r="U416" s="1"/>
      <c r="V416" s="1"/>
    </row>
    <row r="417" spans="1:22" ht="13.5" customHeight="1" x14ac:dyDescent="0.35">
      <c r="A417" s="6" t="str">
        <f t="shared" ref="A417:B417" si="411">A416</f>
        <v>Suape</v>
      </c>
      <c r="B417" s="6" t="str">
        <f t="shared" si="411"/>
        <v>Suape</v>
      </c>
      <c r="C417" s="6" t="s">
        <v>577</v>
      </c>
      <c r="D417" s="6">
        <v>61</v>
      </c>
      <c r="E417" s="6">
        <v>2022</v>
      </c>
      <c r="F417" s="6" t="s">
        <v>578</v>
      </c>
      <c r="G417" s="6" t="s">
        <v>579</v>
      </c>
      <c r="H417" s="6" t="s">
        <v>912</v>
      </c>
      <c r="I417" s="6" t="s">
        <v>559</v>
      </c>
      <c r="J417" s="6" t="s">
        <v>583</v>
      </c>
      <c r="K417" s="6" t="s">
        <v>561</v>
      </c>
      <c r="L417" s="6" t="s">
        <v>27</v>
      </c>
      <c r="M417" s="6">
        <v>1900</v>
      </c>
      <c r="N417" s="14">
        <v>1900</v>
      </c>
      <c r="O417" s="1"/>
      <c r="P417" s="1"/>
      <c r="Q417" s="1"/>
      <c r="R417" s="1"/>
      <c r="S417" s="1"/>
      <c r="T417" s="1"/>
      <c r="U417" s="1"/>
      <c r="V417" s="1"/>
    </row>
    <row r="418" spans="1:22" ht="13.5" customHeight="1" x14ac:dyDescent="0.35">
      <c r="A418" s="6" t="str">
        <f t="shared" ref="A418:B418" si="412">A417</f>
        <v>Suape</v>
      </c>
      <c r="B418" s="6" t="str">
        <f t="shared" si="412"/>
        <v>Suape</v>
      </c>
      <c r="C418" s="6" t="s">
        <v>577</v>
      </c>
      <c r="D418" s="6">
        <v>61</v>
      </c>
      <c r="E418" s="6">
        <v>2022</v>
      </c>
      <c r="F418" s="6" t="s">
        <v>578</v>
      </c>
      <c r="G418" s="6" t="s">
        <v>579</v>
      </c>
      <c r="H418" s="6" t="s">
        <v>913</v>
      </c>
      <c r="I418" s="6" t="s">
        <v>559</v>
      </c>
      <c r="J418" s="6" t="s">
        <v>583</v>
      </c>
      <c r="K418" s="6" t="s">
        <v>561</v>
      </c>
      <c r="L418" s="6" t="s">
        <v>27</v>
      </c>
      <c r="M418" s="6">
        <v>1900</v>
      </c>
      <c r="N418" s="14">
        <v>1900</v>
      </c>
      <c r="O418" s="1"/>
      <c r="P418" s="1"/>
      <c r="Q418" s="1"/>
      <c r="R418" s="1"/>
      <c r="S418" s="1"/>
      <c r="T418" s="1"/>
      <c r="U418" s="1"/>
      <c r="V418" s="1"/>
    </row>
    <row r="419" spans="1:22" ht="13.5" customHeight="1" x14ac:dyDescent="0.35">
      <c r="A419" s="6" t="str">
        <f t="shared" ref="A419:B419" si="413">A418</f>
        <v>Suape</v>
      </c>
      <c r="B419" s="6" t="str">
        <f t="shared" si="413"/>
        <v>Suape</v>
      </c>
      <c r="C419" s="6" t="s">
        <v>577</v>
      </c>
      <c r="D419" s="6">
        <v>61</v>
      </c>
      <c r="E419" s="6">
        <v>2022</v>
      </c>
      <c r="F419" s="6" t="s">
        <v>578</v>
      </c>
      <c r="G419" s="6" t="s">
        <v>579</v>
      </c>
      <c r="H419" s="6" t="s">
        <v>914</v>
      </c>
      <c r="I419" s="6" t="s">
        <v>559</v>
      </c>
      <c r="J419" s="6" t="s">
        <v>583</v>
      </c>
      <c r="K419" s="6" t="s">
        <v>561</v>
      </c>
      <c r="L419" s="6" t="s">
        <v>27</v>
      </c>
      <c r="M419" s="6">
        <v>1900</v>
      </c>
      <c r="N419" s="14">
        <v>1900</v>
      </c>
      <c r="O419" s="1"/>
      <c r="P419" s="1"/>
      <c r="Q419" s="1"/>
      <c r="R419" s="1"/>
      <c r="S419" s="1"/>
      <c r="T419" s="1"/>
      <c r="U419" s="1"/>
      <c r="V419" s="1"/>
    </row>
    <row r="420" spans="1:22" ht="13.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8"/>
      <c r="K420" s="8"/>
      <c r="L420" s="9"/>
      <c r="M420" s="10"/>
      <c r="N420" s="10"/>
      <c r="O420" s="1"/>
      <c r="P420" s="1"/>
      <c r="Q420" s="1"/>
      <c r="R420" s="1"/>
      <c r="S420" s="1"/>
      <c r="T420" s="1"/>
      <c r="U420" s="1"/>
      <c r="V420" s="1"/>
    </row>
    <row r="421" spans="1:22" ht="13.5" customHeight="1" x14ac:dyDescent="0.35">
      <c r="A421" s="156" t="s">
        <v>588</v>
      </c>
      <c r="B421" s="157"/>
      <c r="C421" s="157"/>
      <c r="D421" s="157"/>
      <c r="E421" s="157"/>
      <c r="F421" s="157"/>
      <c r="G421" s="157"/>
      <c r="H421" s="157"/>
      <c r="I421" s="157"/>
      <c r="J421" s="157"/>
      <c r="K421" s="157"/>
      <c r="L421" s="157"/>
      <c r="M421" s="10"/>
      <c r="N421" s="10"/>
      <c r="O421" s="1"/>
      <c r="P421" s="1"/>
      <c r="Q421" s="1"/>
      <c r="R421" s="1"/>
      <c r="S421" s="1"/>
      <c r="T421" s="1"/>
      <c r="U421" s="1"/>
      <c r="V421" s="1"/>
    </row>
    <row r="422" spans="1:22" ht="13.5" customHeight="1" x14ac:dyDescent="0.35">
      <c r="A422" s="158" t="s">
        <v>589</v>
      </c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9"/>
      <c r="M422" s="10"/>
      <c r="N422" s="10"/>
      <c r="O422" s="1"/>
      <c r="P422" s="1"/>
      <c r="Q422" s="1"/>
      <c r="R422" s="1"/>
      <c r="S422" s="1"/>
      <c r="T422" s="1"/>
      <c r="U422" s="1"/>
      <c r="V422" s="1"/>
    </row>
    <row r="423" spans="1:22" ht="13.5" customHeight="1" x14ac:dyDescent="0.35">
      <c r="A423" s="160" t="s">
        <v>590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9"/>
      <c r="M423" s="11"/>
      <c r="N423" s="11"/>
    </row>
    <row r="424" spans="1:22" ht="13.5" customHeight="1" x14ac:dyDescent="0.35">
      <c r="A424" s="160" t="s">
        <v>591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9"/>
      <c r="M424" s="11"/>
      <c r="N424" s="11"/>
    </row>
    <row r="425" spans="1:22" ht="13.5" customHeight="1" x14ac:dyDescent="0.35">
      <c r="A425" s="160" t="s">
        <v>592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9"/>
      <c r="M425" s="11"/>
      <c r="N425" s="11"/>
    </row>
    <row r="426" spans="1:22" ht="13.5" customHeight="1" x14ac:dyDescent="0.35">
      <c r="A426" s="160" t="s">
        <v>593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9"/>
      <c r="M426" s="11"/>
      <c r="N426" s="11"/>
    </row>
    <row r="427" spans="1:22" ht="13.5" customHeight="1" x14ac:dyDescent="0.35">
      <c r="A427" s="160" t="s">
        <v>594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9"/>
      <c r="M427" s="11"/>
      <c r="N427" s="11"/>
    </row>
    <row r="428" spans="1:22" ht="13.5" customHeight="1" x14ac:dyDescent="0.35">
      <c r="A428" s="160" t="s">
        <v>595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9"/>
      <c r="M428" s="11"/>
      <c r="N428" s="11"/>
    </row>
    <row r="429" spans="1:22" ht="13.5" customHeight="1" x14ac:dyDescent="0.35">
      <c r="A429" s="160" t="s">
        <v>596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9"/>
      <c r="M429" s="11"/>
      <c r="N429" s="11"/>
    </row>
    <row r="430" spans="1:22" ht="13.5" customHeight="1" x14ac:dyDescent="0.35">
      <c r="A430" s="160" t="s">
        <v>597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9"/>
      <c r="M430" s="11"/>
      <c r="N430" s="11"/>
    </row>
    <row r="431" spans="1:22" ht="13.5" customHeight="1" x14ac:dyDescent="0.35">
      <c r="A431" s="160" t="s">
        <v>598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9"/>
      <c r="M431" s="11"/>
      <c r="N431" s="11"/>
    </row>
    <row r="432" spans="1:22" ht="13.5" customHeight="1" x14ac:dyDescent="0.35">
      <c r="A432" s="160" t="s">
        <v>599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9"/>
      <c r="M432" s="11"/>
      <c r="N432" s="11"/>
    </row>
    <row r="433" spans="1:14" ht="13.5" customHeight="1" x14ac:dyDescent="0.35">
      <c r="A433" s="160" t="s">
        <v>600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9"/>
      <c r="M433" s="11"/>
      <c r="N433" s="11"/>
    </row>
    <row r="434" spans="1:14" ht="13.5" customHeight="1" x14ac:dyDescent="0.35">
      <c r="A434" s="160" t="s">
        <v>601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9"/>
      <c r="M434" s="11"/>
      <c r="N434" s="11"/>
    </row>
    <row r="435" spans="1:14" ht="13.5" customHeight="1" x14ac:dyDescent="0.35">
      <c r="A435" s="160" t="s">
        <v>602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9"/>
      <c r="M435" s="11"/>
      <c r="N435" s="11"/>
    </row>
    <row r="436" spans="1:14" ht="13.5" customHeight="1" x14ac:dyDescent="0.35">
      <c r="A436" s="160" t="s">
        <v>603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9"/>
      <c r="M436" s="11"/>
      <c r="N436" s="11"/>
    </row>
    <row r="437" spans="1:14" ht="13.5" customHeight="1" x14ac:dyDescent="0.35">
      <c r="A437" s="160" t="s">
        <v>604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9"/>
      <c r="M437" s="11"/>
      <c r="N437" s="11"/>
    </row>
    <row r="438" spans="1:14" ht="13.5" customHeight="1" x14ac:dyDescent="0.35">
      <c r="M438" s="11"/>
      <c r="N438" s="11"/>
    </row>
    <row r="439" spans="1:14" ht="13.5" customHeight="1" x14ac:dyDescent="0.35">
      <c r="M439" s="11"/>
      <c r="N439" s="11"/>
    </row>
    <row r="440" spans="1:14" ht="13.5" customHeight="1" x14ac:dyDescent="0.35">
      <c r="M440" s="11"/>
      <c r="N440" s="11"/>
    </row>
    <row r="441" spans="1:14" ht="13.5" customHeight="1" x14ac:dyDescent="0.35">
      <c r="M441" s="11"/>
      <c r="N441" s="11"/>
    </row>
    <row r="442" spans="1:14" ht="13.5" customHeight="1" x14ac:dyDescent="0.35">
      <c r="M442" s="11"/>
      <c r="N442" s="11"/>
    </row>
    <row r="443" spans="1:14" ht="13.5" customHeight="1" x14ac:dyDescent="0.35">
      <c r="M443" s="11"/>
      <c r="N443" s="11"/>
    </row>
    <row r="444" spans="1:14" ht="13.5" customHeight="1" x14ac:dyDescent="0.35">
      <c r="M444" s="11"/>
      <c r="N444" s="11"/>
    </row>
    <row r="445" spans="1:14" ht="13.5" customHeight="1" x14ac:dyDescent="0.35">
      <c r="M445" s="11"/>
      <c r="N445" s="11"/>
    </row>
    <row r="446" spans="1:14" ht="13.5" customHeight="1" x14ac:dyDescent="0.35">
      <c r="M446" s="11"/>
      <c r="N446" s="11"/>
    </row>
    <row r="447" spans="1:14" ht="13.5" customHeight="1" x14ac:dyDescent="0.35">
      <c r="M447" s="11"/>
      <c r="N447" s="11"/>
    </row>
    <row r="448" spans="1:14" ht="13.5" customHeight="1" x14ac:dyDescent="0.35">
      <c r="M448" s="11"/>
      <c r="N448" s="11"/>
    </row>
    <row r="449" spans="13:14" ht="13.5" customHeight="1" x14ac:dyDescent="0.35">
      <c r="M449" s="11"/>
      <c r="N449" s="11"/>
    </row>
    <row r="450" spans="13:14" ht="13.5" customHeight="1" x14ac:dyDescent="0.35">
      <c r="M450" s="11"/>
      <c r="N450" s="11"/>
    </row>
    <row r="451" spans="13:14" ht="13.5" customHeight="1" x14ac:dyDescent="0.35">
      <c r="M451" s="11"/>
      <c r="N451" s="11"/>
    </row>
    <row r="452" spans="13:14" ht="13.5" customHeight="1" x14ac:dyDescent="0.35">
      <c r="M452" s="11"/>
      <c r="N452" s="11"/>
    </row>
    <row r="453" spans="13:14" ht="13.5" customHeight="1" x14ac:dyDescent="0.35">
      <c r="M453" s="11"/>
      <c r="N453" s="11"/>
    </row>
    <row r="454" spans="13:14" ht="13.5" customHeight="1" x14ac:dyDescent="0.35">
      <c r="M454" s="11"/>
      <c r="N454" s="11"/>
    </row>
    <row r="455" spans="13:14" ht="13.5" customHeight="1" x14ac:dyDescent="0.35">
      <c r="M455" s="11"/>
      <c r="N455" s="11"/>
    </row>
    <row r="456" spans="13:14" ht="13.5" customHeight="1" x14ac:dyDescent="0.35">
      <c r="M456" s="11"/>
      <c r="N456" s="11"/>
    </row>
    <row r="457" spans="13:14" ht="13.5" customHeight="1" x14ac:dyDescent="0.35">
      <c r="M457" s="11"/>
      <c r="N457" s="11"/>
    </row>
    <row r="458" spans="13:14" ht="13.5" customHeight="1" x14ac:dyDescent="0.35">
      <c r="M458" s="11"/>
      <c r="N458" s="11"/>
    </row>
    <row r="459" spans="13:14" ht="13.5" customHeight="1" x14ac:dyDescent="0.35">
      <c r="M459" s="11"/>
      <c r="N459" s="11"/>
    </row>
    <row r="460" spans="13:14" ht="13.5" customHeight="1" x14ac:dyDescent="0.35">
      <c r="M460" s="11"/>
      <c r="N460" s="11"/>
    </row>
    <row r="461" spans="13:14" ht="13.5" customHeight="1" x14ac:dyDescent="0.35">
      <c r="M461" s="11"/>
      <c r="N461" s="11"/>
    </row>
    <row r="462" spans="13:14" ht="13.5" customHeight="1" x14ac:dyDescent="0.35">
      <c r="M462" s="11"/>
      <c r="N462" s="11"/>
    </row>
    <row r="463" spans="13:14" ht="13.5" customHeight="1" x14ac:dyDescent="0.35">
      <c r="M463" s="11"/>
      <c r="N463" s="11"/>
    </row>
    <row r="464" spans="13:14" ht="13.5" customHeight="1" x14ac:dyDescent="0.35">
      <c r="M464" s="11"/>
      <c r="N464" s="11"/>
    </row>
    <row r="465" spans="13:14" ht="13.5" customHeight="1" x14ac:dyDescent="0.35">
      <c r="M465" s="11"/>
      <c r="N465" s="11"/>
    </row>
    <row r="466" spans="13:14" ht="13.5" customHeight="1" x14ac:dyDescent="0.35">
      <c r="M466" s="11"/>
      <c r="N466" s="11"/>
    </row>
    <row r="467" spans="13:14" ht="13.5" customHeight="1" x14ac:dyDescent="0.35">
      <c r="M467" s="11"/>
      <c r="N467" s="11"/>
    </row>
    <row r="468" spans="13:14" ht="13.5" customHeight="1" x14ac:dyDescent="0.35">
      <c r="M468" s="11"/>
      <c r="N468" s="11"/>
    </row>
    <row r="469" spans="13:14" ht="13.5" customHeight="1" x14ac:dyDescent="0.35">
      <c r="M469" s="11"/>
      <c r="N469" s="11"/>
    </row>
    <row r="470" spans="13:14" ht="13.5" customHeight="1" x14ac:dyDescent="0.35">
      <c r="M470" s="11"/>
      <c r="N470" s="11"/>
    </row>
    <row r="471" spans="13:14" ht="13.5" customHeight="1" x14ac:dyDescent="0.35">
      <c r="M471" s="11"/>
      <c r="N471" s="11"/>
    </row>
    <row r="472" spans="13:14" ht="13.5" customHeight="1" x14ac:dyDescent="0.35">
      <c r="M472" s="11"/>
      <c r="N472" s="11"/>
    </row>
    <row r="473" spans="13:14" ht="13.5" customHeight="1" x14ac:dyDescent="0.35">
      <c r="M473" s="11"/>
      <c r="N473" s="11"/>
    </row>
    <row r="474" spans="13:14" ht="13.5" customHeight="1" x14ac:dyDescent="0.35">
      <c r="M474" s="11"/>
      <c r="N474" s="11"/>
    </row>
    <row r="475" spans="13:14" ht="13.5" customHeight="1" x14ac:dyDescent="0.35">
      <c r="M475" s="11"/>
      <c r="N475" s="11"/>
    </row>
    <row r="476" spans="13:14" ht="13.5" customHeight="1" x14ac:dyDescent="0.35">
      <c r="M476" s="11"/>
      <c r="N476" s="11"/>
    </row>
    <row r="477" spans="13:14" ht="13.5" customHeight="1" x14ac:dyDescent="0.35">
      <c r="M477" s="11"/>
      <c r="N477" s="11"/>
    </row>
    <row r="478" spans="13:14" ht="13.5" customHeight="1" x14ac:dyDescent="0.35">
      <c r="M478" s="11"/>
      <c r="N478" s="11"/>
    </row>
    <row r="479" spans="13:14" ht="13.5" customHeight="1" x14ac:dyDescent="0.35">
      <c r="M479" s="11"/>
      <c r="N479" s="11"/>
    </row>
    <row r="480" spans="13:14" ht="13.5" customHeight="1" x14ac:dyDescent="0.35">
      <c r="M480" s="11"/>
      <c r="N480" s="11"/>
    </row>
    <row r="481" spans="13:14" ht="13.5" customHeight="1" x14ac:dyDescent="0.35">
      <c r="M481" s="11"/>
      <c r="N481" s="11"/>
    </row>
    <row r="482" spans="13:14" ht="13.5" customHeight="1" x14ac:dyDescent="0.35">
      <c r="M482" s="11"/>
      <c r="N482" s="11"/>
    </row>
    <row r="483" spans="13:14" ht="13.5" customHeight="1" x14ac:dyDescent="0.35">
      <c r="M483" s="11"/>
      <c r="N483" s="11"/>
    </row>
    <row r="484" spans="13:14" ht="13.5" customHeight="1" x14ac:dyDescent="0.35">
      <c r="M484" s="11"/>
      <c r="N484" s="11"/>
    </row>
    <row r="485" spans="13:14" ht="13.5" customHeight="1" x14ac:dyDescent="0.35">
      <c r="M485" s="11"/>
      <c r="N485" s="11"/>
    </row>
    <row r="486" spans="13:14" ht="13.5" customHeight="1" x14ac:dyDescent="0.35">
      <c r="M486" s="11"/>
      <c r="N486" s="11"/>
    </row>
    <row r="487" spans="13:14" ht="13.5" customHeight="1" x14ac:dyDescent="0.35">
      <c r="M487" s="11"/>
      <c r="N487" s="11"/>
    </row>
    <row r="488" spans="13:14" ht="13.5" customHeight="1" x14ac:dyDescent="0.35">
      <c r="M488" s="11"/>
      <c r="N488" s="11"/>
    </row>
    <row r="489" spans="13:14" ht="13.5" customHeight="1" x14ac:dyDescent="0.35">
      <c r="M489" s="11"/>
      <c r="N489" s="11"/>
    </row>
    <row r="490" spans="13:14" ht="13.5" customHeight="1" x14ac:dyDescent="0.35">
      <c r="M490" s="11"/>
      <c r="N490" s="11"/>
    </row>
    <row r="491" spans="13:14" ht="13.5" customHeight="1" x14ac:dyDescent="0.35">
      <c r="M491" s="11"/>
      <c r="N491" s="11"/>
    </row>
    <row r="492" spans="13:14" ht="13.5" customHeight="1" x14ac:dyDescent="0.35">
      <c r="M492" s="11"/>
      <c r="N492" s="11"/>
    </row>
    <row r="493" spans="13:14" ht="13.5" customHeight="1" x14ac:dyDescent="0.35">
      <c r="M493" s="11"/>
      <c r="N493" s="11"/>
    </row>
    <row r="494" spans="13:14" ht="13.5" customHeight="1" x14ac:dyDescent="0.35">
      <c r="M494" s="11"/>
      <c r="N494" s="11"/>
    </row>
    <row r="495" spans="13:14" ht="13.5" customHeight="1" x14ac:dyDescent="0.35">
      <c r="M495" s="11"/>
      <c r="N495" s="11"/>
    </row>
    <row r="496" spans="13:14" ht="13.5" customHeight="1" x14ac:dyDescent="0.35">
      <c r="M496" s="11"/>
      <c r="N496" s="11"/>
    </row>
    <row r="497" spans="13:14" ht="13.5" customHeight="1" x14ac:dyDescent="0.35">
      <c r="M497" s="11"/>
      <c r="N497" s="11"/>
    </row>
    <row r="498" spans="13:14" ht="13.5" customHeight="1" x14ac:dyDescent="0.35">
      <c r="M498" s="11"/>
      <c r="N498" s="11"/>
    </row>
    <row r="499" spans="13:14" ht="13.5" customHeight="1" x14ac:dyDescent="0.35">
      <c r="M499" s="11"/>
      <c r="N499" s="11"/>
    </row>
    <row r="500" spans="13:14" ht="13.5" customHeight="1" x14ac:dyDescent="0.35">
      <c r="M500" s="11"/>
      <c r="N500" s="11"/>
    </row>
    <row r="501" spans="13:14" ht="13.5" customHeight="1" x14ac:dyDescent="0.35">
      <c r="M501" s="11"/>
      <c r="N501" s="11"/>
    </row>
    <row r="502" spans="13:14" ht="13.5" customHeight="1" x14ac:dyDescent="0.35">
      <c r="M502" s="11"/>
      <c r="N502" s="11"/>
    </row>
    <row r="503" spans="13:14" ht="13.5" customHeight="1" x14ac:dyDescent="0.35">
      <c r="M503" s="11"/>
      <c r="N503" s="11"/>
    </row>
    <row r="504" spans="13:14" ht="13.5" customHeight="1" x14ac:dyDescent="0.35">
      <c r="M504" s="11"/>
      <c r="N504" s="11"/>
    </row>
    <row r="505" spans="13:14" ht="13.5" customHeight="1" x14ac:dyDescent="0.35">
      <c r="M505" s="11"/>
      <c r="N505" s="11"/>
    </row>
    <row r="506" spans="13:14" ht="13.5" customHeight="1" x14ac:dyDescent="0.35">
      <c r="M506" s="11"/>
      <c r="N506" s="11"/>
    </row>
    <row r="507" spans="13:14" ht="13.5" customHeight="1" x14ac:dyDescent="0.35">
      <c r="M507" s="11"/>
      <c r="N507" s="11"/>
    </row>
    <row r="508" spans="13:14" ht="13.5" customHeight="1" x14ac:dyDescent="0.35">
      <c r="M508" s="11"/>
      <c r="N508" s="11"/>
    </row>
    <row r="509" spans="13:14" ht="13.5" customHeight="1" x14ac:dyDescent="0.35">
      <c r="M509" s="11"/>
      <c r="N509" s="11"/>
    </row>
    <row r="510" spans="13:14" ht="13.5" customHeight="1" x14ac:dyDescent="0.35">
      <c r="M510" s="11"/>
      <c r="N510" s="11"/>
    </row>
    <row r="511" spans="13:14" ht="13.5" customHeight="1" x14ac:dyDescent="0.35">
      <c r="M511" s="11"/>
      <c r="N511" s="11"/>
    </row>
    <row r="512" spans="13:14" ht="13.5" customHeight="1" x14ac:dyDescent="0.35">
      <c r="M512" s="11"/>
      <c r="N512" s="11"/>
    </row>
    <row r="513" spans="13:14" ht="13.5" customHeight="1" x14ac:dyDescent="0.35">
      <c r="M513" s="11"/>
      <c r="N513" s="11"/>
    </row>
    <row r="514" spans="13:14" ht="13.5" customHeight="1" x14ac:dyDescent="0.35">
      <c r="M514" s="11"/>
      <c r="N514" s="11"/>
    </row>
    <row r="515" spans="13:14" ht="13.5" customHeight="1" x14ac:dyDescent="0.35">
      <c r="M515" s="11"/>
      <c r="N515" s="11"/>
    </row>
    <row r="516" spans="13:14" ht="13.5" customHeight="1" x14ac:dyDescent="0.35">
      <c r="M516" s="11"/>
      <c r="N516" s="11"/>
    </row>
    <row r="517" spans="13:14" ht="13.5" customHeight="1" x14ac:dyDescent="0.35">
      <c r="M517" s="11"/>
      <c r="N517" s="11"/>
    </row>
    <row r="518" spans="13:14" ht="13.5" customHeight="1" x14ac:dyDescent="0.35">
      <c r="M518" s="11"/>
      <c r="N518" s="11"/>
    </row>
    <row r="519" spans="13:14" ht="13.5" customHeight="1" x14ac:dyDescent="0.35">
      <c r="M519" s="11"/>
      <c r="N519" s="11"/>
    </row>
    <row r="520" spans="13:14" ht="13.5" customHeight="1" x14ac:dyDescent="0.35">
      <c r="M520" s="11"/>
      <c r="N520" s="11"/>
    </row>
    <row r="521" spans="13:14" ht="13.5" customHeight="1" x14ac:dyDescent="0.35">
      <c r="M521" s="11"/>
      <c r="N521" s="11"/>
    </row>
    <row r="522" spans="13:14" ht="13.5" customHeight="1" x14ac:dyDescent="0.35">
      <c r="M522" s="11"/>
      <c r="N522" s="11"/>
    </row>
    <row r="523" spans="13:14" ht="13.5" customHeight="1" x14ac:dyDescent="0.35">
      <c r="M523" s="11"/>
      <c r="N523" s="11"/>
    </row>
    <row r="524" spans="13:14" ht="13.5" customHeight="1" x14ac:dyDescent="0.35">
      <c r="M524" s="11"/>
      <c r="N524" s="11"/>
    </row>
    <row r="525" spans="13:14" ht="13.5" customHeight="1" x14ac:dyDescent="0.35">
      <c r="M525" s="11"/>
      <c r="N525" s="11"/>
    </row>
    <row r="526" spans="13:14" ht="13.5" customHeight="1" x14ac:dyDescent="0.35">
      <c r="M526" s="11"/>
      <c r="N526" s="11"/>
    </row>
    <row r="527" spans="13:14" ht="13.5" customHeight="1" x14ac:dyDescent="0.35">
      <c r="M527" s="11"/>
      <c r="N527" s="11"/>
    </row>
    <row r="528" spans="13:14" ht="13.5" customHeight="1" x14ac:dyDescent="0.35">
      <c r="M528" s="11"/>
      <c r="N528" s="11"/>
    </row>
    <row r="529" spans="13:14" ht="13.5" customHeight="1" x14ac:dyDescent="0.35">
      <c r="M529" s="11"/>
      <c r="N529" s="11"/>
    </row>
    <row r="530" spans="13:14" ht="13.5" customHeight="1" x14ac:dyDescent="0.35">
      <c r="M530" s="11"/>
      <c r="N530" s="11"/>
    </row>
    <row r="531" spans="13:14" ht="13.5" customHeight="1" x14ac:dyDescent="0.35">
      <c r="M531" s="11"/>
      <c r="N531" s="11"/>
    </row>
    <row r="532" spans="13:14" ht="13.5" customHeight="1" x14ac:dyDescent="0.35">
      <c r="M532" s="11"/>
      <c r="N532" s="11"/>
    </row>
    <row r="533" spans="13:14" ht="13.5" customHeight="1" x14ac:dyDescent="0.35">
      <c r="M533" s="11"/>
      <c r="N533" s="11"/>
    </row>
    <row r="534" spans="13:14" ht="13.5" customHeight="1" x14ac:dyDescent="0.35">
      <c r="M534" s="11"/>
      <c r="N534" s="11"/>
    </row>
    <row r="535" spans="13:14" ht="13.5" customHeight="1" x14ac:dyDescent="0.35">
      <c r="M535" s="11"/>
      <c r="N535" s="11"/>
    </row>
    <row r="536" spans="13:14" ht="13.5" customHeight="1" x14ac:dyDescent="0.35">
      <c r="M536" s="11"/>
      <c r="N536" s="11"/>
    </row>
    <row r="537" spans="13:14" ht="13.5" customHeight="1" x14ac:dyDescent="0.35">
      <c r="M537" s="11"/>
      <c r="N537" s="11"/>
    </row>
    <row r="538" spans="13:14" ht="13.5" customHeight="1" x14ac:dyDescent="0.35">
      <c r="M538" s="11"/>
      <c r="N538" s="11"/>
    </row>
    <row r="539" spans="13:14" ht="13.5" customHeight="1" x14ac:dyDescent="0.35">
      <c r="M539" s="11"/>
      <c r="N539" s="11"/>
    </row>
    <row r="540" spans="13:14" ht="13.5" customHeight="1" x14ac:dyDescent="0.35">
      <c r="M540" s="11"/>
      <c r="N540" s="11"/>
    </row>
    <row r="541" spans="13:14" ht="13.5" customHeight="1" x14ac:dyDescent="0.35">
      <c r="M541" s="11"/>
      <c r="N541" s="11"/>
    </row>
    <row r="542" spans="13:14" ht="13.5" customHeight="1" x14ac:dyDescent="0.35">
      <c r="M542" s="11"/>
      <c r="N542" s="11"/>
    </row>
    <row r="543" spans="13:14" ht="13.5" customHeight="1" x14ac:dyDescent="0.35">
      <c r="M543" s="11"/>
      <c r="N543" s="11"/>
    </row>
    <row r="544" spans="13:14" ht="13.5" customHeight="1" x14ac:dyDescent="0.35">
      <c r="M544" s="11"/>
      <c r="N544" s="11"/>
    </row>
    <row r="545" spans="13:14" ht="13.5" customHeight="1" x14ac:dyDescent="0.35">
      <c r="M545" s="11"/>
      <c r="N545" s="11"/>
    </row>
    <row r="546" spans="13:14" ht="13.5" customHeight="1" x14ac:dyDescent="0.35">
      <c r="M546" s="11"/>
      <c r="N546" s="11"/>
    </row>
    <row r="547" spans="13:14" ht="13.5" customHeight="1" x14ac:dyDescent="0.35">
      <c r="M547" s="11"/>
      <c r="N547" s="11"/>
    </row>
    <row r="548" spans="13:14" ht="13.5" customHeight="1" x14ac:dyDescent="0.35">
      <c r="M548" s="11"/>
      <c r="N548" s="11"/>
    </row>
    <row r="549" spans="13:14" ht="13.5" customHeight="1" x14ac:dyDescent="0.35">
      <c r="M549" s="11"/>
      <c r="N549" s="11"/>
    </row>
    <row r="550" spans="13:14" ht="13.5" customHeight="1" x14ac:dyDescent="0.35">
      <c r="M550" s="11"/>
      <c r="N550" s="11"/>
    </row>
    <row r="551" spans="13:14" ht="13.5" customHeight="1" x14ac:dyDescent="0.35">
      <c r="M551" s="11"/>
      <c r="N551" s="11"/>
    </row>
    <row r="552" spans="13:14" ht="13.5" customHeight="1" x14ac:dyDescent="0.35">
      <c r="M552" s="11"/>
      <c r="N552" s="11"/>
    </row>
    <row r="553" spans="13:14" ht="13.5" customHeight="1" x14ac:dyDescent="0.35">
      <c r="M553" s="11"/>
      <c r="N553" s="11"/>
    </row>
    <row r="554" spans="13:14" ht="13.5" customHeight="1" x14ac:dyDescent="0.35">
      <c r="M554" s="11"/>
      <c r="N554" s="11"/>
    </row>
    <row r="555" spans="13:14" ht="13.5" customHeight="1" x14ac:dyDescent="0.35">
      <c r="M555" s="11"/>
      <c r="N555" s="11"/>
    </row>
    <row r="556" spans="13:14" ht="13.5" customHeight="1" x14ac:dyDescent="0.35">
      <c r="M556" s="11"/>
      <c r="N556" s="11"/>
    </row>
    <row r="557" spans="13:14" ht="13.5" customHeight="1" x14ac:dyDescent="0.35">
      <c r="M557" s="11"/>
      <c r="N557" s="11"/>
    </row>
    <row r="558" spans="13:14" ht="13.5" customHeight="1" x14ac:dyDescent="0.35">
      <c r="M558" s="11"/>
      <c r="N558" s="11"/>
    </row>
    <row r="559" spans="13:14" ht="13.5" customHeight="1" x14ac:dyDescent="0.35">
      <c r="M559" s="11"/>
      <c r="N559" s="11"/>
    </row>
    <row r="560" spans="13:14" ht="13.5" customHeight="1" x14ac:dyDescent="0.35">
      <c r="M560" s="11"/>
      <c r="N560" s="11"/>
    </row>
    <row r="561" spans="13:14" ht="13.5" customHeight="1" x14ac:dyDescent="0.35">
      <c r="M561" s="11"/>
      <c r="N561" s="11"/>
    </row>
    <row r="562" spans="13:14" ht="13.5" customHeight="1" x14ac:dyDescent="0.35">
      <c r="M562" s="11"/>
      <c r="N562" s="11"/>
    </row>
    <row r="563" spans="13:14" ht="13.5" customHeight="1" x14ac:dyDescent="0.35">
      <c r="M563" s="11"/>
      <c r="N563" s="11"/>
    </row>
    <row r="564" spans="13:14" ht="13.5" customHeight="1" x14ac:dyDescent="0.35">
      <c r="M564" s="11"/>
      <c r="N564" s="11"/>
    </row>
    <row r="565" spans="13:14" ht="13.5" customHeight="1" x14ac:dyDescent="0.35">
      <c r="M565" s="11"/>
      <c r="N565" s="11"/>
    </row>
    <row r="566" spans="13:14" ht="13.5" customHeight="1" x14ac:dyDescent="0.35">
      <c r="M566" s="11"/>
      <c r="N566" s="11"/>
    </row>
    <row r="567" spans="13:14" ht="13.5" customHeight="1" x14ac:dyDescent="0.35">
      <c r="M567" s="11"/>
      <c r="N567" s="11"/>
    </row>
    <row r="568" spans="13:14" ht="13.5" customHeight="1" x14ac:dyDescent="0.35">
      <c r="M568" s="11"/>
      <c r="N568" s="11"/>
    </row>
    <row r="569" spans="13:14" ht="13.5" customHeight="1" x14ac:dyDescent="0.35">
      <c r="M569" s="11"/>
      <c r="N569" s="11"/>
    </row>
    <row r="570" spans="13:14" ht="13.5" customHeight="1" x14ac:dyDescent="0.35">
      <c r="M570" s="11"/>
      <c r="N570" s="11"/>
    </row>
    <row r="571" spans="13:14" ht="13.5" customHeight="1" x14ac:dyDescent="0.35">
      <c r="M571" s="11"/>
      <c r="N571" s="11"/>
    </row>
    <row r="572" spans="13:14" ht="13.5" customHeight="1" x14ac:dyDescent="0.35">
      <c r="M572" s="11"/>
      <c r="N572" s="11"/>
    </row>
    <row r="573" spans="13:14" ht="13.5" customHeight="1" x14ac:dyDescent="0.35">
      <c r="M573" s="11"/>
      <c r="N573" s="11"/>
    </row>
    <row r="574" spans="13:14" ht="13.5" customHeight="1" x14ac:dyDescent="0.35">
      <c r="M574" s="11"/>
      <c r="N574" s="11"/>
    </row>
    <row r="575" spans="13:14" ht="13.5" customHeight="1" x14ac:dyDescent="0.35">
      <c r="M575" s="11"/>
      <c r="N575" s="11"/>
    </row>
    <row r="576" spans="13:14" ht="13.5" customHeight="1" x14ac:dyDescent="0.35">
      <c r="M576" s="11"/>
      <c r="N576" s="11"/>
    </row>
    <row r="577" spans="13:14" ht="13.5" customHeight="1" x14ac:dyDescent="0.35">
      <c r="M577" s="11"/>
      <c r="N577" s="11"/>
    </row>
    <row r="578" spans="13:14" ht="13.5" customHeight="1" x14ac:dyDescent="0.35">
      <c r="M578" s="11"/>
      <c r="N578" s="11"/>
    </row>
    <row r="579" spans="13:14" ht="13.5" customHeight="1" x14ac:dyDescent="0.35">
      <c r="M579" s="11"/>
      <c r="N579" s="11"/>
    </row>
    <row r="580" spans="13:14" ht="13.5" customHeight="1" x14ac:dyDescent="0.35">
      <c r="M580" s="11"/>
      <c r="N580" s="11"/>
    </row>
    <row r="581" spans="13:14" ht="13.5" customHeight="1" x14ac:dyDescent="0.35">
      <c r="M581" s="11"/>
      <c r="N581" s="11"/>
    </row>
    <row r="582" spans="13:14" ht="13.5" customHeight="1" x14ac:dyDescent="0.35">
      <c r="M582" s="11"/>
      <c r="N582" s="11"/>
    </row>
    <row r="583" spans="13:14" ht="13.5" customHeight="1" x14ac:dyDescent="0.35">
      <c r="M583" s="11"/>
      <c r="N583" s="11"/>
    </row>
    <row r="584" spans="13:14" ht="13.5" customHeight="1" x14ac:dyDescent="0.35">
      <c r="M584" s="11"/>
      <c r="N584" s="11"/>
    </row>
    <row r="585" spans="13:14" ht="13.5" customHeight="1" x14ac:dyDescent="0.35">
      <c r="M585" s="11"/>
      <c r="N585" s="11"/>
    </row>
    <row r="586" spans="13:14" ht="13.5" customHeight="1" x14ac:dyDescent="0.35">
      <c r="M586" s="11"/>
      <c r="N586" s="11"/>
    </row>
    <row r="587" spans="13:14" ht="13.5" customHeight="1" x14ac:dyDescent="0.35">
      <c r="M587" s="11"/>
      <c r="N587" s="11"/>
    </row>
    <row r="588" spans="13:14" ht="13.5" customHeight="1" x14ac:dyDescent="0.35">
      <c r="M588" s="11"/>
      <c r="N588" s="11"/>
    </row>
    <row r="589" spans="13:14" ht="13.5" customHeight="1" x14ac:dyDescent="0.35">
      <c r="M589" s="11"/>
      <c r="N589" s="11"/>
    </row>
    <row r="590" spans="13:14" ht="13.5" customHeight="1" x14ac:dyDescent="0.35">
      <c r="M590" s="11"/>
      <c r="N590" s="11"/>
    </row>
    <row r="591" spans="13:14" ht="13.5" customHeight="1" x14ac:dyDescent="0.35">
      <c r="M591" s="11"/>
      <c r="N591" s="11"/>
    </row>
    <row r="592" spans="13:14" ht="13.5" customHeight="1" x14ac:dyDescent="0.35">
      <c r="M592" s="11"/>
      <c r="N592" s="11"/>
    </row>
    <row r="593" spans="13:14" ht="13.5" customHeight="1" x14ac:dyDescent="0.35">
      <c r="M593" s="11"/>
      <c r="N593" s="11"/>
    </row>
    <row r="594" spans="13:14" ht="13.5" customHeight="1" x14ac:dyDescent="0.35">
      <c r="M594" s="11"/>
      <c r="N594" s="11"/>
    </row>
    <row r="595" spans="13:14" ht="13.5" customHeight="1" x14ac:dyDescent="0.35">
      <c r="M595" s="11"/>
      <c r="N595" s="11"/>
    </row>
    <row r="596" spans="13:14" ht="13.5" customHeight="1" x14ac:dyDescent="0.35">
      <c r="M596" s="11"/>
      <c r="N596" s="11"/>
    </row>
    <row r="597" spans="13:14" ht="13.5" customHeight="1" x14ac:dyDescent="0.35">
      <c r="M597" s="11"/>
      <c r="N597" s="11"/>
    </row>
    <row r="598" spans="13:14" ht="13.5" customHeight="1" x14ac:dyDescent="0.35">
      <c r="M598" s="11"/>
      <c r="N598" s="11"/>
    </row>
    <row r="599" spans="13:14" ht="13.5" customHeight="1" x14ac:dyDescent="0.35">
      <c r="M599" s="11"/>
      <c r="N599" s="11"/>
    </row>
    <row r="600" spans="13:14" ht="13.5" customHeight="1" x14ac:dyDescent="0.35">
      <c r="M600" s="11"/>
      <c r="N600" s="11"/>
    </row>
    <row r="601" spans="13:14" ht="13.5" customHeight="1" x14ac:dyDescent="0.35">
      <c r="M601" s="11"/>
      <c r="N601" s="11"/>
    </row>
    <row r="602" spans="13:14" ht="13.5" customHeight="1" x14ac:dyDescent="0.35">
      <c r="M602" s="11"/>
      <c r="N602" s="11"/>
    </row>
    <row r="603" spans="13:14" ht="13.5" customHeight="1" x14ac:dyDescent="0.35">
      <c r="M603" s="11"/>
      <c r="N603" s="11"/>
    </row>
    <row r="604" spans="13:14" ht="13.5" customHeight="1" x14ac:dyDescent="0.35">
      <c r="M604" s="11"/>
      <c r="N604" s="11"/>
    </row>
    <row r="605" spans="13:14" ht="13.5" customHeight="1" x14ac:dyDescent="0.35">
      <c r="M605" s="11"/>
      <c r="N605" s="11"/>
    </row>
    <row r="606" spans="13:14" ht="13.5" customHeight="1" x14ac:dyDescent="0.35">
      <c r="M606" s="11"/>
      <c r="N606" s="11"/>
    </row>
    <row r="607" spans="13:14" ht="13.5" customHeight="1" x14ac:dyDescent="0.35">
      <c r="M607" s="11"/>
      <c r="N607" s="11"/>
    </row>
    <row r="608" spans="13:14" ht="13.5" customHeight="1" x14ac:dyDescent="0.35">
      <c r="M608" s="11"/>
      <c r="N608" s="11"/>
    </row>
    <row r="609" spans="13:14" ht="13.5" customHeight="1" x14ac:dyDescent="0.35">
      <c r="M609" s="11"/>
      <c r="N609" s="11"/>
    </row>
    <row r="610" spans="13:14" ht="13.5" customHeight="1" x14ac:dyDescent="0.35">
      <c r="M610" s="11"/>
      <c r="N610" s="11"/>
    </row>
    <row r="611" spans="13:14" ht="13.5" customHeight="1" x14ac:dyDescent="0.35">
      <c r="M611" s="11"/>
      <c r="N611" s="11"/>
    </row>
    <row r="612" spans="13:14" ht="13.5" customHeight="1" x14ac:dyDescent="0.35">
      <c r="M612" s="11"/>
      <c r="N612" s="11"/>
    </row>
    <row r="613" spans="13:14" ht="13.5" customHeight="1" x14ac:dyDescent="0.35">
      <c r="M613" s="11"/>
      <c r="N613" s="11"/>
    </row>
    <row r="614" spans="13:14" ht="13.5" customHeight="1" x14ac:dyDescent="0.35">
      <c r="M614" s="11"/>
      <c r="N614" s="11"/>
    </row>
    <row r="615" spans="13:14" ht="13.5" customHeight="1" x14ac:dyDescent="0.35">
      <c r="M615" s="11"/>
      <c r="N615" s="11"/>
    </row>
    <row r="616" spans="13:14" ht="13.5" customHeight="1" x14ac:dyDescent="0.35">
      <c r="M616" s="11"/>
      <c r="N616" s="11"/>
    </row>
    <row r="617" spans="13:14" ht="13.5" customHeight="1" x14ac:dyDescent="0.35">
      <c r="M617" s="11"/>
      <c r="N617" s="11"/>
    </row>
    <row r="618" spans="13:14" ht="13.5" customHeight="1" x14ac:dyDescent="0.35">
      <c r="M618" s="11"/>
      <c r="N618" s="11"/>
    </row>
    <row r="619" spans="13:14" ht="13.5" customHeight="1" x14ac:dyDescent="0.35">
      <c r="M619" s="11"/>
      <c r="N619" s="11"/>
    </row>
    <row r="620" spans="13:14" ht="13.5" customHeight="1" x14ac:dyDescent="0.35">
      <c r="M620" s="11"/>
      <c r="N620" s="11"/>
    </row>
    <row r="621" spans="13:14" ht="13.5" customHeight="1" x14ac:dyDescent="0.35">
      <c r="M621" s="11"/>
      <c r="N621" s="11"/>
    </row>
    <row r="622" spans="13:14" ht="13.5" customHeight="1" x14ac:dyDescent="0.35">
      <c r="M622" s="11"/>
      <c r="N622" s="11"/>
    </row>
    <row r="623" spans="13:14" ht="13.5" customHeight="1" x14ac:dyDescent="0.35">
      <c r="M623" s="11"/>
      <c r="N623" s="11"/>
    </row>
    <row r="624" spans="13:14" ht="13.5" customHeight="1" x14ac:dyDescent="0.35">
      <c r="M624" s="11"/>
      <c r="N624" s="11"/>
    </row>
    <row r="625" spans="13:14" ht="13.5" customHeight="1" x14ac:dyDescent="0.35">
      <c r="M625" s="11"/>
      <c r="N625" s="11"/>
    </row>
    <row r="626" spans="13:14" ht="13.5" customHeight="1" x14ac:dyDescent="0.35">
      <c r="M626" s="11"/>
      <c r="N626" s="11"/>
    </row>
    <row r="627" spans="13:14" ht="13.5" customHeight="1" x14ac:dyDescent="0.35">
      <c r="M627" s="11"/>
      <c r="N627" s="11"/>
    </row>
    <row r="628" spans="13:14" ht="13.5" customHeight="1" x14ac:dyDescent="0.35">
      <c r="M628" s="11"/>
      <c r="N628" s="11"/>
    </row>
    <row r="629" spans="13:14" ht="13.5" customHeight="1" x14ac:dyDescent="0.35">
      <c r="M629" s="11"/>
      <c r="N629" s="11"/>
    </row>
    <row r="630" spans="13:14" ht="13.5" customHeight="1" x14ac:dyDescent="0.35">
      <c r="M630" s="11"/>
      <c r="N630" s="11"/>
    </row>
    <row r="631" spans="13:14" ht="13.5" customHeight="1" x14ac:dyDescent="0.35">
      <c r="M631" s="11"/>
      <c r="N631" s="11"/>
    </row>
    <row r="632" spans="13:14" ht="13.5" customHeight="1" x14ac:dyDescent="0.35">
      <c r="M632" s="11"/>
      <c r="N632" s="11"/>
    </row>
    <row r="633" spans="13:14" ht="13.5" customHeight="1" x14ac:dyDescent="0.35">
      <c r="M633" s="11"/>
      <c r="N633" s="11"/>
    </row>
    <row r="634" spans="13:14" ht="13.5" customHeight="1" x14ac:dyDescent="0.35">
      <c r="M634" s="11"/>
      <c r="N634" s="11"/>
    </row>
    <row r="635" spans="13:14" ht="13.5" customHeight="1" x14ac:dyDescent="0.35">
      <c r="M635" s="11"/>
      <c r="N635" s="11"/>
    </row>
    <row r="636" spans="13:14" ht="13.5" customHeight="1" x14ac:dyDescent="0.35">
      <c r="M636" s="11"/>
      <c r="N636" s="11"/>
    </row>
    <row r="637" spans="13:14" ht="13.5" customHeight="1" x14ac:dyDescent="0.35">
      <c r="M637" s="11"/>
      <c r="N637" s="11"/>
    </row>
    <row r="638" spans="13:14" ht="15.75" customHeight="1" x14ac:dyDescent="0.35"/>
    <row r="639" spans="13:14" ht="15.75" customHeight="1" x14ac:dyDescent="0.35"/>
    <row r="640" spans="13:14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autoFilter ref="A5:N419" xr:uid="{00000000-0009-0000-0000-000001000000}"/>
  <mergeCells count="22">
    <mergeCell ref="A433:L433"/>
    <mergeCell ref="A434:L434"/>
    <mergeCell ref="A435:L435"/>
    <mergeCell ref="A436:L436"/>
    <mergeCell ref="A437:L437"/>
    <mergeCell ref="A421:L421"/>
    <mergeCell ref="A422:L422"/>
    <mergeCell ref="A430:L430"/>
    <mergeCell ref="A431:L431"/>
    <mergeCell ref="A432:L432"/>
    <mergeCell ref="A423:L423"/>
    <mergeCell ref="A424:L424"/>
    <mergeCell ref="A425:L425"/>
    <mergeCell ref="A426:L426"/>
    <mergeCell ref="A427:L427"/>
    <mergeCell ref="A428:L428"/>
    <mergeCell ref="A429:L429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1006"/>
  <sheetViews>
    <sheetView workbookViewId="0">
      <selection sqref="A1:A3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</cols>
  <sheetData>
    <row r="1" spans="1:26" ht="14.5" x14ac:dyDescent="0.35">
      <c r="A1" s="170"/>
      <c r="B1" s="171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5" x14ac:dyDescent="0.35">
      <c r="A2" s="151"/>
      <c r="B2" s="172" t="s">
        <v>1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4.5" x14ac:dyDescent="0.35">
      <c r="A3" s="152"/>
      <c r="B3" s="172" t="s">
        <v>2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5" x14ac:dyDescent="0.35">
      <c r="A4" s="173" t="s">
        <v>3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46.5" x14ac:dyDescent="0.35">
      <c r="A5" s="102" t="s">
        <v>4</v>
      </c>
      <c r="B5" s="103" t="s">
        <v>5</v>
      </c>
      <c r="C5" s="103" t="s">
        <v>6</v>
      </c>
      <c r="D5" s="103" t="s">
        <v>7</v>
      </c>
      <c r="E5" s="103" t="s">
        <v>8</v>
      </c>
      <c r="F5" s="103" t="s">
        <v>1657</v>
      </c>
      <c r="G5" s="103" t="s">
        <v>10</v>
      </c>
      <c r="H5" s="104" t="s">
        <v>11</v>
      </c>
      <c r="I5" s="103" t="s">
        <v>12</v>
      </c>
      <c r="J5" s="103" t="s">
        <v>13</v>
      </c>
      <c r="K5" s="103" t="s">
        <v>14</v>
      </c>
      <c r="L5" s="103" t="s">
        <v>15</v>
      </c>
      <c r="M5" s="105" t="s">
        <v>16</v>
      </c>
      <c r="N5" s="105" t="s">
        <v>17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45" customHeight="1" x14ac:dyDescent="0.35">
      <c r="A6" s="63" t="s">
        <v>18</v>
      </c>
      <c r="B6" s="64" t="s">
        <v>18</v>
      </c>
      <c r="C6" s="64" t="s">
        <v>19</v>
      </c>
      <c r="D6" s="64" t="s">
        <v>20</v>
      </c>
      <c r="E6" s="64">
        <v>2020</v>
      </c>
      <c r="F6" s="64" t="s">
        <v>21</v>
      </c>
      <c r="G6" s="64" t="s">
        <v>22</v>
      </c>
      <c r="H6" s="64" t="s">
        <v>23</v>
      </c>
      <c r="I6" s="64" t="s">
        <v>24</v>
      </c>
      <c r="J6" s="64" t="s">
        <v>40</v>
      </c>
      <c r="K6" s="64" t="s">
        <v>26</v>
      </c>
      <c r="L6" s="64" t="s">
        <v>27</v>
      </c>
      <c r="M6" s="64">
        <v>1726.79</v>
      </c>
      <c r="N6" s="64">
        <v>3237.82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1" x14ac:dyDescent="0.35">
      <c r="A7" s="63" t="s">
        <v>18</v>
      </c>
      <c r="B7" s="64" t="str">
        <f t="shared" ref="B7:G7" si="0">B6</f>
        <v>Suape</v>
      </c>
      <c r="C7" s="64" t="str">
        <f t="shared" si="0"/>
        <v>PRESTAÇÃO DE SERVIÇOS GERAIS DE LIMPEZA E CONSERVAÇÃO PREDIAL, COPEIRA, RECEPCIONISTA E CONTÍNUO</v>
      </c>
      <c r="D7" s="64" t="str">
        <f t="shared" si="0"/>
        <v>005</v>
      </c>
      <c r="E7" s="64">
        <f t="shared" si="0"/>
        <v>2020</v>
      </c>
      <c r="F7" s="64" t="str">
        <f t="shared" si="0"/>
        <v>UNIKA TERCEIRIZAÇÃO E SERVIÇOS EIRELI - EPP</v>
      </c>
      <c r="G7" s="64" t="str">
        <f t="shared" si="0"/>
        <v>11.788.943/0001-47</v>
      </c>
      <c r="H7" s="64" t="s">
        <v>28</v>
      </c>
      <c r="I7" s="64" t="str">
        <f t="shared" ref="I7:I49" si="1">I6</f>
        <v>SUAPE/DAF</v>
      </c>
      <c r="J7" s="64" t="s">
        <v>25</v>
      </c>
      <c r="K7" s="64" t="s">
        <v>26</v>
      </c>
      <c r="L7" s="64" t="s">
        <v>27</v>
      </c>
      <c r="M7" s="64">
        <v>1328.3</v>
      </c>
      <c r="N7" s="64">
        <v>2662.27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1" x14ac:dyDescent="0.35">
      <c r="A8" s="63" t="s">
        <v>18</v>
      </c>
      <c r="B8" s="64" t="str">
        <f t="shared" ref="B8:G8" si="2">B7</f>
        <v>Suape</v>
      </c>
      <c r="C8" s="64" t="str">
        <f t="shared" si="2"/>
        <v>PRESTAÇÃO DE SERVIÇOS GERAIS DE LIMPEZA E CONSERVAÇÃO PREDIAL, COPEIRA, RECEPCIONISTA E CONTÍNUO</v>
      </c>
      <c r="D8" s="64" t="str">
        <f t="shared" si="2"/>
        <v>005</v>
      </c>
      <c r="E8" s="64">
        <f t="shared" si="2"/>
        <v>2020</v>
      </c>
      <c r="F8" s="64" t="str">
        <f t="shared" si="2"/>
        <v>UNIKA TERCEIRIZAÇÃO E SERVIÇOS EIRELI - EPP</v>
      </c>
      <c r="G8" s="64" t="str">
        <f t="shared" si="2"/>
        <v>11.788.943/0001-47</v>
      </c>
      <c r="H8" s="64" t="s">
        <v>29</v>
      </c>
      <c r="I8" s="64" t="str">
        <f t="shared" si="1"/>
        <v>SUAPE/DAF</v>
      </c>
      <c r="J8" s="64" t="s">
        <v>83</v>
      </c>
      <c r="K8" s="64" t="s">
        <v>26</v>
      </c>
      <c r="L8" s="64" t="s">
        <v>27</v>
      </c>
      <c r="M8" s="64">
        <v>2042.39</v>
      </c>
      <c r="N8" s="64">
        <v>4308.4799999999996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1" x14ac:dyDescent="0.35">
      <c r="A9" s="63" t="s">
        <v>18</v>
      </c>
      <c r="B9" s="64" t="str">
        <f t="shared" ref="B9:G9" si="3">B8</f>
        <v>Suape</v>
      </c>
      <c r="C9" s="64" t="str">
        <f t="shared" si="3"/>
        <v>PRESTAÇÃO DE SERVIÇOS GERAIS DE LIMPEZA E CONSERVAÇÃO PREDIAL, COPEIRA, RECEPCIONISTA E CONTÍNUO</v>
      </c>
      <c r="D9" s="64" t="str">
        <f t="shared" si="3"/>
        <v>005</v>
      </c>
      <c r="E9" s="64">
        <f t="shared" si="3"/>
        <v>2020</v>
      </c>
      <c r="F9" s="64" t="str">
        <f t="shared" si="3"/>
        <v>UNIKA TERCEIRIZAÇÃO E SERVIÇOS EIRELI - EPP</v>
      </c>
      <c r="G9" s="64" t="str">
        <f t="shared" si="3"/>
        <v>11.788.943/0001-47</v>
      </c>
      <c r="H9" s="64" t="s">
        <v>30</v>
      </c>
      <c r="I9" s="64" t="str">
        <f t="shared" si="1"/>
        <v>SUAPE/DAF</v>
      </c>
      <c r="J9" s="64" t="s">
        <v>76</v>
      </c>
      <c r="K9" s="64" t="s">
        <v>26</v>
      </c>
      <c r="L9" s="64" t="s">
        <v>27</v>
      </c>
      <c r="M9" s="64">
        <v>1424.79</v>
      </c>
      <c r="N9" s="64">
        <v>2521.4899999999998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1" x14ac:dyDescent="0.35">
      <c r="A10" s="63" t="s">
        <v>18</v>
      </c>
      <c r="B10" s="64" t="str">
        <f t="shared" ref="B10:G10" si="4">B9</f>
        <v>Suape</v>
      </c>
      <c r="C10" s="64" t="str">
        <f t="shared" si="4"/>
        <v>PRESTAÇÃO DE SERVIÇOS GERAIS DE LIMPEZA E CONSERVAÇÃO PREDIAL, COPEIRA, RECEPCIONISTA E CONTÍNUO</v>
      </c>
      <c r="D10" s="64" t="str">
        <f t="shared" si="4"/>
        <v>005</v>
      </c>
      <c r="E10" s="64">
        <f t="shared" si="4"/>
        <v>2020</v>
      </c>
      <c r="F10" s="64" t="str">
        <f t="shared" si="4"/>
        <v>UNIKA TERCEIRIZAÇÃO E SERVIÇOS EIRELI - EPP</v>
      </c>
      <c r="G10" s="64" t="str">
        <f t="shared" si="4"/>
        <v>11.788.943/0001-47</v>
      </c>
      <c r="H10" s="64" t="s">
        <v>31</v>
      </c>
      <c r="I10" s="64" t="str">
        <f t="shared" si="1"/>
        <v>SUAPE/DAF</v>
      </c>
      <c r="J10" s="64" t="s">
        <v>40</v>
      </c>
      <c r="K10" s="64" t="s">
        <v>26</v>
      </c>
      <c r="L10" s="64" t="s">
        <v>27</v>
      </c>
      <c r="M10" s="64">
        <v>1726.79</v>
      </c>
      <c r="N10" s="64">
        <v>3237.82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1" x14ac:dyDescent="0.35">
      <c r="A11" s="63" t="s">
        <v>18</v>
      </c>
      <c r="B11" s="64" t="str">
        <f t="shared" ref="B11:G11" si="5">B10</f>
        <v>Suape</v>
      </c>
      <c r="C11" s="64" t="str">
        <f t="shared" si="5"/>
        <v>PRESTAÇÃO DE SERVIÇOS GERAIS DE LIMPEZA E CONSERVAÇÃO PREDIAL, COPEIRA, RECEPCIONISTA E CONTÍNUO</v>
      </c>
      <c r="D11" s="64" t="str">
        <f t="shared" si="5"/>
        <v>005</v>
      </c>
      <c r="E11" s="64">
        <f t="shared" si="5"/>
        <v>2020</v>
      </c>
      <c r="F11" s="64" t="str">
        <f t="shared" si="5"/>
        <v>UNIKA TERCEIRIZAÇÃO E SERVIÇOS EIRELI - EPP</v>
      </c>
      <c r="G11" s="64" t="str">
        <f t="shared" si="5"/>
        <v>11.788.943/0001-47</v>
      </c>
      <c r="H11" s="64" t="s">
        <v>32</v>
      </c>
      <c r="I11" s="64" t="str">
        <f t="shared" si="1"/>
        <v>SUAPE/DAF</v>
      </c>
      <c r="J11" s="64" t="s">
        <v>76</v>
      </c>
      <c r="K11" s="64" t="s">
        <v>26</v>
      </c>
      <c r="L11" s="64" t="s">
        <v>27</v>
      </c>
      <c r="M11" s="64">
        <v>1424.79</v>
      </c>
      <c r="N11" s="64">
        <v>2521.4899999999998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1" x14ac:dyDescent="0.35">
      <c r="A12" s="63" t="s">
        <v>18</v>
      </c>
      <c r="B12" s="64" t="str">
        <f t="shared" ref="B12:G12" si="6">B11</f>
        <v>Suape</v>
      </c>
      <c r="C12" s="64" t="str">
        <f t="shared" si="6"/>
        <v>PRESTAÇÃO DE SERVIÇOS GERAIS DE LIMPEZA E CONSERVAÇÃO PREDIAL, COPEIRA, RECEPCIONISTA E CONTÍNUO</v>
      </c>
      <c r="D12" s="64" t="str">
        <f t="shared" si="6"/>
        <v>005</v>
      </c>
      <c r="E12" s="64">
        <f t="shared" si="6"/>
        <v>2020</v>
      </c>
      <c r="F12" s="64" t="str">
        <f t="shared" si="6"/>
        <v>UNIKA TERCEIRIZAÇÃO E SERVIÇOS EIRELI - EPP</v>
      </c>
      <c r="G12" s="64" t="str">
        <f t="shared" si="6"/>
        <v>11.788.943/0001-47</v>
      </c>
      <c r="H12" s="64" t="s">
        <v>33</v>
      </c>
      <c r="I12" s="64" t="str">
        <f t="shared" si="1"/>
        <v>SUAPE/DAF</v>
      </c>
      <c r="J12" s="64" t="s">
        <v>70</v>
      </c>
      <c r="K12" s="64" t="s">
        <v>26</v>
      </c>
      <c r="L12" s="64" t="s">
        <v>27</v>
      </c>
      <c r="M12" s="64">
        <v>1726.79</v>
      </c>
      <c r="N12" s="64">
        <v>2962.96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1" x14ac:dyDescent="0.35">
      <c r="A13" s="63" t="s">
        <v>18</v>
      </c>
      <c r="B13" s="64" t="str">
        <f t="shared" ref="B13:G13" si="7">B12</f>
        <v>Suape</v>
      </c>
      <c r="C13" s="64" t="str">
        <f t="shared" si="7"/>
        <v>PRESTAÇÃO DE SERVIÇOS GERAIS DE LIMPEZA E CONSERVAÇÃO PREDIAL, COPEIRA, RECEPCIONISTA E CONTÍNUO</v>
      </c>
      <c r="D13" s="64" t="str">
        <f t="shared" si="7"/>
        <v>005</v>
      </c>
      <c r="E13" s="64">
        <f t="shared" si="7"/>
        <v>2020</v>
      </c>
      <c r="F13" s="64" t="str">
        <f t="shared" si="7"/>
        <v>UNIKA TERCEIRIZAÇÃO E SERVIÇOS EIRELI - EPP</v>
      </c>
      <c r="G13" s="64" t="str">
        <f t="shared" si="7"/>
        <v>11.788.943/0001-47</v>
      </c>
      <c r="H13" s="64" t="s">
        <v>34</v>
      </c>
      <c r="I13" s="64" t="str">
        <f t="shared" si="1"/>
        <v>SUAPE/DAF</v>
      </c>
      <c r="J13" s="64" t="s">
        <v>61</v>
      </c>
      <c r="K13" s="64" t="s">
        <v>26</v>
      </c>
      <c r="L13" s="64" t="s">
        <v>27</v>
      </c>
      <c r="M13" s="64">
        <v>1328.3</v>
      </c>
      <c r="N13" s="64">
        <v>2962.94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1" x14ac:dyDescent="0.35">
      <c r="A14" s="63" t="s">
        <v>18</v>
      </c>
      <c r="B14" s="64" t="str">
        <f t="shared" ref="B14:G14" si="8">B13</f>
        <v>Suape</v>
      </c>
      <c r="C14" s="64" t="str">
        <f t="shared" si="8"/>
        <v>PRESTAÇÃO DE SERVIÇOS GERAIS DE LIMPEZA E CONSERVAÇÃO PREDIAL, COPEIRA, RECEPCIONISTA E CONTÍNUO</v>
      </c>
      <c r="D14" s="64" t="str">
        <f t="shared" si="8"/>
        <v>005</v>
      </c>
      <c r="E14" s="64">
        <f t="shared" si="8"/>
        <v>2020</v>
      </c>
      <c r="F14" s="64" t="str">
        <f t="shared" si="8"/>
        <v>UNIKA TERCEIRIZAÇÃO E SERVIÇOS EIRELI - EPP</v>
      </c>
      <c r="G14" s="64" t="str">
        <f t="shared" si="8"/>
        <v>11.788.943/0001-47</v>
      </c>
      <c r="H14" s="64" t="s">
        <v>35</v>
      </c>
      <c r="I14" s="64" t="str">
        <f t="shared" si="1"/>
        <v>SUAPE/DAF</v>
      </c>
      <c r="J14" s="64" t="s">
        <v>25</v>
      </c>
      <c r="K14" s="64" t="s">
        <v>26</v>
      </c>
      <c r="L14" s="64" t="s">
        <v>27</v>
      </c>
      <c r="M14" s="64">
        <v>1328.3</v>
      </c>
      <c r="N14" s="64">
        <v>2662.27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1" x14ac:dyDescent="0.35">
      <c r="A15" s="63" t="s">
        <v>18</v>
      </c>
      <c r="B15" s="64" t="str">
        <f t="shared" ref="B15:G15" si="9">B14</f>
        <v>Suape</v>
      </c>
      <c r="C15" s="64" t="str">
        <f t="shared" si="9"/>
        <v>PRESTAÇÃO DE SERVIÇOS GERAIS DE LIMPEZA E CONSERVAÇÃO PREDIAL, COPEIRA, RECEPCIONISTA E CONTÍNUO</v>
      </c>
      <c r="D15" s="64" t="str">
        <f t="shared" si="9"/>
        <v>005</v>
      </c>
      <c r="E15" s="64">
        <f t="shared" si="9"/>
        <v>2020</v>
      </c>
      <c r="F15" s="64" t="str">
        <f t="shared" si="9"/>
        <v>UNIKA TERCEIRIZAÇÃO E SERVIÇOS EIRELI - EPP</v>
      </c>
      <c r="G15" s="64" t="str">
        <f t="shared" si="9"/>
        <v>11.788.943/0001-47</v>
      </c>
      <c r="H15" s="64" t="s">
        <v>36</v>
      </c>
      <c r="I15" s="64" t="str">
        <f t="shared" si="1"/>
        <v>SUAPE/DAF</v>
      </c>
      <c r="J15" s="64" t="s">
        <v>40</v>
      </c>
      <c r="K15" s="64" t="s">
        <v>26</v>
      </c>
      <c r="L15" s="64" t="s">
        <v>27</v>
      </c>
      <c r="M15" s="64">
        <v>1726.79</v>
      </c>
      <c r="N15" s="64">
        <v>3237.82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1" x14ac:dyDescent="0.35">
      <c r="A16" s="63" t="s">
        <v>18</v>
      </c>
      <c r="B16" s="64" t="str">
        <f t="shared" ref="B16:G16" si="10">B15</f>
        <v>Suape</v>
      </c>
      <c r="C16" s="64" t="str">
        <f t="shared" si="10"/>
        <v>PRESTAÇÃO DE SERVIÇOS GERAIS DE LIMPEZA E CONSERVAÇÃO PREDIAL, COPEIRA, RECEPCIONISTA E CONTÍNUO</v>
      </c>
      <c r="D16" s="64" t="str">
        <f t="shared" si="10"/>
        <v>005</v>
      </c>
      <c r="E16" s="64">
        <f t="shared" si="10"/>
        <v>2020</v>
      </c>
      <c r="F16" s="64" t="str">
        <f t="shared" si="10"/>
        <v>UNIKA TERCEIRIZAÇÃO E SERVIÇOS EIRELI - EPP</v>
      </c>
      <c r="G16" s="64" t="str">
        <f t="shared" si="10"/>
        <v>11.788.943/0001-47</v>
      </c>
      <c r="H16" s="64" t="s">
        <v>37</v>
      </c>
      <c r="I16" s="64" t="str">
        <f t="shared" si="1"/>
        <v>SUAPE/DAF</v>
      </c>
      <c r="J16" s="64" t="s">
        <v>40</v>
      </c>
      <c r="K16" s="64" t="s">
        <v>26</v>
      </c>
      <c r="L16" s="64" t="s">
        <v>27</v>
      </c>
      <c r="M16" s="64">
        <v>1726.79</v>
      </c>
      <c r="N16" s="64">
        <v>3237.82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1" x14ac:dyDescent="0.35">
      <c r="A17" s="63" t="s">
        <v>18</v>
      </c>
      <c r="B17" s="64" t="str">
        <f t="shared" ref="B17:G17" si="11">B16</f>
        <v>Suape</v>
      </c>
      <c r="C17" s="64" t="str">
        <f t="shared" si="11"/>
        <v>PRESTAÇÃO DE SERVIÇOS GERAIS DE LIMPEZA E CONSERVAÇÃO PREDIAL, COPEIRA, RECEPCIONISTA E CONTÍNUO</v>
      </c>
      <c r="D17" s="64" t="str">
        <f t="shared" si="11"/>
        <v>005</v>
      </c>
      <c r="E17" s="64">
        <f t="shared" si="11"/>
        <v>2020</v>
      </c>
      <c r="F17" s="64" t="str">
        <f t="shared" si="11"/>
        <v>UNIKA TERCEIRIZAÇÃO E SERVIÇOS EIRELI - EPP</v>
      </c>
      <c r="G17" s="64" t="str">
        <f t="shared" si="11"/>
        <v>11.788.943/0001-47</v>
      </c>
      <c r="H17" s="64" t="s">
        <v>38</v>
      </c>
      <c r="I17" s="64" t="str">
        <f t="shared" si="1"/>
        <v>SUAPE/DAF</v>
      </c>
      <c r="J17" s="64" t="s">
        <v>74</v>
      </c>
      <c r="K17" s="64" t="s">
        <v>26</v>
      </c>
      <c r="L17" s="64" t="s">
        <v>27</v>
      </c>
      <c r="M17" s="64">
        <v>1328.3</v>
      </c>
      <c r="N17" s="64">
        <v>2404.87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1" x14ac:dyDescent="0.35">
      <c r="A18" s="63" t="s">
        <v>18</v>
      </c>
      <c r="B18" s="64" t="str">
        <f t="shared" ref="B18:G18" si="12">B17</f>
        <v>Suape</v>
      </c>
      <c r="C18" s="64" t="str">
        <f t="shared" si="12"/>
        <v>PRESTAÇÃO DE SERVIÇOS GERAIS DE LIMPEZA E CONSERVAÇÃO PREDIAL, COPEIRA, RECEPCIONISTA E CONTÍNUO</v>
      </c>
      <c r="D18" s="64" t="str">
        <f t="shared" si="12"/>
        <v>005</v>
      </c>
      <c r="E18" s="64">
        <f t="shared" si="12"/>
        <v>2020</v>
      </c>
      <c r="F18" s="64" t="str">
        <f t="shared" si="12"/>
        <v>UNIKA TERCEIRIZAÇÃO E SERVIÇOS EIRELI - EPP</v>
      </c>
      <c r="G18" s="64" t="str">
        <f t="shared" si="12"/>
        <v>11.788.943/0001-47</v>
      </c>
      <c r="H18" s="64" t="s">
        <v>39</v>
      </c>
      <c r="I18" s="64" t="str">
        <f t="shared" si="1"/>
        <v>SUAPE/DAF</v>
      </c>
      <c r="J18" s="64" t="s">
        <v>25</v>
      </c>
      <c r="K18" s="64" t="s">
        <v>26</v>
      </c>
      <c r="L18" s="64" t="s">
        <v>27</v>
      </c>
      <c r="M18" s="64">
        <v>1328.3</v>
      </c>
      <c r="N18" s="64">
        <v>2662.27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1" x14ac:dyDescent="0.35">
      <c r="A19" s="63" t="s">
        <v>18</v>
      </c>
      <c r="B19" s="64" t="str">
        <f t="shared" ref="B19:G19" si="13">B18</f>
        <v>Suape</v>
      </c>
      <c r="C19" s="64" t="str">
        <f t="shared" si="13"/>
        <v>PRESTAÇÃO DE SERVIÇOS GERAIS DE LIMPEZA E CONSERVAÇÃO PREDIAL, COPEIRA, RECEPCIONISTA E CONTÍNUO</v>
      </c>
      <c r="D19" s="64" t="str">
        <f t="shared" si="13"/>
        <v>005</v>
      </c>
      <c r="E19" s="64">
        <f t="shared" si="13"/>
        <v>2020</v>
      </c>
      <c r="F19" s="64" t="str">
        <f t="shared" si="13"/>
        <v>UNIKA TERCEIRIZAÇÃO E SERVIÇOS EIRELI - EPP</v>
      </c>
      <c r="G19" s="64" t="str">
        <f t="shared" si="13"/>
        <v>11.788.943/0001-47</v>
      </c>
      <c r="H19" s="64" t="s">
        <v>41</v>
      </c>
      <c r="I19" s="64" t="str">
        <f t="shared" si="1"/>
        <v>SUAPE/DAF</v>
      </c>
      <c r="J19" s="64" t="s">
        <v>68</v>
      </c>
      <c r="K19" s="64" t="s">
        <v>26</v>
      </c>
      <c r="L19" s="64" t="s">
        <v>27</v>
      </c>
      <c r="M19" s="64">
        <v>1328.3</v>
      </c>
      <c r="N19" s="64">
        <v>2404.87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1" x14ac:dyDescent="0.35">
      <c r="A20" s="63" t="s">
        <v>18</v>
      </c>
      <c r="B20" s="64" t="str">
        <f t="shared" ref="B20:G20" si="14">B19</f>
        <v>Suape</v>
      </c>
      <c r="C20" s="64" t="str">
        <f t="shared" si="14"/>
        <v>PRESTAÇÃO DE SERVIÇOS GERAIS DE LIMPEZA E CONSERVAÇÃO PREDIAL, COPEIRA, RECEPCIONISTA E CONTÍNUO</v>
      </c>
      <c r="D20" s="64" t="str">
        <f t="shared" si="14"/>
        <v>005</v>
      </c>
      <c r="E20" s="64">
        <f t="shared" si="14"/>
        <v>2020</v>
      </c>
      <c r="F20" s="64" t="str">
        <f t="shared" si="14"/>
        <v>UNIKA TERCEIRIZAÇÃO E SERVIÇOS EIRELI - EPP</v>
      </c>
      <c r="G20" s="64" t="str">
        <f t="shared" si="14"/>
        <v>11.788.943/0001-47</v>
      </c>
      <c r="H20" s="64" t="s">
        <v>42</v>
      </c>
      <c r="I20" s="64" t="str">
        <f t="shared" si="1"/>
        <v>SUAPE/DAF</v>
      </c>
      <c r="J20" s="64" t="s">
        <v>25</v>
      </c>
      <c r="K20" s="64" t="s">
        <v>26</v>
      </c>
      <c r="L20" s="64" t="s">
        <v>27</v>
      </c>
      <c r="M20" s="64">
        <v>1328.3</v>
      </c>
      <c r="N20" s="64">
        <v>2662.27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1" x14ac:dyDescent="0.35">
      <c r="A21" s="63" t="s">
        <v>18</v>
      </c>
      <c r="B21" s="64" t="str">
        <f t="shared" ref="B21:G21" si="15">B20</f>
        <v>Suape</v>
      </c>
      <c r="C21" s="64" t="str">
        <f t="shared" si="15"/>
        <v>PRESTAÇÃO DE SERVIÇOS GERAIS DE LIMPEZA E CONSERVAÇÃO PREDIAL, COPEIRA, RECEPCIONISTA E CONTÍNUO</v>
      </c>
      <c r="D21" s="64" t="str">
        <f t="shared" si="15"/>
        <v>005</v>
      </c>
      <c r="E21" s="64">
        <f t="shared" si="15"/>
        <v>2020</v>
      </c>
      <c r="F21" s="64" t="str">
        <f t="shared" si="15"/>
        <v>UNIKA TERCEIRIZAÇÃO E SERVIÇOS EIRELI - EPP</v>
      </c>
      <c r="G21" s="64" t="str">
        <f t="shared" si="15"/>
        <v>11.788.943/0001-47</v>
      </c>
      <c r="H21" s="64" t="s">
        <v>43</v>
      </c>
      <c r="I21" s="64" t="str">
        <f t="shared" si="1"/>
        <v>SUAPE/DAF</v>
      </c>
      <c r="J21" s="64" t="s">
        <v>40</v>
      </c>
      <c r="K21" s="64" t="s">
        <v>26</v>
      </c>
      <c r="L21" s="64" t="s">
        <v>27</v>
      </c>
      <c r="M21" s="64">
        <v>1726.79</v>
      </c>
      <c r="N21" s="64">
        <v>3237.82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1" x14ac:dyDescent="0.35">
      <c r="A22" s="63" t="s">
        <v>18</v>
      </c>
      <c r="B22" s="64" t="str">
        <f t="shared" ref="B22:G22" si="16">B21</f>
        <v>Suape</v>
      </c>
      <c r="C22" s="64" t="str">
        <f t="shared" si="16"/>
        <v>PRESTAÇÃO DE SERVIÇOS GERAIS DE LIMPEZA E CONSERVAÇÃO PREDIAL, COPEIRA, RECEPCIONISTA E CONTÍNUO</v>
      </c>
      <c r="D22" s="64" t="str">
        <f t="shared" si="16"/>
        <v>005</v>
      </c>
      <c r="E22" s="64">
        <f t="shared" si="16"/>
        <v>2020</v>
      </c>
      <c r="F22" s="64" t="str">
        <f t="shared" si="16"/>
        <v>UNIKA TERCEIRIZAÇÃO E SERVIÇOS EIRELI - EPP</v>
      </c>
      <c r="G22" s="64" t="str">
        <f t="shared" si="16"/>
        <v>11.788.943/0001-47</v>
      </c>
      <c r="H22" s="64" t="s">
        <v>44</v>
      </c>
      <c r="I22" s="64" t="str">
        <f t="shared" si="1"/>
        <v>SUAPE/DAF</v>
      </c>
      <c r="J22" s="64" t="s">
        <v>40</v>
      </c>
      <c r="K22" s="64" t="s">
        <v>26</v>
      </c>
      <c r="L22" s="64" t="s">
        <v>27</v>
      </c>
      <c r="M22" s="64">
        <v>1726.79</v>
      </c>
      <c r="N22" s="64">
        <v>3237.82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1" x14ac:dyDescent="0.35">
      <c r="A23" s="63" t="s">
        <v>18</v>
      </c>
      <c r="B23" s="64" t="str">
        <f t="shared" ref="B23:G23" si="17">B22</f>
        <v>Suape</v>
      </c>
      <c r="C23" s="64" t="str">
        <f t="shared" si="17"/>
        <v>PRESTAÇÃO DE SERVIÇOS GERAIS DE LIMPEZA E CONSERVAÇÃO PREDIAL, COPEIRA, RECEPCIONISTA E CONTÍNUO</v>
      </c>
      <c r="D23" s="64" t="str">
        <f t="shared" si="17"/>
        <v>005</v>
      </c>
      <c r="E23" s="64">
        <f t="shared" si="17"/>
        <v>2020</v>
      </c>
      <c r="F23" s="64" t="str">
        <f t="shared" si="17"/>
        <v>UNIKA TERCEIRIZAÇÃO E SERVIÇOS EIRELI - EPP</v>
      </c>
      <c r="G23" s="64" t="str">
        <f t="shared" si="17"/>
        <v>11.788.943/0001-47</v>
      </c>
      <c r="H23" s="64" t="s">
        <v>45</v>
      </c>
      <c r="I23" s="64" t="str">
        <f t="shared" si="1"/>
        <v>SUAPE/DAF</v>
      </c>
      <c r="J23" s="64" t="s">
        <v>40</v>
      </c>
      <c r="K23" s="64" t="s">
        <v>26</v>
      </c>
      <c r="L23" s="64" t="s">
        <v>27</v>
      </c>
      <c r="M23" s="64">
        <v>1726.79</v>
      </c>
      <c r="N23" s="64">
        <v>3237.82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1" x14ac:dyDescent="0.35">
      <c r="A24" s="63" t="s">
        <v>18</v>
      </c>
      <c r="B24" s="64" t="str">
        <f t="shared" ref="B24:G24" si="18">B23</f>
        <v>Suape</v>
      </c>
      <c r="C24" s="64" t="str">
        <f t="shared" si="18"/>
        <v>PRESTAÇÃO DE SERVIÇOS GERAIS DE LIMPEZA E CONSERVAÇÃO PREDIAL, COPEIRA, RECEPCIONISTA E CONTÍNUO</v>
      </c>
      <c r="D24" s="64" t="str">
        <f t="shared" si="18"/>
        <v>005</v>
      </c>
      <c r="E24" s="64">
        <f t="shared" si="18"/>
        <v>2020</v>
      </c>
      <c r="F24" s="64" t="str">
        <f t="shared" si="18"/>
        <v>UNIKA TERCEIRIZAÇÃO E SERVIÇOS EIRELI - EPP</v>
      </c>
      <c r="G24" s="64" t="str">
        <f t="shared" si="18"/>
        <v>11.788.943/0001-47</v>
      </c>
      <c r="H24" s="64" t="s">
        <v>46</v>
      </c>
      <c r="I24" s="64" t="str">
        <f t="shared" si="1"/>
        <v>SUAPE/DAF</v>
      </c>
      <c r="J24" s="64" t="s">
        <v>40</v>
      </c>
      <c r="K24" s="64" t="s">
        <v>26</v>
      </c>
      <c r="L24" s="64" t="s">
        <v>27</v>
      </c>
      <c r="M24" s="64">
        <v>1726.79</v>
      </c>
      <c r="N24" s="64">
        <v>3237.82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1" x14ac:dyDescent="0.35">
      <c r="A25" s="63" t="s">
        <v>18</v>
      </c>
      <c r="B25" s="64" t="str">
        <f t="shared" ref="B25:G25" si="19">B24</f>
        <v>Suape</v>
      </c>
      <c r="C25" s="64" t="str">
        <f t="shared" si="19"/>
        <v>PRESTAÇÃO DE SERVIÇOS GERAIS DE LIMPEZA E CONSERVAÇÃO PREDIAL, COPEIRA, RECEPCIONISTA E CONTÍNUO</v>
      </c>
      <c r="D25" s="64" t="str">
        <f t="shared" si="19"/>
        <v>005</v>
      </c>
      <c r="E25" s="64">
        <f t="shared" si="19"/>
        <v>2020</v>
      </c>
      <c r="F25" s="64" t="str">
        <f t="shared" si="19"/>
        <v>UNIKA TERCEIRIZAÇÃO E SERVIÇOS EIRELI - EPP</v>
      </c>
      <c r="G25" s="64" t="str">
        <f t="shared" si="19"/>
        <v>11.788.943/0001-47</v>
      </c>
      <c r="H25" s="64" t="s">
        <v>47</v>
      </c>
      <c r="I25" s="64" t="str">
        <f t="shared" si="1"/>
        <v>SUAPE/DAF</v>
      </c>
      <c r="J25" s="64" t="s">
        <v>40</v>
      </c>
      <c r="K25" s="64" t="s">
        <v>26</v>
      </c>
      <c r="L25" s="64" t="s">
        <v>27</v>
      </c>
      <c r="M25" s="64">
        <v>1726.79</v>
      </c>
      <c r="N25" s="64">
        <v>3237.82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1" x14ac:dyDescent="0.35">
      <c r="A26" s="63" t="s">
        <v>18</v>
      </c>
      <c r="B26" s="64" t="str">
        <f t="shared" ref="B26:G26" si="20">B25</f>
        <v>Suape</v>
      </c>
      <c r="C26" s="64" t="str">
        <f t="shared" si="20"/>
        <v>PRESTAÇÃO DE SERVIÇOS GERAIS DE LIMPEZA E CONSERVAÇÃO PREDIAL, COPEIRA, RECEPCIONISTA E CONTÍNUO</v>
      </c>
      <c r="D26" s="64" t="str">
        <f t="shared" si="20"/>
        <v>005</v>
      </c>
      <c r="E26" s="64">
        <f t="shared" si="20"/>
        <v>2020</v>
      </c>
      <c r="F26" s="64" t="str">
        <f t="shared" si="20"/>
        <v>UNIKA TERCEIRIZAÇÃO E SERVIÇOS EIRELI - EPP</v>
      </c>
      <c r="G26" s="64" t="str">
        <f t="shared" si="20"/>
        <v>11.788.943/0001-47</v>
      </c>
      <c r="H26" s="64" t="s">
        <v>48</v>
      </c>
      <c r="I26" s="64" t="str">
        <f t="shared" si="1"/>
        <v>SUAPE/DAF</v>
      </c>
      <c r="J26" s="64" t="s">
        <v>25</v>
      </c>
      <c r="K26" s="64" t="s">
        <v>26</v>
      </c>
      <c r="L26" s="64" t="s">
        <v>27</v>
      </c>
      <c r="M26" s="64">
        <v>1328.3</v>
      </c>
      <c r="N26" s="64">
        <v>2662.27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1" x14ac:dyDescent="0.35">
      <c r="A27" s="63" t="s">
        <v>18</v>
      </c>
      <c r="B27" s="64" t="str">
        <f t="shared" ref="B27:G27" si="21">B26</f>
        <v>Suape</v>
      </c>
      <c r="C27" s="64" t="str">
        <f t="shared" si="21"/>
        <v>PRESTAÇÃO DE SERVIÇOS GERAIS DE LIMPEZA E CONSERVAÇÃO PREDIAL, COPEIRA, RECEPCIONISTA E CONTÍNUO</v>
      </c>
      <c r="D27" s="64" t="str">
        <f t="shared" si="21"/>
        <v>005</v>
      </c>
      <c r="E27" s="64">
        <f t="shared" si="21"/>
        <v>2020</v>
      </c>
      <c r="F27" s="64" t="str">
        <f t="shared" si="21"/>
        <v>UNIKA TERCEIRIZAÇÃO E SERVIÇOS EIRELI - EPP</v>
      </c>
      <c r="G27" s="64" t="str">
        <f t="shared" si="21"/>
        <v>11.788.943/0001-47</v>
      </c>
      <c r="H27" s="64" t="s">
        <v>49</v>
      </c>
      <c r="I27" s="64" t="str">
        <f t="shared" si="1"/>
        <v>SUAPE/DAF</v>
      </c>
      <c r="J27" s="64" t="s">
        <v>25</v>
      </c>
      <c r="K27" s="64" t="s">
        <v>26</v>
      </c>
      <c r="L27" s="64" t="s">
        <v>27</v>
      </c>
      <c r="M27" s="64">
        <v>1328.3</v>
      </c>
      <c r="N27" s="64">
        <v>2662.27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1" x14ac:dyDescent="0.35">
      <c r="A28" s="63" t="s">
        <v>18</v>
      </c>
      <c r="B28" s="64" t="str">
        <f t="shared" ref="B28:G28" si="22">B27</f>
        <v>Suape</v>
      </c>
      <c r="C28" s="64" t="str">
        <f t="shared" si="22"/>
        <v>PRESTAÇÃO DE SERVIÇOS GERAIS DE LIMPEZA E CONSERVAÇÃO PREDIAL, COPEIRA, RECEPCIONISTA E CONTÍNUO</v>
      </c>
      <c r="D28" s="64" t="str">
        <f t="shared" si="22"/>
        <v>005</v>
      </c>
      <c r="E28" s="64">
        <f t="shared" si="22"/>
        <v>2020</v>
      </c>
      <c r="F28" s="64" t="str">
        <f t="shared" si="22"/>
        <v>UNIKA TERCEIRIZAÇÃO E SERVIÇOS EIRELI - EPP</v>
      </c>
      <c r="G28" s="64" t="str">
        <f t="shared" si="22"/>
        <v>11.788.943/0001-47</v>
      </c>
      <c r="H28" s="64" t="s">
        <v>50</v>
      </c>
      <c r="I28" s="64" t="str">
        <f t="shared" si="1"/>
        <v>SUAPE/DAF</v>
      </c>
      <c r="J28" s="64" t="s">
        <v>25</v>
      </c>
      <c r="K28" s="64" t="s">
        <v>26</v>
      </c>
      <c r="L28" s="64" t="s">
        <v>27</v>
      </c>
      <c r="M28" s="64">
        <v>1328.3</v>
      </c>
      <c r="N28" s="64">
        <v>2662.27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1" x14ac:dyDescent="0.35">
      <c r="A29" s="63" t="s">
        <v>18</v>
      </c>
      <c r="B29" s="64" t="str">
        <f t="shared" ref="B29:G29" si="23">B28</f>
        <v>Suape</v>
      </c>
      <c r="C29" s="64" t="str">
        <f t="shared" si="23"/>
        <v>PRESTAÇÃO DE SERVIÇOS GERAIS DE LIMPEZA E CONSERVAÇÃO PREDIAL, COPEIRA, RECEPCIONISTA E CONTÍNUO</v>
      </c>
      <c r="D29" s="64" t="str">
        <f t="shared" si="23"/>
        <v>005</v>
      </c>
      <c r="E29" s="64">
        <f t="shared" si="23"/>
        <v>2020</v>
      </c>
      <c r="F29" s="64" t="str">
        <f t="shared" si="23"/>
        <v>UNIKA TERCEIRIZAÇÃO E SERVIÇOS EIRELI - EPP</v>
      </c>
      <c r="G29" s="64" t="str">
        <f t="shared" si="23"/>
        <v>11.788.943/0001-47</v>
      </c>
      <c r="H29" s="64" t="s">
        <v>51</v>
      </c>
      <c r="I29" s="64" t="str">
        <f t="shared" si="1"/>
        <v>SUAPE/DAF</v>
      </c>
      <c r="J29" s="64" t="s">
        <v>25</v>
      </c>
      <c r="K29" s="64" t="s">
        <v>26</v>
      </c>
      <c r="L29" s="64" t="s">
        <v>27</v>
      </c>
      <c r="M29" s="64">
        <v>1328.3</v>
      </c>
      <c r="N29" s="64">
        <v>2662.27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1" x14ac:dyDescent="0.35">
      <c r="A30" s="63" t="s">
        <v>18</v>
      </c>
      <c r="B30" s="64" t="str">
        <f t="shared" ref="B30:G30" si="24">B29</f>
        <v>Suape</v>
      </c>
      <c r="C30" s="64" t="str">
        <f t="shared" si="24"/>
        <v>PRESTAÇÃO DE SERVIÇOS GERAIS DE LIMPEZA E CONSERVAÇÃO PREDIAL, COPEIRA, RECEPCIONISTA E CONTÍNUO</v>
      </c>
      <c r="D30" s="64" t="str">
        <f t="shared" si="24"/>
        <v>005</v>
      </c>
      <c r="E30" s="64">
        <f t="shared" si="24"/>
        <v>2020</v>
      </c>
      <c r="F30" s="64" t="str">
        <f t="shared" si="24"/>
        <v>UNIKA TERCEIRIZAÇÃO E SERVIÇOS EIRELI - EPP</v>
      </c>
      <c r="G30" s="64" t="str">
        <f t="shared" si="24"/>
        <v>11.788.943/0001-47</v>
      </c>
      <c r="H30" s="64" t="s">
        <v>52</v>
      </c>
      <c r="I30" s="64" t="str">
        <f t="shared" si="1"/>
        <v>SUAPE/DAF</v>
      </c>
      <c r="J30" s="64" t="s">
        <v>76</v>
      </c>
      <c r="K30" s="64" t="s">
        <v>26</v>
      </c>
      <c r="L30" s="64" t="s">
        <v>27</v>
      </c>
      <c r="M30" s="64">
        <v>1424.79</v>
      </c>
      <c r="N30" s="64">
        <v>2521.4899999999998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1" x14ac:dyDescent="0.35">
      <c r="A31" s="63" t="s">
        <v>18</v>
      </c>
      <c r="B31" s="64" t="str">
        <f t="shared" ref="B31:G31" si="25">B30</f>
        <v>Suape</v>
      </c>
      <c r="C31" s="64" t="str">
        <f t="shared" si="25"/>
        <v>PRESTAÇÃO DE SERVIÇOS GERAIS DE LIMPEZA E CONSERVAÇÃO PREDIAL, COPEIRA, RECEPCIONISTA E CONTÍNUO</v>
      </c>
      <c r="D31" s="64" t="str">
        <f t="shared" si="25"/>
        <v>005</v>
      </c>
      <c r="E31" s="64">
        <f t="shared" si="25"/>
        <v>2020</v>
      </c>
      <c r="F31" s="64" t="str">
        <f t="shared" si="25"/>
        <v>UNIKA TERCEIRIZAÇÃO E SERVIÇOS EIRELI - EPP</v>
      </c>
      <c r="G31" s="64" t="str">
        <f t="shared" si="25"/>
        <v>11.788.943/0001-47</v>
      </c>
      <c r="H31" s="64" t="s">
        <v>53</v>
      </c>
      <c r="I31" s="64" t="str">
        <f t="shared" si="1"/>
        <v>SUAPE/DAF</v>
      </c>
      <c r="J31" s="64" t="s">
        <v>25</v>
      </c>
      <c r="K31" s="64" t="s">
        <v>26</v>
      </c>
      <c r="L31" s="64" t="s">
        <v>27</v>
      </c>
      <c r="M31" s="64">
        <v>1328.3</v>
      </c>
      <c r="N31" s="64">
        <v>2662.27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1" x14ac:dyDescent="0.35">
      <c r="A32" s="63" t="s">
        <v>18</v>
      </c>
      <c r="B32" s="64" t="str">
        <f t="shared" ref="B32:G32" si="26">B31</f>
        <v>Suape</v>
      </c>
      <c r="C32" s="64" t="str">
        <f t="shared" si="26"/>
        <v>PRESTAÇÃO DE SERVIÇOS GERAIS DE LIMPEZA E CONSERVAÇÃO PREDIAL, COPEIRA, RECEPCIONISTA E CONTÍNUO</v>
      </c>
      <c r="D32" s="64" t="str">
        <f t="shared" si="26"/>
        <v>005</v>
      </c>
      <c r="E32" s="64">
        <f t="shared" si="26"/>
        <v>2020</v>
      </c>
      <c r="F32" s="64" t="str">
        <f t="shared" si="26"/>
        <v>UNIKA TERCEIRIZAÇÃO E SERVIÇOS EIRELI - EPP</v>
      </c>
      <c r="G32" s="64" t="str">
        <f t="shared" si="26"/>
        <v>11.788.943/0001-47</v>
      </c>
      <c r="H32" s="64" t="s">
        <v>54</v>
      </c>
      <c r="I32" s="64" t="str">
        <f t="shared" si="1"/>
        <v>SUAPE/DAF</v>
      </c>
      <c r="J32" s="64" t="s">
        <v>76</v>
      </c>
      <c r="K32" s="64" t="s">
        <v>26</v>
      </c>
      <c r="L32" s="64" t="s">
        <v>27</v>
      </c>
      <c r="M32" s="64">
        <v>1424.79</v>
      </c>
      <c r="N32" s="64">
        <v>2521.4899999999998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1" x14ac:dyDescent="0.35">
      <c r="A33" s="63" t="s">
        <v>18</v>
      </c>
      <c r="B33" s="64" t="str">
        <f t="shared" ref="B33:G33" si="27">B32</f>
        <v>Suape</v>
      </c>
      <c r="C33" s="64" t="str">
        <f t="shared" si="27"/>
        <v>PRESTAÇÃO DE SERVIÇOS GERAIS DE LIMPEZA E CONSERVAÇÃO PREDIAL, COPEIRA, RECEPCIONISTA E CONTÍNUO</v>
      </c>
      <c r="D33" s="64" t="str">
        <f t="shared" si="27"/>
        <v>005</v>
      </c>
      <c r="E33" s="64">
        <f t="shared" si="27"/>
        <v>2020</v>
      </c>
      <c r="F33" s="64" t="str">
        <f t="shared" si="27"/>
        <v>UNIKA TERCEIRIZAÇÃO E SERVIÇOS EIRELI - EPP</v>
      </c>
      <c r="G33" s="64" t="str">
        <f t="shared" si="27"/>
        <v>11.788.943/0001-47</v>
      </c>
      <c r="H33" s="64" t="s">
        <v>55</v>
      </c>
      <c r="I33" s="64" t="str">
        <f t="shared" si="1"/>
        <v>SUAPE/DAF</v>
      </c>
      <c r="J33" s="64" t="s">
        <v>63</v>
      </c>
      <c r="K33" s="64" t="s">
        <v>26</v>
      </c>
      <c r="L33" s="64" t="s">
        <v>27</v>
      </c>
      <c r="M33" s="64">
        <v>1726.79</v>
      </c>
      <c r="N33" s="64">
        <v>2962.94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1" x14ac:dyDescent="0.35">
      <c r="A34" s="63" t="s">
        <v>18</v>
      </c>
      <c r="B34" s="64" t="str">
        <f t="shared" ref="B34:G34" si="28">B33</f>
        <v>Suape</v>
      </c>
      <c r="C34" s="64" t="str">
        <f t="shared" si="28"/>
        <v>PRESTAÇÃO DE SERVIÇOS GERAIS DE LIMPEZA E CONSERVAÇÃO PREDIAL, COPEIRA, RECEPCIONISTA E CONTÍNUO</v>
      </c>
      <c r="D34" s="64" t="str">
        <f t="shared" si="28"/>
        <v>005</v>
      </c>
      <c r="E34" s="64">
        <f t="shared" si="28"/>
        <v>2020</v>
      </c>
      <c r="F34" s="64" t="str">
        <f t="shared" si="28"/>
        <v>UNIKA TERCEIRIZAÇÃO E SERVIÇOS EIRELI - EPP</v>
      </c>
      <c r="G34" s="64" t="str">
        <f t="shared" si="28"/>
        <v>11.788.943/0001-47</v>
      </c>
      <c r="H34" s="64" t="s">
        <v>56</v>
      </c>
      <c r="I34" s="64" t="str">
        <f t="shared" si="1"/>
        <v>SUAPE/DAF</v>
      </c>
      <c r="J34" s="64" t="s">
        <v>25</v>
      </c>
      <c r="K34" s="64" t="s">
        <v>26</v>
      </c>
      <c r="L34" s="64" t="s">
        <v>27</v>
      </c>
      <c r="M34" s="64">
        <v>1328.3</v>
      </c>
      <c r="N34" s="64">
        <v>2662.27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1" x14ac:dyDescent="0.35">
      <c r="A35" s="63" t="s">
        <v>18</v>
      </c>
      <c r="B35" s="64" t="str">
        <f t="shared" ref="B35:G35" si="29">B34</f>
        <v>Suape</v>
      </c>
      <c r="C35" s="64" t="str">
        <f t="shared" si="29"/>
        <v>PRESTAÇÃO DE SERVIÇOS GERAIS DE LIMPEZA E CONSERVAÇÃO PREDIAL, COPEIRA, RECEPCIONISTA E CONTÍNUO</v>
      </c>
      <c r="D35" s="64" t="str">
        <f t="shared" si="29"/>
        <v>005</v>
      </c>
      <c r="E35" s="64">
        <f t="shared" si="29"/>
        <v>2020</v>
      </c>
      <c r="F35" s="64" t="str">
        <f t="shared" si="29"/>
        <v>UNIKA TERCEIRIZAÇÃO E SERVIÇOS EIRELI - EPP</v>
      </c>
      <c r="G35" s="64" t="str">
        <f t="shared" si="29"/>
        <v>11.788.943/0001-47</v>
      </c>
      <c r="H35" s="64" t="s">
        <v>57</v>
      </c>
      <c r="I35" s="64" t="str">
        <f t="shared" si="1"/>
        <v>SUAPE/DAF</v>
      </c>
      <c r="J35" s="64" t="s">
        <v>76</v>
      </c>
      <c r="K35" s="64" t="s">
        <v>26</v>
      </c>
      <c r="L35" s="64" t="s">
        <v>27</v>
      </c>
      <c r="M35" s="64">
        <v>1424.79</v>
      </c>
      <c r="N35" s="64">
        <v>2521.4899999999998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1" x14ac:dyDescent="0.35">
      <c r="A36" s="63" t="s">
        <v>18</v>
      </c>
      <c r="B36" s="64" t="str">
        <f t="shared" ref="B36:G36" si="30">B35</f>
        <v>Suape</v>
      </c>
      <c r="C36" s="64" t="str">
        <f t="shared" si="30"/>
        <v>PRESTAÇÃO DE SERVIÇOS GERAIS DE LIMPEZA E CONSERVAÇÃO PREDIAL, COPEIRA, RECEPCIONISTA E CONTÍNUO</v>
      </c>
      <c r="D36" s="64" t="str">
        <f t="shared" si="30"/>
        <v>005</v>
      </c>
      <c r="E36" s="64">
        <f t="shared" si="30"/>
        <v>2020</v>
      </c>
      <c r="F36" s="64" t="str">
        <f t="shared" si="30"/>
        <v>UNIKA TERCEIRIZAÇÃO E SERVIÇOS EIRELI - EPP</v>
      </c>
      <c r="G36" s="64" t="str">
        <f t="shared" si="30"/>
        <v>11.788.943/0001-47</v>
      </c>
      <c r="H36" s="64" t="s">
        <v>58</v>
      </c>
      <c r="I36" s="64" t="str">
        <f t="shared" si="1"/>
        <v>SUAPE/DAF</v>
      </c>
      <c r="J36" s="64" t="s">
        <v>25</v>
      </c>
      <c r="K36" s="64" t="s">
        <v>26</v>
      </c>
      <c r="L36" s="64" t="s">
        <v>27</v>
      </c>
      <c r="M36" s="64">
        <v>1328.3</v>
      </c>
      <c r="N36" s="64">
        <v>2662.27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1" x14ac:dyDescent="0.35">
      <c r="A37" s="63" t="s">
        <v>18</v>
      </c>
      <c r="B37" s="64" t="str">
        <f t="shared" ref="B37:G37" si="31">B36</f>
        <v>Suape</v>
      </c>
      <c r="C37" s="64" t="str">
        <f t="shared" si="31"/>
        <v>PRESTAÇÃO DE SERVIÇOS GERAIS DE LIMPEZA E CONSERVAÇÃO PREDIAL, COPEIRA, RECEPCIONISTA E CONTÍNUO</v>
      </c>
      <c r="D37" s="64" t="str">
        <f t="shared" si="31"/>
        <v>005</v>
      </c>
      <c r="E37" s="64">
        <f t="shared" si="31"/>
        <v>2020</v>
      </c>
      <c r="F37" s="64" t="str">
        <f t="shared" si="31"/>
        <v>UNIKA TERCEIRIZAÇÃO E SERVIÇOS EIRELI - EPP</v>
      </c>
      <c r="G37" s="64" t="str">
        <f t="shared" si="31"/>
        <v>11.788.943/0001-47</v>
      </c>
      <c r="H37" s="64" t="s">
        <v>59</v>
      </c>
      <c r="I37" s="64" t="str">
        <f t="shared" si="1"/>
        <v>SUAPE/DAF</v>
      </c>
      <c r="J37" s="64" t="s">
        <v>25</v>
      </c>
      <c r="K37" s="64" t="s">
        <v>26</v>
      </c>
      <c r="L37" s="64" t="s">
        <v>27</v>
      </c>
      <c r="M37" s="64">
        <v>1328.3</v>
      </c>
      <c r="N37" s="64">
        <v>2662.27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1" x14ac:dyDescent="0.35">
      <c r="A38" s="63" t="s">
        <v>18</v>
      </c>
      <c r="B38" s="64" t="str">
        <f t="shared" ref="B38:G38" si="32">B37</f>
        <v>Suape</v>
      </c>
      <c r="C38" s="64" t="str">
        <f t="shared" si="32"/>
        <v>PRESTAÇÃO DE SERVIÇOS GERAIS DE LIMPEZA E CONSERVAÇÃO PREDIAL, COPEIRA, RECEPCIONISTA E CONTÍNUO</v>
      </c>
      <c r="D38" s="64" t="str">
        <f t="shared" si="32"/>
        <v>005</v>
      </c>
      <c r="E38" s="64">
        <f t="shared" si="32"/>
        <v>2020</v>
      </c>
      <c r="F38" s="64" t="str">
        <f t="shared" si="32"/>
        <v>UNIKA TERCEIRIZAÇÃO E SERVIÇOS EIRELI - EPP</v>
      </c>
      <c r="G38" s="64" t="str">
        <f t="shared" si="32"/>
        <v>11.788.943/0001-47</v>
      </c>
      <c r="H38" s="64" t="s">
        <v>60</v>
      </c>
      <c r="I38" s="64" t="str">
        <f t="shared" si="1"/>
        <v>SUAPE/DAF</v>
      </c>
      <c r="J38" s="64" t="s">
        <v>25</v>
      </c>
      <c r="K38" s="64" t="s">
        <v>26</v>
      </c>
      <c r="L38" s="64" t="s">
        <v>27</v>
      </c>
      <c r="M38" s="64">
        <v>1328.3</v>
      </c>
      <c r="N38" s="64">
        <v>2662.27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1" x14ac:dyDescent="0.35">
      <c r="A39" s="63" t="s">
        <v>18</v>
      </c>
      <c r="B39" s="64" t="str">
        <f t="shared" ref="B39:G39" si="33">B38</f>
        <v>Suape</v>
      </c>
      <c r="C39" s="64" t="str">
        <f t="shared" si="33"/>
        <v>PRESTAÇÃO DE SERVIÇOS GERAIS DE LIMPEZA E CONSERVAÇÃO PREDIAL, COPEIRA, RECEPCIONISTA E CONTÍNUO</v>
      </c>
      <c r="D39" s="64" t="str">
        <f t="shared" si="33"/>
        <v>005</v>
      </c>
      <c r="E39" s="64">
        <f t="shared" si="33"/>
        <v>2020</v>
      </c>
      <c r="F39" s="64" t="str">
        <f t="shared" si="33"/>
        <v>UNIKA TERCEIRIZAÇÃO E SERVIÇOS EIRELI - EPP</v>
      </c>
      <c r="G39" s="64" t="str">
        <f t="shared" si="33"/>
        <v>11.788.943/0001-47</v>
      </c>
      <c r="H39" s="64" t="s">
        <v>62</v>
      </c>
      <c r="I39" s="64" t="str">
        <f t="shared" si="1"/>
        <v>SUAPE/DAF</v>
      </c>
      <c r="J39" s="64" t="s">
        <v>25</v>
      </c>
      <c r="K39" s="64" t="s">
        <v>26</v>
      </c>
      <c r="L39" s="64" t="s">
        <v>27</v>
      </c>
      <c r="M39" s="64">
        <v>1328.3</v>
      </c>
      <c r="N39" s="64">
        <v>2662.27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1" x14ac:dyDescent="0.35">
      <c r="A40" s="63" t="s">
        <v>18</v>
      </c>
      <c r="B40" s="64" t="str">
        <f t="shared" ref="B40:G40" si="34">B39</f>
        <v>Suape</v>
      </c>
      <c r="C40" s="64" t="str">
        <f t="shared" si="34"/>
        <v>PRESTAÇÃO DE SERVIÇOS GERAIS DE LIMPEZA E CONSERVAÇÃO PREDIAL, COPEIRA, RECEPCIONISTA E CONTÍNUO</v>
      </c>
      <c r="D40" s="64" t="str">
        <f t="shared" si="34"/>
        <v>005</v>
      </c>
      <c r="E40" s="64">
        <f t="shared" si="34"/>
        <v>2020</v>
      </c>
      <c r="F40" s="64" t="str">
        <f t="shared" si="34"/>
        <v>UNIKA TERCEIRIZAÇÃO E SERVIÇOS EIRELI - EPP</v>
      </c>
      <c r="G40" s="64" t="str">
        <f t="shared" si="34"/>
        <v>11.788.943/0001-47</v>
      </c>
      <c r="H40" s="64" t="s">
        <v>64</v>
      </c>
      <c r="I40" s="64" t="str">
        <f t="shared" si="1"/>
        <v>SUAPE/DAF</v>
      </c>
      <c r="J40" s="64" t="s">
        <v>25</v>
      </c>
      <c r="K40" s="64" t="s">
        <v>26</v>
      </c>
      <c r="L40" s="64" t="s">
        <v>27</v>
      </c>
      <c r="M40" s="64">
        <v>1328.3</v>
      </c>
      <c r="N40" s="64">
        <v>2662.27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1" x14ac:dyDescent="0.35">
      <c r="A41" s="63" t="s">
        <v>18</v>
      </c>
      <c r="B41" s="64" t="str">
        <f t="shared" ref="B41:G41" si="35">B40</f>
        <v>Suape</v>
      </c>
      <c r="C41" s="64" t="str">
        <f t="shared" si="35"/>
        <v>PRESTAÇÃO DE SERVIÇOS GERAIS DE LIMPEZA E CONSERVAÇÃO PREDIAL, COPEIRA, RECEPCIONISTA E CONTÍNUO</v>
      </c>
      <c r="D41" s="64" t="str">
        <f t="shared" si="35"/>
        <v>005</v>
      </c>
      <c r="E41" s="64">
        <f t="shared" si="35"/>
        <v>2020</v>
      </c>
      <c r="F41" s="64" t="str">
        <f t="shared" si="35"/>
        <v>UNIKA TERCEIRIZAÇÃO E SERVIÇOS EIRELI - EPP</v>
      </c>
      <c r="G41" s="64" t="str">
        <f t="shared" si="35"/>
        <v>11.788.943/0001-47</v>
      </c>
      <c r="H41" s="64" t="s">
        <v>65</v>
      </c>
      <c r="I41" s="64" t="str">
        <f t="shared" si="1"/>
        <v>SUAPE/DAF</v>
      </c>
      <c r="J41" s="64" t="s">
        <v>25</v>
      </c>
      <c r="K41" s="64" t="s">
        <v>26</v>
      </c>
      <c r="L41" s="64" t="s">
        <v>27</v>
      </c>
      <c r="M41" s="64">
        <v>1328.3</v>
      </c>
      <c r="N41" s="64">
        <v>2662.27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1" x14ac:dyDescent="0.35">
      <c r="A42" s="63" t="s">
        <v>18</v>
      </c>
      <c r="B42" s="64" t="str">
        <f t="shared" ref="B42:G42" si="36">B41</f>
        <v>Suape</v>
      </c>
      <c r="C42" s="64" t="str">
        <f t="shared" si="36"/>
        <v>PRESTAÇÃO DE SERVIÇOS GERAIS DE LIMPEZA E CONSERVAÇÃO PREDIAL, COPEIRA, RECEPCIONISTA E CONTÍNUO</v>
      </c>
      <c r="D42" s="64" t="str">
        <f t="shared" si="36"/>
        <v>005</v>
      </c>
      <c r="E42" s="64">
        <f t="shared" si="36"/>
        <v>2020</v>
      </c>
      <c r="F42" s="64" t="str">
        <f t="shared" si="36"/>
        <v>UNIKA TERCEIRIZAÇÃO E SERVIÇOS EIRELI - EPP</v>
      </c>
      <c r="G42" s="64" t="str">
        <f t="shared" si="36"/>
        <v>11.788.943/0001-47</v>
      </c>
      <c r="H42" s="64" t="s">
        <v>66</v>
      </c>
      <c r="I42" s="64" t="str">
        <f t="shared" si="1"/>
        <v>SUAPE/DAF</v>
      </c>
      <c r="J42" s="64" t="s">
        <v>68</v>
      </c>
      <c r="K42" s="64" t="s">
        <v>26</v>
      </c>
      <c r="L42" s="64" t="s">
        <v>27</v>
      </c>
      <c r="M42" s="64">
        <v>1328.3</v>
      </c>
      <c r="N42" s="64">
        <v>2404.87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1" x14ac:dyDescent="0.35">
      <c r="A43" s="63" t="s">
        <v>18</v>
      </c>
      <c r="B43" s="64" t="str">
        <f t="shared" ref="B43:G43" si="37">B42</f>
        <v>Suape</v>
      </c>
      <c r="C43" s="64" t="str">
        <f t="shared" si="37"/>
        <v>PRESTAÇÃO DE SERVIÇOS GERAIS DE LIMPEZA E CONSERVAÇÃO PREDIAL, COPEIRA, RECEPCIONISTA E CONTÍNUO</v>
      </c>
      <c r="D43" s="64" t="str">
        <f t="shared" si="37"/>
        <v>005</v>
      </c>
      <c r="E43" s="64">
        <f t="shared" si="37"/>
        <v>2020</v>
      </c>
      <c r="F43" s="64" t="str">
        <f t="shared" si="37"/>
        <v>UNIKA TERCEIRIZAÇÃO E SERVIÇOS EIRELI - EPP</v>
      </c>
      <c r="G43" s="64" t="str">
        <f t="shared" si="37"/>
        <v>11.788.943/0001-47</v>
      </c>
      <c r="H43" s="64" t="s">
        <v>67</v>
      </c>
      <c r="I43" s="64" t="str">
        <f t="shared" si="1"/>
        <v>SUAPE/DAF</v>
      </c>
      <c r="J43" s="64" t="s">
        <v>25</v>
      </c>
      <c r="K43" s="64" t="s">
        <v>26</v>
      </c>
      <c r="L43" s="64" t="s">
        <v>27</v>
      </c>
      <c r="M43" s="64">
        <v>1328.3</v>
      </c>
      <c r="N43" s="64">
        <v>2662.27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1" x14ac:dyDescent="0.35">
      <c r="A44" s="63" t="s">
        <v>18</v>
      </c>
      <c r="B44" s="64" t="str">
        <f t="shared" ref="B44:G44" si="38">B43</f>
        <v>Suape</v>
      </c>
      <c r="C44" s="64" t="str">
        <f t="shared" si="38"/>
        <v>PRESTAÇÃO DE SERVIÇOS GERAIS DE LIMPEZA E CONSERVAÇÃO PREDIAL, COPEIRA, RECEPCIONISTA E CONTÍNUO</v>
      </c>
      <c r="D44" s="64" t="str">
        <f t="shared" si="38"/>
        <v>005</v>
      </c>
      <c r="E44" s="64">
        <f t="shared" si="38"/>
        <v>2020</v>
      </c>
      <c r="F44" s="64" t="str">
        <f t="shared" si="38"/>
        <v>UNIKA TERCEIRIZAÇÃO E SERVIÇOS EIRELI - EPP</v>
      </c>
      <c r="G44" s="64" t="str">
        <f t="shared" si="38"/>
        <v>11.788.943/0001-47</v>
      </c>
      <c r="H44" s="64" t="s">
        <v>69</v>
      </c>
      <c r="I44" s="64" t="str">
        <f t="shared" si="1"/>
        <v>SUAPE/DAF</v>
      </c>
      <c r="J44" s="64" t="s">
        <v>25</v>
      </c>
      <c r="K44" s="64" t="s">
        <v>26</v>
      </c>
      <c r="L44" s="64" t="s">
        <v>27</v>
      </c>
      <c r="M44" s="64">
        <v>1328.3</v>
      </c>
      <c r="N44" s="64">
        <v>2662.27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1" x14ac:dyDescent="0.35">
      <c r="A45" s="63" t="s">
        <v>18</v>
      </c>
      <c r="B45" s="64" t="str">
        <f t="shared" ref="B45:G45" si="39">B44</f>
        <v>Suape</v>
      </c>
      <c r="C45" s="64" t="str">
        <f t="shared" si="39"/>
        <v>PRESTAÇÃO DE SERVIÇOS GERAIS DE LIMPEZA E CONSERVAÇÃO PREDIAL, COPEIRA, RECEPCIONISTA E CONTÍNUO</v>
      </c>
      <c r="D45" s="64" t="str">
        <f t="shared" si="39"/>
        <v>005</v>
      </c>
      <c r="E45" s="64">
        <f t="shared" si="39"/>
        <v>2020</v>
      </c>
      <c r="F45" s="64" t="str">
        <f t="shared" si="39"/>
        <v>UNIKA TERCEIRIZAÇÃO E SERVIÇOS EIRELI - EPP</v>
      </c>
      <c r="G45" s="64" t="str">
        <f t="shared" si="39"/>
        <v>11.788.943/0001-47</v>
      </c>
      <c r="H45" s="64" t="s">
        <v>71</v>
      </c>
      <c r="I45" s="64" t="str">
        <f t="shared" si="1"/>
        <v>SUAPE/DAF</v>
      </c>
      <c r="J45" s="64" t="s">
        <v>68</v>
      </c>
      <c r="K45" s="64" t="s">
        <v>26</v>
      </c>
      <c r="L45" s="64" t="s">
        <v>27</v>
      </c>
      <c r="M45" s="64">
        <v>1328.3</v>
      </c>
      <c r="N45" s="64">
        <v>2404.87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1" x14ac:dyDescent="0.35">
      <c r="A46" s="63" t="s">
        <v>18</v>
      </c>
      <c r="B46" s="64" t="str">
        <f t="shared" ref="B46:G46" si="40">B45</f>
        <v>Suape</v>
      </c>
      <c r="C46" s="64" t="str">
        <f t="shared" si="40"/>
        <v>PRESTAÇÃO DE SERVIÇOS GERAIS DE LIMPEZA E CONSERVAÇÃO PREDIAL, COPEIRA, RECEPCIONISTA E CONTÍNUO</v>
      </c>
      <c r="D46" s="64" t="str">
        <f t="shared" si="40"/>
        <v>005</v>
      </c>
      <c r="E46" s="64">
        <f t="shared" si="40"/>
        <v>2020</v>
      </c>
      <c r="F46" s="64" t="str">
        <f t="shared" si="40"/>
        <v>UNIKA TERCEIRIZAÇÃO E SERVIÇOS EIRELI - EPP</v>
      </c>
      <c r="G46" s="64" t="str">
        <f t="shared" si="40"/>
        <v>11.788.943/0001-47</v>
      </c>
      <c r="H46" s="64" t="s">
        <v>72</v>
      </c>
      <c r="I46" s="64" t="str">
        <f t="shared" si="1"/>
        <v>SUAPE/DAF</v>
      </c>
      <c r="J46" s="64" t="s">
        <v>61</v>
      </c>
      <c r="K46" s="64" t="s">
        <v>26</v>
      </c>
      <c r="L46" s="64" t="s">
        <v>27</v>
      </c>
      <c r="M46" s="64">
        <v>1328.3</v>
      </c>
      <c r="N46" s="64">
        <v>2962.94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1" x14ac:dyDescent="0.35">
      <c r="A47" s="63" t="s">
        <v>18</v>
      </c>
      <c r="B47" s="64" t="str">
        <f t="shared" ref="B47:G47" si="41">B46</f>
        <v>Suape</v>
      </c>
      <c r="C47" s="64" t="str">
        <f t="shared" si="41"/>
        <v>PRESTAÇÃO DE SERVIÇOS GERAIS DE LIMPEZA E CONSERVAÇÃO PREDIAL, COPEIRA, RECEPCIONISTA E CONTÍNUO</v>
      </c>
      <c r="D47" s="64" t="str">
        <f t="shared" si="41"/>
        <v>005</v>
      </c>
      <c r="E47" s="64">
        <f t="shared" si="41"/>
        <v>2020</v>
      </c>
      <c r="F47" s="64" t="str">
        <f t="shared" si="41"/>
        <v>UNIKA TERCEIRIZAÇÃO E SERVIÇOS EIRELI - EPP</v>
      </c>
      <c r="G47" s="64" t="str">
        <f t="shared" si="41"/>
        <v>11.788.943/0001-47</v>
      </c>
      <c r="H47" s="64" t="s">
        <v>73</v>
      </c>
      <c r="I47" s="64" t="str">
        <f t="shared" si="1"/>
        <v>SUAPE/DAF</v>
      </c>
      <c r="J47" s="64" t="s">
        <v>76</v>
      </c>
      <c r="K47" s="64" t="s">
        <v>26</v>
      </c>
      <c r="L47" s="64" t="s">
        <v>27</v>
      </c>
      <c r="M47" s="64">
        <v>1424.79</v>
      </c>
      <c r="N47" s="64">
        <v>2521.4899999999998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1" x14ac:dyDescent="0.35">
      <c r="A48" s="63" t="s">
        <v>18</v>
      </c>
      <c r="B48" s="64" t="str">
        <f t="shared" ref="B48:G48" si="42">B47</f>
        <v>Suape</v>
      </c>
      <c r="C48" s="64" t="str">
        <f t="shared" si="42"/>
        <v>PRESTAÇÃO DE SERVIÇOS GERAIS DE LIMPEZA E CONSERVAÇÃO PREDIAL, COPEIRA, RECEPCIONISTA E CONTÍNUO</v>
      </c>
      <c r="D48" s="64" t="str">
        <f t="shared" si="42"/>
        <v>005</v>
      </c>
      <c r="E48" s="64">
        <f t="shared" si="42"/>
        <v>2020</v>
      </c>
      <c r="F48" s="64" t="str">
        <f t="shared" si="42"/>
        <v>UNIKA TERCEIRIZAÇÃO E SERVIÇOS EIRELI - EPP</v>
      </c>
      <c r="G48" s="64" t="str">
        <f t="shared" si="42"/>
        <v>11.788.943/0001-47</v>
      </c>
      <c r="H48" s="64" t="s">
        <v>75</v>
      </c>
      <c r="I48" s="64" t="str">
        <f t="shared" si="1"/>
        <v>SUAPE/DAF</v>
      </c>
      <c r="J48" s="64" t="s">
        <v>25</v>
      </c>
      <c r="K48" s="64" t="s">
        <v>26</v>
      </c>
      <c r="L48" s="64" t="s">
        <v>27</v>
      </c>
      <c r="M48" s="64">
        <v>1328.3</v>
      </c>
      <c r="N48" s="64">
        <v>2662.27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1" x14ac:dyDescent="0.35">
      <c r="A49" s="63" t="s">
        <v>18</v>
      </c>
      <c r="B49" s="64" t="str">
        <f t="shared" ref="B49:G49" si="43">B48</f>
        <v>Suape</v>
      </c>
      <c r="C49" s="64" t="str">
        <f t="shared" si="43"/>
        <v>PRESTAÇÃO DE SERVIÇOS GERAIS DE LIMPEZA E CONSERVAÇÃO PREDIAL, COPEIRA, RECEPCIONISTA E CONTÍNUO</v>
      </c>
      <c r="D49" s="64" t="str">
        <f t="shared" si="43"/>
        <v>005</v>
      </c>
      <c r="E49" s="64">
        <f t="shared" si="43"/>
        <v>2020</v>
      </c>
      <c r="F49" s="64" t="str">
        <f t="shared" si="43"/>
        <v>UNIKA TERCEIRIZAÇÃO E SERVIÇOS EIRELI - EPP</v>
      </c>
      <c r="G49" s="64" t="str">
        <f t="shared" si="43"/>
        <v>11.788.943/0001-47</v>
      </c>
      <c r="H49" s="64" t="s">
        <v>77</v>
      </c>
      <c r="I49" s="64" t="str">
        <f t="shared" si="1"/>
        <v>SUAPE/DAF</v>
      </c>
      <c r="J49" s="64" t="s">
        <v>25</v>
      </c>
      <c r="K49" s="64" t="s">
        <v>26</v>
      </c>
      <c r="L49" s="64" t="s">
        <v>27</v>
      </c>
      <c r="M49" s="64">
        <v>1328.3</v>
      </c>
      <c r="N49" s="64">
        <v>2662.27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5" x14ac:dyDescent="0.35">
      <c r="A50" s="65" t="s">
        <v>18</v>
      </c>
      <c r="B50" s="66" t="s">
        <v>81</v>
      </c>
      <c r="C50" s="66" t="s">
        <v>84</v>
      </c>
      <c r="D50" s="66" t="s">
        <v>85</v>
      </c>
      <c r="E50" s="66">
        <v>2021</v>
      </c>
      <c r="F50" s="66" t="s">
        <v>86</v>
      </c>
      <c r="G50" s="66" t="s">
        <v>87</v>
      </c>
      <c r="H50" s="66" t="s">
        <v>88</v>
      </c>
      <c r="I50" s="66" t="s">
        <v>24</v>
      </c>
      <c r="J50" s="66" t="s">
        <v>89</v>
      </c>
      <c r="K50" s="66" t="s">
        <v>26</v>
      </c>
      <c r="L50" s="66" t="s">
        <v>27</v>
      </c>
      <c r="M50" s="66">
        <v>2658.79</v>
      </c>
      <c r="N50" s="66">
        <v>5354.44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5" x14ac:dyDescent="0.35">
      <c r="A51" s="65" t="s">
        <v>18</v>
      </c>
      <c r="B51" s="66" t="str">
        <f t="shared" ref="B51:G51" si="44">B50</f>
        <v>suape</v>
      </c>
      <c r="C51" s="66" t="str">
        <f t="shared" si="44"/>
        <v>PRESTAÇÃO DE SERVIÇOS DE MOTORISTAS</v>
      </c>
      <c r="D51" s="66" t="str">
        <f t="shared" si="44"/>
        <v>113</v>
      </c>
      <c r="E51" s="66">
        <f t="shared" si="44"/>
        <v>2021</v>
      </c>
      <c r="F51" s="66" t="str">
        <f t="shared" si="44"/>
        <v>AJ SERVIÇOS DE MÃO DE OBRA EIRELI</v>
      </c>
      <c r="G51" s="66" t="str">
        <f t="shared" si="44"/>
        <v>02.633.573/0001-88</v>
      </c>
      <c r="H51" s="66" t="s">
        <v>90</v>
      </c>
      <c r="I51" s="66" t="str">
        <f t="shared" ref="I51:I69" si="45">I50</f>
        <v>SUAPE/DAF</v>
      </c>
      <c r="J51" s="66" t="s">
        <v>89</v>
      </c>
      <c r="K51" s="66" t="s">
        <v>26</v>
      </c>
      <c r="L51" s="66" t="s">
        <v>27</v>
      </c>
      <c r="M51" s="66">
        <v>2658.79</v>
      </c>
      <c r="N51" s="66">
        <v>5354.44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5" x14ac:dyDescent="0.35">
      <c r="A52" s="65" t="s">
        <v>18</v>
      </c>
      <c r="B52" s="66" t="str">
        <f t="shared" ref="B52:G52" si="46">B51</f>
        <v>suape</v>
      </c>
      <c r="C52" s="66" t="str">
        <f t="shared" si="46"/>
        <v>PRESTAÇÃO DE SERVIÇOS DE MOTORISTAS</v>
      </c>
      <c r="D52" s="66" t="str">
        <f t="shared" si="46"/>
        <v>113</v>
      </c>
      <c r="E52" s="66">
        <f t="shared" si="46"/>
        <v>2021</v>
      </c>
      <c r="F52" s="66" t="str">
        <f t="shared" si="46"/>
        <v>AJ SERVIÇOS DE MÃO DE OBRA EIRELI</v>
      </c>
      <c r="G52" s="66" t="str">
        <f t="shared" si="46"/>
        <v>02.633.573/0001-88</v>
      </c>
      <c r="H52" s="66" t="s">
        <v>91</v>
      </c>
      <c r="I52" s="66" t="str">
        <f t="shared" si="45"/>
        <v>SUAPE/DAF</v>
      </c>
      <c r="J52" s="66" t="s">
        <v>89</v>
      </c>
      <c r="K52" s="66" t="s">
        <v>26</v>
      </c>
      <c r="L52" s="66" t="s">
        <v>27</v>
      </c>
      <c r="M52" s="66">
        <v>2658.79</v>
      </c>
      <c r="N52" s="66">
        <v>5354.44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5" x14ac:dyDescent="0.35">
      <c r="A53" s="65" t="s">
        <v>18</v>
      </c>
      <c r="B53" s="66" t="str">
        <f t="shared" ref="B53:G53" si="47">B52</f>
        <v>suape</v>
      </c>
      <c r="C53" s="66" t="str">
        <f t="shared" si="47"/>
        <v>PRESTAÇÃO DE SERVIÇOS DE MOTORISTAS</v>
      </c>
      <c r="D53" s="66" t="str">
        <f t="shared" si="47"/>
        <v>113</v>
      </c>
      <c r="E53" s="66">
        <f t="shared" si="47"/>
        <v>2021</v>
      </c>
      <c r="F53" s="66" t="str">
        <f t="shared" si="47"/>
        <v>AJ SERVIÇOS DE MÃO DE OBRA EIRELI</v>
      </c>
      <c r="G53" s="66" t="str">
        <f t="shared" si="47"/>
        <v>02.633.573/0001-88</v>
      </c>
      <c r="H53" s="66" t="s">
        <v>92</v>
      </c>
      <c r="I53" s="66" t="str">
        <f t="shared" si="45"/>
        <v>SUAPE/DAF</v>
      </c>
      <c r="J53" s="66" t="s">
        <v>89</v>
      </c>
      <c r="K53" s="66" t="s">
        <v>26</v>
      </c>
      <c r="L53" s="66" t="s">
        <v>27</v>
      </c>
      <c r="M53" s="66">
        <v>2658.79</v>
      </c>
      <c r="N53" s="66">
        <v>5354.44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5" x14ac:dyDescent="0.35">
      <c r="A54" s="65" t="s">
        <v>18</v>
      </c>
      <c r="B54" s="66" t="str">
        <f t="shared" ref="B54:G54" si="48">B53</f>
        <v>suape</v>
      </c>
      <c r="C54" s="66" t="str">
        <f t="shared" si="48"/>
        <v>PRESTAÇÃO DE SERVIÇOS DE MOTORISTAS</v>
      </c>
      <c r="D54" s="66" t="str">
        <f t="shared" si="48"/>
        <v>113</v>
      </c>
      <c r="E54" s="66">
        <f t="shared" si="48"/>
        <v>2021</v>
      </c>
      <c r="F54" s="66" t="str">
        <f t="shared" si="48"/>
        <v>AJ SERVIÇOS DE MÃO DE OBRA EIRELI</v>
      </c>
      <c r="G54" s="66" t="str">
        <f t="shared" si="48"/>
        <v>02.633.573/0001-88</v>
      </c>
      <c r="H54" s="66" t="s">
        <v>93</v>
      </c>
      <c r="I54" s="66" t="str">
        <f t="shared" si="45"/>
        <v>SUAPE/DAF</v>
      </c>
      <c r="J54" s="66" t="s">
        <v>89</v>
      </c>
      <c r="K54" s="66" t="s">
        <v>26</v>
      </c>
      <c r="L54" s="66" t="s">
        <v>27</v>
      </c>
      <c r="M54" s="66">
        <v>2658.79</v>
      </c>
      <c r="N54" s="66">
        <v>5354.44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5" x14ac:dyDescent="0.35">
      <c r="A55" s="65" t="s">
        <v>18</v>
      </c>
      <c r="B55" s="66" t="str">
        <f t="shared" ref="B55:G55" si="49">B54</f>
        <v>suape</v>
      </c>
      <c r="C55" s="66" t="str">
        <f t="shared" si="49"/>
        <v>PRESTAÇÃO DE SERVIÇOS DE MOTORISTAS</v>
      </c>
      <c r="D55" s="66" t="str">
        <f t="shared" si="49"/>
        <v>113</v>
      </c>
      <c r="E55" s="66">
        <f t="shared" si="49"/>
        <v>2021</v>
      </c>
      <c r="F55" s="66" t="str">
        <f t="shared" si="49"/>
        <v>AJ SERVIÇOS DE MÃO DE OBRA EIRELI</v>
      </c>
      <c r="G55" s="66" t="str">
        <f t="shared" si="49"/>
        <v>02.633.573/0001-88</v>
      </c>
      <c r="H55" s="66" t="s">
        <v>94</v>
      </c>
      <c r="I55" s="66" t="str">
        <f t="shared" si="45"/>
        <v>SUAPE/DAF</v>
      </c>
      <c r="J55" s="66" t="s">
        <v>89</v>
      </c>
      <c r="K55" s="66" t="s">
        <v>26</v>
      </c>
      <c r="L55" s="66" t="s">
        <v>27</v>
      </c>
      <c r="M55" s="66">
        <v>2658.79</v>
      </c>
      <c r="N55" s="66">
        <v>5354.44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5" x14ac:dyDescent="0.35">
      <c r="A56" s="65" t="s">
        <v>18</v>
      </c>
      <c r="B56" s="66" t="str">
        <f t="shared" ref="B56:G56" si="50">B55</f>
        <v>suape</v>
      </c>
      <c r="C56" s="66" t="str">
        <f t="shared" si="50"/>
        <v>PRESTAÇÃO DE SERVIÇOS DE MOTORISTAS</v>
      </c>
      <c r="D56" s="66" t="str">
        <f t="shared" si="50"/>
        <v>113</v>
      </c>
      <c r="E56" s="66">
        <f t="shared" si="50"/>
        <v>2021</v>
      </c>
      <c r="F56" s="66" t="str">
        <f t="shared" si="50"/>
        <v>AJ SERVIÇOS DE MÃO DE OBRA EIRELI</v>
      </c>
      <c r="G56" s="66" t="str">
        <f t="shared" si="50"/>
        <v>02.633.573/0001-88</v>
      </c>
      <c r="H56" s="66" t="s">
        <v>95</v>
      </c>
      <c r="I56" s="66" t="str">
        <f t="shared" si="45"/>
        <v>SUAPE/DAF</v>
      </c>
      <c r="J56" s="66" t="s">
        <v>89</v>
      </c>
      <c r="K56" s="66" t="s">
        <v>26</v>
      </c>
      <c r="L56" s="66" t="s">
        <v>27</v>
      </c>
      <c r="M56" s="66">
        <v>2658.79</v>
      </c>
      <c r="N56" s="66">
        <v>5354.44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5" x14ac:dyDescent="0.35">
      <c r="A57" s="65" t="s">
        <v>18</v>
      </c>
      <c r="B57" s="66" t="str">
        <f t="shared" ref="B57:G57" si="51">B56</f>
        <v>suape</v>
      </c>
      <c r="C57" s="66" t="str">
        <f t="shared" si="51"/>
        <v>PRESTAÇÃO DE SERVIÇOS DE MOTORISTAS</v>
      </c>
      <c r="D57" s="66" t="str">
        <f t="shared" si="51"/>
        <v>113</v>
      </c>
      <c r="E57" s="66">
        <f t="shared" si="51"/>
        <v>2021</v>
      </c>
      <c r="F57" s="66" t="str">
        <f t="shared" si="51"/>
        <v>AJ SERVIÇOS DE MÃO DE OBRA EIRELI</v>
      </c>
      <c r="G57" s="66" t="str">
        <f t="shared" si="51"/>
        <v>02.633.573/0001-88</v>
      </c>
      <c r="H57" s="66" t="s">
        <v>96</v>
      </c>
      <c r="I57" s="66" t="str">
        <f t="shared" si="45"/>
        <v>SUAPE/DAF</v>
      </c>
      <c r="J57" s="66" t="s">
        <v>89</v>
      </c>
      <c r="K57" s="66" t="s">
        <v>26</v>
      </c>
      <c r="L57" s="66" t="s">
        <v>27</v>
      </c>
      <c r="M57" s="66">
        <v>2658.79</v>
      </c>
      <c r="N57" s="66">
        <v>5354.44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5" x14ac:dyDescent="0.35">
      <c r="A58" s="65" t="s">
        <v>18</v>
      </c>
      <c r="B58" s="66" t="str">
        <f t="shared" ref="B58:G58" si="52">B57</f>
        <v>suape</v>
      </c>
      <c r="C58" s="66" t="str">
        <f t="shared" si="52"/>
        <v>PRESTAÇÃO DE SERVIÇOS DE MOTORISTAS</v>
      </c>
      <c r="D58" s="66" t="str">
        <f t="shared" si="52"/>
        <v>113</v>
      </c>
      <c r="E58" s="66">
        <f t="shared" si="52"/>
        <v>2021</v>
      </c>
      <c r="F58" s="66" t="str">
        <f t="shared" si="52"/>
        <v>AJ SERVIÇOS DE MÃO DE OBRA EIRELI</v>
      </c>
      <c r="G58" s="66" t="str">
        <f t="shared" si="52"/>
        <v>02.633.573/0001-88</v>
      </c>
      <c r="H58" s="66" t="s">
        <v>97</v>
      </c>
      <c r="I58" s="66" t="str">
        <f t="shared" si="45"/>
        <v>SUAPE/DAF</v>
      </c>
      <c r="J58" s="66" t="s">
        <v>89</v>
      </c>
      <c r="K58" s="66" t="s">
        <v>26</v>
      </c>
      <c r="L58" s="66" t="s">
        <v>27</v>
      </c>
      <c r="M58" s="66">
        <v>2658.79</v>
      </c>
      <c r="N58" s="66">
        <v>5354.44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5" x14ac:dyDescent="0.35">
      <c r="A59" s="65" t="s">
        <v>18</v>
      </c>
      <c r="B59" s="66" t="str">
        <f t="shared" ref="B59:G59" si="53">B58</f>
        <v>suape</v>
      </c>
      <c r="C59" s="66" t="str">
        <f t="shared" si="53"/>
        <v>PRESTAÇÃO DE SERVIÇOS DE MOTORISTAS</v>
      </c>
      <c r="D59" s="66" t="str">
        <f t="shared" si="53"/>
        <v>113</v>
      </c>
      <c r="E59" s="66">
        <f t="shared" si="53"/>
        <v>2021</v>
      </c>
      <c r="F59" s="66" t="str">
        <f t="shared" si="53"/>
        <v>AJ SERVIÇOS DE MÃO DE OBRA EIRELI</v>
      </c>
      <c r="G59" s="66" t="str">
        <f t="shared" si="53"/>
        <v>02.633.573/0001-88</v>
      </c>
      <c r="H59" s="66" t="s">
        <v>98</v>
      </c>
      <c r="I59" s="66" t="str">
        <f t="shared" si="45"/>
        <v>SUAPE/DAF</v>
      </c>
      <c r="J59" s="66" t="s">
        <v>89</v>
      </c>
      <c r="K59" s="66" t="s">
        <v>26</v>
      </c>
      <c r="L59" s="66" t="s">
        <v>27</v>
      </c>
      <c r="M59" s="66">
        <v>2658.79</v>
      </c>
      <c r="N59" s="66">
        <v>5354.44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5" x14ac:dyDescent="0.35">
      <c r="A60" s="65" t="s">
        <v>18</v>
      </c>
      <c r="B60" s="66" t="str">
        <f t="shared" ref="B60:G60" si="54">B59</f>
        <v>suape</v>
      </c>
      <c r="C60" s="66" t="str">
        <f t="shared" si="54"/>
        <v>PRESTAÇÃO DE SERVIÇOS DE MOTORISTAS</v>
      </c>
      <c r="D60" s="66" t="str">
        <f t="shared" si="54"/>
        <v>113</v>
      </c>
      <c r="E60" s="66">
        <f t="shared" si="54"/>
        <v>2021</v>
      </c>
      <c r="F60" s="66" t="str">
        <f t="shared" si="54"/>
        <v>AJ SERVIÇOS DE MÃO DE OBRA EIRELI</v>
      </c>
      <c r="G60" s="66" t="str">
        <f t="shared" si="54"/>
        <v>02.633.573/0001-88</v>
      </c>
      <c r="H60" s="66" t="s">
        <v>99</v>
      </c>
      <c r="I60" s="66" t="str">
        <f t="shared" si="45"/>
        <v>SUAPE/DAF</v>
      </c>
      <c r="J60" s="66" t="s">
        <v>89</v>
      </c>
      <c r="K60" s="66" t="s">
        <v>26</v>
      </c>
      <c r="L60" s="66" t="s">
        <v>27</v>
      </c>
      <c r="M60" s="66">
        <v>2658.79</v>
      </c>
      <c r="N60" s="66">
        <v>5354.44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5" x14ac:dyDescent="0.35">
      <c r="A61" s="65" t="s">
        <v>18</v>
      </c>
      <c r="B61" s="66" t="str">
        <f t="shared" ref="B61:G61" si="55">B60</f>
        <v>suape</v>
      </c>
      <c r="C61" s="66" t="str">
        <f t="shared" si="55"/>
        <v>PRESTAÇÃO DE SERVIÇOS DE MOTORISTAS</v>
      </c>
      <c r="D61" s="66" t="str">
        <f t="shared" si="55"/>
        <v>113</v>
      </c>
      <c r="E61" s="66">
        <f t="shared" si="55"/>
        <v>2021</v>
      </c>
      <c r="F61" s="66" t="str">
        <f t="shared" si="55"/>
        <v>AJ SERVIÇOS DE MÃO DE OBRA EIRELI</v>
      </c>
      <c r="G61" s="66" t="str">
        <f t="shared" si="55"/>
        <v>02.633.573/0001-88</v>
      </c>
      <c r="H61" s="66" t="s">
        <v>100</v>
      </c>
      <c r="I61" s="66" t="str">
        <f t="shared" si="45"/>
        <v>SUAPE/DAF</v>
      </c>
      <c r="J61" s="66" t="s">
        <v>89</v>
      </c>
      <c r="K61" s="66" t="s">
        <v>26</v>
      </c>
      <c r="L61" s="66" t="s">
        <v>27</v>
      </c>
      <c r="M61" s="66">
        <v>2658.79</v>
      </c>
      <c r="N61" s="66">
        <v>5354.44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5" x14ac:dyDescent="0.35">
      <c r="A62" s="65" t="s">
        <v>18</v>
      </c>
      <c r="B62" s="66" t="str">
        <f t="shared" ref="B62:G62" si="56">B61</f>
        <v>suape</v>
      </c>
      <c r="C62" s="66" t="str">
        <f t="shared" si="56"/>
        <v>PRESTAÇÃO DE SERVIÇOS DE MOTORISTAS</v>
      </c>
      <c r="D62" s="66" t="str">
        <f t="shared" si="56"/>
        <v>113</v>
      </c>
      <c r="E62" s="66">
        <f t="shared" si="56"/>
        <v>2021</v>
      </c>
      <c r="F62" s="66" t="str">
        <f t="shared" si="56"/>
        <v>AJ SERVIÇOS DE MÃO DE OBRA EIRELI</v>
      </c>
      <c r="G62" s="66" t="str">
        <f t="shared" si="56"/>
        <v>02.633.573/0001-88</v>
      </c>
      <c r="H62" s="66" t="s">
        <v>101</v>
      </c>
      <c r="I62" s="66" t="str">
        <f t="shared" si="45"/>
        <v>SUAPE/DAF</v>
      </c>
      <c r="J62" s="66" t="s">
        <v>89</v>
      </c>
      <c r="K62" s="66" t="s">
        <v>26</v>
      </c>
      <c r="L62" s="66" t="s">
        <v>27</v>
      </c>
      <c r="M62" s="66">
        <v>2658.79</v>
      </c>
      <c r="N62" s="66">
        <v>5354.44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5" x14ac:dyDescent="0.35">
      <c r="A63" s="65" t="s">
        <v>18</v>
      </c>
      <c r="B63" s="66" t="str">
        <f t="shared" ref="B63:G63" si="57">B62</f>
        <v>suape</v>
      </c>
      <c r="C63" s="66" t="str">
        <f t="shared" si="57"/>
        <v>PRESTAÇÃO DE SERVIÇOS DE MOTORISTAS</v>
      </c>
      <c r="D63" s="66" t="str">
        <f t="shared" si="57"/>
        <v>113</v>
      </c>
      <c r="E63" s="66">
        <f t="shared" si="57"/>
        <v>2021</v>
      </c>
      <c r="F63" s="66" t="str">
        <f t="shared" si="57"/>
        <v>AJ SERVIÇOS DE MÃO DE OBRA EIRELI</v>
      </c>
      <c r="G63" s="66" t="str">
        <f t="shared" si="57"/>
        <v>02.633.573/0001-88</v>
      </c>
      <c r="H63" s="66" t="s">
        <v>102</v>
      </c>
      <c r="I63" s="66" t="str">
        <f t="shared" si="45"/>
        <v>SUAPE/DAF</v>
      </c>
      <c r="J63" s="66" t="s">
        <v>89</v>
      </c>
      <c r="K63" s="66" t="s">
        <v>26</v>
      </c>
      <c r="L63" s="66" t="s">
        <v>27</v>
      </c>
      <c r="M63" s="66">
        <v>2658.79</v>
      </c>
      <c r="N63" s="66">
        <v>5354.44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5" x14ac:dyDescent="0.35">
      <c r="A64" s="65" t="s">
        <v>18</v>
      </c>
      <c r="B64" s="66" t="str">
        <f t="shared" ref="B64:G64" si="58">B63</f>
        <v>suape</v>
      </c>
      <c r="C64" s="66" t="str">
        <f t="shared" si="58"/>
        <v>PRESTAÇÃO DE SERVIÇOS DE MOTORISTAS</v>
      </c>
      <c r="D64" s="66" t="str">
        <f t="shared" si="58"/>
        <v>113</v>
      </c>
      <c r="E64" s="66">
        <f t="shared" si="58"/>
        <v>2021</v>
      </c>
      <c r="F64" s="66" t="str">
        <f t="shared" si="58"/>
        <v>AJ SERVIÇOS DE MÃO DE OBRA EIRELI</v>
      </c>
      <c r="G64" s="66" t="str">
        <f t="shared" si="58"/>
        <v>02.633.573/0001-88</v>
      </c>
      <c r="H64" s="66" t="s">
        <v>103</v>
      </c>
      <c r="I64" s="66" t="str">
        <f t="shared" si="45"/>
        <v>SUAPE/DAF</v>
      </c>
      <c r="J64" s="66" t="s">
        <v>89</v>
      </c>
      <c r="K64" s="66" t="s">
        <v>26</v>
      </c>
      <c r="L64" s="66" t="s">
        <v>27</v>
      </c>
      <c r="M64" s="66">
        <v>2658.79</v>
      </c>
      <c r="N64" s="66">
        <v>5354.44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5" x14ac:dyDescent="0.35">
      <c r="A65" s="65" t="s">
        <v>18</v>
      </c>
      <c r="B65" s="66" t="str">
        <f t="shared" ref="B65:G65" si="59">B64</f>
        <v>suape</v>
      </c>
      <c r="C65" s="66" t="str">
        <f t="shared" si="59"/>
        <v>PRESTAÇÃO DE SERVIÇOS DE MOTORISTAS</v>
      </c>
      <c r="D65" s="66" t="str">
        <f t="shared" si="59"/>
        <v>113</v>
      </c>
      <c r="E65" s="66">
        <f t="shared" si="59"/>
        <v>2021</v>
      </c>
      <c r="F65" s="66" t="str">
        <f t="shared" si="59"/>
        <v>AJ SERVIÇOS DE MÃO DE OBRA EIRELI</v>
      </c>
      <c r="G65" s="66" t="str">
        <f t="shared" si="59"/>
        <v>02.633.573/0001-88</v>
      </c>
      <c r="H65" s="66" t="s">
        <v>104</v>
      </c>
      <c r="I65" s="66" t="str">
        <f t="shared" si="45"/>
        <v>SUAPE/DAF</v>
      </c>
      <c r="J65" s="66" t="s">
        <v>89</v>
      </c>
      <c r="K65" s="66" t="s">
        <v>26</v>
      </c>
      <c r="L65" s="66" t="s">
        <v>27</v>
      </c>
      <c r="M65" s="66">
        <v>2658.79</v>
      </c>
      <c r="N65" s="66">
        <v>5354.44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5" x14ac:dyDescent="0.35">
      <c r="A66" s="65" t="s">
        <v>18</v>
      </c>
      <c r="B66" s="66" t="str">
        <f t="shared" ref="B66:G66" si="60">B65</f>
        <v>suape</v>
      </c>
      <c r="C66" s="66" t="str">
        <f t="shared" si="60"/>
        <v>PRESTAÇÃO DE SERVIÇOS DE MOTORISTAS</v>
      </c>
      <c r="D66" s="66" t="str">
        <f t="shared" si="60"/>
        <v>113</v>
      </c>
      <c r="E66" s="66">
        <f t="shared" si="60"/>
        <v>2021</v>
      </c>
      <c r="F66" s="66" t="str">
        <f t="shared" si="60"/>
        <v>AJ SERVIÇOS DE MÃO DE OBRA EIRELI</v>
      </c>
      <c r="G66" s="66" t="str">
        <f t="shared" si="60"/>
        <v>02.633.573/0001-88</v>
      </c>
      <c r="H66" s="66" t="s">
        <v>105</v>
      </c>
      <c r="I66" s="66" t="str">
        <f t="shared" si="45"/>
        <v>SUAPE/DAF</v>
      </c>
      <c r="J66" s="66" t="s">
        <v>89</v>
      </c>
      <c r="K66" s="66" t="s">
        <v>26</v>
      </c>
      <c r="L66" s="66" t="s">
        <v>27</v>
      </c>
      <c r="M66" s="66">
        <v>2658.79</v>
      </c>
      <c r="N66" s="66">
        <v>5354.44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5" x14ac:dyDescent="0.35">
      <c r="A67" s="65" t="s">
        <v>18</v>
      </c>
      <c r="B67" s="66" t="str">
        <f t="shared" ref="B67:G67" si="61">B66</f>
        <v>suape</v>
      </c>
      <c r="C67" s="66" t="str">
        <f t="shared" si="61"/>
        <v>PRESTAÇÃO DE SERVIÇOS DE MOTORISTAS</v>
      </c>
      <c r="D67" s="66" t="str">
        <f t="shared" si="61"/>
        <v>113</v>
      </c>
      <c r="E67" s="66">
        <f t="shared" si="61"/>
        <v>2021</v>
      </c>
      <c r="F67" s="66" t="str">
        <f t="shared" si="61"/>
        <v>AJ SERVIÇOS DE MÃO DE OBRA EIRELI</v>
      </c>
      <c r="G67" s="66" t="str">
        <f t="shared" si="61"/>
        <v>02.633.573/0001-88</v>
      </c>
      <c r="H67" s="66" t="s">
        <v>106</v>
      </c>
      <c r="I67" s="66" t="str">
        <f t="shared" si="45"/>
        <v>SUAPE/DAF</v>
      </c>
      <c r="J67" s="66" t="s">
        <v>89</v>
      </c>
      <c r="K67" s="66" t="s">
        <v>26</v>
      </c>
      <c r="L67" s="66" t="s">
        <v>27</v>
      </c>
      <c r="M67" s="66">
        <v>2658.79</v>
      </c>
      <c r="N67" s="66">
        <v>5354.44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5" x14ac:dyDescent="0.35">
      <c r="A68" s="65" t="s">
        <v>18</v>
      </c>
      <c r="B68" s="66" t="str">
        <f t="shared" ref="B68:G68" si="62">B67</f>
        <v>suape</v>
      </c>
      <c r="C68" s="66" t="str">
        <f t="shared" si="62"/>
        <v>PRESTAÇÃO DE SERVIÇOS DE MOTORISTAS</v>
      </c>
      <c r="D68" s="66" t="str">
        <f t="shared" si="62"/>
        <v>113</v>
      </c>
      <c r="E68" s="66">
        <f t="shared" si="62"/>
        <v>2021</v>
      </c>
      <c r="F68" s="66" t="str">
        <f t="shared" si="62"/>
        <v>AJ SERVIÇOS DE MÃO DE OBRA EIRELI</v>
      </c>
      <c r="G68" s="66" t="str">
        <f t="shared" si="62"/>
        <v>02.633.573/0001-88</v>
      </c>
      <c r="H68" s="66" t="s">
        <v>107</v>
      </c>
      <c r="I68" s="66" t="str">
        <f t="shared" si="45"/>
        <v>SUAPE/DAF</v>
      </c>
      <c r="J68" s="66" t="s">
        <v>89</v>
      </c>
      <c r="K68" s="66" t="s">
        <v>26</v>
      </c>
      <c r="L68" s="66" t="s">
        <v>27</v>
      </c>
      <c r="M68" s="66">
        <v>2658.79</v>
      </c>
      <c r="N68" s="66">
        <v>5354.44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5" x14ac:dyDescent="0.35">
      <c r="A69" s="65" t="s">
        <v>18</v>
      </c>
      <c r="B69" s="66" t="str">
        <f t="shared" ref="B69:G69" si="63">B68</f>
        <v>suape</v>
      </c>
      <c r="C69" s="66" t="str">
        <f t="shared" si="63"/>
        <v>PRESTAÇÃO DE SERVIÇOS DE MOTORISTAS</v>
      </c>
      <c r="D69" s="66" t="str">
        <f t="shared" si="63"/>
        <v>113</v>
      </c>
      <c r="E69" s="66">
        <f t="shared" si="63"/>
        <v>2021</v>
      </c>
      <c r="F69" s="66" t="str">
        <f t="shared" si="63"/>
        <v>AJ SERVIÇOS DE MÃO DE OBRA EIRELI</v>
      </c>
      <c r="G69" s="66" t="str">
        <f t="shared" si="63"/>
        <v>02.633.573/0001-88</v>
      </c>
      <c r="H69" s="66" t="s">
        <v>108</v>
      </c>
      <c r="I69" s="66" t="str">
        <f t="shared" si="45"/>
        <v>SUAPE/DAF</v>
      </c>
      <c r="J69" s="66" t="s">
        <v>89</v>
      </c>
      <c r="K69" s="66" t="s">
        <v>26</v>
      </c>
      <c r="L69" s="66" t="s">
        <v>27</v>
      </c>
      <c r="M69" s="66">
        <v>2658.79</v>
      </c>
      <c r="N69" s="66">
        <v>5354.44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31.5" x14ac:dyDescent="0.35">
      <c r="A70" s="65" t="s">
        <v>18</v>
      </c>
      <c r="B70" s="66" t="str">
        <f t="shared" ref="B70:B71" si="64">B68</f>
        <v>suape</v>
      </c>
      <c r="C70" s="66" t="s">
        <v>111</v>
      </c>
      <c r="D70" s="66">
        <v>59</v>
      </c>
      <c r="E70" s="66">
        <v>2020</v>
      </c>
      <c r="F70" s="66" t="s">
        <v>113</v>
      </c>
      <c r="G70" s="66" t="s">
        <v>114</v>
      </c>
      <c r="H70" s="66" t="s">
        <v>115</v>
      </c>
      <c r="I70" s="66" t="s">
        <v>1239</v>
      </c>
      <c r="J70" s="66" t="s">
        <v>605</v>
      </c>
      <c r="K70" s="66" t="s">
        <v>26</v>
      </c>
      <c r="L70" s="66" t="s">
        <v>27</v>
      </c>
      <c r="M70" s="66" t="s">
        <v>1235</v>
      </c>
      <c r="N70" s="66" t="s">
        <v>1137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31.5" x14ac:dyDescent="0.35">
      <c r="A71" s="65" t="s">
        <v>18</v>
      </c>
      <c r="B71" s="66" t="str">
        <f t="shared" si="64"/>
        <v>suape</v>
      </c>
      <c r="C71" s="66" t="s">
        <v>111</v>
      </c>
      <c r="D71" s="66">
        <f t="shared" ref="D71:F71" si="65">D70</f>
        <v>59</v>
      </c>
      <c r="E71" s="66">
        <f t="shared" si="65"/>
        <v>2020</v>
      </c>
      <c r="F71" s="66" t="str">
        <f t="shared" si="65"/>
        <v>TPF ENGENHARIA LTDA</v>
      </c>
      <c r="G71" s="66" t="s">
        <v>114</v>
      </c>
      <c r="H71" s="66" t="s">
        <v>118</v>
      </c>
      <c r="I71" s="66" t="s">
        <v>1239</v>
      </c>
      <c r="J71" s="66" t="s">
        <v>606</v>
      </c>
      <c r="K71" s="66" t="s">
        <v>26</v>
      </c>
      <c r="L71" s="66" t="s">
        <v>27</v>
      </c>
      <c r="M71" s="66" t="s">
        <v>1236</v>
      </c>
      <c r="N71" s="66" t="s">
        <v>1139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31.5" x14ac:dyDescent="0.35">
      <c r="A72" s="65" t="s">
        <v>18</v>
      </c>
      <c r="B72" s="66" t="s">
        <v>18</v>
      </c>
      <c r="C72" s="66" t="s">
        <v>111</v>
      </c>
      <c r="D72" s="66">
        <f t="shared" ref="D72:F72" si="66">D71</f>
        <v>59</v>
      </c>
      <c r="E72" s="66">
        <f t="shared" si="66"/>
        <v>2020</v>
      </c>
      <c r="F72" s="66" t="str">
        <f t="shared" si="66"/>
        <v>TPF ENGENHARIA LTDA</v>
      </c>
      <c r="G72" s="66" t="s">
        <v>114</v>
      </c>
      <c r="H72" s="66" t="s">
        <v>120</v>
      </c>
      <c r="I72" s="66" t="s">
        <v>1239</v>
      </c>
      <c r="J72" s="66" t="s">
        <v>606</v>
      </c>
      <c r="K72" s="66" t="s">
        <v>26</v>
      </c>
      <c r="L72" s="66" t="s">
        <v>27</v>
      </c>
      <c r="M72" s="66" t="s">
        <v>1236</v>
      </c>
      <c r="N72" s="66" t="s">
        <v>1139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31.5" x14ac:dyDescent="0.35">
      <c r="A73" s="65" t="s">
        <v>18</v>
      </c>
      <c r="B73" s="66" t="s">
        <v>18</v>
      </c>
      <c r="C73" s="66" t="s">
        <v>111</v>
      </c>
      <c r="D73" s="66">
        <f t="shared" ref="D73:F73" si="67">D72</f>
        <v>59</v>
      </c>
      <c r="E73" s="66">
        <f t="shared" si="67"/>
        <v>2020</v>
      </c>
      <c r="F73" s="66" t="str">
        <f t="shared" si="67"/>
        <v>TPF ENGENHARIA LTDA</v>
      </c>
      <c r="G73" s="66" t="s">
        <v>114</v>
      </c>
      <c r="H73" s="66" t="s">
        <v>121</v>
      </c>
      <c r="I73" s="66" t="s">
        <v>1239</v>
      </c>
      <c r="J73" s="66" t="s">
        <v>122</v>
      </c>
      <c r="K73" s="66" t="s">
        <v>26</v>
      </c>
      <c r="L73" s="66" t="s">
        <v>27</v>
      </c>
      <c r="M73" s="66" t="s">
        <v>1238</v>
      </c>
      <c r="N73" s="66" t="s">
        <v>1141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31.5" x14ac:dyDescent="0.35">
      <c r="A74" s="65" t="s">
        <v>18</v>
      </c>
      <c r="B74" s="66" t="str">
        <f>B69</f>
        <v>suape</v>
      </c>
      <c r="C74" s="66" t="s">
        <v>111</v>
      </c>
      <c r="D74" s="66">
        <f t="shared" ref="D74:F74" si="68">D72</f>
        <v>59</v>
      </c>
      <c r="E74" s="66">
        <f t="shared" si="68"/>
        <v>2020</v>
      </c>
      <c r="F74" s="66" t="str">
        <f t="shared" si="68"/>
        <v>TPF ENGENHARIA LTDA</v>
      </c>
      <c r="G74" s="66" t="s">
        <v>114</v>
      </c>
      <c r="H74" s="66" t="s">
        <v>123</v>
      </c>
      <c r="I74" s="66" t="s">
        <v>1239</v>
      </c>
      <c r="J74" s="66" t="s">
        <v>1237</v>
      </c>
      <c r="K74" s="66" t="s">
        <v>26</v>
      </c>
      <c r="L74" s="66" t="s">
        <v>27</v>
      </c>
      <c r="M74" s="66" t="s">
        <v>1238</v>
      </c>
      <c r="N74" s="66" t="s">
        <v>1324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78" customHeight="1" x14ac:dyDescent="0.35">
      <c r="A75" s="63" t="s">
        <v>18</v>
      </c>
      <c r="B75" s="64" t="str">
        <f t="shared" ref="B75:B80" si="69">B71</f>
        <v>suape</v>
      </c>
      <c r="C75" s="64" t="s">
        <v>607</v>
      </c>
      <c r="D75" s="64" t="s">
        <v>608</v>
      </c>
      <c r="E75" s="64">
        <v>2022</v>
      </c>
      <c r="F75" s="64" t="s">
        <v>609</v>
      </c>
      <c r="G75" s="64" t="s">
        <v>610</v>
      </c>
      <c r="H75" s="64" t="s">
        <v>128</v>
      </c>
      <c r="I75" s="64" t="s">
        <v>1239</v>
      </c>
      <c r="J75" s="64" t="s">
        <v>611</v>
      </c>
      <c r="K75" s="64" t="s">
        <v>612</v>
      </c>
      <c r="L75" s="64" t="s">
        <v>27</v>
      </c>
      <c r="M75" s="64" t="s">
        <v>1240</v>
      </c>
      <c r="N75" s="64" t="s">
        <v>1143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66.75" customHeight="1" x14ac:dyDescent="0.35">
      <c r="A76" s="63" t="s">
        <v>18</v>
      </c>
      <c r="B76" s="64" t="str">
        <f t="shared" si="69"/>
        <v>Suape</v>
      </c>
      <c r="C76" s="64" t="s">
        <v>607</v>
      </c>
      <c r="D76" s="64" t="s">
        <v>608</v>
      </c>
      <c r="E76" s="64">
        <v>2022</v>
      </c>
      <c r="F76" s="64" t="s">
        <v>609</v>
      </c>
      <c r="G76" s="64" t="s">
        <v>610</v>
      </c>
      <c r="H76" s="64" t="s">
        <v>133</v>
      </c>
      <c r="I76" s="64" t="s">
        <v>1239</v>
      </c>
      <c r="J76" s="64" t="s">
        <v>613</v>
      </c>
      <c r="K76" s="64" t="s">
        <v>614</v>
      </c>
      <c r="L76" s="64" t="s">
        <v>27</v>
      </c>
      <c r="M76" s="64" t="s">
        <v>1207</v>
      </c>
      <c r="N76" s="64" t="s">
        <v>1145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69" customHeight="1" x14ac:dyDescent="0.35">
      <c r="A77" s="63" t="s">
        <v>18</v>
      </c>
      <c r="B77" s="64" t="str">
        <f t="shared" si="69"/>
        <v>Suape</v>
      </c>
      <c r="C77" s="64" t="s">
        <v>607</v>
      </c>
      <c r="D77" s="64" t="s">
        <v>608</v>
      </c>
      <c r="E77" s="64">
        <v>2022</v>
      </c>
      <c r="F77" s="64" t="s">
        <v>609</v>
      </c>
      <c r="G77" s="64" t="s">
        <v>610</v>
      </c>
      <c r="H77" s="64" t="s">
        <v>138</v>
      </c>
      <c r="I77" s="64" t="s">
        <v>1239</v>
      </c>
      <c r="J77" s="64" t="s">
        <v>615</v>
      </c>
      <c r="K77" s="64" t="s">
        <v>616</v>
      </c>
      <c r="L77" s="64" t="s">
        <v>27</v>
      </c>
      <c r="M77" s="64" t="s">
        <v>1241</v>
      </c>
      <c r="N77" s="64" t="s">
        <v>1147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66.75" customHeight="1" x14ac:dyDescent="0.35">
      <c r="A78" s="63" t="s">
        <v>18</v>
      </c>
      <c r="B78" s="64" t="str">
        <f t="shared" si="69"/>
        <v>suape</v>
      </c>
      <c r="C78" s="64" t="s">
        <v>607</v>
      </c>
      <c r="D78" s="64" t="s">
        <v>608</v>
      </c>
      <c r="E78" s="64">
        <v>2022</v>
      </c>
      <c r="F78" s="64" t="s">
        <v>609</v>
      </c>
      <c r="G78" s="64" t="s">
        <v>610</v>
      </c>
      <c r="H78" s="64" t="s">
        <v>143</v>
      </c>
      <c r="I78" s="64" t="s">
        <v>1239</v>
      </c>
      <c r="J78" s="64" t="s">
        <v>617</v>
      </c>
      <c r="K78" s="64" t="s">
        <v>614</v>
      </c>
      <c r="L78" s="64" t="s">
        <v>618</v>
      </c>
      <c r="M78" s="64" t="s">
        <v>1242</v>
      </c>
      <c r="N78" s="64" t="s">
        <v>1149</v>
      </c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ht="14.5" x14ac:dyDescent="0.35">
      <c r="A79" s="65" t="s">
        <v>18</v>
      </c>
      <c r="B79" s="66" t="str">
        <f t="shared" si="69"/>
        <v>suape</v>
      </c>
      <c r="C79" s="66" t="s">
        <v>124</v>
      </c>
      <c r="D79" s="66" t="s">
        <v>125</v>
      </c>
      <c r="E79" s="66">
        <v>2019</v>
      </c>
      <c r="F79" s="66" t="s">
        <v>126</v>
      </c>
      <c r="G79" s="66" t="s">
        <v>127</v>
      </c>
      <c r="H79" s="66" t="s">
        <v>162</v>
      </c>
      <c r="I79" s="66" t="s">
        <v>129</v>
      </c>
      <c r="J79" s="66" t="s">
        <v>1351</v>
      </c>
      <c r="K79" s="66" t="s">
        <v>1352</v>
      </c>
      <c r="L79" s="66" t="s">
        <v>166</v>
      </c>
      <c r="M79" s="66" t="s">
        <v>1666</v>
      </c>
      <c r="N79" s="66" t="s">
        <v>1729</v>
      </c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ht="14.5" x14ac:dyDescent="0.35">
      <c r="A80" s="65" t="s">
        <v>18</v>
      </c>
      <c r="B80" s="66" t="str">
        <f t="shared" si="69"/>
        <v>Suape</v>
      </c>
      <c r="C80" s="66" t="s">
        <v>124</v>
      </c>
      <c r="D80" s="66" t="s">
        <v>125</v>
      </c>
      <c r="E80" s="66">
        <v>2019</v>
      </c>
      <c r="F80" s="66" t="s">
        <v>126</v>
      </c>
      <c r="G80" s="66" t="s">
        <v>127</v>
      </c>
      <c r="H80" s="66" t="s">
        <v>167</v>
      </c>
      <c r="I80" s="66" t="s">
        <v>134</v>
      </c>
      <c r="J80" s="66" t="s">
        <v>1351</v>
      </c>
      <c r="K80" s="66" t="s">
        <v>1352</v>
      </c>
      <c r="L80" s="66" t="s">
        <v>166</v>
      </c>
      <c r="M80" s="66" t="s">
        <v>1666</v>
      </c>
      <c r="N80" s="66" t="s">
        <v>1730</v>
      </c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ht="42" x14ac:dyDescent="0.35">
      <c r="A81" s="68" t="s">
        <v>18</v>
      </c>
      <c r="B81" s="68" t="s">
        <v>18</v>
      </c>
      <c r="C81" s="69" t="s">
        <v>1669</v>
      </c>
      <c r="D81" s="69">
        <v>18</v>
      </c>
      <c r="E81" s="69">
        <v>2024</v>
      </c>
      <c r="F81" s="69" t="s">
        <v>160</v>
      </c>
      <c r="G81" s="69" t="s">
        <v>161</v>
      </c>
      <c r="H81" s="69" t="s">
        <v>190</v>
      </c>
      <c r="I81" s="69" t="s">
        <v>1670</v>
      </c>
      <c r="J81" s="69" t="s">
        <v>1671</v>
      </c>
      <c r="K81" s="69" t="s">
        <v>1672</v>
      </c>
      <c r="L81" s="69" t="s">
        <v>177</v>
      </c>
      <c r="M81" s="69" t="s">
        <v>1673</v>
      </c>
      <c r="N81" s="69" t="s">
        <v>1674</v>
      </c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ht="42" x14ac:dyDescent="0.35">
      <c r="A82" s="68" t="s">
        <v>18</v>
      </c>
      <c r="B82" s="68" t="s">
        <v>18</v>
      </c>
      <c r="C82" s="69" t="s">
        <v>1669</v>
      </c>
      <c r="D82" s="69">
        <v>18</v>
      </c>
      <c r="E82" s="69">
        <v>2024</v>
      </c>
      <c r="F82" s="69" t="s">
        <v>160</v>
      </c>
      <c r="G82" s="69" t="s">
        <v>161</v>
      </c>
      <c r="H82" s="69" t="s">
        <v>195</v>
      </c>
      <c r="I82" s="69" t="s">
        <v>1670</v>
      </c>
      <c r="J82" s="69" t="s">
        <v>1675</v>
      </c>
      <c r="K82" s="69" t="s">
        <v>1676</v>
      </c>
      <c r="L82" s="69" t="s">
        <v>177</v>
      </c>
      <c r="M82" s="69" t="s">
        <v>1710</v>
      </c>
      <c r="N82" s="69" t="s">
        <v>1711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ht="42" x14ac:dyDescent="0.35">
      <c r="A83" s="68" t="s">
        <v>18</v>
      </c>
      <c r="B83" s="68" t="s">
        <v>18</v>
      </c>
      <c r="C83" s="69" t="s">
        <v>1669</v>
      </c>
      <c r="D83" s="69">
        <v>18</v>
      </c>
      <c r="E83" s="69">
        <v>2024</v>
      </c>
      <c r="F83" s="69" t="s">
        <v>160</v>
      </c>
      <c r="G83" s="69" t="s">
        <v>161</v>
      </c>
      <c r="H83" s="69" t="s">
        <v>196</v>
      </c>
      <c r="I83" s="69" t="s">
        <v>1670</v>
      </c>
      <c r="J83" s="69" t="s">
        <v>1675</v>
      </c>
      <c r="K83" s="69" t="s">
        <v>1678</v>
      </c>
      <c r="L83" s="69" t="s">
        <v>177</v>
      </c>
      <c r="M83" s="69" t="s">
        <v>1207</v>
      </c>
      <c r="N83" s="69" t="s">
        <v>1712</v>
      </c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ht="42" x14ac:dyDescent="0.35">
      <c r="A84" s="68" t="s">
        <v>18</v>
      </c>
      <c r="B84" s="68" t="s">
        <v>18</v>
      </c>
      <c r="C84" s="69" t="s">
        <v>1669</v>
      </c>
      <c r="D84" s="69">
        <v>18</v>
      </c>
      <c r="E84" s="69">
        <v>2024</v>
      </c>
      <c r="F84" s="69" t="s">
        <v>160</v>
      </c>
      <c r="G84" s="69" t="s">
        <v>161</v>
      </c>
      <c r="H84" s="69" t="s">
        <v>197</v>
      </c>
      <c r="I84" s="69" t="s">
        <v>1670</v>
      </c>
      <c r="J84" s="69" t="s">
        <v>1338</v>
      </c>
      <c r="K84" s="69" t="s">
        <v>176</v>
      </c>
      <c r="L84" s="69" t="s">
        <v>177</v>
      </c>
      <c r="M84" s="69" t="s">
        <v>1680</v>
      </c>
      <c r="N84" s="69" t="s">
        <v>1681</v>
      </c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ht="42" x14ac:dyDescent="0.35">
      <c r="A85" s="68" t="s">
        <v>18</v>
      </c>
      <c r="B85" s="68" t="s">
        <v>18</v>
      </c>
      <c r="C85" s="69" t="s">
        <v>1669</v>
      </c>
      <c r="D85" s="69">
        <v>18</v>
      </c>
      <c r="E85" s="69">
        <v>2024</v>
      </c>
      <c r="F85" s="69" t="s">
        <v>160</v>
      </c>
      <c r="G85" s="69" t="s">
        <v>161</v>
      </c>
      <c r="H85" s="69" t="s">
        <v>198</v>
      </c>
      <c r="I85" s="69" t="s">
        <v>1670</v>
      </c>
      <c r="J85" s="69" t="s">
        <v>168</v>
      </c>
      <c r="K85" s="69" t="s">
        <v>169</v>
      </c>
      <c r="L85" s="69" t="s">
        <v>166</v>
      </c>
      <c r="M85" s="69" t="s">
        <v>1682</v>
      </c>
      <c r="N85" s="69" t="s">
        <v>1683</v>
      </c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ht="42" x14ac:dyDescent="0.35">
      <c r="A86" s="68" t="s">
        <v>18</v>
      </c>
      <c r="B86" s="68" t="s">
        <v>18</v>
      </c>
      <c r="C86" s="69" t="s">
        <v>1669</v>
      </c>
      <c r="D86" s="69">
        <v>18</v>
      </c>
      <c r="E86" s="69">
        <v>2024</v>
      </c>
      <c r="F86" s="69" t="s">
        <v>160</v>
      </c>
      <c r="G86" s="69" t="s">
        <v>161</v>
      </c>
      <c r="H86" s="69" t="s">
        <v>199</v>
      </c>
      <c r="I86" s="69" t="s">
        <v>1670</v>
      </c>
      <c r="J86" s="69" t="s">
        <v>175</v>
      </c>
      <c r="K86" s="69" t="s">
        <v>291</v>
      </c>
      <c r="L86" s="69" t="s">
        <v>279</v>
      </c>
      <c r="M86" s="69" t="s">
        <v>1684</v>
      </c>
      <c r="N86" s="69" t="s">
        <v>1731</v>
      </c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ht="42" x14ac:dyDescent="0.35">
      <c r="A87" s="68" t="s">
        <v>18</v>
      </c>
      <c r="B87" s="68" t="s">
        <v>18</v>
      </c>
      <c r="C87" s="69" t="s">
        <v>1669</v>
      </c>
      <c r="D87" s="69">
        <v>18</v>
      </c>
      <c r="E87" s="69">
        <v>2024</v>
      </c>
      <c r="F87" s="69" t="s">
        <v>160</v>
      </c>
      <c r="G87" s="69" t="s">
        <v>161</v>
      </c>
      <c r="H87" s="69" t="s">
        <v>200</v>
      </c>
      <c r="I87" s="69" t="s">
        <v>1670</v>
      </c>
      <c r="J87" s="69" t="s">
        <v>175</v>
      </c>
      <c r="K87" s="69" t="s">
        <v>291</v>
      </c>
      <c r="L87" s="69" t="s">
        <v>279</v>
      </c>
      <c r="M87" s="69" t="s">
        <v>1684</v>
      </c>
      <c r="N87" s="69" t="s">
        <v>1732</v>
      </c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ht="42" x14ac:dyDescent="0.35">
      <c r="A88" s="68" t="s">
        <v>18</v>
      </c>
      <c r="B88" s="69" t="str">
        <f t="shared" ref="B88:B92" si="70">B87</f>
        <v>Suape</v>
      </c>
      <c r="C88" s="69" t="s">
        <v>1669</v>
      </c>
      <c r="D88" s="69">
        <v>18</v>
      </c>
      <c r="E88" s="69">
        <v>2024</v>
      </c>
      <c r="F88" s="69" t="s">
        <v>160</v>
      </c>
      <c r="G88" s="69" t="s">
        <v>161</v>
      </c>
      <c r="H88" s="69" t="s">
        <v>201</v>
      </c>
      <c r="I88" s="69" t="s">
        <v>1670</v>
      </c>
      <c r="J88" s="69" t="s">
        <v>175</v>
      </c>
      <c r="K88" s="69" t="s">
        <v>176</v>
      </c>
      <c r="L88" s="69" t="s">
        <v>177</v>
      </c>
      <c r="M88" s="69" t="s">
        <v>1687</v>
      </c>
      <c r="N88" s="69" t="s">
        <v>1688</v>
      </c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42" x14ac:dyDescent="0.35">
      <c r="A89" s="68" t="s">
        <v>18</v>
      </c>
      <c r="B89" s="69" t="str">
        <f t="shared" si="70"/>
        <v>Suape</v>
      </c>
      <c r="C89" s="69" t="s">
        <v>1669</v>
      </c>
      <c r="D89" s="69">
        <f t="shared" ref="D89:E89" si="71">D88</f>
        <v>18</v>
      </c>
      <c r="E89" s="69">
        <f t="shared" si="71"/>
        <v>2024</v>
      </c>
      <c r="F89" s="69" t="s">
        <v>160</v>
      </c>
      <c r="G89" s="69" t="s">
        <v>161</v>
      </c>
      <c r="H89" s="69" t="s">
        <v>202</v>
      </c>
      <c r="I89" s="69" t="s">
        <v>1670</v>
      </c>
      <c r="J89" s="69" t="s">
        <v>175</v>
      </c>
      <c r="K89" s="69" t="s">
        <v>176</v>
      </c>
      <c r="L89" s="69" t="s">
        <v>177</v>
      </c>
      <c r="M89" s="69" t="s">
        <v>1687</v>
      </c>
      <c r="N89" s="69" t="s">
        <v>1733</v>
      </c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42" x14ac:dyDescent="0.35">
      <c r="A90" s="68" t="s">
        <v>18</v>
      </c>
      <c r="B90" s="69" t="str">
        <f t="shared" si="70"/>
        <v>Suape</v>
      </c>
      <c r="C90" s="69" t="s">
        <v>1669</v>
      </c>
      <c r="D90" s="69">
        <f t="shared" ref="D90:E90" si="72">D89</f>
        <v>18</v>
      </c>
      <c r="E90" s="69">
        <f t="shared" si="72"/>
        <v>2024</v>
      </c>
      <c r="F90" s="69" t="s">
        <v>160</v>
      </c>
      <c r="G90" s="69" t="s">
        <v>161</v>
      </c>
      <c r="H90" s="69" t="s">
        <v>203</v>
      </c>
      <c r="I90" s="69" t="s">
        <v>1670</v>
      </c>
      <c r="J90" s="69" t="s">
        <v>175</v>
      </c>
      <c r="K90" s="69" t="s">
        <v>176</v>
      </c>
      <c r="L90" s="69" t="s">
        <v>177</v>
      </c>
      <c r="M90" s="69" t="s">
        <v>1734</v>
      </c>
      <c r="N90" s="69" t="s">
        <v>1735</v>
      </c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ht="42" x14ac:dyDescent="0.35">
      <c r="A91" s="68" t="s">
        <v>18</v>
      </c>
      <c r="B91" s="69" t="str">
        <f t="shared" si="70"/>
        <v>Suape</v>
      </c>
      <c r="C91" s="69" t="s">
        <v>1669</v>
      </c>
      <c r="D91" s="69">
        <f t="shared" ref="D91:E91" si="73">D90</f>
        <v>18</v>
      </c>
      <c r="E91" s="69">
        <f t="shared" si="73"/>
        <v>2024</v>
      </c>
      <c r="F91" s="69" t="s">
        <v>160</v>
      </c>
      <c r="G91" s="69" t="s">
        <v>161</v>
      </c>
      <c r="H91" s="69" t="s">
        <v>205</v>
      </c>
      <c r="I91" s="69" t="s">
        <v>1670</v>
      </c>
      <c r="J91" s="69" t="s">
        <v>175</v>
      </c>
      <c r="K91" s="69" t="s">
        <v>291</v>
      </c>
      <c r="L91" s="69" t="s">
        <v>27</v>
      </c>
      <c r="M91" s="69" t="s">
        <v>1684</v>
      </c>
      <c r="N91" s="69" t="s">
        <v>1736</v>
      </c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ht="42" x14ac:dyDescent="0.35">
      <c r="A92" s="68" t="s">
        <v>18</v>
      </c>
      <c r="B92" s="69" t="str">
        <f t="shared" si="70"/>
        <v>Suape</v>
      </c>
      <c r="C92" s="69" t="s">
        <v>1669</v>
      </c>
      <c r="D92" s="69">
        <f t="shared" ref="D92:E92" si="74">D91</f>
        <v>18</v>
      </c>
      <c r="E92" s="69">
        <f t="shared" si="74"/>
        <v>2024</v>
      </c>
      <c r="F92" s="69" t="s">
        <v>160</v>
      </c>
      <c r="G92" s="69" t="s">
        <v>161</v>
      </c>
      <c r="H92" s="69" t="s">
        <v>206</v>
      </c>
      <c r="I92" s="69" t="s">
        <v>1670</v>
      </c>
      <c r="J92" s="69" t="s">
        <v>175</v>
      </c>
      <c r="K92" s="69" t="s">
        <v>291</v>
      </c>
      <c r="L92" s="69" t="s">
        <v>27</v>
      </c>
      <c r="M92" s="69" t="s">
        <v>1684</v>
      </c>
      <c r="N92" s="69" t="s">
        <v>1691</v>
      </c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ht="21" x14ac:dyDescent="0.35">
      <c r="A93" s="66" t="s">
        <v>18</v>
      </c>
      <c r="B93" s="66" t="s">
        <v>18</v>
      </c>
      <c r="C93" s="66" t="s">
        <v>1370</v>
      </c>
      <c r="D93" s="66">
        <v>42</v>
      </c>
      <c r="E93" s="66">
        <v>2023</v>
      </c>
      <c r="F93" s="66" t="s">
        <v>1371</v>
      </c>
      <c r="G93" s="66" t="s">
        <v>1637</v>
      </c>
      <c r="H93" s="66" t="s">
        <v>649</v>
      </c>
      <c r="I93" s="66" t="s">
        <v>191</v>
      </c>
      <c r="J93" s="66" t="s">
        <v>1639</v>
      </c>
      <c r="K93" s="66" t="s">
        <v>1373</v>
      </c>
      <c r="L93" s="66" t="s">
        <v>194</v>
      </c>
      <c r="M93" s="66" t="s">
        <v>1374</v>
      </c>
      <c r="N93" s="66" t="s">
        <v>1375</v>
      </c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ht="21" x14ac:dyDescent="0.35">
      <c r="A94" s="66" t="s">
        <v>18</v>
      </c>
      <c r="B94" s="66" t="str">
        <f t="shared" ref="B94:B128" si="75">B93</f>
        <v>Suape</v>
      </c>
      <c r="C94" s="66" t="s">
        <v>1370</v>
      </c>
      <c r="D94" s="66">
        <f t="shared" ref="D94:F94" si="76">D93</f>
        <v>42</v>
      </c>
      <c r="E94" s="66">
        <f t="shared" si="76"/>
        <v>2023</v>
      </c>
      <c r="F94" s="66" t="str">
        <f t="shared" si="76"/>
        <v>LIFE</v>
      </c>
      <c r="G94" s="66" t="s">
        <v>1637</v>
      </c>
      <c r="H94" s="66" t="s">
        <v>650</v>
      </c>
      <c r="I94" s="66" t="s">
        <v>191</v>
      </c>
      <c r="J94" s="66" t="s">
        <v>1639</v>
      </c>
      <c r="K94" s="66" t="s">
        <v>1373</v>
      </c>
      <c r="L94" s="66" t="s">
        <v>194</v>
      </c>
      <c r="M94" s="66" t="s">
        <v>1374</v>
      </c>
      <c r="N94" s="66" t="s">
        <v>1375</v>
      </c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21" x14ac:dyDescent="0.35">
      <c r="A95" s="66" t="s">
        <v>18</v>
      </c>
      <c r="B95" s="66" t="str">
        <f t="shared" si="75"/>
        <v>Suape</v>
      </c>
      <c r="C95" s="66" t="s">
        <v>1370</v>
      </c>
      <c r="D95" s="66">
        <f t="shared" ref="D95:F95" si="77">D94</f>
        <v>42</v>
      </c>
      <c r="E95" s="66">
        <f t="shared" si="77"/>
        <v>2023</v>
      </c>
      <c r="F95" s="66" t="str">
        <f t="shared" si="77"/>
        <v>LIFE</v>
      </c>
      <c r="G95" s="66" t="s">
        <v>1637</v>
      </c>
      <c r="H95" s="66" t="s">
        <v>651</v>
      </c>
      <c r="I95" s="66" t="s">
        <v>191</v>
      </c>
      <c r="J95" s="66" t="s">
        <v>1639</v>
      </c>
      <c r="K95" s="66" t="s">
        <v>1373</v>
      </c>
      <c r="L95" s="66" t="s">
        <v>194</v>
      </c>
      <c r="M95" s="66" t="s">
        <v>1374</v>
      </c>
      <c r="N95" s="66" t="s">
        <v>1375</v>
      </c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ht="21" x14ac:dyDescent="0.35">
      <c r="A96" s="66" t="s">
        <v>18</v>
      </c>
      <c r="B96" s="66" t="str">
        <f t="shared" si="75"/>
        <v>Suape</v>
      </c>
      <c r="C96" s="66" t="s">
        <v>1370</v>
      </c>
      <c r="D96" s="66">
        <f t="shared" ref="D96:F96" si="78">D95</f>
        <v>42</v>
      </c>
      <c r="E96" s="66">
        <f t="shared" si="78"/>
        <v>2023</v>
      </c>
      <c r="F96" s="66" t="str">
        <f t="shared" si="78"/>
        <v>LIFE</v>
      </c>
      <c r="G96" s="66" t="s">
        <v>1637</v>
      </c>
      <c r="H96" s="66" t="s">
        <v>652</v>
      </c>
      <c r="I96" s="66" t="s">
        <v>191</v>
      </c>
      <c r="J96" s="66" t="s">
        <v>1639</v>
      </c>
      <c r="K96" s="66" t="s">
        <v>1373</v>
      </c>
      <c r="L96" s="66" t="s">
        <v>194</v>
      </c>
      <c r="M96" s="66" t="s">
        <v>1374</v>
      </c>
      <c r="N96" s="66" t="s">
        <v>1375</v>
      </c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ht="21" x14ac:dyDescent="0.35">
      <c r="A97" s="66" t="s">
        <v>18</v>
      </c>
      <c r="B97" s="66" t="str">
        <f t="shared" si="75"/>
        <v>Suape</v>
      </c>
      <c r="C97" s="66" t="s">
        <v>1370</v>
      </c>
      <c r="D97" s="66">
        <f t="shared" ref="D97:F97" si="79">D96</f>
        <v>42</v>
      </c>
      <c r="E97" s="66">
        <f t="shared" si="79"/>
        <v>2023</v>
      </c>
      <c r="F97" s="66" t="str">
        <f t="shared" si="79"/>
        <v>LIFE</v>
      </c>
      <c r="G97" s="66" t="s">
        <v>1637</v>
      </c>
      <c r="H97" s="66" t="s">
        <v>653</v>
      </c>
      <c r="I97" s="66" t="s">
        <v>191</v>
      </c>
      <c r="J97" s="66" t="s">
        <v>1639</v>
      </c>
      <c r="K97" s="66" t="s">
        <v>1373</v>
      </c>
      <c r="L97" s="66" t="s">
        <v>194</v>
      </c>
      <c r="M97" s="66" t="s">
        <v>1374</v>
      </c>
      <c r="N97" s="66" t="s">
        <v>1375</v>
      </c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ht="21" x14ac:dyDescent="0.35">
      <c r="A98" s="66" t="s">
        <v>18</v>
      </c>
      <c r="B98" s="66" t="str">
        <f t="shared" si="75"/>
        <v>Suape</v>
      </c>
      <c r="C98" s="66" t="s">
        <v>1370</v>
      </c>
      <c r="D98" s="66">
        <f t="shared" ref="D98:F98" si="80">D97</f>
        <v>42</v>
      </c>
      <c r="E98" s="66">
        <f t="shared" si="80"/>
        <v>2023</v>
      </c>
      <c r="F98" s="66" t="str">
        <f t="shared" si="80"/>
        <v>LIFE</v>
      </c>
      <c r="G98" s="66" t="s">
        <v>1637</v>
      </c>
      <c r="H98" s="66" t="s">
        <v>654</v>
      </c>
      <c r="I98" s="66" t="s">
        <v>191</v>
      </c>
      <c r="J98" s="66" t="s">
        <v>1639</v>
      </c>
      <c r="K98" s="66" t="s">
        <v>1373</v>
      </c>
      <c r="L98" s="66" t="s">
        <v>194</v>
      </c>
      <c r="M98" s="66" t="s">
        <v>1374</v>
      </c>
      <c r="N98" s="66" t="s">
        <v>1375</v>
      </c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ht="21" x14ac:dyDescent="0.35">
      <c r="A99" s="66" t="s">
        <v>18</v>
      </c>
      <c r="B99" s="66" t="str">
        <f t="shared" si="75"/>
        <v>Suape</v>
      </c>
      <c r="C99" s="66" t="s">
        <v>1370</v>
      </c>
      <c r="D99" s="66">
        <f t="shared" ref="D99:F99" si="81">D98</f>
        <v>42</v>
      </c>
      <c r="E99" s="66">
        <f t="shared" si="81"/>
        <v>2023</v>
      </c>
      <c r="F99" s="66" t="str">
        <f t="shared" si="81"/>
        <v>LIFE</v>
      </c>
      <c r="G99" s="66" t="s">
        <v>1637</v>
      </c>
      <c r="H99" s="66" t="s">
        <v>655</v>
      </c>
      <c r="I99" s="66" t="s">
        <v>191</v>
      </c>
      <c r="J99" s="66" t="s">
        <v>1639</v>
      </c>
      <c r="K99" s="66" t="s">
        <v>1373</v>
      </c>
      <c r="L99" s="66" t="s">
        <v>194</v>
      </c>
      <c r="M99" s="66" t="s">
        <v>1374</v>
      </c>
      <c r="N99" s="66" t="s">
        <v>1375</v>
      </c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ht="21" x14ac:dyDescent="0.35">
      <c r="A100" s="66" t="s">
        <v>18</v>
      </c>
      <c r="B100" s="66" t="str">
        <f t="shared" si="75"/>
        <v>Suape</v>
      </c>
      <c r="C100" s="66" t="s">
        <v>1370</v>
      </c>
      <c r="D100" s="66">
        <f t="shared" ref="D100:F100" si="82">D99</f>
        <v>42</v>
      </c>
      <c r="E100" s="66">
        <f t="shared" si="82"/>
        <v>2023</v>
      </c>
      <c r="F100" s="66" t="str">
        <f t="shared" si="82"/>
        <v>LIFE</v>
      </c>
      <c r="G100" s="66" t="s">
        <v>1637</v>
      </c>
      <c r="H100" s="66" t="s">
        <v>656</v>
      </c>
      <c r="I100" s="66" t="s">
        <v>191</v>
      </c>
      <c r="J100" s="66" t="s">
        <v>1639</v>
      </c>
      <c r="K100" s="66" t="s">
        <v>1373</v>
      </c>
      <c r="L100" s="66" t="s">
        <v>194</v>
      </c>
      <c r="M100" s="66" t="s">
        <v>1374</v>
      </c>
      <c r="N100" s="66" t="s">
        <v>1375</v>
      </c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21" x14ac:dyDescent="0.35">
      <c r="A101" s="66" t="s">
        <v>18</v>
      </c>
      <c r="B101" s="66" t="str">
        <f t="shared" si="75"/>
        <v>Suape</v>
      </c>
      <c r="C101" s="66" t="s">
        <v>1370</v>
      </c>
      <c r="D101" s="66">
        <f t="shared" ref="D101:F101" si="83">D100</f>
        <v>42</v>
      </c>
      <c r="E101" s="66">
        <f t="shared" si="83"/>
        <v>2023</v>
      </c>
      <c r="F101" s="66" t="str">
        <f t="shared" si="83"/>
        <v>LIFE</v>
      </c>
      <c r="G101" s="66" t="s">
        <v>1637</v>
      </c>
      <c r="H101" s="66" t="s">
        <v>657</v>
      </c>
      <c r="I101" s="66" t="s">
        <v>191</v>
      </c>
      <c r="J101" s="66" t="s">
        <v>1639</v>
      </c>
      <c r="K101" s="66" t="s">
        <v>1373</v>
      </c>
      <c r="L101" s="66" t="s">
        <v>194</v>
      </c>
      <c r="M101" s="66" t="s">
        <v>1374</v>
      </c>
      <c r="N101" s="66" t="s">
        <v>1375</v>
      </c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ht="21" x14ac:dyDescent="0.35">
      <c r="A102" s="66" t="s">
        <v>18</v>
      </c>
      <c r="B102" s="66" t="str">
        <f t="shared" si="75"/>
        <v>Suape</v>
      </c>
      <c r="C102" s="66" t="s">
        <v>1370</v>
      </c>
      <c r="D102" s="66">
        <f t="shared" ref="D102:F102" si="84">D101</f>
        <v>42</v>
      </c>
      <c r="E102" s="66">
        <f t="shared" si="84"/>
        <v>2023</v>
      </c>
      <c r="F102" s="66" t="str">
        <f t="shared" si="84"/>
        <v>LIFE</v>
      </c>
      <c r="G102" s="66" t="s">
        <v>1637</v>
      </c>
      <c r="H102" s="66" t="s">
        <v>658</v>
      </c>
      <c r="I102" s="66" t="s">
        <v>191</v>
      </c>
      <c r="J102" s="66" t="s">
        <v>1639</v>
      </c>
      <c r="K102" s="66" t="s">
        <v>1373</v>
      </c>
      <c r="L102" s="66" t="s">
        <v>194</v>
      </c>
      <c r="M102" s="66" t="s">
        <v>1374</v>
      </c>
      <c r="N102" s="66" t="s">
        <v>1375</v>
      </c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ht="21" x14ac:dyDescent="0.35">
      <c r="A103" s="66" t="s">
        <v>18</v>
      </c>
      <c r="B103" s="66" t="str">
        <f t="shared" si="75"/>
        <v>Suape</v>
      </c>
      <c r="C103" s="66" t="s">
        <v>1370</v>
      </c>
      <c r="D103" s="66">
        <f t="shared" ref="D103:F103" si="85">D102</f>
        <v>42</v>
      </c>
      <c r="E103" s="66">
        <f t="shared" si="85"/>
        <v>2023</v>
      </c>
      <c r="F103" s="66" t="str">
        <f t="shared" si="85"/>
        <v>LIFE</v>
      </c>
      <c r="G103" s="66" t="s">
        <v>1637</v>
      </c>
      <c r="H103" s="66" t="s">
        <v>659</v>
      </c>
      <c r="I103" s="66" t="s">
        <v>191</v>
      </c>
      <c r="J103" s="66" t="s">
        <v>1639</v>
      </c>
      <c r="K103" s="66" t="s">
        <v>1373</v>
      </c>
      <c r="L103" s="66" t="s">
        <v>194</v>
      </c>
      <c r="M103" s="66" t="s">
        <v>1374</v>
      </c>
      <c r="N103" s="66" t="s">
        <v>1375</v>
      </c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ht="21" x14ac:dyDescent="0.35">
      <c r="A104" s="66" t="s">
        <v>18</v>
      </c>
      <c r="B104" s="66" t="str">
        <f t="shared" si="75"/>
        <v>Suape</v>
      </c>
      <c r="C104" s="66" t="s">
        <v>1370</v>
      </c>
      <c r="D104" s="66">
        <f t="shared" ref="D104:F104" si="86">D103</f>
        <v>42</v>
      </c>
      <c r="E104" s="66">
        <f t="shared" si="86"/>
        <v>2023</v>
      </c>
      <c r="F104" s="66" t="str">
        <f t="shared" si="86"/>
        <v>LIFE</v>
      </c>
      <c r="G104" s="66" t="s">
        <v>1637</v>
      </c>
      <c r="H104" s="66" t="s">
        <v>660</v>
      </c>
      <c r="I104" s="66" t="s">
        <v>191</v>
      </c>
      <c r="J104" s="66" t="s">
        <v>1639</v>
      </c>
      <c r="K104" s="66" t="s">
        <v>1373</v>
      </c>
      <c r="L104" s="66" t="s">
        <v>194</v>
      </c>
      <c r="M104" s="66" t="s">
        <v>1374</v>
      </c>
      <c r="N104" s="66" t="s">
        <v>1375</v>
      </c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ht="21" x14ac:dyDescent="0.35">
      <c r="A105" s="66" t="s">
        <v>18</v>
      </c>
      <c r="B105" s="66" t="str">
        <f t="shared" si="75"/>
        <v>Suape</v>
      </c>
      <c r="C105" s="66" t="s">
        <v>1370</v>
      </c>
      <c r="D105" s="66">
        <f t="shared" ref="D105:F105" si="87">D104</f>
        <v>42</v>
      </c>
      <c r="E105" s="66">
        <f t="shared" si="87"/>
        <v>2023</v>
      </c>
      <c r="F105" s="66" t="str">
        <f t="shared" si="87"/>
        <v>LIFE</v>
      </c>
      <c r="G105" s="66" t="s">
        <v>1637</v>
      </c>
      <c r="H105" s="66" t="s">
        <v>661</v>
      </c>
      <c r="I105" s="66" t="s">
        <v>191</v>
      </c>
      <c r="J105" s="66" t="s">
        <v>1639</v>
      </c>
      <c r="K105" s="66" t="s">
        <v>1373</v>
      </c>
      <c r="L105" s="66" t="s">
        <v>194</v>
      </c>
      <c r="M105" s="66" t="s">
        <v>1374</v>
      </c>
      <c r="N105" s="66" t="s">
        <v>1375</v>
      </c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ht="21" x14ac:dyDescent="0.35">
      <c r="A106" s="66" t="s">
        <v>18</v>
      </c>
      <c r="B106" s="66" t="str">
        <f t="shared" si="75"/>
        <v>Suape</v>
      </c>
      <c r="C106" s="66" t="s">
        <v>1370</v>
      </c>
      <c r="D106" s="66">
        <f t="shared" ref="D106:F106" si="88">D105</f>
        <v>42</v>
      </c>
      <c r="E106" s="66">
        <f t="shared" si="88"/>
        <v>2023</v>
      </c>
      <c r="F106" s="66" t="str">
        <f t="shared" si="88"/>
        <v>LIFE</v>
      </c>
      <c r="G106" s="66" t="s">
        <v>1637</v>
      </c>
      <c r="H106" s="66" t="s">
        <v>662</v>
      </c>
      <c r="I106" s="66" t="s">
        <v>191</v>
      </c>
      <c r="J106" s="66" t="s">
        <v>1639</v>
      </c>
      <c r="K106" s="66" t="s">
        <v>1373</v>
      </c>
      <c r="L106" s="66" t="s">
        <v>194</v>
      </c>
      <c r="M106" s="66" t="s">
        <v>1374</v>
      </c>
      <c r="N106" s="66" t="s">
        <v>1375</v>
      </c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ht="21" x14ac:dyDescent="0.35">
      <c r="A107" s="66" t="s">
        <v>18</v>
      </c>
      <c r="B107" s="66" t="str">
        <f t="shared" si="75"/>
        <v>Suape</v>
      </c>
      <c r="C107" s="66" t="s">
        <v>1370</v>
      </c>
      <c r="D107" s="66">
        <f t="shared" ref="D107:F107" si="89">D106</f>
        <v>42</v>
      </c>
      <c r="E107" s="66">
        <f t="shared" si="89"/>
        <v>2023</v>
      </c>
      <c r="F107" s="66" t="str">
        <f t="shared" si="89"/>
        <v>LIFE</v>
      </c>
      <c r="G107" s="66" t="s">
        <v>1637</v>
      </c>
      <c r="H107" s="66" t="s">
        <v>663</v>
      </c>
      <c r="I107" s="66" t="s">
        <v>191</v>
      </c>
      <c r="J107" s="66" t="s">
        <v>1639</v>
      </c>
      <c r="K107" s="66" t="s">
        <v>1373</v>
      </c>
      <c r="L107" s="66" t="s">
        <v>194</v>
      </c>
      <c r="M107" s="66" t="s">
        <v>1374</v>
      </c>
      <c r="N107" s="66" t="s">
        <v>1375</v>
      </c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ht="21" x14ac:dyDescent="0.35">
      <c r="A108" s="66" t="s">
        <v>18</v>
      </c>
      <c r="B108" s="66" t="str">
        <f t="shared" si="75"/>
        <v>Suape</v>
      </c>
      <c r="C108" s="66" t="s">
        <v>1370</v>
      </c>
      <c r="D108" s="66">
        <f t="shared" ref="D108:F108" si="90">D107</f>
        <v>42</v>
      </c>
      <c r="E108" s="66">
        <f t="shared" si="90"/>
        <v>2023</v>
      </c>
      <c r="F108" s="66" t="str">
        <f t="shared" si="90"/>
        <v>LIFE</v>
      </c>
      <c r="G108" s="66" t="s">
        <v>1637</v>
      </c>
      <c r="H108" s="66" t="s">
        <v>664</v>
      </c>
      <c r="I108" s="66" t="s">
        <v>191</v>
      </c>
      <c r="J108" s="66" t="s">
        <v>1639</v>
      </c>
      <c r="K108" s="66" t="s">
        <v>1373</v>
      </c>
      <c r="L108" s="66" t="s">
        <v>194</v>
      </c>
      <c r="M108" s="66" t="s">
        <v>1391</v>
      </c>
      <c r="N108" s="66" t="s">
        <v>1392</v>
      </c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ht="21" x14ac:dyDescent="0.35">
      <c r="A109" s="66" t="s">
        <v>18</v>
      </c>
      <c r="B109" s="66" t="str">
        <f t="shared" si="75"/>
        <v>Suape</v>
      </c>
      <c r="C109" s="66" t="s">
        <v>1370</v>
      </c>
      <c r="D109" s="66">
        <f t="shared" ref="D109:F109" si="91">D108</f>
        <v>42</v>
      </c>
      <c r="E109" s="66">
        <f t="shared" si="91"/>
        <v>2023</v>
      </c>
      <c r="F109" s="66" t="str">
        <f t="shared" si="91"/>
        <v>LIFE</v>
      </c>
      <c r="G109" s="66" t="s">
        <v>1637</v>
      </c>
      <c r="H109" s="66" t="s">
        <v>665</v>
      </c>
      <c r="I109" s="66" t="s">
        <v>191</v>
      </c>
      <c r="J109" s="66" t="s">
        <v>1639</v>
      </c>
      <c r="K109" s="66" t="s">
        <v>1373</v>
      </c>
      <c r="L109" s="66" t="s">
        <v>194</v>
      </c>
      <c r="M109" s="66" t="s">
        <v>1374</v>
      </c>
      <c r="N109" s="66" t="s">
        <v>1375</v>
      </c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ht="21" x14ac:dyDescent="0.35">
      <c r="A110" s="66" t="s">
        <v>18</v>
      </c>
      <c r="B110" s="66" t="str">
        <f t="shared" si="75"/>
        <v>Suape</v>
      </c>
      <c r="C110" s="66" t="s">
        <v>1370</v>
      </c>
      <c r="D110" s="66">
        <f t="shared" ref="D110:F110" si="92">D109</f>
        <v>42</v>
      </c>
      <c r="E110" s="66">
        <f t="shared" si="92"/>
        <v>2023</v>
      </c>
      <c r="F110" s="66" t="str">
        <f t="shared" si="92"/>
        <v>LIFE</v>
      </c>
      <c r="G110" s="66" t="s">
        <v>1637</v>
      </c>
      <c r="H110" s="66" t="s">
        <v>666</v>
      </c>
      <c r="I110" s="66" t="s">
        <v>191</v>
      </c>
      <c r="J110" s="66" t="s">
        <v>1639</v>
      </c>
      <c r="K110" s="66" t="s">
        <v>1373</v>
      </c>
      <c r="L110" s="66" t="s">
        <v>194</v>
      </c>
      <c r="M110" s="66" t="s">
        <v>1374</v>
      </c>
      <c r="N110" s="66" t="s">
        <v>1375</v>
      </c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ht="21" x14ac:dyDescent="0.35">
      <c r="A111" s="66" t="s">
        <v>18</v>
      </c>
      <c r="B111" s="66" t="str">
        <f t="shared" si="75"/>
        <v>Suape</v>
      </c>
      <c r="C111" s="66" t="s">
        <v>1370</v>
      </c>
      <c r="D111" s="66">
        <f t="shared" ref="D111:F111" si="93">D110</f>
        <v>42</v>
      </c>
      <c r="E111" s="66">
        <f t="shared" si="93"/>
        <v>2023</v>
      </c>
      <c r="F111" s="66" t="str">
        <f t="shared" si="93"/>
        <v>LIFE</v>
      </c>
      <c r="G111" s="66" t="s">
        <v>1637</v>
      </c>
      <c r="H111" s="66" t="s">
        <v>667</v>
      </c>
      <c r="I111" s="66" t="s">
        <v>191</v>
      </c>
      <c r="J111" s="66" t="s">
        <v>1639</v>
      </c>
      <c r="K111" s="66" t="s">
        <v>1373</v>
      </c>
      <c r="L111" s="66" t="s">
        <v>194</v>
      </c>
      <c r="M111" s="66" t="s">
        <v>1374</v>
      </c>
      <c r="N111" s="66" t="s">
        <v>1375</v>
      </c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ht="21" x14ac:dyDescent="0.35">
      <c r="A112" s="66" t="s">
        <v>18</v>
      </c>
      <c r="B112" s="66" t="str">
        <f t="shared" si="75"/>
        <v>Suape</v>
      </c>
      <c r="C112" s="66" t="s">
        <v>1370</v>
      </c>
      <c r="D112" s="66">
        <f t="shared" ref="D112:F112" si="94">D111</f>
        <v>42</v>
      </c>
      <c r="E112" s="66">
        <f t="shared" si="94"/>
        <v>2023</v>
      </c>
      <c r="F112" s="66" t="str">
        <f t="shared" si="94"/>
        <v>LIFE</v>
      </c>
      <c r="G112" s="66" t="s">
        <v>1637</v>
      </c>
      <c r="H112" s="66" t="s">
        <v>668</v>
      </c>
      <c r="I112" s="66" t="s">
        <v>191</v>
      </c>
      <c r="J112" s="66" t="s">
        <v>1639</v>
      </c>
      <c r="K112" s="66" t="s">
        <v>1373</v>
      </c>
      <c r="L112" s="66" t="s">
        <v>194</v>
      </c>
      <c r="M112" s="66" t="s">
        <v>1374</v>
      </c>
      <c r="N112" s="66" t="s">
        <v>1375</v>
      </c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ht="21" x14ac:dyDescent="0.35">
      <c r="A113" s="66" t="s">
        <v>18</v>
      </c>
      <c r="B113" s="66" t="str">
        <f t="shared" si="75"/>
        <v>Suape</v>
      </c>
      <c r="C113" s="66" t="s">
        <v>1370</v>
      </c>
      <c r="D113" s="66">
        <f t="shared" ref="D113:F113" si="95">D112</f>
        <v>42</v>
      </c>
      <c r="E113" s="66">
        <f t="shared" si="95"/>
        <v>2023</v>
      </c>
      <c r="F113" s="66" t="str">
        <f t="shared" si="95"/>
        <v>LIFE</v>
      </c>
      <c r="G113" s="66" t="s">
        <v>1637</v>
      </c>
      <c r="H113" s="66" t="s">
        <v>669</v>
      </c>
      <c r="I113" s="66" t="s">
        <v>191</v>
      </c>
      <c r="J113" s="66" t="s">
        <v>1639</v>
      </c>
      <c r="K113" s="66" t="s">
        <v>1373</v>
      </c>
      <c r="L113" s="66" t="s">
        <v>194</v>
      </c>
      <c r="M113" s="66" t="s">
        <v>1374</v>
      </c>
      <c r="N113" s="66" t="s">
        <v>1375</v>
      </c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ht="21" x14ac:dyDescent="0.35">
      <c r="A114" s="66" t="s">
        <v>18</v>
      </c>
      <c r="B114" s="66" t="str">
        <f t="shared" si="75"/>
        <v>Suape</v>
      </c>
      <c r="C114" s="66" t="s">
        <v>1370</v>
      </c>
      <c r="D114" s="66">
        <f t="shared" ref="D114:F114" si="96">D113</f>
        <v>42</v>
      </c>
      <c r="E114" s="66">
        <f t="shared" si="96"/>
        <v>2023</v>
      </c>
      <c r="F114" s="66" t="str">
        <f t="shared" si="96"/>
        <v>LIFE</v>
      </c>
      <c r="G114" s="66" t="s">
        <v>1637</v>
      </c>
      <c r="H114" s="66" t="s">
        <v>670</v>
      </c>
      <c r="I114" s="66" t="s">
        <v>191</v>
      </c>
      <c r="J114" s="66" t="s">
        <v>1639</v>
      </c>
      <c r="K114" s="66" t="s">
        <v>1373</v>
      </c>
      <c r="L114" s="66" t="s">
        <v>194</v>
      </c>
      <c r="M114" s="66" t="s">
        <v>1374</v>
      </c>
      <c r="N114" s="66" t="s">
        <v>1375</v>
      </c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ht="21" x14ac:dyDescent="0.35">
      <c r="A115" s="66" t="s">
        <v>18</v>
      </c>
      <c r="B115" s="66" t="str">
        <f t="shared" si="75"/>
        <v>Suape</v>
      </c>
      <c r="C115" s="66" t="s">
        <v>1370</v>
      </c>
      <c r="D115" s="66">
        <f t="shared" ref="D115:F115" si="97">D114</f>
        <v>42</v>
      </c>
      <c r="E115" s="66">
        <f t="shared" si="97"/>
        <v>2023</v>
      </c>
      <c r="F115" s="66" t="str">
        <f t="shared" si="97"/>
        <v>LIFE</v>
      </c>
      <c r="G115" s="66" t="s">
        <v>1637</v>
      </c>
      <c r="H115" s="66" t="s">
        <v>671</v>
      </c>
      <c r="I115" s="66" t="s">
        <v>191</v>
      </c>
      <c r="J115" s="66" t="s">
        <v>1639</v>
      </c>
      <c r="K115" s="66" t="s">
        <v>1373</v>
      </c>
      <c r="L115" s="66" t="s">
        <v>194</v>
      </c>
      <c r="M115" s="66" t="s">
        <v>1374</v>
      </c>
      <c r="N115" s="66" t="s">
        <v>1375</v>
      </c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ht="21" x14ac:dyDescent="0.35">
      <c r="A116" s="66" t="s">
        <v>18</v>
      </c>
      <c r="B116" s="66" t="str">
        <f t="shared" si="75"/>
        <v>Suape</v>
      </c>
      <c r="C116" s="66" t="s">
        <v>1370</v>
      </c>
      <c r="D116" s="66">
        <f t="shared" ref="D116:F116" si="98">D115</f>
        <v>42</v>
      </c>
      <c r="E116" s="66">
        <f t="shared" si="98"/>
        <v>2023</v>
      </c>
      <c r="F116" s="66" t="str">
        <f t="shared" si="98"/>
        <v>LIFE</v>
      </c>
      <c r="G116" s="66" t="s">
        <v>1637</v>
      </c>
      <c r="H116" s="66" t="s">
        <v>672</v>
      </c>
      <c r="I116" s="66" t="s">
        <v>191</v>
      </c>
      <c r="J116" s="66" t="s">
        <v>1639</v>
      </c>
      <c r="K116" s="66" t="s">
        <v>1373</v>
      </c>
      <c r="L116" s="66" t="s">
        <v>194</v>
      </c>
      <c r="M116" s="66" t="s">
        <v>1374</v>
      </c>
      <c r="N116" s="66" t="s">
        <v>1375</v>
      </c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ht="21" x14ac:dyDescent="0.35">
      <c r="A117" s="66" t="s">
        <v>18</v>
      </c>
      <c r="B117" s="66" t="str">
        <f t="shared" si="75"/>
        <v>Suape</v>
      </c>
      <c r="C117" s="66" t="s">
        <v>1370</v>
      </c>
      <c r="D117" s="66">
        <f t="shared" ref="D117:F117" si="99">D116</f>
        <v>42</v>
      </c>
      <c r="E117" s="66">
        <f t="shared" si="99"/>
        <v>2023</v>
      </c>
      <c r="F117" s="66" t="str">
        <f t="shared" si="99"/>
        <v>LIFE</v>
      </c>
      <c r="G117" s="66" t="s">
        <v>1637</v>
      </c>
      <c r="H117" s="66" t="s">
        <v>673</v>
      </c>
      <c r="I117" s="66" t="s">
        <v>191</v>
      </c>
      <c r="J117" s="66" t="s">
        <v>1639</v>
      </c>
      <c r="K117" s="66" t="s">
        <v>1373</v>
      </c>
      <c r="L117" s="66" t="s">
        <v>194</v>
      </c>
      <c r="M117" s="66" t="s">
        <v>1391</v>
      </c>
      <c r="N117" s="66" t="s">
        <v>1392</v>
      </c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ht="21" x14ac:dyDescent="0.35">
      <c r="A118" s="66" t="s">
        <v>18</v>
      </c>
      <c r="B118" s="66" t="str">
        <f t="shared" si="75"/>
        <v>Suape</v>
      </c>
      <c r="C118" s="66" t="s">
        <v>1370</v>
      </c>
      <c r="D118" s="66">
        <f t="shared" ref="D118:F118" si="100">D117</f>
        <v>42</v>
      </c>
      <c r="E118" s="66">
        <f t="shared" si="100"/>
        <v>2023</v>
      </c>
      <c r="F118" s="66" t="str">
        <f t="shared" si="100"/>
        <v>LIFE</v>
      </c>
      <c r="G118" s="66" t="s">
        <v>1637</v>
      </c>
      <c r="H118" s="66" t="s">
        <v>674</v>
      </c>
      <c r="I118" s="66" t="s">
        <v>191</v>
      </c>
      <c r="J118" s="66" t="s">
        <v>1639</v>
      </c>
      <c r="K118" s="66" t="s">
        <v>1373</v>
      </c>
      <c r="L118" s="66" t="s">
        <v>194</v>
      </c>
      <c r="M118" s="66" t="s">
        <v>1374</v>
      </c>
      <c r="N118" s="66" t="s">
        <v>1375</v>
      </c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ht="21" x14ac:dyDescent="0.35">
      <c r="A119" s="66" t="s">
        <v>18</v>
      </c>
      <c r="B119" s="66" t="str">
        <f t="shared" si="75"/>
        <v>Suape</v>
      </c>
      <c r="C119" s="66" t="s">
        <v>1370</v>
      </c>
      <c r="D119" s="66">
        <f t="shared" ref="D119:F119" si="101">D118</f>
        <v>42</v>
      </c>
      <c r="E119" s="66">
        <f t="shared" si="101"/>
        <v>2023</v>
      </c>
      <c r="F119" s="66" t="str">
        <f t="shared" si="101"/>
        <v>LIFE</v>
      </c>
      <c r="G119" s="66" t="s">
        <v>1637</v>
      </c>
      <c r="H119" s="66" t="s">
        <v>675</v>
      </c>
      <c r="I119" s="66" t="s">
        <v>191</v>
      </c>
      <c r="J119" s="66" t="s">
        <v>1639</v>
      </c>
      <c r="K119" s="66" t="s">
        <v>1373</v>
      </c>
      <c r="L119" s="66" t="s">
        <v>194</v>
      </c>
      <c r="M119" s="66" t="s">
        <v>1374</v>
      </c>
      <c r="N119" s="66" t="s">
        <v>1392</v>
      </c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ht="21" x14ac:dyDescent="0.35">
      <c r="A120" s="66" t="s">
        <v>18</v>
      </c>
      <c r="B120" s="66" t="str">
        <f t="shared" si="75"/>
        <v>Suape</v>
      </c>
      <c r="C120" s="66" t="s">
        <v>1370</v>
      </c>
      <c r="D120" s="66">
        <f t="shared" ref="D120:F120" si="102">D119</f>
        <v>42</v>
      </c>
      <c r="E120" s="66">
        <f t="shared" si="102"/>
        <v>2023</v>
      </c>
      <c r="F120" s="66" t="str">
        <f t="shared" si="102"/>
        <v>LIFE</v>
      </c>
      <c r="G120" s="66" t="s">
        <v>1637</v>
      </c>
      <c r="H120" s="66" t="s">
        <v>676</v>
      </c>
      <c r="I120" s="66" t="s">
        <v>191</v>
      </c>
      <c r="J120" s="66" t="s">
        <v>1639</v>
      </c>
      <c r="K120" s="66" t="s">
        <v>1373</v>
      </c>
      <c r="L120" s="66" t="s">
        <v>194</v>
      </c>
      <c r="M120" s="66" t="s">
        <v>1374</v>
      </c>
      <c r="N120" s="66" t="s">
        <v>1392</v>
      </c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ht="21" x14ac:dyDescent="0.35">
      <c r="A121" s="66" t="s">
        <v>18</v>
      </c>
      <c r="B121" s="66" t="str">
        <f t="shared" si="75"/>
        <v>Suape</v>
      </c>
      <c r="C121" s="66" t="s">
        <v>1370</v>
      </c>
      <c r="D121" s="66">
        <f t="shared" ref="D121:F121" si="103">D120</f>
        <v>42</v>
      </c>
      <c r="E121" s="66">
        <f t="shared" si="103"/>
        <v>2023</v>
      </c>
      <c r="F121" s="66" t="str">
        <f t="shared" si="103"/>
        <v>LIFE</v>
      </c>
      <c r="G121" s="66" t="s">
        <v>1637</v>
      </c>
      <c r="H121" s="66" t="s">
        <v>677</v>
      </c>
      <c r="I121" s="66" t="s">
        <v>191</v>
      </c>
      <c r="J121" s="66" t="s">
        <v>1639</v>
      </c>
      <c r="K121" s="66" t="s">
        <v>1373</v>
      </c>
      <c r="L121" s="66" t="s">
        <v>194</v>
      </c>
      <c r="M121" s="66" t="s">
        <v>1374</v>
      </c>
      <c r="N121" s="66" t="s">
        <v>1392</v>
      </c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ht="21" x14ac:dyDescent="0.35">
      <c r="A122" s="66" t="s">
        <v>18</v>
      </c>
      <c r="B122" s="66" t="str">
        <f t="shared" si="75"/>
        <v>Suape</v>
      </c>
      <c r="C122" s="66" t="s">
        <v>1370</v>
      </c>
      <c r="D122" s="66">
        <f t="shared" ref="D122:F122" si="104">D121</f>
        <v>42</v>
      </c>
      <c r="E122" s="66">
        <f t="shared" si="104"/>
        <v>2023</v>
      </c>
      <c r="F122" s="66" t="str">
        <f t="shared" si="104"/>
        <v>LIFE</v>
      </c>
      <c r="G122" s="66" t="s">
        <v>1637</v>
      </c>
      <c r="H122" s="66" t="s">
        <v>678</v>
      </c>
      <c r="I122" s="66" t="s">
        <v>191</v>
      </c>
      <c r="J122" s="66" t="s">
        <v>1639</v>
      </c>
      <c r="K122" s="66" t="s">
        <v>1373</v>
      </c>
      <c r="L122" s="66" t="s">
        <v>194</v>
      </c>
      <c r="M122" s="66" t="s">
        <v>1391</v>
      </c>
      <c r="N122" s="66" t="s">
        <v>1392</v>
      </c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ht="21" x14ac:dyDescent="0.35">
      <c r="A123" s="66" t="s">
        <v>18</v>
      </c>
      <c r="B123" s="66" t="str">
        <f t="shared" si="75"/>
        <v>Suape</v>
      </c>
      <c r="C123" s="66" t="s">
        <v>1370</v>
      </c>
      <c r="D123" s="66">
        <f t="shared" ref="D123:F123" si="105">D122</f>
        <v>42</v>
      </c>
      <c r="E123" s="66">
        <f t="shared" si="105"/>
        <v>2023</v>
      </c>
      <c r="F123" s="66" t="str">
        <f t="shared" si="105"/>
        <v>LIFE</v>
      </c>
      <c r="G123" s="66" t="s">
        <v>1637</v>
      </c>
      <c r="H123" s="66" t="s">
        <v>679</v>
      </c>
      <c r="I123" s="66" t="s">
        <v>191</v>
      </c>
      <c r="J123" s="66" t="s">
        <v>1639</v>
      </c>
      <c r="K123" s="66" t="s">
        <v>1373</v>
      </c>
      <c r="L123" s="66" t="s">
        <v>194</v>
      </c>
      <c r="M123" s="66" t="s">
        <v>1391</v>
      </c>
      <c r="N123" s="66" t="s">
        <v>1392</v>
      </c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ht="21" x14ac:dyDescent="0.35">
      <c r="A124" s="66" t="s">
        <v>18</v>
      </c>
      <c r="B124" s="66" t="str">
        <f t="shared" si="75"/>
        <v>Suape</v>
      </c>
      <c r="C124" s="66" t="s">
        <v>1370</v>
      </c>
      <c r="D124" s="66">
        <f t="shared" ref="D124:F124" si="106">D123</f>
        <v>42</v>
      </c>
      <c r="E124" s="66">
        <f t="shared" si="106"/>
        <v>2023</v>
      </c>
      <c r="F124" s="66" t="str">
        <f t="shared" si="106"/>
        <v>LIFE</v>
      </c>
      <c r="G124" s="66" t="s">
        <v>1637</v>
      </c>
      <c r="H124" s="66" t="s">
        <v>680</v>
      </c>
      <c r="I124" s="66" t="s">
        <v>191</v>
      </c>
      <c r="J124" s="66" t="s">
        <v>1639</v>
      </c>
      <c r="K124" s="66" t="s">
        <v>1373</v>
      </c>
      <c r="L124" s="66" t="s">
        <v>194</v>
      </c>
      <c r="M124" s="66" t="s">
        <v>1374</v>
      </c>
      <c r="N124" s="66" t="s">
        <v>1392</v>
      </c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ht="21" x14ac:dyDescent="0.35">
      <c r="A125" s="66" t="s">
        <v>18</v>
      </c>
      <c r="B125" s="66" t="str">
        <f t="shared" si="75"/>
        <v>Suape</v>
      </c>
      <c r="C125" s="66" t="s">
        <v>1370</v>
      </c>
      <c r="D125" s="66">
        <f t="shared" ref="D125:F125" si="107">D124</f>
        <v>42</v>
      </c>
      <c r="E125" s="66">
        <f t="shared" si="107"/>
        <v>2023</v>
      </c>
      <c r="F125" s="66" t="str">
        <f t="shared" si="107"/>
        <v>LIFE</v>
      </c>
      <c r="G125" s="66" t="s">
        <v>1637</v>
      </c>
      <c r="H125" s="66" t="s">
        <v>681</v>
      </c>
      <c r="I125" s="66" t="s">
        <v>191</v>
      </c>
      <c r="J125" s="66" t="s">
        <v>1640</v>
      </c>
      <c r="K125" s="66" t="s">
        <v>1373</v>
      </c>
      <c r="L125" s="66" t="s">
        <v>194</v>
      </c>
      <c r="M125" s="66" t="s">
        <v>1410</v>
      </c>
      <c r="N125" s="66" t="s">
        <v>1411</v>
      </c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ht="21" x14ac:dyDescent="0.35">
      <c r="A126" s="66" t="s">
        <v>18</v>
      </c>
      <c r="B126" s="66" t="str">
        <f t="shared" si="75"/>
        <v>Suape</v>
      </c>
      <c r="C126" s="66" t="s">
        <v>1370</v>
      </c>
      <c r="D126" s="66">
        <f t="shared" ref="D126:F126" si="108">D125</f>
        <v>42</v>
      </c>
      <c r="E126" s="66">
        <f t="shared" si="108"/>
        <v>2023</v>
      </c>
      <c r="F126" s="66" t="str">
        <f t="shared" si="108"/>
        <v>LIFE</v>
      </c>
      <c r="G126" s="66" t="s">
        <v>1637</v>
      </c>
      <c r="H126" s="66" t="s">
        <v>682</v>
      </c>
      <c r="I126" s="66" t="s">
        <v>191</v>
      </c>
      <c r="J126" s="66" t="s">
        <v>1640</v>
      </c>
      <c r="K126" s="66" t="s">
        <v>1373</v>
      </c>
      <c r="L126" s="66" t="s">
        <v>194</v>
      </c>
      <c r="M126" s="66" t="s">
        <v>1410</v>
      </c>
      <c r="N126" s="66" t="s">
        <v>1411</v>
      </c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ht="14.5" x14ac:dyDescent="0.35">
      <c r="A127" s="69" t="s">
        <v>18</v>
      </c>
      <c r="B127" s="69" t="str">
        <f t="shared" si="75"/>
        <v>Suape</v>
      </c>
      <c r="C127" s="69" t="s">
        <v>231</v>
      </c>
      <c r="D127" s="69" t="s">
        <v>232</v>
      </c>
      <c r="E127" s="69">
        <v>2021</v>
      </c>
      <c r="F127" s="69" t="s">
        <v>233</v>
      </c>
      <c r="G127" s="69" t="s">
        <v>234</v>
      </c>
      <c r="H127" s="69" t="s">
        <v>235</v>
      </c>
      <c r="I127" s="69" t="s">
        <v>1655</v>
      </c>
      <c r="J127" s="69" t="s">
        <v>25</v>
      </c>
      <c r="K127" s="69" t="s">
        <v>237</v>
      </c>
      <c r="L127" s="69" t="s">
        <v>27</v>
      </c>
      <c r="M127" s="69" t="s">
        <v>1289</v>
      </c>
      <c r="N127" s="69" t="s">
        <v>1340</v>
      </c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ht="14.5" x14ac:dyDescent="0.35">
      <c r="A128" s="68" t="s">
        <v>18</v>
      </c>
      <c r="B128" s="69" t="str">
        <f t="shared" si="75"/>
        <v>Suape</v>
      </c>
      <c r="C128" s="69" t="str">
        <f t="shared" ref="C128:G128" si="109">C127</f>
        <v>Auxiliares de Apoio à serviço de Campo</v>
      </c>
      <c r="D128" s="69" t="str">
        <f t="shared" si="109"/>
        <v>048</v>
      </c>
      <c r="E128" s="69">
        <f t="shared" si="109"/>
        <v>2021</v>
      </c>
      <c r="F128" s="69" t="str">
        <f t="shared" si="109"/>
        <v>ATIVA SERVIÇOS DE APOIO ADMINISTRATIVO EIRELI</v>
      </c>
      <c r="G128" s="69" t="str">
        <f t="shared" si="109"/>
        <v>22.778.636/0001-00</v>
      </c>
      <c r="H128" s="69" t="s">
        <v>238</v>
      </c>
      <c r="I128" s="69" t="str">
        <f>I127</f>
        <v>SUAPE/DSUS</v>
      </c>
      <c r="J128" s="69" t="s">
        <v>25</v>
      </c>
      <c r="K128" s="69" t="s">
        <v>237</v>
      </c>
      <c r="L128" s="69" t="s">
        <v>27</v>
      </c>
      <c r="M128" s="69" t="s">
        <v>1289</v>
      </c>
      <c r="N128" s="69" t="s">
        <v>1340</v>
      </c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ht="14.5" x14ac:dyDescent="0.35">
      <c r="A129" s="68" t="s">
        <v>18</v>
      </c>
      <c r="B129" s="69" t="str">
        <f t="shared" ref="B129:G129" si="110">B127</f>
        <v>Suape</v>
      </c>
      <c r="C129" s="69" t="str">
        <f t="shared" si="110"/>
        <v>Auxiliares de Apoio à serviço de Campo</v>
      </c>
      <c r="D129" s="69" t="str">
        <f t="shared" si="110"/>
        <v>048</v>
      </c>
      <c r="E129" s="69">
        <f t="shared" si="110"/>
        <v>2021</v>
      </c>
      <c r="F129" s="69" t="str">
        <f t="shared" si="110"/>
        <v>ATIVA SERVIÇOS DE APOIO ADMINISTRATIVO EIRELI</v>
      </c>
      <c r="G129" s="69" t="str">
        <f t="shared" si="110"/>
        <v>22.778.636/0001-00</v>
      </c>
      <c r="H129" s="69" t="s">
        <v>239</v>
      </c>
      <c r="I129" s="69" t="str">
        <f t="shared" ref="I129:I130" si="111">I127</f>
        <v>SUAPE/DSUS</v>
      </c>
      <c r="J129" s="69" t="s">
        <v>25</v>
      </c>
      <c r="K129" s="69" t="s">
        <v>237</v>
      </c>
      <c r="L129" s="69" t="s">
        <v>27</v>
      </c>
      <c r="M129" s="69" t="s">
        <v>1289</v>
      </c>
      <c r="N129" s="69" t="s">
        <v>1340</v>
      </c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ht="14.5" x14ac:dyDescent="0.35">
      <c r="A130" s="68" t="s">
        <v>18</v>
      </c>
      <c r="B130" s="69" t="str">
        <f t="shared" ref="B130:G130" si="112">B128</f>
        <v>Suape</v>
      </c>
      <c r="C130" s="69" t="str">
        <f t="shared" si="112"/>
        <v>Auxiliares de Apoio à serviço de Campo</v>
      </c>
      <c r="D130" s="69" t="str">
        <f t="shared" si="112"/>
        <v>048</v>
      </c>
      <c r="E130" s="69">
        <f t="shared" si="112"/>
        <v>2021</v>
      </c>
      <c r="F130" s="69" t="str">
        <f t="shared" si="112"/>
        <v>ATIVA SERVIÇOS DE APOIO ADMINISTRATIVO EIRELI</v>
      </c>
      <c r="G130" s="69" t="str">
        <f t="shared" si="112"/>
        <v>22.778.636/0001-00</v>
      </c>
      <c r="H130" s="69" t="s">
        <v>240</v>
      </c>
      <c r="I130" s="69" t="str">
        <f t="shared" si="111"/>
        <v>SUAPE/DSUS</v>
      </c>
      <c r="J130" s="69" t="s">
        <v>25</v>
      </c>
      <c r="K130" s="69" t="s">
        <v>237</v>
      </c>
      <c r="L130" s="69" t="s">
        <v>27</v>
      </c>
      <c r="M130" s="69" t="s">
        <v>1289</v>
      </c>
      <c r="N130" s="69" t="s">
        <v>1340</v>
      </c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ht="14.5" x14ac:dyDescent="0.35">
      <c r="A131" s="65" t="s">
        <v>18</v>
      </c>
      <c r="B131" s="66" t="s">
        <v>18</v>
      </c>
      <c r="C131" s="66" t="s">
        <v>241</v>
      </c>
      <c r="D131" s="66" t="s">
        <v>242</v>
      </c>
      <c r="E131" s="66">
        <v>2018</v>
      </c>
      <c r="F131" s="66" t="s">
        <v>243</v>
      </c>
      <c r="G131" s="66" t="s">
        <v>244</v>
      </c>
      <c r="H131" s="66" t="s">
        <v>245</v>
      </c>
      <c r="I131" s="66" t="s">
        <v>246</v>
      </c>
      <c r="J131" s="66" t="s">
        <v>247</v>
      </c>
      <c r="K131" s="66" t="s">
        <v>26</v>
      </c>
      <c r="L131" s="66" t="s">
        <v>248</v>
      </c>
      <c r="M131" s="66">
        <v>2522.16</v>
      </c>
      <c r="N131" s="66">
        <v>5647.31</v>
      </c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ht="14.5" x14ac:dyDescent="0.35">
      <c r="A132" s="65" t="str">
        <f t="shared" ref="A132:G132" si="113">A131</f>
        <v>Suape</v>
      </c>
      <c r="B132" s="66" t="str">
        <f t="shared" si="113"/>
        <v>Suape</v>
      </c>
      <c r="C132" s="66" t="str">
        <f t="shared" si="113"/>
        <v>Operação e manutenção de Centro de Prontidão Ambiental</v>
      </c>
      <c r="D132" s="66" t="str">
        <f t="shared" si="113"/>
        <v>023</v>
      </c>
      <c r="E132" s="66">
        <f t="shared" si="113"/>
        <v>2018</v>
      </c>
      <c r="F132" s="66" t="str">
        <f t="shared" si="113"/>
        <v>BRASBUNKER PARTICIPAÇÕES S/A</v>
      </c>
      <c r="G132" s="66" t="str">
        <f t="shared" si="113"/>
        <v>04.931.019/0001-02</v>
      </c>
      <c r="H132" s="66" t="s">
        <v>249</v>
      </c>
      <c r="I132" s="66" t="s">
        <v>246</v>
      </c>
      <c r="J132" s="66" t="s">
        <v>247</v>
      </c>
      <c r="K132" s="66" t="s">
        <v>26</v>
      </c>
      <c r="L132" s="66" t="s">
        <v>248</v>
      </c>
      <c r="M132" s="66">
        <v>2522.16</v>
      </c>
      <c r="N132" s="66">
        <v>5657.99</v>
      </c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ht="14.5" x14ac:dyDescent="0.35">
      <c r="A133" s="65" t="str">
        <f t="shared" ref="A133:G133" si="114">A132</f>
        <v>Suape</v>
      </c>
      <c r="B133" s="66" t="str">
        <f t="shared" si="114"/>
        <v>Suape</v>
      </c>
      <c r="C133" s="66" t="str">
        <f t="shared" si="114"/>
        <v>Operação e manutenção de Centro de Prontidão Ambiental</v>
      </c>
      <c r="D133" s="66" t="str">
        <f t="shared" si="114"/>
        <v>023</v>
      </c>
      <c r="E133" s="66">
        <f t="shared" si="114"/>
        <v>2018</v>
      </c>
      <c r="F133" s="66" t="str">
        <f t="shared" si="114"/>
        <v>BRASBUNKER PARTICIPAÇÕES S/A</v>
      </c>
      <c r="G133" s="66" t="str">
        <f t="shared" si="114"/>
        <v>04.931.019/0001-02</v>
      </c>
      <c r="H133" s="66" t="s">
        <v>251</v>
      </c>
      <c r="I133" s="66" t="s">
        <v>246</v>
      </c>
      <c r="J133" s="66" t="s">
        <v>247</v>
      </c>
      <c r="K133" s="66" t="s">
        <v>26</v>
      </c>
      <c r="L133" s="66" t="s">
        <v>248</v>
      </c>
      <c r="M133" s="66">
        <v>2304.81</v>
      </c>
      <c r="N133" s="66">
        <v>5317.65</v>
      </c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ht="14.5" x14ac:dyDescent="0.35">
      <c r="A134" s="65" t="str">
        <f t="shared" ref="A134:G134" si="115">A133</f>
        <v>Suape</v>
      </c>
      <c r="B134" s="66" t="str">
        <f t="shared" si="115"/>
        <v>Suape</v>
      </c>
      <c r="C134" s="66" t="str">
        <f t="shared" si="115"/>
        <v>Operação e manutenção de Centro de Prontidão Ambiental</v>
      </c>
      <c r="D134" s="66" t="str">
        <f t="shared" si="115"/>
        <v>023</v>
      </c>
      <c r="E134" s="66">
        <f t="shared" si="115"/>
        <v>2018</v>
      </c>
      <c r="F134" s="66" t="str">
        <f t="shared" si="115"/>
        <v>BRASBUNKER PARTICIPAÇÕES S/A</v>
      </c>
      <c r="G134" s="66" t="str">
        <f t="shared" si="115"/>
        <v>04.931.019/0001-02</v>
      </c>
      <c r="H134" s="66" t="s">
        <v>252</v>
      </c>
      <c r="I134" s="66" t="s">
        <v>246</v>
      </c>
      <c r="J134" s="66" t="s">
        <v>256</v>
      </c>
      <c r="K134" s="66" t="s">
        <v>26</v>
      </c>
      <c r="L134" s="66" t="s">
        <v>248</v>
      </c>
      <c r="M134" s="66">
        <v>3461.97</v>
      </c>
      <c r="N134" s="66">
        <v>7743.57</v>
      </c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ht="14.5" x14ac:dyDescent="0.35">
      <c r="A135" s="65" t="str">
        <f t="shared" ref="A135:G135" si="116">A134</f>
        <v>Suape</v>
      </c>
      <c r="B135" s="66" t="str">
        <f t="shared" si="116"/>
        <v>Suape</v>
      </c>
      <c r="C135" s="66" t="str">
        <f t="shared" si="116"/>
        <v>Operação e manutenção de Centro de Prontidão Ambiental</v>
      </c>
      <c r="D135" s="66" t="str">
        <f t="shared" si="116"/>
        <v>023</v>
      </c>
      <c r="E135" s="66">
        <f t="shared" si="116"/>
        <v>2018</v>
      </c>
      <c r="F135" s="66" t="str">
        <f t="shared" si="116"/>
        <v>BRASBUNKER PARTICIPAÇÕES S/A</v>
      </c>
      <c r="G135" s="66" t="str">
        <f t="shared" si="116"/>
        <v>04.931.019/0001-02</v>
      </c>
      <c r="H135" s="66" t="s">
        <v>254</v>
      </c>
      <c r="I135" s="66" t="s">
        <v>246</v>
      </c>
      <c r="J135" s="66" t="s">
        <v>247</v>
      </c>
      <c r="K135" s="66" t="s">
        <v>26</v>
      </c>
      <c r="L135" s="66" t="s">
        <v>248</v>
      </c>
      <c r="M135" s="66">
        <v>2304.81</v>
      </c>
      <c r="N135" s="66">
        <v>4903.91</v>
      </c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14.5" x14ac:dyDescent="0.35">
      <c r="A136" s="65" t="str">
        <f t="shared" ref="A136:G136" si="117">A135</f>
        <v>Suape</v>
      </c>
      <c r="B136" s="66" t="str">
        <f t="shared" si="117"/>
        <v>Suape</v>
      </c>
      <c r="C136" s="66" t="str">
        <f t="shared" si="117"/>
        <v>Operação e manutenção de Centro de Prontidão Ambiental</v>
      </c>
      <c r="D136" s="66" t="str">
        <f t="shared" si="117"/>
        <v>023</v>
      </c>
      <c r="E136" s="66">
        <f t="shared" si="117"/>
        <v>2018</v>
      </c>
      <c r="F136" s="66" t="str">
        <f t="shared" si="117"/>
        <v>BRASBUNKER PARTICIPAÇÕES S/A</v>
      </c>
      <c r="G136" s="66" t="str">
        <f t="shared" si="117"/>
        <v>04.931.019/0001-02</v>
      </c>
      <c r="H136" s="66" t="s">
        <v>255</v>
      </c>
      <c r="I136" s="66" t="s">
        <v>246</v>
      </c>
      <c r="J136" s="66" t="s">
        <v>247</v>
      </c>
      <c r="K136" s="66" t="s">
        <v>26</v>
      </c>
      <c r="L136" s="66" t="s">
        <v>248</v>
      </c>
      <c r="M136" s="66">
        <v>2304.81</v>
      </c>
      <c r="N136" s="66">
        <v>5308.48</v>
      </c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14.5" x14ac:dyDescent="0.35">
      <c r="A137" s="65" t="str">
        <f t="shared" ref="A137:G137" si="118">A136</f>
        <v>Suape</v>
      </c>
      <c r="B137" s="66" t="str">
        <f t="shared" si="118"/>
        <v>Suape</v>
      </c>
      <c r="C137" s="66" t="str">
        <f t="shared" si="118"/>
        <v>Operação e manutenção de Centro de Prontidão Ambiental</v>
      </c>
      <c r="D137" s="66" t="str">
        <f t="shared" si="118"/>
        <v>023</v>
      </c>
      <c r="E137" s="66">
        <f t="shared" si="118"/>
        <v>2018</v>
      </c>
      <c r="F137" s="66" t="str">
        <f t="shared" si="118"/>
        <v>BRASBUNKER PARTICIPAÇÕES S/A</v>
      </c>
      <c r="G137" s="66" t="str">
        <f t="shared" si="118"/>
        <v>04.931.019/0001-02</v>
      </c>
      <c r="H137" s="66" t="s">
        <v>257</v>
      </c>
      <c r="I137" s="66" t="s">
        <v>246</v>
      </c>
      <c r="J137" s="66" t="s">
        <v>247</v>
      </c>
      <c r="K137" s="66" t="s">
        <v>26</v>
      </c>
      <c r="L137" s="66" t="s">
        <v>248</v>
      </c>
      <c r="M137" s="66">
        <v>2304.81</v>
      </c>
      <c r="N137" s="66">
        <v>5308.48</v>
      </c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ht="14.5" x14ac:dyDescent="0.35">
      <c r="A138" s="65" t="str">
        <f t="shared" ref="A138:G138" si="119">A137</f>
        <v>Suape</v>
      </c>
      <c r="B138" s="66" t="str">
        <f t="shared" si="119"/>
        <v>Suape</v>
      </c>
      <c r="C138" s="66" t="str">
        <f t="shared" si="119"/>
        <v>Operação e manutenção de Centro de Prontidão Ambiental</v>
      </c>
      <c r="D138" s="66" t="str">
        <f t="shared" si="119"/>
        <v>023</v>
      </c>
      <c r="E138" s="66">
        <f t="shared" si="119"/>
        <v>2018</v>
      </c>
      <c r="F138" s="66" t="str">
        <f t="shared" si="119"/>
        <v>BRASBUNKER PARTICIPAÇÕES S/A</v>
      </c>
      <c r="G138" s="66" t="str">
        <f t="shared" si="119"/>
        <v>04.931.019/0001-02</v>
      </c>
      <c r="H138" s="66" t="s">
        <v>258</v>
      </c>
      <c r="I138" s="66" t="s">
        <v>246</v>
      </c>
      <c r="J138" s="66" t="s">
        <v>247</v>
      </c>
      <c r="K138" s="66" t="s">
        <v>26</v>
      </c>
      <c r="L138" s="66" t="s">
        <v>248</v>
      </c>
      <c r="M138" s="66">
        <v>2304.81</v>
      </c>
      <c r="N138" s="66">
        <v>4903.91</v>
      </c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14.5" x14ac:dyDescent="0.35">
      <c r="A139" s="65" t="str">
        <f t="shared" ref="A139:G139" si="120">A138</f>
        <v>Suape</v>
      </c>
      <c r="B139" s="66" t="str">
        <f t="shared" si="120"/>
        <v>Suape</v>
      </c>
      <c r="C139" s="66" t="str">
        <f t="shared" si="120"/>
        <v>Operação e manutenção de Centro de Prontidão Ambiental</v>
      </c>
      <c r="D139" s="66" t="str">
        <f t="shared" si="120"/>
        <v>023</v>
      </c>
      <c r="E139" s="66">
        <f t="shared" si="120"/>
        <v>2018</v>
      </c>
      <c r="F139" s="66" t="str">
        <f t="shared" si="120"/>
        <v>BRASBUNKER PARTICIPAÇÕES S/A</v>
      </c>
      <c r="G139" s="66" t="str">
        <f t="shared" si="120"/>
        <v>04.931.019/0001-02</v>
      </c>
      <c r="H139" s="66" t="s">
        <v>259</v>
      </c>
      <c r="I139" s="66" t="s">
        <v>246</v>
      </c>
      <c r="J139" s="66" t="s">
        <v>247</v>
      </c>
      <c r="K139" s="66" t="s">
        <v>26</v>
      </c>
      <c r="L139" s="66" t="s">
        <v>248</v>
      </c>
      <c r="M139" s="66">
        <v>2304.81</v>
      </c>
      <c r="N139" s="66">
        <v>5308.48</v>
      </c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14.5" x14ac:dyDescent="0.35">
      <c r="A140" s="65" t="str">
        <f t="shared" ref="A140:G140" si="121">A139</f>
        <v>Suape</v>
      </c>
      <c r="B140" s="66" t="str">
        <f t="shared" si="121"/>
        <v>Suape</v>
      </c>
      <c r="C140" s="66" t="str">
        <f t="shared" si="121"/>
        <v>Operação e manutenção de Centro de Prontidão Ambiental</v>
      </c>
      <c r="D140" s="66" t="str">
        <f t="shared" si="121"/>
        <v>023</v>
      </c>
      <c r="E140" s="66">
        <f t="shared" si="121"/>
        <v>2018</v>
      </c>
      <c r="F140" s="66" t="str">
        <f t="shared" si="121"/>
        <v>BRASBUNKER PARTICIPAÇÕES S/A</v>
      </c>
      <c r="G140" s="66" t="str">
        <f t="shared" si="121"/>
        <v>04.931.019/0001-02</v>
      </c>
      <c r="H140" s="66" t="s">
        <v>260</v>
      </c>
      <c r="I140" s="66" t="s">
        <v>246</v>
      </c>
      <c r="J140" s="66" t="s">
        <v>247</v>
      </c>
      <c r="K140" s="66" t="s">
        <v>26</v>
      </c>
      <c r="L140" s="66" t="s">
        <v>248</v>
      </c>
      <c r="M140" s="66">
        <v>2304.81</v>
      </c>
      <c r="N140" s="66">
        <v>5335.99</v>
      </c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14.5" x14ac:dyDescent="0.35">
      <c r="A141" s="65" t="str">
        <f t="shared" ref="A141:G141" si="122">A140</f>
        <v>Suape</v>
      </c>
      <c r="B141" s="66" t="str">
        <f t="shared" si="122"/>
        <v>Suape</v>
      </c>
      <c r="C141" s="66" t="str">
        <f t="shared" si="122"/>
        <v>Operação e manutenção de Centro de Prontidão Ambiental</v>
      </c>
      <c r="D141" s="66" t="str">
        <f t="shared" si="122"/>
        <v>023</v>
      </c>
      <c r="E141" s="66">
        <f t="shared" si="122"/>
        <v>2018</v>
      </c>
      <c r="F141" s="66" t="str">
        <f t="shared" si="122"/>
        <v>BRASBUNKER PARTICIPAÇÕES S/A</v>
      </c>
      <c r="G141" s="66" t="str">
        <f t="shared" si="122"/>
        <v>04.931.019/0001-02</v>
      </c>
      <c r="H141" s="66" t="s">
        <v>261</v>
      </c>
      <c r="I141" s="66" t="s">
        <v>246</v>
      </c>
      <c r="J141" s="66" t="s">
        <v>256</v>
      </c>
      <c r="K141" s="66" t="s">
        <v>26</v>
      </c>
      <c r="L141" s="66" t="s">
        <v>248</v>
      </c>
      <c r="M141" s="66">
        <v>3392.01</v>
      </c>
      <c r="N141" s="66">
        <v>7229.94</v>
      </c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14.5" x14ac:dyDescent="0.35">
      <c r="A142" s="65" t="str">
        <f t="shared" ref="A142:B142" si="123">A141</f>
        <v>Suape</v>
      </c>
      <c r="B142" s="66" t="str">
        <f t="shared" si="123"/>
        <v>Suape</v>
      </c>
      <c r="C142" s="66" t="str">
        <f t="shared" ref="C142:G142" si="124">C139</f>
        <v>Operação e manutenção de Centro de Prontidão Ambiental</v>
      </c>
      <c r="D142" s="66" t="str">
        <f t="shared" si="124"/>
        <v>023</v>
      </c>
      <c r="E142" s="66">
        <f t="shared" si="124"/>
        <v>2018</v>
      </c>
      <c r="F142" s="66" t="str">
        <f t="shared" si="124"/>
        <v>BRASBUNKER PARTICIPAÇÕES S/A</v>
      </c>
      <c r="G142" s="66" t="str">
        <f t="shared" si="124"/>
        <v>04.931.019/0001-02</v>
      </c>
      <c r="H142" s="66" t="s">
        <v>262</v>
      </c>
      <c r="I142" s="66" t="s">
        <v>246</v>
      </c>
      <c r="J142" s="66" t="s">
        <v>247</v>
      </c>
      <c r="K142" s="66" t="s">
        <v>26</v>
      </c>
      <c r="L142" s="66" t="s">
        <v>248</v>
      </c>
      <c r="M142" s="66">
        <v>2304.81</v>
      </c>
      <c r="N142" s="66">
        <v>4903.91</v>
      </c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4.5" x14ac:dyDescent="0.35">
      <c r="A143" s="65" t="str">
        <f t="shared" ref="A143:G143" si="125">A142</f>
        <v>Suape</v>
      </c>
      <c r="B143" s="66" t="str">
        <f t="shared" si="125"/>
        <v>Suape</v>
      </c>
      <c r="C143" s="66" t="str">
        <f t="shared" si="125"/>
        <v>Operação e manutenção de Centro de Prontidão Ambiental</v>
      </c>
      <c r="D143" s="66" t="str">
        <f t="shared" si="125"/>
        <v>023</v>
      </c>
      <c r="E143" s="66">
        <f t="shared" si="125"/>
        <v>2018</v>
      </c>
      <c r="F143" s="66" t="str">
        <f t="shared" si="125"/>
        <v>BRASBUNKER PARTICIPAÇÕES S/A</v>
      </c>
      <c r="G143" s="66" t="str">
        <f t="shared" si="125"/>
        <v>04.931.019/0001-02</v>
      </c>
      <c r="H143" s="66" t="s">
        <v>263</v>
      </c>
      <c r="I143" s="66" t="s">
        <v>246</v>
      </c>
      <c r="J143" s="66" t="s">
        <v>256</v>
      </c>
      <c r="K143" s="66" t="s">
        <v>26</v>
      </c>
      <c r="L143" s="66" t="s">
        <v>248</v>
      </c>
      <c r="M143" s="66">
        <v>3392.01</v>
      </c>
      <c r="N143" s="66">
        <v>6816.19</v>
      </c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14.5" x14ac:dyDescent="0.35">
      <c r="A144" s="65" t="str">
        <f t="shared" ref="A144:G144" si="126">A143</f>
        <v>Suape</v>
      </c>
      <c r="B144" s="66" t="str">
        <f t="shared" si="126"/>
        <v>Suape</v>
      </c>
      <c r="C144" s="66" t="str">
        <f t="shared" si="126"/>
        <v>Operação e manutenção de Centro de Prontidão Ambiental</v>
      </c>
      <c r="D144" s="66" t="str">
        <f t="shared" si="126"/>
        <v>023</v>
      </c>
      <c r="E144" s="66">
        <f t="shared" si="126"/>
        <v>2018</v>
      </c>
      <c r="F144" s="66" t="str">
        <f t="shared" si="126"/>
        <v>BRASBUNKER PARTICIPAÇÕES S/A</v>
      </c>
      <c r="G144" s="66" t="str">
        <f t="shared" si="126"/>
        <v>04.931.019/0001-02</v>
      </c>
      <c r="H144" s="66" t="s">
        <v>264</v>
      </c>
      <c r="I144" s="66" t="s">
        <v>246</v>
      </c>
      <c r="J144" s="66" t="s">
        <v>247</v>
      </c>
      <c r="K144" s="66" t="s">
        <v>26</v>
      </c>
      <c r="L144" s="66" t="s">
        <v>248</v>
      </c>
      <c r="M144" s="66">
        <v>2304.81</v>
      </c>
      <c r="N144" s="66">
        <v>4903.91</v>
      </c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14.5" x14ac:dyDescent="0.35">
      <c r="A145" s="65" t="s">
        <v>18</v>
      </c>
      <c r="B145" s="66" t="str">
        <f t="shared" ref="B145:G145" si="127">B144</f>
        <v>Suape</v>
      </c>
      <c r="C145" s="66" t="str">
        <f t="shared" si="127"/>
        <v>Operação e manutenção de Centro de Prontidão Ambiental</v>
      </c>
      <c r="D145" s="66" t="str">
        <f t="shared" si="127"/>
        <v>023</v>
      </c>
      <c r="E145" s="66">
        <f t="shared" si="127"/>
        <v>2018</v>
      </c>
      <c r="F145" s="66" t="str">
        <f t="shared" si="127"/>
        <v>BRASBUNKER PARTICIPAÇÕES S/A</v>
      </c>
      <c r="G145" s="66" t="str">
        <f t="shared" si="127"/>
        <v>04.931.019/0001-02</v>
      </c>
      <c r="H145" s="66" t="s">
        <v>265</v>
      </c>
      <c r="I145" s="66" t="s">
        <v>246</v>
      </c>
      <c r="J145" s="66" t="s">
        <v>247</v>
      </c>
      <c r="K145" s="66" t="s">
        <v>26</v>
      </c>
      <c r="L145" s="66" t="s">
        <v>248</v>
      </c>
      <c r="M145" s="66">
        <v>2304.81</v>
      </c>
      <c r="N145" s="66">
        <v>4347.21</v>
      </c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14.5" x14ac:dyDescent="0.35">
      <c r="A146" s="65" t="str">
        <f t="shared" ref="A146:G146" si="128">A144</f>
        <v>Suape</v>
      </c>
      <c r="B146" s="66" t="str">
        <f t="shared" si="128"/>
        <v>Suape</v>
      </c>
      <c r="C146" s="66" t="str">
        <f t="shared" si="128"/>
        <v>Operação e manutenção de Centro de Prontidão Ambiental</v>
      </c>
      <c r="D146" s="66" t="str">
        <f t="shared" si="128"/>
        <v>023</v>
      </c>
      <c r="E146" s="66">
        <f t="shared" si="128"/>
        <v>2018</v>
      </c>
      <c r="F146" s="66" t="str">
        <f t="shared" si="128"/>
        <v>BRASBUNKER PARTICIPAÇÕES S/A</v>
      </c>
      <c r="G146" s="66" t="str">
        <f t="shared" si="128"/>
        <v>04.931.019/0001-02</v>
      </c>
      <c r="H146" s="66" t="s">
        <v>266</v>
      </c>
      <c r="I146" s="66" t="s">
        <v>246</v>
      </c>
      <c r="J146" s="66" t="s">
        <v>1664</v>
      </c>
      <c r="K146" s="66" t="s">
        <v>26</v>
      </c>
      <c r="L146" s="66" t="s">
        <v>1737</v>
      </c>
      <c r="M146" s="66">
        <v>7875.42</v>
      </c>
      <c r="N146" s="66">
        <v>13952.52</v>
      </c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74.25" customHeight="1" x14ac:dyDescent="0.35">
      <c r="A147" s="68" t="s">
        <v>18</v>
      </c>
      <c r="B147" s="68" t="s">
        <v>18</v>
      </c>
      <c r="C147" s="69" t="s">
        <v>268</v>
      </c>
      <c r="D147" s="69" t="s">
        <v>269</v>
      </c>
      <c r="E147" s="69">
        <v>2020</v>
      </c>
      <c r="F147" s="69" t="s">
        <v>270</v>
      </c>
      <c r="G147" s="69" t="s">
        <v>271</v>
      </c>
      <c r="H147" s="69" t="s">
        <v>272</v>
      </c>
      <c r="I147" s="69" t="s">
        <v>1651</v>
      </c>
      <c r="J147" s="69" t="s">
        <v>274</v>
      </c>
      <c r="K147" s="69" t="s">
        <v>275</v>
      </c>
      <c r="L147" s="69" t="s">
        <v>27</v>
      </c>
      <c r="M147" s="69" t="s">
        <v>1182</v>
      </c>
      <c r="N147" s="69" t="s">
        <v>1183</v>
      </c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74.25" customHeight="1" x14ac:dyDescent="0.35">
      <c r="A148" s="68" t="s">
        <v>18</v>
      </c>
      <c r="B148" s="68" t="s">
        <v>18</v>
      </c>
      <c r="C148" s="69" t="str">
        <f t="shared" ref="C148:G148" si="129">C147</f>
        <v>SERVIÇO DE PONTIDÃO PARA ATENDIMENTO A VÍTIMAS DE ACIDENTES E MAL SUBTO, NA ÁREA PORTUÁRIA DE SUAPE, COM AMBULÂNCIA E EQUIPE, COMPOSTA POR CONDUTOR E TÉCNICO  24H.</v>
      </c>
      <c r="D148" s="69" t="str">
        <f t="shared" si="129"/>
        <v>046</v>
      </c>
      <c r="E148" s="69">
        <f t="shared" si="129"/>
        <v>2020</v>
      </c>
      <c r="F148" s="69" t="str">
        <f t="shared" si="129"/>
        <v>MED MAIS SOLUÇÕES EM SERVIÇOS ESPECIAIS EIRELI</v>
      </c>
      <c r="G148" s="69" t="str">
        <f t="shared" si="129"/>
        <v>09.557.452/0001-43</v>
      </c>
      <c r="H148" s="69" t="s">
        <v>276</v>
      </c>
      <c r="I148" s="69" t="s">
        <v>1651</v>
      </c>
      <c r="J148" s="69" t="s">
        <v>277</v>
      </c>
      <c r="K148" s="69" t="s">
        <v>275</v>
      </c>
      <c r="L148" s="69" t="s">
        <v>279</v>
      </c>
      <c r="M148" s="69" t="s">
        <v>1184</v>
      </c>
      <c r="N148" s="69" t="s">
        <v>1185</v>
      </c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ht="74.25" customHeight="1" x14ac:dyDescent="0.35">
      <c r="A149" s="68" t="s">
        <v>18</v>
      </c>
      <c r="B149" s="69" t="str">
        <f t="shared" ref="B149:G149" si="130">B148</f>
        <v>Suape</v>
      </c>
      <c r="C149" s="69" t="str">
        <f t="shared" si="130"/>
        <v>SERVIÇO DE PONTIDÃO PARA ATENDIMENTO A VÍTIMAS DE ACIDENTES E MAL SUBTO, NA ÁREA PORTUÁRIA DE SUAPE, COM AMBULÂNCIA E EQUIPE, COMPOSTA POR CONDUTOR E TÉCNICO  24H.</v>
      </c>
      <c r="D149" s="69" t="str">
        <f t="shared" si="130"/>
        <v>046</v>
      </c>
      <c r="E149" s="69">
        <f t="shared" si="130"/>
        <v>2020</v>
      </c>
      <c r="F149" s="69" t="str">
        <f t="shared" si="130"/>
        <v>MED MAIS SOLUÇÕES EM SERVIÇOS ESPECIAIS EIRELI</v>
      </c>
      <c r="G149" s="69" t="str">
        <f t="shared" si="130"/>
        <v>09.557.452/0001-43</v>
      </c>
      <c r="H149" s="69" t="s">
        <v>278</v>
      </c>
      <c r="I149" s="69" t="s">
        <v>1651</v>
      </c>
      <c r="J149" s="69" t="s">
        <v>277</v>
      </c>
      <c r="K149" s="69" t="s">
        <v>275</v>
      </c>
      <c r="L149" s="69" t="s">
        <v>27</v>
      </c>
      <c r="M149" s="69" t="s">
        <v>1186</v>
      </c>
      <c r="N149" s="69" t="s">
        <v>1185</v>
      </c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74.25" customHeight="1" x14ac:dyDescent="0.35">
      <c r="A150" s="68" t="s">
        <v>18</v>
      </c>
      <c r="B150" s="69" t="str">
        <f t="shared" ref="B150:G150" si="131">B149</f>
        <v>Suape</v>
      </c>
      <c r="C150" s="69" t="str">
        <f t="shared" si="131"/>
        <v>SERVIÇO DE PONTIDÃO PARA ATENDIMENTO A VÍTIMAS DE ACIDENTES E MAL SUBTO, NA ÁREA PORTUÁRIA DE SUAPE, COM AMBULÂNCIA E EQUIPE, COMPOSTA POR CONDUTOR E TÉCNICO  24H.</v>
      </c>
      <c r="D150" s="69" t="str">
        <f t="shared" si="131"/>
        <v>046</v>
      </c>
      <c r="E150" s="69">
        <f t="shared" si="131"/>
        <v>2020</v>
      </c>
      <c r="F150" s="69" t="str">
        <f t="shared" si="131"/>
        <v>MED MAIS SOLUÇÕES EM SERVIÇOS ESPECIAIS EIRELI</v>
      </c>
      <c r="G150" s="69" t="str">
        <f t="shared" si="131"/>
        <v>09.557.452/0001-43</v>
      </c>
      <c r="H150" s="69" t="s">
        <v>280</v>
      </c>
      <c r="I150" s="69" t="s">
        <v>1651</v>
      </c>
      <c r="J150" s="69" t="s">
        <v>274</v>
      </c>
      <c r="K150" s="69" t="s">
        <v>275</v>
      </c>
      <c r="L150" s="69" t="s">
        <v>279</v>
      </c>
      <c r="M150" s="69" t="s">
        <v>1187</v>
      </c>
      <c r="N150" s="69" t="s">
        <v>1188</v>
      </c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74.25" customHeight="1" x14ac:dyDescent="0.35">
      <c r="A151" s="68" t="s">
        <v>18</v>
      </c>
      <c r="B151" s="69" t="str">
        <f t="shared" ref="B151:G151" si="132">B150</f>
        <v>Suape</v>
      </c>
      <c r="C151" s="69" t="str">
        <f t="shared" si="132"/>
        <v>SERVIÇO DE PONTIDÃO PARA ATENDIMENTO A VÍTIMAS DE ACIDENTES E MAL SUBTO, NA ÁREA PORTUÁRIA DE SUAPE, COM AMBULÂNCIA E EQUIPE, COMPOSTA POR CONDUTOR E TÉCNICO  24H.</v>
      </c>
      <c r="D151" s="69" t="str">
        <f t="shared" si="132"/>
        <v>046</v>
      </c>
      <c r="E151" s="69">
        <f t="shared" si="132"/>
        <v>2020</v>
      </c>
      <c r="F151" s="69" t="str">
        <f t="shared" si="132"/>
        <v>MED MAIS SOLUÇÕES EM SERVIÇOS ESPECIAIS EIRELI</v>
      </c>
      <c r="G151" s="69" t="str">
        <f t="shared" si="132"/>
        <v>09.557.452/0001-43</v>
      </c>
      <c r="H151" s="69" t="s">
        <v>281</v>
      </c>
      <c r="I151" s="69" t="s">
        <v>1651</v>
      </c>
      <c r="J151" s="69" t="s">
        <v>274</v>
      </c>
      <c r="K151" s="69" t="s">
        <v>275</v>
      </c>
      <c r="L151" s="69" t="s">
        <v>279</v>
      </c>
      <c r="M151" s="69" t="s">
        <v>1189</v>
      </c>
      <c r="N151" s="69" t="s">
        <v>1183</v>
      </c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ht="74.25" customHeight="1" x14ac:dyDescent="0.35">
      <c r="A152" s="68" t="s">
        <v>18</v>
      </c>
      <c r="B152" s="69" t="str">
        <f t="shared" ref="B152:G152" si="133">B151</f>
        <v>Suape</v>
      </c>
      <c r="C152" s="69" t="str">
        <f t="shared" si="133"/>
        <v>SERVIÇO DE PONTIDÃO PARA ATENDIMENTO A VÍTIMAS DE ACIDENTES E MAL SUBTO, NA ÁREA PORTUÁRIA DE SUAPE, COM AMBULÂNCIA E EQUIPE, COMPOSTA POR CONDUTOR E TÉCNICO  24H.</v>
      </c>
      <c r="D152" s="69" t="str">
        <f t="shared" si="133"/>
        <v>046</v>
      </c>
      <c r="E152" s="69">
        <f t="shared" si="133"/>
        <v>2020</v>
      </c>
      <c r="F152" s="69" t="str">
        <f t="shared" si="133"/>
        <v>MED MAIS SOLUÇÕES EM SERVIÇOS ESPECIAIS EIRELI</v>
      </c>
      <c r="G152" s="69" t="str">
        <f t="shared" si="133"/>
        <v>09.557.452/0001-43</v>
      </c>
      <c r="H152" s="69" t="s">
        <v>282</v>
      </c>
      <c r="I152" s="69" t="s">
        <v>1651</v>
      </c>
      <c r="J152" s="69" t="s">
        <v>277</v>
      </c>
      <c r="K152" s="69" t="s">
        <v>275</v>
      </c>
      <c r="L152" s="69" t="s">
        <v>27</v>
      </c>
      <c r="M152" s="69" t="s">
        <v>1190</v>
      </c>
      <c r="N152" s="69" t="s">
        <v>1185</v>
      </c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74.25" customHeight="1" x14ac:dyDescent="0.35">
      <c r="A153" s="68" t="s">
        <v>18</v>
      </c>
      <c r="B153" s="69" t="str">
        <f t="shared" ref="B153:G153" si="134">B152</f>
        <v>Suape</v>
      </c>
      <c r="C153" s="69" t="str">
        <f t="shared" si="134"/>
        <v>SERVIÇO DE PONTIDÃO PARA ATENDIMENTO A VÍTIMAS DE ACIDENTES E MAL SUBTO, NA ÁREA PORTUÁRIA DE SUAPE, COM AMBULÂNCIA E EQUIPE, COMPOSTA POR CONDUTOR E TÉCNICO  24H.</v>
      </c>
      <c r="D153" s="69" t="str">
        <f t="shared" si="134"/>
        <v>046</v>
      </c>
      <c r="E153" s="69">
        <f t="shared" si="134"/>
        <v>2020</v>
      </c>
      <c r="F153" s="69" t="str">
        <f t="shared" si="134"/>
        <v>MED MAIS SOLUÇÕES EM SERVIÇOS ESPECIAIS EIRELI</v>
      </c>
      <c r="G153" s="69" t="str">
        <f t="shared" si="134"/>
        <v>09.557.452/0001-43</v>
      </c>
      <c r="H153" s="69" t="s">
        <v>283</v>
      </c>
      <c r="I153" s="69" t="s">
        <v>1651</v>
      </c>
      <c r="J153" s="69" t="s">
        <v>274</v>
      </c>
      <c r="K153" s="69" t="s">
        <v>275</v>
      </c>
      <c r="L153" s="69" t="s">
        <v>27</v>
      </c>
      <c r="M153" s="69" t="s">
        <v>1191</v>
      </c>
      <c r="N153" s="69" t="s">
        <v>1185</v>
      </c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74.25" customHeight="1" x14ac:dyDescent="0.35">
      <c r="A154" s="68" t="s">
        <v>18</v>
      </c>
      <c r="B154" s="69" t="str">
        <f t="shared" ref="B154:G154" si="135">B153</f>
        <v>Suape</v>
      </c>
      <c r="C154" s="69" t="str">
        <f t="shared" si="135"/>
        <v>SERVIÇO DE PONTIDÃO PARA ATENDIMENTO A VÍTIMAS DE ACIDENTES E MAL SUBTO, NA ÁREA PORTUÁRIA DE SUAPE, COM AMBULÂNCIA E EQUIPE, COMPOSTA POR CONDUTOR E TÉCNICO  24H.</v>
      </c>
      <c r="D154" s="69" t="str">
        <f t="shared" si="135"/>
        <v>046</v>
      </c>
      <c r="E154" s="69">
        <f t="shared" si="135"/>
        <v>2020</v>
      </c>
      <c r="F154" s="69" t="str">
        <f t="shared" si="135"/>
        <v>MED MAIS SOLUÇÕES EM SERVIÇOS ESPECIAIS EIRELI</v>
      </c>
      <c r="G154" s="69" t="str">
        <f t="shared" si="135"/>
        <v>09.557.452/0001-43</v>
      </c>
      <c r="H154" s="69" t="s">
        <v>284</v>
      </c>
      <c r="I154" s="69" t="s">
        <v>1651</v>
      </c>
      <c r="J154" s="69" t="s">
        <v>277</v>
      </c>
      <c r="K154" s="69" t="s">
        <v>275</v>
      </c>
      <c r="L154" s="69" t="s">
        <v>279</v>
      </c>
      <c r="M154" s="69" t="s">
        <v>1192</v>
      </c>
      <c r="N154" s="69" t="s">
        <v>1193</v>
      </c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21" x14ac:dyDescent="0.35">
      <c r="A155" s="65" t="s">
        <v>18</v>
      </c>
      <c r="B155" s="66" t="str">
        <f t="shared" ref="B155:B156" si="136">B154</f>
        <v>Suape</v>
      </c>
      <c r="C155" s="66" t="s">
        <v>285</v>
      </c>
      <c r="D155" s="66" t="s">
        <v>286</v>
      </c>
      <c r="E155" s="66">
        <v>2019</v>
      </c>
      <c r="F155" s="66" t="s">
        <v>243</v>
      </c>
      <c r="G155" s="66" t="s">
        <v>244</v>
      </c>
      <c r="H155" s="66" t="s">
        <v>304</v>
      </c>
      <c r="I155" s="66" t="s">
        <v>1693</v>
      </c>
      <c r="J155" s="66" t="s">
        <v>247</v>
      </c>
      <c r="K155" s="66" t="s">
        <v>290</v>
      </c>
      <c r="L155" s="66" t="s">
        <v>291</v>
      </c>
      <c r="M155" s="66">
        <v>4858.82</v>
      </c>
      <c r="N155" s="66">
        <v>4858.82</v>
      </c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21" x14ac:dyDescent="0.35">
      <c r="A156" s="65" t="s">
        <v>18</v>
      </c>
      <c r="B156" s="66" t="str">
        <f t="shared" si="136"/>
        <v>Suape</v>
      </c>
      <c r="C156" s="66" t="s">
        <v>285</v>
      </c>
      <c r="D156" s="66" t="s">
        <v>1694</v>
      </c>
      <c r="E156" s="66">
        <v>2019</v>
      </c>
      <c r="F156" s="66" t="s">
        <v>243</v>
      </c>
      <c r="G156" s="66" t="s">
        <v>244</v>
      </c>
      <c r="H156" s="66" t="s">
        <v>307</v>
      </c>
      <c r="I156" s="66" t="s">
        <v>1693</v>
      </c>
      <c r="J156" s="66" t="s">
        <v>247</v>
      </c>
      <c r="K156" s="66" t="s">
        <v>290</v>
      </c>
      <c r="L156" s="66" t="s">
        <v>291</v>
      </c>
      <c r="M156" s="66">
        <v>2304.81</v>
      </c>
      <c r="N156" s="66">
        <v>2304.81</v>
      </c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ht="21" x14ac:dyDescent="0.35">
      <c r="A157" s="65" t="s">
        <v>18</v>
      </c>
      <c r="B157" s="66" t="str">
        <f t="shared" ref="B157:F157" si="137">B155</f>
        <v>Suape</v>
      </c>
      <c r="C157" s="66" t="str">
        <f t="shared" si="137"/>
        <v>Prontidão dedicado a primeira resposta em cenários emergencias e atividades proativas/preventivas em terra.</v>
      </c>
      <c r="D157" s="66" t="str">
        <f t="shared" si="137"/>
        <v>088</v>
      </c>
      <c r="E157" s="66">
        <f t="shared" si="137"/>
        <v>2019</v>
      </c>
      <c r="F157" s="66" t="str">
        <f t="shared" si="137"/>
        <v>BRASBUNKER PARTICIPAÇÕES S/A</v>
      </c>
      <c r="G157" s="66" t="s">
        <v>244</v>
      </c>
      <c r="H157" s="66" t="s">
        <v>308</v>
      </c>
      <c r="I157" s="66" t="s">
        <v>1693</v>
      </c>
      <c r="J157" s="66" t="s">
        <v>247</v>
      </c>
      <c r="K157" s="66" t="s">
        <v>290</v>
      </c>
      <c r="L157" s="66" t="s">
        <v>291</v>
      </c>
      <c r="M157" s="66">
        <v>2304.81</v>
      </c>
      <c r="N157" s="66">
        <v>2304.81</v>
      </c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21" x14ac:dyDescent="0.35">
      <c r="A158" s="65" t="s">
        <v>18</v>
      </c>
      <c r="B158" s="66" t="str">
        <f t="shared" ref="B158:F158" si="138">B157</f>
        <v>Suape</v>
      </c>
      <c r="C158" s="66" t="str">
        <f t="shared" si="138"/>
        <v>Prontidão dedicado a primeira resposta em cenários emergencias e atividades proativas/preventivas em terra.</v>
      </c>
      <c r="D158" s="66" t="str">
        <f t="shared" si="138"/>
        <v>088</v>
      </c>
      <c r="E158" s="66">
        <f t="shared" si="138"/>
        <v>2019</v>
      </c>
      <c r="F158" s="66" t="str">
        <f t="shared" si="138"/>
        <v>BRASBUNKER PARTICIPAÇÕES S/A</v>
      </c>
      <c r="G158" s="66" t="s">
        <v>244</v>
      </c>
      <c r="H158" s="66" t="s">
        <v>310</v>
      </c>
      <c r="I158" s="66" t="s">
        <v>1693</v>
      </c>
      <c r="J158" s="66" t="s">
        <v>247</v>
      </c>
      <c r="K158" s="66" t="s">
        <v>290</v>
      </c>
      <c r="L158" s="66" t="s">
        <v>291</v>
      </c>
      <c r="M158" s="66">
        <v>2304.81</v>
      </c>
      <c r="N158" s="66">
        <v>2304.81</v>
      </c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21" x14ac:dyDescent="0.35">
      <c r="A159" s="65" t="s">
        <v>18</v>
      </c>
      <c r="B159" s="66" t="str">
        <f t="shared" ref="B159:F159" si="139">B158</f>
        <v>Suape</v>
      </c>
      <c r="C159" s="66" t="str">
        <f t="shared" si="139"/>
        <v>Prontidão dedicado a primeira resposta em cenários emergencias e atividades proativas/preventivas em terra.</v>
      </c>
      <c r="D159" s="66" t="str">
        <f t="shared" si="139"/>
        <v>088</v>
      </c>
      <c r="E159" s="66">
        <f t="shared" si="139"/>
        <v>2019</v>
      </c>
      <c r="F159" s="66" t="str">
        <f t="shared" si="139"/>
        <v>BRASBUNKER PARTICIPAÇÕES S/A</v>
      </c>
      <c r="G159" s="66" t="s">
        <v>244</v>
      </c>
      <c r="H159" s="66" t="s">
        <v>311</v>
      </c>
      <c r="I159" s="66" t="s">
        <v>1693</v>
      </c>
      <c r="J159" s="66" t="s">
        <v>247</v>
      </c>
      <c r="K159" s="66" t="s">
        <v>290</v>
      </c>
      <c r="L159" s="66" t="s">
        <v>291</v>
      </c>
      <c r="M159" s="66">
        <v>2304.81</v>
      </c>
      <c r="N159" s="66">
        <v>2304.81</v>
      </c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21" x14ac:dyDescent="0.35">
      <c r="A160" s="65" t="s">
        <v>18</v>
      </c>
      <c r="B160" s="66" t="str">
        <f t="shared" ref="B160:F160" si="140">B159</f>
        <v>Suape</v>
      </c>
      <c r="C160" s="66" t="str">
        <f t="shared" si="140"/>
        <v>Prontidão dedicado a primeira resposta em cenários emergencias e atividades proativas/preventivas em terra.</v>
      </c>
      <c r="D160" s="66" t="str">
        <f t="shared" si="140"/>
        <v>088</v>
      </c>
      <c r="E160" s="66">
        <f t="shared" si="140"/>
        <v>2019</v>
      </c>
      <c r="F160" s="66" t="str">
        <f t="shared" si="140"/>
        <v>BRASBUNKER PARTICIPAÇÕES S/A</v>
      </c>
      <c r="G160" s="66" t="s">
        <v>244</v>
      </c>
      <c r="H160" s="66" t="s">
        <v>312</v>
      </c>
      <c r="I160" s="66" t="s">
        <v>1693</v>
      </c>
      <c r="J160" s="66" t="s">
        <v>247</v>
      </c>
      <c r="K160" s="66" t="s">
        <v>26</v>
      </c>
      <c r="L160" s="66" t="s">
        <v>27</v>
      </c>
      <c r="M160" s="66">
        <v>2304.81</v>
      </c>
      <c r="N160" s="66">
        <v>2304.81</v>
      </c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ht="21" x14ac:dyDescent="0.35">
      <c r="A161" s="65" t="s">
        <v>18</v>
      </c>
      <c r="B161" s="66" t="str">
        <f t="shared" ref="B161:F161" si="141">B160</f>
        <v>Suape</v>
      </c>
      <c r="C161" s="66" t="str">
        <f t="shared" si="141"/>
        <v>Prontidão dedicado a primeira resposta em cenários emergencias e atividades proativas/preventivas em terra.</v>
      </c>
      <c r="D161" s="66" t="str">
        <f t="shared" si="141"/>
        <v>088</v>
      </c>
      <c r="E161" s="66">
        <f t="shared" si="141"/>
        <v>2019</v>
      </c>
      <c r="F161" s="66" t="str">
        <f t="shared" si="141"/>
        <v>BRASBUNKER PARTICIPAÇÕES S/A</v>
      </c>
      <c r="G161" s="66" t="s">
        <v>244</v>
      </c>
      <c r="H161" s="66" t="s">
        <v>313</v>
      </c>
      <c r="I161" s="66" t="s">
        <v>1693</v>
      </c>
      <c r="J161" s="66" t="s">
        <v>1695</v>
      </c>
      <c r="K161" s="66" t="s">
        <v>1641</v>
      </c>
      <c r="L161" s="66" t="s">
        <v>291</v>
      </c>
      <c r="M161" s="66">
        <v>2304.81</v>
      </c>
      <c r="N161" s="66">
        <v>2304.81</v>
      </c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58.5" customHeight="1" x14ac:dyDescent="0.35">
      <c r="A162" s="65" t="s">
        <v>18</v>
      </c>
      <c r="B162" s="65" t="s">
        <v>18</v>
      </c>
      <c r="C162" s="66" t="str">
        <f t="shared" ref="C162:F162" si="142">C161</f>
        <v>Prontidão dedicado a primeira resposta em cenários emergencias e atividades proativas/preventivas em terra.</v>
      </c>
      <c r="D162" s="66" t="str">
        <f t="shared" si="142"/>
        <v>088</v>
      </c>
      <c r="E162" s="66">
        <f t="shared" si="142"/>
        <v>2019</v>
      </c>
      <c r="F162" s="66" t="str">
        <f t="shared" si="142"/>
        <v>BRASBUNKER PARTICIPAÇÕES S/A</v>
      </c>
      <c r="G162" s="66" t="s">
        <v>244</v>
      </c>
      <c r="H162" s="66" t="s">
        <v>314</v>
      </c>
      <c r="I162" s="66" t="s">
        <v>1693</v>
      </c>
      <c r="J162" s="66" t="s">
        <v>247</v>
      </c>
      <c r="K162" s="66" t="s">
        <v>290</v>
      </c>
      <c r="L162" s="66" t="s">
        <v>291</v>
      </c>
      <c r="M162" s="66">
        <v>2304.81</v>
      </c>
      <c r="N162" s="66">
        <v>2304.81</v>
      </c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21" x14ac:dyDescent="0.35">
      <c r="A163" s="65" t="s">
        <v>18</v>
      </c>
      <c r="B163" s="66" t="str">
        <f t="shared" ref="B163:F163" si="143">B161</f>
        <v>Suape</v>
      </c>
      <c r="C163" s="66" t="str">
        <f t="shared" si="143"/>
        <v>Prontidão dedicado a primeira resposta em cenários emergencias e atividades proativas/preventivas em terra.</v>
      </c>
      <c r="D163" s="66" t="str">
        <f t="shared" si="143"/>
        <v>088</v>
      </c>
      <c r="E163" s="66">
        <f t="shared" si="143"/>
        <v>2019</v>
      </c>
      <c r="F163" s="66" t="str">
        <f t="shared" si="143"/>
        <v>BRASBUNKER PARTICIPAÇÕES S/A</v>
      </c>
      <c r="G163" s="66" t="s">
        <v>244</v>
      </c>
      <c r="H163" s="66" t="s">
        <v>315</v>
      </c>
      <c r="I163" s="66" t="s">
        <v>1693</v>
      </c>
      <c r="J163" s="66" t="s">
        <v>247</v>
      </c>
      <c r="K163" s="66" t="s">
        <v>290</v>
      </c>
      <c r="L163" s="66" t="s">
        <v>291</v>
      </c>
      <c r="M163" s="66">
        <v>2304.81</v>
      </c>
      <c r="N163" s="66">
        <v>2304.81</v>
      </c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21" x14ac:dyDescent="0.35">
      <c r="A164" s="65" t="s">
        <v>18</v>
      </c>
      <c r="B164" s="66" t="str">
        <f t="shared" ref="B164:F164" si="144">B163</f>
        <v>Suape</v>
      </c>
      <c r="C164" s="66" t="str">
        <f t="shared" si="144"/>
        <v>Prontidão dedicado a primeira resposta em cenários emergencias e atividades proativas/preventivas em terra.</v>
      </c>
      <c r="D164" s="66" t="str">
        <f t="shared" si="144"/>
        <v>088</v>
      </c>
      <c r="E164" s="66">
        <f t="shared" si="144"/>
        <v>2019</v>
      </c>
      <c r="F164" s="66" t="str">
        <f t="shared" si="144"/>
        <v>BRASBUNKER PARTICIPAÇÕES S/A</v>
      </c>
      <c r="G164" s="66" t="s">
        <v>244</v>
      </c>
      <c r="H164" s="66" t="s">
        <v>316</v>
      </c>
      <c r="I164" s="66" t="s">
        <v>1693</v>
      </c>
      <c r="J164" s="66" t="s">
        <v>247</v>
      </c>
      <c r="K164" s="66" t="s">
        <v>290</v>
      </c>
      <c r="L164" s="66" t="s">
        <v>291</v>
      </c>
      <c r="M164" s="66">
        <v>2304.81</v>
      </c>
      <c r="N164" s="66">
        <v>2304.81</v>
      </c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44.25" customHeight="1" x14ac:dyDescent="0.35">
      <c r="A165" s="69" t="str">
        <f t="shared" ref="A165:B165" si="145">A163</f>
        <v>Suape</v>
      </c>
      <c r="B165" s="69" t="str">
        <f t="shared" si="145"/>
        <v>Suape</v>
      </c>
      <c r="C165" s="69" t="s">
        <v>300</v>
      </c>
      <c r="D165" s="69" t="s">
        <v>301</v>
      </c>
      <c r="E165" s="69">
        <v>2021</v>
      </c>
      <c r="F165" s="69" t="s">
        <v>302</v>
      </c>
      <c r="G165" s="69" t="s">
        <v>303</v>
      </c>
      <c r="H165" s="69" t="s">
        <v>287</v>
      </c>
      <c r="I165" s="69" t="s">
        <v>1696</v>
      </c>
      <c r="J165" s="69" t="s">
        <v>305</v>
      </c>
      <c r="K165" s="69" t="s">
        <v>291</v>
      </c>
      <c r="L165" s="69" t="s">
        <v>306</v>
      </c>
      <c r="M165" s="69">
        <v>2074.46</v>
      </c>
      <c r="N165" s="69">
        <v>4567.55</v>
      </c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14.5" x14ac:dyDescent="0.35">
      <c r="A166" s="69" t="str">
        <f t="shared" ref="A166:B166" si="146">A164</f>
        <v>Suape</v>
      </c>
      <c r="B166" s="69" t="str">
        <f t="shared" si="146"/>
        <v>Suape</v>
      </c>
      <c r="C166" s="69" t="s">
        <v>300</v>
      </c>
      <c r="D166" s="69" t="s">
        <v>301</v>
      </c>
      <c r="E166" s="69">
        <v>2021</v>
      </c>
      <c r="F166" s="69" t="s">
        <v>302</v>
      </c>
      <c r="G166" s="69" t="s">
        <v>303</v>
      </c>
      <c r="H166" s="69" t="s">
        <v>289</v>
      </c>
      <c r="I166" s="69" t="s">
        <v>1696</v>
      </c>
      <c r="J166" s="69" t="s">
        <v>305</v>
      </c>
      <c r="K166" s="69" t="s">
        <v>291</v>
      </c>
      <c r="L166" s="69" t="s">
        <v>306</v>
      </c>
      <c r="M166" s="69">
        <v>2074.46</v>
      </c>
      <c r="N166" s="69">
        <v>4567.55</v>
      </c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14.5" x14ac:dyDescent="0.35">
      <c r="A167" s="69" t="str">
        <f t="shared" ref="A167:B167" si="147">A165</f>
        <v>Suape</v>
      </c>
      <c r="B167" s="69" t="str">
        <f t="shared" si="147"/>
        <v>Suape</v>
      </c>
      <c r="C167" s="69" t="s">
        <v>300</v>
      </c>
      <c r="D167" s="69" t="s">
        <v>301</v>
      </c>
      <c r="E167" s="69">
        <v>2021</v>
      </c>
      <c r="F167" s="69" t="s">
        <v>302</v>
      </c>
      <c r="G167" s="69" t="s">
        <v>303</v>
      </c>
      <c r="H167" s="69" t="s">
        <v>292</v>
      </c>
      <c r="I167" s="69" t="s">
        <v>1696</v>
      </c>
      <c r="J167" s="69" t="s">
        <v>305</v>
      </c>
      <c r="K167" s="69" t="s">
        <v>291</v>
      </c>
      <c r="L167" s="69" t="s">
        <v>309</v>
      </c>
      <c r="M167" s="69">
        <v>2074.46</v>
      </c>
      <c r="N167" s="69">
        <v>4941.18</v>
      </c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14.5" x14ac:dyDescent="0.35">
      <c r="A168" s="69" t="str">
        <f t="shared" ref="A168:A170" si="148">A166</f>
        <v>Suape</v>
      </c>
      <c r="B168" s="69" t="str">
        <f t="shared" ref="B168:B170" si="149">B164</f>
        <v>Suape</v>
      </c>
      <c r="C168" s="69" t="s">
        <v>300</v>
      </c>
      <c r="D168" s="69" t="s">
        <v>301</v>
      </c>
      <c r="E168" s="69">
        <v>2021</v>
      </c>
      <c r="F168" s="69" t="s">
        <v>302</v>
      </c>
      <c r="G168" s="69" t="s">
        <v>303</v>
      </c>
      <c r="H168" s="69" t="s">
        <v>293</v>
      </c>
      <c r="I168" s="69" t="s">
        <v>1696</v>
      </c>
      <c r="J168" s="69" t="s">
        <v>305</v>
      </c>
      <c r="K168" s="69" t="s">
        <v>291</v>
      </c>
      <c r="L168" s="69" t="s">
        <v>309</v>
      </c>
      <c r="M168" s="69">
        <v>2074.46</v>
      </c>
      <c r="N168" s="69">
        <v>4941.18</v>
      </c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14.5" x14ac:dyDescent="0.35">
      <c r="A169" s="69" t="str">
        <f t="shared" si="148"/>
        <v>Suape</v>
      </c>
      <c r="B169" s="69" t="str">
        <f t="shared" si="149"/>
        <v>Suape</v>
      </c>
      <c r="C169" s="69" t="s">
        <v>300</v>
      </c>
      <c r="D169" s="69" t="s">
        <v>301</v>
      </c>
      <c r="E169" s="69">
        <v>2021</v>
      </c>
      <c r="F169" s="69" t="s">
        <v>302</v>
      </c>
      <c r="G169" s="69" t="s">
        <v>303</v>
      </c>
      <c r="H169" s="69" t="s">
        <v>294</v>
      </c>
      <c r="I169" s="69" t="s">
        <v>1696</v>
      </c>
      <c r="J169" s="69" t="s">
        <v>305</v>
      </c>
      <c r="K169" s="69" t="s">
        <v>1342</v>
      </c>
      <c r="L169" s="69" t="s">
        <v>309</v>
      </c>
      <c r="M169" s="69">
        <v>2074.46</v>
      </c>
      <c r="N169" s="69">
        <v>4941.18</v>
      </c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ht="14.5" x14ac:dyDescent="0.35">
      <c r="A170" s="69" t="str">
        <f t="shared" si="148"/>
        <v>Suape</v>
      </c>
      <c r="B170" s="69" t="str">
        <f t="shared" si="149"/>
        <v>Suape</v>
      </c>
      <c r="C170" s="69" t="s">
        <v>300</v>
      </c>
      <c r="D170" s="69" t="s">
        <v>301</v>
      </c>
      <c r="E170" s="69">
        <v>2021</v>
      </c>
      <c r="F170" s="69" t="s">
        <v>302</v>
      </c>
      <c r="G170" s="69" t="s">
        <v>303</v>
      </c>
      <c r="H170" s="69" t="s">
        <v>295</v>
      </c>
      <c r="I170" s="69" t="s">
        <v>1696</v>
      </c>
      <c r="J170" s="69" t="s">
        <v>305</v>
      </c>
      <c r="K170" s="69" t="s">
        <v>1633</v>
      </c>
      <c r="L170" s="69" t="s">
        <v>306</v>
      </c>
      <c r="M170" s="69">
        <v>2074.46</v>
      </c>
      <c r="N170" s="69">
        <v>4567.55</v>
      </c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14.5" x14ac:dyDescent="0.35">
      <c r="A171" s="69" t="str">
        <f t="shared" ref="A171:B171" si="150">A165</f>
        <v>Suape</v>
      </c>
      <c r="B171" s="69" t="str">
        <f t="shared" si="150"/>
        <v>Suape</v>
      </c>
      <c r="C171" s="69" t="str">
        <f>C168</f>
        <v>PRESTAÇÃO DE SERVIÇO CONTINUADO DE VIGILÂNCIA ARMADA</v>
      </c>
      <c r="D171" s="69" t="s">
        <v>301</v>
      </c>
      <c r="E171" s="69">
        <v>2021</v>
      </c>
      <c r="F171" s="69" t="s">
        <v>302</v>
      </c>
      <c r="G171" s="69" t="s">
        <v>303</v>
      </c>
      <c r="H171" s="69" t="s">
        <v>296</v>
      </c>
      <c r="I171" s="69" t="s">
        <v>1696</v>
      </c>
      <c r="J171" s="69" t="s">
        <v>305</v>
      </c>
      <c r="K171" s="69" t="s">
        <v>291</v>
      </c>
      <c r="L171" s="69" t="s">
        <v>309</v>
      </c>
      <c r="M171" s="69">
        <v>2074.46</v>
      </c>
      <c r="N171" s="69">
        <v>4941.18</v>
      </c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14.5" x14ac:dyDescent="0.35">
      <c r="A172" s="69" t="str">
        <f t="shared" ref="A172:B172" si="151">A168</f>
        <v>Suape</v>
      </c>
      <c r="B172" s="69" t="str">
        <f t="shared" si="151"/>
        <v>Suape</v>
      </c>
      <c r="C172" s="69" t="str">
        <f t="shared" ref="C172:C385" si="152">C171</f>
        <v>PRESTAÇÃO DE SERVIÇO CONTINUADO DE VIGILÂNCIA ARMADA</v>
      </c>
      <c r="D172" s="69" t="s">
        <v>301</v>
      </c>
      <c r="E172" s="69">
        <v>2021</v>
      </c>
      <c r="F172" s="69" t="s">
        <v>302</v>
      </c>
      <c r="G172" s="69" t="s">
        <v>303</v>
      </c>
      <c r="H172" s="69" t="s">
        <v>297</v>
      </c>
      <c r="I172" s="69" t="s">
        <v>1696</v>
      </c>
      <c r="J172" s="69" t="s">
        <v>305</v>
      </c>
      <c r="K172" s="69" t="s">
        <v>291</v>
      </c>
      <c r="L172" s="69" t="s">
        <v>306</v>
      </c>
      <c r="M172" s="69">
        <v>2074.46</v>
      </c>
      <c r="N172" s="69">
        <v>4567.55</v>
      </c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14.5" x14ac:dyDescent="0.35">
      <c r="A173" s="69" t="str">
        <f t="shared" ref="A173:B173" si="153">A171</f>
        <v>Suape</v>
      </c>
      <c r="B173" s="69" t="str">
        <f t="shared" si="153"/>
        <v>Suape</v>
      </c>
      <c r="C173" s="69" t="str">
        <f t="shared" si="152"/>
        <v>PRESTAÇÃO DE SERVIÇO CONTINUADO DE VIGILÂNCIA ARMADA</v>
      </c>
      <c r="D173" s="69" t="s">
        <v>301</v>
      </c>
      <c r="E173" s="69">
        <v>2021</v>
      </c>
      <c r="F173" s="69" t="s">
        <v>302</v>
      </c>
      <c r="G173" s="69" t="s">
        <v>303</v>
      </c>
      <c r="H173" s="69" t="s">
        <v>298</v>
      </c>
      <c r="I173" s="69" t="s">
        <v>1696</v>
      </c>
      <c r="J173" s="69" t="s">
        <v>305</v>
      </c>
      <c r="K173" s="69" t="s">
        <v>291</v>
      </c>
      <c r="L173" s="69" t="s">
        <v>306</v>
      </c>
      <c r="M173" s="69">
        <v>2074.46</v>
      </c>
      <c r="N173" s="69">
        <v>4567.55</v>
      </c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14.5" x14ac:dyDescent="0.35">
      <c r="A174" s="69" t="str">
        <f t="shared" ref="A174:B174" si="154">A172</f>
        <v>Suape</v>
      </c>
      <c r="B174" s="69" t="str">
        <f t="shared" si="154"/>
        <v>Suape</v>
      </c>
      <c r="C174" s="69" t="str">
        <f t="shared" si="152"/>
        <v>PRESTAÇÃO DE SERVIÇO CONTINUADO DE VIGILÂNCIA ARMADA</v>
      </c>
      <c r="D174" s="69" t="s">
        <v>301</v>
      </c>
      <c r="E174" s="69">
        <v>2021</v>
      </c>
      <c r="F174" s="69" t="s">
        <v>302</v>
      </c>
      <c r="G174" s="69" t="s">
        <v>303</v>
      </c>
      <c r="H174" s="69" t="s">
        <v>299</v>
      </c>
      <c r="I174" s="69" t="s">
        <v>1696</v>
      </c>
      <c r="J174" s="69" t="s">
        <v>305</v>
      </c>
      <c r="K174" s="69" t="s">
        <v>291</v>
      </c>
      <c r="L174" s="69" t="s">
        <v>306</v>
      </c>
      <c r="M174" s="69">
        <v>2074.46</v>
      </c>
      <c r="N174" s="69">
        <v>4567.55</v>
      </c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14.5" x14ac:dyDescent="0.35">
      <c r="A175" s="69" t="str">
        <f t="shared" ref="A175:B175" si="155">A173</f>
        <v>Suape</v>
      </c>
      <c r="B175" s="69" t="str">
        <f t="shared" si="155"/>
        <v>Suape</v>
      </c>
      <c r="C175" s="69" t="str">
        <f t="shared" si="152"/>
        <v>PRESTAÇÃO DE SERVIÇO CONTINUADO DE VIGILÂNCIA ARMADA</v>
      </c>
      <c r="D175" s="69" t="s">
        <v>301</v>
      </c>
      <c r="E175" s="69">
        <v>2021</v>
      </c>
      <c r="F175" s="69" t="s">
        <v>302</v>
      </c>
      <c r="G175" s="69" t="s">
        <v>303</v>
      </c>
      <c r="H175" s="69" t="s">
        <v>546</v>
      </c>
      <c r="I175" s="69" t="s">
        <v>1696</v>
      </c>
      <c r="J175" s="69" t="s">
        <v>305</v>
      </c>
      <c r="K175" s="69" t="s">
        <v>291</v>
      </c>
      <c r="L175" s="69" t="s">
        <v>306</v>
      </c>
      <c r="M175" s="69">
        <v>2074.46</v>
      </c>
      <c r="N175" s="69">
        <v>4567.55</v>
      </c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14.5" x14ac:dyDescent="0.35">
      <c r="A176" s="69" t="str">
        <f t="shared" ref="A176:B176" si="156">A174</f>
        <v>Suape</v>
      </c>
      <c r="B176" s="69" t="str">
        <f t="shared" si="156"/>
        <v>Suape</v>
      </c>
      <c r="C176" s="69" t="str">
        <f t="shared" si="152"/>
        <v>PRESTAÇÃO DE SERVIÇO CONTINUADO DE VIGILÂNCIA ARMADA</v>
      </c>
      <c r="D176" s="69" t="s">
        <v>301</v>
      </c>
      <c r="E176" s="69">
        <v>2021</v>
      </c>
      <c r="F176" s="69" t="s">
        <v>302</v>
      </c>
      <c r="G176" s="69" t="s">
        <v>303</v>
      </c>
      <c r="H176" s="69" t="s">
        <v>548</v>
      </c>
      <c r="I176" s="69" t="s">
        <v>1696</v>
      </c>
      <c r="J176" s="69" t="s">
        <v>305</v>
      </c>
      <c r="K176" s="69" t="s">
        <v>291</v>
      </c>
      <c r="L176" s="69" t="s">
        <v>309</v>
      </c>
      <c r="M176" s="69">
        <v>2074.46</v>
      </c>
      <c r="N176" s="69">
        <v>4941.18</v>
      </c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14.5" x14ac:dyDescent="0.35">
      <c r="A177" s="69" t="str">
        <f t="shared" ref="A177:B177" si="157">A174</f>
        <v>Suape</v>
      </c>
      <c r="B177" s="69" t="str">
        <f t="shared" si="157"/>
        <v>Suape</v>
      </c>
      <c r="C177" s="69" t="str">
        <f t="shared" si="152"/>
        <v>PRESTAÇÃO DE SERVIÇO CONTINUADO DE VIGILÂNCIA ARMADA</v>
      </c>
      <c r="D177" s="69" t="s">
        <v>301</v>
      </c>
      <c r="E177" s="69">
        <v>2021</v>
      </c>
      <c r="F177" s="69" t="s">
        <v>302</v>
      </c>
      <c r="G177" s="69" t="s">
        <v>303</v>
      </c>
      <c r="H177" s="69" t="s">
        <v>550</v>
      </c>
      <c r="I177" s="69" t="s">
        <v>1696</v>
      </c>
      <c r="J177" s="69" t="s">
        <v>305</v>
      </c>
      <c r="K177" s="69" t="s">
        <v>291</v>
      </c>
      <c r="L177" s="69" t="s">
        <v>309</v>
      </c>
      <c r="M177" s="69">
        <v>2074.46</v>
      </c>
      <c r="N177" s="69">
        <v>4941.18</v>
      </c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14.5" x14ac:dyDescent="0.35">
      <c r="A178" s="69" t="str">
        <f t="shared" ref="A178:B178" si="158">A175</f>
        <v>Suape</v>
      </c>
      <c r="B178" s="69" t="str">
        <f t="shared" si="158"/>
        <v>Suape</v>
      </c>
      <c r="C178" s="69" t="str">
        <f t="shared" si="152"/>
        <v>PRESTAÇÃO DE SERVIÇO CONTINUADO DE VIGILÂNCIA ARMADA</v>
      </c>
      <c r="D178" s="69" t="s">
        <v>301</v>
      </c>
      <c r="E178" s="69">
        <v>2021</v>
      </c>
      <c r="F178" s="69" t="s">
        <v>302</v>
      </c>
      <c r="G178" s="69" t="s">
        <v>303</v>
      </c>
      <c r="H178" s="69" t="s">
        <v>552</v>
      </c>
      <c r="I178" s="69" t="s">
        <v>1696</v>
      </c>
      <c r="J178" s="69" t="s">
        <v>305</v>
      </c>
      <c r="K178" s="69" t="s">
        <v>1342</v>
      </c>
      <c r="L178" s="69" t="s">
        <v>309</v>
      </c>
      <c r="M178" s="69">
        <v>2074.46</v>
      </c>
      <c r="N178" s="69">
        <v>4941.18</v>
      </c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14.5" x14ac:dyDescent="0.35">
      <c r="A179" s="69" t="str">
        <f t="shared" ref="A179:B179" si="159">A176</f>
        <v>Suape</v>
      </c>
      <c r="B179" s="69" t="str">
        <f t="shared" si="159"/>
        <v>Suape</v>
      </c>
      <c r="C179" s="69" t="str">
        <f t="shared" si="152"/>
        <v>PRESTAÇÃO DE SERVIÇO CONTINUADO DE VIGILÂNCIA ARMADA</v>
      </c>
      <c r="D179" s="69" t="s">
        <v>301</v>
      </c>
      <c r="E179" s="69">
        <v>2021</v>
      </c>
      <c r="F179" s="69" t="s">
        <v>302</v>
      </c>
      <c r="G179" s="69" t="s">
        <v>303</v>
      </c>
      <c r="H179" s="69" t="s">
        <v>554</v>
      </c>
      <c r="I179" s="69" t="s">
        <v>1696</v>
      </c>
      <c r="J179" s="69" t="s">
        <v>305</v>
      </c>
      <c r="K179" s="69" t="s">
        <v>291</v>
      </c>
      <c r="L179" s="69" t="s">
        <v>306</v>
      </c>
      <c r="M179" s="69">
        <v>2074.46</v>
      </c>
      <c r="N179" s="69">
        <v>4567.55</v>
      </c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14.5" x14ac:dyDescent="0.35">
      <c r="A180" s="69" t="str">
        <f t="shared" ref="A180:B180" si="160">A177</f>
        <v>Suape</v>
      </c>
      <c r="B180" s="69" t="str">
        <f t="shared" si="160"/>
        <v>Suape</v>
      </c>
      <c r="C180" s="69" t="str">
        <f t="shared" si="152"/>
        <v>PRESTAÇÃO DE SERVIÇO CONTINUADO DE VIGILÂNCIA ARMADA</v>
      </c>
      <c r="D180" s="69" t="s">
        <v>301</v>
      </c>
      <c r="E180" s="69">
        <v>2021</v>
      </c>
      <c r="F180" s="69" t="s">
        <v>302</v>
      </c>
      <c r="G180" s="69" t="s">
        <v>303</v>
      </c>
      <c r="H180" s="69" t="s">
        <v>683</v>
      </c>
      <c r="I180" s="69" t="s">
        <v>1696</v>
      </c>
      <c r="J180" s="69" t="s">
        <v>305</v>
      </c>
      <c r="K180" s="69" t="s">
        <v>1342</v>
      </c>
      <c r="L180" s="69" t="s">
        <v>306</v>
      </c>
      <c r="M180" s="69">
        <v>2074.46</v>
      </c>
      <c r="N180" s="69">
        <v>4567.55</v>
      </c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14.5" x14ac:dyDescent="0.35">
      <c r="A181" s="69" t="str">
        <f t="shared" ref="A181:B181" si="161">A178</f>
        <v>Suape</v>
      </c>
      <c r="B181" s="69" t="str">
        <f t="shared" si="161"/>
        <v>Suape</v>
      </c>
      <c r="C181" s="69" t="str">
        <f t="shared" si="152"/>
        <v>PRESTAÇÃO DE SERVIÇO CONTINUADO DE VIGILÂNCIA ARMADA</v>
      </c>
      <c r="D181" s="69" t="s">
        <v>301</v>
      </c>
      <c r="E181" s="69">
        <v>2021</v>
      </c>
      <c r="F181" s="69" t="s">
        <v>302</v>
      </c>
      <c r="G181" s="69" t="s">
        <v>303</v>
      </c>
      <c r="H181" s="69" t="s">
        <v>684</v>
      </c>
      <c r="I181" s="69" t="s">
        <v>1696</v>
      </c>
      <c r="J181" s="69" t="s">
        <v>305</v>
      </c>
      <c r="K181" s="69" t="s">
        <v>291</v>
      </c>
      <c r="L181" s="69" t="s">
        <v>309</v>
      </c>
      <c r="M181" s="69">
        <v>2074.46</v>
      </c>
      <c r="N181" s="69">
        <v>4941.18</v>
      </c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14.5" x14ac:dyDescent="0.35">
      <c r="A182" s="69" t="str">
        <f t="shared" ref="A182:B182" si="162">A179</f>
        <v>Suape</v>
      </c>
      <c r="B182" s="69" t="str">
        <f t="shared" si="162"/>
        <v>Suape</v>
      </c>
      <c r="C182" s="69" t="str">
        <f t="shared" si="152"/>
        <v>PRESTAÇÃO DE SERVIÇO CONTINUADO DE VIGILÂNCIA ARMADA</v>
      </c>
      <c r="D182" s="69" t="s">
        <v>301</v>
      </c>
      <c r="E182" s="69">
        <v>2021</v>
      </c>
      <c r="F182" s="69" t="s">
        <v>302</v>
      </c>
      <c r="G182" s="69" t="s">
        <v>303</v>
      </c>
      <c r="H182" s="69" t="s">
        <v>685</v>
      </c>
      <c r="I182" s="69" t="s">
        <v>1696</v>
      </c>
      <c r="J182" s="69" t="s">
        <v>305</v>
      </c>
      <c r="K182" s="69" t="s">
        <v>291</v>
      </c>
      <c r="L182" s="69" t="s">
        <v>309</v>
      </c>
      <c r="M182" s="69">
        <v>2074.46</v>
      </c>
      <c r="N182" s="69">
        <v>4941.18</v>
      </c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ht="14.5" x14ac:dyDescent="0.35">
      <c r="A183" s="69" t="str">
        <f t="shared" ref="A183:B183" si="163">A180</f>
        <v>Suape</v>
      </c>
      <c r="B183" s="69" t="str">
        <f t="shared" si="163"/>
        <v>Suape</v>
      </c>
      <c r="C183" s="69" t="str">
        <f t="shared" si="152"/>
        <v>PRESTAÇÃO DE SERVIÇO CONTINUADO DE VIGILÂNCIA ARMADA</v>
      </c>
      <c r="D183" s="69" t="s">
        <v>301</v>
      </c>
      <c r="E183" s="69">
        <v>2021</v>
      </c>
      <c r="F183" s="69" t="s">
        <v>302</v>
      </c>
      <c r="G183" s="69" t="s">
        <v>303</v>
      </c>
      <c r="H183" s="69" t="s">
        <v>686</v>
      </c>
      <c r="I183" s="69" t="s">
        <v>1696</v>
      </c>
      <c r="J183" s="69" t="s">
        <v>305</v>
      </c>
      <c r="K183" s="69" t="s">
        <v>291</v>
      </c>
      <c r="L183" s="69" t="s">
        <v>309</v>
      </c>
      <c r="M183" s="69">
        <v>2074.46</v>
      </c>
      <c r="N183" s="69">
        <v>4941.18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14.5" x14ac:dyDescent="0.35">
      <c r="A184" s="69" t="str">
        <f t="shared" ref="A184:B184" si="164">A181</f>
        <v>Suape</v>
      </c>
      <c r="B184" s="69" t="str">
        <f t="shared" si="164"/>
        <v>Suape</v>
      </c>
      <c r="C184" s="69" t="str">
        <f t="shared" si="152"/>
        <v>PRESTAÇÃO DE SERVIÇO CONTINUADO DE VIGILÂNCIA ARMADA</v>
      </c>
      <c r="D184" s="69" t="s">
        <v>301</v>
      </c>
      <c r="E184" s="69">
        <v>2021</v>
      </c>
      <c r="F184" s="69" t="s">
        <v>302</v>
      </c>
      <c r="G184" s="69" t="s">
        <v>303</v>
      </c>
      <c r="H184" s="69" t="s">
        <v>687</v>
      </c>
      <c r="I184" s="69" t="s">
        <v>1696</v>
      </c>
      <c r="J184" s="69" t="s">
        <v>305</v>
      </c>
      <c r="K184" s="69" t="s">
        <v>291</v>
      </c>
      <c r="L184" s="69" t="s">
        <v>309</v>
      </c>
      <c r="M184" s="69">
        <v>2074.46</v>
      </c>
      <c r="N184" s="69">
        <v>4941.18</v>
      </c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14.5" x14ac:dyDescent="0.35">
      <c r="A185" s="69" t="str">
        <f t="shared" ref="A185:B185" si="165">A182</f>
        <v>Suape</v>
      </c>
      <c r="B185" s="69" t="str">
        <f t="shared" si="165"/>
        <v>Suape</v>
      </c>
      <c r="C185" s="69" t="str">
        <f t="shared" si="152"/>
        <v>PRESTAÇÃO DE SERVIÇO CONTINUADO DE VIGILÂNCIA ARMADA</v>
      </c>
      <c r="D185" s="69" t="s">
        <v>301</v>
      </c>
      <c r="E185" s="69">
        <v>2021</v>
      </c>
      <c r="F185" s="69" t="s">
        <v>302</v>
      </c>
      <c r="G185" s="69" t="s">
        <v>303</v>
      </c>
      <c r="H185" s="69" t="s">
        <v>688</v>
      </c>
      <c r="I185" s="69" t="s">
        <v>1696</v>
      </c>
      <c r="J185" s="69" t="s">
        <v>305</v>
      </c>
      <c r="K185" s="69" t="s">
        <v>291</v>
      </c>
      <c r="L185" s="69" t="s">
        <v>306</v>
      </c>
      <c r="M185" s="69">
        <v>2074.46</v>
      </c>
      <c r="N185" s="69">
        <v>4567.55</v>
      </c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14.5" x14ac:dyDescent="0.35">
      <c r="A186" s="69" t="str">
        <f t="shared" ref="A186:B186" si="166">A183</f>
        <v>Suape</v>
      </c>
      <c r="B186" s="69" t="str">
        <f t="shared" si="166"/>
        <v>Suape</v>
      </c>
      <c r="C186" s="69" t="str">
        <f t="shared" si="152"/>
        <v>PRESTAÇÃO DE SERVIÇO CONTINUADO DE VIGILÂNCIA ARMADA</v>
      </c>
      <c r="D186" s="69" t="s">
        <v>301</v>
      </c>
      <c r="E186" s="69">
        <v>2021</v>
      </c>
      <c r="F186" s="69" t="s">
        <v>302</v>
      </c>
      <c r="G186" s="69" t="s">
        <v>303</v>
      </c>
      <c r="H186" s="69" t="s">
        <v>689</v>
      </c>
      <c r="I186" s="69" t="s">
        <v>1696</v>
      </c>
      <c r="J186" s="69" t="s">
        <v>305</v>
      </c>
      <c r="K186" s="69" t="s">
        <v>291</v>
      </c>
      <c r="L186" s="69" t="s">
        <v>309</v>
      </c>
      <c r="M186" s="69">
        <v>2074.46</v>
      </c>
      <c r="N186" s="69">
        <v>4941.18</v>
      </c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14.5" x14ac:dyDescent="0.35">
      <c r="A187" s="69" t="str">
        <f t="shared" ref="A187:B187" si="167">A184</f>
        <v>Suape</v>
      </c>
      <c r="B187" s="69" t="str">
        <f t="shared" si="167"/>
        <v>Suape</v>
      </c>
      <c r="C187" s="69" t="str">
        <f t="shared" si="152"/>
        <v>PRESTAÇÃO DE SERVIÇO CONTINUADO DE VIGILÂNCIA ARMADA</v>
      </c>
      <c r="D187" s="69" t="s">
        <v>301</v>
      </c>
      <c r="E187" s="69">
        <v>2021</v>
      </c>
      <c r="F187" s="69" t="s">
        <v>302</v>
      </c>
      <c r="G187" s="69" t="s">
        <v>303</v>
      </c>
      <c r="H187" s="69" t="s">
        <v>690</v>
      </c>
      <c r="I187" s="69" t="s">
        <v>1696</v>
      </c>
      <c r="J187" s="69" t="s">
        <v>305</v>
      </c>
      <c r="K187" s="69" t="s">
        <v>291</v>
      </c>
      <c r="L187" s="69" t="s">
        <v>306</v>
      </c>
      <c r="M187" s="69">
        <v>2074.46</v>
      </c>
      <c r="N187" s="69">
        <v>4567.55</v>
      </c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14.5" x14ac:dyDescent="0.35">
      <c r="A188" s="69" t="str">
        <f t="shared" ref="A188:B188" si="168">A185</f>
        <v>Suape</v>
      </c>
      <c r="B188" s="69" t="str">
        <f t="shared" si="168"/>
        <v>Suape</v>
      </c>
      <c r="C188" s="69" t="str">
        <f t="shared" si="152"/>
        <v>PRESTAÇÃO DE SERVIÇO CONTINUADO DE VIGILÂNCIA ARMADA</v>
      </c>
      <c r="D188" s="69" t="s">
        <v>301</v>
      </c>
      <c r="E188" s="69">
        <v>2021</v>
      </c>
      <c r="F188" s="69" t="s">
        <v>302</v>
      </c>
      <c r="G188" s="69" t="s">
        <v>303</v>
      </c>
      <c r="H188" s="69" t="s">
        <v>691</v>
      </c>
      <c r="I188" s="69" t="s">
        <v>1696</v>
      </c>
      <c r="J188" s="69" t="s">
        <v>305</v>
      </c>
      <c r="K188" s="69" t="s">
        <v>291</v>
      </c>
      <c r="L188" s="69" t="s">
        <v>306</v>
      </c>
      <c r="M188" s="69">
        <v>2074.46</v>
      </c>
      <c r="N188" s="69">
        <v>4567.55</v>
      </c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14.5" x14ac:dyDescent="0.35">
      <c r="A189" s="69" t="str">
        <f t="shared" ref="A189:B189" si="169">A186</f>
        <v>Suape</v>
      </c>
      <c r="B189" s="69" t="str">
        <f t="shared" si="169"/>
        <v>Suape</v>
      </c>
      <c r="C189" s="69" t="str">
        <f t="shared" si="152"/>
        <v>PRESTAÇÃO DE SERVIÇO CONTINUADO DE VIGILÂNCIA ARMADA</v>
      </c>
      <c r="D189" s="69" t="s">
        <v>301</v>
      </c>
      <c r="E189" s="69">
        <v>2021</v>
      </c>
      <c r="F189" s="69" t="s">
        <v>302</v>
      </c>
      <c r="G189" s="69" t="s">
        <v>303</v>
      </c>
      <c r="H189" s="69" t="s">
        <v>692</v>
      </c>
      <c r="I189" s="69" t="s">
        <v>1696</v>
      </c>
      <c r="J189" s="69" t="s">
        <v>305</v>
      </c>
      <c r="K189" s="69" t="s">
        <v>291</v>
      </c>
      <c r="L189" s="69" t="s">
        <v>309</v>
      </c>
      <c r="M189" s="69">
        <v>2074.46</v>
      </c>
      <c r="N189" s="69">
        <v>4941.18</v>
      </c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14.5" x14ac:dyDescent="0.35">
      <c r="A190" s="69" t="str">
        <f t="shared" ref="A190:B190" si="170">A187</f>
        <v>Suape</v>
      </c>
      <c r="B190" s="69" t="str">
        <f t="shared" si="170"/>
        <v>Suape</v>
      </c>
      <c r="C190" s="69" t="str">
        <f t="shared" si="152"/>
        <v>PRESTAÇÃO DE SERVIÇO CONTINUADO DE VIGILÂNCIA ARMADA</v>
      </c>
      <c r="D190" s="69" t="s">
        <v>301</v>
      </c>
      <c r="E190" s="69">
        <v>2021</v>
      </c>
      <c r="F190" s="69" t="s">
        <v>302</v>
      </c>
      <c r="G190" s="69" t="s">
        <v>303</v>
      </c>
      <c r="H190" s="69" t="s">
        <v>693</v>
      </c>
      <c r="I190" s="69" t="s">
        <v>1696</v>
      </c>
      <c r="J190" s="69" t="s">
        <v>305</v>
      </c>
      <c r="K190" s="69" t="s">
        <v>291</v>
      </c>
      <c r="L190" s="69" t="s">
        <v>306</v>
      </c>
      <c r="M190" s="69">
        <v>2074.46</v>
      </c>
      <c r="N190" s="69">
        <v>4567.55</v>
      </c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14.5" x14ac:dyDescent="0.35">
      <c r="A191" s="69" t="str">
        <f t="shared" ref="A191:B191" si="171">A188</f>
        <v>Suape</v>
      </c>
      <c r="B191" s="69" t="str">
        <f t="shared" si="171"/>
        <v>Suape</v>
      </c>
      <c r="C191" s="69" t="str">
        <f t="shared" si="152"/>
        <v>PRESTAÇÃO DE SERVIÇO CONTINUADO DE VIGILÂNCIA ARMADA</v>
      </c>
      <c r="D191" s="69" t="s">
        <v>301</v>
      </c>
      <c r="E191" s="69">
        <v>2021</v>
      </c>
      <c r="F191" s="69" t="s">
        <v>302</v>
      </c>
      <c r="G191" s="69" t="s">
        <v>303</v>
      </c>
      <c r="H191" s="69" t="s">
        <v>694</v>
      </c>
      <c r="I191" s="69" t="s">
        <v>1696</v>
      </c>
      <c r="J191" s="69" t="s">
        <v>305</v>
      </c>
      <c r="K191" s="69" t="s">
        <v>291</v>
      </c>
      <c r="L191" s="69" t="s">
        <v>309</v>
      </c>
      <c r="M191" s="69">
        <v>2074.46</v>
      </c>
      <c r="N191" s="69">
        <v>4941.18</v>
      </c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ht="14.5" x14ac:dyDescent="0.35">
      <c r="A192" s="69" t="str">
        <f t="shared" ref="A192:B192" si="172">A189</f>
        <v>Suape</v>
      </c>
      <c r="B192" s="69" t="str">
        <f t="shared" si="172"/>
        <v>Suape</v>
      </c>
      <c r="C192" s="69" t="str">
        <f t="shared" si="152"/>
        <v>PRESTAÇÃO DE SERVIÇO CONTINUADO DE VIGILÂNCIA ARMADA</v>
      </c>
      <c r="D192" s="69" t="s">
        <v>301</v>
      </c>
      <c r="E192" s="69">
        <v>2021</v>
      </c>
      <c r="F192" s="69" t="s">
        <v>302</v>
      </c>
      <c r="G192" s="69" t="s">
        <v>303</v>
      </c>
      <c r="H192" s="69" t="s">
        <v>695</v>
      </c>
      <c r="I192" s="69" t="s">
        <v>1696</v>
      </c>
      <c r="J192" s="69" t="s">
        <v>305</v>
      </c>
      <c r="K192" s="69" t="s">
        <v>291</v>
      </c>
      <c r="L192" s="69" t="s">
        <v>306</v>
      </c>
      <c r="M192" s="69">
        <v>2074.46</v>
      </c>
      <c r="N192" s="69">
        <v>4567.55</v>
      </c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14.5" x14ac:dyDescent="0.35">
      <c r="A193" s="69" t="str">
        <f t="shared" ref="A193:B193" si="173">A190</f>
        <v>Suape</v>
      </c>
      <c r="B193" s="69" t="str">
        <f t="shared" si="173"/>
        <v>Suape</v>
      </c>
      <c r="C193" s="69" t="str">
        <f t="shared" si="152"/>
        <v>PRESTAÇÃO DE SERVIÇO CONTINUADO DE VIGILÂNCIA ARMADA</v>
      </c>
      <c r="D193" s="69" t="s">
        <v>301</v>
      </c>
      <c r="E193" s="69">
        <v>2021</v>
      </c>
      <c r="F193" s="69" t="s">
        <v>302</v>
      </c>
      <c r="G193" s="69" t="s">
        <v>303</v>
      </c>
      <c r="H193" s="69" t="s">
        <v>696</v>
      </c>
      <c r="I193" s="69" t="s">
        <v>1696</v>
      </c>
      <c r="J193" s="69" t="s">
        <v>305</v>
      </c>
      <c r="K193" s="69" t="s">
        <v>291</v>
      </c>
      <c r="L193" s="69" t="s">
        <v>306</v>
      </c>
      <c r="M193" s="69">
        <v>2074.46</v>
      </c>
      <c r="N193" s="69">
        <v>4567.55</v>
      </c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14.5" x14ac:dyDescent="0.35">
      <c r="A194" s="69" t="str">
        <f t="shared" ref="A194:B194" si="174">A191</f>
        <v>Suape</v>
      </c>
      <c r="B194" s="69" t="str">
        <f t="shared" si="174"/>
        <v>Suape</v>
      </c>
      <c r="C194" s="69" t="str">
        <f t="shared" si="152"/>
        <v>PRESTAÇÃO DE SERVIÇO CONTINUADO DE VIGILÂNCIA ARMADA</v>
      </c>
      <c r="D194" s="69" t="s">
        <v>301</v>
      </c>
      <c r="E194" s="69">
        <v>2021</v>
      </c>
      <c r="F194" s="69" t="s">
        <v>302</v>
      </c>
      <c r="G194" s="69" t="s">
        <v>303</v>
      </c>
      <c r="H194" s="69" t="s">
        <v>697</v>
      </c>
      <c r="I194" s="69" t="s">
        <v>1696</v>
      </c>
      <c r="J194" s="69" t="s">
        <v>305</v>
      </c>
      <c r="K194" s="69" t="s">
        <v>291</v>
      </c>
      <c r="L194" s="69" t="s">
        <v>309</v>
      </c>
      <c r="M194" s="69">
        <v>2074.46</v>
      </c>
      <c r="N194" s="69">
        <v>4941.18</v>
      </c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14.5" x14ac:dyDescent="0.35">
      <c r="A195" s="69" t="str">
        <f t="shared" ref="A195:B195" si="175">A192</f>
        <v>Suape</v>
      </c>
      <c r="B195" s="69" t="str">
        <f t="shared" si="175"/>
        <v>Suape</v>
      </c>
      <c r="C195" s="69" t="str">
        <f t="shared" si="152"/>
        <v>PRESTAÇÃO DE SERVIÇO CONTINUADO DE VIGILÂNCIA ARMADA</v>
      </c>
      <c r="D195" s="69" t="s">
        <v>301</v>
      </c>
      <c r="E195" s="69">
        <v>2021</v>
      </c>
      <c r="F195" s="69" t="s">
        <v>302</v>
      </c>
      <c r="G195" s="69" t="s">
        <v>303</v>
      </c>
      <c r="H195" s="69" t="s">
        <v>698</v>
      </c>
      <c r="I195" s="69" t="s">
        <v>1696</v>
      </c>
      <c r="J195" s="69" t="s">
        <v>305</v>
      </c>
      <c r="K195" s="69" t="s">
        <v>291</v>
      </c>
      <c r="L195" s="69" t="s">
        <v>306</v>
      </c>
      <c r="M195" s="69">
        <v>2074.46</v>
      </c>
      <c r="N195" s="69">
        <v>4567.55</v>
      </c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14.5" x14ac:dyDescent="0.35">
      <c r="A196" s="69" t="str">
        <f t="shared" ref="A196:B196" si="176">A193</f>
        <v>Suape</v>
      </c>
      <c r="B196" s="69" t="str">
        <f t="shared" si="176"/>
        <v>Suape</v>
      </c>
      <c r="C196" s="69" t="str">
        <f t="shared" si="152"/>
        <v>PRESTAÇÃO DE SERVIÇO CONTINUADO DE VIGILÂNCIA ARMADA</v>
      </c>
      <c r="D196" s="69" t="s">
        <v>301</v>
      </c>
      <c r="E196" s="69">
        <v>2021</v>
      </c>
      <c r="F196" s="69" t="s">
        <v>302</v>
      </c>
      <c r="G196" s="69" t="s">
        <v>303</v>
      </c>
      <c r="H196" s="69" t="s">
        <v>699</v>
      </c>
      <c r="I196" s="69" t="s">
        <v>1696</v>
      </c>
      <c r="J196" s="69" t="s">
        <v>305</v>
      </c>
      <c r="K196" s="69" t="s">
        <v>291</v>
      </c>
      <c r="L196" s="69" t="s">
        <v>306</v>
      </c>
      <c r="M196" s="69">
        <v>2074.46</v>
      </c>
      <c r="N196" s="69">
        <v>4567.55</v>
      </c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14.5" x14ac:dyDescent="0.35">
      <c r="A197" s="69" t="str">
        <f t="shared" ref="A197:B197" si="177">A194</f>
        <v>Suape</v>
      </c>
      <c r="B197" s="69" t="str">
        <f t="shared" si="177"/>
        <v>Suape</v>
      </c>
      <c r="C197" s="69" t="str">
        <f t="shared" si="152"/>
        <v>PRESTAÇÃO DE SERVIÇO CONTINUADO DE VIGILÂNCIA ARMADA</v>
      </c>
      <c r="D197" s="69" t="s">
        <v>301</v>
      </c>
      <c r="E197" s="69">
        <v>2021</v>
      </c>
      <c r="F197" s="69" t="s">
        <v>302</v>
      </c>
      <c r="G197" s="69" t="s">
        <v>303</v>
      </c>
      <c r="H197" s="69" t="s">
        <v>700</v>
      </c>
      <c r="I197" s="69" t="s">
        <v>1696</v>
      </c>
      <c r="J197" s="69" t="s">
        <v>305</v>
      </c>
      <c r="K197" s="69" t="s">
        <v>291</v>
      </c>
      <c r="L197" s="69" t="s">
        <v>309</v>
      </c>
      <c r="M197" s="69">
        <v>2074.46</v>
      </c>
      <c r="N197" s="69">
        <v>4941.18</v>
      </c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14.5" x14ac:dyDescent="0.35">
      <c r="A198" s="69" t="str">
        <f t="shared" ref="A198:B198" si="178">A195</f>
        <v>Suape</v>
      </c>
      <c r="B198" s="69" t="str">
        <f t="shared" si="178"/>
        <v>Suape</v>
      </c>
      <c r="C198" s="69" t="str">
        <f t="shared" si="152"/>
        <v>PRESTAÇÃO DE SERVIÇO CONTINUADO DE VIGILÂNCIA ARMADA</v>
      </c>
      <c r="D198" s="69" t="s">
        <v>301</v>
      </c>
      <c r="E198" s="69">
        <v>2021</v>
      </c>
      <c r="F198" s="69" t="s">
        <v>302</v>
      </c>
      <c r="G198" s="69" t="s">
        <v>303</v>
      </c>
      <c r="H198" s="69" t="s">
        <v>701</v>
      </c>
      <c r="I198" s="69" t="s">
        <v>1696</v>
      </c>
      <c r="J198" s="69" t="s">
        <v>305</v>
      </c>
      <c r="K198" s="69" t="s">
        <v>291</v>
      </c>
      <c r="L198" s="69" t="s">
        <v>306</v>
      </c>
      <c r="M198" s="69">
        <v>2074.46</v>
      </c>
      <c r="N198" s="69">
        <v>4567.55</v>
      </c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14.5" x14ac:dyDescent="0.35">
      <c r="A199" s="69" t="str">
        <f t="shared" ref="A199:B199" si="179">A196</f>
        <v>Suape</v>
      </c>
      <c r="B199" s="69" t="str">
        <f t="shared" si="179"/>
        <v>Suape</v>
      </c>
      <c r="C199" s="69" t="str">
        <f t="shared" si="152"/>
        <v>PRESTAÇÃO DE SERVIÇO CONTINUADO DE VIGILÂNCIA ARMADA</v>
      </c>
      <c r="D199" s="69" t="s">
        <v>301</v>
      </c>
      <c r="E199" s="69">
        <v>2021</v>
      </c>
      <c r="F199" s="69" t="s">
        <v>302</v>
      </c>
      <c r="G199" s="69" t="s">
        <v>303</v>
      </c>
      <c r="H199" s="69" t="s">
        <v>702</v>
      </c>
      <c r="I199" s="69" t="s">
        <v>1696</v>
      </c>
      <c r="J199" s="69" t="s">
        <v>305</v>
      </c>
      <c r="K199" s="69" t="s">
        <v>291</v>
      </c>
      <c r="L199" s="69" t="s">
        <v>306</v>
      </c>
      <c r="M199" s="69">
        <v>2074.46</v>
      </c>
      <c r="N199" s="69">
        <v>4567.55</v>
      </c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ht="14.5" x14ac:dyDescent="0.35">
      <c r="A200" s="69" t="str">
        <f t="shared" ref="A200:B200" si="180">A197</f>
        <v>Suape</v>
      </c>
      <c r="B200" s="69" t="str">
        <f t="shared" si="180"/>
        <v>Suape</v>
      </c>
      <c r="C200" s="69" t="str">
        <f t="shared" si="152"/>
        <v>PRESTAÇÃO DE SERVIÇO CONTINUADO DE VIGILÂNCIA ARMADA</v>
      </c>
      <c r="D200" s="69" t="s">
        <v>301</v>
      </c>
      <c r="E200" s="69">
        <v>2021</v>
      </c>
      <c r="F200" s="69" t="s">
        <v>302</v>
      </c>
      <c r="G200" s="69" t="s">
        <v>303</v>
      </c>
      <c r="H200" s="69" t="s">
        <v>703</v>
      </c>
      <c r="I200" s="69" t="s">
        <v>1696</v>
      </c>
      <c r="J200" s="69" t="s">
        <v>305</v>
      </c>
      <c r="K200" s="69" t="s">
        <v>1342</v>
      </c>
      <c r="L200" s="69" t="s">
        <v>309</v>
      </c>
      <c r="M200" s="69">
        <v>2074.46</v>
      </c>
      <c r="N200" s="69">
        <v>4941.18</v>
      </c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14.5" x14ac:dyDescent="0.35">
      <c r="A201" s="69" t="str">
        <f t="shared" ref="A201:B201" si="181">A198</f>
        <v>Suape</v>
      </c>
      <c r="B201" s="69" t="str">
        <f t="shared" si="181"/>
        <v>Suape</v>
      </c>
      <c r="C201" s="69" t="str">
        <f t="shared" si="152"/>
        <v>PRESTAÇÃO DE SERVIÇO CONTINUADO DE VIGILÂNCIA ARMADA</v>
      </c>
      <c r="D201" s="69" t="s">
        <v>301</v>
      </c>
      <c r="E201" s="69">
        <v>2021</v>
      </c>
      <c r="F201" s="69" t="s">
        <v>302</v>
      </c>
      <c r="G201" s="69" t="s">
        <v>303</v>
      </c>
      <c r="H201" s="69" t="s">
        <v>704</v>
      </c>
      <c r="I201" s="69" t="s">
        <v>1696</v>
      </c>
      <c r="J201" s="69" t="s">
        <v>305</v>
      </c>
      <c r="K201" s="69" t="s">
        <v>291</v>
      </c>
      <c r="L201" s="69" t="s">
        <v>309</v>
      </c>
      <c r="M201" s="69">
        <v>2074.46</v>
      </c>
      <c r="N201" s="69">
        <v>4567.55</v>
      </c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14.5" x14ac:dyDescent="0.35">
      <c r="A202" s="69" t="str">
        <f t="shared" ref="A202:B202" si="182">A199</f>
        <v>Suape</v>
      </c>
      <c r="B202" s="69" t="str">
        <f t="shared" si="182"/>
        <v>Suape</v>
      </c>
      <c r="C202" s="69" t="str">
        <f t="shared" si="152"/>
        <v>PRESTAÇÃO DE SERVIÇO CONTINUADO DE VIGILÂNCIA ARMADA</v>
      </c>
      <c r="D202" s="69" t="s">
        <v>301</v>
      </c>
      <c r="E202" s="69">
        <v>2021</v>
      </c>
      <c r="F202" s="69" t="s">
        <v>302</v>
      </c>
      <c r="G202" s="69" t="s">
        <v>303</v>
      </c>
      <c r="H202" s="69" t="s">
        <v>705</v>
      </c>
      <c r="I202" s="69" t="s">
        <v>1696</v>
      </c>
      <c r="J202" s="69" t="s">
        <v>305</v>
      </c>
      <c r="K202" s="69" t="s">
        <v>291</v>
      </c>
      <c r="L202" s="69" t="s">
        <v>309</v>
      </c>
      <c r="M202" s="69">
        <v>2074.46</v>
      </c>
      <c r="N202" s="69">
        <v>4941.18</v>
      </c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ht="14.5" x14ac:dyDescent="0.35">
      <c r="A203" s="69" t="str">
        <f t="shared" ref="A203:B203" si="183">A200</f>
        <v>Suape</v>
      </c>
      <c r="B203" s="69" t="str">
        <f t="shared" si="183"/>
        <v>Suape</v>
      </c>
      <c r="C203" s="69" t="str">
        <f t="shared" si="152"/>
        <v>PRESTAÇÃO DE SERVIÇO CONTINUADO DE VIGILÂNCIA ARMADA</v>
      </c>
      <c r="D203" s="69" t="s">
        <v>301</v>
      </c>
      <c r="E203" s="69">
        <v>2021</v>
      </c>
      <c r="F203" s="69" t="s">
        <v>302</v>
      </c>
      <c r="G203" s="69" t="s">
        <v>303</v>
      </c>
      <c r="H203" s="69" t="s">
        <v>706</v>
      </c>
      <c r="I203" s="69" t="s">
        <v>1696</v>
      </c>
      <c r="J203" s="69" t="s">
        <v>305</v>
      </c>
      <c r="K203" s="69" t="s">
        <v>291</v>
      </c>
      <c r="L203" s="69" t="s">
        <v>306</v>
      </c>
      <c r="M203" s="69">
        <v>2074.46</v>
      </c>
      <c r="N203" s="69">
        <v>4567.55</v>
      </c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14.5" x14ac:dyDescent="0.35">
      <c r="A204" s="69" t="str">
        <f t="shared" ref="A204:B204" si="184">A201</f>
        <v>Suape</v>
      </c>
      <c r="B204" s="69" t="str">
        <f t="shared" si="184"/>
        <v>Suape</v>
      </c>
      <c r="C204" s="69" t="str">
        <f t="shared" si="152"/>
        <v>PRESTAÇÃO DE SERVIÇO CONTINUADO DE VIGILÂNCIA ARMADA</v>
      </c>
      <c r="D204" s="69" t="s">
        <v>301</v>
      </c>
      <c r="E204" s="69">
        <v>2021</v>
      </c>
      <c r="F204" s="69" t="s">
        <v>302</v>
      </c>
      <c r="G204" s="69" t="s">
        <v>303</v>
      </c>
      <c r="H204" s="69" t="s">
        <v>707</v>
      </c>
      <c r="I204" s="69" t="s">
        <v>1696</v>
      </c>
      <c r="J204" s="69" t="s">
        <v>305</v>
      </c>
      <c r="K204" s="69" t="s">
        <v>291</v>
      </c>
      <c r="L204" s="69" t="s">
        <v>309</v>
      </c>
      <c r="M204" s="69">
        <v>2074.46</v>
      </c>
      <c r="N204" s="69">
        <v>4941.18</v>
      </c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14.5" x14ac:dyDescent="0.35">
      <c r="A205" s="69" t="str">
        <f t="shared" ref="A205:B205" si="185">A202</f>
        <v>Suape</v>
      </c>
      <c r="B205" s="69" t="str">
        <f t="shared" si="185"/>
        <v>Suape</v>
      </c>
      <c r="C205" s="69" t="str">
        <f t="shared" si="152"/>
        <v>PRESTAÇÃO DE SERVIÇO CONTINUADO DE VIGILÂNCIA ARMADA</v>
      </c>
      <c r="D205" s="69" t="s">
        <v>301</v>
      </c>
      <c r="E205" s="69">
        <v>2021</v>
      </c>
      <c r="F205" s="69" t="s">
        <v>302</v>
      </c>
      <c r="G205" s="69" t="s">
        <v>303</v>
      </c>
      <c r="H205" s="69" t="s">
        <v>708</v>
      </c>
      <c r="I205" s="69" t="s">
        <v>1696</v>
      </c>
      <c r="J205" s="69" t="s">
        <v>305</v>
      </c>
      <c r="K205" s="69" t="s">
        <v>291</v>
      </c>
      <c r="L205" s="69" t="s">
        <v>306</v>
      </c>
      <c r="M205" s="69">
        <v>2074.46</v>
      </c>
      <c r="N205" s="69">
        <v>4567.55</v>
      </c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14.5" x14ac:dyDescent="0.35">
      <c r="A206" s="69" t="str">
        <f t="shared" ref="A206:B206" si="186">A203</f>
        <v>Suape</v>
      </c>
      <c r="B206" s="69" t="str">
        <f t="shared" si="186"/>
        <v>Suape</v>
      </c>
      <c r="C206" s="69" t="str">
        <f t="shared" si="152"/>
        <v>PRESTAÇÃO DE SERVIÇO CONTINUADO DE VIGILÂNCIA ARMADA</v>
      </c>
      <c r="D206" s="69" t="s">
        <v>301</v>
      </c>
      <c r="E206" s="69">
        <v>2021</v>
      </c>
      <c r="F206" s="69" t="s">
        <v>302</v>
      </c>
      <c r="G206" s="69" t="s">
        <v>303</v>
      </c>
      <c r="H206" s="69" t="s">
        <v>709</v>
      </c>
      <c r="I206" s="69" t="s">
        <v>1696</v>
      </c>
      <c r="J206" s="69" t="s">
        <v>305</v>
      </c>
      <c r="K206" s="69" t="s">
        <v>291</v>
      </c>
      <c r="L206" s="69" t="s">
        <v>309</v>
      </c>
      <c r="M206" s="69">
        <v>2074.46</v>
      </c>
      <c r="N206" s="69">
        <v>4941.18</v>
      </c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14.5" x14ac:dyDescent="0.35">
      <c r="A207" s="69" t="str">
        <f t="shared" ref="A207:B207" si="187">A204</f>
        <v>Suape</v>
      </c>
      <c r="B207" s="69" t="str">
        <f t="shared" si="187"/>
        <v>Suape</v>
      </c>
      <c r="C207" s="69" t="str">
        <f t="shared" si="152"/>
        <v>PRESTAÇÃO DE SERVIÇO CONTINUADO DE VIGILÂNCIA ARMADA</v>
      </c>
      <c r="D207" s="69" t="s">
        <v>301</v>
      </c>
      <c r="E207" s="69">
        <v>2021</v>
      </c>
      <c r="F207" s="69" t="s">
        <v>302</v>
      </c>
      <c r="G207" s="69" t="s">
        <v>303</v>
      </c>
      <c r="H207" s="69" t="s">
        <v>710</v>
      </c>
      <c r="I207" s="69" t="s">
        <v>1696</v>
      </c>
      <c r="J207" s="69" t="s">
        <v>305</v>
      </c>
      <c r="K207" s="69" t="s">
        <v>291</v>
      </c>
      <c r="L207" s="69" t="s">
        <v>306</v>
      </c>
      <c r="M207" s="69">
        <v>2074.46</v>
      </c>
      <c r="N207" s="69">
        <v>4567.55</v>
      </c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14.5" x14ac:dyDescent="0.35">
      <c r="A208" s="69" t="str">
        <f t="shared" ref="A208:B208" si="188">A205</f>
        <v>Suape</v>
      </c>
      <c r="B208" s="69" t="str">
        <f t="shared" si="188"/>
        <v>Suape</v>
      </c>
      <c r="C208" s="69" t="str">
        <f t="shared" si="152"/>
        <v>PRESTAÇÃO DE SERVIÇO CONTINUADO DE VIGILÂNCIA ARMADA</v>
      </c>
      <c r="D208" s="69" t="s">
        <v>301</v>
      </c>
      <c r="E208" s="69">
        <v>2021</v>
      </c>
      <c r="F208" s="69" t="s">
        <v>302</v>
      </c>
      <c r="G208" s="69" t="s">
        <v>303</v>
      </c>
      <c r="H208" s="69" t="s">
        <v>711</v>
      </c>
      <c r="I208" s="69" t="s">
        <v>1696</v>
      </c>
      <c r="J208" s="69" t="s">
        <v>305</v>
      </c>
      <c r="K208" s="69" t="s">
        <v>291</v>
      </c>
      <c r="L208" s="69" t="s">
        <v>309</v>
      </c>
      <c r="M208" s="69">
        <v>2074.46</v>
      </c>
      <c r="N208" s="69">
        <v>4941.18</v>
      </c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14.5" x14ac:dyDescent="0.35">
      <c r="A209" s="69" t="str">
        <f t="shared" ref="A209:B209" si="189">A206</f>
        <v>Suape</v>
      </c>
      <c r="B209" s="69" t="str">
        <f t="shared" si="189"/>
        <v>Suape</v>
      </c>
      <c r="C209" s="69" t="str">
        <f t="shared" si="152"/>
        <v>PRESTAÇÃO DE SERVIÇO CONTINUADO DE VIGILÂNCIA ARMADA</v>
      </c>
      <c r="D209" s="69" t="s">
        <v>301</v>
      </c>
      <c r="E209" s="69">
        <v>2021</v>
      </c>
      <c r="F209" s="69" t="s">
        <v>302</v>
      </c>
      <c r="G209" s="69" t="s">
        <v>303</v>
      </c>
      <c r="H209" s="69" t="s">
        <v>712</v>
      </c>
      <c r="I209" s="69" t="s">
        <v>1696</v>
      </c>
      <c r="J209" s="69" t="s">
        <v>305</v>
      </c>
      <c r="K209" s="69" t="s">
        <v>291</v>
      </c>
      <c r="L209" s="69" t="s">
        <v>306</v>
      </c>
      <c r="M209" s="69">
        <v>2074.46</v>
      </c>
      <c r="N209" s="69">
        <v>4567.55</v>
      </c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14.5" x14ac:dyDescent="0.35">
      <c r="A210" s="69" t="str">
        <f t="shared" ref="A210:B210" si="190">A207</f>
        <v>Suape</v>
      </c>
      <c r="B210" s="69" t="str">
        <f t="shared" si="190"/>
        <v>Suape</v>
      </c>
      <c r="C210" s="69" t="str">
        <f t="shared" si="152"/>
        <v>PRESTAÇÃO DE SERVIÇO CONTINUADO DE VIGILÂNCIA ARMADA</v>
      </c>
      <c r="D210" s="69" t="s">
        <v>301</v>
      </c>
      <c r="E210" s="69">
        <v>2021</v>
      </c>
      <c r="F210" s="69" t="s">
        <v>302</v>
      </c>
      <c r="G210" s="69" t="s">
        <v>303</v>
      </c>
      <c r="H210" s="69" t="s">
        <v>713</v>
      </c>
      <c r="I210" s="69" t="s">
        <v>1696</v>
      </c>
      <c r="J210" s="69" t="s">
        <v>305</v>
      </c>
      <c r="K210" s="69" t="s">
        <v>291</v>
      </c>
      <c r="L210" s="69" t="s">
        <v>306</v>
      </c>
      <c r="M210" s="69">
        <v>2074.46</v>
      </c>
      <c r="N210" s="69">
        <v>4567.55</v>
      </c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14.5" x14ac:dyDescent="0.35">
      <c r="A211" s="69" t="str">
        <f t="shared" ref="A211:B211" si="191">A208</f>
        <v>Suape</v>
      </c>
      <c r="B211" s="69" t="str">
        <f t="shared" si="191"/>
        <v>Suape</v>
      </c>
      <c r="C211" s="69" t="str">
        <f t="shared" si="152"/>
        <v>PRESTAÇÃO DE SERVIÇO CONTINUADO DE VIGILÂNCIA ARMADA</v>
      </c>
      <c r="D211" s="69" t="s">
        <v>301</v>
      </c>
      <c r="E211" s="69">
        <v>2021</v>
      </c>
      <c r="F211" s="69" t="s">
        <v>302</v>
      </c>
      <c r="G211" s="69" t="s">
        <v>303</v>
      </c>
      <c r="H211" s="69" t="s">
        <v>714</v>
      </c>
      <c r="I211" s="69" t="s">
        <v>1696</v>
      </c>
      <c r="J211" s="69" t="s">
        <v>305</v>
      </c>
      <c r="K211" s="69" t="s">
        <v>291</v>
      </c>
      <c r="L211" s="69" t="s">
        <v>309</v>
      </c>
      <c r="M211" s="69">
        <v>2074.46</v>
      </c>
      <c r="N211" s="69">
        <v>4941.18</v>
      </c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14.5" x14ac:dyDescent="0.35">
      <c r="A212" s="69" t="str">
        <f t="shared" ref="A212:B212" si="192">A209</f>
        <v>Suape</v>
      </c>
      <c r="B212" s="69" t="str">
        <f t="shared" si="192"/>
        <v>Suape</v>
      </c>
      <c r="C212" s="69" t="str">
        <f t="shared" si="152"/>
        <v>PRESTAÇÃO DE SERVIÇO CONTINUADO DE VIGILÂNCIA ARMADA</v>
      </c>
      <c r="D212" s="69" t="s">
        <v>301</v>
      </c>
      <c r="E212" s="69">
        <v>2021</v>
      </c>
      <c r="F212" s="69" t="s">
        <v>302</v>
      </c>
      <c r="G212" s="69" t="s">
        <v>303</v>
      </c>
      <c r="H212" s="69" t="s">
        <v>715</v>
      </c>
      <c r="I212" s="69" t="s">
        <v>1696</v>
      </c>
      <c r="J212" s="69" t="s">
        <v>305</v>
      </c>
      <c r="K212" s="69" t="s">
        <v>291</v>
      </c>
      <c r="L212" s="69" t="s">
        <v>309</v>
      </c>
      <c r="M212" s="69">
        <v>2074.46</v>
      </c>
      <c r="N212" s="69">
        <v>4941.18</v>
      </c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14.5" x14ac:dyDescent="0.35">
      <c r="A213" s="69" t="str">
        <f t="shared" ref="A213:B213" si="193">A210</f>
        <v>Suape</v>
      </c>
      <c r="B213" s="69" t="str">
        <f t="shared" si="193"/>
        <v>Suape</v>
      </c>
      <c r="C213" s="69" t="str">
        <f t="shared" si="152"/>
        <v>PRESTAÇÃO DE SERVIÇO CONTINUADO DE VIGILÂNCIA ARMADA</v>
      </c>
      <c r="D213" s="69" t="s">
        <v>301</v>
      </c>
      <c r="E213" s="69">
        <v>2021</v>
      </c>
      <c r="F213" s="69" t="s">
        <v>302</v>
      </c>
      <c r="G213" s="69" t="s">
        <v>303</v>
      </c>
      <c r="H213" s="69" t="s">
        <v>716</v>
      </c>
      <c r="I213" s="69" t="s">
        <v>1696</v>
      </c>
      <c r="J213" s="69" t="s">
        <v>305</v>
      </c>
      <c r="K213" s="69" t="s">
        <v>291</v>
      </c>
      <c r="L213" s="69" t="s">
        <v>309</v>
      </c>
      <c r="M213" s="69">
        <v>2074.46</v>
      </c>
      <c r="N213" s="69">
        <v>4941.18</v>
      </c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ht="14.5" x14ac:dyDescent="0.35">
      <c r="A214" s="69" t="str">
        <f t="shared" ref="A214:B214" si="194">A211</f>
        <v>Suape</v>
      </c>
      <c r="B214" s="69" t="str">
        <f t="shared" si="194"/>
        <v>Suape</v>
      </c>
      <c r="C214" s="69" t="str">
        <f t="shared" si="152"/>
        <v>PRESTAÇÃO DE SERVIÇO CONTINUADO DE VIGILÂNCIA ARMADA</v>
      </c>
      <c r="D214" s="69" t="s">
        <v>301</v>
      </c>
      <c r="E214" s="69">
        <v>2021</v>
      </c>
      <c r="F214" s="69" t="s">
        <v>302</v>
      </c>
      <c r="G214" s="69" t="s">
        <v>303</v>
      </c>
      <c r="H214" s="69" t="s">
        <v>717</v>
      </c>
      <c r="I214" s="69" t="s">
        <v>1696</v>
      </c>
      <c r="J214" s="69" t="s">
        <v>305</v>
      </c>
      <c r="K214" s="69" t="s">
        <v>291</v>
      </c>
      <c r="L214" s="69" t="s">
        <v>306</v>
      </c>
      <c r="M214" s="69">
        <v>2074.46</v>
      </c>
      <c r="N214" s="69">
        <v>4567.55</v>
      </c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14.5" x14ac:dyDescent="0.35">
      <c r="A215" s="69" t="str">
        <f t="shared" ref="A215:B215" si="195">A212</f>
        <v>Suape</v>
      </c>
      <c r="B215" s="69" t="str">
        <f t="shared" si="195"/>
        <v>Suape</v>
      </c>
      <c r="C215" s="69" t="str">
        <f t="shared" si="152"/>
        <v>PRESTAÇÃO DE SERVIÇO CONTINUADO DE VIGILÂNCIA ARMADA</v>
      </c>
      <c r="D215" s="69" t="s">
        <v>301</v>
      </c>
      <c r="E215" s="69">
        <v>2021</v>
      </c>
      <c r="F215" s="69" t="s">
        <v>302</v>
      </c>
      <c r="G215" s="69" t="s">
        <v>303</v>
      </c>
      <c r="H215" s="69" t="s">
        <v>718</v>
      </c>
      <c r="I215" s="69" t="s">
        <v>1696</v>
      </c>
      <c r="J215" s="69" t="s">
        <v>305</v>
      </c>
      <c r="K215" s="69" t="s">
        <v>291</v>
      </c>
      <c r="L215" s="69" t="s">
        <v>306</v>
      </c>
      <c r="M215" s="69">
        <v>2074.46</v>
      </c>
      <c r="N215" s="69">
        <v>4567.55</v>
      </c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14.5" x14ac:dyDescent="0.35">
      <c r="A216" s="69" t="str">
        <f t="shared" ref="A216:B216" si="196">A213</f>
        <v>Suape</v>
      </c>
      <c r="B216" s="69" t="str">
        <f t="shared" si="196"/>
        <v>Suape</v>
      </c>
      <c r="C216" s="69" t="str">
        <f t="shared" si="152"/>
        <v>PRESTAÇÃO DE SERVIÇO CONTINUADO DE VIGILÂNCIA ARMADA</v>
      </c>
      <c r="D216" s="69" t="s">
        <v>301</v>
      </c>
      <c r="E216" s="69">
        <v>2021</v>
      </c>
      <c r="F216" s="69" t="s">
        <v>302</v>
      </c>
      <c r="G216" s="69" t="s">
        <v>303</v>
      </c>
      <c r="H216" s="69" t="s">
        <v>719</v>
      </c>
      <c r="I216" s="69" t="s">
        <v>1696</v>
      </c>
      <c r="J216" s="69" t="s">
        <v>305</v>
      </c>
      <c r="K216" s="69" t="s">
        <v>1342</v>
      </c>
      <c r="L216" s="69" t="s">
        <v>309</v>
      </c>
      <c r="M216" s="69">
        <v>2074.46</v>
      </c>
      <c r="N216" s="69">
        <v>4941.18</v>
      </c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14.5" x14ac:dyDescent="0.35">
      <c r="A217" s="69" t="str">
        <f t="shared" ref="A217:B217" si="197">A214</f>
        <v>Suape</v>
      </c>
      <c r="B217" s="69" t="str">
        <f t="shared" si="197"/>
        <v>Suape</v>
      </c>
      <c r="C217" s="69" t="str">
        <f t="shared" si="152"/>
        <v>PRESTAÇÃO DE SERVIÇO CONTINUADO DE VIGILÂNCIA ARMADA</v>
      </c>
      <c r="D217" s="69" t="s">
        <v>301</v>
      </c>
      <c r="E217" s="69">
        <v>2021</v>
      </c>
      <c r="F217" s="69" t="s">
        <v>302</v>
      </c>
      <c r="G217" s="69" t="s">
        <v>303</v>
      </c>
      <c r="H217" s="69" t="s">
        <v>720</v>
      </c>
      <c r="I217" s="69" t="s">
        <v>1696</v>
      </c>
      <c r="J217" s="69" t="s">
        <v>305</v>
      </c>
      <c r="K217" s="69" t="s">
        <v>291</v>
      </c>
      <c r="L217" s="69" t="s">
        <v>306</v>
      </c>
      <c r="M217" s="69">
        <v>2074.46</v>
      </c>
      <c r="N217" s="69">
        <v>4567.55</v>
      </c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14.5" x14ac:dyDescent="0.35">
      <c r="A218" s="69" t="str">
        <f t="shared" ref="A218:B218" si="198">A215</f>
        <v>Suape</v>
      </c>
      <c r="B218" s="69" t="str">
        <f t="shared" si="198"/>
        <v>Suape</v>
      </c>
      <c r="C218" s="69" t="str">
        <f t="shared" si="152"/>
        <v>PRESTAÇÃO DE SERVIÇO CONTINUADO DE VIGILÂNCIA ARMADA</v>
      </c>
      <c r="D218" s="69" t="s">
        <v>301</v>
      </c>
      <c r="E218" s="69">
        <v>2021</v>
      </c>
      <c r="F218" s="69" t="s">
        <v>302</v>
      </c>
      <c r="G218" s="69" t="s">
        <v>303</v>
      </c>
      <c r="H218" s="69" t="s">
        <v>721</v>
      </c>
      <c r="I218" s="69" t="s">
        <v>1696</v>
      </c>
      <c r="J218" s="69" t="s">
        <v>305</v>
      </c>
      <c r="K218" s="69" t="s">
        <v>291</v>
      </c>
      <c r="L218" s="69" t="s">
        <v>309</v>
      </c>
      <c r="M218" s="69">
        <v>2074.46</v>
      </c>
      <c r="N218" s="69">
        <v>4941.18</v>
      </c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14.5" x14ac:dyDescent="0.35">
      <c r="A219" s="69" t="str">
        <f t="shared" ref="A219:B219" si="199">A216</f>
        <v>Suape</v>
      </c>
      <c r="B219" s="69" t="str">
        <f t="shared" si="199"/>
        <v>Suape</v>
      </c>
      <c r="C219" s="69" t="str">
        <f t="shared" si="152"/>
        <v>PRESTAÇÃO DE SERVIÇO CONTINUADO DE VIGILÂNCIA ARMADA</v>
      </c>
      <c r="D219" s="69" t="s">
        <v>301</v>
      </c>
      <c r="E219" s="69">
        <v>2021</v>
      </c>
      <c r="F219" s="69" t="s">
        <v>302</v>
      </c>
      <c r="G219" s="69" t="s">
        <v>303</v>
      </c>
      <c r="H219" s="69" t="s">
        <v>722</v>
      </c>
      <c r="I219" s="69" t="s">
        <v>1696</v>
      </c>
      <c r="J219" s="69" t="s">
        <v>305</v>
      </c>
      <c r="K219" s="69" t="s">
        <v>291</v>
      </c>
      <c r="L219" s="69" t="s">
        <v>306</v>
      </c>
      <c r="M219" s="69">
        <v>2074.46</v>
      </c>
      <c r="N219" s="69">
        <v>4567.55</v>
      </c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14.5" x14ac:dyDescent="0.35">
      <c r="A220" s="69" t="str">
        <f t="shared" ref="A220:B220" si="200">A217</f>
        <v>Suape</v>
      </c>
      <c r="B220" s="69" t="str">
        <f t="shared" si="200"/>
        <v>Suape</v>
      </c>
      <c r="C220" s="69" t="str">
        <f t="shared" si="152"/>
        <v>PRESTAÇÃO DE SERVIÇO CONTINUADO DE VIGILÂNCIA ARMADA</v>
      </c>
      <c r="D220" s="69" t="s">
        <v>301</v>
      </c>
      <c r="E220" s="69">
        <v>2021</v>
      </c>
      <c r="F220" s="69" t="s">
        <v>302</v>
      </c>
      <c r="G220" s="69" t="s">
        <v>303</v>
      </c>
      <c r="H220" s="69" t="s">
        <v>723</v>
      </c>
      <c r="I220" s="69" t="s">
        <v>1696</v>
      </c>
      <c r="J220" s="69" t="s">
        <v>305</v>
      </c>
      <c r="K220" s="69" t="s">
        <v>291</v>
      </c>
      <c r="L220" s="69" t="s">
        <v>306</v>
      </c>
      <c r="M220" s="69">
        <v>2074.46</v>
      </c>
      <c r="N220" s="69">
        <v>4567.55</v>
      </c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14.5" x14ac:dyDescent="0.35">
      <c r="A221" s="69" t="str">
        <f t="shared" ref="A221:B221" si="201">A218</f>
        <v>Suape</v>
      </c>
      <c r="B221" s="69" t="str">
        <f t="shared" si="201"/>
        <v>Suape</v>
      </c>
      <c r="C221" s="69" t="str">
        <f t="shared" si="152"/>
        <v>PRESTAÇÃO DE SERVIÇO CONTINUADO DE VIGILÂNCIA ARMADA</v>
      </c>
      <c r="D221" s="69" t="s">
        <v>301</v>
      </c>
      <c r="E221" s="69">
        <v>2021</v>
      </c>
      <c r="F221" s="69" t="s">
        <v>302</v>
      </c>
      <c r="G221" s="69" t="s">
        <v>303</v>
      </c>
      <c r="H221" s="69" t="s">
        <v>724</v>
      </c>
      <c r="I221" s="69" t="s">
        <v>1696</v>
      </c>
      <c r="J221" s="69" t="s">
        <v>305</v>
      </c>
      <c r="K221" s="69" t="s">
        <v>291</v>
      </c>
      <c r="L221" s="69" t="s">
        <v>306</v>
      </c>
      <c r="M221" s="69">
        <v>2074.46</v>
      </c>
      <c r="N221" s="69">
        <v>4567.55</v>
      </c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14.5" x14ac:dyDescent="0.35">
      <c r="A222" s="69" t="str">
        <f t="shared" ref="A222:B222" si="202">A219</f>
        <v>Suape</v>
      </c>
      <c r="B222" s="69" t="str">
        <f t="shared" si="202"/>
        <v>Suape</v>
      </c>
      <c r="C222" s="69" t="str">
        <f t="shared" si="152"/>
        <v>PRESTAÇÃO DE SERVIÇO CONTINUADO DE VIGILÂNCIA ARMADA</v>
      </c>
      <c r="D222" s="69" t="s">
        <v>301</v>
      </c>
      <c r="E222" s="69">
        <v>2021</v>
      </c>
      <c r="F222" s="69" t="s">
        <v>302</v>
      </c>
      <c r="G222" s="69" t="s">
        <v>303</v>
      </c>
      <c r="H222" s="69" t="s">
        <v>725</v>
      </c>
      <c r="I222" s="69" t="s">
        <v>1696</v>
      </c>
      <c r="J222" s="69" t="s">
        <v>305</v>
      </c>
      <c r="K222" s="69" t="s">
        <v>291</v>
      </c>
      <c r="L222" s="69" t="s">
        <v>306</v>
      </c>
      <c r="M222" s="69">
        <v>2074.46</v>
      </c>
      <c r="N222" s="69">
        <v>4567.55</v>
      </c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14.5" x14ac:dyDescent="0.35">
      <c r="A223" s="69" t="str">
        <f t="shared" ref="A223:B223" si="203">A220</f>
        <v>Suape</v>
      </c>
      <c r="B223" s="69" t="str">
        <f t="shared" si="203"/>
        <v>Suape</v>
      </c>
      <c r="C223" s="69" t="str">
        <f t="shared" si="152"/>
        <v>PRESTAÇÃO DE SERVIÇO CONTINUADO DE VIGILÂNCIA ARMADA</v>
      </c>
      <c r="D223" s="69" t="s">
        <v>301</v>
      </c>
      <c r="E223" s="69">
        <v>2021</v>
      </c>
      <c r="F223" s="69" t="s">
        <v>302</v>
      </c>
      <c r="G223" s="69" t="s">
        <v>303</v>
      </c>
      <c r="H223" s="69" t="s">
        <v>726</v>
      </c>
      <c r="I223" s="69" t="s">
        <v>1696</v>
      </c>
      <c r="J223" s="69" t="s">
        <v>305</v>
      </c>
      <c r="K223" s="69" t="s">
        <v>291</v>
      </c>
      <c r="L223" s="69" t="s">
        <v>309</v>
      </c>
      <c r="M223" s="69">
        <v>2074.46</v>
      </c>
      <c r="N223" s="69">
        <v>4941.18</v>
      </c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14.5" x14ac:dyDescent="0.35">
      <c r="A224" s="69" t="str">
        <f t="shared" ref="A224:B224" si="204">A221</f>
        <v>Suape</v>
      </c>
      <c r="B224" s="69" t="str">
        <f t="shared" si="204"/>
        <v>Suape</v>
      </c>
      <c r="C224" s="69" t="str">
        <f t="shared" si="152"/>
        <v>PRESTAÇÃO DE SERVIÇO CONTINUADO DE VIGILÂNCIA ARMADA</v>
      </c>
      <c r="D224" s="69" t="s">
        <v>301</v>
      </c>
      <c r="E224" s="69">
        <v>2021</v>
      </c>
      <c r="F224" s="69" t="s">
        <v>302</v>
      </c>
      <c r="G224" s="69" t="s">
        <v>303</v>
      </c>
      <c r="H224" s="69" t="s">
        <v>727</v>
      </c>
      <c r="I224" s="69" t="s">
        <v>1696</v>
      </c>
      <c r="J224" s="69" t="s">
        <v>305</v>
      </c>
      <c r="K224" s="69" t="s">
        <v>291</v>
      </c>
      <c r="L224" s="69" t="s">
        <v>306</v>
      </c>
      <c r="M224" s="69">
        <v>2074.46</v>
      </c>
      <c r="N224" s="69">
        <v>4567.55</v>
      </c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14.5" x14ac:dyDescent="0.35">
      <c r="A225" s="69" t="str">
        <f t="shared" ref="A225:B225" si="205">A222</f>
        <v>Suape</v>
      </c>
      <c r="B225" s="69" t="str">
        <f t="shared" si="205"/>
        <v>Suape</v>
      </c>
      <c r="C225" s="69" t="str">
        <f t="shared" si="152"/>
        <v>PRESTAÇÃO DE SERVIÇO CONTINUADO DE VIGILÂNCIA ARMADA</v>
      </c>
      <c r="D225" s="69" t="s">
        <v>301</v>
      </c>
      <c r="E225" s="69">
        <v>2021</v>
      </c>
      <c r="F225" s="69" t="s">
        <v>302</v>
      </c>
      <c r="G225" s="69" t="s">
        <v>303</v>
      </c>
      <c r="H225" s="69" t="s">
        <v>728</v>
      </c>
      <c r="I225" s="69" t="s">
        <v>1696</v>
      </c>
      <c r="J225" s="69" t="s">
        <v>305</v>
      </c>
      <c r="K225" s="69" t="s">
        <v>291</v>
      </c>
      <c r="L225" s="69" t="s">
        <v>306</v>
      </c>
      <c r="M225" s="69">
        <v>2074.46</v>
      </c>
      <c r="N225" s="69">
        <v>4567.55</v>
      </c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14.5" x14ac:dyDescent="0.35">
      <c r="A226" s="69" t="str">
        <f t="shared" ref="A226:B226" si="206">A223</f>
        <v>Suape</v>
      </c>
      <c r="B226" s="69" t="str">
        <f t="shared" si="206"/>
        <v>Suape</v>
      </c>
      <c r="C226" s="69" t="str">
        <f t="shared" si="152"/>
        <v>PRESTAÇÃO DE SERVIÇO CONTINUADO DE VIGILÂNCIA ARMADA</v>
      </c>
      <c r="D226" s="69" t="s">
        <v>301</v>
      </c>
      <c r="E226" s="69">
        <v>2021</v>
      </c>
      <c r="F226" s="69" t="s">
        <v>302</v>
      </c>
      <c r="G226" s="69" t="s">
        <v>303</v>
      </c>
      <c r="H226" s="69" t="s">
        <v>729</v>
      </c>
      <c r="I226" s="69" t="s">
        <v>1696</v>
      </c>
      <c r="J226" s="69" t="s">
        <v>305</v>
      </c>
      <c r="K226" s="69" t="s">
        <v>291</v>
      </c>
      <c r="L226" s="69" t="s">
        <v>309</v>
      </c>
      <c r="M226" s="69">
        <v>2074.46</v>
      </c>
      <c r="N226" s="69">
        <v>4567.55</v>
      </c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14.5" x14ac:dyDescent="0.35">
      <c r="A227" s="69" t="str">
        <f t="shared" ref="A227:B227" si="207">A224</f>
        <v>Suape</v>
      </c>
      <c r="B227" s="69" t="str">
        <f t="shared" si="207"/>
        <v>Suape</v>
      </c>
      <c r="C227" s="69" t="str">
        <f t="shared" si="152"/>
        <v>PRESTAÇÃO DE SERVIÇO CONTINUADO DE VIGILÂNCIA ARMADA</v>
      </c>
      <c r="D227" s="69" t="s">
        <v>301</v>
      </c>
      <c r="E227" s="69">
        <v>2021</v>
      </c>
      <c r="F227" s="69" t="s">
        <v>302</v>
      </c>
      <c r="G227" s="69" t="s">
        <v>303</v>
      </c>
      <c r="H227" s="69" t="s">
        <v>730</v>
      </c>
      <c r="I227" s="69" t="s">
        <v>1696</v>
      </c>
      <c r="J227" s="69" t="s">
        <v>305</v>
      </c>
      <c r="K227" s="69" t="s">
        <v>291</v>
      </c>
      <c r="L227" s="69" t="s">
        <v>309</v>
      </c>
      <c r="M227" s="69">
        <v>2074.46</v>
      </c>
      <c r="N227" s="69">
        <v>4941.18</v>
      </c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14.5" x14ac:dyDescent="0.35">
      <c r="A228" s="69" t="str">
        <f t="shared" ref="A228:B228" si="208">A225</f>
        <v>Suape</v>
      </c>
      <c r="B228" s="69" t="str">
        <f t="shared" si="208"/>
        <v>Suape</v>
      </c>
      <c r="C228" s="69" t="str">
        <f t="shared" si="152"/>
        <v>PRESTAÇÃO DE SERVIÇO CONTINUADO DE VIGILÂNCIA ARMADA</v>
      </c>
      <c r="D228" s="69" t="s">
        <v>301</v>
      </c>
      <c r="E228" s="69">
        <v>2021</v>
      </c>
      <c r="F228" s="69" t="s">
        <v>302</v>
      </c>
      <c r="G228" s="69" t="s">
        <v>303</v>
      </c>
      <c r="H228" s="69" t="s">
        <v>731</v>
      </c>
      <c r="I228" s="69" t="s">
        <v>1696</v>
      </c>
      <c r="J228" s="69" t="s">
        <v>305</v>
      </c>
      <c r="K228" s="69" t="s">
        <v>291</v>
      </c>
      <c r="L228" s="69" t="s">
        <v>306</v>
      </c>
      <c r="M228" s="69">
        <v>2074.46</v>
      </c>
      <c r="N228" s="69">
        <v>4567.55</v>
      </c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14.5" x14ac:dyDescent="0.35">
      <c r="A229" s="69" t="str">
        <f t="shared" ref="A229:B229" si="209">A226</f>
        <v>Suape</v>
      </c>
      <c r="B229" s="69" t="str">
        <f t="shared" si="209"/>
        <v>Suape</v>
      </c>
      <c r="C229" s="69" t="str">
        <f t="shared" si="152"/>
        <v>PRESTAÇÃO DE SERVIÇO CONTINUADO DE VIGILÂNCIA ARMADA</v>
      </c>
      <c r="D229" s="69" t="s">
        <v>301</v>
      </c>
      <c r="E229" s="69">
        <v>2021</v>
      </c>
      <c r="F229" s="69" t="s">
        <v>302</v>
      </c>
      <c r="G229" s="69" t="s">
        <v>303</v>
      </c>
      <c r="H229" s="69" t="s">
        <v>732</v>
      </c>
      <c r="I229" s="69" t="s">
        <v>1696</v>
      </c>
      <c r="J229" s="69" t="s">
        <v>305</v>
      </c>
      <c r="K229" s="69" t="s">
        <v>291</v>
      </c>
      <c r="L229" s="69" t="s">
        <v>309</v>
      </c>
      <c r="M229" s="69">
        <v>2074.46</v>
      </c>
      <c r="N229" s="69">
        <v>4941.18</v>
      </c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14.5" x14ac:dyDescent="0.35">
      <c r="A230" s="69" t="str">
        <f t="shared" ref="A230:B230" si="210">A227</f>
        <v>Suape</v>
      </c>
      <c r="B230" s="69" t="str">
        <f t="shared" si="210"/>
        <v>Suape</v>
      </c>
      <c r="C230" s="69" t="str">
        <f t="shared" si="152"/>
        <v>PRESTAÇÃO DE SERVIÇO CONTINUADO DE VIGILÂNCIA ARMADA</v>
      </c>
      <c r="D230" s="69" t="s">
        <v>301</v>
      </c>
      <c r="E230" s="69">
        <v>2021</v>
      </c>
      <c r="F230" s="69" t="s">
        <v>302</v>
      </c>
      <c r="G230" s="69" t="s">
        <v>303</v>
      </c>
      <c r="H230" s="69" t="s">
        <v>733</v>
      </c>
      <c r="I230" s="69" t="s">
        <v>1696</v>
      </c>
      <c r="J230" s="69" t="s">
        <v>305</v>
      </c>
      <c r="K230" s="69" t="s">
        <v>1342</v>
      </c>
      <c r="L230" s="69" t="s">
        <v>309</v>
      </c>
      <c r="M230" s="69">
        <v>2074.46</v>
      </c>
      <c r="N230" s="69">
        <v>4941.18</v>
      </c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14.5" x14ac:dyDescent="0.35">
      <c r="A231" s="69" t="str">
        <f t="shared" ref="A231:B231" si="211">A228</f>
        <v>Suape</v>
      </c>
      <c r="B231" s="69" t="str">
        <f t="shared" si="211"/>
        <v>Suape</v>
      </c>
      <c r="C231" s="69" t="str">
        <f t="shared" si="152"/>
        <v>PRESTAÇÃO DE SERVIÇO CONTINUADO DE VIGILÂNCIA ARMADA</v>
      </c>
      <c r="D231" s="69" t="s">
        <v>301</v>
      </c>
      <c r="E231" s="69">
        <v>2021</v>
      </c>
      <c r="F231" s="69" t="s">
        <v>302</v>
      </c>
      <c r="G231" s="69" t="s">
        <v>303</v>
      </c>
      <c r="H231" s="69" t="s">
        <v>734</v>
      </c>
      <c r="I231" s="69" t="s">
        <v>1696</v>
      </c>
      <c r="J231" s="69" t="s">
        <v>305</v>
      </c>
      <c r="K231" s="69" t="s">
        <v>291</v>
      </c>
      <c r="L231" s="69" t="s">
        <v>306</v>
      </c>
      <c r="M231" s="69">
        <v>2074.46</v>
      </c>
      <c r="N231" s="69">
        <v>4567.55</v>
      </c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14.5" x14ac:dyDescent="0.35">
      <c r="A232" s="69" t="str">
        <f t="shared" ref="A232:B232" si="212">A229</f>
        <v>Suape</v>
      </c>
      <c r="B232" s="69" t="str">
        <f t="shared" si="212"/>
        <v>Suape</v>
      </c>
      <c r="C232" s="69" t="str">
        <f t="shared" si="152"/>
        <v>PRESTAÇÃO DE SERVIÇO CONTINUADO DE VIGILÂNCIA ARMADA</v>
      </c>
      <c r="D232" s="69" t="s">
        <v>301</v>
      </c>
      <c r="E232" s="69">
        <v>2021</v>
      </c>
      <c r="F232" s="69" t="s">
        <v>302</v>
      </c>
      <c r="G232" s="69" t="s">
        <v>303</v>
      </c>
      <c r="H232" s="69" t="s">
        <v>735</v>
      </c>
      <c r="I232" s="69" t="s">
        <v>1696</v>
      </c>
      <c r="J232" s="69" t="s">
        <v>305</v>
      </c>
      <c r="K232" s="69" t="s">
        <v>291</v>
      </c>
      <c r="L232" s="69" t="s">
        <v>306</v>
      </c>
      <c r="M232" s="69">
        <v>2074.46</v>
      </c>
      <c r="N232" s="69">
        <v>4567.55</v>
      </c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14.5" x14ac:dyDescent="0.35">
      <c r="A233" s="69" t="str">
        <f t="shared" ref="A233:B233" si="213">A230</f>
        <v>Suape</v>
      </c>
      <c r="B233" s="69" t="str">
        <f t="shared" si="213"/>
        <v>Suape</v>
      </c>
      <c r="C233" s="69" t="str">
        <f t="shared" si="152"/>
        <v>PRESTAÇÃO DE SERVIÇO CONTINUADO DE VIGILÂNCIA ARMADA</v>
      </c>
      <c r="D233" s="69" t="s">
        <v>301</v>
      </c>
      <c r="E233" s="69">
        <v>2021</v>
      </c>
      <c r="F233" s="69" t="s">
        <v>302</v>
      </c>
      <c r="G233" s="69" t="s">
        <v>303</v>
      </c>
      <c r="H233" s="69" t="s">
        <v>736</v>
      </c>
      <c r="I233" s="69" t="s">
        <v>1696</v>
      </c>
      <c r="J233" s="69" t="s">
        <v>305</v>
      </c>
      <c r="K233" s="69" t="s">
        <v>291</v>
      </c>
      <c r="L233" s="69" t="s">
        <v>309</v>
      </c>
      <c r="M233" s="69">
        <v>2074.46</v>
      </c>
      <c r="N233" s="69">
        <v>4941.18</v>
      </c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14.5" x14ac:dyDescent="0.35">
      <c r="A234" s="69" t="str">
        <f t="shared" ref="A234:B234" si="214">A231</f>
        <v>Suape</v>
      </c>
      <c r="B234" s="69" t="str">
        <f t="shared" si="214"/>
        <v>Suape</v>
      </c>
      <c r="C234" s="69" t="str">
        <f t="shared" si="152"/>
        <v>PRESTAÇÃO DE SERVIÇO CONTINUADO DE VIGILÂNCIA ARMADA</v>
      </c>
      <c r="D234" s="69" t="s">
        <v>301</v>
      </c>
      <c r="E234" s="69">
        <v>2021</v>
      </c>
      <c r="F234" s="69" t="s">
        <v>302</v>
      </c>
      <c r="G234" s="69" t="s">
        <v>303</v>
      </c>
      <c r="H234" s="69" t="s">
        <v>737</v>
      </c>
      <c r="I234" s="69" t="s">
        <v>1696</v>
      </c>
      <c r="J234" s="69" t="s">
        <v>305</v>
      </c>
      <c r="K234" s="69" t="s">
        <v>291</v>
      </c>
      <c r="L234" s="69" t="s">
        <v>306</v>
      </c>
      <c r="M234" s="69">
        <v>2074.46</v>
      </c>
      <c r="N234" s="69">
        <v>4567.55</v>
      </c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ht="14.5" x14ac:dyDescent="0.35">
      <c r="A235" s="69" t="str">
        <f t="shared" ref="A235:B235" si="215">A232</f>
        <v>Suape</v>
      </c>
      <c r="B235" s="69" t="str">
        <f t="shared" si="215"/>
        <v>Suape</v>
      </c>
      <c r="C235" s="69" t="str">
        <f t="shared" si="152"/>
        <v>PRESTAÇÃO DE SERVIÇO CONTINUADO DE VIGILÂNCIA ARMADA</v>
      </c>
      <c r="D235" s="69" t="s">
        <v>301</v>
      </c>
      <c r="E235" s="69">
        <v>2021</v>
      </c>
      <c r="F235" s="69" t="s">
        <v>302</v>
      </c>
      <c r="G235" s="69" t="s">
        <v>303</v>
      </c>
      <c r="H235" s="69" t="s">
        <v>738</v>
      </c>
      <c r="I235" s="69" t="s">
        <v>1696</v>
      </c>
      <c r="J235" s="69" t="s">
        <v>305</v>
      </c>
      <c r="K235" s="69" t="s">
        <v>291</v>
      </c>
      <c r="L235" s="69" t="s">
        <v>306</v>
      </c>
      <c r="M235" s="69">
        <v>2074.46</v>
      </c>
      <c r="N235" s="69">
        <v>4567.55</v>
      </c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ht="14.5" x14ac:dyDescent="0.35">
      <c r="A236" s="69" t="str">
        <f t="shared" ref="A236:B236" si="216">A233</f>
        <v>Suape</v>
      </c>
      <c r="B236" s="69" t="str">
        <f t="shared" si="216"/>
        <v>Suape</v>
      </c>
      <c r="C236" s="69" t="str">
        <f t="shared" si="152"/>
        <v>PRESTAÇÃO DE SERVIÇO CONTINUADO DE VIGILÂNCIA ARMADA</v>
      </c>
      <c r="D236" s="69" t="s">
        <v>301</v>
      </c>
      <c r="E236" s="69">
        <v>2021</v>
      </c>
      <c r="F236" s="69" t="s">
        <v>302</v>
      </c>
      <c r="G236" s="69" t="s">
        <v>303</v>
      </c>
      <c r="H236" s="69" t="s">
        <v>739</v>
      </c>
      <c r="I236" s="69" t="s">
        <v>1696</v>
      </c>
      <c r="J236" s="69" t="s">
        <v>305</v>
      </c>
      <c r="K236" s="69" t="s">
        <v>291</v>
      </c>
      <c r="L236" s="69" t="s">
        <v>306</v>
      </c>
      <c r="M236" s="69">
        <v>5821.76</v>
      </c>
      <c r="N236" s="69">
        <v>14126.73</v>
      </c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ht="14.5" x14ac:dyDescent="0.35">
      <c r="A237" s="69" t="str">
        <f t="shared" ref="A237:B237" si="217">A234</f>
        <v>Suape</v>
      </c>
      <c r="B237" s="69" t="str">
        <f t="shared" si="217"/>
        <v>Suape</v>
      </c>
      <c r="C237" s="69" t="str">
        <f t="shared" si="152"/>
        <v>PRESTAÇÃO DE SERVIÇO CONTINUADO DE VIGILÂNCIA ARMADA</v>
      </c>
      <c r="D237" s="69" t="s">
        <v>301</v>
      </c>
      <c r="E237" s="69">
        <v>2021</v>
      </c>
      <c r="F237" s="69" t="s">
        <v>302</v>
      </c>
      <c r="G237" s="69" t="s">
        <v>303</v>
      </c>
      <c r="H237" s="69" t="s">
        <v>740</v>
      </c>
      <c r="I237" s="69" t="s">
        <v>1696</v>
      </c>
      <c r="J237" s="69" t="s">
        <v>305</v>
      </c>
      <c r="K237" s="69" t="s">
        <v>291</v>
      </c>
      <c r="L237" s="69" t="s">
        <v>306</v>
      </c>
      <c r="M237" s="69">
        <v>2074.46</v>
      </c>
      <c r="N237" s="69">
        <v>4941.18</v>
      </c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14.5" x14ac:dyDescent="0.35">
      <c r="A238" s="69" t="str">
        <f t="shared" ref="A238:B238" si="218">A235</f>
        <v>Suape</v>
      </c>
      <c r="B238" s="69" t="str">
        <f t="shared" si="218"/>
        <v>Suape</v>
      </c>
      <c r="C238" s="69" t="str">
        <f t="shared" si="152"/>
        <v>PRESTAÇÃO DE SERVIÇO CONTINUADO DE VIGILÂNCIA ARMADA</v>
      </c>
      <c r="D238" s="69" t="s">
        <v>301</v>
      </c>
      <c r="E238" s="69">
        <v>2021</v>
      </c>
      <c r="F238" s="69" t="s">
        <v>302</v>
      </c>
      <c r="G238" s="69" t="s">
        <v>303</v>
      </c>
      <c r="H238" s="69" t="s">
        <v>741</v>
      </c>
      <c r="I238" s="69" t="s">
        <v>1696</v>
      </c>
      <c r="J238" s="69" t="s">
        <v>305</v>
      </c>
      <c r="K238" s="69" t="s">
        <v>291</v>
      </c>
      <c r="L238" s="69" t="s">
        <v>309</v>
      </c>
      <c r="M238" s="69">
        <v>2074.46</v>
      </c>
      <c r="N238" s="69">
        <v>4941.18</v>
      </c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14.5" x14ac:dyDescent="0.35">
      <c r="A239" s="69" t="str">
        <f t="shared" ref="A239:B239" si="219">A236</f>
        <v>Suape</v>
      </c>
      <c r="B239" s="69" t="str">
        <f t="shared" si="219"/>
        <v>Suape</v>
      </c>
      <c r="C239" s="69" t="str">
        <f t="shared" si="152"/>
        <v>PRESTAÇÃO DE SERVIÇO CONTINUADO DE VIGILÂNCIA ARMADA</v>
      </c>
      <c r="D239" s="69" t="s">
        <v>301</v>
      </c>
      <c r="E239" s="69">
        <v>2021</v>
      </c>
      <c r="F239" s="69" t="s">
        <v>302</v>
      </c>
      <c r="G239" s="69" t="s">
        <v>303</v>
      </c>
      <c r="H239" s="69" t="s">
        <v>742</v>
      </c>
      <c r="I239" s="69" t="s">
        <v>1696</v>
      </c>
      <c r="J239" s="69" t="s">
        <v>305</v>
      </c>
      <c r="K239" s="69" t="s">
        <v>291</v>
      </c>
      <c r="L239" s="69" t="s">
        <v>306</v>
      </c>
      <c r="M239" s="69">
        <v>2074.46</v>
      </c>
      <c r="N239" s="69">
        <v>4941.18</v>
      </c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14.5" x14ac:dyDescent="0.35">
      <c r="A240" s="69" t="str">
        <f t="shared" ref="A240:B240" si="220">A237</f>
        <v>Suape</v>
      </c>
      <c r="B240" s="69" t="str">
        <f t="shared" si="220"/>
        <v>Suape</v>
      </c>
      <c r="C240" s="69" t="str">
        <f t="shared" si="152"/>
        <v>PRESTAÇÃO DE SERVIÇO CONTINUADO DE VIGILÂNCIA ARMADA</v>
      </c>
      <c r="D240" s="69" t="s">
        <v>301</v>
      </c>
      <c r="E240" s="69">
        <v>2021</v>
      </c>
      <c r="F240" s="69" t="s">
        <v>302</v>
      </c>
      <c r="G240" s="69" t="s">
        <v>303</v>
      </c>
      <c r="H240" s="69" t="s">
        <v>743</v>
      </c>
      <c r="I240" s="69" t="s">
        <v>1696</v>
      </c>
      <c r="J240" s="69" t="s">
        <v>305</v>
      </c>
      <c r="K240" s="69" t="s">
        <v>237</v>
      </c>
      <c r="L240" s="69" t="s">
        <v>306</v>
      </c>
      <c r="M240" s="69">
        <v>2074.46</v>
      </c>
      <c r="N240" s="69">
        <v>4567.55</v>
      </c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14.5" x14ac:dyDescent="0.35">
      <c r="A241" s="69" t="str">
        <f t="shared" ref="A241:B241" si="221">A238</f>
        <v>Suape</v>
      </c>
      <c r="B241" s="69" t="str">
        <f t="shared" si="221"/>
        <v>Suape</v>
      </c>
      <c r="C241" s="69" t="str">
        <f t="shared" si="152"/>
        <v>PRESTAÇÃO DE SERVIÇO CONTINUADO DE VIGILÂNCIA ARMADA</v>
      </c>
      <c r="D241" s="69" t="s">
        <v>301</v>
      </c>
      <c r="E241" s="69">
        <v>2021</v>
      </c>
      <c r="F241" s="69" t="s">
        <v>302</v>
      </c>
      <c r="G241" s="69" t="s">
        <v>303</v>
      </c>
      <c r="H241" s="69" t="s">
        <v>744</v>
      </c>
      <c r="I241" s="69" t="s">
        <v>1696</v>
      </c>
      <c r="J241" s="69" t="s">
        <v>376</v>
      </c>
      <c r="K241" s="69" t="s">
        <v>1697</v>
      </c>
      <c r="L241" s="69" t="s">
        <v>309</v>
      </c>
      <c r="M241" s="69">
        <v>2074.46</v>
      </c>
      <c r="N241" s="69">
        <v>4941.18</v>
      </c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14.5" x14ac:dyDescent="0.35">
      <c r="A242" s="69" t="str">
        <f t="shared" ref="A242:B242" si="222">A239</f>
        <v>Suape</v>
      </c>
      <c r="B242" s="69" t="str">
        <f t="shared" si="222"/>
        <v>Suape</v>
      </c>
      <c r="C242" s="69" t="str">
        <f t="shared" si="152"/>
        <v>PRESTAÇÃO DE SERVIÇO CONTINUADO DE VIGILÂNCIA ARMADA</v>
      </c>
      <c r="D242" s="69" t="s">
        <v>301</v>
      </c>
      <c r="E242" s="69">
        <v>2021</v>
      </c>
      <c r="F242" s="69" t="s">
        <v>302</v>
      </c>
      <c r="G242" s="69" t="s">
        <v>303</v>
      </c>
      <c r="H242" s="69" t="s">
        <v>745</v>
      </c>
      <c r="I242" s="69" t="s">
        <v>1696</v>
      </c>
      <c r="J242" s="69" t="s">
        <v>305</v>
      </c>
      <c r="K242" s="69" t="s">
        <v>291</v>
      </c>
      <c r="L242" s="69" t="s">
        <v>306</v>
      </c>
      <c r="M242" s="69">
        <v>2074.46</v>
      </c>
      <c r="N242" s="69">
        <v>4567.55</v>
      </c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14.5" x14ac:dyDescent="0.35">
      <c r="A243" s="69" t="str">
        <f t="shared" ref="A243:B243" si="223">A240</f>
        <v>Suape</v>
      </c>
      <c r="B243" s="69" t="str">
        <f t="shared" si="223"/>
        <v>Suape</v>
      </c>
      <c r="C243" s="69" t="str">
        <f t="shared" si="152"/>
        <v>PRESTAÇÃO DE SERVIÇO CONTINUADO DE VIGILÂNCIA ARMADA</v>
      </c>
      <c r="D243" s="69" t="s">
        <v>301</v>
      </c>
      <c r="E243" s="69">
        <v>2021</v>
      </c>
      <c r="F243" s="69" t="s">
        <v>302</v>
      </c>
      <c r="G243" s="69" t="s">
        <v>303</v>
      </c>
      <c r="H243" s="69" t="s">
        <v>746</v>
      </c>
      <c r="I243" s="69" t="s">
        <v>1696</v>
      </c>
      <c r="J243" s="69" t="s">
        <v>305</v>
      </c>
      <c r="K243" s="69" t="s">
        <v>291</v>
      </c>
      <c r="L243" s="69" t="s">
        <v>306</v>
      </c>
      <c r="M243" s="69">
        <v>2074.46</v>
      </c>
      <c r="N243" s="69">
        <v>4567.55</v>
      </c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ht="14.5" x14ac:dyDescent="0.35">
      <c r="A244" s="69" t="str">
        <f t="shared" ref="A244:B244" si="224">A241</f>
        <v>Suape</v>
      </c>
      <c r="B244" s="69" t="str">
        <f t="shared" si="224"/>
        <v>Suape</v>
      </c>
      <c r="C244" s="69" t="str">
        <f t="shared" si="152"/>
        <v>PRESTAÇÃO DE SERVIÇO CONTINUADO DE VIGILÂNCIA ARMADA</v>
      </c>
      <c r="D244" s="69" t="s">
        <v>301</v>
      </c>
      <c r="E244" s="69">
        <v>2021</v>
      </c>
      <c r="F244" s="69" t="s">
        <v>302</v>
      </c>
      <c r="G244" s="69" t="s">
        <v>303</v>
      </c>
      <c r="H244" s="69" t="s">
        <v>747</v>
      </c>
      <c r="I244" s="69" t="s">
        <v>1696</v>
      </c>
      <c r="J244" s="69" t="s">
        <v>305</v>
      </c>
      <c r="K244" s="69" t="s">
        <v>291</v>
      </c>
      <c r="L244" s="69" t="s">
        <v>306</v>
      </c>
      <c r="M244" s="69">
        <v>2074.46</v>
      </c>
      <c r="N244" s="69">
        <v>4567.55</v>
      </c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ht="14.5" x14ac:dyDescent="0.35">
      <c r="A245" s="69" t="str">
        <f t="shared" ref="A245:B245" si="225">A242</f>
        <v>Suape</v>
      </c>
      <c r="B245" s="69" t="str">
        <f t="shared" si="225"/>
        <v>Suape</v>
      </c>
      <c r="C245" s="69" t="str">
        <f t="shared" si="152"/>
        <v>PRESTAÇÃO DE SERVIÇO CONTINUADO DE VIGILÂNCIA ARMADA</v>
      </c>
      <c r="D245" s="69" t="s">
        <v>301</v>
      </c>
      <c r="E245" s="69">
        <v>2021</v>
      </c>
      <c r="F245" s="69" t="s">
        <v>302</v>
      </c>
      <c r="G245" s="69" t="s">
        <v>303</v>
      </c>
      <c r="H245" s="69" t="s">
        <v>748</v>
      </c>
      <c r="I245" s="69" t="s">
        <v>1696</v>
      </c>
      <c r="J245" s="69" t="s">
        <v>305</v>
      </c>
      <c r="K245" s="69" t="s">
        <v>291</v>
      </c>
      <c r="L245" s="69" t="s">
        <v>306</v>
      </c>
      <c r="M245" s="69">
        <v>2074.46</v>
      </c>
      <c r="N245" s="69">
        <v>4567.55</v>
      </c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ht="14.5" x14ac:dyDescent="0.35">
      <c r="A246" s="69" t="str">
        <f t="shared" ref="A246:B246" si="226">A243</f>
        <v>Suape</v>
      </c>
      <c r="B246" s="69" t="str">
        <f t="shared" si="226"/>
        <v>Suape</v>
      </c>
      <c r="C246" s="69" t="str">
        <f t="shared" si="152"/>
        <v>PRESTAÇÃO DE SERVIÇO CONTINUADO DE VIGILÂNCIA ARMADA</v>
      </c>
      <c r="D246" s="69" t="s">
        <v>301</v>
      </c>
      <c r="E246" s="69">
        <v>2021</v>
      </c>
      <c r="F246" s="69" t="s">
        <v>302</v>
      </c>
      <c r="G246" s="69" t="s">
        <v>303</v>
      </c>
      <c r="H246" s="69" t="s">
        <v>749</v>
      </c>
      <c r="I246" s="69" t="s">
        <v>1696</v>
      </c>
      <c r="J246" s="69" t="s">
        <v>305</v>
      </c>
      <c r="K246" s="69" t="s">
        <v>291</v>
      </c>
      <c r="L246" s="69" t="s">
        <v>309</v>
      </c>
      <c r="M246" s="69">
        <v>2074.46</v>
      </c>
      <c r="N246" s="69">
        <v>4941.18</v>
      </c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14.5" x14ac:dyDescent="0.35">
      <c r="A247" s="69" t="str">
        <f t="shared" ref="A247:B247" si="227">A244</f>
        <v>Suape</v>
      </c>
      <c r="B247" s="69" t="str">
        <f t="shared" si="227"/>
        <v>Suape</v>
      </c>
      <c r="C247" s="69" t="str">
        <f t="shared" si="152"/>
        <v>PRESTAÇÃO DE SERVIÇO CONTINUADO DE VIGILÂNCIA ARMADA</v>
      </c>
      <c r="D247" s="69" t="s">
        <v>301</v>
      </c>
      <c r="E247" s="69">
        <v>2021</v>
      </c>
      <c r="F247" s="69" t="s">
        <v>302</v>
      </c>
      <c r="G247" s="69" t="s">
        <v>303</v>
      </c>
      <c r="H247" s="69" t="s">
        <v>750</v>
      </c>
      <c r="I247" s="69" t="s">
        <v>1696</v>
      </c>
      <c r="J247" s="69" t="s">
        <v>305</v>
      </c>
      <c r="K247" s="69" t="s">
        <v>291</v>
      </c>
      <c r="L247" s="69" t="s">
        <v>309</v>
      </c>
      <c r="M247" s="69">
        <v>2074.46</v>
      </c>
      <c r="N247" s="69">
        <v>4941.18</v>
      </c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ht="14.5" x14ac:dyDescent="0.35">
      <c r="A248" s="69" t="str">
        <f t="shared" ref="A248:B248" si="228">A245</f>
        <v>Suape</v>
      </c>
      <c r="B248" s="69" t="str">
        <f t="shared" si="228"/>
        <v>Suape</v>
      </c>
      <c r="C248" s="69" t="str">
        <f t="shared" si="152"/>
        <v>PRESTAÇÃO DE SERVIÇO CONTINUADO DE VIGILÂNCIA ARMADA</v>
      </c>
      <c r="D248" s="69" t="s">
        <v>301</v>
      </c>
      <c r="E248" s="69">
        <v>2021</v>
      </c>
      <c r="F248" s="69" t="s">
        <v>302</v>
      </c>
      <c r="G248" s="69" t="s">
        <v>303</v>
      </c>
      <c r="H248" s="69" t="s">
        <v>751</v>
      </c>
      <c r="I248" s="69" t="s">
        <v>1696</v>
      </c>
      <c r="J248" s="69" t="s">
        <v>305</v>
      </c>
      <c r="K248" s="69" t="s">
        <v>291</v>
      </c>
      <c r="L248" s="69" t="s">
        <v>309</v>
      </c>
      <c r="M248" s="69">
        <v>2074.46</v>
      </c>
      <c r="N248" s="69">
        <v>4941.18</v>
      </c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ht="14.5" x14ac:dyDescent="0.35">
      <c r="A249" s="69" t="str">
        <f t="shared" ref="A249:B249" si="229">A246</f>
        <v>Suape</v>
      </c>
      <c r="B249" s="69" t="str">
        <f t="shared" si="229"/>
        <v>Suape</v>
      </c>
      <c r="C249" s="69" t="str">
        <f t="shared" si="152"/>
        <v>PRESTAÇÃO DE SERVIÇO CONTINUADO DE VIGILÂNCIA ARMADA</v>
      </c>
      <c r="D249" s="69" t="s">
        <v>301</v>
      </c>
      <c r="E249" s="69">
        <v>2021</v>
      </c>
      <c r="F249" s="69" t="s">
        <v>302</v>
      </c>
      <c r="G249" s="69" t="s">
        <v>303</v>
      </c>
      <c r="H249" s="69" t="s">
        <v>752</v>
      </c>
      <c r="I249" s="69" t="s">
        <v>1696</v>
      </c>
      <c r="J249" s="69" t="s">
        <v>305</v>
      </c>
      <c r="K249" s="69" t="s">
        <v>291</v>
      </c>
      <c r="L249" s="69" t="s">
        <v>309</v>
      </c>
      <c r="M249" s="69">
        <v>2074.46</v>
      </c>
      <c r="N249" s="69">
        <v>4941.18</v>
      </c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ht="14.5" x14ac:dyDescent="0.35">
      <c r="A250" s="69" t="str">
        <f t="shared" ref="A250:B250" si="230">A247</f>
        <v>Suape</v>
      </c>
      <c r="B250" s="69" t="str">
        <f t="shared" si="230"/>
        <v>Suape</v>
      </c>
      <c r="C250" s="69" t="str">
        <f t="shared" si="152"/>
        <v>PRESTAÇÃO DE SERVIÇO CONTINUADO DE VIGILÂNCIA ARMADA</v>
      </c>
      <c r="D250" s="69" t="s">
        <v>301</v>
      </c>
      <c r="E250" s="69">
        <v>2021</v>
      </c>
      <c r="F250" s="69" t="s">
        <v>302</v>
      </c>
      <c r="G250" s="69" t="s">
        <v>303</v>
      </c>
      <c r="H250" s="69" t="s">
        <v>753</v>
      </c>
      <c r="I250" s="69" t="s">
        <v>1696</v>
      </c>
      <c r="J250" s="69" t="s">
        <v>305</v>
      </c>
      <c r="K250" s="69" t="s">
        <v>291</v>
      </c>
      <c r="L250" s="69" t="s">
        <v>306</v>
      </c>
      <c r="M250" s="69">
        <v>2074.46</v>
      </c>
      <c r="N250" s="69">
        <v>4567.55</v>
      </c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ht="14.5" x14ac:dyDescent="0.35">
      <c r="A251" s="69" t="str">
        <f t="shared" ref="A251:B251" si="231">A248</f>
        <v>Suape</v>
      </c>
      <c r="B251" s="69" t="str">
        <f t="shared" si="231"/>
        <v>Suape</v>
      </c>
      <c r="C251" s="69" t="str">
        <f t="shared" si="152"/>
        <v>PRESTAÇÃO DE SERVIÇO CONTINUADO DE VIGILÂNCIA ARMADA</v>
      </c>
      <c r="D251" s="69" t="s">
        <v>301</v>
      </c>
      <c r="E251" s="69">
        <v>2021</v>
      </c>
      <c r="F251" s="69" t="s">
        <v>302</v>
      </c>
      <c r="G251" s="69" t="s">
        <v>303</v>
      </c>
      <c r="H251" s="69" t="s">
        <v>754</v>
      </c>
      <c r="I251" s="69" t="s">
        <v>1696</v>
      </c>
      <c r="J251" s="69" t="s">
        <v>305</v>
      </c>
      <c r="K251" s="69" t="s">
        <v>291</v>
      </c>
      <c r="L251" s="69" t="s">
        <v>306</v>
      </c>
      <c r="M251" s="69">
        <v>2074.46</v>
      </c>
      <c r="N251" s="69">
        <v>4567.55</v>
      </c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14.5" x14ac:dyDescent="0.35">
      <c r="A252" s="69" t="str">
        <f t="shared" ref="A252:B252" si="232">A249</f>
        <v>Suape</v>
      </c>
      <c r="B252" s="69" t="str">
        <f t="shared" si="232"/>
        <v>Suape</v>
      </c>
      <c r="C252" s="69" t="str">
        <f t="shared" si="152"/>
        <v>PRESTAÇÃO DE SERVIÇO CONTINUADO DE VIGILÂNCIA ARMADA</v>
      </c>
      <c r="D252" s="69" t="s">
        <v>301</v>
      </c>
      <c r="E252" s="69">
        <v>2021</v>
      </c>
      <c r="F252" s="69" t="s">
        <v>302</v>
      </c>
      <c r="G252" s="69" t="s">
        <v>303</v>
      </c>
      <c r="H252" s="69" t="s">
        <v>755</v>
      </c>
      <c r="I252" s="69" t="s">
        <v>1696</v>
      </c>
      <c r="J252" s="69" t="s">
        <v>305</v>
      </c>
      <c r="K252" s="69" t="s">
        <v>291</v>
      </c>
      <c r="L252" s="69" t="s">
        <v>309</v>
      </c>
      <c r="M252" s="69">
        <v>2074.46</v>
      </c>
      <c r="N252" s="69">
        <v>4941.18</v>
      </c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14.5" x14ac:dyDescent="0.35">
      <c r="A253" s="69" t="str">
        <f t="shared" ref="A253:B253" si="233">A250</f>
        <v>Suape</v>
      </c>
      <c r="B253" s="69" t="str">
        <f t="shared" si="233"/>
        <v>Suape</v>
      </c>
      <c r="C253" s="69" t="str">
        <f t="shared" si="152"/>
        <v>PRESTAÇÃO DE SERVIÇO CONTINUADO DE VIGILÂNCIA ARMADA</v>
      </c>
      <c r="D253" s="69" t="s">
        <v>301</v>
      </c>
      <c r="E253" s="69">
        <v>2021</v>
      </c>
      <c r="F253" s="69" t="s">
        <v>302</v>
      </c>
      <c r="G253" s="69" t="s">
        <v>303</v>
      </c>
      <c r="H253" s="69" t="s">
        <v>756</v>
      </c>
      <c r="I253" s="69" t="s">
        <v>1696</v>
      </c>
      <c r="J253" s="69" t="s">
        <v>305</v>
      </c>
      <c r="K253" s="69" t="s">
        <v>291</v>
      </c>
      <c r="L253" s="69" t="s">
        <v>309</v>
      </c>
      <c r="M253" s="69">
        <v>2074.46</v>
      </c>
      <c r="N253" s="69">
        <v>4941.18</v>
      </c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ht="14.5" x14ac:dyDescent="0.35">
      <c r="A254" s="69" t="str">
        <f t="shared" ref="A254:B254" si="234">A251</f>
        <v>Suape</v>
      </c>
      <c r="B254" s="69" t="str">
        <f t="shared" si="234"/>
        <v>Suape</v>
      </c>
      <c r="C254" s="69" t="str">
        <f t="shared" si="152"/>
        <v>PRESTAÇÃO DE SERVIÇO CONTINUADO DE VIGILÂNCIA ARMADA</v>
      </c>
      <c r="D254" s="69" t="s">
        <v>301</v>
      </c>
      <c r="E254" s="69">
        <v>2021</v>
      </c>
      <c r="F254" s="69" t="s">
        <v>302</v>
      </c>
      <c r="G254" s="69" t="s">
        <v>303</v>
      </c>
      <c r="H254" s="69" t="s">
        <v>757</v>
      </c>
      <c r="I254" s="69" t="s">
        <v>1696</v>
      </c>
      <c r="J254" s="69" t="s">
        <v>305</v>
      </c>
      <c r="K254" s="69" t="s">
        <v>291</v>
      </c>
      <c r="L254" s="69" t="s">
        <v>306</v>
      </c>
      <c r="M254" s="69">
        <v>2074.46</v>
      </c>
      <c r="N254" s="69">
        <v>4567.55</v>
      </c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ht="14.5" x14ac:dyDescent="0.35">
      <c r="A255" s="69" t="str">
        <f t="shared" ref="A255:B255" si="235">A252</f>
        <v>Suape</v>
      </c>
      <c r="B255" s="69" t="str">
        <f t="shared" si="235"/>
        <v>Suape</v>
      </c>
      <c r="C255" s="69" t="str">
        <f t="shared" si="152"/>
        <v>PRESTAÇÃO DE SERVIÇO CONTINUADO DE VIGILÂNCIA ARMADA</v>
      </c>
      <c r="D255" s="69" t="s">
        <v>301</v>
      </c>
      <c r="E255" s="69">
        <v>2021</v>
      </c>
      <c r="F255" s="69" t="s">
        <v>302</v>
      </c>
      <c r="G255" s="69" t="s">
        <v>303</v>
      </c>
      <c r="H255" s="69" t="s">
        <v>758</v>
      </c>
      <c r="I255" s="69" t="s">
        <v>1696</v>
      </c>
      <c r="J255" s="69" t="s">
        <v>305</v>
      </c>
      <c r="K255" s="69" t="s">
        <v>291</v>
      </c>
      <c r="L255" s="69" t="s">
        <v>306</v>
      </c>
      <c r="M255" s="69">
        <v>2074.46</v>
      </c>
      <c r="N255" s="69">
        <v>4567.55</v>
      </c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ht="14.5" x14ac:dyDescent="0.35">
      <c r="A256" s="69" t="str">
        <f t="shared" ref="A256:B256" si="236">A253</f>
        <v>Suape</v>
      </c>
      <c r="B256" s="69" t="str">
        <f t="shared" si="236"/>
        <v>Suape</v>
      </c>
      <c r="C256" s="69" t="str">
        <f t="shared" si="152"/>
        <v>PRESTAÇÃO DE SERVIÇO CONTINUADO DE VIGILÂNCIA ARMADA</v>
      </c>
      <c r="D256" s="69" t="s">
        <v>301</v>
      </c>
      <c r="E256" s="69">
        <v>2021</v>
      </c>
      <c r="F256" s="69" t="s">
        <v>302</v>
      </c>
      <c r="G256" s="69" t="s">
        <v>303</v>
      </c>
      <c r="H256" s="69" t="s">
        <v>759</v>
      </c>
      <c r="I256" s="69" t="s">
        <v>1696</v>
      </c>
      <c r="J256" s="69" t="s">
        <v>305</v>
      </c>
      <c r="K256" s="69" t="s">
        <v>291</v>
      </c>
      <c r="L256" s="69" t="s">
        <v>306</v>
      </c>
      <c r="M256" s="69">
        <v>2074.46</v>
      </c>
      <c r="N256" s="69">
        <v>4567.55</v>
      </c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ht="14.5" x14ac:dyDescent="0.35">
      <c r="A257" s="69" t="str">
        <f t="shared" ref="A257:B257" si="237">A254</f>
        <v>Suape</v>
      </c>
      <c r="B257" s="69" t="str">
        <f t="shared" si="237"/>
        <v>Suape</v>
      </c>
      <c r="C257" s="69" t="str">
        <f t="shared" si="152"/>
        <v>PRESTAÇÃO DE SERVIÇO CONTINUADO DE VIGILÂNCIA ARMADA</v>
      </c>
      <c r="D257" s="69" t="s">
        <v>301</v>
      </c>
      <c r="E257" s="69">
        <v>2021</v>
      </c>
      <c r="F257" s="69" t="s">
        <v>302</v>
      </c>
      <c r="G257" s="69" t="s">
        <v>303</v>
      </c>
      <c r="H257" s="69" t="s">
        <v>760</v>
      </c>
      <c r="I257" s="69" t="s">
        <v>1696</v>
      </c>
      <c r="J257" s="69" t="s">
        <v>305</v>
      </c>
      <c r="K257" s="69" t="s">
        <v>291</v>
      </c>
      <c r="L257" s="69" t="s">
        <v>309</v>
      </c>
      <c r="M257" s="69">
        <v>2074.46</v>
      </c>
      <c r="N257" s="69">
        <v>4941.18</v>
      </c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ht="14.5" x14ac:dyDescent="0.35">
      <c r="A258" s="69" t="str">
        <f t="shared" ref="A258:B258" si="238">A255</f>
        <v>Suape</v>
      </c>
      <c r="B258" s="69" t="str">
        <f t="shared" si="238"/>
        <v>Suape</v>
      </c>
      <c r="C258" s="69" t="str">
        <f t="shared" si="152"/>
        <v>PRESTAÇÃO DE SERVIÇO CONTINUADO DE VIGILÂNCIA ARMADA</v>
      </c>
      <c r="D258" s="69" t="s">
        <v>301</v>
      </c>
      <c r="E258" s="69">
        <v>2021</v>
      </c>
      <c r="F258" s="69" t="s">
        <v>302</v>
      </c>
      <c r="G258" s="69" t="s">
        <v>303</v>
      </c>
      <c r="H258" s="69" t="s">
        <v>761</v>
      </c>
      <c r="I258" s="69" t="s">
        <v>1696</v>
      </c>
      <c r="J258" s="69" t="s">
        <v>305</v>
      </c>
      <c r="K258" s="69" t="s">
        <v>291</v>
      </c>
      <c r="L258" s="69" t="s">
        <v>306</v>
      </c>
      <c r="M258" s="69">
        <v>2074.46</v>
      </c>
      <c r="N258" s="69">
        <v>4567.55</v>
      </c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ht="14.5" x14ac:dyDescent="0.35">
      <c r="A259" s="69" t="str">
        <f t="shared" ref="A259:B259" si="239">A256</f>
        <v>Suape</v>
      </c>
      <c r="B259" s="69" t="str">
        <f t="shared" si="239"/>
        <v>Suape</v>
      </c>
      <c r="C259" s="69" t="str">
        <f t="shared" si="152"/>
        <v>PRESTAÇÃO DE SERVIÇO CONTINUADO DE VIGILÂNCIA ARMADA</v>
      </c>
      <c r="D259" s="69" t="s">
        <v>301</v>
      </c>
      <c r="E259" s="69">
        <v>2021</v>
      </c>
      <c r="F259" s="69" t="s">
        <v>302</v>
      </c>
      <c r="G259" s="69" t="s">
        <v>303</v>
      </c>
      <c r="H259" s="69" t="s">
        <v>762</v>
      </c>
      <c r="I259" s="69" t="s">
        <v>1696</v>
      </c>
      <c r="J259" s="69" t="s">
        <v>305</v>
      </c>
      <c r="K259" s="69" t="s">
        <v>291</v>
      </c>
      <c r="L259" s="69" t="s">
        <v>306</v>
      </c>
      <c r="M259" s="69">
        <v>2074.46</v>
      </c>
      <c r="N259" s="69">
        <v>4567.55</v>
      </c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ht="14.5" x14ac:dyDescent="0.35">
      <c r="A260" s="69" t="str">
        <f t="shared" ref="A260:B260" si="240">A257</f>
        <v>Suape</v>
      </c>
      <c r="B260" s="69" t="str">
        <f t="shared" si="240"/>
        <v>Suape</v>
      </c>
      <c r="C260" s="69" t="str">
        <f t="shared" si="152"/>
        <v>PRESTAÇÃO DE SERVIÇO CONTINUADO DE VIGILÂNCIA ARMADA</v>
      </c>
      <c r="D260" s="69" t="s">
        <v>301</v>
      </c>
      <c r="E260" s="69">
        <v>2021</v>
      </c>
      <c r="F260" s="69" t="s">
        <v>302</v>
      </c>
      <c r="G260" s="69" t="s">
        <v>303</v>
      </c>
      <c r="H260" s="69" t="s">
        <v>763</v>
      </c>
      <c r="I260" s="69" t="s">
        <v>1696</v>
      </c>
      <c r="J260" s="69" t="s">
        <v>305</v>
      </c>
      <c r="K260" s="69" t="s">
        <v>291</v>
      </c>
      <c r="L260" s="69" t="s">
        <v>306</v>
      </c>
      <c r="M260" s="69">
        <v>2074.46</v>
      </c>
      <c r="N260" s="69">
        <v>4567.55</v>
      </c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ht="14.5" x14ac:dyDescent="0.35">
      <c r="A261" s="69" t="str">
        <f t="shared" ref="A261:B261" si="241">A258</f>
        <v>Suape</v>
      </c>
      <c r="B261" s="69" t="str">
        <f t="shared" si="241"/>
        <v>Suape</v>
      </c>
      <c r="C261" s="69" t="str">
        <f t="shared" si="152"/>
        <v>PRESTAÇÃO DE SERVIÇO CONTINUADO DE VIGILÂNCIA ARMADA</v>
      </c>
      <c r="D261" s="69" t="s">
        <v>301</v>
      </c>
      <c r="E261" s="69">
        <v>2021</v>
      </c>
      <c r="F261" s="69" t="s">
        <v>302</v>
      </c>
      <c r="G261" s="69" t="s">
        <v>303</v>
      </c>
      <c r="H261" s="69" t="s">
        <v>764</v>
      </c>
      <c r="I261" s="69" t="s">
        <v>1696</v>
      </c>
      <c r="J261" s="69" t="s">
        <v>305</v>
      </c>
      <c r="K261" s="69" t="s">
        <v>291</v>
      </c>
      <c r="L261" s="69" t="s">
        <v>309</v>
      </c>
      <c r="M261" s="69">
        <v>2074.46</v>
      </c>
      <c r="N261" s="69">
        <v>4941.18</v>
      </c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ht="14.5" x14ac:dyDescent="0.35">
      <c r="A262" s="69" t="str">
        <f t="shared" ref="A262:B262" si="242">A259</f>
        <v>Suape</v>
      </c>
      <c r="B262" s="69" t="str">
        <f t="shared" si="242"/>
        <v>Suape</v>
      </c>
      <c r="C262" s="69" t="str">
        <f t="shared" si="152"/>
        <v>PRESTAÇÃO DE SERVIÇO CONTINUADO DE VIGILÂNCIA ARMADA</v>
      </c>
      <c r="D262" s="69" t="s">
        <v>301</v>
      </c>
      <c r="E262" s="69">
        <v>2021</v>
      </c>
      <c r="F262" s="69" t="s">
        <v>302</v>
      </c>
      <c r="G262" s="69" t="s">
        <v>303</v>
      </c>
      <c r="H262" s="69" t="s">
        <v>765</v>
      </c>
      <c r="I262" s="69" t="s">
        <v>1696</v>
      </c>
      <c r="J262" s="69" t="s">
        <v>305</v>
      </c>
      <c r="K262" s="69" t="s">
        <v>291</v>
      </c>
      <c r="L262" s="69" t="s">
        <v>306</v>
      </c>
      <c r="M262" s="69">
        <v>2074.46</v>
      </c>
      <c r="N262" s="69">
        <v>4567.55</v>
      </c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ht="14.5" x14ac:dyDescent="0.35">
      <c r="A263" s="69" t="str">
        <f t="shared" ref="A263:B263" si="243">A260</f>
        <v>Suape</v>
      </c>
      <c r="B263" s="69" t="str">
        <f t="shared" si="243"/>
        <v>Suape</v>
      </c>
      <c r="C263" s="69" t="str">
        <f t="shared" si="152"/>
        <v>PRESTAÇÃO DE SERVIÇO CONTINUADO DE VIGILÂNCIA ARMADA</v>
      </c>
      <c r="D263" s="69" t="s">
        <v>301</v>
      </c>
      <c r="E263" s="69">
        <v>2021</v>
      </c>
      <c r="F263" s="69" t="s">
        <v>302</v>
      </c>
      <c r="G263" s="69" t="s">
        <v>303</v>
      </c>
      <c r="H263" s="69" t="s">
        <v>766</v>
      </c>
      <c r="I263" s="69" t="s">
        <v>1696</v>
      </c>
      <c r="J263" s="69" t="s">
        <v>305</v>
      </c>
      <c r="K263" s="69" t="s">
        <v>291</v>
      </c>
      <c r="L263" s="69" t="s">
        <v>309</v>
      </c>
      <c r="M263" s="69">
        <v>2074.46</v>
      </c>
      <c r="N263" s="69">
        <v>4941.18</v>
      </c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ht="14.5" x14ac:dyDescent="0.35">
      <c r="A264" s="69" t="str">
        <f t="shared" ref="A264:B264" si="244">A261</f>
        <v>Suape</v>
      </c>
      <c r="B264" s="69" t="str">
        <f t="shared" si="244"/>
        <v>Suape</v>
      </c>
      <c r="C264" s="69" t="str">
        <f t="shared" si="152"/>
        <v>PRESTAÇÃO DE SERVIÇO CONTINUADO DE VIGILÂNCIA ARMADA</v>
      </c>
      <c r="D264" s="69" t="s">
        <v>301</v>
      </c>
      <c r="E264" s="69">
        <v>2021</v>
      </c>
      <c r="F264" s="69" t="s">
        <v>302</v>
      </c>
      <c r="G264" s="69" t="s">
        <v>303</v>
      </c>
      <c r="H264" s="69" t="s">
        <v>767</v>
      </c>
      <c r="I264" s="69" t="s">
        <v>1696</v>
      </c>
      <c r="J264" s="69" t="s">
        <v>305</v>
      </c>
      <c r="K264" s="69" t="s">
        <v>291</v>
      </c>
      <c r="L264" s="69" t="s">
        <v>306</v>
      </c>
      <c r="M264" s="69">
        <v>2074.46</v>
      </c>
      <c r="N264" s="69">
        <v>4567.55</v>
      </c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ht="14.5" x14ac:dyDescent="0.35">
      <c r="A265" s="69" t="str">
        <f t="shared" ref="A265:B265" si="245">A262</f>
        <v>Suape</v>
      </c>
      <c r="B265" s="69" t="str">
        <f t="shared" si="245"/>
        <v>Suape</v>
      </c>
      <c r="C265" s="69" t="str">
        <f t="shared" si="152"/>
        <v>PRESTAÇÃO DE SERVIÇO CONTINUADO DE VIGILÂNCIA ARMADA</v>
      </c>
      <c r="D265" s="69" t="s">
        <v>301</v>
      </c>
      <c r="E265" s="69">
        <v>2021</v>
      </c>
      <c r="F265" s="69" t="s">
        <v>302</v>
      </c>
      <c r="G265" s="69" t="s">
        <v>303</v>
      </c>
      <c r="H265" s="69" t="s">
        <v>768</v>
      </c>
      <c r="I265" s="69" t="s">
        <v>1696</v>
      </c>
      <c r="J265" s="69" t="s">
        <v>305</v>
      </c>
      <c r="K265" s="69" t="s">
        <v>291</v>
      </c>
      <c r="L265" s="69" t="s">
        <v>309</v>
      </c>
      <c r="M265" s="69">
        <v>2074.46</v>
      </c>
      <c r="N265" s="69">
        <v>4941.18</v>
      </c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14.5" x14ac:dyDescent="0.35">
      <c r="A266" s="69" t="str">
        <f t="shared" ref="A266:B266" si="246">A263</f>
        <v>Suape</v>
      </c>
      <c r="B266" s="69" t="str">
        <f t="shared" si="246"/>
        <v>Suape</v>
      </c>
      <c r="C266" s="69" t="str">
        <f t="shared" si="152"/>
        <v>PRESTAÇÃO DE SERVIÇO CONTINUADO DE VIGILÂNCIA ARMADA</v>
      </c>
      <c r="D266" s="69" t="s">
        <v>301</v>
      </c>
      <c r="E266" s="69">
        <v>2021</v>
      </c>
      <c r="F266" s="69" t="s">
        <v>302</v>
      </c>
      <c r="G266" s="69" t="s">
        <v>303</v>
      </c>
      <c r="H266" s="69" t="s">
        <v>769</v>
      </c>
      <c r="I266" s="69" t="s">
        <v>1696</v>
      </c>
      <c r="J266" s="69" t="s">
        <v>305</v>
      </c>
      <c r="K266" s="69" t="s">
        <v>291</v>
      </c>
      <c r="L266" s="69" t="s">
        <v>309</v>
      </c>
      <c r="M266" s="69">
        <v>2074.46</v>
      </c>
      <c r="N266" s="69">
        <v>4941.18</v>
      </c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14.5" x14ac:dyDescent="0.35">
      <c r="A267" s="69" t="str">
        <f t="shared" ref="A267:B267" si="247">A264</f>
        <v>Suape</v>
      </c>
      <c r="B267" s="69" t="str">
        <f t="shared" si="247"/>
        <v>Suape</v>
      </c>
      <c r="C267" s="69" t="str">
        <f t="shared" si="152"/>
        <v>PRESTAÇÃO DE SERVIÇO CONTINUADO DE VIGILÂNCIA ARMADA</v>
      </c>
      <c r="D267" s="69" t="s">
        <v>301</v>
      </c>
      <c r="E267" s="69">
        <v>2021</v>
      </c>
      <c r="F267" s="69" t="s">
        <v>302</v>
      </c>
      <c r="G267" s="69" t="s">
        <v>303</v>
      </c>
      <c r="H267" s="69" t="s">
        <v>770</v>
      </c>
      <c r="I267" s="69" t="s">
        <v>1696</v>
      </c>
      <c r="J267" s="69" t="s">
        <v>305</v>
      </c>
      <c r="K267" s="69" t="s">
        <v>291</v>
      </c>
      <c r="L267" s="69" t="s">
        <v>309</v>
      </c>
      <c r="M267" s="69">
        <v>2074.46</v>
      </c>
      <c r="N267" s="69">
        <v>4941.18</v>
      </c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ht="14.5" x14ac:dyDescent="0.35">
      <c r="A268" s="69" t="str">
        <f t="shared" ref="A268:B268" si="248">A265</f>
        <v>Suape</v>
      </c>
      <c r="B268" s="69" t="str">
        <f t="shared" si="248"/>
        <v>Suape</v>
      </c>
      <c r="C268" s="69" t="str">
        <f t="shared" si="152"/>
        <v>PRESTAÇÃO DE SERVIÇO CONTINUADO DE VIGILÂNCIA ARMADA</v>
      </c>
      <c r="D268" s="69" t="s">
        <v>301</v>
      </c>
      <c r="E268" s="69">
        <v>2021</v>
      </c>
      <c r="F268" s="69" t="s">
        <v>302</v>
      </c>
      <c r="G268" s="69" t="s">
        <v>303</v>
      </c>
      <c r="H268" s="69" t="s">
        <v>771</v>
      </c>
      <c r="I268" s="69" t="s">
        <v>1696</v>
      </c>
      <c r="J268" s="69" t="s">
        <v>305</v>
      </c>
      <c r="K268" s="69" t="s">
        <v>291</v>
      </c>
      <c r="L268" s="69" t="s">
        <v>306</v>
      </c>
      <c r="M268" s="69">
        <v>2074.46</v>
      </c>
      <c r="N268" s="69">
        <v>4567.55</v>
      </c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ht="14.5" x14ac:dyDescent="0.35">
      <c r="A269" s="69" t="str">
        <f t="shared" ref="A269:B269" si="249">A266</f>
        <v>Suape</v>
      </c>
      <c r="B269" s="69" t="str">
        <f t="shared" si="249"/>
        <v>Suape</v>
      </c>
      <c r="C269" s="69" t="str">
        <f t="shared" si="152"/>
        <v>PRESTAÇÃO DE SERVIÇO CONTINUADO DE VIGILÂNCIA ARMADA</v>
      </c>
      <c r="D269" s="69" t="s">
        <v>301</v>
      </c>
      <c r="E269" s="69">
        <v>2021</v>
      </c>
      <c r="F269" s="69" t="s">
        <v>302</v>
      </c>
      <c r="G269" s="69" t="s">
        <v>303</v>
      </c>
      <c r="H269" s="69" t="s">
        <v>772</v>
      </c>
      <c r="I269" s="69" t="s">
        <v>1696</v>
      </c>
      <c r="J269" s="69" t="s">
        <v>305</v>
      </c>
      <c r="K269" s="69" t="s">
        <v>291</v>
      </c>
      <c r="L269" s="69" t="s">
        <v>306</v>
      </c>
      <c r="M269" s="69">
        <v>2074.46</v>
      </c>
      <c r="N269" s="69">
        <v>4567.55</v>
      </c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ht="14.5" x14ac:dyDescent="0.35">
      <c r="A270" s="69" t="str">
        <f t="shared" ref="A270:B270" si="250">A267</f>
        <v>Suape</v>
      </c>
      <c r="B270" s="69" t="str">
        <f t="shared" si="250"/>
        <v>Suape</v>
      </c>
      <c r="C270" s="69" t="str">
        <f t="shared" si="152"/>
        <v>PRESTAÇÃO DE SERVIÇO CONTINUADO DE VIGILÂNCIA ARMADA</v>
      </c>
      <c r="D270" s="69" t="s">
        <v>301</v>
      </c>
      <c r="E270" s="69">
        <v>2021</v>
      </c>
      <c r="F270" s="69" t="s">
        <v>302</v>
      </c>
      <c r="G270" s="69" t="s">
        <v>303</v>
      </c>
      <c r="H270" s="69" t="s">
        <v>773</v>
      </c>
      <c r="I270" s="69" t="s">
        <v>1696</v>
      </c>
      <c r="J270" s="69" t="s">
        <v>305</v>
      </c>
      <c r="K270" s="69" t="s">
        <v>291</v>
      </c>
      <c r="L270" s="69" t="s">
        <v>306</v>
      </c>
      <c r="M270" s="69">
        <v>2074.46</v>
      </c>
      <c r="N270" s="69">
        <v>4567.55</v>
      </c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ht="14.5" x14ac:dyDescent="0.35">
      <c r="A271" s="69" t="str">
        <f t="shared" ref="A271:B271" si="251">A268</f>
        <v>Suape</v>
      </c>
      <c r="B271" s="69" t="str">
        <f t="shared" si="251"/>
        <v>Suape</v>
      </c>
      <c r="C271" s="69" t="str">
        <f t="shared" si="152"/>
        <v>PRESTAÇÃO DE SERVIÇO CONTINUADO DE VIGILÂNCIA ARMADA</v>
      </c>
      <c r="D271" s="69" t="s">
        <v>301</v>
      </c>
      <c r="E271" s="69">
        <v>2021</v>
      </c>
      <c r="F271" s="69" t="s">
        <v>302</v>
      </c>
      <c r="G271" s="69" t="s">
        <v>303</v>
      </c>
      <c r="H271" s="69" t="s">
        <v>774</v>
      </c>
      <c r="I271" s="69" t="s">
        <v>1696</v>
      </c>
      <c r="J271" s="69" t="s">
        <v>305</v>
      </c>
      <c r="K271" s="69" t="s">
        <v>291</v>
      </c>
      <c r="L271" s="69" t="s">
        <v>306</v>
      </c>
      <c r="M271" s="69">
        <v>2074.46</v>
      </c>
      <c r="N271" s="69">
        <v>4567.55</v>
      </c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14.5" x14ac:dyDescent="0.35">
      <c r="A272" s="69" t="str">
        <f t="shared" ref="A272:B272" si="252">A269</f>
        <v>Suape</v>
      </c>
      <c r="B272" s="69" t="str">
        <f t="shared" si="252"/>
        <v>Suape</v>
      </c>
      <c r="C272" s="69" t="str">
        <f t="shared" si="152"/>
        <v>PRESTAÇÃO DE SERVIÇO CONTINUADO DE VIGILÂNCIA ARMADA</v>
      </c>
      <c r="D272" s="69" t="s">
        <v>301</v>
      </c>
      <c r="E272" s="69">
        <v>2021</v>
      </c>
      <c r="F272" s="69" t="s">
        <v>302</v>
      </c>
      <c r="G272" s="69" t="s">
        <v>303</v>
      </c>
      <c r="H272" s="69" t="s">
        <v>775</v>
      </c>
      <c r="I272" s="69" t="s">
        <v>1696</v>
      </c>
      <c r="J272" s="69" t="s">
        <v>305</v>
      </c>
      <c r="K272" s="69" t="s">
        <v>291</v>
      </c>
      <c r="L272" s="69" t="s">
        <v>306</v>
      </c>
      <c r="M272" s="69">
        <v>2074.46</v>
      </c>
      <c r="N272" s="69">
        <v>4567.55</v>
      </c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ht="14.5" x14ac:dyDescent="0.35">
      <c r="A273" s="69" t="str">
        <f t="shared" ref="A273:B273" si="253">A270</f>
        <v>Suape</v>
      </c>
      <c r="B273" s="69" t="str">
        <f t="shared" si="253"/>
        <v>Suape</v>
      </c>
      <c r="C273" s="69" t="str">
        <f t="shared" si="152"/>
        <v>PRESTAÇÃO DE SERVIÇO CONTINUADO DE VIGILÂNCIA ARMADA</v>
      </c>
      <c r="D273" s="69" t="s">
        <v>301</v>
      </c>
      <c r="E273" s="69">
        <v>2021</v>
      </c>
      <c r="F273" s="69" t="s">
        <v>302</v>
      </c>
      <c r="G273" s="69" t="s">
        <v>303</v>
      </c>
      <c r="H273" s="69" t="s">
        <v>776</v>
      </c>
      <c r="I273" s="69" t="s">
        <v>1696</v>
      </c>
      <c r="J273" s="69" t="s">
        <v>305</v>
      </c>
      <c r="K273" s="69" t="s">
        <v>291</v>
      </c>
      <c r="L273" s="69" t="s">
        <v>306</v>
      </c>
      <c r="M273" s="69">
        <v>2074.46</v>
      </c>
      <c r="N273" s="69">
        <v>4567.55</v>
      </c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ht="14.5" x14ac:dyDescent="0.35">
      <c r="A274" s="69" t="str">
        <f t="shared" ref="A274:B274" si="254">A271</f>
        <v>Suape</v>
      </c>
      <c r="B274" s="69" t="str">
        <f t="shared" si="254"/>
        <v>Suape</v>
      </c>
      <c r="C274" s="69" t="str">
        <f t="shared" si="152"/>
        <v>PRESTAÇÃO DE SERVIÇO CONTINUADO DE VIGILÂNCIA ARMADA</v>
      </c>
      <c r="D274" s="69" t="s">
        <v>301</v>
      </c>
      <c r="E274" s="69">
        <v>2021</v>
      </c>
      <c r="F274" s="69" t="s">
        <v>302</v>
      </c>
      <c r="G274" s="69" t="s">
        <v>303</v>
      </c>
      <c r="H274" s="69" t="s">
        <v>777</v>
      </c>
      <c r="I274" s="69" t="s">
        <v>1696</v>
      </c>
      <c r="J274" s="69" t="s">
        <v>305</v>
      </c>
      <c r="K274" s="69" t="s">
        <v>291</v>
      </c>
      <c r="L274" s="69" t="s">
        <v>309</v>
      </c>
      <c r="M274" s="69">
        <v>2074.46</v>
      </c>
      <c r="N274" s="69">
        <v>4941.18</v>
      </c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ht="14.5" x14ac:dyDescent="0.35">
      <c r="A275" s="69" t="str">
        <f t="shared" ref="A275:B275" si="255">A272</f>
        <v>Suape</v>
      </c>
      <c r="B275" s="69" t="str">
        <f t="shared" si="255"/>
        <v>Suape</v>
      </c>
      <c r="C275" s="69" t="str">
        <f t="shared" si="152"/>
        <v>PRESTAÇÃO DE SERVIÇO CONTINUADO DE VIGILÂNCIA ARMADA</v>
      </c>
      <c r="D275" s="69" t="s">
        <v>301</v>
      </c>
      <c r="E275" s="69">
        <v>2021</v>
      </c>
      <c r="F275" s="69" t="s">
        <v>302</v>
      </c>
      <c r="G275" s="69" t="s">
        <v>303</v>
      </c>
      <c r="H275" s="69" t="s">
        <v>778</v>
      </c>
      <c r="I275" s="69" t="s">
        <v>1696</v>
      </c>
      <c r="J275" s="69" t="s">
        <v>305</v>
      </c>
      <c r="K275" s="69" t="s">
        <v>291</v>
      </c>
      <c r="L275" s="69" t="s">
        <v>306</v>
      </c>
      <c r="M275" s="69">
        <v>2074.46</v>
      </c>
      <c r="N275" s="69">
        <v>4941.18</v>
      </c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ht="14.5" x14ac:dyDescent="0.35">
      <c r="A276" s="69" t="str">
        <f t="shared" ref="A276:B276" si="256">A273</f>
        <v>Suape</v>
      </c>
      <c r="B276" s="69" t="str">
        <f t="shared" si="256"/>
        <v>Suape</v>
      </c>
      <c r="C276" s="69" t="str">
        <f t="shared" si="152"/>
        <v>PRESTAÇÃO DE SERVIÇO CONTINUADO DE VIGILÂNCIA ARMADA</v>
      </c>
      <c r="D276" s="69" t="s">
        <v>301</v>
      </c>
      <c r="E276" s="69">
        <v>2021</v>
      </c>
      <c r="F276" s="69" t="s">
        <v>302</v>
      </c>
      <c r="G276" s="69" t="s">
        <v>303</v>
      </c>
      <c r="H276" s="69" t="s">
        <v>779</v>
      </c>
      <c r="I276" s="69" t="s">
        <v>1696</v>
      </c>
      <c r="J276" s="69" t="s">
        <v>305</v>
      </c>
      <c r="K276" s="69" t="s">
        <v>291</v>
      </c>
      <c r="L276" s="69" t="s">
        <v>306</v>
      </c>
      <c r="M276" s="69">
        <v>2074.46</v>
      </c>
      <c r="N276" s="69">
        <v>4567.55</v>
      </c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spans="1:26" ht="14.5" x14ac:dyDescent="0.35">
      <c r="A277" s="69" t="str">
        <f t="shared" ref="A277:B277" si="257">A274</f>
        <v>Suape</v>
      </c>
      <c r="B277" s="69" t="str">
        <f t="shared" si="257"/>
        <v>Suape</v>
      </c>
      <c r="C277" s="69" t="str">
        <f t="shared" si="152"/>
        <v>PRESTAÇÃO DE SERVIÇO CONTINUADO DE VIGILÂNCIA ARMADA</v>
      </c>
      <c r="D277" s="69" t="s">
        <v>301</v>
      </c>
      <c r="E277" s="69">
        <v>2021</v>
      </c>
      <c r="F277" s="69" t="s">
        <v>302</v>
      </c>
      <c r="G277" s="69" t="s">
        <v>303</v>
      </c>
      <c r="H277" s="69" t="s">
        <v>780</v>
      </c>
      <c r="I277" s="69" t="s">
        <v>1696</v>
      </c>
      <c r="J277" s="69" t="s">
        <v>305</v>
      </c>
      <c r="K277" s="69" t="s">
        <v>291</v>
      </c>
      <c r="L277" s="69" t="s">
        <v>306</v>
      </c>
      <c r="M277" s="69">
        <v>2074.46</v>
      </c>
      <c r="N277" s="69">
        <v>4567.55</v>
      </c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ht="14.5" x14ac:dyDescent="0.35">
      <c r="A278" s="69" t="str">
        <f t="shared" ref="A278:B278" si="258">A275</f>
        <v>Suape</v>
      </c>
      <c r="B278" s="69" t="str">
        <f t="shared" si="258"/>
        <v>Suape</v>
      </c>
      <c r="C278" s="69" t="str">
        <f t="shared" si="152"/>
        <v>PRESTAÇÃO DE SERVIÇO CONTINUADO DE VIGILÂNCIA ARMADA</v>
      </c>
      <c r="D278" s="69" t="s">
        <v>301</v>
      </c>
      <c r="E278" s="69">
        <v>2021</v>
      </c>
      <c r="F278" s="69" t="s">
        <v>302</v>
      </c>
      <c r="G278" s="69" t="s">
        <v>303</v>
      </c>
      <c r="H278" s="69" t="s">
        <v>781</v>
      </c>
      <c r="I278" s="69" t="s">
        <v>1696</v>
      </c>
      <c r="J278" s="69" t="s">
        <v>305</v>
      </c>
      <c r="K278" s="69" t="s">
        <v>291</v>
      </c>
      <c r="L278" s="69" t="s">
        <v>306</v>
      </c>
      <c r="M278" s="69">
        <v>2074.46</v>
      </c>
      <c r="N278" s="69">
        <v>4567.55</v>
      </c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ht="14.5" x14ac:dyDescent="0.35">
      <c r="A279" s="69" t="str">
        <f t="shared" ref="A279:B279" si="259">A276</f>
        <v>Suape</v>
      </c>
      <c r="B279" s="69" t="str">
        <f t="shared" si="259"/>
        <v>Suape</v>
      </c>
      <c r="C279" s="69" t="str">
        <f t="shared" si="152"/>
        <v>PRESTAÇÃO DE SERVIÇO CONTINUADO DE VIGILÂNCIA ARMADA</v>
      </c>
      <c r="D279" s="69" t="s">
        <v>301</v>
      </c>
      <c r="E279" s="69">
        <v>2021</v>
      </c>
      <c r="F279" s="69" t="s">
        <v>302</v>
      </c>
      <c r="G279" s="69" t="s">
        <v>303</v>
      </c>
      <c r="H279" s="69" t="s">
        <v>782</v>
      </c>
      <c r="I279" s="69" t="s">
        <v>1696</v>
      </c>
      <c r="J279" s="69" t="s">
        <v>305</v>
      </c>
      <c r="K279" s="69" t="s">
        <v>291</v>
      </c>
      <c r="L279" s="69" t="s">
        <v>306</v>
      </c>
      <c r="M279" s="69">
        <v>2074.46</v>
      </c>
      <c r="N279" s="69">
        <v>4567.55</v>
      </c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14.5" x14ac:dyDescent="0.35">
      <c r="A280" s="69" t="str">
        <f t="shared" ref="A280:B280" si="260">A277</f>
        <v>Suape</v>
      </c>
      <c r="B280" s="69" t="str">
        <f t="shared" si="260"/>
        <v>Suape</v>
      </c>
      <c r="C280" s="69" t="str">
        <f t="shared" si="152"/>
        <v>PRESTAÇÃO DE SERVIÇO CONTINUADO DE VIGILÂNCIA ARMADA</v>
      </c>
      <c r="D280" s="69" t="s">
        <v>301</v>
      </c>
      <c r="E280" s="69">
        <v>2021</v>
      </c>
      <c r="F280" s="69" t="s">
        <v>302</v>
      </c>
      <c r="G280" s="69" t="s">
        <v>303</v>
      </c>
      <c r="H280" s="69" t="s">
        <v>783</v>
      </c>
      <c r="I280" s="69" t="s">
        <v>1696</v>
      </c>
      <c r="J280" s="69" t="s">
        <v>305</v>
      </c>
      <c r="K280" s="69" t="s">
        <v>1342</v>
      </c>
      <c r="L280" s="69" t="s">
        <v>306</v>
      </c>
      <c r="M280" s="69">
        <v>2074.46</v>
      </c>
      <c r="N280" s="69">
        <v>4567.55</v>
      </c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ht="14.5" x14ac:dyDescent="0.35">
      <c r="A281" s="69" t="str">
        <f t="shared" ref="A281:B281" si="261">A278</f>
        <v>Suape</v>
      </c>
      <c r="B281" s="69" t="str">
        <f t="shared" si="261"/>
        <v>Suape</v>
      </c>
      <c r="C281" s="69" t="str">
        <f t="shared" si="152"/>
        <v>PRESTAÇÃO DE SERVIÇO CONTINUADO DE VIGILÂNCIA ARMADA</v>
      </c>
      <c r="D281" s="69" t="s">
        <v>301</v>
      </c>
      <c r="E281" s="69">
        <v>2021</v>
      </c>
      <c r="F281" s="69" t="s">
        <v>302</v>
      </c>
      <c r="G281" s="69" t="s">
        <v>303</v>
      </c>
      <c r="H281" s="69" t="s">
        <v>784</v>
      </c>
      <c r="I281" s="69" t="s">
        <v>1696</v>
      </c>
      <c r="J281" s="69" t="s">
        <v>305</v>
      </c>
      <c r="K281" s="69" t="s">
        <v>291</v>
      </c>
      <c r="L281" s="69" t="s">
        <v>306</v>
      </c>
      <c r="M281" s="69">
        <v>2074.46</v>
      </c>
      <c r="N281" s="69">
        <v>4567.55</v>
      </c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14.5" x14ac:dyDescent="0.35">
      <c r="A282" s="69" t="str">
        <f t="shared" ref="A282:B282" si="262">A279</f>
        <v>Suape</v>
      </c>
      <c r="B282" s="69" t="str">
        <f t="shared" si="262"/>
        <v>Suape</v>
      </c>
      <c r="C282" s="69" t="str">
        <f t="shared" si="152"/>
        <v>PRESTAÇÃO DE SERVIÇO CONTINUADO DE VIGILÂNCIA ARMADA</v>
      </c>
      <c r="D282" s="69" t="s">
        <v>301</v>
      </c>
      <c r="E282" s="69">
        <v>2021</v>
      </c>
      <c r="F282" s="69" t="s">
        <v>302</v>
      </c>
      <c r="G282" s="69" t="s">
        <v>303</v>
      </c>
      <c r="H282" s="69" t="s">
        <v>785</v>
      </c>
      <c r="I282" s="69" t="s">
        <v>1696</v>
      </c>
      <c r="J282" s="69" t="s">
        <v>305</v>
      </c>
      <c r="K282" s="69" t="s">
        <v>291</v>
      </c>
      <c r="L282" s="69" t="s">
        <v>306</v>
      </c>
      <c r="M282" s="69">
        <v>2074.46</v>
      </c>
      <c r="N282" s="69">
        <v>4567.55</v>
      </c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ht="14.5" x14ac:dyDescent="0.35">
      <c r="A283" s="69" t="str">
        <f t="shared" ref="A283:B283" si="263">A280</f>
        <v>Suape</v>
      </c>
      <c r="B283" s="69" t="str">
        <f t="shared" si="263"/>
        <v>Suape</v>
      </c>
      <c r="C283" s="69" t="str">
        <f t="shared" si="152"/>
        <v>PRESTAÇÃO DE SERVIÇO CONTINUADO DE VIGILÂNCIA ARMADA</v>
      </c>
      <c r="D283" s="69" t="s">
        <v>301</v>
      </c>
      <c r="E283" s="69">
        <v>2021</v>
      </c>
      <c r="F283" s="69" t="s">
        <v>302</v>
      </c>
      <c r="G283" s="69" t="s">
        <v>303</v>
      </c>
      <c r="H283" s="69" t="s">
        <v>786</v>
      </c>
      <c r="I283" s="69" t="s">
        <v>1696</v>
      </c>
      <c r="J283" s="69" t="s">
        <v>305</v>
      </c>
      <c r="K283" s="69" t="s">
        <v>291</v>
      </c>
      <c r="L283" s="69" t="s">
        <v>309</v>
      </c>
      <c r="M283" s="69">
        <v>2074.46</v>
      </c>
      <c r="N283" s="69">
        <v>4941.18</v>
      </c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ht="14.5" x14ac:dyDescent="0.35">
      <c r="A284" s="69" t="str">
        <f t="shared" ref="A284:B284" si="264">A281</f>
        <v>Suape</v>
      </c>
      <c r="B284" s="69" t="str">
        <f t="shared" si="264"/>
        <v>Suape</v>
      </c>
      <c r="C284" s="69" t="str">
        <f t="shared" si="152"/>
        <v>PRESTAÇÃO DE SERVIÇO CONTINUADO DE VIGILÂNCIA ARMADA</v>
      </c>
      <c r="D284" s="69" t="s">
        <v>301</v>
      </c>
      <c r="E284" s="69">
        <v>2021</v>
      </c>
      <c r="F284" s="69" t="s">
        <v>302</v>
      </c>
      <c r="G284" s="69" t="s">
        <v>303</v>
      </c>
      <c r="H284" s="69" t="s">
        <v>787</v>
      </c>
      <c r="I284" s="69" t="s">
        <v>1696</v>
      </c>
      <c r="J284" s="69" t="s">
        <v>305</v>
      </c>
      <c r="K284" s="69" t="s">
        <v>291</v>
      </c>
      <c r="L284" s="69" t="s">
        <v>309</v>
      </c>
      <c r="M284" s="69">
        <v>2074.46</v>
      </c>
      <c r="N284" s="69">
        <v>4941.18</v>
      </c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ht="14.5" x14ac:dyDescent="0.35">
      <c r="A285" s="69" t="str">
        <f t="shared" ref="A285:B285" si="265">A282</f>
        <v>Suape</v>
      </c>
      <c r="B285" s="69" t="str">
        <f t="shared" si="265"/>
        <v>Suape</v>
      </c>
      <c r="C285" s="69" t="str">
        <f t="shared" si="152"/>
        <v>PRESTAÇÃO DE SERVIÇO CONTINUADO DE VIGILÂNCIA ARMADA</v>
      </c>
      <c r="D285" s="69" t="s">
        <v>301</v>
      </c>
      <c r="E285" s="69">
        <v>2021</v>
      </c>
      <c r="F285" s="69" t="s">
        <v>302</v>
      </c>
      <c r="G285" s="69" t="s">
        <v>303</v>
      </c>
      <c r="H285" s="69" t="s">
        <v>788</v>
      </c>
      <c r="I285" s="69" t="s">
        <v>1696</v>
      </c>
      <c r="J285" s="69" t="s">
        <v>305</v>
      </c>
      <c r="K285" s="69" t="s">
        <v>1342</v>
      </c>
      <c r="L285" s="69" t="s">
        <v>306</v>
      </c>
      <c r="M285" s="69">
        <v>2074.46</v>
      </c>
      <c r="N285" s="69">
        <v>4567.55</v>
      </c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14.5" x14ac:dyDescent="0.35">
      <c r="A286" s="69" t="str">
        <f t="shared" ref="A286:B286" si="266">A283</f>
        <v>Suape</v>
      </c>
      <c r="B286" s="69" t="str">
        <f t="shared" si="266"/>
        <v>Suape</v>
      </c>
      <c r="C286" s="69" t="str">
        <f t="shared" si="152"/>
        <v>PRESTAÇÃO DE SERVIÇO CONTINUADO DE VIGILÂNCIA ARMADA</v>
      </c>
      <c r="D286" s="69" t="s">
        <v>301</v>
      </c>
      <c r="E286" s="69">
        <v>2021</v>
      </c>
      <c r="F286" s="69" t="s">
        <v>302</v>
      </c>
      <c r="G286" s="69" t="s">
        <v>303</v>
      </c>
      <c r="H286" s="69" t="s">
        <v>789</v>
      </c>
      <c r="I286" s="69" t="s">
        <v>1696</v>
      </c>
      <c r="J286" s="69" t="s">
        <v>305</v>
      </c>
      <c r="K286" s="69" t="s">
        <v>291</v>
      </c>
      <c r="L286" s="69" t="s">
        <v>306</v>
      </c>
      <c r="M286" s="69">
        <v>2074.46</v>
      </c>
      <c r="N286" s="69">
        <v>4567.55</v>
      </c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14.5" x14ac:dyDescent="0.35">
      <c r="A287" s="69" t="str">
        <f t="shared" ref="A287:B287" si="267">A284</f>
        <v>Suape</v>
      </c>
      <c r="B287" s="69" t="str">
        <f t="shared" si="267"/>
        <v>Suape</v>
      </c>
      <c r="C287" s="69" t="str">
        <f t="shared" si="152"/>
        <v>PRESTAÇÃO DE SERVIÇO CONTINUADO DE VIGILÂNCIA ARMADA</v>
      </c>
      <c r="D287" s="69" t="s">
        <v>301</v>
      </c>
      <c r="E287" s="69">
        <v>2021</v>
      </c>
      <c r="F287" s="69" t="s">
        <v>302</v>
      </c>
      <c r="G287" s="69" t="s">
        <v>303</v>
      </c>
      <c r="H287" s="69" t="s">
        <v>790</v>
      </c>
      <c r="I287" s="69" t="s">
        <v>1696</v>
      </c>
      <c r="J287" s="69" t="s">
        <v>305</v>
      </c>
      <c r="K287" s="69" t="s">
        <v>291</v>
      </c>
      <c r="L287" s="69" t="s">
        <v>309</v>
      </c>
      <c r="M287" s="69">
        <v>2074.46</v>
      </c>
      <c r="N287" s="69">
        <v>4941.18</v>
      </c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14.5" x14ac:dyDescent="0.35">
      <c r="A288" s="69" t="str">
        <f t="shared" ref="A288:B288" si="268">A285</f>
        <v>Suape</v>
      </c>
      <c r="B288" s="69" t="str">
        <f t="shared" si="268"/>
        <v>Suape</v>
      </c>
      <c r="C288" s="69" t="str">
        <f t="shared" si="152"/>
        <v>PRESTAÇÃO DE SERVIÇO CONTINUADO DE VIGILÂNCIA ARMADA</v>
      </c>
      <c r="D288" s="69" t="s">
        <v>301</v>
      </c>
      <c r="E288" s="69">
        <v>2021</v>
      </c>
      <c r="F288" s="69" t="s">
        <v>302</v>
      </c>
      <c r="G288" s="69" t="s">
        <v>303</v>
      </c>
      <c r="H288" s="69" t="s">
        <v>791</v>
      </c>
      <c r="I288" s="69" t="s">
        <v>1696</v>
      </c>
      <c r="J288" s="69" t="s">
        <v>305</v>
      </c>
      <c r="K288" s="69" t="s">
        <v>291</v>
      </c>
      <c r="L288" s="69" t="s">
        <v>306</v>
      </c>
      <c r="M288" s="69">
        <v>2074.46</v>
      </c>
      <c r="N288" s="69">
        <v>4567.55</v>
      </c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ht="14.5" x14ac:dyDescent="0.35">
      <c r="A289" s="69" t="str">
        <f t="shared" ref="A289:B289" si="269">A286</f>
        <v>Suape</v>
      </c>
      <c r="B289" s="69" t="str">
        <f t="shared" si="269"/>
        <v>Suape</v>
      </c>
      <c r="C289" s="69" t="str">
        <f t="shared" si="152"/>
        <v>PRESTAÇÃO DE SERVIÇO CONTINUADO DE VIGILÂNCIA ARMADA</v>
      </c>
      <c r="D289" s="69" t="s">
        <v>301</v>
      </c>
      <c r="E289" s="69">
        <v>2021</v>
      </c>
      <c r="F289" s="69" t="s">
        <v>302</v>
      </c>
      <c r="G289" s="69" t="s">
        <v>303</v>
      </c>
      <c r="H289" s="69" t="s">
        <v>792</v>
      </c>
      <c r="I289" s="69" t="s">
        <v>1696</v>
      </c>
      <c r="J289" s="69" t="s">
        <v>305</v>
      </c>
      <c r="K289" s="69" t="s">
        <v>291</v>
      </c>
      <c r="L289" s="69" t="s">
        <v>309</v>
      </c>
      <c r="M289" s="69">
        <v>2074.46</v>
      </c>
      <c r="N289" s="69">
        <v>4941.18</v>
      </c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14.5" x14ac:dyDescent="0.35">
      <c r="A290" s="69" t="str">
        <f t="shared" ref="A290:B290" si="270">A287</f>
        <v>Suape</v>
      </c>
      <c r="B290" s="69" t="str">
        <f t="shared" si="270"/>
        <v>Suape</v>
      </c>
      <c r="C290" s="69" t="str">
        <f t="shared" si="152"/>
        <v>PRESTAÇÃO DE SERVIÇO CONTINUADO DE VIGILÂNCIA ARMADA</v>
      </c>
      <c r="D290" s="69" t="s">
        <v>301</v>
      </c>
      <c r="E290" s="69">
        <v>2021</v>
      </c>
      <c r="F290" s="69" t="s">
        <v>302</v>
      </c>
      <c r="G290" s="69" t="s">
        <v>303</v>
      </c>
      <c r="H290" s="69" t="s">
        <v>793</v>
      </c>
      <c r="I290" s="69" t="s">
        <v>1696</v>
      </c>
      <c r="J290" s="69" t="s">
        <v>305</v>
      </c>
      <c r="K290" s="69" t="s">
        <v>291</v>
      </c>
      <c r="L290" s="69" t="s">
        <v>309</v>
      </c>
      <c r="M290" s="69">
        <v>2074.46</v>
      </c>
      <c r="N290" s="69">
        <v>4941.18</v>
      </c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14.5" x14ac:dyDescent="0.35">
      <c r="A291" s="69" t="str">
        <f t="shared" ref="A291:B291" si="271">A288</f>
        <v>Suape</v>
      </c>
      <c r="B291" s="69" t="str">
        <f t="shared" si="271"/>
        <v>Suape</v>
      </c>
      <c r="C291" s="69" t="str">
        <f t="shared" si="152"/>
        <v>PRESTAÇÃO DE SERVIÇO CONTINUADO DE VIGILÂNCIA ARMADA</v>
      </c>
      <c r="D291" s="69" t="s">
        <v>301</v>
      </c>
      <c r="E291" s="69">
        <v>2021</v>
      </c>
      <c r="F291" s="69" t="s">
        <v>302</v>
      </c>
      <c r="G291" s="69" t="s">
        <v>303</v>
      </c>
      <c r="H291" s="69" t="s">
        <v>794</v>
      </c>
      <c r="I291" s="69" t="s">
        <v>1696</v>
      </c>
      <c r="J291" s="69" t="s">
        <v>305</v>
      </c>
      <c r="K291" s="69" t="s">
        <v>291</v>
      </c>
      <c r="L291" s="69" t="s">
        <v>306</v>
      </c>
      <c r="M291" s="69">
        <v>2074.46</v>
      </c>
      <c r="N291" s="69">
        <v>4567.55</v>
      </c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14.5" x14ac:dyDescent="0.35">
      <c r="A292" s="69" t="str">
        <f t="shared" ref="A292:B292" si="272">A289</f>
        <v>Suape</v>
      </c>
      <c r="B292" s="69" t="str">
        <f t="shared" si="272"/>
        <v>Suape</v>
      </c>
      <c r="C292" s="69" t="str">
        <f t="shared" si="152"/>
        <v>PRESTAÇÃO DE SERVIÇO CONTINUADO DE VIGILÂNCIA ARMADA</v>
      </c>
      <c r="D292" s="69" t="s">
        <v>301</v>
      </c>
      <c r="E292" s="69">
        <v>2021</v>
      </c>
      <c r="F292" s="69" t="s">
        <v>302</v>
      </c>
      <c r="G292" s="69" t="s">
        <v>303</v>
      </c>
      <c r="H292" s="69" t="s">
        <v>795</v>
      </c>
      <c r="I292" s="69" t="s">
        <v>1696</v>
      </c>
      <c r="J292" s="69" t="s">
        <v>305</v>
      </c>
      <c r="K292" s="69" t="s">
        <v>291</v>
      </c>
      <c r="L292" s="69" t="s">
        <v>306</v>
      </c>
      <c r="M292" s="69">
        <v>2074.46</v>
      </c>
      <c r="N292" s="69">
        <v>4567.55</v>
      </c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14.5" x14ac:dyDescent="0.35">
      <c r="A293" s="69" t="str">
        <f t="shared" ref="A293:B293" si="273">A290</f>
        <v>Suape</v>
      </c>
      <c r="B293" s="69" t="str">
        <f t="shared" si="273"/>
        <v>Suape</v>
      </c>
      <c r="C293" s="69" t="str">
        <f t="shared" si="152"/>
        <v>PRESTAÇÃO DE SERVIÇO CONTINUADO DE VIGILÂNCIA ARMADA</v>
      </c>
      <c r="D293" s="69" t="s">
        <v>301</v>
      </c>
      <c r="E293" s="69">
        <v>2021</v>
      </c>
      <c r="F293" s="69" t="s">
        <v>302</v>
      </c>
      <c r="G293" s="69" t="s">
        <v>303</v>
      </c>
      <c r="H293" s="69" t="s">
        <v>796</v>
      </c>
      <c r="I293" s="69" t="s">
        <v>1696</v>
      </c>
      <c r="J293" s="69" t="s">
        <v>305</v>
      </c>
      <c r="K293" s="69" t="s">
        <v>291</v>
      </c>
      <c r="L293" s="69" t="s">
        <v>306</v>
      </c>
      <c r="M293" s="69">
        <v>2074.46</v>
      </c>
      <c r="N293" s="69">
        <v>4567.55</v>
      </c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14.5" x14ac:dyDescent="0.35">
      <c r="A294" s="69" t="str">
        <f t="shared" ref="A294:B294" si="274">A291</f>
        <v>Suape</v>
      </c>
      <c r="B294" s="69" t="str">
        <f t="shared" si="274"/>
        <v>Suape</v>
      </c>
      <c r="C294" s="69" t="str">
        <f t="shared" si="152"/>
        <v>PRESTAÇÃO DE SERVIÇO CONTINUADO DE VIGILÂNCIA ARMADA</v>
      </c>
      <c r="D294" s="69" t="s">
        <v>301</v>
      </c>
      <c r="E294" s="69">
        <v>2021</v>
      </c>
      <c r="F294" s="69" t="s">
        <v>302</v>
      </c>
      <c r="G294" s="69" t="s">
        <v>303</v>
      </c>
      <c r="H294" s="69" t="s">
        <v>797</v>
      </c>
      <c r="I294" s="69" t="s">
        <v>1696</v>
      </c>
      <c r="J294" s="69" t="s">
        <v>305</v>
      </c>
      <c r="K294" s="69" t="s">
        <v>291</v>
      </c>
      <c r="L294" s="69" t="s">
        <v>306</v>
      </c>
      <c r="M294" s="69">
        <v>2074.46</v>
      </c>
      <c r="N294" s="69">
        <v>4567.55</v>
      </c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14.5" x14ac:dyDescent="0.35">
      <c r="A295" s="69" t="str">
        <f t="shared" ref="A295:B295" si="275">A292</f>
        <v>Suape</v>
      </c>
      <c r="B295" s="69" t="str">
        <f t="shared" si="275"/>
        <v>Suape</v>
      </c>
      <c r="C295" s="69" t="str">
        <f t="shared" si="152"/>
        <v>PRESTAÇÃO DE SERVIÇO CONTINUADO DE VIGILÂNCIA ARMADA</v>
      </c>
      <c r="D295" s="69" t="s">
        <v>301</v>
      </c>
      <c r="E295" s="69">
        <v>2021</v>
      </c>
      <c r="F295" s="69" t="s">
        <v>302</v>
      </c>
      <c r="G295" s="69" t="s">
        <v>303</v>
      </c>
      <c r="H295" s="69" t="s">
        <v>798</v>
      </c>
      <c r="I295" s="69" t="s">
        <v>1696</v>
      </c>
      <c r="J295" s="69" t="s">
        <v>305</v>
      </c>
      <c r="K295" s="69" t="s">
        <v>291</v>
      </c>
      <c r="L295" s="69" t="s">
        <v>306</v>
      </c>
      <c r="M295" s="69">
        <v>2074.46</v>
      </c>
      <c r="N295" s="69">
        <v>4567.55</v>
      </c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14.5" x14ac:dyDescent="0.35">
      <c r="A296" s="69" t="str">
        <f t="shared" ref="A296:B296" si="276">A293</f>
        <v>Suape</v>
      </c>
      <c r="B296" s="69" t="str">
        <f t="shared" si="276"/>
        <v>Suape</v>
      </c>
      <c r="C296" s="69" t="str">
        <f t="shared" si="152"/>
        <v>PRESTAÇÃO DE SERVIÇO CONTINUADO DE VIGILÂNCIA ARMADA</v>
      </c>
      <c r="D296" s="69" t="s">
        <v>301</v>
      </c>
      <c r="E296" s="69">
        <v>2021</v>
      </c>
      <c r="F296" s="69" t="s">
        <v>302</v>
      </c>
      <c r="G296" s="69" t="s">
        <v>303</v>
      </c>
      <c r="H296" s="69" t="s">
        <v>799</v>
      </c>
      <c r="I296" s="69" t="s">
        <v>1696</v>
      </c>
      <c r="J296" s="69" t="s">
        <v>305</v>
      </c>
      <c r="K296" s="69" t="s">
        <v>291</v>
      </c>
      <c r="L296" s="69" t="s">
        <v>306</v>
      </c>
      <c r="M296" s="69">
        <v>2074.46</v>
      </c>
      <c r="N296" s="69">
        <v>4567.55</v>
      </c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14.5" x14ac:dyDescent="0.35">
      <c r="A297" s="69" t="str">
        <f t="shared" ref="A297:B297" si="277">A294</f>
        <v>Suape</v>
      </c>
      <c r="B297" s="69" t="str">
        <f t="shared" si="277"/>
        <v>Suape</v>
      </c>
      <c r="C297" s="69" t="str">
        <f t="shared" si="152"/>
        <v>PRESTAÇÃO DE SERVIÇO CONTINUADO DE VIGILÂNCIA ARMADA</v>
      </c>
      <c r="D297" s="69" t="s">
        <v>301</v>
      </c>
      <c r="E297" s="69">
        <v>2021</v>
      </c>
      <c r="F297" s="69" t="s">
        <v>302</v>
      </c>
      <c r="G297" s="69" t="s">
        <v>303</v>
      </c>
      <c r="H297" s="69" t="s">
        <v>800</v>
      </c>
      <c r="I297" s="69" t="s">
        <v>1696</v>
      </c>
      <c r="J297" s="69" t="s">
        <v>305</v>
      </c>
      <c r="K297" s="69" t="s">
        <v>291</v>
      </c>
      <c r="L297" s="69" t="s">
        <v>309</v>
      </c>
      <c r="M297" s="69">
        <v>2074.46</v>
      </c>
      <c r="N297" s="69">
        <v>4941.18</v>
      </c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14.5" x14ac:dyDescent="0.35">
      <c r="A298" s="69" t="str">
        <f t="shared" ref="A298:B298" si="278">A295</f>
        <v>Suape</v>
      </c>
      <c r="B298" s="69" t="str">
        <f t="shared" si="278"/>
        <v>Suape</v>
      </c>
      <c r="C298" s="69" t="str">
        <f t="shared" si="152"/>
        <v>PRESTAÇÃO DE SERVIÇO CONTINUADO DE VIGILÂNCIA ARMADA</v>
      </c>
      <c r="D298" s="69" t="s">
        <v>301</v>
      </c>
      <c r="E298" s="69">
        <v>2021</v>
      </c>
      <c r="F298" s="69" t="s">
        <v>302</v>
      </c>
      <c r="G298" s="69" t="s">
        <v>303</v>
      </c>
      <c r="H298" s="69" t="s">
        <v>801</v>
      </c>
      <c r="I298" s="69" t="s">
        <v>1696</v>
      </c>
      <c r="J298" s="69" t="s">
        <v>305</v>
      </c>
      <c r="K298" s="69" t="s">
        <v>291</v>
      </c>
      <c r="L298" s="69" t="s">
        <v>306</v>
      </c>
      <c r="M298" s="69">
        <v>2074.46</v>
      </c>
      <c r="N298" s="69">
        <v>4567.55</v>
      </c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14.5" x14ac:dyDescent="0.35">
      <c r="A299" s="69" t="str">
        <f t="shared" ref="A299:B299" si="279">A296</f>
        <v>Suape</v>
      </c>
      <c r="B299" s="69" t="str">
        <f t="shared" si="279"/>
        <v>Suape</v>
      </c>
      <c r="C299" s="69" t="str">
        <f t="shared" si="152"/>
        <v>PRESTAÇÃO DE SERVIÇO CONTINUADO DE VIGILÂNCIA ARMADA</v>
      </c>
      <c r="D299" s="69" t="s">
        <v>301</v>
      </c>
      <c r="E299" s="69">
        <v>2021</v>
      </c>
      <c r="F299" s="69" t="s">
        <v>302</v>
      </c>
      <c r="G299" s="69" t="s">
        <v>303</v>
      </c>
      <c r="H299" s="69" t="s">
        <v>802</v>
      </c>
      <c r="I299" s="69" t="s">
        <v>1696</v>
      </c>
      <c r="J299" s="69" t="s">
        <v>305</v>
      </c>
      <c r="K299" s="69" t="s">
        <v>291</v>
      </c>
      <c r="L299" s="69" t="s">
        <v>306</v>
      </c>
      <c r="M299" s="69">
        <v>2074.46</v>
      </c>
      <c r="N299" s="69">
        <v>4567.55</v>
      </c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14.5" x14ac:dyDescent="0.35">
      <c r="A300" s="69" t="str">
        <f t="shared" ref="A300:B300" si="280">A297</f>
        <v>Suape</v>
      </c>
      <c r="B300" s="69" t="str">
        <f t="shared" si="280"/>
        <v>Suape</v>
      </c>
      <c r="C300" s="69" t="str">
        <f t="shared" si="152"/>
        <v>PRESTAÇÃO DE SERVIÇO CONTINUADO DE VIGILÂNCIA ARMADA</v>
      </c>
      <c r="D300" s="69" t="s">
        <v>301</v>
      </c>
      <c r="E300" s="69">
        <v>2021</v>
      </c>
      <c r="F300" s="69" t="s">
        <v>302</v>
      </c>
      <c r="G300" s="69" t="s">
        <v>303</v>
      </c>
      <c r="H300" s="69" t="s">
        <v>803</v>
      </c>
      <c r="I300" s="69" t="s">
        <v>1696</v>
      </c>
      <c r="J300" s="69" t="s">
        <v>305</v>
      </c>
      <c r="K300" s="69" t="s">
        <v>291</v>
      </c>
      <c r="L300" s="69" t="s">
        <v>309</v>
      </c>
      <c r="M300" s="69">
        <v>2074.46</v>
      </c>
      <c r="N300" s="69">
        <v>4941.18</v>
      </c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14.5" x14ac:dyDescent="0.35">
      <c r="A301" s="69" t="str">
        <f t="shared" ref="A301:B301" si="281">A298</f>
        <v>Suape</v>
      </c>
      <c r="B301" s="69" t="str">
        <f t="shared" si="281"/>
        <v>Suape</v>
      </c>
      <c r="C301" s="69" t="str">
        <f t="shared" si="152"/>
        <v>PRESTAÇÃO DE SERVIÇO CONTINUADO DE VIGILÂNCIA ARMADA</v>
      </c>
      <c r="D301" s="69" t="s">
        <v>301</v>
      </c>
      <c r="E301" s="69">
        <v>2021</v>
      </c>
      <c r="F301" s="69" t="s">
        <v>302</v>
      </c>
      <c r="G301" s="69" t="s">
        <v>303</v>
      </c>
      <c r="H301" s="69" t="s">
        <v>804</v>
      </c>
      <c r="I301" s="69" t="s">
        <v>1696</v>
      </c>
      <c r="J301" s="69" t="s">
        <v>305</v>
      </c>
      <c r="K301" s="69" t="s">
        <v>291</v>
      </c>
      <c r="L301" s="69" t="s">
        <v>306</v>
      </c>
      <c r="M301" s="69">
        <v>2074.46</v>
      </c>
      <c r="N301" s="69">
        <v>4567.55</v>
      </c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ht="14.5" x14ac:dyDescent="0.35">
      <c r="A302" s="69" t="str">
        <f t="shared" ref="A302:B302" si="282">A299</f>
        <v>Suape</v>
      </c>
      <c r="B302" s="69" t="str">
        <f t="shared" si="282"/>
        <v>Suape</v>
      </c>
      <c r="C302" s="69" t="str">
        <f t="shared" si="152"/>
        <v>PRESTAÇÃO DE SERVIÇO CONTINUADO DE VIGILÂNCIA ARMADA</v>
      </c>
      <c r="D302" s="69" t="s">
        <v>301</v>
      </c>
      <c r="E302" s="69">
        <v>2021</v>
      </c>
      <c r="F302" s="69" t="s">
        <v>302</v>
      </c>
      <c r="G302" s="69" t="s">
        <v>303</v>
      </c>
      <c r="H302" s="69" t="s">
        <v>805</v>
      </c>
      <c r="I302" s="69" t="s">
        <v>1696</v>
      </c>
      <c r="J302" s="69" t="s">
        <v>305</v>
      </c>
      <c r="K302" s="69" t="s">
        <v>291</v>
      </c>
      <c r="L302" s="69" t="s">
        <v>309</v>
      </c>
      <c r="M302" s="69">
        <v>2074.46</v>
      </c>
      <c r="N302" s="69">
        <v>4941.18</v>
      </c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ht="14.5" x14ac:dyDescent="0.35">
      <c r="A303" s="69" t="str">
        <f t="shared" ref="A303:B303" si="283">A300</f>
        <v>Suape</v>
      </c>
      <c r="B303" s="69" t="str">
        <f t="shared" si="283"/>
        <v>Suape</v>
      </c>
      <c r="C303" s="69" t="str">
        <f t="shared" si="152"/>
        <v>PRESTAÇÃO DE SERVIÇO CONTINUADO DE VIGILÂNCIA ARMADA</v>
      </c>
      <c r="D303" s="69" t="s">
        <v>301</v>
      </c>
      <c r="E303" s="69">
        <v>2021</v>
      </c>
      <c r="F303" s="69" t="s">
        <v>302</v>
      </c>
      <c r="G303" s="69" t="s">
        <v>303</v>
      </c>
      <c r="H303" s="69" t="s">
        <v>806</v>
      </c>
      <c r="I303" s="69" t="s">
        <v>1696</v>
      </c>
      <c r="J303" s="69" t="s">
        <v>305</v>
      </c>
      <c r="K303" s="69" t="s">
        <v>291</v>
      </c>
      <c r="L303" s="69" t="s">
        <v>309</v>
      </c>
      <c r="M303" s="69">
        <v>2074.46</v>
      </c>
      <c r="N303" s="69">
        <v>4941.18</v>
      </c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ht="14.5" x14ac:dyDescent="0.35">
      <c r="A304" s="69" t="str">
        <f t="shared" ref="A304:B304" si="284">A301</f>
        <v>Suape</v>
      </c>
      <c r="B304" s="69" t="str">
        <f t="shared" si="284"/>
        <v>Suape</v>
      </c>
      <c r="C304" s="69" t="str">
        <f t="shared" si="152"/>
        <v>PRESTAÇÃO DE SERVIÇO CONTINUADO DE VIGILÂNCIA ARMADA</v>
      </c>
      <c r="D304" s="69" t="s">
        <v>301</v>
      </c>
      <c r="E304" s="69">
        <v>2021</v>
      </c>
      <c r="F304" s="69" t="s">
        <v>302</v>
      </c>
      <c r="G304" s="69" t="s">
        <v>303</v>
      </c>
      <c r="H304" s="69" t="s">
        <v>807</v>
      </c>
      <c r="I304" s="69" t="s">
        <v>1696</v>
      </c>
      <c r="J304" s="69" t="s">
        <v>305</v>
      </c>
      <c r="K304" s="69" t="s">
        <v>291</v>
      </c>
      <c r="L304" s="69" t="s">
        <v>309</v>
      </c>
      <c r="M304" s="69">
        <v>2074.46</v>
      </c>
      <c r="N304" s="69">
        <v>4941.18</v>
      </c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ht="14.5" x14ac:dyDescent="0.35">
      <c r="A305" s="69" t="str">
        <f t="shared" ref="A305:B305" si="285">A302</f>
        <v>Suape</v>
      </c>
      <c r="B305" s="69" t="str">
        <f t="shared" si="285"/>
        <v>Suape</v>
      </c>
      <c r="C305" s="69" t="str">
        <f t="shared" si="152"/>
        <v>PRESTAÇÃO DE SERVIÇO CONTINUADO DE VIGILÂNCIA ARMADA</v>
      </c>
      <c r="D305" s="69" t="s">
        <v>301</v>
      </c>
      <c r="E305" s="69">
        <v>2021</v>
      </c>
      <c r="F305" s="69" t="s">
        <v>302</v>
      </c>
      <c r="G305" s="69" t="s">
        <v>303</v>
      </c>
      <c r="H305" s="69" t="s">
        <v>808</v>
      </c>
      <c r="I305" s="69" t="s">
        <v>1696</v>
      </c>
      <c r="J305" s="69" t="s">
        <v>305</v>
      </c>
      <c r="K305" s="69" t="s">
        <v>291</v>
      </c>
      <c r="L305" s="69" t="s">
        <v>309</v>
      </c>
      <c r="M305" s="69">
        <v>2074.46</v>
      </c>
      <c r="N305" s="69">
        <v>4941.18</v>
      </c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ht="14.5" x14ac:dyDescent="0.35">
      <c r="A306" s="69" t="str">
        <f t="shared" ref="A306:B306" si="286">A303</f>
        <v>Suape</v>
      </c>
      <c r="B306" s="69" t="str">
        <f t="shared" si="286"/>
        <v>Suape</v>
      </c>
      <c r="C306" s="69" t="str">
        <f t="shared" si="152"/>
        <v>PRESTAÇÃO DE SERVIÇO CONTINUADO DE VIGILÂNCIA ARMADA</v>
      </c>
      <c r="D306" s="69" t="s">
        <v>301</v>
      </c>
      <c r="E306" s="69">
        <v>2021</v>
      </c>
      <c r="F306" s="69" t="s">
        <v>302</v>
      </c>
      <c r="G306" s="69" t="s">
        <v>303</v>
      </c>
      <c r="H306" s="69" t="s">
        <v>809</v>
      </c>
      <c r="I306" s="69" t="s">
        <v>1696</v>
      </c>
      <c r="J306" s="69" t="s">
        <v>305</v>
      </c>
      <c r="K306" s="69" t="s">
        <v>291</v>
      </c>
      <c r="L306" s="69" t="s">
        <v>309</v>
      </c>
      <c r="M306" s="69">
        <v>2074.46</v>
      </c>
      <c r="N306" s="69">
        <v>4941.18</v>
      </c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ht="14.5" x14ac:dyDescent="0.35">
      <c r="A307" s="69" t="str">
        <f t="shared" ref="A307:B307" si="287">A304</f>
        <v>Suape</v>
      </c>
      <c r="B307" s="69" t="str">
        <f t="shared" si="287"/>
        <v>Suape</v>
      </c>
      <c r="C307" s="69" t="str">
        <f t="shared" si="152"/>
        <v>PRESTAÇÃO DE SERVIÇO CONTINUADO DE VIGILÂNCIA ARMADA</v>
      </c>
      <c r="D307" s="69" t="s">
        <v>301</v>
      </c>
      <c r="E307" s="69">
        <v>2021</v>
      </c>
      <c r="F307" s="69" t="s">
        <v>302</v>
      </c>
      <c r="G307" s="69" t="s">
        <v>303</v>
      </c>
      <c r="H307" s="69" t="s">
        <v>810</v>
      </c>
      <c r="I307" s="69" t="s">
        <v>1696</v>
      </c>
      <c r="J307" s="69" t="s">
        <v>305</v>
      </c>
      <c r="K307" s="69" t="s">
        <v>291</v>
      </c>
      <c r="L307" s="69" t="s">
        <v>309</v>
      </c>
      <c r="M307" s="69">
        <v>2074.46</v>
      </c>
      <c r="N307" s="69">
        <v>4941.18</v>
      </c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ht="14.5" x14ac:dyDescent="0.35">
      <c r="A308" s="69" t="str">
        <f t="shared" ref="A308:B308" si="288">A305</f>
        <v>Suape</v>
      </c>
      <c r="B308" s="69" t="str">
        <f t="shared" si="288"/>
        <v>Suape</v>
      </c>
      <c r="C308" s="69" t="str">
        <f t="shared" si="152"/>
        <v>PRESTAÇÃO DE SERVIÇO CONTINUADO DE VIGILÂNCIA ARMADA</v>
      </c>
      <c r="D308" s="69" t="s">
        <v>301</v>
      </c>
      <c r="E308" s="69">
        <v>2021</v>
      </c>
      <c r="F308" s="69" t="s">
        <v>302</v>
      </c>
      <c r="G308" s="69" t="s">
        <v>303</v>
      </c>
      <c r="H308" s="69" t="s">
        <v>811</v>
      </c>
      <c r="I308" s="69" t="s">
        <v>1696</v>
      </c>
      <c r="J308" s="69" t="s">
        <v>305</v>
      </c>
      <c r="K308" s="69" t="s">
        <v>291</v>
      </c>
      <c r="L308" s="69" t="s">
        <v>309</v>
      </c>
      <c r="M308" s="69">
        <v>2074.46</v>
      </c>
      <c r="N308" s="69">
        <v>4941.18</v>
      </c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spans="1:26" ht="14.5" x14ac:dyDescent="0.35">
      <c r="A309" s="69" t="str">
        <f t="shared" ref="A309:B309" si="289">A306</f>
        <v>Suape</v>
      </c>
      <c r="B309" s="69" t="str">
        <f t="shared" si="289"/>
        <v>Suape</v>
      </c>
      <c r="C309" s="69" t="str">
        <f t="shared" si="152"/>
        <v>PRESTAÇÃO DE SERVIÇO CONTINUADO DE VIGILÂNCIA ARMADA</v>
      </c>
      <c r="D309" s="69" t="s">
        <v>301</v>
      </c>
      <c r="E309" s="69">
        <v>2021</v>
      </c>
      <c r="F309" s="69" t="s">
        <v>302</v>
      </c>
      <c r="G309" s="69" t="s">
        <v>303</v>
      </c>
      <c r="H309" s="69" t="s">
        <v>812</v>
      </c>
      <c r="I309" s="69" t="s">
        <v>1696</v>
      </c>
      <c r="J309" s="69" t="s">
        <v>305</v>
      </c>
      <c r="K309" s="69" t="s">
        <v>1342</v>
      </c>
      <c r="L309" s="69" t="s">
        <v>306</v>
      </c>
      <c r="M309" s="69">
        <v>2074.46</v>
      </c>
      <c r="N309" s="69">
        <v>4567.55</v>
      </c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ht="14.5" x14ac:dyDescent="0.35">
      <c r="A310" s="69" t="str">
        <f t="shared" ref="A310:B310" si="290">A307</f>
        <v>Suape</v>
      </c>
      <c r="B310" s="69" t="str">
        <f t="shared" si="290"/>
        <v>Suape</v>
      </c>
      <c r="C310" s="69" t="str">
        <f t="shared" si="152"/>
        <v>PRESTAÇÃO DE SERVIÇO CONTINUADO DE VIGILÂNCIA ARMADA</v>
      </c>
      <c r="D310" s="69" t="s">
        <v>301</v>
      </c>
      <c r="E310" s="69">
        <v>2021</v>
      </c>
      <c r="F310" s="69" t="s">
        <v>302</v>
      </c>
      <c r="G310" s="69" t="s">
        <v>303</v>
      </c>
      <c r="H310" s="69" t="s">
        <v>813</v>
      </c>
      <c r="I310" s="69" t="s">
        <v>1696</v>
      </c>
      <c r="J310" s="69" t="s">
        <v>305</v>
      </c>
      <c r="K310" s="69" t="s">
        <v>1633</v>
      </c>
      <c r="L310" s="69" t="s">
        <v>309</v>
      </c>
      <c r="M310" s="69">
        <v>2074.46</v>
      </c>
      <c r="N310" s="69">
        <v>4941.18</v>
      </c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spans="1:26" ht="14.5" x14ac:dyDescent="0.35">
      <c r="A311" s="69" t="str">
        <f t="shared" ref="A311:B311" si="291">A308</f>
        <v>Suape</v>
      </c>
      <c r="B311" s="69" t="str">
        <f t="shared" si="291"/>
        <v>Suape</v>
      </c>
      <c r="C311" s="69" t="str">
        <f t="shared" si="152"/>
        <v>PRESTAÇÃO DE SERVIÇO CONTINUADO DE VIGILÂNCIA ARMADA</v>
      </c>
      <c r="D311" s="69" t="s">
        <v>301</v>
      </c>
      <c r="E311" s="69">
        <v>2021</v>
      </c>
      <c r="F311" s="69" t="s">
        <v>302</v>
      </c>
      <c r="G311" s="69" t="s">
        <v>303</v>
      </c>
      <c r="H311" s="69" t="s">
        <v>814</v>
      </c>
      <c r="I311" s="69" t="s">
        <v>1696</v>
      </c>
      <c r="J311" s="69" t="s">
        <v>305</v>
      </c>
      <c r="K311" s="69" t="s">
        <v>1698</v>
      </c>
      <c r="L311" s="69" t="s">
        <v>309</v>
      </c>
      <c r="M311" s="69">
        <v>2074.46</v>
      </c>
      <c r="N311" s="69">
        <v>4941.18</v>
      </c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ht="14.5" x14ac:dyDescent="0.35">
      <c r="A312" s="69" t="str">
        <f t="shared" ref="A312:B312" si="292">A309</f>
        <v>Suape</v>
      </c>
      <c r="B312" s="69" t="str">
        <f t="shared" si="292"/>
        <v>Suape</v>
      </c>
      <c r="C312" s="69" t="str">
        <f t="shared" si="152"/>
        <v>PRESTAÇÃO DE SERVIÇO CONTINUADO DE VIGILÂNCIA ARMADA</v>
      </c>
      <c r="D312" s="69" t="s">
        <v>301</v>
      </c>
      <c r="E312" s="69">
        <v>2021</v>
      </c>
      <c r="F312" s="69" t="s">
        <v>302</v>
      </c>
      <c r="G312" s="69" t="s">
        <v>303</v>
      </c>
      <c r="H312" s="69" t="s">
        <v>815</v>
      </c>
      <c r="I312" s="69" t="s">
        <v>1696</v>
      </c>
      <c r="J312" s="69" t="s">
        <v>305</v>
      </c>
      <c r="K312" s="69" t="s">
        <v>1699</v>
      </c>
      <c r="L312" s="69" t="s">
        <v>306</v>
      </c>
      <c r="M312" s="69">
        <v>2074.46</v>
      </c>
      <c r="N312" s="69">
        <v>4567.55</v>
      </c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ht="14.5" x14ac:dyDescent="0.35">
      <c r="A313" s="69" t="str">
        <f t="shared" ref="A313:B313" si="293">A310</f>
        <v>Suape</v>
      </c>
      <c r="B313" s="69" t="str">
        <f t="shared" si="293"/>
        <v>Suape</v>
      </c>
      <c r="C313" s="69" t="str">
        <f t="shared" si="152"/>
        <v>PRESTAÇÃO DE SERVIÇO CONTINUADO DE VIGILÂNCIA ARMADA</v>
      </c>
      <c r="D313" s="69" t="s">
        <v>301</v>
      </c>
      <c r="E313" s="69">
        <v>2021</v>
      </c>
      <c r="F313" s="69" t="s">
        <v>302</v>
      </c>
      <c r="G313" s="69" t="s">
        <v>303</v>
      </c>
      <c r="H313" s="69" t="s">
        <v>816</v>
      </c>
      <c r="I313" s="69" t="s">
        <v>1696</v>
      </c>
      <c r="J313" s="69" t="s">
        <v>305</v>
      </c>
      <c r="K313" s="69" t="s">
        <v>291</v>
      </c>
      <c r="L313" s="69" t="s">
        <v>306</v>
      </c>
      <c r="M313" s="69">
        <v>2074.46</v>
      </c>
      <c r="N313" s="69">
        <v>4567.55</v>
      </c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spans="1:26" ht="14.5" x14ac:dyDescent="0.35">
      <c r="A314" s="69" t="str">
        <f t="shared" ref="A314:B314" si="294">A311</f>
        <v>Suape</v>
      </c>
      <c r="B314" s="69" t="str">
        <f t="shared" si="294"/>
        <v>Suape</v>
      </c>
      <c r="C314" s="69" t="str">
        <f t="shared" si="152"/>
        <v>PRESTAÇÃO DE SERVIÇO CONTINUADO DE VIGILÂNCIA ARMADA</v>
      </c>
      <c r="D314" s="69" t="s">
        <v>301</v>
      </c>
      <c r="E314" s="69">
        <v>2021</v>
      </c>
      <c r="F314" s="69" t="s">
        <v>302</v>
      </c>
      <c r="G314" s="69" t="s">
        <v>303</v>
      </c>
      <c r="H314" s="69" t="s">
        <v>817</v>
      </c>
      <c r="I314" s="69" t="s">
        <v>1696</v>
      </c>
      <c r="J314" s="69" t="s">
        <v>305</v>
      </c>
      <c r="K314" s="69" t="s">
        <v>291</v>
      </c>
      <c r="L314" s="69" t="s">
        <v>306</v>
      </c>
      <c r="M314" s="69">
        <v>2074.46</v>
      </c>
      <c r="N314" s="69">
        <v>4567.55</v>
      </c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ht="14.5" x14ac:dyDescent="0.35">
      <c r="A315" s="69" t="str">
        <f t="shared" ref="A315:B315" si="295">A312</f>
        <v>Suape</v>
      </c>
      <c r="B315" s="69" t="str">
        <f t="shared" si="295"/>
        <v>Suape</v>
      </c>
      <c r="C315" s="69" t="str">
        <f t="shared" si="152"/>
        <v>PRESTAÇÃO DE SERVIÇO CONTINUADO DE VIGILÂNCIA ARMADA</v>
      </c>
      <c r="D315" s="69" t="s">
        <v>301</v>
      </c>
      <c r="E315" s="69">
        <v>2021</v>
      </c>
      <c r="F315" s="69" t="s">
        <v>302</v>
      </c>
      <c r="G315" s="69" t="s">
        <v>303</v>
      </c>
      <c r="H315" s="69" t="s">
        <v>818</v>
      </c>
      <c r="I315" s="69" t="s">
        <v>1696</v>
      </c>
      <c r="J315" s="69" t="s">
        <v>305</v>
      </c>
      <c r="K315" s="69" t="s">
        <v>291</v>
      </c>
      <c r="L315" s="69" t="s">
        <v>306</v>
      </c>
      <c r="M315" s="69">
        <v>2074.46</v>
      </c>
      <c r="N315" s="69">
        <v>4567.55</v>
      </c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ht="14.5" x14ac:dyDescent="0.35">
      <c r="A316" s="69" t="str">
        <f t="shared" ref="A316:B316" si="296">A313</f>
        <v>Suape</v>
      </c>
      <c r="B316" s="69" t="str">
        <f t="shared" si="296"/>
        <v>Suape</v>
      </c>
      <c r="C316" s="69" t="str">
        <f t="shared" si="152"/>
        <v>PRESTAÇÃO DE SERVIÇO CONTINUADO DE VIGILÂNCIA ARMADA</v>
      </c>
      <c r="D316" s="69" t="s">
        <v>301</v>
      </c>
      <c r="E316" s="69">
        <v>2021</v>
      </c>
      <c r="F316" s="69" t="s">
        <v>302</v>
      </c>
      <c r="G316" s="69" t="s">
        <v>303</v>
      </c>
      <c r="H316" s="69" t="s">
        <v>819</v>
      </c>
      <c r="I316" s="69" t="s">
        <v>1696</v>
      </c>
      <c r="J316" s="69" t="s">
        <v>305</v>
      </c>
      <c r="K316" s="69" t="s">
        <v>291</v>
      </c>
      <c r="L316" s="69" t="s">
        <v>309</v>
      </c>
      <c r="M316" s="69">
        <v>2074.46</v>
      </c>
      <c r="N316" s="69">
        <v>4941.18</v>
      </c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ht="14.5" x14ac:dyDescent="0.35">
      <c r="A317" s="69" t="str">
        <f t="shared" ref="A317:B317" si="297">A314</f>
        <v>Suape</v>
      </c>
      <c r="B317" s="69" t="str">
        <f t="shared" si="297"/>
        <v>Suape</v>
      </c>
      <c r="C317" s="69" t="str">
        <f t="shared" si="152"/>
        <v>PRESTAÇÃO DE SERVIÇO CONTINUADO DE VIGILÂNCIA ARMADA</v>
      </c>
      <c r="D317" s="69" t="s">
        <v>301</v>
      </c>
      <c r="E317" s="69">
        <v>2021</v>
      </c>
      <c r="F317" s="69" t="s">
        <v>302</v>
      </c>
      <c r="G317" s="69" t="s">
        <v>303</v>
      </c>
      <c r="H317" s="69" t="s">
        <v>820</v>
      </c>
      <c r="I317" s="69" t="s">
        <v>1696</v>
      </c>
      <c r="J317" s="69" t="s">
        <v>305</v>
      </c>
      <c r="K317" s="69" t="s">
        <v>291</v>
      </c>
      <c r="L317" s="69" t="s">
        <v>306</v>
      </c>
      <c r="M317" s="69">
        <v>2074.46</v>
      </c>
      <c r="N317" s="69">
        <v>4567.55</v>
      </c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ht="14.5" x14ac:dyDescent="0.35">
      <c r="A318" s="69" t="str">
        <f t="shared" ref="A318:B318" si="298">A315</f>
        <v>Suape</v>
      </c>
      <c r="B318" s="69" t="str">
        <f t="shared" si="298"/>
        <v>Suape</v>
      </c>
      <c r="C318" s="69" t="str">
        <f t="shared" si="152"/>
        <v>PRESTAÇÃO DE SERVIÇO CONTINUADO DE VIGILÂNCIA ARMADA</v>
      </c>
      <c r="D318" s="69" t="s">
        <v>301</v>
      </c>
      <c r="E318" s="69">
        <v>2021</v>
      </c>
      <c r="F318" s="69" t="s">
        <v>302</v>
      </c>
      <c r="G318" s="69" t="s">
        <v>303</v>
      </c>
      <c r="H318" s="69" t="s">
        <v>821</v>
      </c>
      <c r="I318" s="69" t="s">
        <v>1696</v>
      </c>
      <c r="J318" s="69" t="s">
        <v>305</v>
      </c>
      <c r="K318" s="69" t="s">
        <v>291</v>
      </c>
      <c r="L318" s="69" t="s">
        <v>306</v>
      </c>
      <c r="M318" s="69">
        <v>2074.46</v>
      </c>
      <c r="N318" s="69">
        <v>4567.55</v>
      </c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ht="14.5" x14ac:dyDescent="0.35">
      <c r="A319" s="69" t="str">
        <f t="shared" ref="A319:B319" si="299">A316</f>
        <v>Suape</v>
      </c>
      <c r="B319" s="69" t="str">
        <f t="shared" si="299"/>
        <v>Suape</v>
      </c>
      <c r="C319" s="69" t="str">
        <f t="shared" si="152"/>
        <v>PRESTAÇÃO DE SERVIÇO CONTINUADO DE VIGILÂNCIA ARMADA</v>
      </c>
      <c r="D319" s="69" t="s">
        <v>301</v>
      </c>
      <c r="E319" s="69">
        <v>2021</v>
      </c>
      <c r="F319" s="69" t="s">
        <v>302</v>
      </c>
      <c r="G319" s="69" t="s">
        <v>303</v>
      </c>
      <c r="H319" s="69" t="s">
        <v>822</v>
      </c>
      <c r="I319" s="69" t="s">
        <v>1696</v>
      </c>
      <c r="J319" s="69" t="s">
        <v>305</v>
      </c>
      <c r="K319" s="69" t="s">
        <v>291</v>
      </c>
      <c r="L319" s="69" t="s">
        <v>306</v>
      </c>
      <c r="M319" s="69">
        <v>2074.46</v>
      </c>
      <c r="N319" s="69">
        <v>4567.55</v>
      </c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ht="14.5" x14ac:dyDescent="0.35">
      <c r="A320" s="69" t="str">
        <f t="shared" ref="A320:B320" si="300">A317</f>
        <v>Suape</v>
      </c>
      <c r="B320" s="69" t="str">
        <f t="shared" si="300"/>
        <v>Suape</v>
      </c>
      <c r="C320" s="69" t="str">
        <f t="shared" si="152"/>
        <v>PRESTAÇÃO DE SERVIÇO CONTINUADO DE VIGILÂNCIA ARMADA</v>
      </c>
      <c r="D320" s="69" t="s">
        <v>301</v>
      </c>
      <c r="E320" s="69">
        <v>2021</v>
      </c>
      <c r="F320" s="69" t="s">
        <v>302</v>
      </c>
      <c r="G320" s="69" t="s">
        <v>303</v>
      </c>
      <c r="H320" s="69" t="s">
        <v>823</v>
      </c>
      <c r="I320" s="69" t="s">
        <v>1696</v>
      </c>
      <c r="J320" s="69" t="s">
        <v>305</v>
      </c>
      <c r="K320" s="69" t="s">
        <v>291</v>
      </c>
      <c r="L320" s="69" t="s">
        <v>306</v>
      </c>
      <c r="M320" s="69">
        <v>2074.46</v>
      </c>
      <c r="N320" s="69">
        <v>4567.55</v>
      </c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ht="14.5" x14ac:dyDescent="0.35">
      <c r="A321" s="69" t="str">
        <f t="shared" ref="A321:B321" si="301">A318</f>
        <v>Suape</v>
      </c>
      <c r="B321" s="69" t="str">
        <f t="shared" si="301"/>
        <v>Suape</v>
      </c>
      <c r="C321" s="69" t="str">
        <f t="shared" si="152"/>
        <v>PRESTAÇÃO DE SERVIÇO CONTINUADO DE VIGILÂNCIA ARMADA</v>
      </c>
      <c r="D321" s="69" t="s">
        <v>301</v>
      </c>
      <c r="E321" s="69">
        <v>2021</v>
      </c>
      <c r="F321" s="69" t="s">
        <v>302</v>
      </c>
      <c r="G321" s="69" t="s">
        <v>303</v>
      </c>
      <c r="H321" s="69" t="s">
        <v>824</v>
      </c>
      <c r="I321" s="69" t="s">
        <v>1696</v>
      </c>
      <c r="J321" s="69" t="s">
        <v>305</v>
      </c>
      <c r="K321" s="69" t="s">
        <v>291</v>
      </c>
      <c r="L321" s="69" t="s">
        <v>309</v>
      </c>
      <c r="M321" s="69">
        <v>2074.46</v>
      </c>
      <c r="N321" s="69">
        <v>4941.18</v>
      </c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ht="14.5" x14ac:dyDescent="0.35">
      <c r="A322" s="69" t="str">
        <f t="shared" ref="A322:B322" si="302">A319</f>
        <v>Suape</v>
      </c>
      <c r="B322" s="69" t="str">
        <f t="shared" si="302"/>
        <v>Suape</v>
      </c>
      <c r="C322" s="69" t="str">
        <f t="shared" si="152"/>
        <v>PRESTAÇÃO DE SERVIÇO CONTINUADO DE VIGILÂNCIA ARMADA</v>
      </c>
      <c r="D322" s="69" t="s">
        <v>301</v>
      </c>
      <c r="E322" s="69">
        <v>2021</v>
      </c>
      <c r="F322" s="69" t="s">
        <v>302</v>
      </c>
      <c r="G322" s="69" t="s">
        <v>303</v>
      </c>
      <c r="H322" s="69" t="s">
        <v>825</v>
      </c>
      <c r="I322" s="69" t="s">
        <v>1696</v>
      </c>
      <c r="J322" s="69" t="s">
        <v>305</v>
      </c>
      <c r="K322" s="69" t="s">
        <v>291</v>
      </c>
      <c r="L322" s="69" t="s">
        <v>309</v>
      </c>
      <c r="M322" s="69">
        <v>2074.46</v>
      </c>
      <c r="N322" s="69">
        <v>4567.55</v>
      </c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ht="14.5" x14ac:dyDescent="0.35">
      <c r="A323" s="69" t="str">
        <f t="shared" ref="A323:B323" si="303">A320</f>
        <v>Suape</v>
      </c>
      <c r="B323" s="69" t="str">
        <f t="shared" si="303"/>
        <v>Suape</v>
      </c>
      <c r="C323" s="69" t="str">
        <f t="shared" si="152"/>
        <v>PRESTAÇÃO DE SERVIÇO CONTINUADO DE VIGILÂNCIA ARMADA</v>
      </c>
      <c r="D323" s="69" t="s">
        <v>301</v>
      </c>
      <c r="E323" s="69">
        <v>2021</v>
      </c>
      <c r="F323" s="69" t="s">
        <v>302</v>
      </c>
      <c r="G323" s="69" t="s">
        <v>303</v>
      </c>
      <c r="H323" s="69" t="s">
        <v>826</v>
      </c>
      <c r="I323" s="69" t="s">
        <v>1696</v>
      </c>
      <c r="J323" s="69" t="s">
        <v>305</v>
      </c>
      <c r="K323" s="69" t="s">
        <v>291</v>
      </c>
      <c r="L323" s="69" t="s">
        <v>309</v>
      </c>
      <c r="M323" s="69">
        <v>2074.46</v>
      </c>
      <c r="N323" s="69">
        <v>4941.18</v>
      </c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spans="1:26" ht="14.5" x14ac:dyDescent="0.35">
      <c r="A324" s="69" t="str">
        <f t="shared" ref="A324:B324" si="304">A321</f>
        <v>Suape</v>
      </c>
      <c r="B324" s="69" t="str">
        <f t="shared" si="304"/>
        <v>Suape</v>
      </c>
      <c r="C324" s="69" t="str">
        <f t="shared" si="152"/>
        <v>PRESTAÇÃO DE SERVIÇO CONTINUADO DE VIGILÂNCIA ARMADA</v>
      </c>
      <c r="D324" s="69" t="s">
        <v>301</v>
      </c>
      <c r="E324" s="69">
        <v>2021</v>
      </c>
      <c r="F324" s="69" t="s">
        <v>302</v>
      </c>
      <c r="G324" s="69" t="s">
        <v>303</v>
      </c>
      <c r="H324" s="69" t="s">
        <v>827</v>
      </c>
      <c r="I324" s="69" t="s">
        <v>1696</v>
      </c>
      <c r="J324" s="69" t="s">
        <v>305</v>
      </c>
      <c r="K324" s="69" t="s">
        <v>291</v>
      </c>
      <c r="L324" s="69" t="s">
        <v>306</v>
      </c>
      <c r="M324" s="69">
        <v>2074.46</v>
      </c>
      <c r="N324" s="69">
        <v>4567.55</v>
      </c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ht="14.5" x14ac:dyDescent="0.35">
      <c r="A325" s="69" t="str">
        <f t="shared" ref="A325:B325" si="305">A322</f>
        <v>Suape</v>
      </c>
      <c r="B325" s="69" t="str">
        <f t="shared" si="305"/>
        <v>Suape</v>
      </c>
      <c r="C325" s="69" t="str">
        <f t="shared" si="152"/>
        <v>PRESTAÇÃO DE SERVIÇO CONTINUADO DE VIGILÂNCIA ARMADA</v>
      </c>
      <c r="D325" s="69" t="s">
        <v>301</v>
      </c>
      <c r="E325" s="69">
        <v>2021</v>
      </c>
      <c r="F325" s="69" t="s">
        <v>302</v>
      </c>
      <c r="G325" s="69" t="s">
        <v>303</v>
      </c>
      <c r="H325" s="69" t="s">
        <v>828</v>
      </c>
      <c r="I325" s="69" t="s">
        <v>1696</v>
      </c>
      <c r="J325" s="69" t="s">
        <v>305</v>
      </c>
      <c r="K325" s="69" t="s">
        <v>291</v>
      </c>
      <c r="L325" s="69" t="s">
        <v>309</v>
      </c>
      <c r="M325" s="69">
        <v>2074.46</v>
      </c>
      <c r="N325" s="69">
        <v>4941.18</v>
      </c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14.5" x14ac:dyDescent="0.35">
      <c r="A326" s="69" t="str">
        <f t="shared" ref="A326:B326" si="306">A323</f>
        <v>Suape</v>
      </c>
      <c r="B326" s="69" t="str">
        <f t="shared" si="306"/>
        <v>Suape</v>
      </c>
      <c r="C326" s="69" t="str">
        <f t="shared" si="152"/>
        <v>PRESTAÇÃO DE SERVIÇO CONTINUADO DE VIGILÂNCIA ARMADA</v>
      </c>
      <c r="D326" s="69" t="s">
        <v>301</v>
      </c>
      <c r="E326" s="69">
        <v>2021</v>
      </c>
      <c r="F326" s="69" t="s">
        <v>302</v>
      </c>
      <c r="G326" s="69" t="s">
        <v>303</v>
      </c>
      <c r="H326" s="69" t="s">
        <v>829</v>
      </c>
      <c r="I326" s="69" t="s">
        <v>1696</v>
      </c>
      <c r="J326" s="69" t="s">
        <v>305</v>
      </c>
      <c r="K326" s="69" t="s">
        <v>291</v>
      </c>
      <c r="L326" s="69" t="s">
        <v>309</v>
      </c>
      <c r="M326" s="69">
        <v>2074.46</v>
      </c>
      <c r="N326" s="69">
        <v>4941.18</v>
      </c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spans="1:26" ht="14.5" x14ac:dyDescent="0.35">
      <c r="A327" s="69" t="str">
        <f t="shared" ref="A327:B327" si="307">A324</f>
        <v>Suape</v>
      </c>
      <c r="B327" s="69" t="str">
        <f t="shared" si="307"/>
        <v>Suape</v>
      </c>
      <c r="C327" s="69" t="str">
        <f t="shared" si="152"/>
        <v>PRESTAÇÃO DE SERVIÇO CONTINUADO DE VIGILÂNCIA ARMADA</v>
      </c>
      <c r="D327" s="69" t="s">
        <v>301</v>
      </c>
      <c r="E327" s="69">
        <v>2021</v>
      </c>
      <c r="F327" s="69" t="s">
        <v>302</v>
      </c>
      <c r="G327" s="69" t="s">
        <v>303</v>
      </c>
      <c r="H327" s="69" t="s">
        <v>830</v>
      </c>
      <c r="I327" s="69" t="s">
        <v>1696</v>
      </c>
      <c r="J327" s="69" t="s">
        <v>305</v>
      </c>
      <c r="K327" s="69" t="s">
        <v>291</v>
      </c>
      <c r="L327" s="69" t="s">
        <v>306</v>
      </c>
      <c r="M327" s="69">
        <v>2074.46</v>
      </c>
      <c r="N327" s="69">
        <v>4567.55</v>
      </c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ht="14.5" x14ac:dyDescent="0.35">
      <c r="A328" s="69" t="str">
        <f t="shared" ref="A328:B328" si="308">A325</f>
        <v>Suape</v>
      </c>
      <c r="B328" s="69" t="str">
        <f t="shared" si="308"/>
        <v>Suape</v>
      </c>
      <c r="C328" s="69" t="str">
        <f t="shared" si="152"/>
        <v>PRESTAÇÃO DE SERVIÇO CONTINUADO DE VIGILÂNCIA ARMADA</v>
      </c>
      <c r="D328" s="69" t="s">
        <v>301</v>
      </c>
      <c r="E328" s="69">
        <v>2021</v>
      </c>
      <c r="F328" s="69" t="s">
        <v>302</v>
      </c>
      <c r="G328" s="69" t="s">
        <v>303</v>
      </c>
      <c r="H328" s="69" t="s">
        <v>831</v>
      </c>
      <c r="I328" s="69" t="s">
        <v>1696</v>
      </c>
      <c r="J328" s="69" t="s">
        <v>305</v>
      </c>
      <c r="K328" s="69" t="s">
        <v>291</v>
      </c>
      <c r="L328" s="69" t="s">
        <v>309</v>
      </c>
      <c r="M328" s="69">
        <v>2074.46</v>
      </c>
      <c r="N328" s="69">
        <v>4941.18</v>
      </c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ht="14.5" x14ac:dyDescent="0.35">
      <c r="A329" s="69" t="str">
        <f t="shared" ref="A329:B329" si="309">A326</f>
        <v>Suape</v>
      </c>
      <c r="B329" s="69" t="str">
        <f t="shared" si="309"/>
        <v>Suape</v>
      </c>
      <c r="C329" s="69" t="str">
        <f t="shared" si="152"/>
        <v>PRESTAÇÃO DE SERVIÇO CONTINUADO DE VIGILÂNCIA ARMADA</v>
      </c>
      <c r="D329" s="69" t="s">
        <v>301</v>
      </c>
      <c r="E329" s="69">
        <v>2021</v>
      </c>
      <c r="F329" s="69" t="s">
        <v>302</v>
      </c>
      <c r="G329" s="69" t="s">
        <v>303</v>
      </c>
      <c r="H329" s="69" t="s">
        <v>832</v>
      </c>
      <c r="I329" s="69" t="s">
        <v>1696</v>
      </c>
      <c r="J329" s="69" t="s">
        <v>305</v>
      </c>
      <c r="K329" s="69" t="s">
        <v>291</v>
      </c>
      <c r="L329" s="69" t="s">
        <v>306</v>
      </c>
      <c r="M329" s="69">
        <v>2074.46</v>
      </c>
      <c r="N329" s="69">
        <v>4567.55</v>
      </c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ht="14.5" x14ac:dyDescent="0.35">
      <c r="A330" s="69" t="str">
        <f t="shared" ref="A330:B330" si="310">A327</f>
        <v>Suape</v>
      </c>
      <c r="B330" s="69" t="str">
        <f t="shared" si="310"/>
        <v>Suape</v>
      </c>
      <c r="C330" s="69" t="str">
        <f t="shared" si="152"/>
        <v>PRESTAÇÃO DE SERVIÇO CONTINUADO DE VIGILÂNCIA ARMADA</v>
      </c>
      <c r="D330" s="69" t="s">
        <v>301</v>
      </c>
      <c r="E330" s="69">
        <v>2021</v>
      </c>
      <c r="F330" s="69" t="s">
        <v>302</v>
      </c>
      <c r="G330" s="69" t="s">
        <v>303</v>
      </c>
      <c r="H330" s="69" t="s">
        <v>833</v>
      </c>
      <c r="I330" s="69" t="s">
        <v>1696</v>
      </c>
      <c r="J330" s="69" t="s">
        <v>305</v>
      </c>
      <c r="K330" s="69" t="s">
        <v>291</v>
      </c>
      <c r="L330" s="69" t="s">
        <v>309</v>
      </c>
      <c r="M330" s="69">
        <v>2074.46</v>
      </c>
      <c r="N330" s="69">
        <v>4941.18</v>
      </c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spans="1:26" ht="14.5" x14ac:dyDescent="0.35">
      <c r="A331" s="69" t="str">
        <f t="shared" ref="A331:B331" si="311">A328</f>
        <v>Suape</v>
      </c>
      <c r="B331" s="69" t="str">
        <f t="shared" si="311"/>
        <v>Suape</v>
      </c>
      <c r="C331" s="69" t="str">
        <f t="shared" si="152"/>
        <v>PRESTAÇÃO DE SERVIÇO CONTINUADO DE VIGILÂNCIA ARMADA</v>
      </c>
      <c r="D331" s="69" t="s">
        <v>301</v>
      </c>
      <c r="E331" s="69">
        <v>2021</v>
      </c>
      <c r="F331" s="69" t="s">
        <v>302</v>
      </c>
      <c r="G331" s="69" t="s">
        <v>303</v>
      </c>
      <c r="H331" s="69" t="s">
        <v>834</v>
      </c>
      <c r="I331" s="69" t="s">
        <v>1696</v>
      </c>
      <c r="J331" s="69" t="s">
        <v>305</v>
      </c>
      <c r="K331" s="69" t="s">
        <v>291</v>
      </c>
      <c r="L331" s="69" t="s">
        <v>306</v>
      </c>
      <c r="M331" s="69">
        <v>2074.46</v>
      </c>
      <c r="N331" s="69">
        <v>4567.55</v>
      </c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ht="14.5" x14ac:dyDescent="0.35">
      <c r="A332" s="69" t="str">
        <f t="shared" ref="A332:B332" si="312">A329</f>
        <v>Suape</v>
      </c>
      <c r="B332" s="69" t="str">
        <f t="shared" si="312"/>
        <v>Suape</v>
      </c>
      <c r="C332" s="69" t="str">
        <f t="shared" si="152"/>
        <v>PRESTAÇÃO DE SERVIÇO CONTINUADO DE VIGILÂNCIA ARMADA</v>
      </c>
      <c r="D332" s="69" t="s">
        <v>301</v>
      </c>
      <c r="E332" s="69">
        <v>2021</v>
      </c>
      <c r="F332" s="69" t="s">
        <v>302</v>
      </c>
      <c r="G332" s="69" t="s">
        <v>303</v>
      </c>
      <c r="H332" s="69" t="s">
        <v>835</v>
      </c>
      <c r="I332" s="69" t="s">
        <v>1696</v>
      </c>
      <c r="J332" s="69" t="s">
        <v>305</v>
      </c>
      <c r="K332" s="69" t="s">
        <v>291</v>
      </c>
      <c r="L332" s="69" t="s">
        <v>309</v>
      </c>
      <c r="M332" s="69">
        <v>2074.46</v>
      </c>
      <c r="N332" s="69">
        <v>4941.18</v>
      </c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ht="14.5" x14ac:dyDescent="0.35">
      <c r="A333" s="69" t="str">
        <f t="shared" ref="A333:B333" si="313">A330</f>
        <v>Suape</v>
      </c>
      <c r="B333" s="69" t="str">
        <f t="shared" si="313"/>
        <v>Suape</v>
      </c>
      <c r="C333" s="69" t="str">
        <f t="shared" si="152"/>
        <v>PRESTAÇÃO DE SERVIÇO CONTINUADO DE VIGILÂNCIA ARMADA</v>
      </c>
      <c r="D333" s="69" t="s">
        <v>301</v>
      </c>
      <c r="E333" s="69">
        <v>2021</v>
      </c>
      <c r="F333" s="69" t="s">
        <v>302</v>
      </c>
      <c r="G333" s="69" t="s">
        <v>303</v>
      </c>
      <c r="H333" s="69" t="s">
        <v>836</v>
      </c>
      <c r="I333" s="69" t="s">
        <v>1696</v>
      </c>
      <c r="J333" s="69" t="s">
        <v>305</v>
      </c>
      <c r="K333" s="69" t="s">
        <v>291</v>
      </c>
      <c r="L333" s="69" t="s">
        <v>309</v>
      </c>
      <c r="M333" s="69">
        <v>2074.46</v>
      </c>
      <c r="N333" s="69">
        <v>4941.18</v>
      </c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ht="14.5" x14ac:dyDescent="0.35">
      <c r="A334" s="69" t="str">
        <f t="shared" ref="A334:B334" si="314">A331</f>
        <v>Suape</v>
      </c>
      <c r="B334" s="69" t="str">
        <f t="shared" si="314"/>
        <v>Suape</v>
      </c>
      <c r="C334" s="69" t="str">
        <f t="shared" si="152"/>
        <v>PRESTAÇÃO DE SERVIÇO CONTINUADO DE VIGILÂNCIA ARMADA</v>
      </c>
      <c r="D334" s="69" t="s">
        <v>301</v>
      </c>
      <c r="E334" s="69">
        <v>2021</v>
      </c>
      <c r="F334" s="69" t="s">
        <v>302</v>
      </c>
      <c r="G334" s="69" t="s">
        <v>303</v>
      </c>
      <c r="H334" s="69" t="s">
        <v>837</v>
      </c>
      <c r="I334" s="69" t="s">
        <v>1696</v>
      </c>
      <c r="J334" s="69" t="s">
        <v>305</v>
      </c>
      <c r="K334" s="69" t="s">
        <v>291</v>
      </c>
      <c r="L334" s="69" t="s">
        <v>309</v>
      </c>
      <c r="M334" s="69">
        <v>2074.46</v>
      </c>
      <c r="N334" s="69">
        <v>4941.18</v>
      </c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14.5" x14ac:dyDescent="0.35">
      <c r="A335" s="69" t="str">
        <f t="shared" ref="A335:B335" si="315">A332</f>
        <v>Suape</v>
      </c>
      <c r="B335" s="69" t="str">
        <f t="shared" si="315"/>
        <v>Suape</v>
      </c>
      <c r="C335" s="69" t="str">
        <f t="shared" si="152"/>
        <v>PRESTAÇÃO DE SERVIÇO CONTINUADO DE VIGILÂNCIA ARMADA</v>
      </c>
      <c r="D335" s="69" t="s">
        <v>301</v>
      </c>
      <c r="E335" s="69">
        <v>2021</v>
      </c>
      <c r="F335" s="69" t="s">
        <v>302</v>
      </c>
      <c r="G335" s="69" t="s">
        <v>303</v>
      </c>
      <c r="H335" s="69" t="s">
        <v>838</v>
      </c>
      <c r="I335" s="69" t="s">
        <v>1696</v>
      </c>
      <c r="J335" s="69" t="s">
        <v>305</v>
      </c>
      <c r="K335" s="69" t="s">
        <v>291</v>
      </c>
      <c r="L335" s="69" t="s">
        <v>309</v>
      </c>
      <c r="M335" s="69">
        <v>2074.46</v>
      </c>
      <c r="N335" s="69">
        <v>4941.18</v>
      </c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ht="14.5" x14ac:dyDescent="0.35">
      <c r="A336" s="69" t="str">
        <f t="shared" ref="A336:B336" si="316">A333</f>
        <v>Suape</v>
      </c>
      <c r="B336" s="69" t="str">
        <f t="shared" si="316"/>
        <v>Suape</v>
      </c>
      <c r="C336" s="69" t="str">
        <f t="shared" si="152"/>
        <v>PRESTAÇÃO DE SERVIÇO CONTINUADO DE VIGILÂNCIA ARMADA</v>
      </c>
      <c r="D336" s="69" t="s">
        <v>301</v>
      </c>
      <c r="E336" s="69">
        <v>2021</v>
      </c>
      <c r="F336" s="69" t="s">
        <v>302</v>
      </c>
      <c r="G336" s="69" t="s">
        <v>303</v>
      </c>
      <c r="H336" s="69" t="s">
        <v>839</v>
      </c>
      <c r="I336" s="69" t="s">
        <v>1696</v>
      </c>
      <c r="J336" s="69" t="s">
        <v>305</v>
      </c>
      <c r="K336" s="69" t="s">
        <v>291</v>
      </c>
      <c r="L336" s="69" t="s">
        <v>309</v>
      </c>
      <c r="M336" s="69">
        <v>2074.46</v>
      </c>
      <c r="N336" s="69">
        <v>4941.18</v>
      </c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ht="14.5" x14ac:dyDescent="0.35">
      <c r="A337" s="69" t="str">
        <f t="shared" ref="A337:B337" si="317">A334</f>
        <v>Suape</v>
      </c>
      <c r="B337" s="69" t="str">
        <f t="shared" si="317"/>
        <v>Suape</v>
      </c>
      <c r="C337" s="69" t="str">
        <f t="shared" si="152"/>
        <v>PRESTAÇÃO DE SERVIÇO CONTINUADO DE VIGILÂNCIA ARMADA</v>
      </c>
      <c r="D337" s="69" t="s">
        <v>301</v>
      </c>
      <c r="E337" s="69">
        <v>2021</v>
      </c>
      <c r="F337" s="69" t="s">
        <v>302</v>
      </c>
      <c r="G337" s="69" t="s">
        <v>303</v>
      </c>
      <c r="H337" s="69" t="s">
        <v>840</v>
      </c>
      <c r="I337" s="69" t="s">
        <v>1696</v>
      </c>
      <c r="J337" s="69" t="s">
        <v>305</v>
      </c>
      <c r="K337" s="69" t="s">
        <v>291</v>
      </c>
      <c r="L337" s="69" t="s">
        <v>309</v>
      </c>
      <c r="M337" s="69">
        <v>2074.46</v>
      </c>
      <c r="N337" s="69">
        <v>4941.18</v>
      </c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spans="1:26" ht="14.5" x14ac:dyDescent="0.35">
      <c r="A338" s="69" t="str">
        <f t="shared" ref="A338:B338" si="318">A335</f>
        <v>Suape</v>
      </c>
      <c r="B338" s="69" t="str">
        <f t="shared" si="318"/>
        <v>Suape</v>
      </c>
      <c r="C338" s="69" t="str">
        <f t="shared" si="152"/>
        <v>PRESTAÇÃO DE SERVIÇO CONTINUADO DE VIGILÂNCIA ARMADA</v>
      </c>
      <c r="D338" s="69" t="s">
        <v>301</v>
      </c>
      <c r="E338" s="69">
        <v>2021</v>
      </c>
      <c r="F338" s="69" t="s">
        <v>302</v>
      </c>
      <c r="G338" s="69" t="s">
        <v>303</v>
      </c>
      <c r="H338" s="69" t="s">
        <v>841</v>
      </c>
      <c r="I338" s="69" t="s">
        <v>1696</v>
      </c>
      <c r="J338" s="69" t="s">
        <v>305</v>
      </c>
      <c r="K338" s="69" t="s">
        <v>291</v>
      </c>
      <c r="L338" s="69" t="s">
        <v>309</v>
      </c>
      <c r="M338" s="69">
        <v>2074.46</v>
      </c>
      <c r="N338" s="69">
        <v>4941.18</v>
      </c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ht="14.5" x14ac:dyDescent="0.35">
      <c r="A339" s="69" t="str">
        <f t="shared" ref="A339:B339" si="319">A336</f>
        <v>Suape</v>
      </c>
      <c r="B339" s="69" t="str">
        <f t="shared" si="319"/>
        <v>Suape</v>
      </c>
      <c r="C339" s="69" t="str">
        <f t="shared" si="152"/>
        <v>PRESTAÇÃO DE SERVIÇO CONTINUADO DE VIGILÂNCIA ARMADA</v>
      </c>
      <c r="D339" s="69" t="s">
        <v>301</v>
      </c>
      <c r="E339" s="69">
        <v>2021</v>
      </c>
      <c r="F339" s="69" t="s">
        <v>302</v>
      </c>
      <c r="G339" s="69" t="s">
        <v>303</v>
      </c>
      <c r="H339" s="69" t="s">
        <v>842</v>
      </c>
      <c r="I339" s="69" t="s">
        <v>1696</v>
      </c>
      <c r="J339" s="69" t="s">
        <v>305</v>
      </c>
      <c r="K339" s="69" t="s">
        <v>291</v>
      </c>
      <c r="L339" s="69" t="s">
        <v>309</v>
      </c>
      <c r="M339" s="69">
        <v>2074.46</v>
      </c>
      <c r="N339" s="69">
        <v>4941.18</v>
      </c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ht="14.5" x14ac:dyDescent="0.35">
      <c r="A340" s="69" t="str">
        <f t="shared" ref="A340:B340" si="320">A337</f>
        <v>Suape</v>
      </c>
      <c r="B340" s="69" t="str">
        <f t="shared" si="320"/>
        <v>Suape</v>
      </c>
      <c r="C340" s="69" t="str">
        <f t="shared" si="152"/>
        <v>PRESTAÇÃO DE SERVIÇO CONTINUADO DE VIGILÂNCIA ARMADA</v>
      </c>
      <c r="D340" s="69" t="s">
        <v>301</v>
      </c>
      <c r="E340" s="69">
        <v>2021</v>
      </c>
      <c r="F340" s="69" t="s">
        <v>302</v>
      </c>
      <c r="G340" s="69" t="s">
        <v>303</v>
      </c>
      <c r="H340" s="69" t="s">
        <v>843</v>
      </c>
      <c r="I340" s="69" t="s">
        <v>1696</v>
      </c>
      <c r="J340" s="69" t="s">
        <v>305</v>
      </c>
      <c r="K340" s="69" t="s">
        <v>291</v>
      </c>
      <c r="L340" s="69" t="s">
        <v>309</v>
      </c>
      <c r="M340" s="69">
        <v>2074.46</v>
      </c>
      <c r="N340" s="69">
        <v>4941.18</v>
      </c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spans="1:26" ht="14.5" x14ac:dyDescent="0.35">
      <c r="A341" s="69" t="str">
        <f t="shared" ref="A341:B341" si="321">A338</f>
        <v>Suape</v>
      </c>
      <c r="B341" s="69" t="str">
        <f t="shared" si="321"/>
        <v>Suape</v>
      </c>
      <c r="C341" s="69" t="str">
        <f t="shared" si="152"/>
        <v>PRESTAÇÃO DE SERVIÇO CONTINUADO DE VIGILÂNCIA ARMADA</v>
      </c>
      <c r="D341" s="69" t="s">
        <v>301</v>
      </c>
      <c r="E341" s="69">
        <v>2021</v>
      </c>
      <c r="F341" s="69" t="s">
        <v>302</v>
      </c>
      <c r="G341" s="69" t="s">
        <v>303</v>
      </c>
      <c r="H341" s="69" t="s">
        <v>844</v>
      </c>
      <c r="I341" s="69" t="s">
        <v>1696</v>
      </c>
      <c r="J341" s="69" t="s">
        <v>305</v>
      </c>
      <c r="K341" s="69" t="s">
        <v>291</v>
      </c>
      <c r="L341" s="69" t="s">
        <v>309</v>
      </c>
      <c r="M341" s="69">
        <v>2074.46</v>
      </c>
      <c r="N341" s="69">
        <v>4941.18</v>
      </c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ht="14.5" x14ac:dyDescent="0.35">
      <c r="A342" s="69" t="str">
        <f t="shared" ref="A342:B342" si="322">A339</f>
        <v>Suape</v>
      </c>
      <c r="B342" s="69" t="str">
        <f t="shared" si="322"/>
        <v>Suape</v>
      </c>
      <c r="C342" s="69" t="str">
        <f t="shared" si="152"/>
        <v>PRESTAÇÃO DE SERVIÇO CONTINUADO DE VIGILÂNCIA ARMADA</v>
      </c>
      <c r="D342" s="69" t="s">
        <v>301</v>
      </c>
      <c r="E342" s="69">
        <v>2021</v>
      </c>
      <c r="F342" s="69" t="s">
        <v>302</v>
      </c>
      <c r="G342" s="69" t="s">
        <v>303</v>
      </c>
      <c r="H342" s="69" t="s">
        <v>845</v>
      </c>
      <c r="I342" s="69" t="s">
        <v>1696</v>
      </c>
      <c r="J342" s="69" t="s">
        <v>305</v>
      </c>
      <c r="K342" s="69" t="s">
        <v>291</v>
      </c>
      <c r="L342" s="69" t="s">
        <v>306</v>
      </c>
      <c r="M342" s="69">
        <v>2074.46</v>
      </c>
      <c r="N342" s="69">
        <v>4567.55</v>
      </c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ht="14.5" x14ac:dyDescent="0.35">
      <c r="A343" s="69" t="str">
        <f t="shared" ref="A343:B343" si="323">A340</f>
        <v>Suape</v>
      </c>
      <c r="B343" s="69" t="str">
        <f t="shared" si="323"/>
        <v>Suape</v>
      </c>
      <c r="C343" s="69" t="str">
        <f t="shared" si="152"/>
        <v>PRESTAÇÃO DE SERVIÇO CONTINUADO DE VIGILÂNCIA ARMADA</v>
      </c>
      <c r="D343" s="69" t="s">
        <v>301</v>
      </c>
      <c r="E343" s="69">
        <v>2021</v>
      </c>
      <c r="F343" s="69" t="s">
        <v>302</v>
      </c>
      <c r="G343" s="69" t="s">
        <v>303</v>
      </c>
      <c r="H343" s="69" t="s">
        <v>846</v>
      </c>
      <c r="I343" s="69" t="s">
        <v>1696</v>
      </c>
      <c r="J343" s="69" t="s">
        <v>305</v>
      </c>
      <c r="K343" s="69" t="s">
        <v>291</v>
      </c>
      <c r="L343" s="69" t="s">
        <v>309</v>
      </c>
      <c r="M343" s="69">
        <v>2074.46</v>
      </c>
      <c r="N343" s="69">
        <v>4941.18</v>
      </c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ht="14.5" x14ac:dyDescent="0.35">
      <c r="A344" s="69" t="str">
        <f t="shared" ref="A344:B344" si="324">A341</f>
        <v>Suape</v>
      </c>
      <c r="B344" s="69" t="str">
        <f t="shared" si="324"/>
        <v>Suape</v>
      </c>
      <c r="C344" s="69" t="str">
        <f t="shared" si="152"/>
        <v>PRESTAÇÃO DE SERVIÇO CONTINUADO DE VIGILÂNCIA ARMADA</v>
      </c>
      <c r="D344" s="69" t="s">
        <v>301</v>
      </c>
      <c r="E344" s="69">
        <v>2021</v>
      </c>
      <c r="F344" s="69" t="s">
        <v>302</v>
      </c>
      <c r="G344" s="69" t="s">
        <v>303</v>
      </c>
      <c r="H344" s="69" t="s">
        <v>847</v>
      </c>
      <c r="I344" s="69" t="s">
        <v>1696</v>
      </c>
      <c r="J344" s="69" t="s">
        <v>305</v>
      </c>
      <c r="K344" s="69" t="s">
        <v>291</v>
      </c>
      <c r="L344" s="69" t="s">
        <v>309</v>
      </c>
      <c r="M344" s="69">
        <v>2074.46</v>
      </c>
      <c r="N344" s="69">
        <v>4941.18</v>
      </c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ht="14.5" x14ac:dyDescent="0.35">
      <c r="A345" s="69" t="str">
        <f t="shared" ref="A345:B345" si="325">A342</f>
        <v>Suape</v>
      </c>
      <c r="B345" s="69" t="str">
        <f t="shared" si="325"/>
        <v>Suape</v>
      </c>
      <c r="C345" s="69" t="str">
        <f t="shared" si="152"/>
        <v>PRESTAÇÃO DE SERVIÇO CONTINUADO DE VIGILÂNCIA ARMADA</v>
      </c>
      <c r="D345" s="69" t="s">
        <v>301</v>
      </c>
      <c r="E345" s="69">
        <v>2021</v>
      </c>
      <c r="F345" s="69" t="s">
        <v>302</v>
      </c>
      <c r="G345" s="69" t="s">
        <v>303</v>
      </c>
      <c r="H345" s="69" t="s">
        <v>848</v>
      </c>
      <c r="I345" s="69" t="s">
        <v>1696</v>
      </c>
      <c r="J345" s="69" t="s">
        <v>305</v>
      </c>
      <c r="K345" s="69" t="s">
        <v>291</v>
      </c>
      <c r="L345" s="69" t="s">
        <v>306</v>
      </c>
      <c r="M345" s="69">
        <v>2074.46</v>
      </c>
      <c r="N345" s="69">
        <v>4567.55</v>
      </c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spans="1:26" ht="14.5" x14ac:dyDescent="0.35">
      <c r="A346" s="69" t="str">
        <f t="shared" ref="A346:B346" si="326">A343</f>
        <v>Suape</v>
      </c>
      <c r="B346" s="69" t="str">
        <f t="shared" si="326"/>
        <v>Suape</v>
      </c>
      <c r="C346" s="69" t="str">
        <f t="shared" si="152"/>
        <v>PRESTAÇÃO DE SERVIÇO CONTINUADO DE VIGILÂNCIA ARMADA</v>
      </c>
      <c r="D346" s="69" t="s">
        <v>301</v>
      </c>
      <c r="E346" s="69">
        <v>2021</v>
      </c>
      <c r="F346" s="69" t="s">
        <v>302</v>
      </c>
      <c r="G346" s="69" t="s">
        <v>303</v>
      </c>
      <c r="H346" s="69" t="s">
        <v>849</v>
      </c>
      <c r="I346" s="69" t="s">
        <v>1696</v>
      </c>
      <c r="J346" s="69" t="s">
        <v>305</v>
      </c>
      <c r="K346" s="69" t="s">
        <v>291</v>
      </c>
      <c r="L346" s="69" t="s">
        <v>306</v>
      </c>
      <c r="M346" s="69">
        <v>2074.46</v>
      </c>
      <c r="N346" s="69">
        <v>4567.55</v>
      </c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spans="1:26" ht="14.5" x14ac:dyDescent="0.35">
      <c r="A347" s="69" t="str">
        <f t="shared" ref="A347:B347" si="327">A344</f>
        <v>Suape</v>
      </c>
      <c r="B347" s="69" t="str">
        <f t="shared" si="327"/>
        <v>Suape</v>
      </c>
      <c r="C347" s="69" t="str">
        <f t="shared" si="152"/>
        <v>PRESTAÇÃO DE SERVIÇO CONTINUADO DE VIGILÂNCIA ARMADA</v>
      </c>
      <c r="D347" s="69" t="s">
        <v>301</v>
      </c>
      <c r="E347" s="69">
        <v>2021</v>
      </c>
      <c r="F347" s="69" t="s">
        <v>302</v>
      </c>
      <c r="G347" s="69" t="s">
        <v>303</v>
      </c>
      <c r="H347" s="69" t="s">
        <v>850</v>
      </c>
      <c r="I347" s="69" t="s">
        <v>1696</v>
      </c>
      <c r="J347" s="69" t="s">
        <v>305</v>
      </c>
      <c r="K347" s="69" t="s">
        <v>291</v>
      </c>
      <c r="L347" s="69" t="s">
        <v>306</v>
      </c>
      <c r="M347" s="69">
        <v>2074.46</v>
      </c>
      <c r="N347" s="69">
        <v>4567.55</v>
      </c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spans="1:26" ht="14.5" x14ac:dyDescent="0.35">
      <c r="A348" s="69" t="str">
        <f t="shared" ref="A348:B348" si="328">A345</f>
        <v>Suape</v>
      </c>
      <c r="B348" s="69" t="str">
        <f t="shared" si="328"/>
        <v>Suape</v>
      </c>
      <c r="C348" s="69" t="str">
        <f t="shared" si="152"/>
        <v>PRESTAÇÃO DE SERVIÇO CONTINUADO DE VIGILÂNCIA ARMADA</v>
      </c>
      <c r="D348" s="69" t="s">
        <v>301</v>
      </c>
      <c r="E348" s="69">
        <v>2021</v>
      </c>
      <c r="F348" s="69" t="s">
        <v>302</v>
      </c>
      <c r="G348" s="69" t="s">
        <v>303</v>
      </c>
      <c r="H348" s="69" t="s">
        <v>851</v>
      </c>
      <c r="I348" s="69" t="s">
        <v>1696</v>
      </c>
      <c r="J348" s="69" t="s">
        <v>305</v>
      </c>
      <c r="K348" s="69" t="s">
        <v>291</v>
      </c>
      <c r="L348" s="69" t="s">
        <v>309</v>
      </c>
      <c r="M348" s="69">
        <v>2074.46</v>
      </c>
      <c r="N348" s="69">
        <v>4941.18</v>
      </c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ht="14.5" x14ac:dyDescent="0.35">
      <c r="A349" s="69" t="str">
        <f t="shared" ref="A349:B349" si="329">A346</f>
        <v>Suape</v>
      </c>
      <c r="B349" s="69" t="str">
        <f t="shared" si="329"/>
        <v>Suape</v>
      </c>
      <c r="C349" s="69" t="str">
        <f t="shared" si="152"/>
        <v>PRESTAÇÃO DE SERVIÇO CONTINUADO DE VIGILÂNCIA ARMADA</v>
      </c>
      <c r="D349" s="69" t="s">
        <v>301</v>
      </c>
      <c r="E349" s="69">
        <v>2021</v>
      </c>
      <c r="F349" s="69" t="s">
        <v>302</v>
      </c>
      <c r="G349" s="69" t="s">
        <v>303</v>
      </c>
      <c r="H349" s="69" t="s">
        <v>852</v>
      </c>
      <c r="I349" s="69" t="s">
        <v>1696</v>
      </c>
      <c r="J349" s="69" t="s">
        <v>305</v>
      </c>
      <c r="K349" s="69" t="s">
        <v>291</v>
      </c>
      <c r="L349" s="69" t="s">
        <v>309</v>
      </c>
      <c r="M349" s="69">
        <v>2074.46</v>
      </c>
      <c r="N349" s="69">
        <v>4941.18</v>
      </c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ht="14.5" x14ac:dyDescent="0.35">
      <c r="A350" s="69" t="str">
        <f t="shared" ref="A350:B350" si="330">A347</f>
        <v>Suape</v>
      </c>
      <c r="B350" s="69" t="str">
        <f t="shared" si="330"/>
        <v>Suape</v>
      </c>
      <c r="C350" s="69" t="str">
        <f t="shared" si="152"/>
        <v>PRESTAÇÃO DE SERVIÇO CONTINUADO DE VIGILÂNCIA ARMADA</v>
      </c>
      <c r="D350" s="69" t="s">
        <v>301</v>
      </c>
      <c r="E350" s="69">
        <v>2021</v>
      </c>
      <c r="F350" s="69" t="s">
        <v>302</v>
      </c>
      <c r="G350" s="69" t="s">
        <v>303</v>
      </c>
      <c r="H350" s="69" t="s">
        <v>853</v>
      </c>
      <c r="I350" s="69" t="s">
        <v>1696</v>
      </c>
      <c r="J350" s="69" t="s">
        <v>305</v>
      </c>
      <c r="K350" s="69" t="s">
        <v>291</v>
      </c>
      <c r="L350" s="69" t="s">
        <v>309</v>
      </c>
      <c r="M350" s="69">
        <v>2074.46</v>
      </c>
      <c r="N350" s="69">
        <v>4941.18</v>
      </c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ht="14.5" x14ac:dyDescent="0.35">
      <c r="A351" s="69" t="str">
        <f t="shared" ref="A351:B351" si="331">A348</f>
        <v>Suape</v>
      </c>
      <c r="B351" s="69" t="str">
        <f t="shared" si="331"/>
        <v>Suape</v>
      </c>
      <c r="C351" s="69" t="str">
        <f t="shared" si="152"/>
        <v>PRESTAÇÃO DE SERVIÇO CONTINUADO DE VIGILÂNCIA ARMADA</v>
      </c>
      <c r="D351" s="69" t="s">
        <v>301</v>
      </c>
      <c r="E351" s="69">
        <v>2021</v>
      </c>
      <c r="F351" s="69" t="s">
        <v>302</v>
      </c>
      <c r="G351" s="69" t="s">
        <v>303</v>
      </c>
      <c r="H351" s="69" t="s">
        <v>854</v>
      </c>
      <c r="I351" s="69" t="s">
        <v>1696</v>
      </c>
      <c r="J351" s="69" t="s">
        <v>305</v>
      </c>
      <c r="K351" s="69" t="s">
        <v>291</v>
      </c>
      <c r="L351" s="69" t="s">
        <v>306</v>
      </c>
      <c r="M351" s="69">
        <v>2074.46</v>
      </c>
      <c r="N351" s="69">
        <v>4567.55</v>
      </c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ht="14.5" x14ac:dyDescent="0.35">
      <c r="A352" s="69" t="str">
        <f t="shared" ref="A352:B352" si="332">A349</f>
        <v>Suape</v>
      </c>
      <c r="B352" s="69" t="str">
        <f t="shared" si="332"/>
        <v>Suape</v>
      </c>
      <c r="C352" s="69" t="str">
        <f t="shared" si="152"/>
        <v>PRESTAÇÃO DE SERVIÇO CONTINUADO DE VIGILÂNCIA ARMADA</v>
      </c>
      <c r="D352" s="69" t="s">
        <v>301</v>
      </c>
      <c r="E352" s="69">
        <v>2021</v>
      </c>
      <c r="F352" s="69" t="s">
        <v>302</v>
      </c>
      <c r="G352" s="69" t="s">
        <v>303</v>
      </c>
      <c r="H352" s="69" t="s">
        <v>855</v>
      </c>
      <c r="I352" s="69" t="s">
        <v>1696</v>
      </c>
      <c r="J352" s="69" t="s">
        <v>305</v>
      </c>
      <c r="K352" s="69" t="s">
        <v>291</v>
      </c>
      <c r="L352" s="69" t="s">
        <v>309</v>
      </c>
      <c r="M352" s="69">
        <v>2074.46</v>
      </c>
      <c r="N352" s="69">
        <v>4941.18</v>
      </c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ht="14.5" x14ac:dyDescent="0.35">
      <c r="A353" s="69" t="str">
        <f t="shared" ref="A353:B353" si="333">A350</f>
        <v>Suape</v>
      </c>
      <c r="B353" s="69" t="str">
        <f t="shared" si="333"/>
        <v>Suape</v>
      </c>
      <c r="C353" s="69" t="str">
        <f t="shared" si="152"/>
        <v>PRESTAÇÃO DE SERVIÇO CONTINUADO DE VIGILÂNCIA ARMADA</v>
      </c>
      <c r="D353" s="69" t="s">
        <v>301</v>
      </c>
      <c r="E353" s="69">
        <v>2021</v>
      </c>
      <c r="F353" s="69" t="s">
        <v>302</v>
      </c>
      <c r="G353" s="69" t="s">
        <v>303</v>
      </c>
      <c r="H353" s="69" t="s">
        <v>856</v>
      </c>
      <c r="I353" s="69" t="s">
        <v>1696</v>
      </c>
      <c r="J353" s="69" t="s">
        <v>305</v>
      </c>
      <c r="K353" s="69" t="s">
        <v>291</v>
      </c>
      <c r="L353" s="69" t="s">
        <v>306</v>
      </c>
      <c r="M353" s="69">
        <v>2074.46</v>
      </c>
      <c r="N353" s="69">
        <v>4567.55</v>
      </c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spans="1:26" ht="14.5" x14ac:dyDescent="0.35">
      <c r="A354" s="69" t="str">
        <f t="shared" ref="A354:B354" si="334">A351</f>
        <v>Suape</v>
      </c>
      <c r="B354" s="69" t="str">
        <f t="shared" si="334"/>
        <v>Suape</v>
      </c>
      <c r="C354" s="69" t="str">
        <f t="shared" si="152"/>
        <v>PRESTAÇÃO DE SERVIÇO CONTINUADO DE VIGILÂNCIA ARMADA</v>
      </c>
      <c r="D354" s="69" t="s">
        <v>301</v>
      </c>
      <c r="E354" s="69">
        <v>2021</v>
      </c>
      <c r="F354" s="69" t="s">
        <v>302</v>
      </c>
      <c r="G354" s="69" t="s">
        <v>303</v>
      </c>
      <c r="H354" s="69" t="s">
        <v>857</v>
      </c>
      <c r="I354" s="69" t="s">
        <v>1696</v>
      </c>
      <c r="J354" s="69" t="s">
        <v>305</v>
      </c>
      <c r="K354" s="69" t="s">
        <v>291</v>
      </c>
      <c r="L354" s="69" t="s">
        <v>306</v>
      </c>
      <c r="M354" s="69">
        <v>2074.46</v>
      </c>
      <c r="N354" s="69">
        <v>4567.55</v>
      </c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ht="14.5" x14ac:dyDescent="0.35">
      <c r="A355" s="69" t="str">
        <f t="shared" ref="A355:B355" si="335">A352</f>
        <v>Suape</v>
      </c>
      <c r="B355" s="69" t="str">
        <f t="shared" si="335"/>
        <v>Suape</v>
      </c>
      <c r="C355" s="69" t="str">
        <f t="shared" si="152"/>
        <v>PRESTAÇÃO DE SERVIÇO CONTINUADO DE VIGILÂNCIA ARMADA</v>
      </c>
      <c r="D355" s="69" t="s">
        <v>301</v>
      </c>
      <c r="E355" s="69">
        <v>2021</v>
      </c>
      <c r="F355" s="69" t="s">
        <v>302</v>
      </c>
      <c r="G355" s="69" t="s">
        <v>303</v>
      </c>
      <c r="H355" s="69" t="s">
        <v>858</v>
      </c>
      <c r="I355" s="69" t="s">
        <v>1696</v>
      </c>
      <c r="J355" s="69" t="s">
        <v>305</v>
      </c>
      <c r="K355" s="69" t="s">
        <v>291</v>
      </c>
      <c r="L355" s="69" t="s">
        <v>309</v>
      </c>
      <c r="M355" s="69">
        <v>2074.46</v>
      </c>
      <c r="N355" s="69">
        <v>4941.18</v>
      </c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ht="14.5" x14ac:dyDescent="0.35">
      <c r="A356" s="69" t="str">
        <f t="shared" ref="A356:B356" si="336">A353</f>
        <v>Suape</v>
      </c>
      <c r="B356" s="69" t="str">
        <f t="shared" si="336"/>
        <v>Suape</v>
      </c>
      <c r="C356" s="69" t="str">
        <f t="shared" si="152"/>
        <v>PRESTAÇÃO DE SERVIÇO CONTINUADO DE VIGILÂNCIA ARMADA</v>
      </c>
      <c r="D356" s="69" t="s">
        <v>301</v>
      </c>
      <c r="E356" s="69">
        <v>2021</v>
      </c>
      <c r="F356" s="69" t="s">
        <v>302</v>
      </c>
      <c r="G356" s="69" t="s">
        <v>303</v>
      </c>
      <c r="H356" s="69" t="s">
        <v>859</v>
      </c>
      <c r="I356" s="69" t="s">
        <v>1696</v>
      </c>
      <c r="J356" s="69" t="s">
        <v>305</v>
      </c>
      <c r="K356" s="69" t="s">
        <v>291</v>
      </c>
      <c r="L356" s="69" t="s">
        <v>306</v>
      </c>
      <c r="M356" s="69">
        <v>2074.46</v>
      </c>
      <c r="N356" s="69">
        <v>4567.55</v>
      </c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ht="14.5" x14ac:dyDescent="0.35">
      <c r="A357" s="69" t="str">
        <f t="shared" ref="A357:B357" si="337">A354</f>
        <v>Suape</v>
      </c>
      <c r="B357" s="69" t="str">
        <f t="shared" si="337"/>
        <v>Suape</v>
      </c>
      <c r="C357" s="69" t="str">
        <f t="shared" si="152"/>
        <v>PRESTAÇÃO DE SERVIÇO CONTINUADO DE VIGILÂNCIA ARMADA</v>
      </c>
      <c r="D357" s="69" t="s">
        <v>301</v>
      </c>
      <c r="E357" s="69">
        <v>2021</v>
      </c>
      <c r="F357" s="69" t="s">
        <v>302</v>
      </c>
      <c r="G357" s="69" t="s">
        <v>303</v>
      </c>
      <c r="H357" s="69" t="s">
        <v>860</v>
      </c>
      <c r="I357" s="69" t="s">
        <v>1696</v>
      </c>
      <c r="J357" s="69" t="s">
        <v>305</v>
      </c>
      <c r="K357" s="69" t="s">
        <v>291</v>
      </c>
      <c r="L357" s="69" t="s">
        <v>306</v>
      </c>
      <c r="M357" s="69">
        <v>2074.46</v>
      </c>
      <c r="N357" s="69">
        <v>4567.55</v>
      </c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ht="14.5" x14ac:dyDescent="0.35">
      <c r="A358" s="69" t="str">
        <f t="shared" ref="A358:B358" si="338">A355</f>
        <v>Suape</v>
      </c>
      <c r="B358" s="69" t="str">
        <f t="shared" si="338"/>
        <v>Suape</v>
      </c>
      <c r="C358" s="69" t="str">
        <f t="shared" si="152"/>
        <v>PRESTAÇÃO DE SERVIÇO CONTINUADO DE VIGILÂNCIA ARMADA</v>
      </c>
      <c r="D358" s="69" t="s">
        <v>301</v>
      </c>
      <c r="E358" s="69">
        <v>2021</v>
      </c>
      <c r="F358" s="69" t="s">
        <v>302</v>
      </c>
      <c r="G358" s="69" t="s">
        <v>303</v>
      </c>
      <c r="H358" s="69" t="s">
        <v>861</v>
      </c>
      <c r="I358" s="69" t="s">
        <v>1696</v>
      </c>
      <c r="J358" s="69" t="s">
        <v>305</v>
      </c>
      <c r="K358" s="69" t="s">
        <v>291</v>
      </c>
      <c r="L358" s="69" t="s">
        <v>306</v>
      </c>
      <c r="M358" s="69">
        <v>2074.46</v>
      </c>
      <c r="N358" s="69">
        <v>4567.55</v>
      </c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ht="14.5" x14ac:dyDescent="0.35">
      <c r="A359" s="69" t="str">
        <f t="shared" ref="A359:B359" si="339">A356</f>
        <v>Suape</v>
      </c>
      <c r="B359" s="69" t="str">
        <f t="shared" si="339"/>
        <v>Suape</v>
      </c>
      <c r="C359" s="69" t="str">
        <f t="shared" si="152"/>
        <v>PRESTAÇÃO DE SERVIÇO CONTINUADO DE VIGILÂNCIA ARMADA</v>
      </c>
      <c r="D359" s="69" t="s">
        <v>301</v>
      </c>
      <c r="E359" s="69">
        <v>2021</v>
      </c>
      <c r="F359" s="69" t="s">
        <v>302</v>
      </c>
      <c r="G359" s="69" t="s">
        <v>303</v>
      </c>
      <c r="H359" s="69" t="s">
        <v>862</v>
      </c>
      <c r="I359" s="69" t="s">
        <v>1696</v>
      </c>
      <c r="J359" s="69" t="s">
        <v>305</v>
      </c>
      <c r="K359" s="69" t="s">
        <v>291</v>
      </c>
      <c r="L359" s="69" t="s">
        <v>309</v>
      </c>
      <c r="M359" s="69">
        <v>2074.46</v>
      </c>
      <c r="N359" s="69">
        <v>4941.18</v>
      </c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ht="14.5" x14ac:dyDescent="0.35">
      <c r="A360" s="69" t="str">
        <f t="shared" ref="A360:B360" si="340">A357</f>
        <v>Suape</v>
      </c>
      <c r="B360" s="69" t="str">
        <f t="shared" si="340"/>
        <v>Suape</v>
      </c>
      <c r="C360" s="69" t="str">
        <f t="shared" si="152"/>
        <v>PRESTAÇÃO DE SERVIÇO CONTINUADO DE VIGILÂNCIA ARMADA</v>
      </c>
      <c r="D360" s="69" t="s">
        <v>301</v>
      </c>
      <c r="E360" s="69">
        <v>2021</v>
      </c>
      <c r="F360" s="69" t="s">
        <v>302</v>
      </c>
      <c r="G360" s="69" t="s">
        <v>303</v>
      </c>
      <c r="H360" s="69" t="s">
        <v>863</v>
      </c>
      <c r="I360" s="69" t="s">
        <v>1696</v>
      </c>
      <c r="J360" s="69" t="s">
        <v>305</v>
      </c>
      <c r="K360" s="69" t="s">
        <v>291</v>
      </c>
      <c r="L360" s="69" t="s">
        <v>306</v>
      </c>
      <c r="M360" s="69">
        <v>2074.46</v>
      </c>
      <c r="N360" s="69">
        <v>4567.55</v>
      </c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ht="14.5" x14ac:dyDescent="0.35">
      <c r="A361" s="69" t="str">
        <f t="shared" ref="A361:B361" si="341">A358</f>
        <v>Suape</v>
      </c>
      <c r="B361" s="69" t="str">
        <f t="shared" si="341"/>
        <v>Suape</v>
      </c>
      <c r="C361" s="69" t="str">
        <f t="shared" si="152"/>
        <v>PRESTAÇÃO DE SERVIÇO CONTINUADO DE VIGILÂNCIA ARMADA</v>
      </c>
      <c r="D361" s="69" t="s">
        <v>301</v>
      </c>
      <c r="E361" s="69">
        <v>2021</v>
      </c>
      <c r="F361" s="69" t="s">
        <v>302</v>
      </c>
      <c r="G361" s="69" t="s">
        <v>303</v>
      </c>
      <c r="H361" s="69" t="s">
        <v>864</v>
      </c>
      <c r="I361" s="69" t="s">
        <v>1696</v>
      </c>
      <c r="J361" s="69" t="s">
        <v>305</v>
      </c>
      <c r="K361" s="69" t="s">
        <v>291</v>
      </c>
      <c r="L361" s="69" t="s">
        <v>306</v>
      </c>
      <c r="M361" s="69">
        <v>2074.46</v>
      </c>
      <c r="N361" s="69">
        <v>4567.55</v>
      </c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14.5" x14ac:dyDescent="0.35">
      <c r="A362" s="69" t="str">
        <f t="shared" ref="A362:B362" si="342">A359</f>
        <v>Suape</v>
      </c>
      <c r="B362" s="69" t="str">
        <f t="shared" si="342"/>
        <v>Suape</v>
      </c>
      <c r="C362" s="69" t="str">
        <f t="shared" si="152"/>
        <v>PRESTAÇÃO DE SERVIÇO CONTINUADO DE VIGILÂNCIA ARMADA</v>
      </c>
      <c r="D362" s="69" t="s">
        <v>301</v>
      </c>
      <c r="E362" s="69">
        <v>2021</v>
      </c>
      <c r="F362" s="69" t="s">
        <v>302</v>
      </c>
      <c r="G362" s="69" t="s">
        <v>303</v>
      </c>
      <c r="H362" s="69" t="s">
        <v>865</v>
      </c>
      <c r="I362" s="69" t="s">
        <v>1696</v>
      </c>
      <c r="J362" s="69" t="s">
        <v>305</v>
      </c>
      <c r="K362" s="69" t="s">
        <v>291</v>
      </c>
      <c r="L362" s="69" t="s">
        <v>306</v>
      </c>
      <c r="M362" s="69">
        <v>2074.46</v>
      </c>
      <c r="N362" s="69">
        <v>4567.55</v>
      </c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ht="14.5" x14ac:dyDescent="0.35">
      <c r="A363" s="69" t="str">
        <f t="shared" ref="A363:B363" si="343">A360</f>
        <v>Suape</v>
      </c>
      <c r="B363" s="69" t="str">
        <f t="shared" si="343"/>
        <v>Suape</v>
      </c>
      <c r="C363" s="69" t="str">
        <f t="shared" si="152"/>
        <v>PRESTAÇÃO DE SERVIÇO CONTINUADO DE VIGILÂNCIA ARMADA</v>
      </c>
      <c r="D363" s="69" t="s">
        <v>301</v>
      </c>
      <c r="E363" s="69">
        <v>2021</v>
      </c>
      <c r="F363" s="69" t="s">
        <v>302</v>
      </c>
      <c r="G363" s="69" t="s">
        <v>303</v>
      </c>
      <c r="H363" s="69" t="s">
        <v>866</v>
      </c>
      <c r="I363" s="69" t="s">
        <v>1696</v>
      </c>
      <c r="J363" s="69" t="s">
        <v>305</v>
      </c>
      <c r="K363" s="69" t="s">
        <v>291</v>
      </c>
      <c r="L363" s="69" t="s">
        <v>306</v>
      </c>
      <c r="M363" s="69">
        <v>2074.46</v>
      </c>
      <c r="N363" s="69">
        <v>4567.55</v>
      </c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spans="1:26" ht="14.5" x14ac:dyDescent="0.35">
      <c r="A364" s="69" t="str">
        <f t="shared" ref="A364:B364" si="344">A361</f>
        <v>Suape</v>
      </c>
      <c r="B364" s="69" t="str">
        <f t="shared" si="344"/>
        <v>Suape</v>
      </c>
      <c r="C364" s="69" t="str">
        <f t="shared" si="152"/>
        <v>PRESTAÇÃO DE SERVIÇO CONTINUADO DE VIGILÂNCIA ARMADA</v>
      </c>
      <c r="D364" s="69" t="s">
        <v>301</v>
      </c>
      <c r="E364" s="69">
        <v>2021</v>
      </c>
      <c r="F364" s="69" t="s">
        <v>302</v>
      </c>
      <c r="G364" s="69" t="s">
        <v>303</v>
      </c>
      <c r="H364" s="69" t="s">
        <v>867</v>
      </c>
      <c r="I364" s="69" t="s">
        <v>1696</v>
      </c>
      <c r="J364" s="69" t="s">
        <v>305</v>
      </c>
      <c r="K364" s="69" t="s">
        <v>291</v>
      </c>
      <c r="L364" s="69" t="s">
        <v>309</v>
      </c>
      <c r="M364" s="69">
        <v>2074.46</v>
      </c>
      <c r="N364" s="69">
        <v>4941.18</v>
      </c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ht="14.5" x14ac:dyDescent="0.35">
      <c r="A365" s="69" t="str">
        <f t="shared" ref="A365:B365" si="345">A362</f>
        <v>Suape</v>
      </c>
      <c r="B365" s="69" t="str">
        <f t="shared" si="345"/>
        <v>Suape</v>
      </c>
      <c r="C365" s="69" t="str">
        <f t="shared" si="152"/>
        <v>PRESTAÇÃO DE SERVIÇO CONTINUADO DE VIGILÂNCIA ARMADA</v>
      </c>
      <c r="D365" s="69" t="s">
        <v>301</v>
      </c>
      <c r="E365" s="69">
        <v>2021</v>
      </c>
      <c r="F365" s="69" t="s">
        <v>302</v>
      </c>
      <c r="G365" s="69" t="s">
        <v>303</v>
      </c>
      <c r="H365" s="69" t="s">
        <v>868</v>
      </c>
      <c r="I365" s="69" t="s">
        <v>1696</v>
      </c>
      <c r="J365" s="69" t="s">
        <v>305</v>
      </c>
      <c r="K365" s="69" t="s">
        <v>291</v>
      </c>
      <c r="L365" s="69" t="s">
        <v>306</v>
      </c>
      <c r="M365" s="69">
        <v>2074.46</v>
      </c>
      <c r="N365" s="69">
        <v>4941.18</v>
      </c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spans="1:26" ht="14.5" x14ac:dyDescent="0.35">
      <c r="A366" s="69" t="str">
        <f t="shared" ref="A366:B366" si="346">A363</f>
        <v>Suape</v>
      </c>
      <c r="B366" s="69" t="str">
        <f t="shared" si="346"/>
        <v>Suape</v>
      </c>
      <c r="C366" s="69" t="str">
        <f t="shared" si="152"/>
        <v>PRESTAÇÃO DE SERVIÇO CONTINUADO DE VIGILÂNCIA ARMADA</v>
      </c>
      <c r="D366" s="69" t="s">
        <v>301</v>
      </c>
      <c r="E366" s="69">
        <v>2021</v>
      </c>
      <c r="F366" s="69" t="s">
        <v>302</v>
      </c>
      <c r="G366" s="69" t="s">
        <v>303</v>
      </c>
      <c r="H366" s="69" t="s">
        <v>869</v>
      </c>
      <c r="I366" s="69" t="s">
        <v>1696</v>
      </c>
      <c r="J366" s="69" t="s">
        <v>305</v>
      </c>
      <c r="K366" s="69" t="s">
        <v>291</v>
      </c>
      <c r="L366" s="69" t="s">
        <v>306</v>
      </c>
      <c r="M366" s="69">
        <v>2074.46</v>
      </c>
      <c r="N366" s="69">
        <v>4567.55</v>
      </c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spans="1:26" ht="14.5" x14ac:dyDescent="0.35">
      <c r="A367" s="69" t="str">
        <f t="shared" ref="A367:B367" si="347">A364</f>
        <v>Suape</v>
      </c>
      <c r="B367" s="69" t="str">
        <f t="shared" si="347"/>
        <v>Suape</v>
      </c>
      <c r="C367" s="69" t="str">
        <f t="shared" si="152"/>
        <v>PRESTAÇÃO DE SERVIÇO CONTINUADO DE VIGILÂNCIA ARMADA</v>
      </c>
      <c r="D367" s="69" t="s">
        <v>301</v>
      </c>
      <c r="E367" s="69">
        <v>2021</v>
      </c>
      <c r="F367" s="69" t="s">
        <v>302</v>
      </c>
      <c r="G367" s="69" t="s">
        <v>303</v>
      </c>
      <c r="H367" s="69" t="s">
        <v>870</v>
      </c>
      <c r="I367" s="69" t="s">
        <v>1696</v>
      </c>
      <c r="J367" s="69" t="s">
        <v>305</v>
      </c>
      <c r="K367" s="69" t="s">
        <v>291</v>
      </c>
      <c r="L367" s="69" t="s">
        <v>306</v>
      </c>
      <c r="M367" s="69">
        <v>2074.46</v>
      </c>
      <c r="N367" s="69">
        <v>4567.55</v>
      </c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4.5" x14ac:dyDescent="0.35">
      <c r="A368" s="69" t="str">
        <f t="shared" ref="A368:B368" si="348">A365</f>
        <v>Suape</v>
      </c>
      <c r="B368" s="69" t="str">
        <f t="shared" si="348"/>
        <v>Suape</v>
      </c>
      <c r="C368" s="69" t="str">
        <f t="shared" si="152"/>
        <v>PRESTAÇÃO DE SERVIÇO CONTINUADO DE VIGILÂNCIA ARMADA</v>
      </c>
      <c r="D368" s="69" t="s">
        <v>301</v>
      </c>
      <c r="E368" s="69">
        <v>2021</v>
      </c>
      <c r="F368" s="69" t="s">
        <v>302</v>
      </c>
      <c r="G368" s="69" t="s">
        <v>303</v>
      </c>
      <c r="H368" s="69" t="s">
        <v>871</v>
      </c>
      <c r="I368" s="69" t="s">
        <v>1696</v>
      </c>
      <c r="J368" s="69" t="s">
        <v>305</v>
      </c>
      <c r="K368" s="69" t="s">
        <v>291</v>
      </c>
      <c r="L368" s="69" t="s">
        <v>306</v>
      </c>
      <c r="M368" s="69">
        <v>2074.46</v>
      </c>
      <c r="N368" s="69">
        <v>4567.55</v>
      </c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4.5" x14ac:dyDescent="0.35">
      <c r="A369" s="69" t="str">
        <f t="shared" ref="A369:B369" si="349">A366</f>
        <v>Suape</v>
      </c>
      <c r="B369" s="69" t="str">
        <f t="shared" si="349"/>
        <v>Suape</v>
      </c>
      <c r="C369" s="69" t="str">
        <f t="shared" si="152"/>
        <v>PRESTAÇÃO DE SERVIÇO CONTINUADO DE VIGILÂNCIA ARMADA</v>
      </c>
      <c r="D369" s="69" t="s">
        <v>301</v>
      </c>
      <c r="E369" s="69">
        <v>2021</v>
      </c>
      <c r="F369" s="69" t="s">
        <v>302</v>
      </c>
      <c r="G369" s="69" t="s">
        <v>303</v>
      </c>
      <c r="H369" s="69" t="s">
        <v>872</v>
      </c>
      <c r="I369" s="69" t="s">
        <v>1696</v>
      </c>
      <c r="J369" s="69" t="s">
        <v>305</v>
      </c>
      <c r="K369" s="69" t="s">
        <v>291</v>
      </c>
      <c r="L369" s="69" t="s">
        <v>309</v>
      </c>
      <c r="M369" s="69">
        <v>2074.46</v>
      </c>
      <c r="N369" s="69">
        <v>4941.18</v>
      </c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4.5" x14ac:dyDescent="0.35">
      <c r="A370" s="69" t="str">
        <f t="shared" ref="A370:B370" si="350">A367</f>
        <v>Suape</v>
      </c>
      <c r="B370" s="69" t="str">
        <f t="shared" si="350"/>
        <v>Suape</v>
      </c>
      <c r="C370" s="69" t="str">
        <f t="shared" si="152"/>
        <v>PRESTAÇÃO DE SERVIÇO CONTINUADO DE VIGILÂNCIA ARMADA</v>
      </c>
      <c r="D370" s="69" t="s">
        <v>301</v>
      </c>
      <c r="E370" s="69">
        <v>2021</v>
      </c>
      <c r="F370" s="69" t="s">
        <v>302</v>
      </c>
      <c r="G370" s="69" t="s">
        <v>303</v>
      </c>
      <c r="H370" s="69" t="s">
        <v>873</v>
      </c>
      <c r="I370" s="69" t="s">
        <v>1696</v>
      </c>
      <c r="J370" s="69" t="s">
        <v>305</v>
      </c>
      <c r="K370" s="69" t="s">
        <v>291</v>
      </c>
      <c r="L370" s="69" t="s">
        <v>306</v>
      </c>
      <c r="M370" s="69">
        <v>2074.46</v>
      </c>
      <c r="N370" s="69">
        <v>4567.55</v>
      </c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4.5" x14ac:dyDescent="0.35">
      <c r="A371" s="69" t="str">
        <f t="shared" ref="A371:B371" si="351">A368</f>
        <v>Suape</v>
      </c>
      <c r="B371" s="69" t="str">
        <f t="shared" si="351"/>
        <v>Suape</v>
      </c>
      <c r="C371" s="69" t="str">
        <f t="shared" si="152"/>
        <v>PRESTAÇÃO DE SERVIÇO CONTINUADO DE VIGILÂNCIA ARMADA</v>
      </c>
      <c r="D371" s="69" t="s">
        <v>301</v>
      </c>
      <c r="E371" s="69">
        <v>2021</v>
      </c>
      <c r="F371" s="69" t="s">
        <v>302</v>
      </c>
      <c r="G371" s="69" t="s">
        <v>303</v>
      </c>
      <c r="H371" s="69" t="s">
        <v>874</v>
      </c>
      <c r="I371" s="69" t="s">
        <v>1696</v>
      </c>
      <c r="J371" s="69" t="s">
        <v>305</v>
      </c>
      <c r="K371" s="69" t="s">
        <v>291</v>
      </c>
      <c r="L371" s="69" t="s">
        <v>309</v>
      </c>
      <c r="M371" s="69">
        <v>2074.46</v>
      </c>
      <c r="N371" s="69">
        <v>4941.18</v>
      </c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4.5" x14ac:dyDescent="0.35">
      <c r="A372" s="69" t="str">
        <f t="shared" ref="A372:B372" si="352">A369</f>
        <v>Suape</v>
      </c>
      <c r="B372" s="69" t="str">
        <f t="shared" si="352"/>
        <v>Suape</v>
      </c>
      <c r="C372" s="69" t="str">
        <f t="shared" si="152"/>
        <v>PRESTAÇÃO DE SERVIÇO CONTINUADO DE VIGILÂNCIA ARMADA</v>
      </c>
      <c r="D372" s="69" t="s">
        <v>301</v>
      </c>
      <c r="E372" s="69">
        <v>2021</v>
      </c>
      <c r="F372" s="69" t="s">
        <v>302</v>
      </c>
      <c r="G372" s="69" t="s">
        <v>303</v>
      </c>
      <c r="H372" s="69" t="s">
        <v>875</v>
      </c>
      <c r="I372" s="69" t="s">
        <v>1696</v>
      </c>
      <c r="J372" s="69" t="s">
        <v>305</v>
      </c>
      <c r="K372" s="69" t="s">
        <v>291</v>
      </c>
      <c r="L372" s="69" t="s">
        <v>309</v>
      </c>
      <c r="M372" s="69">
        <v>2074.46</v>
      </c>
      <c r="N372" s="69">
        <v>4941.18</v>
      </c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4.5" x14ac:dyDescent="0.35">
      <c r="A373" s="69" t="str">
        <f t="shared" ref="A373:B373" si="353">A370</f>
        <v>Suape</v>
      </c>
      <c r="B373" s="69" t="str">
        <f t="shared" si="353"/>
        <v>Suape</v>
      </c>
      <c r="C373" s="69" t="str">
        <f t="shared" si="152"/>
        <v>PRESTAÇÃO DE SERVIÇO CONTINUADO DE VIGILÂNCIA ARMADA</v>
      </c>
      <c r="D373" s="69" t="s">
        <v>301</v>
      </c>
      <c r="E373" s="69">
        <v>2021</v>
      </c>
      <c r="F373" s="69" t="s">
        <v>302</v>
      </c>
      <c r="G373" s="69" t="s">
        <v>303</v>
      </c>
      <c r="H373" s="69" t="s">
        <v>876</v>
      </c>
      <c r="I373" s="69" t="s">
        <v>1696</v>
      </c>
      <c r="J373" s="69" t="s">
        <v>305</v>
      </c>
      <c r="K373" s="69" t="s">
        <v>291</v>
      </c>
      <c r="L373" s="69" t="s">
        <v>306</v>
      </c>
      <c r="M373" s="69">
        <v>2074.46</v>
      </c>
      <c r="N373" s="69">
        <v>4567.55</v>
      </c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4.5" x14ac:dyDescent="0.35">
      <c r="A374" s="69" t="str">
        <f t="shared" ref="A374:B374" si="354">A371</f>
        <v>Suape</v>
      </c>
      <c r="B374" s="69" t="str">
        <f t="shared" si="354"/>
        <v>Suape</v>
      </c>
      <c r="C374" s="69" t="str">
        <f t="shared" si="152"/>
        <v>PRESTAÇÃO DE SERVIÇO CONTINUADO DE VIGILÂNCIA ARMADA</v>
      </c>
      <c r="D374" s="69" t="s">
        <v>301</v>
      </c>
      <c r="E374" s="69">
        <v>2021</v>
      </c>
      <c r="F374" s="69" t="s">
        <v>302</v>
      </c>
      <c r="G374" s="69" t="s">
        <v>303</v>
      </c>
      <c r="H374" s="69" t="s">
        <v>877</v>
      </c>
      <c r="I374" s="69" t="s">
        <v>1696</v>
      </c>
      <c r="J374" s="69" t="s">
        <v>305</v>
      </c>
      <c r="K374" s="69" t="s">
        <v>291</v>
      </c>
      <c r="L374" s="69" t="s">
        <v>309</v>
      </c>
      <c r="M374" s="69">
        <v>2074.46</v>
      </c>
      <c r="N374" s="69">
        <v>4941.18</v>
      </c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4.5" x14ac:dyDescent="0.35">
      <c r="A375" s="69" t="str">
        <f t="shared" ref="A375:B375" si="355">A372</f>
        <v>Suape</v>
      </c>
      <c r="B375" s="69" t="str">
        <f t="shared" si="355"/>
        <v>Suape</v>
      </c>
      <c r="C375" s="69" t="str">
        <f t="shared" si="152"/>
        <v>PRESTAÇÃO DE SERVIÇO CONTINUADO DE VIGILÂNCIA ARMADA</v>
      </c>
      <c r="D375" s="69" t="s">
        <v>301</v>
      </c>
      <c r="E375" s="69">
        <v>2021</v>
      </c>
      <c r="F375" s="69" t="s">
        <v>302</v>
      </c>
      <c r="G375" s="69" t="s">
        <v>303</v>
      </c>
      <c r="H375" s="69" t="s">
        <v>878</v>
      </c>
      <c r="I375" s="69" t="s">
        <v>1696</v>
      </c>
      <c r="J375" s="69" t="s">
        <v>305</v>
      </c>
      <c r="K375" s="69" t="s">
        <v>291</v>
      </c>
      <c r="L375" s="69" t="s">
        <v>306</v>
      </c>
      <c r="M375" s="69">
        <v>2074.46</v>
      </c>
      <c r="N375" s="69">
        <v>4567.55</v>
      </c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4.5" x14ac:dyDescent="0.35">
      <c r="A376" s="69" t="str">
        <f t="shared" ref="A376:B376" si="356">A373</f>
        <v>Suape</v>
      </c>
      <c r="B376" s="69" t="str">
        <f t="shared" si="356"/>
        <v>Suape</v>
      </c>
      <c r="C376" s="69" t="str">
        <f t="shared" si="152"/>
        <v>PRESTAÇÃO DE SERVIÇO CONTINUADO DE VIGILÂNCIA ARMADA</v>
      </c>
      <c r="D376" s="69" t="s">
        <v>301</v>
      </c>
      <c r="E376" s="69">
        <v>2021</v>
      </c>
      <c r="F376" s="69" t="s">
        <v>302</v>
      </c>
      <c r="G376" s="69" t="s">
        <v>303</v>
      </c>
      <c r="H376" s="69" t="s">
        <v>879</v>
      </c>
      <c r="I376" s="69" t="s">
        <v>1696</v>
      </c>
      <c r="J376" s="69" t="s">
        <v>305</v>
      </c>
      <c r="K376" s="69" t="s">
        <v>291</v>
      </c>
      <c r="L376" s="69" t="s">
        <v>306</v>
      </c>
      <c r="M376" s="69">
        <v>2074.46</v>
      </c>
      <c r="N376" s="69">
        <v>4567.55</v>
      </c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4.5" x14ac:dyDescent="0.35">
      <c r="A377" s="69" t="str">
        <f t="shared" ref="A377:B377" si="357">A374</f>
        <v>Suape</v>
      </c>
      <c r="B377" s="69" t="str">
        <f t="shared" si="357"/>
        <v>Suape</v>
      </c>
      <c r="C377" s="69" t="str">
        <f t="shared" si="152"/>
        <v>PRESTAÇÃO DE SERVIÇO CONTINUADO DE VIGILÂNCIA ARMADA</v>
      </c>
      <c r="D377" s="69" t="s">
        <v>301</v>
      </c>
      <c r="E377" s="69">
        <v>2021</v>
      </c>
      <c r="F377" s="69" t="s">
        <v>302</v>
      </c>
      <c r="G377" s="69" t="s">
        <v>303</v>
      </c>
      <c r="H377" s="69" t="s">
        <v>880</v>
      </c>
      <c r="I377" s="69" t="s">
        <v>1696</v>
      </c>
      <c r="J377" s="69" t="s">
        <v>305</v>
      </c>
      <c r="K377" s="69" t="s">
        <v>291</v>
      </c>
      <c r="L377" s="69" t="s">
        <v>309</v>
      </c>
      <c r="M377" s="69">
        <v>2074.46</v>
      </c>
      <c r="N377" s="69">
        <v>4941.18</v>
      </c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4.5" x14ac:dyDescent="0.35">
      <c r="A378" s="69" t="str">
        <f t="shared" ref="A378:B378" si="358">A375</f>
        <v>Suape</v>
      </c>
      <c r="B378" s="69" t="str">
        <f t="shared" si="358"/>
        <v>Suape</v>
      </c>
      <c r="C378" s="69" t="str">
        <f t="shared" si="152"/>
        <v>PRESTAÇÃO DE SERVIÇO CONTINUADO DE VIGILÂNCIA ARMADA</v>
      </c>
      <c r="D378" s="69" t="s">
        <v>301</v>
      </c>
      <c r="E378" s="69">
        <v>2021</v>
      </c>
      <c r="F378" s="69" t="s">
        <v>302</v>
      </c>
      <c r="G378" s="69" t="s">
        <v>303</v>
      </c>
      <c r="H378" s="69" t="s">
        <v>881</v>
      </c>
      <c r="I378" s="69" t="s">
        <v>1696</v>
      </c>
      <c r="J378" s="69" t="s">
        <v>305</v>
      </c>
      <c r="K378" s="69" t="s">
        <v>291</v>
      </c>
      <c r="L378" s="69" t="s">
        <v>309</v>
      </c>
      <c r="M378" s="69">
        <v>2074.46</v>
      </c>
      <c r="N378" s="69">
        <v>4941.18</v>
      </c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4.5" x14ac:dyDescent="0.35">
      <c r="A379" s="69" t="str">
        <f t="shared" ref="A379:B379" si="359">A376</f>
        <v>Suape</v>
      </c>
      <c r="B379" s="69" t="str">
        <f t="shared" si="359"/>
        <v>Suape</v>
      </c>
      <c r="C379" s="69" t="str">
        <f t="shared" si="152"/>
        <v>PRESTAÇÃO DE SERVIÇO CONTINUADO DE VIGILÂNCIA ARMADA</v>
      </c>
      <c r="D379" s="69" t="s">
        <v>301</v>
      </c>
      <c r="E379" s="69">
        <v>2021</v>
      </c>
      <c r="F379" s="69" t="s">
        <v>302</v>
      </c>
      <c r="G379" s="69" t="s">
        <v>303</v>
      </c>
      <c r="H379" s="69" t="s">
        <v>882</v>
      </c>
      <c r="I379" s="69" t="s">
        <v>1696</v>
      </c>
      <c r="J379" s="69" t="s">
        <v>305</v>
      </c>
      <c r="K379" s="69" t="s">
        <v>291</v>
      </c>
      <c r="L379" s="69" t="s">
        <v>306</v>
      </c>
      <c r="M379" s="69">
        <v>2074.46</v>
      </c>
      <c r="N379" s="69">
        <v>4567.55</v>
      </c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4.5" x14ac:dyDescent="0.35">
      <c r="A380" s="69" t="str">
        <f t="shared" ref="A380:B380" si="360">A377</f>
        <v>Suape</v>
      </c>
      <c r="B380" s="69" t="str">
        <f t="shared" si="360"/>
        <v>Suape</v>
      </c>
      <c r="C380" s="69" t="str">
        <f t="shared" si="152"/>
        <v>PRESTAÇÃO DE SERVIÇO CONTINUADO DE VIGILÂNCIA ARMADA</v>
      </c>
      <c r="D380" s="69" t="s">
        <v>301</v>
      </c>
      <c r="E380" s="69">
        <v>2021</v>
      </c>
      <c r="F380" s="69" t="s">
        <v>302</v>
      </c>
      <c r="G380" s="69" t="s">
        <v>303</v>
      </c>
      <c r="H380" s="69" t="s">
        <v>883</v>
      </c>
      <c r="I380" s="69" t="s">
        <v>1696</v>
      </c>
      <c r="J380" s="69" t="s">
        <v>305</v>
      </c>
      <c r="K380" s="69" t="s">
        <v>291</v>
      </c>
      <c r="L380" s="69" t="s">
        <v>306</v>
      </c>
      <c r="M380" s="69">
        <v>2074.46</v>
      </c>
      <c r="N380" s="69">
        <v>4567.55</v>
      </c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4.5" x14ac:dyDescent="0.35">
      <c r="A381" s="69" t="str">
        <f t="shared" ref="A381:B381" si="361">A378</f>
        <v>Suape</v>
      </c>
      <c r="B381" s="69" t="str">
        <f t="shared" si="361"/>
        <v>Suape</v>
      </c>
      <c r="C381" s="69" t="str">
        <f t="shared" si="152"/>
        <v>PRESTAÇÃO DE SERVIÇO CONTINUADO DE VIGILÂNCIA ARMADA</v>
      </c>
      <c r="D381" s="69" t="s">
        <v>301</v>
      </c>
      <c r="E381" s="69">
        <v>2021</v>
      </c>
      <c r="F381" s="69" t="s">
        <v>302</v>
      </c>
      <c r="G381" s="69" t="s">
        <v>303</v>
      </c>
      <c r="H381" s="69" t="s">
        <v>884</v>
      </c>
      <c r="I381" s="69" t="s">
        <v>1696</v>
      </c>
      <c r="J381" s="69" t="s">
        <v>305</v>
      </c>
      <c r="K381" s="69" t="s">
        <v>291</v>
      </c>
      <c r="L381" s="69" t="s">
        <v>306</v>
      </c>
      <c r="M381" s="69">
        <v>2074.46</v>
      </c>
      <c r="N381" s="69">
        <v>4567.55</v>
      </c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4.5" x14ac:dyDescent="0.35">
      <c r="A382" s="69" t="str">
        <f t="shared" ref="A382:B382" si="362">A379</f>
        <v>Suape</v>
      </c>
      <c r="B382" s="69" t="str">
        <f t="shared" si="362"/>
        <v>Suape</v>
      </c>
      <c r="C382" s="69" t="str">
        <f t="shared" si="152"/>
        <v>PRESTAÇÃO DE SERVIÇO CONTINUADO DE VIGILÂNCIA ARMADA</v>
      </c>
      <c r="D382" s="69" t="s">
        <v>301</v>
      </c>
      <c r="E382" s="69">
        <v>2021</v>
      </c>
      <c r="F382" s="69" t="s">
        <v>302</v>
      </c>
      <c r="G382" s="69" t="s">
        <v>303</v>
      </c>
      <c r="H382" s="69" t="s">
        <v>885</v>
      </c>
      <c r="I382" s="69" t="s">
        <v>1696</v>
      </c>
      <c r="J382" s="69" t="s">
        <v>305</v>
      </c>
      <c r="K382" s="69" t="s">
        <v>291</v>
      </c>
      <c r="L382" s="69" t="s">
        <v>306</v>
      </c>
      <c r="M382" s="69">
        <v>2074.46</v>
      </c>
      <c r="N382" s="69">
        <v>4567.55</v>
      </c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4.5" x14ac:dyDescent="0.35">
      <c r="A383" s="69" t="str">
        <f t="shared" ref="A383:B383" si="363">A380</f>
        <v>Suape</v>
      </c>
      <c r="B383" s="69" t="str">
        <f t="shared" si="363"/>
        <v>Suape</v>
      </c>
      <c r="C383" s="69" t="str">
        <f t="shared" si="152"/>
        <v>PRESTAÇÃO DE SERVIÇO CONTINUADO DE VIGILÂNCIA ARMADA</v>
      </c>
      <c r="D383" s="69" t="s">
        <v>301</v>
      </c>
      <c r="E383" s="69">
        <v>2021</v>
      </c>
      <c r="F383" s="69" t="s">
        <v>302</v>
      </c>
      <c r="G383" s="69" t="s">
        <v>303</v>
      </c>
      <c r="H383" s="69" t="s">
        <v>886</v>
      </c>
      <c r="I383" s="69" t="s">
        <v>1696</v>
      </c>
      <c r="J383" s="69" t="s">
        <v>305</v>
      </c>
      <c r="K383" s="69" t="s">
        <v>291</v>
      </c>
      <c r="L383" s="69" t="s">
        <v>306</v>
      </c>
      <c r="M383" s="69">
        <v>2074.46</v>
      </c>
      <c r="N383" s="69">
        <v>4567.55</v>
      </c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4.5" x14ac:dyDescent="0.35">
      <c r="A384" s="69" t="str">
        <f t="shared" ref="A384:B384" si="364">A381</f>
        <v>Suape</v>
      </c>
      <c r="B384" s="69" t="str">
        <f t="shared" si="364"/>
        <v>Suape</v>
      </c>
      <c r="C384" s="69" t="str">
        <f t="shared" si="152"/>
        <v>PRESTAÇÃO DE SERVIÇO CONTINUADO DE VIGILÂNCIA ARMADA</v>
      </c>
      <c r="D384" s="69" t="s">
        <v>301</v>
      </c>
      <c r="E384" s="69">
        <v>2021</v>
      </c>
      <c r="F384" s="69" t="s">
        <v>302</v>
      </c>
      <c r="G384" s="69" t="s">
        <v>303</v>
      </c>
      <c r="H384" s="69" t="s">
        <v>1700</v>
      </c>
      <c r="I384" s="69" t="s">
        <v>1696</v>
      </c>
      <c r="J384" s="69" t="s">
        <v>305</v>
      </c>
      <c r="K384" s="69" t="s">
        <v>291</v>
      </c>
      <c r="L384" s="69" t="s">
        <v>306</v>
      </c>
      <c r="M384" s="69">
        <v>2074.46</v>
      </c>
      <c r="N384" s="69">
        <v>4567.55</v>
      </c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4.5" x14ac:dyDescent="0.35">
      <c r="A385" s="69" t="str">
        <f t="shared" ref="A385:B385" si="365">A382</f>
        <v>Suape</v>
      </c>
      <c r="B385" s="69" t="str">
        <f t="shared" si="365"/>
        <v>Suape</v>
      </c>
      <c r="C385" s="69" t="str">
        <f t="shared" si="152"/>
        <v>PRESTAÇÃO DE SERVIÇO CONTINUADO DE VIGILÂNCIA ARMADA</v>
      </c>
      <c r="D385" s="69" t="s">
        <v>301</v>
      </c>
      <c r="E385" s="69">
        <v>2021</v>
      </c>
      <c r="F385" s="69" t="s">
        <v>302</v>
      </c>
      <c r="G385" s="69" t="s">
        <v>303</v>
      </c>
      <c r="H385" s="69" t="s">
        <v>1738</v>
      </c>
      <c r="I385" s="69" t="s">
        <v>1696</v>
      </c>
      <c r="J385" s="69" t="s">
        <v>305</v>
      </c>
      <c r="K385" s="69" t="s">
        <v>1342</v>
      </c>
      <c r="L385" s="69" t="s">
        <v>306</v>
      </c>
      <c r="M385" s="69">
        <v>2074.46</v>
      </c>
      <c r="N385" s="69">
        <v>4567.55</v>
      </c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31.5" x14ac:dyDescent="0.35">
      <c r="A386" s="65" t="s">
        <v>18</v>
      </c>
      <c r="B386" s="66" t="str">
        <f t="shared" ref="B386:B387" si="366">B384</f>
        <v>Suape</v>
      </c>
      <c r="C386" s="66" t="s">
        <v>111</v>
      </c>
      <c r="D386" s="66">
        <v>55</v>
      </c>
      <c r="E386" s="66">
        <v>2022</v>
      </c>
      <c r="F386" s="66" t="s">
        <v>527</v>
      </c>
      <c r="G386" s="66" t="s">
        <v>528</v>
      </c>
      <c r="H386" s="66" t="s">
        <v>1116</v>
      </c>
      <c r="I386" s="66" t="s">
        <v>1239</v>
      </c>
      <c r="J386" s="66" t="s">
        <v>887</v>
      </c>
      <c r="K386" s="66" t="s">
        <v>888</v>
      </c>
      <c r="L386" s="66" t="s">
        <v>27</v>
      </c>
      <c r="M386" s="66" t="s">
        <v>1194</v>
      </c>
      <c r="N386" s="66" t="s">
        <v>1290</v>
      </c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31.5" x14ac:dyDescent="0.35">
      <c r="A387" s="65" t="s">
        <v>18</v>
      </c>
      <c r="B387" s="66" t="str">
        <f t="shared" si="366"/>
        <v>Suape</v>
      </c>
      <c r="C387" s="66" t="s">
        <v>111</v>
      </c>
      <c r="D387" s="66">
        <v>55</v>
      </c>
      <c r="E387" s="66">
        <v>2022</v>
      </c>
      <c r="F387" s="66" t="s">
        <v>527</v>
      </c>
      <c r="G387" s="66" t="s">
        <v>528</v>
      </c>
      <c r="H387" s="66" t="s">
        <v>1117</v>
      </c>
      <c r="I387" s="66" t="s">
        <v>1239</v>
      </c>
      <c r="J387" s="66" t="s">
        <v>889</v>
      </c>
      <c r="K387" s="66" t="s">
        <v>888</v>
      </c>
      <c r="L387" s="66" t="s">
        <v>27</v>
      </c>
      <c r="M387" s="66" t="s">
        <v>1194</v>
      </c>
      <c r="N387" s="66" t="s">
        <v>1290</v>
      </c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31.5" x14ac:dyDescent="0.35">
      <c r="A388" s="65" t="s">
        <v>18</v>
      </c>
      <c r="B388" s="66" t="e">
        <f>#REF!</f>
        <v>#REF!</v>
      </c>
      <c r="C388" s="66" t="s">
        <v>111</v>
      </c>
      <c r="D388" s="66">
        <v>55</v>
      </c>
      <c r="E388" s="66">
        <v>2022</v>
      </c>
      <c r="F388" s="66" t="s">
        <v>527</v>
      </c>
      <c r="G388" s="66" t="s">
        <v>528</v>
      </c>
      <c r="H388" s="66" t="s">
        <v>1118</v>
      </c>
      <c r="I388" s="66" t="s">
        <v>1239</v>
      </c>
      <c r="J388" s="66" t="s">
        <v>890</v>
      </c>
      <c r="K388" s="66" t="s">
        <v>26</v>
      </c>
      <c r="L388" s="66" t="s">
        <v>27</v>
      </c>
      <c r="M388" s="66" t="s">
        <v>1291</v>
      </c>
      <c r="N388" s="66" t="s">
        <v>1292</v>
      </c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31.5" x14ac:dyDescent="0.35">
      <c r="A389" s="65" t="s">
        <v>18</v>
      </c>
      <c r="B389" s="66" t="str">
        <f t="shared" ref="B389:B408" si="367">B386</f>
        <v>Suape</v>
      </c>
      <c r="C389" s="66" t="s">
        <v>111</v>
      </c>
      <c r="D389" s="66">
        <v>55</v>
      </c>
      <c r="E389" s="66">
        <v>2022</v>
      </c>
      <c r="F389" s="66" t="s">
        <v>527</v>
      </c>
      <c r="G389" s="66" t="s">
        <v>528</v>
      </c>
      <c r="H389" s="66" t="s">
        <v>1119</v>
      </c>
      <c r="I389" s="66" t="s">
        <v>1239</v>
      </c>
      <c r="J389" s="66" t="s">
        <v>891</v>
      </c>
      <c r="K389" s="66" t="s">
        <v>26</v>
      </c>
      <c r="L389" s="66" t="s">
        <v>27</v>
      </c>
      <c r="M389" s="66" t="s">
        <v>1293</v>
      </c>
      <c r="N389" s="66" t="s">
        <v>1294</v>
      </c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31.5" x14ac:dyDescent="0.35">
      <c r="A390" s="65" t="s">
        <v>18</v>
      </c>
      <c r="B390" s="66" t="str">
        <f t="shared" si="367"/>
        <v>Suape</v>
      </c>
      <c r="C390" s="66" t="s">
        <v>111</v>
      </c>
      <c r="D390" s="66">
        <v>55</v>
      </c>
      <c r="E390" s="66">
        <v>2022</v>
      </c>
      <c r="F390" s="66" t="s">
        <v>527</v>
      </c>
      <c r="G390" s="66" t="s">
        <v>528</v>
      </c>
      <c r="H390" s="66" t="s">
        <v>1120</v>
      </c>
      <c r="I390" s="66" t="s">
        <v>1239</v>
      </c>
      <c r="J390" s="66" t="s">
        <v>892</v>
      </c>
      <c r="K390" s="66" t="s">
        <v>26</v>
      </c>
      <c r="L390" s="66" t="s">
        <v>27</v>
      </c>
      <c r="M390" s="66" t="s">
        <v>1295</v>
      </c>
      <c r="N390" s="66" t="s">
        <v>1296</v>
      </c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31.5" x14ac:dyDescent="0.35">
      <c r="A391" s="65" t="s">
        <v>18</v>
      </c>
      <c r="B391" s="66" t="e">
        <f t="shared" si="367"/>
        <v>#REF!</v>
      </c>
      <c r="C391" s="66" t="s">
        <v>111</v>
      </c>
      <c r="D391" s="66">
        <v>55</v>
      </c>
      <c r="E391" s="66">
        <v>2022</v>
      </c>
      <c r="F391" s="66" t="s">
        <v>527</v>
      </c>
      <c r="G391" s="66" t="s">
        <v>528</v>
      </c>
      <c r="H391" s="66" t="s">
        <v>1121</v>
      </c>
      <c r="I391" s="66" t="s">
        <v>1239</v>
      </c>
      <c r="J391" s="66" t="s">
        <v>1344</v>
      </c>
      <c r="K391" s="66" t="s">
        <v>26</v>
      </c>
      <c r="L391" s="66" t="s">
        <v>279</v>
      </c>
      <c r="M391" s="66" t="s">
        <v>1297</v>
      </c>
      <c r="N391" s="66" t="s">
        <v>1296</v>
      </c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31.5" x14ac:dyDescent="0.35">
      <c r="A392" s="65" t="s">
        <v>18</v>
      </c>
      <c r="B392" s="66" t="str">
        <f t="shared" si="367"/>
        <v>Suape</v>
      </c>
      <c r="C392" s="66" t="s">
        <v>111</v>
      </c>
      <c r="D392" s="66">
        <v>55</v>
      </c>
      <c r="E392" s="66">
        <v>2022</v>
      </c>
      <c r="F392" s="66" t="s">
        <v>527</v>
      </c>
      <c r="G392" s="66" t="s">
        <v>528</v>
      </c>
      <c r="H392" s="66" t="s">
        <v>1122</v>
      </c>
      <c r="I392" s="66" t="s">
        <v>1239</v>
      </c>
      <c r="J392" s="66" t="s">
        <v>1344</v>
      </c>
      <c r="K392" s="66" t="s">
        <v>26</v>
      </c>
      <c r="L392" s="66" t="s">
        <v>279</v>
      </c>
      <c r="M392" s="66" t="s">
        <v>1298</v>
      </c>
      <c r="N392" s="66" t="s">
        <v>1198</v>
      </c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31.5" x14ac:dyDescent="0.35">
      <c r="A393" s="65" t="s">
        <v>18</v>
      </c>
      <c r="B393" s="66" t="str">
        <f t="shared" si="367"/>
        <v>Suape</v>
      </c>
      <c r="C393" s="66" t="s">
        <v>111</v>
      </c>
      <c r="D393" s="66">
        <v>55</v>
      </c>
      <c r="E393" s="66">
        <v>2022</v>
      </c>
      <c r="F393" s="66" t="s">
        <v>527</v>
      </c>
      <c r="G393" s="66" t="s">
        <v>528</v>
      </c>
      <c r="H393" s="66" t="s">
        <v>1123</v>
      </c>
      <c r="I393" s="66" t="s">
        <v>1239</v>
      </c>
      <c r="J393" s="66" t="s">
        <v>894</v>
      </c>
      <c r="K393" s="66" t="s">
        <v>26</v>
      </c>
      <c r="L393" s="66" t="s">
        <v>27</v>
      </c>
      <c r="M393" s="66" t="s">
        <v>1299</v>
      </c>
      <c r="N393" s="66" t="s">
        <v>1300</v>
      </c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31.5" x14ac:dyDescent="0.35">
      <c r="A394" s="65" t="s">
        <v>18</v>
      </c>
      <c r="B394" s="66" t="e">
        <f t="shared" si="367"/>
        <v>#REF!</v>
      </c>
      <c r="C394" s="66" t="s">
        <v>111</v>
      </c>
      <c r="D394" s="66">
        <v>55</v>
      </c>
      <c r="E394" s="66">
        <v>2022</v>
      </c>
      <c r="F394" s="66" t="s">
        <v>527</v>
      </c>
      <c r="G394" s="66" t="s">
        <v>528</v>
      </c>
      <c r="H394" s="66" t="s">
        <v>1124</v>
      </c>
      <c r="I394" s="66" t="s">
        <v>1239</v>
      </c>
      <c r="J394" s="66" t="s">
        <v>895</v>
      </c>
      <c r="K394" s="66" t="s">
        <v>26</v>
      </c>
      <c r="L394" s="66" t="s">
        <v>27</v>
      </c>
      <c r="M394" s="66" t="s">
        <v>1301</v>
      </c>
      <c r="N394" s="66" t="s">
        <v>1302</v>
      </c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31.5" x14ac:dyDescent="0.35">
      <c r="A395" s="65" t="s">
        <v>18</v>
      </c>
      <c r="B395" s="66" t="str">
        <f t="shared" si="367"/>
        <v>Suape</v>
      </c>
      <c r="C395" s="66" t="s">
        <v>111</v>
      </c>
      <c r="D395" s="66">
        <v>55</v>
      </c>
      <c r="E395" s="66">
        <v>2022</v>
      </c>
      <c r="F395" s="66" t="s">
        <v>527</v>
      </c>
      <c r="G395" s="66" t="s">
        <v>528</v>
      </c>
      <c r="H395" s="66" t="s">
        <v>576</v>
      </c>
      <c r="I395" s="66" t="s">
        <v>1239</v>
      </c>
      <c r="J395" s="66" t="s">
        <v>896</v>
      </c>
      <c r="K395" s="66" t="s">
        <v>26</v>
      </c>
      <c r="L395" s="66" t="s">
        <v>27</v>
      </c>
      <c r="M395" s="66" t="s">
        <v>1201</v>
      </c>
      <c r="N395" s="66" t="s">
        <v>1303</v>
      </c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31.5" x14ac:dyDescent="0.35">
      <c r="A396" s="65" t="s">
        <v>18</v>
      </c>
      <c r="B396" s="66" t="str">
        <f t="shared" si="367"/>
        <v>Suape</v>
      </c>
      <c r="C396" s="66" t="s">
        <v>111</v>
      </c>
      <c r="D396" s="66">
        <v>55</v>
      </c>
      <c r="E396" s="66">
        <v>2022</v>
      </c>
      <c r="F396" s="66" t="s">
        <v>527</v>
      </c>
      <c r="G396" s="66" t="s">
        <v>528</v>
      </c>
      <c r="H396" s="66" t="s">
        <v>897</v>
      </c>
      <c r="I396" s="66" t="s">
        <v>1239</v>
      </c>
      <c r="J396" s="66" t="s">
        <v>899</v>
      </c>
      <c r="K396" s="66" t="s">
        <v>26</v>
      </c>
      <c r="L396" s="66" t="s">
        <v>27</v>
      </c>
      <c r="M396" s="66" t="s">
        <v>1304</v>
      </c>
      <c r="N396" s="66" t="s">
        <v>1305</v>
      </c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31.5" x14ac:dyDescent="0.35">
      <c r="A397" s="65" t="s">
        <v>18</v>
      </c>
      <c r="B397" s="66" t="e">
        <f t="shared" si="367"/>
        <v>#REF!</v>
      </c>
      <c r="C397" s="66" t="s">
        <v>111</v>
      </c>
      <c r="D397" s="66">
        <v>55</v>
      </c>
      <c r="E397" s="66">
        <v>2022</v>
      </c>
      <c r="F397" s="66" t="s">
        <v>527</v>
      </c>
      <c r="G397" s="66" t="s">
        <v>528</v>
      </c>
      <c r="H397" s="66" t="s">
        <v>898</v>
      </c>
      <c r="I397" s="66" t="s">
        <v>1239</v>
      </c>
      <c r="J397" s="66" t="s">
        <v>901</v>
      </c>
      <c r="K397" s="66" t="s">
        <v>26</v>
      </c>
      <c r="L397" s="66" t="s">
        <v>27</v>
      </c>
      <c r="M397" s="66" t="s">
        <v>1306</v>
      </c>
      <c r="N397" s="66" t="s">
        <v>1307</v>
      </c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31.5" x14ac:dyDescent="0.35">
      <c r="A398" s="65" t="s">
        <v>18</v>
      </c>
      <c r="B398" s="66" t="str">
        <f t="shared" si="367"/>
        <v>Suape</v>
      </c>
      <c r="C398" s="66" t="s">
        <v>111</v>
      </c>
      <c r="D398" s="66">
        <v>55</v>
      </c>
      <c r="E398" s="66">
        <v>2022</v>
      </c>
      <c r="F398" s="66" t="s">
        <v>527</v>
      </c>
      <c r="G398" s="66" t="s">
        <v>528</v>
      </c>
      <c r="H398" s="66" t="s">
        <v>900</v>
      </c>
      <c r="I398" s="66" t="s">
        <v>1239</v>
      </c>
      <c r="J398" s="66" t="s">
        <v>903</v>
      </c>
      <c r="K398" s="66" t="s">
        <v>26</v>
      </c>
      <c r="L398" s="66" t="s">
        <v>27</v>
      </c>
      <c r="M398" s="66" t="s">
        <v>1308</v>
      </c>
      <c r="N398" s="66" t="s">
        <v>1309</v>
      </c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31.5" x14ac:dyDescent="0.35">
      <c r="A399" s="65" t="s">
        <v>18</v>
      </c>
      <c r="B399" s="66" t="str">
        <f t="shared" si="367"/>
        <v>Suape</v>
      </c>
      <c r="C399" s="66" t="s">
        <v>111</v>
      </c>
      <c r="D399" s="66">
        <v>55</v>
      </c>
      <c r="E399" s="66">
        <v>2022</v>
      </c>
      <c r="F399" s="66" t="s">
        <v>527</v>
      </c>
      <c r="G399" s="66" t="s">
        <v>528</v>
      </c>
      <c r="H399" s="66" t="s">
        <v>902</v>
      </c>
      <c r="I399" s="66" t="s">
        <v>1239</v>
      </c>
      <c r="J399" s="66" t="s">
        <v>905</v>
      </c>
      <c r="K399" s="66" t="s">
        <v>26</v>
      </c>
      <c r="L399" s="66" t="s">
        <v>27</v>
      </c>
      <c r="M399" s="66" t="s">
        <v>1308</v>
      </c>
      <c r="N399" s="66" t="s">
        <v>1309</v>
      </c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31.5" x14ac:dyDescent="0.35">
      <c r="A400" s="65" t="s">
        <v>18</v>
      </c>
      <c r="B400" s="66" t="e">
        <f t="shared" si="367"/>
        <v>#REF!</v>
      </c>
      <c r="C400" s="66" t="s">
        <v>111</v>
      </c>
      <c r="D400" s="66">
        <v>55</v>
      </c>
      <c r="E400" s="66">
        <v>2022</v>
      </c>
      <c r="F400" s="66" t="s">
        <v>527</v>
      </c>
      <c r="G400" s="66" t="s">
        <v>528</v>
      </c>
      <c r="H400" s="66" t="s">
        <v>904</v>
      </c>
      <c r="I400" s="66" t="s">
        <v>1239</v>
      </c>
      <c r="J400" s="66" t="s">
        <v>905</v>
      </c>
      <c r="K400" s="66" t="s">
        <v>26</v>
      </c>
      <c r="L400" s="66" t="s">
        <v>27</v>
      </c>
      <c r="M400" s="66" t="s">
        <v>1291</v>
      </c>
      <c r="N400" s="66" t="s">
        <v>1309</v>
      </c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78.75" customHeight="1" x14ac:dyDescent="0.35">
      <c r="A401" s="65" t="s">
        <v>18</v>
      </c>
      <c r="B401" s="66" t="str">
        <f t="shared" si="367"/>
        <v>Suape</v>
      </c>
      <c r="C401" s="66" t="s">
        <v>555</v>
      </c>
      <c r="D401" s="66">
        <v>76</v>
      </c>
      <c r="E401" s="66">
        <v>2022</v>
      </c>
      <c r="F401" s="66" t="s">
        <v>556</v>
      </c>
      <c r="G401" s="66" t="s">
        <v>557</v>
      </c>
      <c r="H401" s="66" t="s">
        <v>1031</v>
      </c>
      <c r="I401" s="66" t="s">
        <v>1655</v>
      </c>
      <c r="J401" s="66" t="s">
        <v>1354</v>
      </c>
      <c r="K401" s="66" t="s">
        <v>561</v>
      </c>
      <c r="L401" s="66" t="s">
        <v>27</v>
      </c>
      <c r="M401" s="66" t="s">
        <v>1206</v>
      </c>
      <c r="N401" s="66" t="s">
        <v>1206</v>
      </c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73.5" customHeight="1" x14ac:dyDescent="0.35">
      <c r="A402" s="65" t="s">
        <v>18</v>
      </c>
      <c r="B402" s="66" t="str">
        <f t="shared" si="367"/>
        <v>Suape</v>
      </c>
      <c r="C402" s="66" t="s">
        <v>555</v>
      </c>
      <c r="D402" s="66">
        <v>76</v>
      </c>
      <c r="E402" s="66">
        <v>2022</v>
      </c>
      <c r="F402" s="66" t="s">
        <v>556</v>
      </c>
      <c r="G402" s="66" t="s">
        <v>557</v>
      </c>
      <c r="H402" s="66" t="s">
        <v>1032</v>
      </c>
      <c r="I402" s="66" t="s">
        <v>1655</v>
      </c>
      <c r="J402" s="66" t="s">
        <v>1355</v>
      </c>
      <c r="K402" s="66" t="s">
        <v>564</v>
      </c>
      <c r="L402" s="66" t="s">
        <v>27</v>
      </c>
      <c r="M402" s="66" t="s">
        <v>1207</v>
      </c>
      <c r="N402" s="66" t="s">
        <v>1207</v>
      </c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68.25" customHeight="1" x14ac:dyDescent="0.35">
      <c r="A403" s="65" t="s">
        <v>18</v>
      </c>
      <c r="B403" s="66" t="e">
        <f t="shared" si="367"/>
        <v>#REF!</v>
      </c>
      <c r="C403" s="66" t="s">
        <v>555</v>
      </c>
      <c r="D403" s="66">
        <v>76</v>
      </c>
      <c r="E403" s="66">
        <v>2022</v>
      </c>
      <c r="F403" s="66" t="s">
        <v>556</v>
      </c>
      <c r="G403" s="66" t="s">
        <v>557</v>
      </c>
      <c r="H403" s="66" t="s">
        <v>1033</v>
      </c>
      <c r="I403" s="66" t="s">
        <v>1655</v>
      </c>
      <c r="J403" s="66" t="s">
        <v>1355</v>
      </c>
      <c r="K403" s="66" t="s">
        <v>564</v>
      </c>
      <c r="L403" s="66" t="s">
        <v>27</v>
      </c>
      <c r="M403" s="66" t="s">
        <v>1207</v>
      </c>
      <c r="N403" s="66" t="s">
        <v>1207</v>
      </c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48" customHeight="1" x14ac:dyDescent="0.35">
      <c r="A404" s="65" t="s">
        <v>18</v>
      </c>
      <c r="B404" s="66" t="str">
        <f t="shared" si="367"/>
        <v>Suape</v>
      </c>
      <c r="C404" s="66" t="s">
        <v>555</v>
      </c>
      <c r="D404" s="66">
        <v>76</v>
      </c>
      <c r="E404" s="66">
        <v>2022</v>
      </c>
      <c r="F404" s="66" t="s">
        <v>556</v>
      </c>
      <c r="G404" s="66" t="s">
        <v>557</v>
      </c>
      <c r="H404" s="66" t="s">
        <v>1034</v>
      </c>
      <c r="I404" s="66" t="s">
        <v>1655</v>
      </c>
      <c r="J404" s="66" t="s">
        <v>1356</v>
      </c>
      <c r="K404" s="66" t="s">
        <v>561</v>
      </c>
      <c r="L404" s="66" t="s">
        <v>27</v>
      </c>
      <c r="M404" s="66" t="s">
        <v>1208</v>
      </c>
      <c r="N404" s="66" t="s">
        <v>1208</v>
      </c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72" customHeight="1" x14ac:dyDescent="0.35">
      <c r="A405" s="65" t="s">
        <v>18</v>
      </c>
      <c r="B405" s="66" t="str">
        <f t="shared" si="367"/>
        <v>Suape</v>
      </c>
      <c r="C405" s="66" t="s">
        <v>555</v>
      </c>
      <c r="D405" s="66">
        <v>76</v>
      </c>
      <c r="E405" s="66">
        <v>2022</v>
      </c>
      <c r="F405" s="66" t="s">
        <v>556</v>
      </c>
      <c r="G405" s="66" t="s">
        <v>557</v>
      </c>
      <c r="H405" s="66" t="s">
        <v>1035</v>
      </c>
      <c r="I405" s="66" t="s">
        <v>1655</v>
      </c>
      <c r="J405" s="66" t="s">
        <v>1357</v>
      </c>
      <c r="K405" s="66" t="s">
        <v>561</v>
      </c>
      <c r="L405" s="66" t="s">
        <v>27</v>
      </c>
      <c r="M405" s="66" t="s">
        <v>1209</v>
      </c>
      <c r="N405" s="66" t="s">
        <v>1209</v>
      </c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67.5" customHeight="1" x14ac:dyDescent="0.35">
      <c r="A406" s="65" t="s">
        <v>18</v>
      </c>
      <c r="B406" s="66" t="e">
        <f t="shared" si="367"/>
        <v>#REF!</v>
      </c>
      <c r="C406" s="66" t="s">
        <v>555</v>
      </c>
      <c r="D406" s="66">
        <v>76</v>
      </c>
      <c r="E406" s="66">
        <v>2022</v>
      </c>
      <c r="F406" s="66" t="s">
        <v>556</v>
      </c>
      <c r="G406" s="66" t="s">
        <v>557</v>
      </c>
      <c r="H406" s="66" t="s">
        <v>1036</v>
      </c>
      <c r="I406" s="66" t="s">
        <v>1655</v>
      </c>
      <c r="J406" s="66" t="s">
        <v>1357</v>
      </c>
      <c r="K406" s="66" t="s">
        <v>561</v>
      </c>
      <c r="L406" s="66" t="s">
        <v>27</v>
      </c>
      <c r="M406" s="66" t="s">
        <v>1209</v>
      </c>
      <c r="N406" s="66" t="s">
        <v>1209</v>
      </c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62.25" customHeight="1" x14ac:dyDescent="0.35">
      <c r="A407" s="65" t="s">
        <v>18</v>
      </c>
      <c r="B407" s="66" t="str">
        <f t="shared" si="367"/>
        <v>Suape</v>
      </c>
      <c r="C407" s="66" t="s">
        <v>555</v>
      </c>
      <c r="D407" s="66">
        <v>76</v>
      </c>
      <c r="E407" s="66">
        <v>2022</v>
      </c>
      <c r="F407" s="66" t="s">
        <v>556</v>
      </c>
      <c r="G407" s="66" t="s">
        <v>557</v>
      </c>
      <c r="H407" s="66" t="s">
        <v>1037</v>
      </c>
      <c r="I407" s="66" t="s">
        <v>1655</v>
      </c>
      <c r="J407" s="66" t="s">
        <v>1358</v>
      </c>
      <c r="K407" s="66" t="s">
        <v>561</v>
      </c>
      <c r="L407" s="66" t="s">
        <v>27</v>
      </c>
      <c r="M407" s="66" t="s">
        <v>1210</v>
      </c>
      <c r="N407" s="66" t="s">
        <v>1210</v>
      </c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54" customHeight="1" x14ac:dyDescent="0.35">
      <c r="A408" s="65" t="s">
        <v>18</v>
      </c>
      <c r="B408" s="66" t="str">
        <f t="shared" si="367"/>
        <v>Suape</v>
      </c>
      <c r="C408" s="66" t="s">
        <v>555</v>
      </c>
      <c r="D408" s="66">
        <v>76</v>
      </c>
      <c r="E408" s="66">
        <v>2022</v>
      </c>
      <c r="F408" s="66" t="s">
        <v>556</v>
      </c>
      <c r="G408" s="66" t="s">
        <v>557</v>
      </c>
      <c r="H408" s="66" t="s">
        <v>1038</v>
      </c>
      <c r="I408" s="66" t="s">
        <v>1655</v>
      </c>
      <c r="J408" s="66" t="s">
        <v>89</v>
      </c>
      <c r="K408" s="66" t="s">
        <v>561</v>
      </c>
      <c r="L408" s="66" t="s">
        <v>27</v>
      </c>
      <c r="M408" s="66" t="s">
        <v>1211</v>
      </c>
      <c r="N408" s="66" t="s">
        <v>1211</v>
      </c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59.25" customHeight="1" x14ac:dyDescent="0.35">
      <c r="A409" s="65" t="s">
        <v>18</v>
      </c>
      <c r="B409" s="65" t="s">
        <v>18</v>
      </c>
      <c r="C409" s="66" t="s">
        <v>555</v>
      </c>
      <c r="D409" s="66">
        <v>76</v>
      </c>
      <c r="E409" s="66">
        <v>2022</v>
      </c>
      <c r="F409" s="66" t="s">
        <v>556</v>
      </c>
      <c r="G409" s="66" t="s">
        <v>1739</v>
      </c>
      <c r="H409" s="66" t="s">
        <v>1039</v>
      </c>
      <c r="I409" s="66" t="s">
        <v>1655</v>
      </c>
      <c r="J409" s="66" t="s">
        <v>89</v>
      </c>
      <c r="K409" s="66" t="s">
        <v>561</v>
      </c>
      <c r="L409" s="66" t="s">
        <v>27</v>
      </c>
      <c r="M409" s="66" t="s">
        <v>1211</v>
      </c>
      <c r="N409" s="66" t="s">
        <v>1211</v>
      </c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49.5" customHeight="1" x14ac:dyDescent="0.35">
      <c r="A410" s="65" t="s">
        <v>18</v>
      </c>
      <c r="B410" s="66" t="str">
        <f t="shared" ref="B410:B411" si="368">B407</f>
        <v>Suape</v>
      </c>
      <c r="C410" s="66" t="s">
        <v>555</v>
      </c>
      <c r="D410" s="66">
        <v>76</v>
      </c>
      <c r="E410" s="66">
        <v>2022</v>
      </c>
      <c r="F410" s="66" t="s">
        <v>556</v>
      </c>
      <c r="G410" s="66" t="s">
        <v>1740</v>
      </c>
      <c r="H410" s="66" t="s">
        <v>1659</v>
      </c>
      <c r="I410" s="66" t="s">
        <v>1655</v>
      </c>
      <c r="J410" s="66" t="s">
        <v>89</v>
      </c>
      <c r="K410" s="66" t="s">
        <v>561</v>
      </c>
      <c r="L410" s="66" t="s">
        <v>27</v>
      </c>
      <c r="M410" s="66" t="s">
        <v>1211</v>
      </c>
      <c r="N410" s="66" t="s">
        <v>1211</v>
      </c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45.75" customHeight="1" x14ac:dyDescent="0.35">
      <c r="A411" s="65" t="s">
        <v>18</v>
      </c>
      <c r="B411" s="66" t="str">
        <f t="shared" si="368"/>
        <v>Suape</v>
      </c>
      <c r="C411" s="66" t="s">
        <v>555</v>
      </c>
      <c r="D411" s="66">
        <v>76</v>
      </c>
      <c r="E411" s="66">
        <v>2022</v>
      </c>
      <c r="F411" s="66" t="s">
        <v>556</v>
      </c>
      <c r="G411" s="66" t="s">
        <v>557</v>
      </c>
      <c r="H411" s="66" t="s">
        <v>1660</v>
      </c>
      <c r="I411" s="66" t="s">
        <v>1655</v>
      </c>
      <c r="J411" s="66" t="s">
        <v>1355</v>
      </c>
      <c r="K411" s="66" t="s">
        <v>564</v>
      </c>
      <c r="L411" s="66" t="s">
        <v>27</v>
      </c>
      <c r="M411" s="66" t="s">
        <v>1207</v>
      </c>
      <c r="N411" s="66" t="s">
        <v>1207</v>
      </c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31.5" x14ac:dyDescent="0.35">
      <c r="A412" s="65" t="s">
        <v>18</v>
      </c>
      <c r="B412" s="65" t="s">
        <v>18</v>
      </c>
      <c r="C412" s="66" t="s">
        <v>944</v>
      </c>
      <c r="D412" s="66">
        <v>45</v>
      </c>
      <c r="E412" s="66">
        <v>2021</v>
      </c>
      <c r="F412" s="66" t="s">
        <v>945</v>
      </c>
      <c r="G412" s="66" t="s">
        <v>946</v>
      </c>
      <c r="H412" s="66" t="s">
        <v>1040</v>
      </c>
      <c r="I412" s="66" t="s">
        <v>948</v>
      </c>
      <c r="J412" s="66" t="s">
        <v>949</v>
      </c>
      <c r="K412" s="66" t="s">
        <v>26</v>
      </c>
      <c r="L412" s="66" t="s">
        <v>27</v>
      </c>
      <c r="M412" s="66">
        <v>2412.9499999999998</v>
      </c>
      <c r="N412" s="66">
        <v>3708.33</v>
      </c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31.5" x14ac:dyDescent="0.35">
      <c r="A413" s="68" t="s">
        <v>18</v>
      </c>
      <c r="B413" s="69" t="str">
        <f>B408</f>
        <v>Suape</v>
      </c>
      <c r="C413" s="69" t="s">
        <v>1041</v>
      </c>
      <c r="D413" s="69" t="s">
        <v>1042</v>
      </c>
      <c r="E413" s="69">
        <v>2022</v>
      </c>
      <c r="F413" s="69" t="s">
        <v>1043</v>
      </c>
      <c r="G413" s="69" t="s">
        <v>1044</v>
      </c>
      <c r="H413" s="69" t="s">
        <v>1045</v>
      </c>
      <c r="I413" s="69" t="s">
        <v>1046</v>
      </c>
      <c r="J413" s="69" t="s">
        <v>1047</v>
      </c>
      <c r="K413" s="69" t="s">
        <v>1048</v>
      </c>
      <c r="L413" s="69" t="s">
        <v>194</v>
      </c>
      <c r="M413" s="69" t="s">
        <v>1715</v>
      </c>
      <c r="N413" s="69" t="s">
        <v>1716</v>
      </c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31.5" x14ac:dyDescent="0.35">
      <c r="A414" s="68" t="s">
        <v>18</v>
      </c>
      <c r="B414" s="68" t="s">
        <v>18</v>
      </c>
      <c r="C414" s="69" t="s">
        <v>1041</v>
      </c>
      <c r="D414" s="69" t="s">
        <v>1042</v>
      </c>
      <c r="E414" s="69">
        <v>2022</v>
      </c>
      <c r="F414" s="69" t="s">
        <v>1043</v>
      </c>
      <c r="G414" s="69" t="s">
        <v>1044</v>
      </c>
      <c r="H414" s="69" t="s">
        <v>1049</v>
      </c>
      <c r="I414" s="69" t="s">
        <v>1046</v>
      </c>
      <c r="J414" s="69" t="s">
        <v>1050</v>
      </c>
      <c r="K414" s="69" t="s">
        <v>1051</v>
      </c>
      <c r="L414" s="69" t="s">
        <v>194</v>
      </c>
      <c r="M414" s="69" t="s">
        <v>1717</v>
      </c>
      <c r="N414" s="69" t="s">
        <v>1718</v>
      </c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31.5" x14ac:dyDescent="0.35">
      <c r="A415" s="68" t="s">
        <v>18</v>
      </c>
      <c r="B415" s="69" t="str">
        <f t="shared" ref="B415:B416" si="369">B412</f>
        <v>Suape</v>
      </c>
      <c r="C415" s="69" t="s">
        <v>1041</v>
      </c>
      <c r="D415" s="69" t="s">
        <v>1042</v>
      </c>
      <c r="E415" s="69">
        <v>2022</v>
      </c>
      <c r="F415" s="69" t="s">
        <v>1043</v>
      </c>
      <c r="G415" s="69" t="s">
        <v>1044</v>
      </c>
      <c r="H415" s="69" t="s">
        <v>1052</v>
      </c>
      <c r="I415" s="69" t="s">
        <v>1046</v>
      </c>
      <c r="J415" s="69" t="s">
        <v>1053</v>
      </c>
      <c r="K415" s="69" t="s">
        <v>1051</v>
      </c>
      <c r="L415" s="69" t="s">
        <v>194</v>
      </c>
      <c r="M415" s="69" t="s">
        <v>1719</v>
      </c>
      <c r="N415" s="69" t="s">
        <v>1720</v>
      </c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31.5" x14ac:dyDescent="0.35">
      <c r="A416" s="68" t="s">
        <v>18</v>
      </c>
      <c r="B416" s="69" t="str">
        <f t="shared" si="369"/>
        <v>Suape</v>
      </c>
      <c r="C416" s="69" t="s">
        <v>1041</v>
      </c>
      <c r="D416" s="69" t="s">
        <v>1042</v>
      </c>
      <c r="E416" s="69">
        <v>2022</v>
      </c>
      <c r="F416" s="69" t="s">
        <v>1043</v>
      </c>
      <c r="G416" s="69" t="s">
        <v>1044</v>
      </c>
      <c r="H416" s="69" t="s">
        <v>1054</v>
      </c>
      <c r="I416" s="69" t="s">
        <v>1046</v>
      </c>
      <c r="J416" s="69" t="s">
        <v>1055</v>
      </c>
      <c r="K416" s="69" t="s">
        <v>1051</v>
      </c>
      <c r="L416" s="69" t="s">
        <v>194</v>
      </c>
      <c r="M416" s="69" t="s">
        <v>1721</v>
      </c>
      <c r="N416" s="69" t="s">
        <v>1722</v>
      </c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31.5" x14ac:dyDescent="0.35">
      <c r="A417" s="68" t="s">
        <v>18</v>
      </c>
      <c r="B417" s="68" t="s">
        <v>18</v>
      </c>
      <c r="C417" s="69" t="s">
        <v>1041</v>
      </c>
      <c r="D417" s="69" t="s">
        <v>1042</v>
      </c>
      <c r="E417" s="69">
        <v>2022</v>
      </c>
      <c r="F417" s="69" t="s">
        <v>1043</v>
      </c>
      <c r="G417" s="69" t="s">
        <v>1044</v>
      </c>
      <c r="H417" s="69" t="s">
        <v>1056</v>
      </c>
      <c r="I417" s="69" t="s">
        <v>1046</v>
      </c>
      <c r="J417" s="69" t="s">
        <v>1057</v>
      </c>
      <c r="K417" s="69" t="s">
        <v>1051</v>
      </c>
      <c r="L417" s="69" t="s">
        <v>194</v>
      </c>
      <c r="M417" s="69" t="s">
        <v>1723</v>
      </c>
      <c r="N417" s="69" t="s">
        <v>1724</v>
      </c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31.5" x14ac:dyDescent="0.35">
      <c r="A418" s="68" t="s">
        <v>18</v>
      </c>
      <c r="B418" s="69" t="str">
        <f t="shared" ref="B418:B420" si="370">B415</f>
        <v>Suape</v>
      </c>
      <c r="C418" s="69" t="s">
        <v>1041</v>
      </c>
      <c r="D418" s="69" t="s">
        <v>1042</v>
      </c>
      <c r="E418" s="69">
        <v>2022</v>
      </c>
      <c r="F418" s="69" t="s">
        <v>1043</v>
      </c>
      <c r="G418" s="69" t="s">
        <v>1044</v>
      </c>
      <c r="H418" s="69" t="s">
        <v>1058</v>
      </c>
      <c r="I418" s="69" t="s">
        <v>1046</v>
      </c>
      <c r="J418" s="69" t="s">
        <v>1059</v>
      </c>
      <c r="K418" s="69" t="s">
        <v>1051</v>
      </c>
      <c r="L418" s="69" t="s">
        <v>194</v>
      </c>
      <c r="M418" s="69" t="s">
        <v>1725</v>
      </c>
      <c r="N418" s="69" t="s">
        <v>1726</v>
      </c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31.5" x14ac:dyDescent="0.35">
      <c r="A419" s="68" t="s">
        <v>18</v>
      </c>
      <c r="B419" s="69" t="str">
        <f t="shared" si="370"/>
        <v>Suape</v>
      </c>
      <c r="C419" s="69" t="s">
        <v>1041</v>
      </c>
      <c r="D419" s="69" t="s">
        <v>1126</v>
      </c>
      <c r="E419" s="69">
        <v>2021</v>
      </c>
      <c r="F419" s="69" t="s">
        <v>1043</v>
      </c>
      <c r="G419" s="69" t="s">
        <v>1044</v>
      </c>
      <c r="H419" s="69" t="s">
        <v>1060</v>
      </c>
      <c r="I419" s="69" t="s">
        <v>1046</v>
      </c>
      <c r="J419" s="69" t="s">
        <v>1061</v>
      </c>
      <c r="K419" s="69" t="s">
        <v>1051</v>
      </c>
      <c r="L419" s="69" t="s">
        <v>194</v>
      </c>
      <c r="M419" s="69" t="s">
        <v>1727</v>
      </c>
      <c r="N419" s="69" t="s">
        <v>1728</v>
      </c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31.5" x14ac:dyDescent="0.35">
      <c r="A420" s="68" t="s">
        <v>18</v>
      </c>
      <c r="B420" s="69" t="str">
        <f t="shared" si="370"/>
        <v>Suape</v>
      </c>
      <c r="C420" s="69" t="s">
        <v>1345</v>
      </c>
      <c r="D420" s="69">
        <v>69</v>
      </c>
      <c r="E420" s="69">
        <v>2022</v>
      </c>
      <c r="F420" s="69" t="s">
        <v>1213</v>
      </c>
      <c r="G420" s="69" t="s">
        <v>1214</v>
      </c>
      <c r="H420" s="69" t="s">
        <v>1066</v>
      </c>
      <c r="I420" s="69" t="s">
        <v>1215</v>
      </c>
      <c r="J420" s="69" t="s">
        <v>1656</v>
      </c>
      <c r="K420" s="69" t="s">
        <v>1217</v>
      </c>
      <c r="L420" s="69" t="s">
        <v>27</v>
      </c>
      <c r="M420" s="69" t="s">
        <v>1701</v>
      </c>
      <c r="N420" s="69" t="s">
        <v>1702</v>
      </c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42" x14ac:dyDescent="0.35">
      <c r="A421" s="68" t="s">
        <v>18</v>
      </c>
      <c r="B421" s="69" t="s">
        <v>18</v>
      </c>
      <c r="C421" s="69" t="s">
        <v>1212</v>
      </c>
      <c r="D421" s="69">
        <v>69</v>
      </c>
      <c r="E421" s="69">
        <v>2022</v>
      </c>
      <c r="F421" s="69" t="s">
        <v>1213</v>
      </c>
      <c r="G421" s="69" t="s">
        <v>1214</v>
      </c>
      <c r="H421" s="69" t="s">
        <v>1068</v>
      </c>
      <c r="I421" s="69" t="s">
        <v>1215</v>
      </c>
      <c r="J421" s="69" t="s">
        <v>1220</v>
      </c>
      <c r="K421" s="69" t="s">
        <v>26</v>
      </c>
      <c r="L421" s="69" t="s">
        <v>27</v>
      </c>
      <c r="M421" s="69" t="s">
        <v>1221</v>
      </c>
      <c r="N421" s="69" t="s">
        <v>1222</v>
      </c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42" x14ac:dyDescent="0.35">
      <c r="A422" s="68" t="s">
        <v>18</v>
      </c>
      <c r="B422" s="69" t="str">
        <f>B419</f>
        <v>Suape</v>
      </c>
      <c r="C422" s="69" t="s">
        <v>1212</v>
      </c>
      <c r="D422" s="69">
        <v>69</v>
      </c>
      <c r="E422" s="69">
        <v>2022</v>
      </c>
      <c r="F422" s="69" t="s">
        <v>1213</v>
      </c>
      <c r="G422" s="69" t="s">
        <v>1214</v>
      </c>
      <c r="H422" s="69" t="s">
        <v>1070</v>
      </c>
      <c r="I422" s="69" t="s">
        <v>1215</v>
      </c>
      <c r="J422" s="69" t="s">
        <v>1223</v>
      </c>
      <c r="K422" s="69" t="s">
        <v>26</v>
      </c>
      <c r="L422" s="69" t="s">
        <v>27</v>
      </c>
      <c r="M422" s="69" t="s">
        <v>1703</v>
      </c>
      <c r="N422" s="69" t="s">
        <v>1704</v>
      </c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21" x14ac:dyDescent="0.35">
      <c r="A423" s="68" t="s">
        <v>18</v>
      </c>
      <c r="B423" s="69" t="str">
        <f>B421</f>
        <v>Suape</v>
      </c>
      <c r="C423" s="69" t="s">
        <v>1229</v>
      </c>
      <c r="D423" s="69">
        <v>55</v>
      </c>
      <c r="E423" s="69">
        <v>2021</v>
      </c>
      <c r="F423" s="69" t="s">
        <v>1230</v>
      </c>
      <c r="G423" s="69" t="s">
        <v>1231</v>
      </c>
      <c r="H423" s="69" t="s">
        <v>1073</v>
      </c>
      <c r="I423" s="69" t="s">
        <v>1232</v>
      </c>
      <c r="J423" s="69" t="s">
        <v>894</v>
      </c>
      <c r="K423" s="69" t="s">
        <v>26</v>
      </c>
      <c r="L423" s="69" t="s">
        <v>27</v>
      </c>
      <c r="M423" s="69" t="s">
        <v>1705</v>
      </c>
      <c r="N423" s="69" t="s">
        <v>1706</v>
      </c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4.5" x14ac:dyDescent="0.35">
      <c r="A424" s="58"/>
      <c r="B424" s="58"/>
      <c r="C424" s="58"/>
      <c r="D424" s="58"/>
      <c r="E424" s="58"/>
      <c r="F424" s="58"/>
      <c r="G424" s="58"/>
      <c r="H424" s="58"/>
      <c r="I424" s="58"/>
      <c r="J424" s="70"/>
      <c r="K424" s="70"/>
      <c r="L424" s="70"/>
      <c r="M424" s="71"/>
      <c r="N424" s="72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4.5" x14ac:dyDescent="0.35">
      <c r="A425" s="166" t="s">
        <v>588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71"/>
      <c r="N425" s="72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4.5" x14ac:dyDescent="0.35">
      <c r="A426" s="167" t="s">
        <v>589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71"/>
      <c r="N426" s="71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4.5" x14ac:dyDescent="0.35">
      <c r="A427" s="169" t="s">
        <v>590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71"/>
      <c r="N427" s="71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4.5" x14ac:dyDescent="0.35">
      <c r="A428" s="169" t="s">
        <v>591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71"/>
      <c r="N428" s="71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4.5" x14ac:dyDescent="0.35">
      <c r="A429" s="169" t="s">
        <v>592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71"/>
      <c r="N429" s="71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4.5" x14ac:dyDescent="0.35">
      <c r="A430" s="169" t="s">
        <v>593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71"/>
      <c r="N430" s="71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4.5" x14ac:dyDescent="0.35">
      <c r="A431" s="169" t="s">
        <v>594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71"/>
      <c r="N431" s="71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4.5" x14ac:dyDescent="0.35">
      <c r="A432" s="169" t="s">
        <v>595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71"/>
      <c r="N432" s="71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4.5" x14ac:dyDescent="0.35">
      <c r="A433" s="169" t="s">
        <v>596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71"/>
      <c r="N433" s="71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4.5" x14ac:dyDescent="0.35">
      <c r="A434" s="169" t="s">
        <v>597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71"/>
      <c r="N434" s="71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4.5" x14ac:dyDescent="0.35">
      <c r="A435" s="169" t="s">
        <v>598</v>
      </c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8"/>
      <c r="M435" s="71"/>
      <c r="N435" s="71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4.5" x14ac:dyDescent="0.35">
      <c r="A436" s="169" t="s">
        <v>599</v>
      </c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8"/>
      <c r="M436" s="71"/>
      <c r="N436" s="71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4.5" x14ac:dyDescent="0.35">
      <c r="A437" s="169" t="s">
        <v>600</v>
      </c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8"/>
      <c r="M437" s="71"/>
      <c r="N437" s="71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4.5" x14ac:dyDescent="0.35">
      <c r="A438" s="169" t="s">
        <v>601</v>
      </c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8"/>
      <c r="M438" s="71"/>
      <c r="N438" s="71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4.5" x14ac:dyDescent="0.35">
      <c r="A439" s="169" t="s">
        <v>602</v>
      </c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8"/>
      <c r="M439" s="71"/>
      <c r="N439" s="71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4.5" x14ac:dyDescent="0.35">
      <c r="A440" s="169" t="s">
        <v>603</v>
      </c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8"/>
      <c r="M440" s="71"/>
      <c r="N440" s="71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4.5" x14ac:dyDescent="0.35">
      <c r="A441" s="169" t="s">
        <v>604</v>
      </c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  <c r="L441" s="168"/>
      <c r="M441" s="71"/>
      <c r="N441" s="71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4.5" x14ac:dyDescent="0.35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71"/>
      <c r="N442" s="71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4.5" x14ac:dyDescent="0.35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71"/>
      <c r="N443" s="71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4.5" x14ac:dyDescent="0.35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71"/>
      <c r="N444" s="71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4.5" x14ac:dyDescent="0.35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71"/>
      <c r="N445" s="71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4.5" x14ac:dyDescent="0.35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71"/>
      <c r="N446" s="71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4.5" x14ac:dyDescent="0.35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71"/>
      <c r="N447" s="71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4.5" x14ac:dyDescent="0.35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71"/>
      <c r="N448" s="71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4.5" x14ac:dyDescent="0.35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71"/>
      <c r="N449" s="71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4.5" x14ac:dyDescent="0.35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71"/>
      <c r="N450" s="71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4.5" x14ac:dyDescent="0.35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71"/>
      <c r="N451" s="71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4.5" x14ac:dyDescent="0.35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71"/>
      <c r="N452" s="71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4.5" x14ac:dyDescent="0.35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71"/>
      <c r="N453" s="71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4.5" x14ac:dyDescent="0.35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71"/>
      <c r="N454" s="71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4.5" x14ac:dyDescent="0.35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71"/>
      <c r="N455" s="71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4.5" x14ac:dyDescent="0.35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71"/>
      <c r="N456" s="71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4.5" x14ac:dyDescent="0.35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71"/>
      <c r="N457" s="71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4.5" x14ac:dyDescent="0.35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71"/>
      <c r="N458" s="71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4.5" x14ac:dyDescent="0.35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71"/>
      <c r="N459" s="71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4.5" x14ac:dyDescent="0.35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71"/>
      <c r="N460" s="71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4.5" x14ac:dyDescent="0.35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71"/>
      <c r="N461" s="71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4.5" x14ac:dyDescent="0.35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71"/>
      <c r="N462" s="71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4.5" x14ac:dyDescent="0.35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71"/>
      <c r="N463" s="71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4.5" x14ac:dyDescent="0.35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71"/>
      <c r="N464" s="71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4.5" x14ac:dyDescent="0.35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71"/>
      <c r="N465" s="71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4.5" x14ac:dyDescent="0.35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71"/>
      <c r="N466" s="71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4.5" x14ac:dyDescent="0.35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71"/>
      <c r="N467" s="71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4.5" x14ac:dyDescent="0.35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71"/>
      <c r="N468" s="71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4.5" x14ac:dyDescent="0.35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71"/>
      <c r="N469" s="71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4.5" x14ac:dyDescent="0.35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71"/>
      <c r="N470" s="71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4.5" x14ac:dyDescent="0.35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71"/>
      <c r="N471" s="71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4.5" x14ac:dyDescent="0.35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71"/>
      <c r="N472" s="71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4.5" x14ac:dyDescent="0.35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71"/>
      <c r="N473" s="71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4.5" x14ac:dyDescent="0.35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71"/>
      <c r="N474" s="71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4.5" x14ac:dyDescent="0.35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71"/>
      <c r="N475" s="71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4.5" x14ac:dyDescent="0.35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71"/>
      <c r="N476" s="71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4.5" x14ac:dyDescent="0.35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71"/>
      <c r="N477" s="71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4.5" x14ac:dyDescent="0.35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71"/>
      <c r="N478" s="71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4.5" x14ac:dyDescent="0.35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71"/>
      <c r="N479" s="71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4.5" x14ac:dyDescent="0.35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71"/>
      <c r="N480" s="71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4.5" x14ac:dyDescent="0.35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71"/>
      <c r="N481" s="71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4.5" x14ac:dyDescent="0.35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71"/>
      <c r="N482" s="71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4.5" x14ac:dyDescent="0.35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71"/>
      <c r="N483" s="71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4.5" x14ac:dyDescent="0.35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71"/>
      <c r="N484" s="71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4.5" x14ac:dyDescent="0.35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71"/>
      <c r="N485" s="71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4.5" x14ac:dyDescent="0.35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71"/>
      <c r="N486" s="71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4.5" x14ac:dyDescent="0.35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71"/>
      <c r="N487" s="71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4.5" x14ac:dyDescent="0.35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71"/>
      <c r="N488" s="71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4.5" x14ac:dyDescent="0.35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71"/>
      <c r="N489" s="71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4.5" x14ac:dyDescent="0.35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71"/>
      <c r="N490" s="71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4.5" x14ac:dyDescent="0.35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71"/>
      <c r="N491" s="71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4.5" x14ac:dyDescent="0.35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71"/>
      <c r="N492" s="71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4.5" x14ac:dyDescent="0.35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71"/>
      <c r="N493" s="71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4.5" x14ac:dyDescent="0.35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71"/>
      <c r="N494" s="71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4.5" x14ac:dyDescent="0.35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71"/>
      <c r="N495" s="71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4.5" x14ac:dyDescent="0.35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71"/>
      <c r="N496" s="71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4.5" x14ac:dyDescent="0.35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71"/>
      <c r="N497" s="71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4.5" x14ac:dyDescent="0.35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71"/>
      <c r="N498" s="71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4.5" x14ac:dyDescent="0.35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71"/>
      <c r="N499" s="71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4.5" x14ac:dyDescent="0.35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71"/>
      <c r="N500" s="71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4.5" x14ac:dyDescent="0.35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71"/>
      <c r="N501" s="71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4.5" x14ac:dyDescent="0.35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71"/>
      <c r="N502" s="71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4.5" x14ac:dyDescent="0.35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71"/>
      <c r="N503" s="71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4.5" x14ac:dyDescent="0.35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71"/>
      <c r="N504" s="71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4.5" x14ac:dyDescent="0.35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71"/>
      <c r="N505" s="71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4.5" x14ac:dyDescent="0.35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71"/>
      <c r="N506" s="71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4.5" x14ac:dyDescent="0.35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71"/>
      <c r="N507" s="71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4.5" x14ac:dyDescent="0.35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71"/>
      <c r="N508" s="71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4.5" x14ac:dyDescent="0.35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71"/>
      <c r="N509" s="71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4.5" x14ac:dyDescent="0.35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71"/>
      <c r="N510" s="71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4.5" x14ac:dyDescent="0.35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71"/>
      <c r="N511" s="71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4.5" x14ac:dyDescent="0.35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71"/>
      <c r="N512" s="71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4.5" x14ac:dyDescent="0.35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71"/>
      <c r="N513" s="71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4.5" x14ac:dyDescent="0.35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71"/>
      <c r="N514" s="71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4.5" x14ac:dyDescent="0.35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71"/>
      <c r="N515" s="71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4.5" x14ac:dyDescent="0.35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71"/>
      <c r="N516" s="71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4.5" x14ac:dyDescent="0.35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71"/>
      <c r="N517" s="71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4.5" x14ac:dyDescent="0.35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71"/>
      <c r="N518" s="71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4.5" x14ac:dyDescent="0.35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71"/>
      <c r="N519" s="71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4.5" x14ac:dyDescent="0.35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71"/>
      <c r="N520" s="71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4.5" x14ac:dyDescent="0.35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71"/>
      <c r="N521" s="71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4.5" x14ac:dyDescent="0.35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71"/>
      <c r="N522" s="71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4.5" x14ac:dyDescent="0.35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71"/>
      <c r="N523" s="71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4.5" x14ac:dyDescent="0.35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71"/>
      <c r="N524" s="71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4.5" x14ac:dyDescent="0.35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71"/>
      <c r="N525" s="71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4.5" x14ac:dyDescent="0.35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71"/>
      <c r="N526" s="71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4.5" x14ac:dyDescent="0.35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71"/>
      <c r="N527" s="71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4.5" x14ac:dyDescent="0.35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71"/>
      <c r="N528" s="71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4.5" x14ac:dyDescent="0.35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71"/>
      <c r="N529" s="71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4.5" x14ac:dyDescent="0.35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71"/>
      <c r="N530" s="71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4.5" x14ac:dyDescent="0.35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71"/>
      <c r="N531" s="71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4.5" x14ac:dyDescent="0.35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71"/>
      <c r="N532" s="71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4.5" x14ac:dyDescent="0.35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71"/>
      <c r="N533" s="71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4.5" x14ac:dyDescent="0.35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71"/>
      <c r="N534" s="71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4.5" x14ac:dyDescent="0.35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71"/>
      <c r="N535" s="71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4.5" x14ac:dyDescent="0.35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71"/>
      <c r="N536" s="71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4.5" x14ac:dyDescent="0.35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71"/>
      <c r="N537" s="71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4.5" x14ac:dyDescent="0.35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71"/>
      <c r="N538" s="71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4.5" x14ac:dyDescent="0.35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71"/>
      <c r="N539" s="71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4.5" x14ac:dyDescent="0.35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71"/>
      <c r="N540" s="71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4.5" x14ac:dyDescent="0.35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71"/>
      <c r="N541" s="71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4.5" x14ac:dyDescent="0.35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71"/>
      <c r="N542" s="71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4.5" x14ac:dyDescent="0.35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71"/>
      <c r="N543" s="71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4.5" x14ac:dyDescent="0.35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71"/>
      <c r="N544" s="71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4.5" x14ac:dyDescent="0.35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71"/>
      <c r="N545" s="71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4.5" x14ac:dyDescent="0.35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71"/>
      <c r="N546" s="71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4.5" x14ac:dyDescent="0.35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71"/>
      <c r="N547" s="71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4.5" x14ac:dyDescent="0.35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71"/>
      <c r="N548" s="71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4.5" x14ac:dyDescent="0.35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71"/>
      <c r="N549" s="71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4.5" x14ac:dyDescent="0.35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71"/>
      <c r="N550" s="71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4.5" x14ac:dyDescent="0.35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71"/>
      <c r="N551" s="71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4.5" x14ac:dyDescent="0.35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71"/>
      <c r="N552" s="71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4.5" x14ac:dyDescent="0.3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71"/>
      <c r="N553" s="71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4.5" x14ac:dyDescent="0.35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71"/>
      <c r="N554" s="71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4.5" x14ac:dyDescent="0.35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71"/>
      <c r="N555" s="71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4.5" x14ac:dyDescent="0.35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71"/>
      <c r="N556" s="71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4.5" x14ac:dyDescent="0.35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71"/>
      <c r="N557" s="71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4.5" x14ac:dyDescent="0.35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71"/>
      <c r="N558" s="71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4.5" x14ac:dyDescent="0.35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71"/>
      <c r="N559" s="71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4.5" x14ac:dyDescent="0.35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71"/>
      <c r="N560" s="71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4.5" x14ac:dyDescent="0.35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71"/>
      <c r="N561" s="71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4.5" x14ac:dyDescent="0.35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71"/>
      <c r="N562" s="71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4.5" x14ac:dyDescent="0.35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71"/>
      <c r="N563" s="71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4.5" x14ac:dyDescent="0.35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71"/>
      <c r="N564" s="71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4.5" x14ac:dyDescent="0.35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71"/>
      <c r="N565" s="71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4.5" x14ac:dyDescent="0.35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71"/>
      <c r="N566" s="71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4.5" x14ac:dyDescent="0.35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71"/>
      <c r="N567" s="71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4.5" x14ac:dyDescent="0.35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71"/>
      <c r="N568" s="71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4.5" x14ac:dyDescent="0.35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71"/>
      <c r="N569" s="71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4.5" x14ac:dyDescent="0.35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71"/>
      <c r="N570" s="71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4.5" x14ac:dyDescent="0.35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71"/>
      <c r="N571" s="71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4.5" x14ac:dyDescent="0.35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71"/>
      <c r="N572" s="71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4.5" x14ac:dyDescent="0.35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71"/>
      <c r="N573" s="71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4.5" x14ac:dyDescent="0.35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71"/>
      <c r="N574" s="71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4.5" x14ac:dyDescent="0.35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71"/>
      <c r="N575" s="71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4.5" x14ac:dyDescent="0.35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71"/>
      <c r="N576" s="71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4.5" x14ac:dyDescent="0.35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71"/>
      <c r="N577" s="71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4.5" x14ac:dyDescent="0.35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71"/>
      <c r="N578" s="71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4.5" x14ac:dyDescent="0.35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71"/>
      <c r="N579" s="71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4.5" x14ac:dyDescent="0.35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71"/>
      <c r="N580" s="71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4.5" x14ac:dyDescent="0.35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71"/>
      <c r="N581" s="71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4.5" x14ac:dyDescent="0.35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71"/>
      <c r="N582" s="71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4.5" x14ac:dyDescent="0.35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71"/>
      <c r="N583" s="71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4.5" x14ac:dyDescent="0.35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71"/>
      <c r="N584" s="71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4.5" x14ac:dyDescent="0.35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71"/>
      <c r="N585" s="71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4.5" x14ac:dyDescent="0.35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71"/>
      <c r="N586" s="71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4.5" x14ac:dyDescent="0.35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71"/>
      <c r="N587" s="71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4.5" x14ac:dyDescent="0.35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71"/>
      <c r="N588" s="71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4.5" x14ac:dyDescent="0.35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71"/>
      <c r="N589" s="71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4.5" x14ac:dyDescent="0.35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71"/>
      <c r="N590" s="71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4.5" x14ac:dyDescent="0.35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71"/>
      <c r="N591" s="71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4.5" x14ac:dyDescent="0.35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71"/>
      <c r="N592" s="71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4.5" x14ac:dyDescent="0.35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71"/>
      <c r="N593" s="71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4.5" x14ac:dyDescent="0.35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71"/>
      <c r="N594" s="71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4.5" x14ac:dyDescent="0.35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71"/>
      <c r="N595" s="71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4.5" x14ac:dyDescent="0.35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71"/>
      <c r="N596" s="71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4.5" x14ac:dyDescent="0.35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71"/>
      <c r="N597" s="71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4.5" x14ac:dyDescent="0.35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71"/>
      <c r="N598" s="71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4.5" x14ac:dyDescent="0.35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71"/>
      <c r="N599" s="71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4.5" x14ac:dyDescent="0.35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71"/>
      <c r="N600" s="71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4.5" x14ac:dyDescent="0.35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71"/>
      <c r="N601" s="71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4.5" x14ac:dyDescent="0.35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71"/>
      <c r="N602" s="71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4.5" x14ac:dyDescent="0.35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71"/>
      <c r="N603" s="71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4.5" x14ac:dyDescent="0.35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71"/>
      <c r="N604" s="71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4.5" x14ac:dyDescent="0.35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71"/>
      <c r="N605" s="71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4.5" x14ac:dyDescent="0.35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71"/>
      <c r="N606" s="71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4.5" x14ac:dyDescent="0.35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71"/>
      <c r="N607" s="71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4.5" x14ac:dyDescent="0.35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71"/>
      <c r="N608" s="71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4.5" x14ac:dyDescent="0.35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71"/>
      <c r="N609" s="71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4.5" x14ac:dyDescent="0.35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71"/>
      <c r="N610" s="71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4.5" x14ac:dyDescent="0.35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71"/>
      <c r="N611" s="71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4.5" x14ac:dyDescent="0.35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71"/>
      <c r="N612" s="71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4.5" x14ac:dyDescent="0.35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71"/>
      <c r="N613" s="71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4.5" x14ac:dyDescent="0.35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71"/>
      <c r="N614" s="71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4.5" x14ac:dyDescent="0.35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71"/>
      <c r="N615" s="71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4.5" x14ac:dyDescent="0.35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71"/>
      <c r="N616" s="71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4.5" x14ac:dyDescent="0.35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71"/>
      <c r="N617" s="71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4.5" x14ac:dyDescent="0.35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71"/>
      <c r="N618" s="71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4.5" x14ac:dyDescent="0.35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71"/>
      <c r="N619" s="71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4.5" x14ac:dyDescent="0.35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71"/>
      <c r="N620" s="71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4.5" x14ac:dyDescent="0.35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71"/>
      <c r="N621" s="71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4.5" x14ac:dyDescent="0.35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71"/>
      <c r="N622" s="71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4.5" x14ac:dyDescent="0.35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71"/>
      <c r="N623" s="71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4.5" x14ac:dyDescent="0.35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71"/>
      <c r="N624" s="71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4.5" x14ac:dyDescent="0.35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71"/>
      <c r="N625" s="71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4.5" x14ac:dyDescent="0.35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71"/>
      <c r="N626" s="71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4.5" x14ac:dyDescent="0.35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71"/>
      <c r="N627" s="71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4.5" x14ac:dyDescent="0.35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71"/>
      <c r="N628" s="71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4.5" x14ac:dyDescent="0.35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71"/>
      <c r="N629" s="71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4.5" x14ac:dyDescent="0.35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71"/>
      <c r="N630" s="71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4.5" x14ac:dyDescent="0.35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71"/>
      <c r="N631" s="71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4.5" x14ac:dyDescent="0.35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71"/>
      <c r="N632" s="71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4.5" x14ac:dyDescent="0.35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71"/>
      <c r="N633" s="71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4.5" x14ac:dyDescent="0.35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71"/>
      <c r="N634" s="71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4.5" x14ac:dyDescent="0.35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71"/>
      <c r="N635" s="71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4.5" x14ac:dyDescent="0.35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71"/>
      <c r="N636" s="71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4.5" x14ac:dyDescent="0.35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71"/>
      <c r="N637" s="71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4.5" x14ac:dyDescent="0.35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71"/>
      <c r="N638" s="71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4.5" x14ac:dyDescent="0.35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71"/>
      <c r="N639" s="71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4.5" x14ac:dyDescent="0.35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71"/>
      <c r="N640" s="71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4.5" x14ac:dyDescent="0.35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71"/>
      <c r="N641" s="71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4.5" x14ac:dyDescent="0.35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4.5" x14ac:dyDescent="0.35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4.5" x14ac:dyDescent="0.35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4.5" x14ac:dyDescent="0.35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4.5" x14ac:dyDescent="0.35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4.5" x14ac:dyDescent="0.35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4.5" x14ac:dyDescent="0.35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4.5" x14ac:dyDescent="0.35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4.5" x14ac:dyDescent="0.35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4.5" x14ac:dyDescent="0.35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4.5" x14ac:dyDescent="0.35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4.5" x14ac:dyDescent="0.35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4.5" x14ac:dyDescent="0.35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4.5" x14ac:dyDescent="0.35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4.5" x14ac:dyDescent="0.35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4.5" x14ac:dyDescent="0.35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4.5" x14ac:dyDescent="0.35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4.5" x14ac:dyDescent="0.35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4.5" x14ac:dyDescent="0.35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4.5" x14ac:dyDescent="0.35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4.5" x14ac:dyDescent="0.35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4.5" x14ac:dyDescent="0.35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4.5" x14ac:dyDescent="0.35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4.5" x14ac:dyDescent="0.35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4.5" x14ac:dyDescent="0.35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4.5" x14ac:dyDescent="0.35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4.5" x14ac:dyDescent="0.35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4.5" x14ac:dyDescent="0.35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4.5" x14ac:dyDescent="0.35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4.5" x14ac:dyDescent="0.35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4.5" x14ac:dyDescent="0.35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4.5" x14ac:dyDescent="0.35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4.5" x14ac:dyDescent="0.35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4.5" x14ac:dyDescent="0.35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4.5" x14ac:dyDescent="0.35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4.5" x14ac:dyDescent="0.35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4.5" x14ac:dyDescent="0.35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4.5" x14ac:dyDescent="0.35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4.5" x14ac:dyDescent="0.35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4.5" x14ac:dyDescent="0.35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4.5" x14ac:dyDescent="0.35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4.5" x14ac:dyDescent="0.35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4.5" x14ac:dyDescent="0.35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4.5" x14ac:dyDescent="0.35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4.5" x14ac:dyDescent="0.35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4.5" x14ac:dyDescent="0.35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4.5" x14ac:dyDescent="0.35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4.5" x14ac:dyDescent="0.35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4.5" x14ac:dyDescent="0.35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4.5" x14ac:dyDescent="0.35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4.5" x14ac:dyDescent="0.35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4.5" x14ac:dyDescent="0.35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4.5" x14ac:dyDescent="0.35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4.5" x14ac:dyDescent="0.35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4.5" x14ac:dyDescent="0.35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4.5" x14ac:dyDescent="0.35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4.5" x14ac:dyDescent="0.35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4.5" x14ac:dyDescent="0.35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4.5" x14ac:dyDescent="0.35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4.5" x14ac:dyDescent="0.35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4.5" x14ac:dyDescent="0.35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4.5" x14ac:dyDescent="0.35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4.5" x14ac:dyDescent="0.35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4.5" x14ac:dyDescent="0.35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4.5" x14ac:dyDescent="0.35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4.5" x14ac:dyDescent="0.35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4.5" x14ac:dyDescent="0.35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4.5" x14ac:dyDescent="0.35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4.5" x14ac:dyDescent="0.35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4.5" x14ac:dyDescent="0.35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4.5" x14ac:dyDescent="0.35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4.5" x14ac:dyDescent="0.35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4.5" x14ac:dyDescent="0.35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4.5" x14ac:dyDescent="0.35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4.5" x14ac:dyDescent="0.35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4.5" x14ac:dyDescent="0.35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4.5" x14ac:dyDescent="0.35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4.5" x14ac:dyDescent="0.35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4.5" x14ac:dyDescent="0.35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4.5" x14ac:dyDescent="0.35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4.5" x14ac:dyDescent="0.35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4.5" x14ac:dyDescent="0.35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4.5" x14ac:dyDescent="0.35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4.5" x14ac:dyDescent="0.35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4.5" x14ac:dyDescent="0.35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4.5" x14ac:dyDescent="0.35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4.5" x14ac:dyDescent="0.35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4.5" x14ac:dyDescent="0.35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4.5" x14ac:dyDescent="0.35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4.5" x14ac:dyDescent="0.35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4.5" x14ac:dyDescent="0.35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4.5" x14ac:dyDescent="0.35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4.5" x14ac:dyDescent="0.35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4.5" x14ac:dyDescent="0.35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4.5" x14ac:dyDescent="0.35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4.5" x14ac:dyDescent="0.35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4.5" x14ac:dyDescent="0.35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4.5" x14ac:dyDescent="0.35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4.5" x14ac:dyDescent="0.35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4.5" x14ac:dyDescent="0.35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4.5" x14ac:dyDescent="0.35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4.5" x14ac:dyDescent="0.35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4.5" x14ac:dyDescent="0.35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4.5" x14ac:dyDescent="0.35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4.5" x14ac:dyDescent="0.35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4.5" x14ac:dyDescent="0.35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4.5" x14ac:dyDescent="0.35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4.5" x14ac:dyDescent="0.3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4.5" x14ac:dyDescent="0.35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4.5" x14ac:dyDescent="0.35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4.5" x14ac:dyDescent="0.35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4.5" x14ac:dyDescent="0.35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4.5" x14ac:dyDescent="0.35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4.5" x14ac:dyDescent="0.35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4.5" x14ac:dyDescent="0.35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4.5" x14ac:dyDescent="0.35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4.5" x14ac:dyDescent="0.35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4.5" x14ac:dyDescent="0.35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4.5" x14ac:dyDescent="0.35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4.5" x14ac:dyDescent="0.35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4.5" x14ac:dyDescent="0.35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4.5" x14ac:dyDescent="0.35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4.5" x14ac:dyDescent="0.35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4.5" x14ac:dyDescent="0.35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4.5" x14ac:dyDescent="0.35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4.5" x14ac:dyDescent="0.35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4.5" x14ac:dyDescent="0.35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4.5" x14ac:dyDescent="0.35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4.5" x14ac:dyDescent="0.35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4.5" x14ac:dyDescent="0.35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4.5" x14ac:dyDescent="0.35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4.5" x14ac:dyDescent="0.35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4.5" x14ac:dyDescent="0.35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4.5" x14ac:dyDescent="0.35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4.5" x14ac:dyDescent="0.35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4.5" x14ac:dyDescent="0.35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4.5" x14ac:dyDescent="0.35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4.5" x14ac:dyDescent="0.35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4.5" x14ac:dyDescent="0.35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4.5" x14ac:dyDescent="0.35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4.5" x14ac:dyDescent="0.35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4.5" x14ac:dyDescent="0.35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4.5" x14ac:dyDescent="0.35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4.5" x14ac:dyDescent="0.35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4.5" x14ac:dyDescent="0.35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4.5" x14ac:dyDescent="0.35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4.5" x14ac:dyDescent="0.35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4.5" x14ac:dyDescent="0.35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4.5" x14ac:dyDescent="0.35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4.5" x14ac:dyDescent="0.35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4.5" x14ac:dyDescent="0.35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4.5" x14ac:dyDescent="0.35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4.5" x14ac:dyDescent="0.35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4.5" x14ac:dyDescent="0.35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4.5" x14ac:dyDescent="0.35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4.5" x14ac:dyDescent="0.35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4.5" x14ac:dyDescent="0.35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4.5" x14ac:dyDescent="0.35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4.5" x14ac:dyDescent="0.35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4.5" x14ac:dyDescent="0.35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4.5" x14ac:dyDescent="0.35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4.5" x14ac:dyDescent="0.35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4.5" x14ac:dyDescent="0.35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4.5" x14ac:dyDescent="0.35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4.5" x14ac:dyDescent="0.35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4.5" x14ac:dyDescent="0.35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4.5" x14ac:dyDescent="0.35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4.5" x14ac:dyDescent="0.35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4.5" x14ac:dyDescent="0.35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4.5" x14ac:dyDescent="0.35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4.5" x14ac:dyDescent="0.35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4.5" x14ac:dyDescent="0.35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4.5" x14ac:dyDescent="0.35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4.5" x14ac:dyDescent="0.35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4.5" x14ac:dyDescent="0.35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4.5" x14ac:dyDescent="0.35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4.5" x14ac:dyDescent="0.35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4.5" x14ac:dyDescent="0.35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4.5" x14ac:dyDescent="0.35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4.5" x14ac:dyDescent="0.35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4.5" x14ac:dyDescent="0.35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4.5" x14ac:dyDescent="0.35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4.5" x14ac:dyDescent="0.35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4.5" x14ac:dyDescent="0.35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4.5" x14ac:dyDescent="0.35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4.5" x14ac:dyDescent="0.35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4.5" x14ac:dyDescent="0.35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4.5" x14ac:dyDescent="0.35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4.5" x14ac:dyDescent="0.35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4.5" x14ac:dyDescent="0.35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4.5" x14ac:dyDescent="0.35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4.5" x14ac:dyDescent="0.35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4.5" x14ac:dyDescent="0.35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4.5" x14ac:dyDescent="0.35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4.5" x14ac:dyDescent="0.35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4.5" x14ac:dyDescent="0.35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4.5" x14ac:dyDescent="0.35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4.5" x14ac:dyDescent="0.35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4.5" x14ac:dyDescent="0.35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4.5" x14ac:dyDescent="0.35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4.5" x14ac:dyDescent="0.35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4.5" x14ac:dyDescent="0.35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4.5" x14ac:dyDescent="0.35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4.5" x14ac:dyDescent="0.35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4.5" x14ac:dyDescent="0.35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4.5" x14ac:dyDescent="0.35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4.5" x14ac:dyDescent="0.35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4.5" x14ac:dyDescent="0.35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4.5" x14ac:dyDescent="0.35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4.5" x14ac:dyDescent="0.35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4.5" x14ac:dyDescent="0.35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4.5" x14ac:dyDescent="0.35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4.5" x14ac:dyDescent="0.35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4.5" x14ac:dyDescent="0.35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4.5" x14ac:dyDescent="0.35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4.5" x14ac:dyDescent="0.35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4.5" x14ac:dyDescent="0.35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4.5" x14ac:dyDescent="0.35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4.5" x14ac:dyDescent="0.35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4.5" x14ac:dyDescent="0.35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4.5" x14ac:dyDescent="0.35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4.5" x14ac:dyDescent="0.35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4.5" x14ac:dyDescent="0.35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4.5" x14ac:dyDescent="0.35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4.5" x14ac:dyDescent="0.35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4.5" x14ac:dyDescent="0.35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4.5" x14ac:dyDescent="0.35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4.5" x14ac:dyDescent="0.35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4.5" x14ac:dyDescent="0.35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4.5" x14ac:dyDescent="0.35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4.5" x14ac:dyDescent="0.35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4.5" x14ac:dyDescent="0.35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4.5" x14ac:dyDescent="0.35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4.5" x14ac:dyDescent="0.35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4.5" x14ac:dyDescent="0.35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4.5" x14ac:dyDescent="0.35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4.5" x14ac:dyDescent="0.35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4.5" x14ac:dyDescent="0.35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4.5" x14ac:dyDescent="0.35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4.5" x14ac:dyDescent="0.35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4.5" x14ac:dyDescent="0.35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4.5" x14ac:dyDescent="0.35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4.5" x14ac:dyDescent="0.35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4.5" x14ac:dyDescent="0.35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4.5" x14ac:dyDescent="0.35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4.5" x14ac:dyDescent="0.3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4.5" x14ac:dyDescent="0.35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4.5" x14ac:dyDescent="0.35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4.5" x14ac:dyDescent="0.35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4.5" x14ac:dyDescent="0.35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4.5" x14ac:dyDescent="0.35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4.5" x14ac:dyDescent="0.35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4.5" x14ac:dyDescent="0.35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4.5" x14ac:dyDescent="0.35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4.5" x14ac:dyDescent="0.35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4.5" x14ac:dyDescent="0.35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4.5" x14ac:dyDescent="0.35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4.5" x14ac:dyDescent="0.35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4.5" x14ac:dyDescent="0.35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4.5" x14ac:dyDescent="0.35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4.5" x14ac:dyDescent="0.35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4.5" x14ac:dyDescent="0.35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4.5" x14ac:dyDescent="0.35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4.5" x14ac:dyDescent="0.35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4.5" x14ac:dyDescent="0.35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4.5" x14ac:dyDescent="0.35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4.5" x14ac:dyDescent="0.35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4.5" x14ac:dyDescent="0.35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4.5" x14ac:dyDescent="0.35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4.5" x14ac:dyDescent="0.35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4.5" x14ac:dyDescent="0.35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4.5" x14ac:dyDescent="0.35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4.5" x14ac:dyDescent="0.35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4.5" x14ac:dyDescent="0.35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4.5" x14ac:dyDescent="0.35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4.5" x14ac:dyDescent="0.35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4.5" x14ac:dyDescent="0.35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4.5" x14ac:dyDescent="0.35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4.5" x14ac:dyDescent="0.35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4.5" x14ac:dyDescent="0.35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4.5" x14ac:dyDescent="0.35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4.5" x14ac:dyDescent="0.35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4.5" x14ac:dyDescent="0.35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4.5" x14ac:dyDescent="0.35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4.5" x14ac:dyDescent="0.35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4.5" x14ac:dyDescent="0.35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4.5" x14ac:dyDescent="0.35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4.5" x14ac:dyDescent="0.35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4.5" x14ac:dyDescent="0.35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4.5" x14ac:dyDescent="0.35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4.5" x14ac:dyDescent="0.35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4.5" x14ac:dyDescent="0.35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4.5" x14ac:dyDescent="0.35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4.5" x14ac:dyDescent="0.35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4.5" x14ac:dyDescent="0.35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4.5" x14ac:dyDescent="0.35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4.5" x14ac:dyDescent="0.35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4.5" x14ac:dyDescent="0.35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4.5" x14ac:dyDescent="0.35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4.5" x14ac:dyDescent="0.35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4.5" x14ac:dyDescent="0.35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4.5" x14ac:dyDescent="0.35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4.5" x14ac:dyDescent="0.35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4.5" x14ac:dyDescent="0.35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4.5" x14ac:dyDescent="0.35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4.5" x14ac:dyDescent="0.35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4.5" x14ac:dyDescent="0.35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4.5" x14ac:dyDescent="0.35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4.5" x14ac:dyDescent="0.35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4.5" x14ac:dyDescent="0.35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4.5" x14ac:dyDescent="0.35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4.5" x14ac:dyDescent="0.35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4.5" x14ac:dyDescent="0.3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4.5" x14ac:dyDescent="0.35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4.5" x14ac:dyDescent="0.35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4.5" x14ac:dyDescent="0.35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4.5" x14ac:dyDescent="0.35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4.5" x14ac:dyDescent="0.35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4.5" x14ac:dyDescent="0.35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4.5" x14ac:dyDescent="0.35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4.5" x14ac:dyDescent="0.35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4.5" x14ac:dyDescent="0.35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4.5" x14ac:dyDescent="0.35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4.5" x14ac:dyDescent="0.35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4.5" x14ac:dyDescent="0.35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4.5" x14ac:dyDescent="0.35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4.5" x14ac:dyDescent="0.35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4.5" x14ac:dyDescent="0.35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4.5" x14ac:dyDescent="0.35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4.5" x14ac:dyDescent="0.35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4.5" x14ac:dyDescent="0.35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4.5" x14ac:dyDescent="0.35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4.5" x14ac:dyDescent="0.35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4.5" x14ac:dyDescent="0.35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4.5" x14ac:dyDescent="0.35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4.5" x14ac:dyDescent="0.35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4.5" x14ac:dyDescent="0.35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4.5" x14ac:dyDescent="0.35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4.5" x14ac:dyDescent="0.35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4.5" x14ac:dyDescent="0.35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4.5" x14ac:dyDescent="0.35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4.5" x14ac:dyDescent="0.35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4.5" x14ac:dyDescent="0.35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4.5" x14ac:dyDescent="0.35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4.5" x14ac:dyDescent="0.35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4.5" x14ac:dyDescent="0.35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4.5" x14ac:dyDescent="0.35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4.5" x14ac:dyDescent="0.35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4.5" x14ac:dyDescent="0.35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4.5" x14ac:dyDescent="0.35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4.5" x14ac:dyDescent="0.35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4.5" x14ac:dyDescent="0.35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4.5" x14ac:dyDescent="0.35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4.5" x14ac:dyDescent="0.35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4.5" x14ac:dyDescent="0.35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4.5" x14ac:dyDescent="0.35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4.5" x14ac:dyDescent="0.3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4.5" x14ac:dyDescent="0.35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4.5" x14ac:dyDescent="0.35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  <row r="1001" spans="1:26" ht="14.5" x14ac:dyDescent="0.35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</row>
    <row r="1002" spans="1:26" ht="14.5" x14ac:dyDescent="0.35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</row>
    <row r="1003" spans="1:26" ht="14.5" x14ac:dyDescent="0.35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</row>
    <row r="1004" spans="1:26" ht="14.5" x14ac:dyDescent="0.35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</row>
    <row r="1005" spans="1:26" ht="14.5" x14ac:dyDescent="0.35">
      <c r="A1005" s="58"/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</row>
    <row r="1006" spans="1:26" ht="14.5" x14ac:dyDescent="0.35">
      <c r="A1006" s="73"/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</row>
  </sheetData>
  <autoFilter ref="A5:N423" xr:uid="{00000000-0009-0000-0000-000013000000}"/>
  <mergeCells count="22">
    <mergeCell ref="A437:L437"/>
    <mergeCell ref="A438:L438"/>
    <mergeCell ref="A439:L439"/>
    <mergeCell ref="A440:L440"/>
    <mergeCell ref="A441:L441"/>
    <mergeCell ref="A425:L425"/>
    <mergeCell ref="A426:L426"/>
    <mergeCell ref="A434:L434"/>
    <mergeCell ref="A435:L435"/>
    <mergeCell ref="A436:L436"/>
    <mergeCell ref="A427:L427"/>
    <mergeCell ref="A428:L428"/>
    <mergeCell ref="A429:L429"/>
    <mergeCell ref="A430:L430"/>
    <mergeCell ref="A431:L431"/>
    <mergeCell ref="A432:L432"/>
    <mergeCell ref="A433:L433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O438"/>
  <sheetViews>
    <sheetView showGridLines="0" workbookViewId="0">
      <selection sqref="A1:A3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  <col min="15" max="15" width="3.54296875" customWidth="1"/>
  </cols>
  <sheetData>
    <row r="1" spans="1:15" ht="14.5" x14ac:dyDescent="0.35">
      <c r="A1" s="177"/>
      <c r="B1" s="180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9"/>
      <c r="O1" s="114"/>
    </row>
    <row r="2" spans="1:15" ht="14.5" x14ac:dyDescent="0.35">
      <c r="A2" s="178"/>
      <c r="B2" s="180" t="s">
        <v>1741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9"/>
      <c r="O2" s="114"/>
    </row>
    <row r="3" spans="1:15" ht="14.5" x14ac:dyDescent="0.35">
      <c r="A3" s="179"/>
      <c r="B3" s="180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9"/>
      <c r="O3" s="114"/>
    </row>
    <row r="4" spans="1:15" ht="14.5" x14ac:dyDescent="0.35">
      <c r="A4" s="181" t="s">
        <v>1742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9"/>
      <c r="O4" s="114"/>
    </row>
    <row r="5" spans="1:15" ht="23" x14ac:dyDescent="0.35">
      <c r="A5" s="115" t="s">
        <v>4</v>
      </c>
      <c r="B5" s="115" t="s">
        <v>5</v>
      </c>
      <c r="C5" s="115" t="s">
        <v>6</v>
      </c>
      <c r="D5" s="115" t="s">
        <v>7</v>
      </c>
      <c r="E5" s="115" t="s">
        <v>8</v>
      </c>
      <c r="F5" s="115" t="s">
        <v>9</v>
      </c>
      <c r="G5" s="115" t="s">
        <v>10</v>
      </c>
      <c r="H5" s="115" t="s">
        <v>11</v>
      </c>
      <c r="I5" s="115" t="s">
        <v>12</v>
      </c>
      <c r="J5" s="115" t="s">
        <v>13</v>
      </c>
      <c r="K5" s="115" t="s">
        <v>14</v>
      </c>
      <c r="L5" s="115" t="s">
        <v>15</v>
      </c>
      <c r="M5" s="115" t="s">
        <v>16</v>
      </c>
      <c r="N5" s="115" t="s">
        <v>17</v>
      </c>
      <c r="O5" s="116"/>
    </row>
    <row r="6" spans="1:15" ht="45" customHeight="1" x14ac:dyDescent="0.35">
      <c r="A6" s="93" t="s">
        <v>1635</v>
      </c>
      <c r="B6" s="93" t="s">
        <v>1635</v>
      </c>
      <c r="C6" s="93" t="s">
        <v>19</v>
      </c>
      <c r="D6" s="93" t="s">
        <v>20</v>
      </c>
      <c r="E6" s="93">
        <v>2020</v>
      </c>
      <c r="F6" s="93" t="s">
        <v>21</v>
      </c>
      <c r="G6" s="93" t="s">
        <v>22</v>
      </c>
      <c r="H6" s="93" t="s">
        <v>23</v>
      </c>
      <c r="I6" s="93" t="s">
        <v>24</v>
      </c>
      <c r="J6" s="93" t="s">
        <v>25</v>
      </c>
      <c r="K6" s="93" t="s">
        <v>26</v>
      </c>
      <c r="L6" s="93" t="s">
        <v>27</v>
      </c>
      <c r="M6" s="117">
        <v>1726.79</v>
      </c>
      <c r="N6" s="117">
        <v>3237.82</v>
      </c>
      <c r="O6" s="118"/>
    </row>
    <row r="7" spans="1:15" ht="45" customHeight="1" x14ac:dyDescent="0.35">
      <c r="A7" s="93" t="s">
        <v>1635</v>
      </c>
      <c r="B7" s="93" t="s">
        <v>1635</v>
      </c>
      <c r="C7" s="93" t="str">
        <f t="shared" ref="C7:G7" si="0">C6</f>
        <v>PRESTAÇÃO DE SERVIÇOS GERAIS DE LIMPEZA E CONSERVAÇÃO PREDIAL, COPEIRA, RECEPCIONISTA E CONTÍNUO</v>
      </c>
      <c r="D7" s="93" t="str">
        <f t="shared" si="0"/>
        <v>005</v>
      </c>
      <c r="E7" s="93">
        <f t="shared" si="0"/>
        <v>2020</v>
      </c>
      <c r="F7" s="93" t="str">
        <f t="shared" si="0"/>
        <v>UNIKA TERCEIRIZAÇÃO E SERVIÇOS EIRELI - EPP</v>
      </c>
      <c r="G7" s="93" t="str">
        <f t="shared" si="0"/>
        <v>11.788.943/0001-47</v>
      </c>
      <c r="H7" s="93" t="s">
        <v>28</v>
      </c>
      <c r="I7" s="93" t="str">
        <f t="shared" ref="I7:I49" si="1">I6</f>
        <v>SUAPE/DAF</v>
      </c>
      <c r="J7" s="93" t="s">
        <v>25</v>
      </c>
      <c r="K7" s="93" t="s">
        <v>26</v>
      </c>
      <c r="L7" s="93" t="s">
        <v>27</v>
      </c>
      <c r="M7" s="117">
        <v>1328.3</v>
      </c>
      <c r="N7" s="117">
        <v>2662.27</v>
      </c>
      <c r="O7" s="118"/>
    </row>
    <row r="8" spans="1:15" ht="45" customHeight="1" x14ac:dyDescent="0.35">
      <c r="A8" s="93" t="s">
        <v>1635</v>
      </c>
      <c r="B8" s="93" t="s">
        <v>1635</v>
      </c>
      <c r="C8" s="93" t="str">
        <f t="shared" ref="C8:G8" si="2">C7</f>
        <v>PRESTAÇÃO DE SERVIÇOS GERAIS DE LIMPEZA E CONSERVAÇÃO PREDIAL, COPEIRA, RECEPCIONISTA E CONTÍNUO</v>
      </c>
      <c r="D8" s="93" t="str">
        <f t="shared" si="2"/>
        <v>005</v>
      </c>
      <c r="E8" s="93">
        <f t="shared" si="2"/>
        <v>2020</v>
      </c>
      <c r="F8" s="93" t="str">
        <f t="shared" si="2"/>
        <v>UNIKA TERCEIRIZAÇÃO E SERVIÇOS EIRELI - EPP</v>
      </c>
      <c r="G8" s="93" t="str">
        <f t="shared" si="2"/>
        <v>11.788.943/0001-47</v>
      </c>
      <c r="H8" s="93" t="s">
        <v>29</v>
      </c>
      <c r="I8" s="93" t="str">
        <f t="shared" si="1"/>
        <v>SUAPE/DAF</v>
      </c>
      <c r="J8" s="93" t="s">
        <v>83</v>
      </c>
      <c r="K8" s="93" t="s">
        <v>26</v>
      </c>
      <c r="L8" s="93" t="s">
        <v>27</v>
      </c>
      <c r="M8" s="117">
        <v>2042.39</v>
      </c>
      <c r="N8" s="117">
        <v>4308.4799999999996</v>
      </c>
      <c r="O8" s="118"/>
    </row>
    <row r="9" spans="1:15" ht="45" customHeight="1" x14ac:dyDescent="0.35">
      <c r="A9" s="93" t="s">
        <v>1635</v>
      </c>
      <c r="B9" s="93" t="s">
        <v>1635</v>
      </c>
      <c r="C9" s="93" t="str">
        <f t="shared" ref="C9:G9" si="3">C8</f>
        <v>PRESTAÇÃO DE SERVIÇOS GERAIS DE LIMPEZA E CONSERVAÇÃO PREDIAL, COPEIRA, RECEPCIONISTA E CONTÍNUO</v>
      </c>
      <c r="D9" s="93" t="str">
        <f t="shared" si="3"/>
        <v>005</v>
      </c>
      <c r="E9" s="93">
        <f t="shared" si="3"/>
        <v>2020</v>
      </c>
      <c r="F9" s="93" t="str">
        <f t="shared" si="3"/>
        <v>UNIKA TERCEIRIZAÇÃO E SERVIÇOS EIRELI - EPP</v>
      </c>
      <c r="G9" s="93" t="str">
        <f t="shared" si="3"/>
        <v>11.788.943/0001-47</v>
      </c>
      <c r="H9" s="93" t="s">
        <v>30</v>
      </c>
      <c r="I9" s="93" t="str">
        <f t="shared" si="1"/>
        <v>SUAPE/DAF</v>
      </c>
      <c r="J9" s="93" t="s">
        <v>76</v>
      </c>
      <c r="K9" s="93" t="s">
        <v>26</v>
      </c>
      <c r="L9" s="93" t="s">
        <v>27</v>
      </c>
      <c r="M9" s="117">
        <v>1424.79</v>
      </c>
      <c r="N9" s="117">
        <v>2521.4899999999998</v>
      </c>
      <c r="O9" s="118"/>
    </row>
    <row r="10" spans="1:15" ht="45" customHeight="1" x14ac:dyDescent="0.35">
      <c r="A10" s="93" t="s">
        <v>1635</v>
      </c>
      <c r="B10" s="93" t="s">
        <v>1635</v>
      </c>
      <c r="C10" s="93" t="str">
        <f t="shared" ref="C10:G10" si="4">C9</f>
        <v>PRESTAÇÃO DE SERVIÇOS GERAIS DE LIMPEZA E CONSERVAÇÃO PREDIAL, COPEIRA, RECEPCIONISTA E CONTÍNUO</v>
      </c>
      <c r="D10" s="93" t="str">
        <f t="shared" si="4"/>
        <v>005</v>
      </c>
      <c r="E10" s="93">
        <f t="shared" si="4"/>
        <v>2020</v>
      </c>
      <c r="F10" s="93" t="str">
        <f t="shared" si="4"/>
        <v>UNIKA TERCEIRIZAÇÃO E SERVIÇOS EIRELI - EPP</v>
      </c>
      <c r="G10" s="93" t="str">
        <f t="shared" si="4"/>
        <v>11.788.943/0001-47</v>
      </c>
      <c r="H10" s="93" t="s">
        <v>31</v>
      </c>
      <c r="I10" s="93" t="str">
        <f t="shared" si="1"/>
        <v>SUAPE/DAF</v>
      </c>
      <c r="J10" s="93" t="s">
        <v>25</v>
      </c>
      <c r="K10" s="93" t="s">
        <v>26</v>
      </c>
      <c r="L10" s="93" t="s">
        <v>27</v>
      </c>
      <c r="M10" s="117">
        <v>1726.79</v>
      </c>
      <c r="N10" s="117">
        <v>3237.82</v>
      </c>
      <c r="O10" s="118"/>
    </row>
    <row r="11" spans="1:15" ht="45" customHeight="1" x14ac:dyDescent="0.35">
      <c r="A11" s="93" t="s">
        <v>1635</v>
      </c>
      <c r="B11" s="93" t="s">
        <v>1635</v>
      </c>
      <c r="C11" s="93" t="str">
        <f t="shared" ref="C11:G11" si="5">C10</f>
        <v>PRESTAÇÃO DE SERVIÇOS GERAIS DE LIMPEZA E CONSERVAÇÃO PREDIAL, COPEIRA, RECEPCIONISTA E CONTÍNUO</v>
      </c>
      <c r="D11" s="93" t="str">
        <f t="shared" si="5"/>
        <v>005</v>
      </c>
      <c r="E11" s="93">
        <f t="shared" si="5"/>
        <v>2020</v>
      </c>
      <c r="F11" s="93" t="str">
        <f t="shared" si="5"/>
        <v>UNIKA TERCEIRIZAÇÃO E SERVIÇOS EIRELI - EPP</v>
      </c>
      <c r="G11" s="93" t="str">
        <f t="shared" si="5"/>
        <v>11.788.943/0001-47</v>
      </c>
      <c r="H11" s="93" t="s">
        <v>32</v>
      </c>
      <c r="I11" s="93" t="str">
        <f t="shared" si="1"/>
        <v>SUAPE/DAF</v>
      </c>
      <c r="J11" s="93" t="s">
        <v>76</v>
      </c>
      <c r="K11" s="93" t="s">
        <v>26</v>
      </c>
      <c r="L11" s="93" t="s">
        <v>27</v>
      </c>
      <c r="M11" s="117">
        <v>1424.79</v>
      </c>
      <c r="N11" s="117">
        <v>2521.4899999999998</v>
      </c>
      <c r="O11" s="118"/>
    </row>
    <row r="12" spans="1:15" ht="45" customHeight="1" x14ac:dyDescent="0.35">
      <c r="A12" s="93" t="s">
        <v>1635</v>
      </c>
      <c r="B12" s="93" t="s">
        <v>1635</v>
      </c>
      <c r="C12" s="93" t="str">
        <f t="shared" ref="C12:G12" si="6">C11</f>
        <v>PRESTAÇÃO DE SERVIÇOS GERAIS DE LIMPEZA E CONSERVAÇÃO PREDIAL, COPEIRA, RECEPCIONISTA E CONTÍNUO</v>
      </c>
      <c r="D12" s="93" t="str">
        <f t="shared" si="6"/>
        <v>005</v>
      </c>
      <c r="E12" s="93">
        <f t="shared" si="6"/>
        <v>2020</v>
      </c>
      <c r="F12" s="93" t="str">
        <f t="shared" si="6"/>
        <v>UNIKA TERCEIRIZAÇÃO E SERVIÇOS EIRELI - EPP</v>
      </c>
      <c r="G12" s="93" t="str">
        <f t="shared" si="6"/>
        <v>11.788.943/0001-47</v>
      </c>
      <c r="H12" s="93" t="s">
        <v>33</v>
      </c>
      <c r="I12" s="93" t="str">
        <f t="shared" si="1"/>
        <v>SUAPE/DAF</v>
      </c>
      <c r="J12" s="93" t="s">
        <v>68</v>
      </c>
      <c r="K12" s="93" t="s">
        <v>26</v>
      </c>
      <c r="L12" s="93" t="s">
        <v>27</v>
      </c>
      <c r="M12" s="117">
        <v>1726.79</v>
      </c>
      <c r="N12" s="117">
        <v>2962.96</v>
      </c>
      <c r="O12" s="118"/>
    </row>
    <row r="13" spans="1:15" ht="45" customHeight="1" x14ac:dyDescent="0.35">
      <c r="A13" s="93" t="s">
        <v>1635</v>
      </c>
      <c r="B13" s="93" t="s">
        <v>1635</v>
      </c>
      <c r="C13" s="93" t="str">
        <f t="shared" ref="C13:G13" si="7">C12</f>
        <v>PRESTAÇÃO DE SERVIÇOS GERAIS DE LIMPEZA E CONSERVAÇÃO PREDIAL, COPEIRA, RECEPCIONISTA E CONTÍNUO</v>
      </c>
      <c r="D13" s="93" t="str">
        <f t="shared" si="7"/>
        <v>005</v>
      </c>
      <c r="E13" s="93">
        <f t="shared" si="7"/>
        <v>2020</v>
      </c>
      <c r="F13" s="93" t="str">
        <f t="shared" si="7"/>
        <v>UNIKA TERCEIRIZAÇÃO E SERVIÇOS EIRELI - EPP</v>
      </c>
      <c r="G13" s="93" t="str">
        <f t="shared" si="7"/>
        <v>11.788.943/0001-47</v>
      </c>
      <c r="H13" s="93" t="s">
        <v>34</v>
      </c>
      <c r="I13" s="93" t="str">
        <f t="shared" si="1"/>
        <v>SUAPE/DAF</v>
      </c>
      <c r="J13" s="93" t="s">
        <v>61</v>
      </c>
      <c r="K13" s="93" t="s">
        <v>26</v>
      </c>
      <c r="L13" s="93" t="s">
        <v>27</v>
      </c>
      <c r="M13" s="117">
        <v>1328.3</v>
      </c>
      <c r="N13" s="117">
        <v>2962.94</v>
      </c>
      <c r="O13" s="118"/>
    </row>
    <row r="14" spans="1:15" ht="45" customHeight="1" x14ac:dyDescent="0.35">
      <c r="A14" s="93" t="s">
        <v>1635</v>
      </c>
      <c r="B14" s="93" t="s">
        <v>1635</v>
      </c>
      <c r="C14" s="93" t="str">
        <f t="shared" ref="C14:G14" si="8">C13</f>
        <v>PRESTAÇÃO DE SERVIÇOS GERAIS DE LIMPEZA E CONSERVAÇÃO PREDIAL, COPEIRA, RECEPCIONISTA E CONTÍNUO</v>
      </c>
      <c r="D14" s="93" t="str">
        <f t="shared" si="8"/>
        <v>005</v>
      </c>
      <c r="E14" s="93">
        <f t="shared" si="8"/>
        <v>2020</v>
      </c>
      <c r="F14" s="93" t="str">
        <f t="shared" si="8"/>
        <v>UNIKA TERCEIRIZAÇÃO E SERVIÇOS EIRELI - EPP</v>
      </c>
      <c r="G14" s="93" t="str">
        <f t="shared" si="8"/>
        <v>11.788.943/0001-47</v>
      </c>
      <c r="H14" s="93" t="s">
        <v>35</v>
      </c>
      <c r="I14" s="93" t="str">
        <f t="shared" si="1"/>
        <v>SUAPE/DAF</v>
      </c>
      <c r="J14" s="93" t="s">
        <v>25</v>
      </c>
      <c r="K14" s="93" t="s">
        <v>26</v>
      </c>
      <c r="L14" s="93" t="s">
        <v>27</v>
      </c>
      <c r="M14" s="117">
        <v>1328.3</v>
      </c>
      <c r="N14" s="117">
        <v>2662.27</v>
      </c>
      <c r="O14" s="118"/>
    </row>
    <row r="15" spans="1:15" ht="45" customHeight="1" x14ac:dyDescent="0.35">
      <c r="A15" s="93" t="s">
        <v>1635</v>
      </c>
      <c r="B15" s="93" t="s">
        <v>1635</v>
      </c>
      <c r="C15" s="93" t="str">
        <f t="shared" ref="C15:G15" si="9">C14</f>
        <v>PRESTAÇÃO DE SERVIÇOS GERAIS DE LIMPEZA E CONSERVAÇÃO PREDIAL, COPEIRA, RECEPCIONISTA E CONTÍNUO</v>
      </c>
      <c r="D15" s="93" t="str">
        <f t="shared" si="9"/>
        <v>005</v>
      </c>
      <c r="E15" s="93">
        <f t="shared" si="9"/>
        <v>2020</v>
      </c>
      <c r="F15" s="93" t="str">
        <f t="shared" si="9"/>
        <v>UNIKA TERCEIRIZAÇÃO E SERVIÇOS EIRELI - EPP</v>
      </c>
      <c r="G15" s="93" t="str">
        <f t="shared" si="9"/>
        <v>11.788.943/0001-47</v>
      </c>
      <c r="H15" s="93" t="s">
        <v>36</v>
      </c>
      <c r="I15" s="93" t="str">
        <f t="shared" si="1"/>
        <v>SUAPE/DAF</v>
      </c>
      <c r="J15" s="93" t="s">
        <v>25</v>
      </c>
      <c r="K15" s="93" t="s">
        <v>26</v>
      </c>
      <c r="L15" s="93" t="s">
        <v>27</v>
      </c>
      <c r="M15" s="117">
        <v>1726.79</v>
      </c>
      <c r="N15" s="117">
        <v>3237.82</v>
      </c>
      <c r="O15" s="118"/>
    </row>
    <row r="16" spans="1:15" ht="45" customHeight="1" x14ac:dyDescent="0.35">
      <c r="A16" s="93" t="s">
        <v>1635</v>
      </c>
      <c r="B16" s="93" t="s">
        <v>1635</v>
      </c>
      <c r="C16" s="93" t="str">
        <f t="shared" ref="C16:G16" si="10">C15</f>
        <v>PRESTAÇÃO DE SERVIÇOS GERAIS DE LIMPEZA E CONSERVAÇÃO PREDIAL, COPEIRA, RECEPCIONISTA E CONTÍNUO</v>
      </c>
      <c r="D16" s="93" t="str">
        <f t="shared" si="10"/>
        <v>005</v>
      </c>
      <c r="E16" s="93">
        <f t="shared" si="10"/>
        <v>2020</v>
      </c>
      <c r="F16" s="93" t="str">
        <f t="shared" si="10"/>
        <v>UNIKA TERCEIRIZAÇÃO E SERVIÇOS EIRELI - EPP</v>
      </c>
      <c r="G16" s="93" t="str">
        <f t="shared" si="10"/>
        <v>11.788.943/0001-47</v>
      </c>
      <c r="H16" s="93" t="s">
        <v>37</v>
      </c>
      <c r="I16" s="93" t="str">
        <f t="shared" si="1"/>
        <v>SUAPE/DAF</v>
      </c>
      <c r="J16" s="93" t="s">
        <v>25</v>
      </c>
      <c r="K16" s="93" t="s">
        <v>26</v>
      </c>
      <c r="L16" s="93" t="s">
        <v>27</v>
      </c>
      <c r="M16" s="117">
        <v>1726.79</v>
      </c>
      <c r="N16" s="117">
        <v>3237.82</v>
      </c>
      <c r="O16" s="118"/>
    </row>
    <row r="17" spans="1:15" ht="45" customHeight="1" x14ac:dyDescent="0.35">
      <c r="A17" s="93" t="s">
        <v>1635</v>
      </c>
      <c r="B17" s="93" t="s">
        <v>1635</v>
      </c>
      <c r="C17" s="93" t="str">
        <f t="shared" ref="C17:G17" si="11">C16</f>
        <v>PRESTAÇÃO DE SERVIÇOS GERAIS DE LIMPEZA E CONSERVAÇÃO PREDIAL, COPEIRA, RECEPCIONISTA E CONTÍNUO</v>
      </c>
      <c r="D17" s="93" t="str">
        <f t="shared" si="11"/>
        <v>005</v>
      </c>
      <c r="E17" s="93">
        <f t="shared" si="11"/>
        <v>2020</v>
      </c>
      <c r="F17" s="93" t="str">
        <f t="shared" si="11"/>
        <v>UNIKA TERCEIRIZAÇÃO E SERVIÇOS EIRELI - EPP</v>
      </c>
      <c r="G17" s="93" t="str">
        <f t="shared" si="11"/>
        <v>11.788.943/0001-47</v>
      </c>
      <c r="H17" s="93" t="s">
        <v>38</v>
      </c>
      <c r="I17" s="93" t="str">
        <f t="shared" si="1"/>
        <v>SUAPE/DAF</v>
      </c>
      <c r="J17" s="93" t="s">
        <v>74</v>
      </c>
      <c r="K17" s="93" t="s">
        <v>26</v>
      </c>
      <c r="L17" s="93" t="s">
        <v>27</v>
      </c>
      <c r="M17" s="117">
        <v>1328.3</v>
      </c>
      <c r="N17" s="117">
        <v>2404.87</v>
      </c>
      <c r="O17" s="118"/>
    </row>
    <row r="18" spans="1:15" ht="45" customHeight="1" x14ac:dyDescent="0.35">
      <c r="A18" s="93" t="s">
        <v>1635</v>
      </c>
      <c r="B18" s="93" t="s">
        <v>1635</v>
      </c>
      <c r="C18" s="93" t="str">
        <f t="shared" ref="C18:G18" si="12">C17</f>
        <v>PRESTAÇÃO DE SERVIÇOS GERAIS DE LIMPEZA E CONSERVAÇÃO PREDIAL, COPEIRA, RECEPCIONISTA E CONTÍNUO</v>
      </c>
      <c r="D18" s="93" t="str">
        <f t="shared" si="12"/>
        <v>005</v>
      </c>
      <c r="E18" s="93">
        <f t="shared" si="12"/>
        <v>2020</v>
      </c>
      <c r="F18" s="93" t="str">
        <f t="shared" si="12"/>
        <v>UNIKA TERCEIRIZAÇÃO E SERVIÇOS EIRELI - EPP</v>
      </c>
      <c r="G18" s="93" t="str">
        <f t="shared" si="12"/>
        <v>11.788.943/0001-47</v>
      </c>
      <c r="H18" s="93" t="s">
        <v>39</v>
      </c>
      <c r="I18" s="93" t="str">
        <f t="shared" si="1"/>
        <v>SUAPE/DAF</v>
      </c>
      <c r="J18" s="93" t="s">
        <v>25</v>
      </c>
      <c r="K18" s="93" t="s">
        <v>26</v>
      </c>
      <c r="L18" s="93" t="s">
        <v>27</v>
      </c>
      <c r="M18" s="117">
        <v>1328.3</v>
      </c>
      <c r="N18" s="117">
        <v>2662.27</v>
      </c>
      <c r="O18" s="118"/>
    </row>
    <row r="19" spans="1:15" ht="45" customHeight="1" x14ac:dyDescent="0.35">
      <c r="A19" s="93" t="s">
        <v>1635</v>
      </c>
      <c r="B19" s="93" t="s">
        <v>1635</v>
      </c>
      <c r="C19" s="93" t="str">
        <f t="shared" ref="C19:G19" si="13">C18</f>
        <v>PRESTAÇÃO DE SERVIÇOS GERAIS DE LIMPEZA E CONSERVAÇÃO PREDIAL, COPEIRA, RECEPCIONISTA E CONTÍNUO</v>
      </c>
      <c r="D19" s="93" t="str">
        <f t="shared" si="13"/>
        <v>005</v>
      </c>
      <c r="E19" s="93">
        <f t="shared" si="13"/>
        <v>2020</v>
      </c>
      <c r="F19" s="93" t="str">
        <f t="shared" si="13"/>
        <v>UNIKA TERCEIRIZAÇÃO E SERVIÇOS EIRELI - EPP</v>
      </c>
      <c r="G19" s="93" t="str">
        <f t="shared" si="13"/>
        <v>11.788.943/0001-47</v>
      </c>
      <c r="H19" s="93" t="s">
        <v>41</v>
      </c>
      <c r="I19" s="93" t="str">
        <f t="shared" si="1"/>
        <v>SUAPE/DAF</v>
      </c>
      <c r="J19" s="93" t="s">
        <v>68</v>
      </c>
      <c r="K19" s="93" t="s">
        <v>26</v>
      </c>
      <c r="L19" s="93" t="s">
        <v>27</v>
      </c>
      <c r="M19" s="117">
        <v>1328.3</v>
      </c>
      <c r="N19" s="117">
        <v>2404.87</v>
      </c>
      <c r="O19" s="118"/>
    </row>
    <row r="20" spans="1:15" ht="45" customHeight="1" x14ac:dyDescent="0.35">
      <c r="A20" s="93" t="s">
        <v>1635</v>
      </c>
      <c r="B20" s="93" t="s">
        <v>1635</v>
      </c>
      <c r="C20" s="93" t="str">
        <f t="shared" ref="C20:G20" si="14">C19</f>
        <v>PRESTAÇÃO DE SERVIÇOS GERAIS DE LIMPEZA E CONSERVAÇÃO PREDIAL, COPEIRA, RECEPCIONISTA E CONTÍNUO</v>
      </c>
      <c r="D20" s="93" t="str">
        <f t="shared" si="14"/>
        <v>005</v>
      </c>
      <c r="E20" s="93">
        <f t="shared" si="14"/>
        <v>2020</v>
      </c>
      <c r="F20" s="93" t="str">
        <f t="shared" si="14"/>
        <v>UNIKA TERCEIRIZAÇÃO E SERVIÇOS EIRELI - EPP</v>
      </c>
      <c r="G20" s="93" t="str">
        <f t="shared" si="14"/>
        <v>11.788.943/0001-47</v>
      </c>
      <c r="H20" s="93" t="s">
        <v>42</v>
      </c>
      <c r="I20" s="93" t="str">
        <f t="shared" si="1"/>
        <v>SUAPE/DAF</v>
      </c>
      <c r="J20" s="93" t="s">
        <v>25</v>
      </c>
      <c r="K20" s="93" t="s">
        <v>26</v>
      </c>
      <c r="L20" s="93" t="s">
        <v>27</v>
      </c>
      <c r="M20" s="117">
        <v>1328.3</v>
      </c>
      <c r="N20" s="117">
        <v>2662.27</v>
      </c>
      <c r="O20" s="118"/>
    </row>
    <row r="21" spans="1:15" ht="45" customHeight="1" x14ac:dyDescent="0.35">
      <c r="A21" s="93" t="s">
        <v>1635</v>
      </c>
      <c r="B21" s="93" t="s">
        <v>1635</v>
      </c>
      <c r="C21" s="93" t="str">
        <f t="shared" ref="C21:G21" si="15">C20</f>
        <v>PRESTAÇÃO DE SERVIÇOS GERAIS DE LIMPEZA E CONSERVAÇÃO PREDIAL, COPEIRA, RECEPCIONISTA E CONTÍNUO</v>
      </c>
      <c r="D21" s="93" t="str">
        <f t="shared" si="15"/>
        <v>005</v>
      </c>
      <c r="E21" s="93">
        <f t="shared" si="15"/>
        <v>2020</v>
      </c>
      <c r="F21" s="93" t="str">
        <f t="shared" si="15"/>
        <v>UNIKA TERCEIRIZAÇÃO E SERVIÇOS EIRELI - EPP</v>
      </c>
      <c r="G21" s="93" t="str">
        <f t="shared" si="15"/>
        <v>11.788.943/0001-47</v>
      </c>
      <c r="H21" s="93" t="s">
        <v>43</v>
      </c>
      <c r="I21" s="93" t="str">
        <f t="shared" si="1"/>
        <v>SUAPE/DAF</v>
      </c>
      <c r="J21" s="93" t="s">
        <v>25</v>
      </c>
      <c r="K21" s="93" t="s">
        <v>26</v>
      </c>
      <c r="L21" s="93" t="s">
        <v>27</v>
      </c>
      <c r="M21" s="117">
        <v>1726.79</v>
      </c>
      <c r="N21" s="117">
        <v>3237.82</v>
      </c>
      <c r="O21" s="118"/>
    </row>
    <row r="22" spans="1:15" ht="45" customHeight="1" x14ac:dyDescent="0.35">
      <c r="A22" s="93" t="s">
        <v>1635</v>
      </c>
      <c r="B22" s="93" t="s">
        <v>1635</v>
      </c>
      <c r="C22" s="93" t="str">
        <f t="shared" ref="C22:G22" si="16">C21</f>
        <v>PRESTAÇÃO DE SERVIÇOS GERAIS DE LIMPEZA E CONSERVAÇÃO PREDIAL, COPEIRA, RECEPCIONISTA E CONTÍNUO</v>
      </c>
      <c r="D22" s="93" t="str">
        <f t="shared" si="16"/>
        <v>005</v>
      </c>
      <c r="E22" s="93">
        <f t="shared" si="16"/>
        <v>2020</v>
      </c>
      <c r="F22" s="93" t="str">
        <f t="shared" si="16"/>
        <v>UNIKA TERCEIRIZAÇÃO E SERVIÇOS EIRELI - EPP</v>
      </c>
      <c r="G22" s="93" t="str">
        <f t="shared" si="16"/>
        <v>11.788.943/0001-47</v>
      </c>
      <c r="H22" s="93" t="s">
        <v>44</v>
      </c>
      <c r="I22" s="93" t="str">
        <f t="shared" si="1"/>
        <v>SUAPE/DAF</v>
      </c>
      <c r="J22" s="93" t="s">
        <v>25</v>
      </c>
      <c r="K22" s="93" t="s">
        <v>26</v>
      </c>
      <c r="L22" s="93" t="s">
        <v>27</v>
      </c>
      <c r="M22" s="117">
        <v>1726.79</v>
      </c>
      <c r="N22" s="117">
        <v>3237.82</v>
      </c>
      <c r="O22" s="118"/>
    </row>
    <row r="23" spans="1:15" ht="45" customHeight="1" x14ac:dyDescent="0.35">
      <c r="A23" s="93" t="s">
        <v>1635</v>
      </c>
      <c r="B23" s="93" t="s">
        <v>1635</v>
      </c>
      <c r="C23" s="93" t="str">
        <f t="shared" ref="C23:G23" si="17">C22</f>
        <v>PRESTAÇÃO DE SERVIÇOS GERAIS DE LIMPEZA E CONSERVAÇÃO PREDIAL, COPEIRA, RECEPCIONISTA E CONTÍNUO</v>
      </c>
      <c r="D23" s="93" t="str">
        <f t="shared" si="17"/>
        <v>005</v>
      </c>
      <c r="E23" s="93">
        <f t="shared" si="17"/>
        <v>2020</v>
      </c>
      <c r="F23" s="93" t="str">
        <f t="shared" si="17"/>
        <v>UNIKA TERCEIRIZAÇÃO E SERVIÇOS EIRELI - EPP</v>
      </c>
      <c r="G23" s="93" t="str">
        <f t="shared" si="17"/>
        <v>11.788.943/0001-47</v>
      </c>
      <c r="H23" s="93" t="s">
        <v>45</v>
      </c>
      <c r="I23" s="93" t="str">
        <f t="shared" si="1"/>
        <v>SUAPE/DAF</v>
      </c>
      <c r="J23" s="93" t="s">
        <v>25</v>
      </c>
      <c r="K23" s="93" t="s">
        <v>26</v>
      </c>
      <c r="L23" s="93" t="s">
        <v>27</v>
      </c>
      <c r="M23" s="117">
        <v>1726.79</v>
      </c>
      <c r="N23" s="117">
        <v>3237.82</v>
      </c>
      <c r="O23" s="118"/>
    </row>
    <row r="24" spans="1:15" ht="45" customHeight="1" x14ac:dyDescent="0.35">
      <c r="A24" s="93" t="s">
        <v>1635</v>
      </c>
      <c r="B24" s="93" t="s">
        <v>1635</v>
      </c>
      <c r="C24" s="93" t="str">
        <f t="shared" ref="C24:G24" si="18">C23</f>
        <v>PRESTAÇÃO DE SERVIÇOS GERAIS DE LIMPEZA E CONSERVAÇÃO PREDIAL, COPEIRA, RECEPCIONISTA E CONTÍNUO</v>
      </c>
      <c r="D24" s="93" t="str">
        <f t="shared" si="18"/>
        <v>005</v>
      </c>
      <c r="E24" s="93">
        <f t="shared" si="18"/>
        <v>2020</v>
      </c>
      <c r="F24" s="93" t="str">
        <f t="shared" si="18"/>
        <v>UNIKA TERCEIRIZAÇÃO E SERVIÇOS EIRELI - EPP</v>
      </c>
      <c r="G24" s="93" t="str">
        <f t="shared" si="18"/>
        <v>11.788.943/0001-47</v>
      </c>
      <c r="H24" s="93" t="s">
        <v>46</v>
      </c>
      <c r="I24" s="93" t="str">
        <f t="shared" si="1"/>
        <v>SUAPE/DAF</v>
      </c>
      <c r="J24" s="93" t="s">
        <v>25</v>
      </c>
      <c r="K24" s="93" t="s">
        <v>26</v>
      </c>
      <c r="L24" s="93" t="s">
        <v>27</v>
      </c>
      <c r="M24" s="117">
        <v>1726.79</v>
      </c>
      <c r="N24" s="117">
        <v>3237.82</v>
      </c>
      <c r="O24" s="118"/>
    </row>
    <row r="25" spans="1:15" ht="45" customHeight="1" x14ac:dyDescent="0.35">
      <c r="A25" s="93" t="s">
        <v>1635</v>
      </c>
      <c r="B25" s="93" t="s">
        <v>1635</v>
      </c>
      <c r="C25" s="93" t="str">
        <f t="shared" ref="C25:G25" si="19">C24</f>
        <v>PRESTAÇÃO DE SERVIÇOS GERAIS DE LIMPEZA E CONSERVAÇÃO PREDIAL, COPEIRA, RECEPCIONISTA E CONTÍNUO</v>
      </c>
      <c r="D25" s="93" t="str">
        <f t="shared" si="19"/>
        <v>005</v>
      </c>
      <c r="E25" s="93">
        <f t="shared" si="19"/>
        <v>2020</v>
      </c>
      <c r="F25" s="93" t="str">
        <f t="shared" si="19"/>
        <v>UNIKA TERCEIRIZAÇÃO E SERVIÇOS EIRELI - EPP</v>
      </c>
      <c r="G25" s="93" t="str">
        <f t="shared" si="19"/>
        <v>11.788.943/0001-47</v>
      </c>
      <c r="H25" s="93" t="s">
        <v>47</v>
      </c>
      <c r="I25" s="93" t="str">
        <f t="shared" si="1"/>
        <v>SUAPE/DAF</v>
      </c>
      <c r="J25" s="93" t="s">
        <v>25</v>
      </c>
      <c r="K25" s="93" t="s">
        <v>26</v>
      </c>
      <c r="L25" s="93" t="s">
        <v>27</v>
      </c>
      <c r="M25" s="117">
        <v>1726.79</v>
      </c>
      <c r="N25" s="117">
        <v>3237.82</v>
      </c>
      <c r="O25" s="118"/>
    </row>
    <row r="26" spans="1:15" ht="45" customHeight="1" x14ac:dyDescent="0.35">
      <c r="A26" s="93" t="s">
        <v>1635</v>
      </c>
      <c r="B26" s="93" t="s">
        <v>1635</v>
      </c>
      <c r="C26" s="93" t="str">
        <f t="shared" ref="C26:G26" si="20">C25</f>
        <v>PRESTAÇÃO DE SERVIÇOS GERAIS DE LIMPEZA E CONSERVAÇÃO PREDIAL, COPEIRA, RECEPCIONISTA E CONTÍNUO</v>
      </c>
      <c r="D26" s="93" t="str">
        <f t="shared" si="20"/>
        <v>005</v>
      </c>
      <c r="E26" s="93">
        <f t="shared" si="20"/>
        <v>2020</v>
      </c>
      <c r="F26" s="93" t="str">
        <f t="shared" si="20"/>
        <v>UNIKA TERCEIRIZAÇÃO E SERVIÇOS EIRELI - EPP</v>
      </c>
      <c r="G26" s="93" t="str">
        <f t="shared" si="20"/>
        <v>11.788.943/0001-47</v>
      </c>
      <c r="H26" s="93" t="s">
        <v>48</v>
      </c>
      <c r="I26" s="93" t="str">
        <f t="shared" si="1"/>
        <v>SUAPE/DAF</v>
      </c>
      <c r="J26" s="93" t="s">
        <v>25</v>
      </c>
      <c r="K26" s="93" t="s">
        <v>26</v>
      </c>
      <c r="L26" s="93" t="s">
        <v>27</v>
      </c>
      <c r="M26" s="117">
        <v>1328.3</v>
      </c>
      <c r="N26" s="117">
        <v>2662.27</v>
      </c>
      <c r="O26" s="118"/>
    </row>
    <row r="27" spans="1:15" ht="45" customHeight="1" x14ac:dyDescent="0.35">
      <c r="A27" s="93" t="s">
        <v>1635</v>
      </c>
      <c r="B27" s="93" t="s">
        <v>1635</v>
      </c>
      <c r="C27" s="93" t="str">
        <f t="shared" ref="C27:G27" si="21">C26</f>
        <v>PRESTAÇÃO DE SERVIÇOS GERAIS DE LIMPEZA E CONSERVAÇÃO PREDIAL, COPEIRA, RECEPCIONISTA E CONTÍNUO</v>
      </c>
      <c r="D27" s="93" t="str">
        <f t="shared" si="21"/>
        <v>005</v>
      </c>
      <c r="E27" s="93">
        <f t="shared" si="21"/>
        <v>2020</v>
      </c>
      <c r="F27" s="93" t="str">
        <f t="shared" si="21"/>
        <v>UNIKA TERCEIRIZAÇÃO E SERVIÇOS EIRELI - EPP</v>
      </c>
      <c r="G27" s="93" t="str">
        <f t="shared" si="21"/>
        <v>11.788.943/0001-47</v>
      </c>
      <c r="H27" s="93" t="s">
        <v>49</v>
      </c>
      <c r="I27" s="93" t="str">
        <f t="shared" si="1"/>
        <v>SUAPE/DAF</v>
      </c>
      <c r="J27" s="93" t="s">
        <v>25</v>
      </c>
      <c r="K27" s="93" t="s">
        <v>26</v>
      </c>
      <c r="L27" s="93" t="s">
        <v>27</v>
      </c>
      <c r="M27" s="117">
        <v>1328.3</v>
      </c>
      <c r="N27" s="117">
        <v>2662.27</v>
      </c>
      <c r="O27" s="118"/>
    </row>
    <row r="28" spans="1:15" ht="45" customHeight="1" x14ac:dyDescent="0.35">
      <c r="A28" s="93" t="s">
        <v>1635</v>
      </c>
      <c r="B28" s="93" t="s">
        <v>1635</v>
      </c>
      <c r="C28" s="93" t="str">
        <f t="shared" ref="C28:G28" si="22">C27</f>
        <v>PRESTAÇÃO DE SERVIÇOS GERAIS DE LIMPEZA E CONSERVAÇÃO PREDIAL, COPEIRA, RECEPCIONISTA E CONTÍNUO</v>
      </c>
      <c r="D28" s="93" t="str">
        <f t="shared" si="22"/>
        <v>005</v>
      </c>
      <c r="E28" s="93">
        <f t="shared" si="22"/>
        <v>2020</v>
      </c>
      <c r="F28" s="93" t="str">
        <f t="shared" si="22"/>
        <v>UNIKA TERCEIRIZAÇÃO E SERVIÇOS EIRELI - EPP</v>
      </c>
      <c r="G28" s="93" t="str">
        <f t="shared" si="22"/>
        <v>11.788.943/0001-47</v>
      </c>
      <c r="H28" s="93" t="s">
        <v>50</v>
      </c>
      <c r="I28" s="93" t="str">
        <f t="shared" si="1"/>
        <v>SUAPE/DAF</v>
      </c>
      <c r="J28" s="93" t="s">
        <v>25</v>
      </c>
      <c r="K28" s="93" t="s">
        <v>26</v>
      </c>
      <c r="L28" s="93" t="s">
        <v>27</v>
      </c>
      <c r="M28" s="117">
        <v>1328.3</v>
      </c>
      <c r="N28" s="117">
        <v>2662.27</v>
      </c>
      <c r="O28" s="118"/>
    </row>
    <row r="29" spans="1:15" ht="45" customHeight="1" x14ac:dyDescent="0.35">
      <c r="A29" s="93" t="s">
        <v>1635</v>
      </c>
      <c r="B29" s="93" t="s">
        <v>1635</v>
      </c>
      <c r="C29" s="93" t="str">
        <f t="shared" ref="C29:G29" si="23">C28</f>
        <v>PRESTAÇÃO DE SERVIÇOS GERAIS DE LIMPEZA E CONSERVAÇÃO PREDIAL, COPEIRA, RECEPCIONISTA E CONTÍNUO</v>
      </c>
      <c r="D29" s="93" t="str">
        <f t="shared" si="23"/>
        <v>005</v>
      </c>
      <c r="E29" s="93">
        <f t="shared" si="23"/>
        <v>2020</v>
      </c>
      <c r="F29" s="93" t="str">
        <f t="shared" si="23"/>
        <v>UNIKA TERCEIRIZAÇÃO E SERVIÇOS EIRELI - EPP</v>
      </c>
      <c r="G29" s="93" t="str">
        <f t="shared" si="23"/>
        <v>11.788.943/0001-47</v>
      </c>
      <c r="H29" s="93" t="s">
        <v>51</v>
      </c>
      <c r="I29" s="93" t="str">
        <f t="shared" si="1"/>
        <v>SUAPE/DAF</v>
      </c>
      <c r="J29" s="93" t="s">
        <v>25</v>
      </c>
      <c r="K29" s="93" t="s">
        <v>26</v>
      </c>
      <c r="L29" s="93" t="s">
        <v>27</v>
      </c>
      <c r="M29" s="117">
        <v>1328.3</v>
      </c>
      <c r="N29" s="117">
        <v>2662.27</v>
      </c>
      <c r="O29" s="118"/>
    </row>
    <row r="30" spans="1:15" ht="45" customHeight="1" x14ac:dyDescent="0.35">
      <c r="A30" s="93" t="s">
        <v>1635</v>
      </c>
      <c r="B30" s="93" t="s">
        <v>1635</v>
      </c>
      <c r="C30" s="93" t="str">
        <f t="shared" ref="C30:G30" si="24">C29</f>
        <v>PRESTAÇÃO DE SERVIÇOS GERAIS DE LIMPEZA E CONSERVAÇÃO PREDIAL, COPEIRA, RECEPCIONISTA E CONTÍNUO</v>
      </c>
      <c r="D30" s="93" t="str">
        <f t="shared" si="24"/>
        <v>005</v>
      </c>
      <c r="E30" s="93">
        <f t="shared" si="24"/>
        <v>2020</v>
      </c>
      <c r="F30" s="93" t="str">
        <f t="shared" si="24"/>
        <v>UNIKA TERCEIRIZAÇÃO E SERVIÇOS EIRELI - EPP</v>
      </c>
      <c r="G30" s="93" t="str">
        <f t="shared" si="24"/>
        <v>11.788.943/0001-47</v>
      </c>
      <c r="H30" s="93" t="s">
        <v>52</v>
      </c>
      <c r="I30" s="93" t="str">
        <f t="shared" si="1"/>
        <v>SUAPE/DAF</v>
      </c>
      <c r="J30" s="93" t="s">
        <v>76</v>
      </c>
      <c r="K30" s="93" t="s">
        <v>26</v>
      </c>
      <c r="L30" s="93" t="s">
        <v>27</v>
      </c>
      <c r="M30" s="117">
        <v>1424.79</v>
      </c>
      <c r="N30" s="117">
        <v>2521.4899999999998</v>
      </c>
      <c r="O30" s="118"/>
    </row>
    <row r="31" spans="1:15" ht="45" customHeight="1" x14ac:dyDescent="0.35">
      <c r="A31" s="93" t="s">
        <v>1635</v>
      </c>
      <c r="B31" s="93" t="s">
        <v>1635</v>
      </c>
      <c r="C31" s="93" t="str">
        <f t="shared" ref="C31:G31" si="25">C30</f>
        <v>PRESTAÇÃO DE SERVIÇOS GERAIS DE LIMPEZA E CONSERVAÇÃO PREDIAL, COPEIRA, RECEPCIONISTA E CONTÍNUO</v>
      </c>
      <c r="D31" s="93" t="str">
        <f t="shared" si="25"/>
        <v>005</v>
      </c>
      <c r="E31" s="93">
        <f t="shared" si="25"/>
        <v>2020</v>
      </c>
      <c r="F31" s="93" t="str">
        <f t="shared" si="25"/>
        <v>UNIKA TERCEIRIZAÇÃO E SERVIÇOS EIRELI - EPP</v>
      </c>
      <c r="G31" s="93" t="str">
        <f t="shared" si="25"/>
        <v>11.788.943/0001-47</v>
      </c>
      <c r="H31" s="93" t="s">
        <v>53</v>
      </c>
      <c r="I31" s="93" t="str">
        <f t="shared" si="1"/>
        <v>SUAPE/DAF</v>
      </c>
      <c r="J31" s="93" t="s">
        <v>25</v>
      </c>
      <c r="K31" s="93" t="s">
        <v>26</v>
      </c>
      <c r="L31" s="93" t="s">
        <v>27</v>
      </c>
      <c r="M31" s="117">
        <v>1328.3</v>
      </c>
      <c r="N31" s="117">
        <v>2662.27</v>
      </c>
      <c r="O31" s="118"/>
    </row>
    <row r="32" spans="1:15" ht="45" customHeight="1" x14ac:dyDescent="0.35">
      <c r="A32" s="93" t="s">
        <v>1635</v>
      </c>
      <c r="B32" s="93" t="s">
        <v>1635</v>
      </c>
      <c r="C32" s="93" t="str">
        <f t="shared" ref="C32:G32" si="26">C31</f>
        <v>PRESTAÇÃO DE SERVIÇOS GERAIS DE LIMPEZA E CONSERVAÇÃO PREDIAL, COPEIRA, RECEPCIONISTA E CONTÍNUO</v>
      </c>
      <c r="D32" s="93" t="str">
        <f t="shared" si="26"/>
        <v>005</v>
      </c>
      <c r="E32" s="93">
        <f t="shared" si="26"/>
        <v>2020</v>
      </c>
      <c r="F32" s="93" t="str">
        <f t="shared" si="26"/>
        <v>UNIKA TERCEIRIZAÇÃO E SERVIÇOS EIRELI - EPP</v>
      </c>
      <c r="G32" s="93" t="str">
        <f t="shared" si="26"/>
        <v>11.788.943/0001-47</v>
      </c>
      <c r="H32" s="93" t="s">
        <v>54</v>
      </c>
      <c r="I32" s="93" t="str">
        <f t="shared" si="1"/>
        <v>SUAPE/DAF</v>
      </c>
      <c r="J32" s="93" t="s">
        <v>76</v>
      </c>
      <c r="K32" s="93" t="s">
        <v>26</v>
      </c>
      <c r="L32" s="93" t="s">
        <v>27</v>
      </c>
      <c r="M32" s="117">
        <v>1424.79</v>
      </c>
      <c r="N32" s="117">
        <v>2521.4899999999998</v>
      </c>
      <c r="O32" s="118"/>
    </row>
    <row r="33" spans="1:15" ht="45" customHeight="1" x14ac:dyDescent="0.35">
      <c r="A33" s="93" t="s">
        <v>1635</v>
      </c>
      <c r="B33" s="93" t="s">
        <v>1635</v>
      </c>
      <c r="C33" s="93" t="str">
        <f t="shared" ref="C33:G33" si="27">C32</f>
        <v>PRESTAÇÃO DE SERVIÇOS GERAIS DE LIMPEZA E CONSERVAÇÃO PREDIAL, COPEIRA, RECEPCIONISTA E CONTÍNUO</v>
      </c>
      <c r="D33" s="93" t="str">
        <f t="shared" si="27"/>
        <v>005</v>
      </c>
      <c r="E33" s="93">
        <f t="shared" si="27"/>
        <v>2020</v>
      </c>
      <c r="F33" s="93" t="str">
        <f t="shared" si="27"/>
        <v>UNIKA TERCEIRIZAÇÃO E SERVIÇOS EIRELI - EPP</v>
      </c>
      <c r="G33" s="93" t="str">
        <f t="shared" si="27"/>
        <v>11.788.943/0001-47</v>
      </c>
      <c r="H33" s="93" t="s">
        <v>55</v>
      </c>
      <c r="I33" s="93" t="str">
        <f t="shared" si="1"/>
        <v>SUAPE/DAF</v>
      </c>
      <c r="J33" s="93" t="s">
        <v>61</v>
      </c>
      <c r="K33" s="93" t="s">
        <v>26</v>
      </c>
      <c r="L33" s="93" t="s">
        <v>27</v>
      </c>
      <c r="M33" s="117">
        <v>1726.79</v>
      </c>
      <c r="N33" s="117">
        <v>2962.94</v>
      </c>
      <c r="O33" s="118"/>
    </row>
    <row r="34" spans="1:15" ht="45" customHeight="1" x14ac:dyDescent="0.35">
      <c r="A34" s="93" t="s">
        <v>1635</v>
      </c>
      <c r="B34" s="93" t="s">
        <v>1635</v>
      </c>
      <c r="C34" s="93" t="str">
        <f t="shared" ref="C34:G34" si="28">C33</f>
        <v>PRESTAÇÃO DE SERVIÇOS GERAIS DE LIMPEZA E CONSERVAÇÃO PREDIAL, COPEIRA, RECEPCIONISTA E CONTÍNUO</v>
      </c>
      <c r="D34" s="93" t="str">
        <f t="shared" si="28"/>
        <v>005</v>
      </c>
      <c r="E34" s="93">
        <f t="shared" si="28"/>
        <v>2020</v>
      </c>
      <c r="F34" s="93" t="str">
        <f t="shared" si="28"/>
        <v>UNIKA TERCEIRIZAÇÃO E SERVIÇOS EIRELI - EPP</v>
      </c>
      <c r="G34" s="93" t="str">
        <f t="shared" si="28"/>
        <v>11.788.943/0001-47</v>
      </c>
      <c r="H34" s="93" t="s">
        <v>56</v>
      </c>
      <c r="I34" s="93" t="str">
        <f t="shared" si="1"/>
        <v>SUAPE/DAF</v>
      </c>
      <c r="J34" s="93" t="s">
        <v>25</v>
      </c>
      <c r="K34" s="93" t="s">
        <v>26</v>
      </c>
      <c r="L34" s="93" t="s">
        <v>27</v>
      </c>
      <c r="M34" s="117">
        <v>1328.3</v>
      </c>
      <c r="N34" s="117">
        <v>2662.27</v>
      </c>
      <c r="O34" s="118"/>
    </row>
    <row r="35" spans="1:15" ht="45" customHeight="1" x14ac:dyDescent="0.35">
      <c r="A35" s="93" t="s">
        <v>1635</v>
      </c>
      <c r="B35" s="93" t="s">
        <v>1635</v>
      </c>
      <c r="C35" s="93" t="str">
        <f t="shared" ref="C35:G35" si="29">C34</f>
        <v>PRESTAÇÃO DE SERVIÇOS GERAIS DE LIMPEZA E CONSERVAÇÃO PREDIAL, COPEIRA, RECEPCIONISTA E CONTÍNUO</v>
      </c>
      <c r="D35" s="93" t="str">
        <f t="shared" si="29"/>
        <v>005</v>
      </c>
      <c r="E35" s="93">
        <f t="shared" si="29"/>
        <v>2020</v>
      </c>
      <c r="F35" s="93" t="str">
        <f t="shared" si="29"/>
        <v>UNIKA TERCEIRIZAÇÃO E SERVIÇOS EIRELI - EPP</v>
      </c>
      <c r="G35" s="93" t="str">
        <f t="shared" si="29"/>
        <v>11.788.943/0001-47</v>
      </c>
      <c r="H35" s="93" t="s">
        <v>57</v>
      </c>
      <c r="I35" s="93" t="str">
        <f t="shared" si="1"/>
        <v>SUAPE/DAF</v>
      </c>
      <c r="J35" s="93" t="s">
        <v>76</v>
      </c>
      <c r="K35" s="93" t="s">
        <v>26</v>
      </c>
      <c r="L35" s="93" t="s">
        <v>27</v>
      </c>
      <c r="M35" s="117">
        <v>1424.79</v>
      </c>
      <c r="N35" s="117">
        <v>2521.4899999999998</v>
      </c>
      <c r="O35" s="118"/>
    </row>
    <row r="36" spans="1:15" ht="45" customHeight="1" x14ac:dyDescent="0.35">
      <c r="A36" s="93" t="s">
        <v>1635</v>
      </c>
      <c r="B36" s="93" t="s">
        <v>1635</v>
      </c>
      <c r="C36" s="93" t="str">
        <f t="shared" ref="C36:G36" si="30">C35</f>
        <v>PRESTAÇÃO DE SERVIÇOS GERAIS DE LIMPEZA E CONSERVAÇÃO PREDIAL, COPEIRA, RECEPCIONISTA E CONTÍNUO</v>
      </c>
      <c r="D36" s="93" t="str">
        <f t="shared" si="30"/>
        <v>005</v>
      </c>
      <c r="E36" s="93">
        <f t="shared" si="30"/>
        <v>2020</v>
      </c>
      <c r="F36" s="93" t="str">
        <f t="shared" si="30"/>
        <v>UNIKA TERCEIRIZAÇÃO E SERVIÇOS EIRELI - EPP</v>
      </c>
      <c r="G36" s="93" t="str">
        <f t="shared" si="30"/>
        <v>11.788.943/0001-47</v>
      </c>
      <c r="H36" s="93" t="s">
        <v>58</v>
      </c>
      <c r="I36" s="93" t="str">
        <f t="shared" si="1"/>
        <v>SUAPE/DAF</v>
      </c>
      <c r="J36" s="93" t="s">
        <v>25</v>
      </c>
      <c r="K36" s="93" t="s">
        <v>26</v>
      </c>
      <c r="L36" s="93" t="s">
        <v>27</v>
      </c>
      <c r="M36" s="117">
        <v>1328.3</v>
      </c>
      <c r="N36" s="117">
        <v>2662.27</v>
      </c>
      <c r="O36" s="118"/>
    </row>
    <row r="37" spans="1:15" ht="45" customHeight="1" x14ac:dyDescent="0.35">
      <c r="A37" s="93" t="s">
        <v>1635</v>
      </c>
      <c r="B37" s="93" t="s">
        <v>1635</v>
      </c>
      <c r="C37" s="93" t="str">
        <f t="shared" ref="C37:G37" si="31">C36</f>
        <v>PRESTAÇÃO DE SERVIÇOS GERAIS DE LIMPEZA E CONSERVAÇÃO PREDIAL, COPEIRA, RECEPCIONISTA E CONTÍNUO</v>
      </c>
      <c r="D37" s="93" t="str">
        <f t="shared" si="31"/>
        <v>005</v>
      </c>
      <c r="E37" s="93">
        <f t="shared" si="31"/>
        <v>2020</v>
      </c>
      <c r="F37" s="93" t="str">
        <f t="shared" si="31"/>
        <v>UNIKA TERCEIRIZAÇÃO E SERVIÇOS EIRELI - EPP</v>
      </c>
      <c r="G37" s="93" t="str">
        <f t="shared" si="31"/>
        <v>11.788.943/0001-47</v>
      </c>
      <c r="H37" s="93" t="s">
        <v>59</v>
      </c>
      <c r="I37" s="93" t="str">
        <f t="shared" si="1"/>
        <v>SUAPE/DAF</v>
      </c>
      <c r="J37" s="93" t="s">
        <v>25</v>
      </c>
      <c r="K37" s="93" t="s">
        <v>26</v>
      </c>
      <c r="L37" s="93" t="s">
        <v>27</v>
      </c>
      <c r="M37" s="117">
        <v>1328.3</v>
      </c>
      <c r="N37" s="117">
        <v>2662.27</v>
      </c>
      <c r="O37" s="118"/>
    </row>
    <row r="38" spans="1:15" ht="45" customHeight="1" x14ac:dyDescent="0.35">
      <c r="A38" s="93" t="s">
        <v>1635</v>
      </c>
      <c r="B38" s="93" t="s">
        <v>1635</v>
      </c>
      <c r="C38" s="93" t="str">
        <f t="shared" ref="C38:G38" si="32">C37</f>
        <v>PRESTAÇÃO DE SERVIÇOS GERAIS DE LIMPEZA E CONSERVAÇÃO PREDIAL, COPEIRA, RECEPCIONISTA E CONTÍNUO</v>
      </c>
      <c r="D38" s="93" t="str">
        <f t="shared" si="32"/>
        <v>005</v>
      </c>
      <c r="E38" s="93">
        <f t="shared" si="32"/>
        <v>2020</v>
      </c>
      <c r="F38" s="93" t="str">
        <f t="shared" si="32"/>
        <v>UNIKA TERCEIRIZAÇÃO E SERVIÇOS EIRELI - EPP</v>
      </c>
      <c r="G38" s="93" t="str">
        <f t="shared" si="32"/>
        <v>11.788.943/0001-47</v>
      </c>
      <c r="H38" s="93" t="s">
        <v>60</v>
      </c>
      <c r="I38" s="93" t="str">
        <f t="shared" si="1"/>
        <v>SUAPE/DAF</v>
      </c>
      <c r="J38" s="93" t="s">
        <v>25</v>
      </c>
      <c r="K38" s="93" t="s">
        <v>26</v>
      </c>
      <c r="L38" s="93" t="s">
        <v>27</v>
      </c>
      <c r="M38" s="117">
        <v>1328.3</v>
      </c>
      <c r="N38" s="117">
        <v>2662.27</v>
      </c>
      <c r="O38" s="118"/>
    </row>
    <row r="39" spans="1:15" ht="45" customHeight="1" x14ac:dyDescent="0.35">
      <c r="A39" s="93" t="s">
        <v>1635</v>
      </c>
      <c r="B39" s="93" t="s">
        <v>1635</v>
      </c>
      <c r="C39" s="93" t="str">
        <f t="shared" ref="C39:G39" si="33">C38</f>
        <v>PRESTAÇÃO DE SERVIÇOS GERAIS DE LIMPEZA E CONSERVAÇÃO PREDIAL, COPEIRA, RECEPCIONISTA E CONTÍNUO</v>
      </c>
      <c r="D39" s="93" t="str">
        <f t="shared" si="33"/>
        <v>005</v>
      </c>
      <c r="E39" s="93">
        <f t="shared" si="33"/>
        <v>2020</v>
      </c>
      <c r="F39" s="93" t="str">
        <f t="shared" si="33"/>
        <v>UNIKA TERCEIRIZAÇÃO E SERVIÇOS EIRELI - EPP</v>
      </c>
      <c r="G39" s="93" t="str">
        <f t="shared" si="33"/>
        <v>11.788.943/0001-47</v>
      </c>
      <c r="H39" s="93" t="s">
        <v>62</v>
      </c>
      <c r="I39" s="93" t="str">
        <f t="shared" si="1"/>
        <v>SUAPE/DAF</v>
      </c>
      <c r="J39" s="93" t="s">
        <v>25</v>
      </c>
      <c r="K39" s="93" t="s">
        <v>26</v>
      </c>
      <c r="L39" s="93" t="s">
        <v>27</v>
      </c>
      <c r="M39" s="117">
        <v>1328.3</v>
      </c>
      <c r="N39" s="117">
        <v>2662.27</v>
      </c>
      <c r="O39" s="118"/>
    </row>
    <row r="40" spans="1:15" ht="45" customHeight="1" x14ac:dyDescent="0.35">
      <c r="A40" s="93" t="s">
        <v>1635</v>
      </c>
      <c r="B40" s="93" t="s">
        <v>1635</v>
      </c>
      <c r="C40" s="93" t="str">
        <f t="shared" ref="C40:G40" si="34">C39</f>
        <v>PRESTAÇÃO DE SERVIÇOS GERAIS DE LIMPEZA E CONSERVAÇÃO PREDIAL, COPEIRA, RECEPCIONISTA E CONTÍNUO</v>
      </c>
      <c r="D40" s="93" t="str">
        <f t="shared" si="34"/>
        <v>005</v>
      </c>
      <c r="E40" s="93">
        <f t="shared" si="34"/>
        <v>2020</v>
      </c>
      <c r="F40" s="93" t="str">
        <f t="shared" si="34"/>
        <v>UNIKA TERCEIRIZAÇÃO E SERVIÇOS EIRELI - EPP</v>
      </c>
      <c r="G40" s="93" t="str">
        <f t="shared" si="34"/>
        <v>11.788.943/0001-47</v>
      </c>
      <c r="H40" s="93" t="s">
        <v>64</v>
      </c>
      <c r="I40" s="93" t="str">
        <f t="shared" si="1"/>
        <v>SUAPE/DAF</v>
      </c>
      <c r="J40" s="93" t="s">
        <v>25</v>
      </c>
      <c r="K40" s="93" t="s">
        <v>26</v>
      </c>
      <c r="L40" s="93" t="s">
        <v>27</v>
      </c>
      <c r="M40" s="117">
        <v>1328.3</v>
      </c>
      <c r="N40" s="117">
        <v>2662.27</v>
      </c>
      <c r="O40" s="118"/>
    </row>
    <row r="41" spans="1:15" ht="45" customHeight="1" x14ac:dyDescent="0.35">
      <c r="A41" s="93" t="s">
        <v>1635</v>
      </c>
      <c r="B41" s="93" t="s">
        <v>1635</v>
      </c>
      <c r="C41" s="93" t="str">
        <f t="shared" ref="C41:G41" si="35">C40</f>
        <v>PRESTAÇÃO DE SERVIÇOS GERAIS DE LIMPEZA E CONSERVAÇÃO PREDIAL, COPEIRA, RECEPCIONISTA E CONTÍNUO</v>
      </c>
      <c r="D41" s="93" t="str">
        <f t="shared" si="35"/>
        <v>005</v>
      </c>
      <c r="E41" s="93">
        <f t="shared" si="35"/>
        <v>2020</v>
      </c>
      <c r="F41" s="93" t="str">
        <f t="shared" si="35"/>
        <v>UNIKA TERCEIRIZAÇÃO E SERVIÇOS EIRELI - EPP</v>
      </c>
      <c r="G41" s="93" t="str">
        <f t="shared" si="35"/>
        <v>11.788.943/0001-47</v>
      </c>
      <c r="H41" s="93" t="s">
        <v>65</v>
      </c>
      <c r="I41" s="93" t="str">
        <f t="shared" si="1"/>
        <v>SUAPE/DAF</v>
      </c>
      <c r="J41" s="93" t="s">
        <v>25</v>
      </c>
      <c r="K41" s="93" t="s">
        <v>26</v>
      </c>
      <c r="L41" s="93" t="s">
        <v>27</v>
      </c>
      <c r="M41" s="117">
        <v>1328.3</v>
      </c>
      <c r="N41" s="117">
        <v>2662.27</v>
      </c>
      <c r="O41" s="118"/>
    </row>
    <row r="42" spans="1:15" ht="45" customHeight="1" x14ac:dyDescent="0.35">
      <c r="A42" s="93" t="s">
        <v>1635</v>
      </c>
      <c r="B42" s="93" t="s">
        <v>1635</v>
      </c>
      <c r="C42" s="93" t="str">
        <f t="shared" ref="C42:G42" si="36">C41</f>
        <v>PRESTAÇÃO DE SERVIÇOS GERAIS DE LIMPEZA E CONSERVAÇÃO PREDIAL, COPEIRA, RECEPCIONISTA E CONTÍNUO</v>
      </c>
      <c r="D42" s="93" t="str">
        <f t="shared" si="36"/>
        <v>005</v>
      </c>
      <c r="E42" s="93">
        <f t="shared" si="36"/>
        <v>2020</v>
      </c>
      <c r="F42" s="93" t="str">
        <f t="shared" si="36"/>
        <v>UNIKA TERCEIRIZAÇÃO E SERVIÇOS EIRELI - EPP</v>
      </c>
      <c r="G42" s="93" t="str">
        <f t="shared" si="36"/>
        <v>11.788.943/0001-47</v>
      </c>
      <c r="H42" s="93" t="s">
        <v>66</v>
      </c>
      <c r="I42" s="93" t="str">
        <f t="shared" si="1"/>
        <v>SUAPE/DAF</v>
      </c>
      <c r="J42" s="93" t="s">
        <v>68</v>
      </c>
      <c r="K42" s="93" t="s">
        <v>26</v>
      </c>
      <c r="L42" s="93" t="s">
        <v>27</v>
      </c>
      <c r="M42" s="117">
        <v>1328.3</v>
      </c>
      <c r="N42" s="117">
        <v>2404.87</v>
      </c>
      <c r="O42" s="118"/>
    </row>
    <row r="43" spans="1:15" ht="45" customHeight="1" x14ac:dyDescent="0.35">
      <c r="A43" s="93" t="s">
        <v>1635</v>
      </c>
      <c r="B43" s="93" t="s">
        <v>1635</v>
      </c>
      <c r="C43" s="93" t="str">
        <f t="shared" ref="C43:G43" si="37">C42</f>
        <v>PRESTAÇÃO DE SERVIÇOS GERAIS DE LIMPEZA E CONSERVAÇÃO PREDIAL, COPEIRA, RECEPCIONISTA E CONTÍNUO</v>
      </c>
      <c r="D43" s="93" t="str">
        <f t="shared" si="37"/>
        <v>005</v>
      </c>
      <c r="E43" s="93">
        <f t="shared" si="37"/>
        <v>2020</v>
      </c>
      <c r="F43" s="93" t="str">
        <f t="shared" si="37"/>
        <v>UNIKA TERCEIRIZAÇÃO E SERVIÇOS EIRELI - EPP</v>
      </c>
      <c r="G43" s="93" t="str">
        <f t="shared" si="37"/>
        <v>11.788.943/0001-47</v>
      </c>
      <c r="H43" s="93" t="s">
        <v>67</v>
      </c>
      <c r="I43" s="93" t="str">
        <f t="shared" si="1"/>
        <v>SUAPE/DAF</v>
      </c>
      <c r="J43" s="93" t="s">
        <v>25</v>
      </c>
      <c r="K43" s="93" t="s">
        <v>26</v>
      </c>
      <c r="L43" s="93" t="s">
        <v>27</v>
      </c>
      <c r="M43" s="117">
        <v>1328.3</v>
      </c>
      <c r="N43" s="117">
        <v>2662.27</v>
      </c>
      <c r="O43" s="118"/>
    </row>
    <row r="44" spans="1:15" ht="45" customHeight="1" x14ac:dyDescent="0.35">
      <c r="A44" s="93" t="s">
        <v>1635</v>
      </c>
      <c r="B44" s="93" t="s">
        <v>1635</v>
      </c>
      <c r="C44" s="93" t="str">
        <f t="shared" ref="C44:G44" si="38">C43</f>
        <v>PRESTAÇÃO DE SERVIÇOS GERAIS DE LIMPEZA E CONSERVAÇÃO PREDIAL, COPEIRA, RECEPCIONISTA E CONTÍNUO</v>
      </c>
      <c r="D44" s="93" t="str">
        <f t="shared" si="38"/>
        <v>005</v>
      </c>
      <c r="E44" s="93">
        <f t="shared" si="38"/>
        <v>2020</v>
      </c>
      <c r="F44" s="93" t="str">
        <f t="shared" si="38"/>
        <v>UNIKA TERCEIRIZAÇÃO E SERVIÇOS EIRELI - EPP</v>
      </c>
      <c r="G44" s="93" t="str">
        <f t="shared" si="38"/>
        <v>11.788.943/0001-47</v>
      </c>
      <c r="H44" s="93" t="s">
        <v>69</v>
      </c>
      <c r="I44" s="93" t="str">
        <f t="shared" si="1"/>
        <v>SUAPE/DAF</v>
      </c>
      <c r="J44" s="93" t="s">
        <v>25</v>
      </c>
      <c r="K44" s="93" t="s">
        <v>26</v>
      </c>
      <c r="L44" s="93" t="s">
        <v>27</v>
      </c>
      <c r="M44" s="117">
        <v>1328.3</v>
      </c>
      <c r="N44" s="117">
        <v>2662.27</v>
      </c>
      <c r="O44" s="118"/>
    </row>
    <row r="45" spans="1:15" ht="45" customHeight="1" x14ac:dyDescent="0.35">
      <c r="A45" s="93" t="s">
        <v>1635</v>
      </c>
      <c r="B45" s="93" t="s">
        <v>1635</v>
      </c>
      <c r="C45" s="93" t="str">
        <f t="shared" ref="C45:G45" si="39">C44</f>
        <v>PRESTAÇÃO DE SERVIÇOS GERAIS DE LIMPEZA E CONSERVAÇÃO PREDIAL, COPEIRA, RECEPCIONISTA E CONTÍNUO</v>
      </c>
      <c r="D45" s="93" t="str">
        <f t="shared" si="39"/>
        <v>005</v>
      </c>
      <c r="E45" s="93">
        <f t="shared" si="39"/>
        <v>2020</v>
      </c>
      <c r="F45" s="93" t="str">
        <f t="shared" si="39"/>
        <v>UNIKA TERCEIRIZAÇÃO E SERVIÇOS EIRELI - EPP</v>
      </c>
      <c r="G45" s="93" t="str">
        <f t="shared" si="39"/>
        <v>11.788.943/0001-47</v>
      </c>
      <c r="H45" s="93" t="s">
        <v>71</v>
      </c>
      <c r="I45" s="93" t="str">
        <f t="shared" si="1"/>
        <v>SUAPE/DAF</v>
      </c>
      <c r="J45" s="93" t="s">
        <v>68</v>
      </c>
      <c r="K45" s="93" t="s">
        <v>26</v>
      </c>
      <c r="L45" s="93" t="s">
        <v>27</v>
      </c>
      <c r="M45" s="117">
        <v>1328.3</v>
      </c>
      <c r="N45" s="119">
        <v>2404.87</v>
      </c>
      <c r="O45" s="118"/>
    </row>
    <row r="46" spans="1:15" ht="45" customHeight="1" x14ac:dyDescent="0.35">
      <c r="A46" s="93" t="s">
        <v>1635</v>
      </c>
      <c r="B46" s="93" t="s">
        <v>1635</v>
      </c>
      <c r="C46" s="93" t="str">
        <f t="shared" ref="C46:G46" si="40">C45</f>
        <v>PRESTAÇÃO DE SERVIÇOS GERAIS DE LIMPEZA E CONSERVAÇÃO PREDIAL, COPEIRA, RECEPCIONISTA E CONTÍNUO</v>
      </c>
      <c r="D46" s="93" t="str">
        <f t="shared" si="40"/>
        <v>005</v>
      </c>
      <c r="E46" s="93">
        <f t="shared" si="40"/>
        <v>2020</v>
      </c>
      <c r="F46" s="93" t="str">
        <f t="shared" si="40"/>
        <v>UNIKA TERCEIRIZAÇÃO E SERVIÇOS EIRELI - EPP</v>
      </c>
      <c r="G46" s="93" t="str">
        <f t="shared" si="40"/>
        <v>11.788.943/0001-47</v>
      </c>
      <c r="H46" s="93" t="s">
        <v>72</v>
      </c>
      <c r="I46" s="93" t="str">
        <f t="shared" si="1"/>
        <v>SUAPE/DAF</v>
      </c>
      <c r="J46" s="93" t="s">
        <v>61</v>
      </c>
      <c r="K46" s="93" t="s">
        <v>26</v>
      </c>
      <c r="L46" s="93" t="s">
        <v>27</v>
      </c>
      <c r="M46" s="117">
        <v>1328.3</v>
      </c>
      <c r="N46" s="119">
        <v>2962.94</v>
      </c>
      <c r="O46" s="118"/>
    </row>
    <row r="47" spans="1:15" ht="45" customHeight="1" x14ac:dyDescent="0.35">
      <c r="A47" s="93" t="s">
        <v>1635</v>
      </c>
      <c r="B47" s="93" t="s">
        <v>1635</v>
      </c>
      <c r="C47" s="93" t="str">
        <f t="shared" ref="C47:G47" si="41">C46</f>
        <v>PRESTAÇÃO DE SERVIÇOS GERAIS DE LIMPEZA E CONSERVAÇÃO PREDIAL, COPEIRA, RECEPCIONISTA E CONTÍNUO</v>
      </c>
      <c r="D47" s="93" t="str">
        <f t="shared" si="41"/>
        <v>005</v>
      </c>
      <c r="E47" s="93">
        <f t="shared" si="41"/>
        <v>2020</v>
      </c>
      <c r="F47" s="93" t="str">
        <f t="shared" si="41"/>
        <v>UNIKA TERCEIRIZAÇÃO E SERVIÇOS EIRELI - EPP</v>
      </c>
      <c r="G47" s="93" t="str">
        <f t="shared" si="41"/>
        <v>11.788.943/0001-47</v>
      </c>
      <c r="H47" s="93" t="s">
        <v>73</v>
      </c>
      <c r="I47" s="93" t="str">
        <f t="shared" si="1"/>
        <v>SUAPE/DAF</v>
      </c>
      <c r="J47" s="93" t="s">
        <v>76</v>
      </c>
      <c r="K47" s="93" t="s">
        <v>26</v>
      </c>
      <c r="L47" s="93" t="s">
        <v>27</v>
      </c>
      <c r="M47" s="117">
        <v>1424.79</v>
      </c>
      <c r="N47" s="119">
        <v>2521.4899999999998</v>
      </c>
      <c r="O47" s="118"/>
    </row>
    <row r="48" spans="1:15" ht="45" customHeight="1" x14ac:dyDescent="0.35">
      <c r="A48" s="93" t="s">
        <v>1635</v>
      </c>
      <c r="B48" s="93" t="s">
        <v>1635</v>
      </c>
      <c r="C48" s="93" t="str">
        <f t="shared" ref="C48:G48" si="42">C47</f>
        <v>PRESTAÇÃO DE SERVIÇOS GERAIS DE LIMPEZA E CONSERVAÇÃO PREDIAL, COPEIRA, RECEPCIONISTA E CONTÍNUO</v>
      </c>
      <c r="D48" s="93" t="str">
        <f t="shared" si="42"/>
        <v>005</v>
      </c>
      <c r="E48" s="93">
        <f t="shared" si="42"/>
        <v>2020</v>
      </c>
      <c r="F48" s="93" t="str">
        <f t="shared" si="42"/>
        <v>UNIKA TERCEIRIZAÇÃO E SERVIÇOS EIRELI - EPP</v>
      </c>
      <c r="G48" s="93" t="str">
        <f t="shared" si="42"/>
        <v>11.788.943/0001-47</v>
      </c>
      <c r="H48" s="93" t="s">
        <v>75</v>
      </c>
      <c r="I48" s="93" t="str">
        <f t="shared" si="1"/>
        <v>SUAPE/DAF</v>
      </c>
      <c r="J48" s="93" t="s">
        <v>25</v>
      </c>
      <c r="K48" s="93" t="s">
        <v>26</v>
      </c>
      <c r="L48" s="93" t="s">
        <v>27</v>
      </c>
      <c r="M48" s="117">
        <v>1328.3</v>
      </c>
      <c r="N48" s="119">
        <v>2662.27</v>
      </c>
      <c r="O48" s="118"/>
    </row>
    <row r="49" spans="1:15" ht="45" customHeight="1" x14ac:dyDescent="0.35">
      <c r="A49" s="93" t="s">
        <v>1635</v>
      </c>
      <c r="B49" s="93" t="s">
        <v>1635</v>
      </c>
      <c r="C49" s="93" t="str">
        <f t="shared" ref="C49:G49" si="43">C48</f>
        <v>PRESTAÇÃO DE SERVIÇOS GERAIS DE LIMPEZA E CONSERVAÇÃO PREDIAL, COPEIRA, RECEPCIONISTA E CONTÍNUO</v>
      </c>
      <c r="D49" s="93" t="str">
        <f t="shared" si="43"/>
        <v>005</v>
      </c>
      <c r="E49" s="93">
        <f t="shared" si="43"/>
        <v>2020</v>
      </c>
      <c r="F49" s="93" t="str">
        <f t="shared" si="43"/>
        <v>UNIKA TERCEIRIZAÇÃO E SERVIÇOS EIRELI - EPP</v>
      </c>
      <c r="G49" s="93" t="str">
        <f t="shared" si="43"/>
        <v>11.788.943/0001-47</v>
      </c>
      <c r="H49" s="93" t="s">
        <v>77</v>
      </c>
      <c r="I49" s="93" t="str">
        <f t="shared" si="1"/>
        <v>SUAPE/DAF</v>
      </c>
      <c r="J49" s="93" t="s">
        <v>25</v>
      </c>
      <c r="K49" s="93" t="s">
        <v>26</v>
      </c>
      <c r="L49" s="93" t="s">
        <v>27</v>
      </c>
      <c r="M49" s="117">
        <v>1328.3</v>
      </c>
      <c r="N49" s="119">
        <v>2662.27</v>
      </c>
      <c r="O49" s="118"/>
    </row>
    <row r="50" spans="1:15" ht="45" customHeight="1" x14ac:dyDescent="0.35">
      <c r="A50" s="120" t="s">
        <v>1635</v>
      </c>
      <c r="B50" s="120" t="s">
        <v>1635</v>
      </c>
      <c r="C50" s="120" t="s">
        <v>84</v>
      </c>
      <c r="D50" s="120" t="s">
        <v>85</v>
      </c>
      <c r="E50" s="120">
        <v>2021</v>
      </c>
      <c r="F50" s="120" t="s">
        <v>86</v>
      </c>
      <c r="G50" s="120" t="s">
        <v>87</v>
      </c>
      <c r="H50" s="120" t="s">
        <v>88</v>
      </c>
      <c r="I50" s="120" t="s">
        <v>24</v>
      </c>
      <c r="J50" s="120" t="s">
        <v>89</v>
      </c>
      <c r="K50" s="120" t="s">
        <v>26</v>
      </c>
      <c r="L50" s="120" t="s">
        <v>27</v>
      </c>
      <c r="M50" s="121">
        <v>2658.79</v>
      </c>
      <c r="N50" s="122">
        <v>5354.44</v>
      </c>
      <c r="O50" s="118"/>
    </row>
    <row r="51" spans="1:15" ht="45" customHeight="1" x14ac:dyDescent="0.35">
      <c r="A51" s="120" t="s">
        <v>1635</v>
      </c>
      <c r="B51" s="120" t="s">
        <v>1635</v>
      </c>
      <c r="C51" s="120" t="str">
        <f t="shared" ref="C51:G51" si="44">C50</f>
        <v>PRESTAÇÃO DE SERVIÇOS DE MOTORISTAS</v>
      </c>
      <c r="D51" s="120" t="str">
        <f t="shared" si="44"/>
        <v>113</v>
      </c>
      <c r="E51" s="120">
        <f t="shared" si="44"/>
        <v>2021</v>
      </c>
      <c r="F51" s="120" t="str">
        <f t="shared" si="44"/>
        <v>AJ SERVIÇOS DE MÃO DE OBRA EIRELI</v>
      </c>
      <c r="G51" s="120" t="str">
        <f t="shared" si="44"/>
        <v>02.633.573/0001-88</v>
      </c>
      <c r="H51" s="120" t="s">
        <v>90</v>
      </c>
      <c r="I51" s="120" t="str">
        <f t="shared" ref="I51:I69" si="45">I50</f>
        <v>SUAPE/DAF</v>
      </c>
      <c r="J51" s="120" t="s">
        <v>89</v>
      </c>
      <c r="K51" s="120" t="s">
        <v>26</v>
      </c>
      <c r="L51" s="120" t="s">
        <v>27</v>
      </c>
      <c r="M51" s="121">
        <v>2658.79</v>
      </c>
      <c r="N51" s="122">
        <v>5354.44</v>
      </c>
      <c r="O51" s="118"/>
    </row>
    <row r="52" spans="1:15" ht="45" customHeight="1" x14ac:dyDescent="0.35">
      <c r="A52" s="120" t="s">
        <v>1635</v>
      </c>
      <c r="B52" s="120" t="s">
        <v>1635</v>
      </c>
      <c r="C52" s="120" t="str">
        <f t="shared" ref="C52:G52" si="46">C51</f>
        <v>PRESTAÇÃO DE SERVIÇOS DE MOTORISTAS</v>
      </c>
      <c r="D52" s="120" t="str">
        <f t="shared" si="46"/>
        <v>113</v>
      </c>
      <c r="E52" s="120">
        <f t="shared" si="46"/>
        <v>2021</v>
      </c>
      <c r="F52" s="120" t="str">
        <f t="shared" si="46"/>
        <v>AJ SERVIÇOS DE MÃO DE OBRA EIRELI</v>
      </c>
      <c r="G52" s="120" t="str">
        <f t="shared" si="46"/>
        <v>02.633.573/0001-88</v>
      </c>
      <c r="H52" s="120" t="s">
        <v>91</v>
      </c>
      <c r="I52" s="120" t="str">
        <f t="shared" si="45"/>
        <v>SUAPE/DAF</v>
      </c>
      <c r="J52" s="120" t="s">
        <v>89</v>
      </c>
      <c r="K52" s="120" t="s">
        <v>26</v>
      </c>
      <c r="L52" s="120" t="s">
        <v>27</v>
      </c>
      <c r="M52" s="121">
        <v>2658.79</v>
      </c>
      <c r="N52" s="122">
        <v>5354.44</v>
      </c>
      <c r="O52" s="118"/>
    </row>
    <row r="53" spans="1:15" ht="45" customHeight="1" x14ac:dyDescent="0.35">
      <c r="A53" s="120" t="s">
        <v>1635</v>
      </c>
      <c r="B53" s="120" t="s">
        <v>1635</v>
      </c>
      <c r="C53" s="120" t="str">
        <f t="shared" ref="C53:G53" si="47">C52</f>
        <v>PRESTAÇÃO DE SERVIÇOS DE MOTORISTAS</v>
      </c>
      <c r="D53" s="120" t="str">
        <f t="shared" si="47"/>
        <v>113</v>
      </c>
      <c r="E53" s="120">
        <f t="shared" si="47"/>
        <v>2021</v>
      </c>
      <c r="F53" s="120" t="str">
        <f t="shared" si="47"/>
        <v>AJ SERVIÇOS DE MÃO DE OBRA EIRELI</v>
      </c>
      <c r="G53" s="120" t="str">
        <f t="shared" si="47"/>
        <v>02.633.573/0001-88</v>
      </c>
      <c r="H53" s="120" t="s">
        <v>92</v>
      </c>
      <c r="I53" s="120" t="str">
        <f t="shared" si="45"/>
        <v>SUAPE/DAF</v>
      </c>
      <c r="J53" s="120" t="s">
        <v>89</v>
      </c>
      <c r="K53" s="120" t="s">
        <v>26</v>
      </c>
      <c r="L53" s="120" t="s">
        <v>27</v>
      </c>
      <c r="M53" s="121">
        <v>2658.79</v>
      </c>
      <c r="N53" s="122">
        <v>5354.44</v>
      </c>
      <c r="O53" s="118"/>
    </row>
    <row r="54" spans="1:15" ht="45" customHeight="1" x14ac:dyDescent="0.35">
      <c r="A54" s="120" t="s">
        <v>1635</v>
      </c>
      <c r="B54" s="120" t="s">
        <v>1635</v>
      </c>
      <c r="C54" s="120" t="str">
        <f t="shared" ref="C54:G54" si="48">C53</f>
        <v>PRESTAÇÃO DE SERVIÇOS DE MOTORISTAS</v>
      </c>
      <c r="D54" s="120" t="str">
        <f t="shared" si="48"/>
        <v>113</v>
      </c>
      <c r="E54" s="120">
        <f t="shared" si="48"/>
        <v>2021</v>
      </c>
      <c r="F54" s="120" t="str">
        <f t="shared" si="48"/>
        <v>AJ SERVIÇOS DE MÃO DE OBRA EIRELI</v>
      </c>
      <c r="G54" s="120" t="str">
        <f t="shared" si="48"/>
        <v>02.633.573/0001-88</v>
      </c>
      <c r="H54" s="120" t="s">
        <v>93</v>
      </c>
      <c r="I54" s="120" t="str">
        <f t="shared" si="45"/>
        <v>SUAPE/DAF</v>
      </c>
      <c r="J54" s="120" t="s">
        <v>89</v>
      </c>
      <c r="K54" s="120" t="s">
        <v>26</v>
      </c>
      <c r="L54" s="120" t="s">
        <v>27</v>
      </c>
      <c r="M54" s="121">
        <v>2658.79</v>
      </c>
      <c r="N54" s="122">
        <v>5354.44</v>
      </c>
      <c r="O54" s="118"/>
    </row>
    <row r="55" spans="1:15" ht="45" customHeight="1" x14ac:dyDescent="0.35">
      <c r="A55" s="120" t="s">
        <v>1635</v>
      </c>
      <c r="B55" s="120" t="s">
        <v>1635</v>
      </c>
      <c r="C55" s="120" t="str">
        <f t="shared" ref="C55:G55" si="49">C54</f>
        <v>PRESTAÇÃO DE SERVIÇOS DE MOTORISTAS</v>
      </c>
      <c r="D55" s="120" t="str">
        <f t="shared" si="49"/>
        <v>113</v>
      </c>
      <c r="E55" s="120">
        <f t="shared" si="49"/>
        <v>2021</v>
      </c>
      <c r="F55" s="120" t="str">
        <f t="shared" si="49"/>
        <v>AJ SERVIÇOS DE MÃO DE OBRA EIRELI</v>
      </c>
      <c r="G55" s="120" t="str">
        <f t="shared" si="49"/>
        <v>02.633.573/0001-88</v>
      </c>
      <c r="H55" s="120" t="s">
        <v>94</v>
      </c>
      <c r="I55" s="120" t="str">
        <f t="shared" si="45"/>
        <v>SUAPE/DAF</v>
      </c>
      <c r="J55" s="120" t="s">
        <v>89</v>
      </c>
      <c r="K55" s="120" t="s">
        <v>26</v>
      </c>
      <c r="L55" s="120" t="s">
        <v>27</v>
      </c>
      <c r="M55" s="121">
        <v>2658.79</v>
      </c>
      <c r="N55" s="122">
        <v>5354.44</v>
      </c>
      <c r="O55" s="118"/>
    </row>
    <row r="56" spans="1:15" ht="45" customHeight="1" x14ac:dyDescent="0.35">
      <c r="A56" s="120" t="s">
        <v>1635</v>
      </c>
      <c r="B56" s="120" t="s">
        <v>1635</v>
      </c>
      <c r="C56" s="120" t="str">
        <f t="shared" ref="C56:G56" si="50">C55</f>
        <v>PRESTAÇÃO DE SERVIÇOS DE MOTORISTAS</v>
      </c>
      <c r="D56" s="120" t="str">
        <f t="shared" si="50"/>
        <v>113</v>
      </c>
      <c r="E56" s="120">
        <f t="shared" si="50"/>
        <v>2021</v>
      </c>
      <c r="F56" s="120" t="str">
        <f t="shared" si="50"/>
        <v>AJ SERVIÇOS DE MÃO DE OBRA EIRELI</v>
      </c>
      <c r="G56" s="120" t="str">
        <f t="shared" si="50"/>
        <v>02.633.573/0001-88</v>
      </c>
      <c r="H56" s="120" t="s">
        <v>95</v>
      </c>
      <c r="I56" s="120" t="str">
        <f t="shared" si="45"/>
        <v>SUAPE/DAF</v>
      </c>
      <c r="J56" s="120" t="s">
        <v>89</v>
      </c>
      <c r="K56" s="120" t="s">
        <v>26</v>
      </c>
      <c r="L56" s="120" t="s">
        <v>27</v>
      </c>
      <c r="M56" s="121">
        <v>2658.79</v>
      </c>
      <c r="N56" s="122">
        <v>5354.44</v>
      </c>
      <c r="O56" s="118"/>
    </row>
    <row r="57" spans="1:15" ht="45" customHeight="1" x14ac:dyDescent="0.35">
      <c r="A57" s="120" t="s">
        <v>1635</v>
      </c>
      <c r="B57" s="120" t="s">
        <v>1635</v>
      </c>
      <c r="C57" s="120" t="str">
        <f t="shared" ref="C57:G57" si="51">C56</f>
        <v>PRESTAÇÃO DE SERVIÇOS DE MOTORISTAS</v>
      </c>
      <c r="D57" s="120" t="str">
        <f t="shared" si="51"/>
        <v>113</v>
      </c>
      <c r="E57" s="120">
        <f t="shared" si="51"/>
        <v>2021</v>
      </c>
      <c r="F57" s="120" t="str">
        <f t="shared" si="51"/>
        <v>AJ SERVIÇOS DE MÃO DE OBRA EIRELI</v>
      </c>
      <c r="G57" s="120" t="str">
        <f t="shared" si="51"/>
        <v>02.633.573/0001-88</v>
      </c>
      <c r="H57" s="120" t="s">
        <v>96</v>
      </c>
      <c r="I57" s="120" t="str">
        <f t="shared" si="45"/>
        <v>SUAPE/DAF</v>
      </c>
      <c r="J57" s="120" t="s">
        <v>89</v>
      </c>
      <c r="K57" s="120" t="s">
        <v>26</v>
      </c>
      <c r="L57" s="120" t="s">
        <v>27</v>
      </c>
      <c r="M57" s="121">
        <v>2658.79</v>
      </c>
      <c r="N57" s="122">
        <v>5354.44</v>
      </c>
      <c r="O57" s="118"/>
    </row>
    <row r="58" spans="1:15" ht="45" customHeight="1" x14ac:dyDescent="0.35">
      <c r="A58" s="120" t="s">
        <v>1635</v>
      </c>
      <c r="B58" s="120" t="s">
        <v>1635</v>
      </c>
      <c r="C58" s="120" t="str">
        <f t="shared" ref="C58:G58" si="52">C57</f>
        <v>PRESTAÇÃO DE SERVIÇOS DE MOTORISTAS</v>
      </c>
      <c r="D58" s="120" t="str">
        <f t="shared" si="52"/>
        <v>113</v>
      </c>
      <c r="E58" s="120">
        <f t="shared" si="52"/>
        <v>2021</v>
      </c>
      <c r="F58" s="120" t="str">
        <f t="shared" si="52"/>
        <v>AJ SERVIÇOS DE MÃO DE OBRA EIRELI</v>
      </c>
      <c r="G58" s="120" t="str">
        <f t="shared" si="52"/>
        <v>02.633.573/0001-88</v>
      </c>
      <c r="H58" s="120" t="s">
        <v>97</v>
      </c>
      <c r="I58" s="120" t="str">
        <f t="shared" si="45"/>
        <v>SUAPE/DAF</v>
      </c>
      <c r="J58" s="120" t="s">
        <v>89</v>
      </c>
      <c r="K58" s="120" t="s">
        <v>26</v>
      </c>
      <c r="L58" s="120" t="s">
        <v>27</v>
      </c>
      <c r="M58" s="121">
        <v>2658.79</v>
      </c>
      <c r="N58" s="122">
        <v>5354.44</v>
      </c>
      <c r="O58" s="118"/>
    </row>
    <row r="59" spans="1:15" ht="45" customHeight="1" x14ac:dyDescent="0.35">
      <c r="A59" s="120" t="s">
        <v>1635</v>
      </c>
      <c r="B59" s="120" t="s">
        <v>1635</v>
      </c>
      <c r="C59" s="120" t="str">
        <f t="shared" ref="C59:G59" si="53">C58</f>
        <v>PRESTAÇÃO DE SERVIÇOS DE MOTORISTAS</v>
      </c>
      <c r="D59" s="120" t="str">
        <f t="shared" si="53"/>
        <v>113</v>
      </c>
      <c r="E59" s="120">
        <f t="shared" si="53"/>
        <v>2021</v>
      </c>
      <c r="F59" s="120" t="str">
        <f t="shared" si="53"/>
        <v>AJ SERVIÇOS DE MÃO DE OBRA EIRELI</v>
      </c>
      <c r="G59" s="120" t="str">
        <f t="shared" si="53"/>
        <v>02.633.573/0001-88</v>
      </c>
      <c r="H59" s="120" t="s">
        <v>98</v>
      </c>
      <c r="I59" s="120" t="str">
        <f t="shared" si="45"/>
        <v>SUAPE/DAF</v>
      </c>
      <c r="J59" s="120" t="s">
        <v>89</v>
      </c>
      <c r="K59" s="120" t="s">
        <v>26</v>
      </c>
      <c r="L59" s="120" t="s">
        <v>27</v>
      </c>
      <c r="M59" s="121">
        <v>2658.79</v>
      </c>
      <c r="N59" s="122">
        <v>5354.44</v>
      </c>
      <c r="O59" s="118"/>
    </row>
    <row r="60" spans="1:15" ht="45" customHeight="1" x14ac:dyDescent="0.35">
      <c r="A60" s="120" t="s">
        <v>1635</v>
      </c>
      <c r="B60" s="120" t="s">
        <v>1635</v>
      </c>
      <c r="C60" s="120" t="str">
        <f t="shared" ref="C60:G60" si="54">C59</f>
        <v>PRESTAÇÃO DE SERVIÇOS DE MOTORISTAS</v>
      </c>
      <c r="D60" s="120" t="str">
        <f t="shared" si="54"/>
        <v>113</v>
      </c>
      <c r="E60" s="120">
        <f t="shared" si="54"/>
        <v>2021</v>
      </c>
      <c r="F60" s="120" t="str">
        <f t="shared" si="54"/>
        <v>AJ SERVIÇOS DE MÃO DE OBRA EIRELI</v>
      </c>
      <c r="G60" s="120" t="str">
        <f t="shared" si="54"/>
        <v>02.633.573/0001-88</v>
      </c>
      <c r="H60" s="120" t="s">
        <v>99</v>
      </c>
      <c r="I60" s="120" t="str">
        <f t="shared" si="45"/>
        <v>SUAPE/DAF</v>
      </c>
      <c r="J60" s="120" t="s">
        <v>89</v>
      </c>
      <c r="K60" s="120" t="s">
        <v>26</v>
      </c>
      <c r="L60" s="120" t="s">
        <v>27</v>
      </c>
      <c r="M60" s="121">
        <v>2658.79</v>
      </c>
      <c r="N60" s="122">
        <v>5354.44</v>
      </c>
      <c r="O60" s="118"/>
    </row>
    <row r="61" spans="1:15" ht="45" customHeight="1" x14ac:dyDescent="0.35">
      <c r="A61" s="120" t="s">
        <v>1635</v>
      </c>
      <c r="B61" s="120" t="s">
        <v>1635</v>
      </c>
      <c r="C61" s="120" t="str">
        <f t="shared" ref="C61:G61" si="55">C60</f>
        <v>PRESTAÇÃO DE SERVIÇOS DE MOTORISTAS</v>
      </c>
      <c r="D61" s="120" t="str">
        <f t="shared" si="55"/>
        <v>113</v>
      </c>
      <c r="E61" s="120">
        <f t="shared" si="55"/>
        <v>2021</v>
      </c>
      <c r="F61" s="120" t="str">
        <f t="shared" si="55"/>
        <v>AJ SERVIÇOS DE MÃO DE OBRA EIRELI</v>
      </c>
      <c r="G61" s="120" t="str">
        <f t="shared" si="55"/>
        <v>02.633.573/0001-88</v>
      </c>
      <c r="H61" s="120" t="s">
        <v>100</v>
      </c>
      <c r="I61" s="120" t="str">
        <f t="shared" si="45"/>
        <v>SUAPE/DAF</v>
      </c>
      <c r="J61" s="120" t="s">
        <v>89</v>
      </c>
      <c r="K61" s="120" t="s">
        <v>26</v>
      </c>
      <c r="L61" s="120" t="s">
        <v>27</v>
      </c>
      <c r="M61" s="121">
        <v>2658.79</v>
      </c>
      <c r="N61" s="122">
        <v>5354.44</v>
      </c>
      <c r="O61" s="118"/>
    </row>
    <row r="62" spans="1:15" ht="45" customHeight="1" x14ac:dyDescent="0.35">
      <c r="A62" s="120" t="s">
        <v>1635</v>
      </c>
      <c r="B62" s="120" t="s">
        <v>1635</v>
      </c>
      <c r="C62" s="120" t="str">
        <f t="shared" ref="C62:G62" si="56">C61</f>
        <v>PRESTAÇÃO DE SERVIÇOS DE MOTORISTAS</v>
      </c>
      <c r="D62" s="120" t="str">
        <f t="shared" si="56"/>
        <v>113</v>
      </c>
      <c r="E62" s="120">
        <f t="shared" si="56"/>
        <v>2021</v>
      </c>
      <c r="F62" s="120" t="str">
        <f t="shared" si="56"/>
        <v>AJ SERVIÇOS DE MÃO DE OBRA EIRELI</v>
      </c>
      <c r="G62" s="120" t="str">
        <f t="shared" si="56"/>
        <v>02.633.573/0001-88</v>
      </c>
      <c r="H62" s="120" t="s">
        <v>101</v>
      </c>
      <c r="I62" s="120" t="str">
        <f t="shared" si="45"/>
        <v>SUAPE/DAF</v>
      </c>
      <c r="J62" s="120" t="s">
        <v>89</v>
      </c>
      <c r="K62" s="120" t="s">
        <v>26</v>
      </c>
      <c r="L62" s="120" t="s">
        <v>27</v>
      </c>
      <c r="M62" s="121">
        <v>2658.79</v>
      </c>
      <c r="N62" s="122">
        <v>5354.44</v>
      </c>
      <c r="O62" s="118"/>
    </row>
    <row r="63" spans="1:15" ht="45" customHeight="1" x14ac:dyDescent="0.35">
      <c r="A63" s="120" t="s">
        <v>1635</v>
      </c>
      <c r="B63" s="120" t="s">
        <v>1635</v>
      </c>
      <c r="C63" s="120" t="str">
        <f t="shared" ref="C63:G63" si="57">C62</f>
        <v>PRESTAÇÃO DE SERVIÇOS DE MOTORISTAS</v>
      </c>
      <c r="D63" s="120" t="str">
        <f t="shared" si="57"/>
        <v>113</v>
      </c>
      <c r="E63" s="120">
        <f t="shared" si="57"/>
        <v>2021</v>
      </c>
      <c r="F63" s="120" t="str">
        <f t="shared" si="57"/>
        <v>AJ SERVIÇOS DE MÃO DE OBRA EIRELI</v>
      </c>
      <c r="G63" s="120" t="str">
        <f t="shared" si="57"/>
        <v>02.633.573/0001-88</v>
      </c>
      <c r="H63" s="120" t="s">
        <v>102</v>
      </c>
      <c r="I63" s="120" t="str">
        <f t="shared" si="45"/>
        <v>SUAPE/DAF</v>
      </c>
      <c r="J63" s="120" t="s">
        <v>89</v>
      </c>
      <c r="K63" s="120" t="s">
        <v>26</v>
      </c>
      <c r="L63" s="120" t="s">
        <v>27</v>
      </c>
      <c r="M63" s="121">
        <v>2658.79</v>
      </c>
      <c r="N63" s="122">
        <v>5354.44</v>
      </c>
      <c r="O63" s="118"/>
    </row>
    <row r="64" spans="1:15" ht="45" customHeight="1" x14ac:dyDescent="0.35">
      <c r="A64" s="120" t="s">
        <v>1635</v>
      </c>
      <c r="B64" s="120" t="s">
        <v>1635</v>
      </c>
      <c r="C64" s="120" t="str">
        <f t="shared" ref="C64:G64" si="58">C63</f>
        <v>PRESTAÇÃO DE SERVIÇOS DE MOTORISTAS</v>
      </c>
      <c r="D64" s="120" t="str">
        <f t="shared" si="58"/>
        <v>113</v>
      </c>
      <c r="E64" s="120">
        <f t="shared" si="58"/>
        <v>2021</v>
      </c>
      <c r="F64" s="120" t="str">
        <f t="shared" si="58"/>
        <v>AJ SERVIÇOS DE MÃO DE OBRA EIRELI</v>
      </c>
      <c r="G64" s="120" t="str">
        <f t="shared" si="58"/>
        <v>02.633.573/0001-88</v>
      </c>
      <c r="H64" s="120" t="s">
        <v>103</v>
      </c>
      <c r="I64" s="120" t="str">
        <f t="shared" si="45"/>
        <v>SUAPE/DAF</v>
      </c>
      <c r="J64" s="120" t="s">
        <v>89</v>
      </c>
      <c r="K64" s="120" t="s">
        <v>26</v>
      </c>
      <c r="L64" s="120" t="s">
        <v>27</v>
      </c>
      <c r="M64" s="121">
        <v>2658.79</v>
      </c>
      <c r="N64" s="122">
        <v>5354.44</v>
      </c>
      <c r="O64" s="118"/>
    </row>
    <row r="65" spans="1:15" ht="45" customHeight="1" x14ac:dyDescent="0.35">
      <c r="A65" s="120" t="s">
        <v>1635</v>
      </c>
      <c r="B65" s="120" t="s">
        <v>1635</v>
      </c>
      <c r="C65" s="120" t="str">
        <f t="shared" ref="C65:G65" si="59">C64</f>
        <v>PRESTAÇÃO DE SERVIÇOS DE MOTORISTAS</v>
      </c>
      <c r="D65" s="120" t="str">
        <f t="shared" si="59"/>
        <v>113</v>
      </c>
      <c r="E65" s="120">
        <f t="shared" si="59"/>
        <v>2021</v>
      </c>
      <c r="F65" s="120" t="str">
        <f t="shared" si="59"/>
        <v>AJ SERVIÇOS DE MÃO DE OBRA EIRELI</v>
      </c>
      <c r="G65" s="120" t="str">
        <f t="shared" si="59"/>
        <v>02.633.573/0001-88</v>
      </c>
      <c r="H65" s="120" t="s">
        <v>104</v>
      </c>
      <c r="I65" s="120" t="str">
        <f t="shared" si="45"/>
        <v>SUAPE/DAF</v>
      </c>
      <c r="J65" s="120" t="s">
        <v>89</v>
      </c>
      <c r="K65" s="120" t="s">
        <v>26</v>
      </c>
      <c r="L65" s="120" t="s">
        <v>27</v>
      </c>
      <c r="M65" s="121">
        <v>2658.79</v>
      </c>
      <c r="N65" s="122">
        <v>5354.44</v>
      </c>
      <c r="O65" s="118"/>
    </row>
    <row r="66" spans="1:15" ht="45" customHeight="1" x14ac:dyDescent="0.35">
      <c r="A66" s="120" t="s">
        <v>1635</v>
      </c>
      <c r="B66" s="120" t="s">
        <v>1635</v>
      </c>
      <c r="C66" s="120" t="str">
        <f t="shared" ref="C66:G66" si="60">C65</f>
        <v>PRESTAÇÃO DE SERVIÇOS DE MOTORISTAS</v>
      </c>
      <c r="D66" s="120" t="str">
        <f t="shared" si="60"/>
        <v>113</v>
      </c>
      <c r="E66" s="120">
        <f t="shared" si="60"/>
        <v>2021</v>
      </c>
      <c r="F66" s="120" t="str">
        <f t="shared" si="60"/>
        <v>AJ SERVIÇOS DE MÃO DE OBRA EIRELI</v>
      </c>
      <c r="G66" s="120" t="str">
        <f t="shared" si="60"/>
        <v>02.633.573/0001-88</v>
      </c>
      <c r="H66" s="120" t="s">
        <v>105</v>
      </c>
      <c r="I66" s="120" t="str">
        <f t="shared" si="45"/>
        <v>SUAPE/DAF</v>
      </c>
      <c r="J66" s="120" t="s">
        <v>89</v>
      </c>
      <c r="K66" s="120" t="s">
        <v>26</v>
      </c>
      <c r="L66" s="120" t="s">
        <v>27</v>
      </c>
      <c r="M66" s="121">
        <v>2658.79</v>
      </c>
      <c r="N66" s="122">
        <v>5354.44</v>
      </c>
      <c r="O66" s="118"/>
    </row>
    <row r="67" spans="1:15" ht="45" customHeight="1" x14ac:dyDescent="0.35">
      <c r="A67" s="120" t="s">
        <v>1635</v>
      </c>
      <c r="B67" s="120" t="s">
        <v>1635</v>
      </c>
      <c r="C67" s="120" t="str">
        <f t="shared" ref="C67:G67" si="61">C66</f>
        <v>PRESTAÇÃO DE SERVIÇOS DE MOTORISTAS</v>
      </c>
      <c r="D67" s="120" t="str">
        <f t="shared" si="61"/>
        <v>113</v>
      </c>
      <c r="E67" s="120">
        <f t="shared" si="61"/>
        <v>2021</v>
      </c>
      <c r="F67" s="120" t="str">
        <f t="shared" si="61"/>
        <v>AJ SERVIÇOS DE MÃO DE OBRA EIRELI</v>
      </c>
      <c r="G67" s="120" t="str">
        <f t="shared" si="61"/>
        <v>02.633.573/0001-88</v>
      </c>
      <c r="H67" s="120" t="s">
        <v>106</v>
      </c>
      <c r="I67" s="120" t="str">
        <f t="shared" si="45"/>
        <v>SUAPE/DAF</v>
      </c>
      <c r="J67" s="120" t="s">
        <v>89</v>
      </c>
      <c r="K67" s="120" t="s">
        <v>26</v>
      </c>
      <c r="L67" s="120" t="s">
        <v>27</v>
      </c>
      <c r="M67" s="121">
        <v>2658.79</v>
      </c>
      <c r="N67" s="122">
        <v>5354.44</v>
      </c>
      <c r="O67" s="118"/>
    </row>
    <row r="68" spans="1:15" ht="45" customHeight="1" x14ac:dyDescent="0.35">
      <c r="A68" s="120" t="s">
        <v>1635</v>
      </c>
      <c r="B68" s="120" t="s">
        <v>1635</v>
      </c>
      <c r="C68" s="120" t="str">
        <f t="shared" ref="C68:G68" si="62">C67</f>
        <v>PRESTAÇÃO DE SERVIÇOS DE MOTORISTAS</v>
      </c>
      <c r="D68" s="120" t="str">
        <f t="shared" si="62"/>
        <v>113</v>
      </c>
      <c r="E68" s="120">
        <f t="shared" si="62"/>
        <v>2021</v>
      </c>
      <c r="F68" s="120" t="str">
        <f t="shared" si="62"/>
        <v>AJ SERVIÇOS DE MÃO DE OBRA EIRELI</v>
      </c>
      <c r="G68" s="120" t="str">
        <f t="shared" si="62"/>
        <v>02.633.573/0001-88</v>
      </c>
      <c r="H68" s="120" t="s">
        <v>107</v>
      </c>
      <c r="I68" s="120" t="str">
        <f t="shared" si="45"/>
        <v>SUAPE/DAF</v>
      </c>
      <c r="J68" s="120" t="s">
        <v>89</v>
      </c>
      <c r="K68" s="120" t="s">
        <v>26</v>
      </c>
      <c r="L68" s="120" t="s">
        <v>27</v>
      </c>
      <c r="M68" s="121">
        <v>2658.79</v>
      </c>
      <c r="N68" s="122">
        <v>5354.44</v>
      </c>
      <c r="O68" s="118"/>
    </row>
    <row r="69" spans="1:15" ht="45" customHeight="1" x14ac:dyDescent="0.35">
      <c r="A69" s="120" t="s">
        <v>1635</v>
      </c>
      <c r="B69" s="120" t="s">
        <v>1635</v>
      </c>
      <c r="C69" s="120" t="str">
        <f t="shared" ref="C69:G69" si="63">C68</f>
        <v>PRESTAÇÃO DE SERVIÇOS DE MOTORISTAS</v>
      </c>
      <c r="D69" s="120" t="str">
        <f t="shared" si="63"/>
        <v>113</v>
      </c>
      <c r="E69" s="120">
        <f t="shared" si="63"/>
        <v>2021</v>
      </c>
      <c r="F69" s="120" t="str">
        <f t="shared" si="63"/>
        <v>AJ SERVIÇOS DE MÃO DE OBRA EIRELI</v>
      </c>
      <c r="G69" s="120" t="str">
        <f t="shared" si="63"/>
        <v>02.633.573/0001-88</v>
      </c>
      <c r="H69" s="120" t="s">
        <v>108</v>
      </c>
      <c r="I69" s="120" t="str">
        <f t="shared" si="45"/>
        <v>SUAPE/DAF</v>
      </c>
      <c r="J69" s="120" t="s">
        <v>89</v>
      </c>
      <c r="K69" s="120" t="s">
        <v>26</v>
      </c>
      <c r="L69" s="120" t="s">
        <v>27</v>
      </c>
      <c r="M69" s="121">
        <v>2658.79</v>
      </c>
      <c r="N69" s="122">
        <v>5354.44</v>
      </c>
      <c r="O69" s="118"/>
    </row>
    <row r="70" spans="1:15" ht="45" customHeight="1" x14ac:dyDescent="0.35">
      <c r="A70" s="120" t="s">
        <v>1635</v>
      </c>
      <c r="B70" s="120" t="s">
        <v>1635</v>
      </c>
      <c r="C70" s="120" t="s">
        <v>111</v>
      </c>
      <c r="D70" s="120">
        <v>59</v>
      </c>
      <c r="E70" s="120">
        <v>2020</v>
      </c>
      <c r="F70" s="120" t="s">
        <v>113</v>
      </c>
      <c r="G70" s="120" t="s">
        <v>114</v>
      </c>
      <c r="H70" s="120" t="s">
        <v>115</v>
      </c>
      <c r="I70" s="120" t="s">
        <v>1239</v>
      </c>
      <c r="J70" s="120" t="s">
        <v>605</v>
      </c>
      <c r="K70" s="120" t="s">
        <v>26</v>
      </c>
      <c r="L70" s="120" t="s">
        <v>27</v>
      </c>
      <c r="M70" s="121">
        <v>15421.58</v>
      </c>
      <c r="N70" s="122">
        <v>36695.97</v>
      </c>
      <c r="O70" s="118"/>
    </row>
    <row r="71" spans="1:15" ht="45" customHeight="1" x14ac:dyDescent="0.35">
      <c r="A71" s="120" t="s">
        <v>1635</v>
      </c>
      <c r="B71" s="120" t="s">
        <v>1635</v>
      </c>
      <c r="C71" s="123" t="s">
        <v>111</v>
      </c>
      <c r="D71" s="123">
        <v>59</v>
      </c>
      <c r="E71" s="123">
        <v>2020</v>
      </c>
      <c r="F71" s="123" t="s">
        <v>113</v>
      </c>
      <c r="G71" s="120" t="s">
        <v>114</v>
      </c>
      <c r="H71" s="120" t="s">
        <v>118</v>
      </c>
      <c r="I71" s="123" t="s">
        <v>1239</v>
      </c>
      <c r="J71" s="123" t="s">
        <v>606</v>
      </c>
      <c r="K71" s="123" t="s">
        <v>26</v>
      </c>
      <c r="L71" s="123" t="s">
        <v>27</v>
      </c>
      <c r="M71" s="124">
        <v>9881.11</v>
      </c>
      <c r="N71" s="124">
        <v>23512.32</v>
      </c>
      <c r="O71" s="125"/>
    </row>
    <row r="72" spans="1:15" ht="45" customHeight="1" x14ac:dyDescent="0.35">
      <c r="A72" s="120" t="s">
        <v>1635</v>
      </c>
      <c r="B72" s="120" t="s">
        <v>1635</v>
      </c>
      <c r="C72" s="123" t="s">
        <v>111</v>
      </c>
      <c r="D72" s="123">
        <v>59</v>
      </c>
      <c r="E72" s="123">
        <v>2020</v>
      </c>
      <c r="F72" s="123" t="s">
        <v>113</v>
      </c>
      <c r="G72" s="120" t="s">
        <v>114</v>
      </c>
      <c r="H72" s="120" t="s">
        <v>120</v>
      </c>
      <c r="I72" s="123" t="s">
        <v>1239</v>
      </c>
      <c r="J72" s="123" t="s">
        <v>606</v>
      </c>
      <c r="K72" s="123" t="s">
        <v>26</v>
      </c>
      <c r="L72" s="123" t="s">
        <v>27</v>
      </c>
      <c r="M72" s="124">
        <v>9881.11</v>
      </c>
      <c r="N72" s="124">
        <v>23512.32</v>
      </c>
      <c r="O72" s="125"/>
    </row>
    <row r="73" spans="1:15" ht="45" customHeight="1" x14ac:dyDescent="0.35">
      <c r="A73" s="120" t="s">
        <v>1635</v>
      </c>
      <c r="B73" s="120" t="s">
        <v>1635</v>
      </c>
      <c r="C73" s="123" t="s">
        <v>111</v>
      </c>
      <c r="D73" s="123">
        <v>59</v>
      </c>
      <c r="E73" s="123">
        <v>2020</v>
      </c>
      <c r="F73" s="123" t="s">
        <v>113</v>
      </c>
      <c r="G73" s="120" t="s">
        <v>114</v>
      </c>
      <c r="H73" s="120" t="s">
        <v>121</v>
      </c>
      <c r="I73" s="123" t="s">
        <v>1239</v>
      </c>
      <c r="J73" s="123" t="s">
        <v>122</v>
      </c>
      <c r="K73" s="123" t="s">
        <v>26</v>
      </c>
      <c r="L73" s="123" t="s">
        <v>27</v>
      </c>
      <c r="M73" s="124">
        <v>6395.15</v>
      </c>
      <c r="N73" s="124">
        <v>15217.38</v>
      </c>
      <c r="O73" s="125"/>
    </row>
    <row r="74" spans="1:15" ht="45" customHeight="1" x14ac:dyDescent="0.35">
      <c r="A74" s="120" t="s">
        <v>1635</v>
      </c>
      <c r="B74" s="120" t="s">
        <v>1635</v>
      </c>
      <c r="C74" s="123" t="s">
        <v>111</v>
      </c>
      <c r="D74" s="123">
        <v>59</v>
      </c>
      <c r="E74" s="123">
        <v>2020</v>
      </c>
      <c r="F74" s="123" t="s">
        <v>113</v>
      </c>
      <c r="G74" s="120" t="s">
        <v>114</v>
      </c>
      <c r="H74" s="120" t="s">
        <v>123</v>
      </c>
      <c r="I74" s="123" t="s">
        <v>1239</v>
      </c>
      <c r="J74" s="123" t="s">
        <v>1237</v>
      </c>
      <c r="K74" s="123" t="s">
        <v>26</v>
      </c>
      <c r="L74" s="123" t="s">
        <v>27</v>
      </c>
      <c r="M74" s="124">
        <v>6395.15</v>
      </c>
      <c r="N74" s="124">
        <v>12790.29</v>
      </c>
      <c r="O74" s="125"/>
    </row>
    <row r="75" spans="1:15" ht="45" customHeight="1" x14ac:dyDescent="0.35">
      <c r="A75" s="93" t="s">
        <v>1635</v>
      </c>
      <c r="B75" s="93" t="s">
        <v>1635</v>
      </c>
      <c r="C75" s="126" t="s">
        <v>607</v>
      </c>
      <c r="D75" s="126">
        <v>41</v>
      </c>
      <c r="E75" s="126">
        <v>2022</v>
      </c>
      <c r="F75" s="126" t="s">
        <v>609</v>
      </c>
      <c r="G75" s="126" t="s">
        <v>610</v>
      </c>
      <c r="H75" s="93" t="s">
        <v>128</v>
      </c>
      <c r="I75" s="126" t="s">
        <v>1239</v>
      </c>
      <c r="J75" s="126" t="s">
        <v>611</v>
      </c>
      <c r="K75" s="126" t="s">
        <v>612</v>
      </c>
      <c r="L75" s="126" t="s">
        <v>27</v>
      </c>
      <c r="M75" s="127">
        <v>5000</v>
      </c>
      <c r="N75" s="127">
        <v>5286.36</v>
      </c>
      <c r="O75" s="125"/>
    </row>
    <row r="76" spans="1:15" ht="45" customHeight="1" x14ac:dyDescent="0.35">
      <c r="A76" s="93" t="s">
        <v>1635</v>
      </c>
      <c r="B76" s="93" t="s">
        <v>1635</v>
      </c>
      <c r="C76" s="126" t="s">
        <v>607</v>
      </c>
      <c r="D76" s="126">
        <v>41</v>
      </c>
      <c r="E76" s="126">
        <v>2022</v>
      </c>
      <c r="F76" s="126" t="s">
        <v>609</v>
      </c>
      <c r="G76" s="126" t="s">
        <v>610</v>
      </c>
      <c r="H76" s="93" t="s">
        <v>133</v>
      </c>
      <c r="I76" s="126" t="s">
        <v>1239</v>
      </c>
      <c r="J76" s="126" t="s">
        <v>613</v>
      </c>
      <c r="K76" s="126" t="s">
        <v>614</v>
      </c>
      <c r="L76" s="126" t="s">
        <v>27</v>
      </c>
      <c r="M76" s="127">
        <v>4200</v>
      </c>
      <c r="N76" s="127">
        <v>22353.59</v>
      </c>
      <c r="O76" s="125"/>
    </row>
    <row r="77" spans="1:15" ht="45" customHeight="1" x14ac:dyDescent="0.35">
      <c r="A77" s="93" t="s">
        <v>1635</v>
      </c>
      <c r="B77" s="93" t="s">
        <v>1635</v>
      </c>
      <c r="C77" s="126" t="s">
        <v>607</v>
      </c>
      <c r="D77" s="126">
        <v>41</v>
      </c>
      <c r="E77" s="126">
        <v>2022</v>
      </c>
      <c r="F77" s="126" t="s">
        <v>609</v>
      </c>
      <c r="G77" s="126" t="s">
        <v>610</v>
      </c>
      <c r="H77" s="93" t="s">
        <v>138</v>
      </c>
      <c r="I77" s="126" t="s">
        <v>1239</v>
      </c>
      <c r="J77" s="126" t="s">
        <v>615</v>
      </c>
      <c r="K77" s="126" t="s">
        <v>616</v>
      </c>
      <c r="L77" s="126" t="s">
        <v>27</v>
      </c>
      <c r="M77" s="127">
        <v>2250</v>
      </c>
      <c r="N77" s="127">
        <v>2702.55</v>
      </c>
      <c r="O77" s="125"/>
    </row>
    <row r="78" spans="1:15" ht="45" customHeight="1" x14ac:dyDescent="0.35">
      <c r="A78" s="93" t="s">
        <v>1635</v>
      </c>
      <c r="B78" s="93" t="s">
        <v>1635</v>
      </c>
      <c r="C78" s="126" t="s">
        <v>607</v>
      </c>
      <c r="D78" s="126">
        <v>41</v>
      </c>
      <c r="E78" s="126">
        <v>2022</v>
      </c>
      <c r="F78" s="126" t="s">
        <v>609</v>
      </c>
      <c r="G78" s="126" t="s">
        <v>610</v>
      </c>
      <c r="H78" s="93" t="s">
        <v>143</v>
      </c>
      <c r="I78" s="126" t="s">
        <v>1239</v>
      </c>
      <c r="J78" s="126" t="s">
        <v>617</v>
      </c>
      <c r="K78" s="126" t="s">
        <v>614</v>
      </c>
      <c r="L78" s="93" t="s">
        <v>27</v>
      </c>
      <c r="M78" s="127">
        <v>8000</v>
      </c>
      <c r="N78" s="127">
        <v>11353.84</v>
      </c>
      <c r="O78" s="125"/>
    </row>
    <row r="79" spans="1:15" ht="45" customHeight="1" x14ac:dyDescent="0.35">
      <c r="A79" s="120" t="str">
        <f t="shared" ref="A79:B79" si="64">A75</f>
        <v>SUAPE</v>
      </c>
      <c r="B79" s="120" t="str">
        <f t="shared" si="64"/>
        <v>SUAPE</v>
      </c>
      <c r="C79" s="123" t="s">
        <v>1743</v>
      </c>
      <c r="D79" s="123" t="s">
        <v>125</v>
      </c>
      <c r="E79" s="123">
        <v>2019</v>
      </c>
      <c r="F79" s="123" t="s">
        <v>126</v>
      </c>
      <c r="G79" s="123" t="s">
        <v>127</v>
      </c>
      <c r="H79" s="120" t="s">
        <v>162</v>
      </c>
      <c r="I79" s="123" t="s">
        <v>129</v>
      </c>
      <c r="J79" s="123" t="s">
        <v>1351</v>
      </c>
      <c r="K79" s="123" t="s">
        <v>1352</v>
      </c>
      <c r="L79" s="120" t="s">
        <v>27</v>
      </c>
      <c r="M79" s="124">
        <v>1360.53</v>
      </c>
      <c r="N79" s="124">
        <v>663.39</v>
      </c>
      <c r="O79" s="125"/>
    </row>
    <row r="80" spans="1:15" ht="45" customHeight="1" x14ac:dyDescent="0.35">
      <c r="A80" s="120" t="str">
        <f t="shared" ref="A80:B80" si="65">A76</f>
        <v>SUAPE</v>
      </c>
      <c r="B80" s="120" t="str">
        <f t="shared" si="65"/>
        <v>SUAPE</v>
      </c>
      <c r="C80" s="123" t="s">
        <v>1743</v>
      </c>
      <c r="D80" s="123" t="s">
        <v>125</v>
      </c>
      <c r="E80" s="123">
        <v>2019</v>
      </c>
      <c r="F80" s="123" t="s">
        <v>126</v>
      </c>
      <c r="G80" s="123" t="s">
        <v>127</v>
      </c>
      <c r="H80" s="120" t="s">
        <v>167</v>
      </c>
      <c r="I80" s="123" t="s">
        <v>134</v>
      </c>
      <c r="J80" s="123" t="s">
        <v>1351</v>
      </c>
      <c r="K80" s="123" t="s">
        <v>1352</v>
      </c>
      <c r="L80" s="120" t="s">
        <v>27</v>
      </c>
      <c r="M80" s="124">
        <v>1180.1300000000001</v>
      </c>
      <c r="N80" s="124">
        <v>663.39</v>
      </c>
      <c r="O80" s="125"/>
    </row>
    <row r="81" spans="1:15" ht="45" customHeight="1" x14ac:dyDescent="0.35">
      <c r="A81" s="93" t="s">
        <v>1635</v>
      </c>
      <c r="B81" s="93" t="s">
        <v>1635</v>
      </c>
      <c r="C81" s="93" t="s">
        <v>1744</v>
      </c>
      <c r="D81" s="126">
        <v>18</v>
      </c>
      <c r="E81" s="126">
        <v>2024</v>
      </c>
      <c r="F81" s="126" t="s">
        <v>160</v>
      </c>
      <c r="G81" s="126" t="s">
        <v>161</v>
      </c>
      <c r="H81" s="93" t="s">
        <v>190</v>
      </c>
      <c r="I81" s="126" t="s">
        <v>1670</v>
      </c>
      <c r="J81" s="126" t="s">
        <v>1671</v>
      </c>
      <c r="K81" s="126" t="s">
        <v>1672</v>
      </c>
      <c r="L81" s="93" t="s">
        <v>27</v>
      </c>
      <c r="M81" s="127">
        <v>7084.58</v>
      </c>
      <c r="N81" s="127">
        <v>6480</v>
      </c>
      <c r="O81" s="125"/>
    </row>
    <row r="82" spans="1:15" ht="45" customHeight="1" x14ac:dyDescent="0.35">
      <c r="A82" s="93" t="s">
        <v>1635</v>
      </c>
      <c r="B82" s="93" t="s">
        <v>1635</v>
      </c>
      <c r="C82" s="93" t="s">
        <v>1744</v>
      </c>
      <c r="D82" s="126">
        <v>18</v>
      </c>
      <c r="E82" s="126">
        <v>2024</v>
      </c>
      <c r="F82" s="126" t="s">
        <v>160</v>
      </c>
      <c r="G82" s="126" t="s">
        <v>161</v>
      </c>
      <c r="H82" s="93" t="s">
        <v>195</v>
      </c>
      <c r="I82" s="126" t="s">
        <v>1670</v>
      </c>
      <c r="J82" s="126" t="s">
        <v>1675</v>
      </c>
      <c r="K82" s="126" t="s">
        <v>1676</v>
      </c>
      <c r="L82" s="93" t="s">
        <v>27</v>
      </c>
      <c r="M82" s="127">
        <v>3061.24</v>
      </c>
      <c r="N82" s="127">
        <v>2800</v>
      </c>
      <c r="O82" s="125"/>
    </row>
    <row r="83" spans="1:15" ht="45" customHeight="1" x14ac:dyDescent="0.35">
      <c r="A83" s="93" t="s">
        <v>1635</v>
      </c>
      <c r="B83" s="93" t="s">
        <v>1635</v>
      </c>
      <c r="C83" s="93" t="s">
        <v>1744</v>
      </c>
      <c r="D83" s="126">
        <v>18</v>
      </c>
      <c r="E83" s="126">
        <v>2024</v>
      </c>
      <c r="F83" s="126" t="s">
        <v>160</v>
      </c>
      <c r="G83" s="126" t="s">
        <v>161</v>
      </c>
      <c r="H83" s="93" t="s">
        <v>196</v>
      </c>
      <c r="I83" s="126" t="s">
        <v>1670</v>
      </c>
      <c r="J83" s="126" t="s">
        <v>1675</v>
      </c>
      <c r="K83" s="126" t="s">
        <v>1678</v>
      </c>
      <c r="L83" s="93" t="s">
        <v>27</v>
      </c>
      <c r="M83" s="127">
        <v>4591.8599999999997</v>
      </c>
      <c r="N83" s="127">
        <v>4200</v>
      </c>
      <c r="O83" s="125"/>
    </row>
    <row r="84" spans="1:15" ht="45" customHeight="1" x14ac:dyDescent="0.35">
      <c r="A84" s="93" t="s">
        <v>1635</v>
      </c>
      <c r="B84" s="93" t="s">
        <v>1635</v>
      </c>
      <c r="C84" s="93" t="s">
        <v>1744</v>
      </c>
      <c r="D84" s="126">
        <v>18</v>
      </c>
      <c r="E84" s="126">
        <v>2024</v>
      </c>
      <c r="F84" s="126" t="s">
        <v>160</v>
      </c>
      <c r="G84" s="126" t="s">
        <v>161</v>
      </c>
      <c r="H84" s="93" t="s">
        <v>197</v>
      </c>
      <c r="I84" s="126" t="s">
        <v>1670</v>
      </c>
      <c r="J84" s="126" t="s">
        <v>1338</v>
      </c>
      <c r="K84" s="126" t="s">
        <v>176</v>
      </c>
      <c r="L84" s="93" t="s">
        <v>27</v>
      </c>
      <c r="M84" s="127">
        <v>5691.96</v>
      </c>
      <c r="N84" s="127">
        <v>2640</v>
      </c>
      <c r="O84" s="125"/>
    </row>
    <row r="85" spans="1:15" ht="45" customHeight="1" x14ac:dyDescent="0.35">
      <c r="A85" s="93" t="s">
        <v>1635</v>
      </c>
      <c r="B85" s="93" t="s">
        <v>1635</v>
      </c>
      <c r="C85" s="93" t="s">
        <v>1744</v>
      </c>
      <c r="D85" s="126">
        <v>18</v>
      </c>
      <c r="E85" s="126">
        <v>2024</v>
      </c>
      <c r="F85" s="126" t="s">
        <v>160</v>
      </c>
      <c r="G85" s="126" t="s">
        <v>161</v>
      </c>
      <c r="H85" s="93" t="s">
        <v>198</v>
      </c>
      <c r="I85" s="126" t="s">
        <v>1670</v>
      </c>
      <c r="J85" s="126" t="s">
        <v>168</v>
      </c>
      <c r="K85" s="126" t="s">
        <v>169</v>
      </c>
      <c r="L85" s="93" t="s">
        <v>27</v>
      </c>
      <c r="M85" s="127">
        <v>4658.82</v>
      </c>
      <c r="N85" s="127">
        <v>2500</v>
      </c>
      <c r="O85" s="125"/>
    </row>
    <row r="86" spans="1:15" ht="45" customHeight="1" x14ac:dyDescent="0.35">
      <c r="A86" s="93" t="s">
        <v>1635</v>
      </c>
      <c r="B86" s="93" t="s">
        <v>1635</v>
      </c>
      <c r="C86" s="93" t="s">
        <v>1744</v>
      </c>
      <c r="D86" s="126">
        <v>18</v>
      </c>
      <c r="E86" s="126">
        <v>2024</v>
      </c>
      <c r="F86" s="126" t="s">
        <v>160</v>
      </c>
      <c r="G86" s="126" t="s">
        <v>161</v>
      </c>
      <c r="H86" s="93" t="s">
        <v>199</v>
      </c>
      <c r="I86" s="126" t="s">
        <v>1670</v>
      </c>
      <c r="J86" s="126" t="s">
        <v>175</v>
      </c>
      <c r="K86" s="126" t="s">
        <v>291</v>
      </c>
      <c r="L86" s="126" t="s">
        <v>279</v>
      </c>
      <c r="M86" s="127">
        <v>8385.02</v>
      </c>
      <c r="N86" s="127">
        <v>2950.2</v>
      </c>
      <c r="O86" s="125"/>
    </row>
    <row r="87" spans="1:15" ht="45" customHeight="1" x14ac:dyDescent="0.35">
      <c r="A87" s="93" t="s">
        <v>1635</v>
      </c>
      <c r="B87" s="93" t="s">
        <v>1635</v>
      </c>
      <c r="C87" s="93" t="s">
        <v>1744</v>
      </c>
      <c r="D87" s="126">
        <v>18</v>
      </c>
      <c r="E87" s="126">
        <v>2024</v>
      </c>
      <c r="F87" s="126" t="s">
        <v>160</v>
      </c>
      <c r="G87" s="126" t="s">
        <v>161</v>
      </c>
      <c r="H87" s="93" t="s">
        <v>200</v>
      </c>
      <c r="I87" s="126" t="s">
        <v>1670</v>
      </c>
      <c r="J87" s="126" t="s">
        <v>175</v>
      </c>
      <c r="K87" s="126" t="s">
        <v>291</v>
      </c>
      <c r="L87" s="126" t="s">
        <v>279</v>
      </c>
      <c r="M87" s="127">
        <v>8431.24</v>
      </c>
      <c r="N87" s="127">
        <v>2950.2</v>
      </c>
      <c r="O87" s="125"/>
    </row>
    <row r="88" spans="1:15" ht="45" customHeight="1" x14ac:dyDescent="0.35">
      <c r="A88" s="93" t="s">
        <v>1635</v>
      </c>
      <c r="B88" s="93" t="s">
        <v>1635</v>
      </c>
      <c r="C88" s="93" t="s">
        <v>1744</v>
      </c>
      <c r="D88" s="126">
        <v>18</v>
      </c>
      <c r="E88" s="126">
        <v>2024</v>
      </c>
      <c r="F88" s="126" t="s">
        <v>160</v>
      </c>
      <c r="G88" s="126" t="s">
        <v>161</v>
      </c>
      <c r="H88" s="93" t="s">
        <v>201</v>
      </c>
      <c r="I88" s="126" t="s">
        <v>1670</v>
      </c>
      <c r="J88" s="126" t="s">
        <v>175</v>
      </c>
      <c r="K88" s="126" t="s">
        <v>176</v>
      </c>
      <c r="L88" s="93" t="s">
        <v>27</v>
      </c>
      <c r="M88" s="127">
        <v>7696.38</v>
      </c>
      <c r="N88" s="127">
        <v>2950</v>
      </c>
      <c r="O88" s="125"/>
    </row>
    <row r="89" spans="1:15" ht="45" customHeight="1" x14ac:dyDescent="0.35">
      <c r="A89" s="93" t="s">
        <v>1635</v>
      </c>
      <c r="B89" s="93" t="s">
        <v>1635</v>
      </c>
      <c r="C89" s="93" t="s">
        <v>1744</v>
      </c>
      <c r="D89" s="126">
        <f t="shared" ref="D89:E89" si="66">D88</f>
        <v>18</v>
      </c>
      <c r="E89" s="126">
        <f t="shared" si="66"/>
        <v>2024</v>
      </c>
      <c r="F89" s="126" t="s">
        <v>160</v>
      </c>
      <c r="G89" s="126" t="s">
        <v>161</v>
      </c>
      <c r="H89" s="93" t="s">
        <v>202</v>
      </c>
      <c r="I89" s="126" t="s">
        <v>1670</v>
      </c>
      <c r="J89" s="126" t="s">
        <v>175</v>
      </c>
      <c r="K89" s="126" t="s">
        <v>176</v>
      </c>
      <c r="L89" s="93" t="s">
        <v>27</v>
      </c>
      <c r="M89" s="127">
        <v>8020.1</v>
      </c>
      <c r="N89" s="127">
        <v>2950</v>
      </c>
      <c r="O89" s="125"/>
    </row>
    <row r="90" spans="1:15" ht="45" customHeight="1" x14ac:dyDescent="0.35">
      <c r="A90" s="93" t="s">
        <v>1635</v>
      </c>
      <c r="B90" s="93" t="s">
        <v>1635</v>
      </c>
      <c r="C90" s="93" t="s">
        <v>1744</v>
      </c>
      <c r="D90" s="126">
        <f t="shared" ref="D90:E90" si="67">D89</f>
        <v>18</v>
      </c>
      <c r="E90" s="126">
        <f t="shared" si="67"/>
        <v>2024</v>
      </c>
      <c r="F90" s="126" t="s">
        <v>160</v>
      </c>
      <c r="G90" s="126" t="s">
        <v>161</v>
      </c>
      <c r="H90" s="93" t="s">
        <v>203</v>
      </c>
      <c r="I90" s="126" t="s">
        <v>1670</v>
      </c>
      <c r="J90" s="126" t="s">
        <v>175</v>
      </c>
      <c r="K90" s="126" t="s">
        <v>176</v>
      </c>
      <c r="L90" s="93" t="s">
        <v>27</v>
      </c>
      <c r="M90" s="127">
        <v>9930.2999999999993</v>
      </c>
      <c r="N90" s="127">
        <v>3500.2</v>
      </c>
      <c r="O90" s="125"/>
    </row>
    <row r="91" spans="1:15" ht="45" customHeight="1" x14ac:dyDescent="0.35">
      <c r="A91" s="93" t="s">
        <v>1635</v>
      </c>
      <c r="B91" s="93" t="s">
        <v>1635</v>
      </c>
      <c r="C91" s="93" t="s">
        <v>1744</v>
      </c>
      <c r="D91" s="126">
        <f t="shared" ref="D91:E91" si="68">D90</f>
        <v>18</v>
      </c>
      <c r="E91" s="126">
        <f t="shared" si="68"/>
        <v>2024</v>
      </c>
      <c r="F91" s="126" t="s">
        <v>160</v>
      </c>
      <c r="G91" s="126" t="s">
        <v>161</v>
      </c>
      <c r="H91" s="93" t="s">
        <v>205</v>
      </c>
      <c r="I91" s="126" t="s">
        <v>1670</v>
      </c>
      <c r="J91" s="126" t="s">
        <v>175</v>
      </c>
      <c r="K91" s="126" t="s">
        <v>291</v>
      </c>
      <c r="L91" s="126" t="s">
        <v>27</v>
      </c>
      <c r="M91" s="127">
        <v>7695.07</v>
      </c>
      <c r="N91" s="127">
        <v>2950.2</v>
      </c>
      <c r="O91" s="125"/>
    </row>
    <row r="92" spans="1:15" ht="45" customHeight="1" x14ac:dyDescent="0.35">
      <c r="A92" s="93" t="s">
        <v>1635</v>
      </c>
      <c r="B92" s="93" t="s">
        <v>1635</v>
      </c>
      <c r="C92" s="93" t="s">
        <v>1744</v>
      </c>
      <c r="D92" s="126">
        <f t="shared" ref="D92:E92" si="69">D91</f>
        <v>18</v>
      </c>
      <c r="E92" s="126">
        <f t="shared" si="69"/>
        <v>2024</v>
      </c>
      <c r="F92" s="126" t="s">
        <v>160</v>
      </c>
      <c r="G92" s="126" t="s">
        <v>161</v>
      </c>
      <c r="H92" s="93" t="s">
        <v>206</v>
      </c>
      <c r="I92" s="126" t="s">
        <v>1670</v>
      </c>
      <c r="J92" s="126" t="s">
        <v>175</v>
      </c>
      <c r="K92" s="126" t="s">
        <v>291</v>
      </c>
      <c r="L92" s="126" t="s">
        <v>27</v>
      </c>
      <c r="M92" s="127">
        <v>7695.07</v>
      </c>
      <c r="N92" s="127">
        <v>2950.2</v>
      </c>
      <c r="O92" s="125"/>
    </row>
    <row r="93" spans="1:15" ht="45" customHeight="1" x14ac:dyDescent="0.35">
      <c r="A93" s="120" t="s">
        <v>1635</v>
      </c>
      <c r="B93" s="120" t="s">
        <v>1635</v>
      </c>
      <c r="C93" s="123" t="s">
        <v>1370</v>
      </c>
      <c r="D93" s="123">
        <v>42</v>
      </c>
      <c r="E93" s="123">
        <v>2023</v>
      </c>
      <c r="F93" s="123" t="s">
        <v>1371</v>
      </c>
      <c r="G93" s="120" t="s">
        <v>1637</v>
      </c>
      <c r="H93" s="120" t="s">
        <v>649</v>
      </c>
      <c r="I93" s="123" t="s">
        <v>1638</v>
      </c>
      <c r="J93" s="123" t="s">
        <v>1639</v>
      </c>
      <c r="K93" s="123" t="s">
        <v>1373</v>
      </c>
      <c r="L93" s="123" t="s">
        <v>27</v>
      </c>
      <c r="M93" s="124">
        <v>12830.22</v>
      </c>
      <c r="N93" s="124">
        <v>4171.2299999999996</v>
      </c>
      <c r="O93" s="125"/>
    </row>
    <row r="94" spans="1:15" ht="45" customHeight="1" x14ac:dyDescent="0.35">
      <c r="A94" s="120" t="s">
        <v>1635</v>
      </c>
      <c r="B94" s="120" t="s">
        <v>1635</v>
      </c>
      <c r="C94" s="123" t="s">
        <v>1370</v>
      </c>
      <c r="D94" s="123">
        <f t="shared" ref="D94:F94" si="70">D93</f>
        <v>42</v>
      </c>
      <c r="E94" s="123">
        <f t="shared" si="70"/>
        <v>2023</v>
      </c>
      <c r="F94" s="123" t="str">
        <f t="shared" si="70"/>
        <v>LIFE</v>
      </c>
      <c r="G94" s="120" t="s">
        <v>1637</v>
      </c>
      <c r="H94" s="120" t="s">
        <v>650</v>
      </c>
      <c r="I94" s="123" t="s">
        <v>1638</v>
      </c>
      <c r="J94" s="123" t="s">
        <v>1639</v>
      </c>
      <c r="K94" s="123" t="s">
        <v>1373</v>
      </c>
      <c r="L94" s="123" t="s">
        <v>27</v>
      </c>
      <c r="M94" s="124">
        <v>12830.22</v>
      </c>
      <c r="N94" s="124">
        <v>4171.2299999999996</v>
      </c>
      <c r="O94" s="125"/>
    </row>
    <row r="95" spans="1:15" ht="45" customHeight="1" x14ac:dyDescent="0.35">
      <c r="A95" s="120" t="s">
        <v>1635</v>
      </c>
      <c r="B95" s="120" t="s">
        <v>1635</v>
      </c>
      <c r="C95" s="123" t="s">
        <v>1370</v>
      </c>
      <c r="D95" s="123">
        <f t="shared" ref="D95:F95" si="71">D94</f>
        <v>42</v>
      </c>
      <c r="E95" s="123">
        <f t="shared" si="71"/>
        <v>2023</v>
      </c>
      <c r="F95" s="123" t="str">
        <f t="shared" si="71"/>
        <v>LIFE</v>
      </c>
      <c r="G95" s="120" t="s">
        <v>1637</v>
      </c>
      <c r="H95" s="120" t="s">
        <v>651</v>
      </c>
      <c r="I95" s="123" t="s">
        <v>1638</v>
      </c>
      <c r="J95" s="123" t="s">
        <v>1639</v>
      </c>
      <c r="K95" s="123" t="s">
        <v>1373</v>
      </c>
      <c r="L95" s="123" t="s">
        <v>27</v>
      </c>
      <c r="M95" s="124">
        <v>12830.22</v>
      </c>
      <c r="N95" s="124">
        <v>4171.2299999999996</v>
      </c>
      <c r="O95" s="125"/>
    </row>
    <row r="96" spans="1:15" ht="45" customHeight="1" x14ac:dyDescent="0.35">
      <c r="A96" s="120" t="s">
        <v>1635</v>
      </c>
      <c r="B96" s="120" t="s">
        <v>1635</v>
      </c>
      <c r="C96" s="123" t="s">
        <v>1370</v>
      </c>
      <c r="D96" s="123">
        <f t="shared" ref="D96:F96" si="72">D95</f>
        <v>42</v>
      </c>
      <c r="E96" s="123">
        <f t="shared" si="72"/>
        <v>2023</v>
      </c>
      <c r="F96" s="123" t="str">
        <f t="shared" si="72"/>
        <v>LIFE</v>
      </c>
      <c r="G96" s="120" t="s">
        <v>1637</v>
      </c>
      <c r="H96" s="120" t="s">
        <v>652</v>
      </c>
      <c r="I96" s="123" t="s">
        <v>1638</v>
      </c>
      <c r="J96" s="123" t="s">
        <v>1639</v>
      </c>
      <c r="K96" s="123" t="s">
        <v>1373</v>
      </c>
      <c r="L96" s="123" t="s">
        <v>27</v>
      </c>
      <c r="M96" s="124">
        <v>12830.22</v>
      </c>
      <c r="N96" s="124">
        <v>4171.2299999999996</v>
      </c>
      <c r="O96" s="125"/>
    </row>
    <row r="97" spans="1:15" ht="45" customHeight="1" x14ac:dyDescent="0.35">
      <c r="A97" s="120" t="s">
        <v>1635</v>
      </c>
      <c r="B97" s="120" t="s">
        <v>1635</v>
      </c>
      <c r="C97" s="123" t="s">
        <v>1370</v>
      </c>
      <c r="D97" s="123">
        <f t="shared" ref="D97:F97" si="73">D96</f>
        <v>42</v>
      </c>
      <c r="E97" s="123">
        <f t="shared" si="73"/>
        <v>2023</v>
      </c>
      <c r="F97" s="123" t="str">
        <f t="shared" si="73"/>
        <v>LIFE</v>
      </c>
      <c r="G97" s="120" t="s">
        <v>1637</v>
      </c>
      <c r="H97" s="120" t="s">
        <v>653</v>
      </c>
      <c r="I97" s="123" t="s">
        <v>1638</v>
      </c>
      <c r="J97" s="123" t="s">
        <v>1639</v>
      </c>
      <c r="K97" s="123" t="s">
        <v>1373</v>
      </c>
      <c r="L97" s="123" t="s">
        <v>27</v>
      </c>
      <c r="M97" s="124">
        <v>12830.22</v>
      </c>
      <c r="N97" s="124">
        <v>4171.2299999999996</v>
      </c>
      <c r="O97" s="125"/>
    </row>
    <row r="98" spans="1:15" ht="45" customHeight="1" x14ac:dyDescent="0.35">
      <c r="A98" s="120" t="s">
        <v>1635</v>
      </c>
      <c r="B98" s="120" t="s">
        <v>1635</v>
      </c>
      <c r="C98" s="123" t="s">
        <v>1370</v>
      </c>
      <c r="D98" s="123">
        <f t="shared" ref="D98:F98" si="74">D97</f>
        <v>42</v>
      </c>
      <c r="E98" s="123">
        <f t="shared" si="74"/>
        <v>2023</v>
      </c>
      <c r="F98" s="123" t="str">
        <f t="shared" si="74"/>
        <v>LIFE</v>
      </c>
      <c r="G98" s="120" t="s">
        <v>1637</v>
      </c>
      <c r="H98" s="120" t="s">
        <v>654</v>
      </c>
      <c r="I98" s="123" t="s">
        <v>1638</v>
      </c>
      <c r="J98" s="123" t="s">
        <v>1639</v>
      </c>
      <c r="K98" s="123" t="s">
        <v>1373</v>
      </c>
      <c r="L98" s="123" t="s">
        <v>27</v>
      </c>
      <c r="M98" s="124">
        <v>12830.22</v>
      </c>
      <c r="N98" s="124">
        <v>4171.2299999999996</v>
      </c>
      <c r="O98" s="125"/>
    </row>
    <row r="99" spans="1:15" ht="45" customHeight="1" x14ac:dyDescent="0.35">
      <c r="A99" s="120" t="s">
        <v>1635</v>
      </c>
      <c r="B99" s="120" t="s">
        <v>1635</v>
      </c>
      <c r="C99" s="123" t="s">
        <v>1370</v>
      </c>
      <c r="D99" s="123">
        <f t="shared" ref="D99:F99" si="75">D98</f>
        <v>42</v>
      </c>
      <c r="E99" s="123">
        <f t="shared" si="75"/>
        <v>2023</v>
      </c>
      <c r="F99" s="123" t="str">
        <f t="shared" si="75"/>
        <v>LIFE</v>
      </c>
      <c r="G99" s="120" t="s">
        <v>1637</v>
      </c>
      <c r="H99" s="120" t="s">
        <v>655</v>
      </c>
      <c r="I99" s="123" t="s">
        <v>1638</v>
      </c>
      <c r="J99" s="123" t="s">
        <v>1639</v>
      </c>
      <c r="K99" s="123" t="s">
        <v>1373</v>
      </c>
      <c r="L99" s="123" t="s">
        <v>27</v>
      </c>
      <c r="M99" s="124">
        <v>12830.22</v>
      </c>
      <c r="N99" s="124">
        <v>4171.2299999999996</v>
      </c>
      <c r="O99" s="125"/>
    </row>
    <row r="100" spans="1:15" ht="45" customHeight="1" x14ac:dyDescent="0.35">
      <c r="A100" s="120" t="s">
        <v>1635</v>
      </c>
      <c r="B100" s="120" t="s">
        <v>1635</v>
      </c>
      <c r="C100" s="123" t="s">
        <v>1370</v>
      </c>
      <c r="D100" s="123">
        <f t="shared" ref="D100:F100" si="76">D99</f>
        <v>42</v>
      </c>
      <c r="E100" s="123">
        <f t="shared" si="76"/>
        <v>2023</v>
      </c>
      <c r="F100" s="123" t="str">
        <f t="shared" si="76"/>
        <v>LIFE</v>
      </c>
      <c r="G100" s="120" t="s">
        <v>1637</v>
      </c>
      <c r="H100" s="120" t="s">
        <v>656</v>
      </c>
      <c r="I100" s="123" t="s">
        <v>1638</v>
      </c>
      <c r="J100" s="123" t="s">
        <v>1639</v>
      </c>
      <c r="K100" s="123" t="s">
        <v>1373</v>
      </c>
      <c r="L100" s="123" t="s">
        <v>27</v>
      </c>
      <c r="M100" s="124">
        <v>12830.22</v>
      </c>
      <c r="N100" s="124">
        <v>4171.2299999999996</v>
      </c>
      <c r="O100" s="125"/>
    </row>
    <row r="101" spans="1:15" ht="45" customHeight="1" x14ac:dyDescent="0.35">
      <c r="A101" s="120" t="s">
        <v>1635</v>
      </c>
      <c r="B101" s="120" t="s">
        <v>1635</v>
      </c>
      <c r="C101" s="123" t="s">
        <v>1370</v>
      </c>
      <c r="D101" s="123">
        <f t="shared" ref="D101:F101" si="77">D100</f>
        <v>42</v>
      </c>
      <c r="E101" s="123">
        <f t="shared" si="77"/>
        <v>2023</v>
      </c>
      <c r="F101" s="123" t="str">
        <f t="shared" si="77"/>
        <v>LIFE</v>
      </c>
      <c r="G101" s="120" t="s">
        <v>1637</v>
      </c>
      <c r="H101" s="120" t="s">
        <v>657</v>
      </c>
      <c r="I101" s="123" t="s">
        <v>1638</v>
      </c>
      <c r="J101" s="123" t="s">
        <v>1639</v>
      </c>
      <c r="K101" s="123" t="s">
        <v>1373</v>
      </c>
      <c r="L101" s="123" t="s">
        <v>27</v>
      </c>
      <c r="M101" s="124">
        <v>12830.22</v>
      </c>
      <c r="N101" s="124">
        <v>4171.2299999999996</v>
      </c>
      <c r="O101" s="125"/>
    </row>
    <row r="102" spans="1:15" ht="45" customHeight="1" x14ac:dyDescent="0.35">
      <c r="A102" s="120" t="s">
        <v>1635</v>
      </c>
      <c r="B102" s="120" t="s">
        <v>1635</v>
      </c>
      <c r="C102" s="123" t="s">
        <v>1370</v>
      </c>
      <c r="D102" s="123">
        <f t="shared" ref="D102:F102" si="78">D101</f>
        <v>42</v>
      </c>
      <c r="E102" s="123">
        <f t="shared" si="78"/>
        <v>2023</v>
      </c>
      <c r="F102" s="123" t="str">
        <f t="shared" si="78"/>
        <v>LIFE</v>
      </c>
      <c r="G102" s="120" t="s">
        <v>1637</v>
      </c>
      <c r="H102" s="120" t="s">
        <v>658</v>
      </c>
      <c r="I102" s="123" t="s">
        <v>1638</v>
      </c>
      <c r="J102" s="123" t="s">
        <v>1639</v>
      </c>
      <c r="K102" s="123" t="s">
        <v>1373</v>
      </c>
      <c r="L102" s="123" t="s">
        <v>27</v>
      </c>
      <c r="M102" s="124">
        <v>12830.22</v>
      </c>
      <c r="N102" s="124">
        <v>4171.2299999999996</v>
      </c>
      <c r="O102" s="125"/>
    </row>
    <row r="103" spans="1:15" ht="45" customHeight="1" x14ac:dyDescent="0.35">
      <c r="A103" s="120" t="s">
        <v>1635</v>
      </c>
      <c r="B103" s="120" t="s">
        <v>1635</v>
      </c>
      <c r="C103" s="123" t="s">
        <v>1370</v>
      </c>
      <c r="D103" s="123">
        <f t="shared" ref="D103:F103" si="79">D102</f>
        <v>42</v>
      </c>
      <c r="E103" s="123">
        <f t="shared" si="79"/>
        <v>2023</v>
      </c>
      <c r="F103" s="123" t="str">
        <f t="shared" si="79"/>
        <v>LIFE</v>
      </c>
      <c r="G103" s="120" t="s">
        <v>1637</v>
      </c>
      <c r="H103" s="120" t="s">
        <v>659</v>
      </c>
      <c r="I103" s="123" t="s">
        <v>1638</v>
      </c>
      <c r="J103" s="123" t="s">
        <v>1639</v>
      </c>
      <c r="K103" s="123" t="s">
        <v>1373</v>
      </c>
      <c r="L103" s="123" t="s">
        <v>27</v>
      </c>
      <c r="M103" s="124">
        <v>12830.22</v>
      </c>
      <c r="N103" s="124">
        <v>4171.2299999999996</v>
      </c>
      <c r="O103" s="125"/>
    </row>
    <row r="104" spans="1:15" ht="45" customHeight="1" x14ac:dyDescent="0.35">
      <c r="A104" s="120" t="s">
        <v>1635</v>
      </c>
      <c r="B104" s="120" t="s">
        <v>1635</v>
      </c>
      <c r="C104" s="123" t="s">
        <v>1370</v>
      </c>
      <c r="D104" s="123">
        <f t="shared" ref="D104:F104" si="80">D103</f>
        <v>42</v>
      </c>
      <c r="E104" s="123">
        <f t="shared" si="80"/>
        <v>2023</v>
      </c>
      <c r="F104" s="123" t="str">
        <f t="shared" si="80"/>
        <v>LIFE</v>
      </c>
      <c r="G104" s="120" t="s">
        <v>1637</v>
      </c>
      <c r="H104" s="120" t="s">
        <v>660</v>
      </c>
      <c r="I104" s="123" t="s">
        <v>1638</v>
      </c>
      <c r="J104" s="123" t="s">
        <v>1639</v>
      </c>
      <c r="K104" s="123" t="s">
        <v>1373</v>
      </c>
      <c r="L104" s="123" t="s">
        <v>27</v>
      </c>
      <c r="M104" s="124">
        <v>12830.22</v>
      </c>
      <c r="N104" s="124">
        <v>4171.2299999999996</v>
      </c>
      <c r="O104" s="125"/>
    </row>
    <row r="105" spans="1:15" ht="45" customHeight="1" x14ac:dyDescent="0.35">
      <c r="A105" s="120" t="s">
        <v>1635</v>
      </c>
      <c r="B105" s="120" t="s">
        <v>1635</v>
      </c>
      <c r="C105" s="123" t="s">
        <v>1370</v>
      </c>
      <c r="D105" s="123">
        <f t="shared" ref="D105:F105" si="81">D104</f>
        <v>42</v>
      </c>
      <c r="E105" s="123">
        <f t="shared" si="81"/>
        <v>2023</v>
      </c>
      <c r="F105" s="123" t="str">
        <f t="shared" si="81"/>
        <v>LIFE</v>
      </c>
      <c r="G105" s="120" t="s">
        <v>1637</v>
      </c>
      <c r="H105" s="120" t="s">
        <v>661</v>
      </c>
      <c r="I105" s="123" t="s">
        <v>1638</v>
      </c>
      <c r="J105" s="123" t="s">
        <v>1639</v>
      </c>
      <c r="K105" s="123" t="s">
        <v>1373</v>
      </c>
      <c r="L105" s="123" t="s">
        <v>27</v>
      </c>
      <c r="M105" s="124">
        <v>12830.22</v>
      </c>
      <c r="N105" s="124">
        <v>4171.2299999999996</v>
      </c>
      <c r="O105" s="125"/>
    </row>
    <row r="106" spans="1:15" ht="45" customHeight="1" x14ac:dyDescent="0.35">
      <c r="A106" s="120" t="s">
        <v>1635</v>
      </c>
      <c r="B106" s="120" t="s">
        <v>1635</v>
      </c>
      <c r="C106" s="123" t="s">
        <v>1370</v>
      </c>
      <c r="D106" s="123">
        <f t="shared" ref="D106:F106" si="82">D105</f>
        <v>42</v>
      </c>
      <c r="E106" s="123">
        <f t="shared" si="82"/>
        <v>2023</v>
      </c>
      <c r="F106" s="123" t="str">
        <f t="shared" si="82"/>
        <v>LIFE</v>
      </c>
      <c r="G106" s="120" t="s">
        <v>1637</v>
      </c>
      <c r="H106" s="120" t="s">
        <v>662</v>
      </c>
      <c r="I106" s="123" t="s">
        <v>1638</v>
      </c>
      <c r="J106" s="123" t="s">
        <v>1639</v>
      </c>
      <c r="K106" s="123" t="s">
        <v>1373</v>
      </c>
      <c r="L106" s="123" t="s">
        <v>27</v>
      </c>
      <c r="M106" s="124">
        <v>12830.22</v>
      </c>
      <c r="N106" s="124">
        <v>4171.2299999999996</v>
      </c>
      <c r="O106" s="125"/>
    </row>
    <row r="107" spans="1:15" ht="45" customHeight="1" x14ac:dyDescent="0.35">
      <c r="A107" s="120" t="s">
        <v>1635</v>
      </c>
      <c r="B107" s="120" t="s">
        <v>1635</v>
      </c>
      <c r="C107" s="123" t="s">
        <v>1370</v>
      </c>
      <c r="D107" s="123">
        <f t="shared" ref="D107:F107" si="83">D106</f>
        <v>42</v>
      </c>
      <c r="E107" s="123">
        <f t="shared" si="83"/>
        <v>2023</v>
      </c>
      <c r="F107" s="123" t="str">
        <f t="shared" si="83"/>
        <v>LIFE</v>
      </c>
      <c r="G107" s="120" t="s">
        <v>1637</v>
      </c>
      <c r="H107" s="120" t="s">
        <v>663</v>
      </c>
      <c r="I107" s="123" t="s">
        <v>1638</v>
      </c>
      <c r="J107" s="123" t="s">
        <v>1639</v>
      </c>
      <c r="K107" s="123" t="s">
        <v>1373</v>
      </c>
      <c r="L107" s="123" t="s">
        <v>279</v>
      </c>
      <c r="M107" s="124">
        <v>12669.57</v>
      </c>
      <c r="N107" s="124">
        <v>5047.74</v>
      </c>
      <c r="O107" s="125"/>
    </row>
    <row r="108" spans="1:15" ht="45" customHeight="1" x14ac:dyDescent="0.35">
      <c r="A108" s="120" t="s">
        <v>1635</v>
      </c>
      <c r="B108" s="120" t="s">
        <v>1635</v>
      </c>
      <c r="C108" s="123" t="s">
        <v>1370</v>
      </c>
      <c r="D108" s="123">
        <f t="shared" ref="D108:F108" si="84">D107</f>
        <v>42</v>
      </c>
      <c r="E108" s="123">
        <f t="shared" si="84"/>
        <v>2023</v>
      </c>
      <c r="F108" s="123" t="str">
        <f t="shared" si="84"/>
        <v>LIFE</v>
      </c>
      <c r="G108" s="120" t="s">
        <v>1637</v>
      </c>
      <c r="H108" s="120" t="s">
        <v>664</v>
      </c>
      <c r="I108" s="123" t="s">
        <v>1638</v>
      </c>
      <c r="J108" s="123" t="s">
        <v>1639</v>
      </c>
      <c r="K108" s="123" t="s">
        <v>1373</v>
      </c>
      <c r="L108" s="123" t="s">
        <v>27</v>
      </c>
      <c r="M108" s="124">
        <v>12830.22</v>
      </c>
      <c r="N108" s="124">
        <v>4171.2299999999996</v>
      </c>
      <c r="O108" s="125"/>
    </row>
    <row r="109" spans="1:15" ht="45" customHeight="1" x14ac:dyDescent="0.35">
      <c r="A109" s="120" t="s">
        <v>1635</v>
      </c>
      <c r="B109" s="120" t="s">
        <v>1635</v>
      </c>
      <c r="C109" s="123" t="s">
        <v>1370</v>
      </c>
      <c r="D109" s="123">
        <f t="shared" ref="D109:F109" si="85">D108</f>
        <v>42</v>
      </c>
      <c r="E109" s="123">
        <f t="shared" si="85"/>
        <v>2023</v>
      </c>
      <c r="F109" s="123" t="str">
        <f t="shared" si="85"/>
        <v>LIFE</v>
      </c>
      <c r="G109" s="120" t="s">
        <v>1637</v>
      </c>
      <c r="H109" s="120" t="s">
        <v>665</v>
      </c>
      <c r="I109" s="123" t="s">
        <v>1638</v>
      </c>
      <c r="J109" s="123" t="s">
        <v>1639</v>
      </c>
      <c r="K109" s="123" t="s">
        <v>1373</v>
      </c>
      <c r="L109" s="123" t="s">
        <v>27</v>
      </c>
      <c r="M109" s="124">
        <v>12830.22</v>
      </c>
      <c r="N109" s="124">
        <v>4171.2299999999996</v>
      </c>
      <c r="O109" s="125"/>
    </row>
    <row r="110" spans="1:15" ht="45" customHeight="1" x14ac:dyDescent="0.35">
      <c r="A110" s="120" t="s">
        <v>1635</v>
      </c>
      <c r="B110" s="120" t="s">
        <v>1635</v>
      </c>
      <c r="C110" s="123" t="s">
        <v>1370</v>
      </c>
      <c r="D110" s="123">
        <f t="shared" ref="D110:F110" si="86">D109</f>
        <v>42</v>
      </c>
      <c r="E110" s="123">
        <f t="shared" si="86"/>
        <v>2023</v>
      </c>
      <c r="F110" s="123" t="str">
        <f t="shared" si="86"/>
        <v>LIFE</v>
      </c>
      <c r="G110" s="120" t="s">
        <v>1637</v>
      </c>
      <c r="H110" s="120" t="s">
        <v>666</v>
      </c>
      <c r="I110" s="123" t="s">
        <v>1638</v>
      </c>
      <c r="J110" s="123" t="s">
        <v>1639</v>
      </c>
      <c r="K110" s="123" t="s">
        <v>1373</v>
      </c>
      <c r="L110" s="123" t="s">
        <v>27</v>
      </c>
      <c r="M110" s="124">
        <v>12830.22</v>
      </c>
      <c r="N110" s="124">
        <v>4171.2299999999996</v>
      </c>
      <c r="O110" s="125"/>
    </row>
    <row r="111" spans="1:15" ht="45" customHeight="1" x14ac:dyDescent="0.35">
      <c r="A111" s="120" t="s">
        <v>1635</v>
      </c>
      <c r="B111" s="120" t="s">
        <v>1635</v>
      </c>
      <c r="C111" s="123" t="s">
        <v>1370</v>
      </c>
      <c r="D111" s="123">
        <f t="shared" ref="D111:F111" si="87">D110</f>
        <v>42</v>
      </c>
      <c r="E111" s="123">
        <f t="shared" si="87"/>
        <v>2023</v>
      </c>
      <c r="F111" s="123" t="str">
        <f t="shared" si="87"/>
        <v>LIFE</v>
      </c>
      <c r="G111" s="120" t="s">
        <v>1637</v>
      </c>
      <c r="H111" s="120" t="s">
        <v>667</v>
      </c>
      <c r="I111" s="123" t="s">
        <v>1638</v>
      </c>
      <c r="J111" s="123" t="s">
        <v>1639</v>
      </c>
      <c r="K111" s="123" t="s">
        <v>1373</v>
      </c>
      <c r="L111" s="123" t="s">
        <v>27</v>
      </c>
      <c r="M111" s="124">
        <v>12830.22</v>
      </c>
      <c r="N111" s="124">
        <v>4171.2299999999996</v>
      </c>
      <c r="O111" s="125"/>
    </row>
    <row r="112" spans="1:15" ht="45" customHeight="1" x14ac:dyDescent="0.35">
      <c r="A112" s="120" t="s">
        <v>1635</v>
      </c>
      <c r="B112" s="120" t="s">
        <v>1635</v>
      </c>
      <c r="C112" s="123" t="s">
        <v>1370</v>
      </c>
      <c r="D112" s="123">
        <f t="shared" ref="D112:F112" si="88">D111</f>
        <v>42</v>
      </c>
      <c r="E112" s="123">
        <f t="shared" si="88"/>
        <v>2023</v>
      </c>
      <c r="F112" s="123" t="str">
        <f t="shared" si="88"/>
        <v>LIFE</v>
      </c>
      <c r="G112" s="120" t="s">
        <v>1637</v>
      </c>
      <c r="H112" s="120" t="s">
        <v>668</v>
      </c>
      <c r="I112" s="123" t="s">
        <v>1638</v>
      </c>
      <c r="J112" s="123" t="s">
        <v>1639</v>
      </c>
      <c r="K112" s="123" t="s">
        <v>1373</v>
      </c>
      <c r="L112" s="123" t="s">
        <v>27</v>
      </c>
      <c r="M112" s="124">
        <v>12830.22</v>
      </c>
      <c r="N112" s="124">
        <v>4171.2299999999996</v>
      </c>
      <c r="O112" s="125"/>
    </row>
    <row r="113" spans="1:15" ht="45" customHeight="1" x14ac:dyDescent="0.35">
      <c r="A113" s="120" t="s">
        <v>1635</v>
      </c>
      <c r="B113" s="120" t="s">
        <v>1635</v>
      </c>
      <c r="C113" s="123" t="s">
        <v>1370</v>
      </c>
      <c r="D113" s="123">
        <f t="shared" ref="D113:F113" si="89">D112</f>
        <v>42</v>
      </c>
      <c r="E113" s="123">
        <f t="shared" si="89"/>
        <v>2023</v>
      </c>
      <c r="F113" s="123" t="str">
        <f t="shared" si="89"/>
        <v>LIFE</v>
      </c>
      <c r="G113" s="120" t="s">
        <v>1637</v>
      </c>
      <c r="H113" s="120" t="s">
        <v>669</v>
      </c>
      <c r="I113" s="123" t="s">
        <v>1638</v>
      </c>
      <c r="J113" s="123" t="s">
        <v>1639</v>
      </c>
      <c r="K113" s="123" t="s">
        <v>1373</v>
      </c>
      <c r="L113" s="123" t="s">
        <v>27</v>
      </c>
      <c r="M113" s="124">
        <v>12830.22</v>
      </c>
      <c r="N113" s="124">
        <v>4171.2299999999996</v>
      </c>
      <c r="O113" s="125"/>
    </row>
    <row r="114" spans="1:15" ht="45" customHeight="1" x14ac:dyDescent="0.35">
      <c r="A114" s="120" t="s">
        <v>1635</v>
      </c>
      <c r="B114" s="120" t="s">
        <v>1635</v>
      </c>
      <c r="C114" s="123" t="s">
        <v>1370</v>
      </c>
      <c r="D114" s="123">
        <f t="shared" ref="D114:F114" si="90">D113</f>
        <v>42</v>
      </c>
      <c r="E114" s="123">
        <f t="shared" si="90"/>
        <v>2023</v>
      </c>
      <c r="F114" s="123" t="str">
        <f t="shared" si="90"/>
        <v>LIFE</v>
      </c>
      <c r="G114" s="120" t="s">
        <v>1637</v>
      </c>
      <c r="H114" s="120" t="s">
        <v>670</v>
      </c>
      <c r="I114" s="123" t="s">
        <v>1638</v>
      </c>
      <c r="J114" s="123" t="s">
        <v>1639</v>
      </c>
      <c r="K114" s="123" t="s">
        <v>1373</v>
      </c>
      <c r="L114" s="123" t="s">
        <v>27</v>
      </c>
      <c r="M114" s="124">
        <v>12830.22</v>
      </c>
      <c r="N114" s="124">
        <v>4171.2299999999996</v>
      </c>
      <c r="O114" s="125"/>
    </row>
    <row r="115" spans="1:15" ht="45" customHeight="1" x14ac:dyDescent="0.35">
      <c r="A115" s="120" t="s">
        <v>1635</v>
      </c>
      <c r="B115" s="120" t="s">
        <v>1635</v>
      </c>
      <c r="C115" s="123" t="s">
        <v>1370</v>
      </c>
      <c r="D115" s="123">
        <f t="shared" ref="D115:F115" si="91">D114</f>
        <v>42</v>
      </c>
      <c r="E115" s="123">
        <f t="shared" si="91"/>
        <v>2023</v>
      </c>
      <c r="F115" s="123" t="str">
        <f t="shared" si="91"/>
        <v>LIFE</v>
      </c>
      <c r="G115" s="120" t="s">
        <v>1637</v>
      </c>
      <c r="H115" s="120" t="s">
        <v>671</v>
      </c>
      <c r="I115" s="123" t="s">
        <v>1638</v>
      </c>
      <c r="J115" s="123" t="s">
        <v>1639</v>
      </c>
      <c r="K115" s="123" t="s">
        <v>1373</v>
      </c>
      <c r="L115" s="123" t="s">
        <v>279</v>
      </c>
      <c r="M115" s="124">
        <v>12669.57</v>
      </c>
      <c r="N115" s="124">
        <v>5047.74</v>
      </c>
      <c r="O115" s="125"/>
    </row>
    <row r="116" spans="1:15" ht="45" customHeight="1" x14ac:dyDescent="0.35">
      <c r="A116" s="120" t="s">
        <v>1635</v>
      </c>
      <c r="B116" s="120" t="s">
        <v>1635</v>
      </c>
      <c r="C116" s="123" t="s">
        <v>1370</v>
      </c>
      <c r="D116" s="123">
        <f t="shared" ref="D116:F116" si="92">D115</f>
        <v>42</v>
      </c>
      <c r="E116" s="123">
        <f t="shared" si="92"/>
        <v>2023</v>
      </c>
      <c r="F116" s="123" t="str">
        <f t="shared" si="92"/>
        <v>LIFE</v>
      </c>
      <c r="G116" s="120" t="s">
        <v>1637</v>
      </c>
      <c r="H116" s="120" t="s">
        <v>672</v>
      </c>
      <c r="I116" s="123" t="s">
        <v>1638</v>
      </c>
      <c r="J116" s="123" t="s">
        <v>1639</v>
      </c>
      <c r="K116" s="123" t="s">
        <v>1373</v>
      </c>
      <c r="L116" s="123" t="s">
        <v>27</v>
      </c>
      <c r="M116" s="124">
        <v>12830.22</v>
      </c>
      <c r="N116" s="124">
        <v>4171.2299999999996</v>
      </c>
      <c r="O116" s="125"/>
    </row>
    <row r="117" spans="1:15" ht="45" customHeight="1" x14ac:dyDescent="0.35">
      <c r="A117" s="120" t="s">
        <v>1635</v>
      </c>
      <c r="B117" s="120" t="s">
        <v>1635</v>
      </c>
      <c r="C117" s="123" t="s">
        <v>1370</v>
      </c>
      <c r="D117" s="123">
        <f t="shared" ref="D117:F117" si="93">D116</f>
        <v>42</v>
      </c>
      <c r="E117" s="123">
        <f t="shared" si="93"/>
        <v>2023</v>
      </c>
      <c r="F117" s="123" t="str">
        <f t="shared" si="93"/>
        <v>LIFE</v>
      </c>
      <c r="G117" s="120" t="s">
        <v>1637</v>
      </c>
      <c r="H117" s="120" t="s">
        <v>673</v>
      </c>
      <c r="I117" s="123" t="s">
        <v>1638</v>
      </c>
      <c r="J117" s="123" t="s">
        <v>1639</v>
      </c>
      <c r="K117" s="123" t="s">
        <v>1373</v>
      </c>
      <c r="L117" s="123" t="s">
        <v>27</v>
      </c>
      <c r="M117" s="124">
        <v>12669.57</v>
      </c>
      <c r="N117" s="124">
        <v>4172.46</v>
      </c>
      <c r="O117" s="125"/>
    </row>
    <row r="118" spans="1:15" ht="45" customHeight="1" x14ac:dyDescent="0.35">
      <c r="A118" s="120" t="s">
        <v>1635</v>
      </c>
      <c r="B118" s="120" t="s">
        <v>1635</v>
      </c>
      <c r="C118" s="123" t="s">
        <v>1370</v>
      </c>
      <c r="D118" s="123">
        <f t="shared" ref="D118:F118" si="94">D117</f>
        <v>42</v>
      </c>
      <c r="E118" s="123">
        <f t="shared" si="94"/>
        <v>2023</v>
      </c>
      <c r="F118" s="123" t="str">
        <f t="shared" si="94"/>
        <v>LIFE</v>
      </c>
      <c r="G118" s="120" t="s">
        <v>1637</v>
      </c>
      <c r="H118" s="120" t="s">
        <v>674</v>
      </c>
      <c r="I118" s="123" t="s">
        <v>1638</v>
      </c>
      <c r="J118" s="123" t="s">
        <v>1639</v>
      </c>
      <c r="K118" s="123" t="s">
        <v>1373</v>
      </c>
      <c r="L118" s="123" t="s">
        <v>27</v>
      </c>
      <c r="M118" s="124">
        <v>12669.57</v>
      </c>
      <c r="N118" s="124">
        <v>4172.46</v>
      </c>
      <c r="O118" s="125"/>
    </row>
    <row r="119" spans="1:15" ht="45" customHeight="1" x14ac:dyDescent="0.35">
      <c r="A119" s="120" t="s">
        <v>1635</v>
      </c>
      <c r="B119" s="120" t="s">
        <v>1635</v>
      </c>
      <c r="C119" s="123" t="s">
        <v>1370</v>
      </c>
      <c r="D119" s="123">
        <f t="shared" ref="D119:F119" si="95">D118</f>
        <v>42</v>
      </c>
      <c r="E119" s="123">
        <f t="shared" si="95"/>
        <v>2023</v>
      </c>
      <c r="F119" s="123" t="str">
        <f t="shared" si="95"/>
        <v>LIFE</v>
      </c>
      <c r="G119" s="120" t="s">
        <v>1637</v>
      </c>
      <c r="H119" s="120" t="s">
        <v>675</v>
      </c>
      <c r="I119" s="123" t="s">
        <v>1638</v>
      </c>
      <c r="J119" s="123" t="s">
        <v>1639</v>
      </c>
      <c r="K119" s="123" t="s">
        <v>1373</v>
      </c>
      <c r="L119" s="123" t="s">
        <v>27</v>
      </c>
      <c r="M119" s="124">
        <v>12669.57</v>
      </c>
      <c r="N119" s="124">
        <v>4172.46</v>
      </c>
      <c r="O119" s="125"/>
    </row>
    <row r="120" spans="1:15" ht="45" customHeight="1" x14ac:dyDescent="0.35">
      <c r="A120" s="120" t="s">
        <v>1635</v>
      </c>
      <c r="B120" s="120" t="s">
        <v>1635</v>
      </c>
      <c r="C120" s="123" t="s">
        <v>1370</v>
      </c>
      <c r="D120" s="123">
        <f t="shared" ref="D120:F120" si="96">D119</f>
        <v>42</v>
      </c>
      <c r="E120" s="123">
        <f t="shared" si="96"/>
        <v>2023</v>
      </c>
      <c r="F120" s="123" t="str">
        <f t="shared" si="96"/>
        <v>LIFE</v>
      </c>
      <c r="G120" s="120" t="s">
        <v>1637</v>
      </c>
      <c r="H120" s="120" t="s">
        <v>676</v>
      </c>
      <c r="I120" s="123" t="s">
        <v>1638</v>
      </c>
      <c r="J120" s="123" t="s">
        <v>1639</v>
      </c>
      <c r="K120" s="123" t="s">
        <v>1373</v>
      </c>
      <c r="L120" s="123" t="s">
        <v>279</v>
      </c>
      <c r="M120" s="124">
        <v>12669.57</v>
      </c>
      <c r="N120" s="124">
        <v>5047.74</v>
      </c>
      <c r="O120" s="125"/>
    </row>
    <row r="121" spans="1:15" ht="45" customHeight="1" x14ac:dyDescent="0.35">
      <c r="A121" s="120" t="s">
        <v>1635</v>
      </c>
      <c r="B121" s="120" t="s">
        <v>1635</v>
      </c>
      <c r="C121" s="123" t="s">
        <v>1370</v>
      </c>
      <c r="D121" s="123">
        <f t="shared" ref="D121:F121" si="97">D120</f>
        <v>42</v>
      </c>
      <c r="E121" s="123">
        <f t="shared" si="97"/>
        <v>2023</v>
      </c>
      <c r="F121" s="123" t="str">
        <f t="shared" si="97"/>
        <v>LIFE</v>
      </c>
      <c r="G121" s="120" t="s">
        <v>1637</v>
      </c>
      <c r="H121" s="120" t="s">
        <v>677</v>
      </c>
      <c r="I121" s="123" t="s">
        <v>1638</v>
      </c>
      <c r="J121" s="123" t="s">
        <v>1639</v>
      </c>
      <c r="K121" s="123" t="s">
        <v>1373</v>
      </c>
      <c r="L121" s="123" t="s">
        <v>279</v>
      </c>
      <c r="M121" s="124">
        <v>12669.57</v>
      </c>
      <c r="N121" s="124">
        <v>5047.74</v>
      </c>
      <c r="O121" s="125"/>
    </row>
    <row r="122" spans="1:15" ht="45" customHeight="1" x14ac:dyDescent="0.35">
      <c r="A122" s="120" t="s">
        <v>1635</v>
      </c>
      <c r="B122" s="120" t="s">
        <v>1635</v>
      </c>
      <c r="C122" s="123" t="s">
        <v>1370</v>
      </c>
      <c r="D122" s="123">
        <f t="shared" ref="D122:F122" si="98">D121</f>
        <v>42</v>
      </c>
      <c r="E122" s="123">
        <f t="shared" si="98"/>
        <v>2023</v>
      </c>
      <c r="F122" s="123" t="str">
        <f t="shared" si="98"/>
        <v>LIFE</v>
      </c>
      <c r="G122" s="120" t="s">
        <v>1637</v>
      </c>
      <c r="H122" s="120" t="s">
        <v>678</v>
      </c>
      <c r="I122" s="123" t="s">
        <v>1638</v>
      </c>
      <c r="J122" s="123" t="s">
        <v>1639</v>
      </c>
      <c r="K122" s="123" t="s">
        <v>1373</v>
      </c>
      <c r="L122" s="123" t="s">
        <v>27</v>
      </c>
      <c r="M122" s="124">
        <v>12669.57</v>
      </c>
      <c r="N122" s="124">
        <v>4172.46</v>
      </c>
      <c r="O122" s="125"/>
    </row>
    <row r="123" spans="1:15" ht="45" customHeight="1" x14ac:dyDescent="0.35">
      <c r="A123" s="120" t="s">
        <v>1635</v>
      </c>
      <c r="B123" s="120" t="s">
        <v>1635</v>
      </c>
      <c r="C123" s="123" t="s">
        <v>1370</v>
      </c>
      <c r="D123" s="123">
        <f t="shared" ref="D123:F123" si="99">D122</f>
        <v>42</v>
      </c>
      <c r="E123" s="123">
        <f t="shared" si="99"/>
        <v>2023</v>
      </c>
      <c r="F123" s="123" t="str">
        <f t="shared" si="99"/>
        <v>LIFE</v>
      </c>
      <c r="G123" s="120" t="s">
        <v>1637</v>
      </c>
      <c r="H123" s="120" t="s">
        <v>679</v>
      </c>
      <c r="I123" s="123" t="s">
        <v>1638</v>
      </c>
      <c r="J123" s="123" t="s">
        <v>1640</v>
      </c>
      <c r="K123" s="123" t="s">
        <v>1373</v>
      </c>
      <c r="L123" s="123" t="s">
        <v>27</v>
      </c>
      <c r="M123" s="124">
        <v>23061.02</v>
      </c>
      <c r="N123" s="124">
        <v>5367.11</v>
      </c>
      <c r="O123" s="125"/>
    </row>
    <row r="124" spans="1:15" ht="45" customHeight="1" x14ac:dyDescent="0.35">
      <c r="A124" s="120" t="s">
        <v>1635</v>
      </c>
      <c r="B124" s="120" t="s">
        <v>1635</v>
      </c>
      <c r="C124" s="123" t="s">
        <v>1370</v>
      </c>
      <c r="D124" s="123">
        <f t="shared" ref="D124:F124" si="100">D123</f>
        <v>42</v>
      </c>
      <c r="E124" s="123">
        <f t="shared" si="100"/>
        <v>2023</v>
      </c>
      <c r="F124" s="123" t="str">
        <f t="shared" si="100"/>
        <v>LIFE</v>
      </c>
      <c r="G124" s="120" t="s">
        <v>1637</v>
      </c>
      <c r="H124" s="120" t="s">
        <v>680</v>
      </c>
      <c r="I124" s="123" t="s">
        <v>1638</v>
      </c>
      <c r="J124" s="123" t="s">
        <v>1640</v>
      </c>
      <c r="K124" s="123" t="s">
        <v>1373</v>
      </c>
      <c r="L124" s="123" t="s">
        <v>27</v>
      </c>
      <c r="M124" s="124">
        <v>23061.02</v>
      </c>
      <c r="N124" s="124">
        <v>5367.11</v>
      </c>
      <c r="O124" s="125"/>
    </row>
    <row r="125" spans="1:15" ht="45" customHeight="1" x14ac:dyDescent="0.35">
      <c r="A125" s="120" t="s">
        <v>1635</v>
      </c>
      <c r="B125" s="120" t="s">
        <v>1635</v>
      </c>
      <c r="C125" s="123" t="s">
        <v>1370</v>
      </c>
      <c r="D125" s="123">
        <f t="shared" ref="D125:F125" si="101">D124</f>
        <v>42</v>
      </c>
      <c r="E125" s="123">
        <f t="shared" si="101"/>
        <v>2023</v>
      </c>
      <c r="F125" s="123" t="str">
        <f t="shared" si="101"/>
        <v>LIFE</v>
      </c>
      <c r="G125" s="120" t="s">
        <v>1637</v>
      </c>
      <c r="H125" s="120" t="s">
        <v>681</v>
      </c>
      <c r="I125" s="123" t="s">
        <v>1638</v>
      </c>
      <c r="J125" s="123" t="s">
        <v>1639</v>
      </c>
      <c r="K125" s="123" t="s">
        <v>1373</v>
      </c>
      <c r="L125" s="123" t="s">
        <v>27</v>
      </c>
      <c r="M125" s="124">
        <v>12830.22</v>
      </c>
      <c r="N125" s="124">
        <v>4171.2299999999996</v>
      </c>
      <c r="O125" s="125"/>
    </row>
    <row r="126" spans="1:15" ht="45" customHeight="1" x14ac:dyDescent="0.35">
      <c r="A126" s="120" t="s">
        <v>1635</v>
      </c>
      <c r="B126" s="120" t="s">
        <v>1635</v>
      </c>
      <c r="C126" s="123" t="s">
        <v>1370</v>
      </c>
      <c r="D126" s="123">
        <f t="shared" ref="D126:F126" si="102">D125</f>
        <v>42</v>
      </c>
      <c r="E126" s="123">
        <f t="shared" si="102"/>
        <v>2023</v>
      </c>
      <c r="F126" s="123" t="str">
        <f t="shared" si="102"/>
        <v>LIFE</v>
      </c>
      <c r="G126" s="120" t="s">
        <v>1637</v>
      </c>
      <c r="H126" s="120" t="s">
        <v>682</v>
      </c>
      <c r="I126" s="123" t="s">
        <v>1638</v>
      </c>
      <c r="J126" s="123" t="s">
        <v>1639</v>
      </c>
      <c r="K126" s="123" t="s">
        <v>1373</v>
      </c>
      <c r="L126" s="123" t="s">
        <v>27</v>
      </c>
      <c r="M126" s="124">
        <v>12830.22</v>
      </c>
      <c r="N126" s="124">
        <v>4171.2299999999996</v>
      </c>
      <c r="O126" s="125"/>
    </row>
    <row r="127" spans="1:15" ht="45" customHeight="1" x14ac:dyDescent="0.35">
      <c r="A127" s="93" t="s">
        <v>1635</v>
      </c>
      <c r="B127" s="93" t="s">
        <v>1635</v>
      </c>
      <c r="C127" s="126" t="s">
        <v>1745</v>
      </c>
      <c r="D127" s="126" t="s">
        <v>232</v>
      </c>
      <c r="E127" s="126">
        <v>2021</v>
      </c>
      <c r="F127" s="126" t="s">
        <v>233</v>
      </c>
      <c r="G127" s="126" t="s">
        <v>234</v>
      </c>
      <c r="H127" s="93" t="s">
        <v>235</v>
      </c>
      <c r="I127" s="126" t="s">
        <v>1655</v>
      </c>
      <c r="J127" s="126" t="s">
        <v>25</v>
      </c>
      <c r="K127" s="126" t="s">
        <v>26</v>
      </c>
      <c r="L127" s="126" t="s">
        <v>27</v>
      </c>
      <c r="M127" s="127">
        <v>3505.83</v>
      </c>
      <c r="N127" s="127">
        <v>1422</v>
      </c>
      <c r="O127" s="125"/>
    </row>
    <row r="128" spans="1:15" ht="45" customHeight="1" x14ac:dyDescent="0.35">
      <c r="A128" s="93" t="s">
        <v>1635</v>
      </c>
      <c r="B128" s="93" t="s">
        <v>1635</v>
      </c>
      <c r="C128" s="126" t="s">
        <v>1745</v>
      </c>
      <c r="D128" s="126" t="str">
        <f t="shared" ref="D128:G128" si="103">D127</f>
        <v>048</v>
      </c>
      <c r="E128" s="126">
        <f t="shared" si="103"/>
        <v>2021</v>
      </c>
      <c r="F128" s="126" t="str">
        <f t="shared" si="103"/>
        <v>ATIVA SERVIÇOS DE APOIO ADMINISTRATIVO EIRELI</v>
      </c>
      <c r="G128" s="126" t="str">
        <f t="shared" si="103"/>
        <v>22.778.636/0001-00</v>
      </c>
      <c r="H128" s="93" t="s">
        <v>238</v>
      </c>
      <c r="I128" s="126" t="str">
        <f>I127</f>
        <v>SUAPE/DSUS</v>
      </c>
      <c r="J128" s="126" t="s">
        <v>25</v>
      </c>
      <c r="K128" s="126" t="s">
        <v>26</v>
      </c>
      <c r="L128" s="126" t="s">
        <v>27</v>
      </c>
      <c r="M128" s="127">
        <v>3505.83</v>
      </c>
      <c r="N128" s="127">
        <v>1422</v>
      </c>
      <c r="O128" s="125"/>
    </row>
    <row r="129" spans="1:15" ht="45" customHeight="1" x14ac:dyDescent="0.35">
      <c r="A129" s="93" t="s">
        <v>1635</v>
      </c>
      <c r="B129" s="93" t="s">
        <v>1635</v>
      </c>
      <c r="C129" s="126" t="s">
        <v>1745</v>
      </c>
      <c r="D129" s="126" t="str">
        <f t="shared" ref="D129:G129" si="104">D127</f>
        <v>048</v>
      </c>
      <c r="E129" s="126">
        <f t="shared" si="104"/>
        <v>2021</v>
      </c>
      <c r="F129" s="126" t="str">
        <f t="shared" si="104"/>
        <v>ATIVA SERVIÇOS DE APOIO ADMINISTRATIVO EIRELI</v>
      </c>
      <c r="G129" s="126" t="str">
        <f t="shared" si="104"/>
        <v>22.778.636/0001-00</v>
      </c>
      <c r="H129" s="93" t="s">
        <v>239</v>
      </c>
      <c r="I129" s="126" t="str">
        <f t="shared" ref="I129:I130" si="105">I127</f>
        <v>SUAPE/DSUS</v>
      </c>
      <c r="J129" s="126" t="s">
        <v>25</v>
      </c>
      <c r="K129" s="126" t="s">
        <v>26</v>
      </c>
      <c r="L129" s="126" t="s">
        <v>27</v>
      </c>
      <c r="M129" s="127">
        <v>3505.83</v>
      </c>
      <c r="N129" s="127">
        <v>1422</v>
      </c>
      <c r="O129" s="125"/>
    </row>
    <row r="130" spans="1:15" ht="45" customHeight="1" x14ac:dyDescent="0.35">
      <c r="A130" s="93" t="s">
        <v>1635</v>
      </c>
      <c r="B130" s="93" t="s">
        <v>1635</v>
      </c>
      <c r="C130" s="126" t="s">
        <v>1745</v>
      </c>
      <c r="D130" s="126" t="str">
        <f t="shared" ref="D130:G130" si="106">D128</f>
        <v>048</v>
      </c>
      <c r="E130" s="126">
        <f t="shared" si="106"/>
        <v>2021</v>
      </c>
      <c r="F130" s="126" t="str">
        <f t="shared" si="106"/>
        <v>ATIVA SERVIÇOS DE APOIO ADMINISTRATIVO EIRELI</v>
      </c>
      <c r="G130" s="126" t="str">
        <f t="shared" si="106"/>
        <v>22.778.636/0001-00</v>
      </c>
      <c r="H130" s="93" t="s">
        <v>240</v>
      </c>
      <c r="I130" s="126" t="str">
        <f t="shared" si="105"/>
        <v>SUAPE/DSUS</v>
      </c>
      <c r="J130" s="126" t="s">
        <v>25</v>
      </c>
      <c r="K130" s="126" t="s">
        <v>26</v>
      </c>
      <c r="L130" s="126" t="s">
        <v>27</v>
      </c>
      <c r="M130" s="127">
        <v>3505.83</v>
      </c>
      <c r="N130" s="127">
        <v>1422</v>
      </c>
      <c r="O130" s="125"/>
    </row>
    <row r="131" spans="1:15" ht="45" customHeight="1" x14ac:dyDescent="0.35">
      <c r="A131" s="120" t="s">
        <v>1635</v>
      </c>
      <c r="B131" s="120" t="s">
        <v>1635</v>
      </c>
      <c r="C131" s="123" t="s">
        <v>1746</v>
      </c>
      <c r="D131" s="123">
        <v>88</v>
      </c>
      <c r="E131" s="123">
        <v>2019</v>
      </c>
      <c r="F131" s="123" t="s">
        <v>243</v>
      </c>
      <c r="G131" s="123" t="s">
        <v>244</v>
      </c>
      <c r="H131" s="120" t="s">
        <v>245</v>
      </c>
      <c r="I131" s="123" t="s">
        <v>246</v>
      </c>
      <c r="J131" s="123" t="s">
        <v>1695</v>
      </c>
      <c r="K131" s="123" t="s">
        <v>290</v>
      </c>
      <c r="L131" s="128" t="s">
        <v>291</v>
      </c>
      <c r="M131" s="124">
        <v>8843.5499999999993</v>
      </c>
      <c r="N131" s="124">
        <v>4858.82</v>
      </c>
      <c r="O131" s="125"/>
    </row>
    <row r="132" spans="1:15" ht="45" customHeight="1" x14ac:dyDescent="0.35">
      <c r="A132" s="120" t="s">
        <v>1635</v>
      </c>
      <c r="B132" s="120" t="s">
        <v>1635</v>
      </c>
      <c r="C132" s="123" t="s">
        <v>1746</v>
      </c>
      <c r="D132" s="123">
        <v>88</v>
      </c>
      <c r="E132" s="123">
        <v>2019</v>
      </c>
      <c r="F132" s="123" t="s">
        <v>243</v>
      </c>
      <c r="G132" s="123" t="s">
        <v>244</v>
      </c>
      <c r="H132" s="120" t="s">
        <v>249</v>
      </c>
      <c r="I132" s="123" t="s">
        <v>246</v>
      </c>
      <c r="J132" s="123" t="s">
        <v>247</v>
      </c>
      <c r="K132" s="123" t="s">
        <v>290</v>
      </c>
      <c r="L132" s="128" t="s">
        <v>291</v>
      </c>
      <c r="M132" s="124">
        <v>5272.95</v>
      </c>
      <c r="N132" s="124">
        <v>2304.81</v>
      </c>
      <c r="O132" s="125"/>
    </row>
    <row r="133" spans="1:15" ht="45" customHeight="1" x14ac:dyDescent="0.35">
      <c r="A133" s="120" t="s">
        <v>1635</v>
      </c>
      <c r="B133" s="120" t="s">
        <v>1635</v>
      </c>
      <c r="C133" s="123" t="s">
        <v>1746</v>
      </c>
      <c r="D133" s="123">
        <v>88</v>
      </c>
      <c r="E133" s="123">
        <v>2019</v>
      </c>
      <c r="F133" s="123" t="s">
        <v>243</v>
      </c>
      <c r="G133" s="123" t="s">
        <v>244</v>
      </c>
      <c r="H133" s="120" t="s">
        <v>251</v>
      </c>
      <c r="I133" s="123" t="s">
        <v>246</v>
      </c>
      <c r="J133" s="123" t="s">
        <v>247</v>
      </c>
      <c r="K133" s="123" t="s">
        <v>290</v>
      </c>
      <c r="L133" s="128" t="s">
        <v>291</v>
      </c>
      <c r="M133" s="124">
        <v>5263.78</v>
      </c>
      <c r="N133" s="124">
        <v>2304.81</v>
      </c>
      <c r="O133" s="125"/>
    </row>
    <row r="134" spans="1:15" ht="45" customHeight="1" x14ac:dyDescent="0.35">
      <c r="A134" s="120" t="s">
        <v>1635</v>
      </c>
      <c r="B134" s="120" t="s">
        <v>1635</v>
      </c>
      <c r="C134" s="123" t="s">
        <v>1746</v>
      </c>
      <c r="D134" s="123">
        <v>88</v>
      </c>
      <c r="E134" s="123">
        <v>2019</v>
      </c>
      <c r="F134" s="123" t="s">
        <v>243</v>
      </c>
      <c r="G134" s="123" t="s">
        <v>244</v>
      </c>
      <c r="H134" s="120" t="s">
        <v>252</v>
      </c>
      <c r="I134" s="123" t="s">
        <v>246</v>
      </c>
      <c r="J134" s="123" t="s">
        <v>247</v>
      </c>
      <c r="K134" s="123" t="s">
        <v>290</v>
      </c>
      <c r="L134" s="128" t="s">
        <v>291</v>
      </c>
      <c r="M134" s="124">
        <v>5263.78</v>
      </c>
      <c r="N134" s="124">
        <v>2304.81</v>
      </c>
      <c r="O134" s="125"/>
    </row>
    <row r="135" spans="1:15" ht="45" customHeight="1" x14ac:dyDescent="0.35">
      <c r="A135" s="120" t="s">
        <v>1635</v>
      </c>
      <c r="B135" s="120" t="s">
        <v>1635</v>
      </c>
      <c r="C135" s="123" t="s">
        <v>1746</v>
      </c>
      <c r="D135" s="123">
        <v>88</v>
      </c>
      <c r="E135" s="123">
        <v>2019</v>
      </c>
      <c r="F135" s="123" t="s">
        <v>243</v>
      </c>
      <c r="G135" s="123" t="s">
        <v>244</v>
      </c>
      <c r="H135" s="120" t="s">
        <v>254</v>
      </c>
      <c r="I135" s="123" t="s">
        <v>246</v>
      </c>
      <c r="J135" s="123" t="s">
        <v>247</v>
      </c>
      <c r="K135" s="123" t="s">
        <v>290</v>
      </c>
      <c r="L135" s="128" t="s">
        <v>291</v>
      </c>
      <c r="M135" s="124">
        <v>5272.95</v>
      </c>
      <c r="N135" s="124">
        <v>2304.81</v>
      </c>
      <c r="O135" s="125"/>
    </row>
    <row r="136" spans="1:15" ht="45" customHeight="1" x14ac:dyDescent="0.35">
      <c r="A136" s="120" t="s">
        <v>1635</v>
      </c>
      <c r="B136" s="120" t="s">
        <v>1635</v>
      </c>
      <c r="C136" s="123" t="s">
        <v>1746</v>
      </c>
      <c r="D136" s="123">
        <v>88</v>
      </c>
      <c r="E136" s="123">
        <v>2019</v>
      </c>
      <c r="F136" s="123" t="s">
        <v>243</v>
      </c>
      <c r="G136" s="123" t="s">
        <v>244</v>
      </c>
      <c r="H136" s="120" t="s">
        <v>255</v>
      </c>
      <c r="I136" s="123" t="s">
        <v>246</v>
      </c>
      <c r="J136" s="123" t="s">
        <v>247</v>
      </c>
      <c r="K136" s="123" t="s">
        <v>26</v>
      </c>
      <c r="L136" s="123" t="s">
        <v>27</v>
      </c>
      <c r="M136" s="124">
        <v>4859.21</v>
      </c>
      <c r="N136" s="124">
        <v>2304.81</v>
      </c>
      <c r="O136" s="125"/>
    </row>
    <row r="137" spans="1:15" ht="45" customHeight="1" x14ac:dyDescent="0.35">
      <c r="A137" s="120" t="s">
        <v>1635</v>
      </c>
      <c r="B137" s="120" t="s">
        <v>1635</v>
      </c>
      <c r="C137" s="123" t="s">
        <v>1746</v>
      </c>
      <c r="D137" s="123">
        <v>88</v>
      </c>
      <c r="E137" s="123">
        <v>2019</v>
      </c>
      <c r="F137" s="123" t="s">
        <v>243</v>
      </c>
      <c r="G137" s="123" t="s">
        <v>244</v>
      </c>
      <c r="H137" s="120" t="s">
        <v>257</v>
      </c>
      <c r="I137" s="123" t="s">
        <v>246</v>
      </c>
      <c r="J137" s="123" t="s">
        <v>247</v>
      </c>
      <c r="K137" s="123" t="s">
        <v>1641</v>
      </c>
      <c r="L137" s="128" t="s">
        <v>291</v>
      </c>
      <c r="M137" s="124">
        <v>4859.21</v>
      </c>
      <c r="N137" s="124">
        <v>2304.81</v>
      </c>
      <c r="O137" s="125"/>
    </row>
    <row r="138" spans="1:15" ht="45" customHeight="1" x14ac:dyDescent="0.35">
      <c r="A138" s="120" t="s">
        <v>1635</v>
      </c>
      <c r="B138" s="120" t="s">
        <v>1635</v>
      </c>
      <c r="C138" s="123" t="s">
        <v>1746</v>
      </c>
      <c r="D138" s="123">
        <v>88</v>
      </c>
      <c r="E138" s="123">
        <v>2019</v>
      </c>
      <c r="F138" s="123" t="s">
        <v>243</v>
      </c>
      <c r="G138" s="123" t="s">
        <v>244</v>
      </c>
      <c r="H138" s="120" t="s">
        <v>258</v>
      </c>
      <c r="I138" s="123" t="s">
        <v>246</v>
      </c>
      <c r="J138" s="123" t="s">
        <v>247</v>
      </c>
      <c r="K138" s="123" t="s">
        <v>290</v>
      </c>
      <c r="L138" s="128" t="s">
        <v>291</v>
      </c>
      <c r="M138" s="124">
        <v>4859.21</v>
      </c>
      <c r="N138" s="124">
        <v>2304.81</v>
      </c>
      <c r="O138" s="125"/>
    </row>
    <row r="139" spans="1:15" ht="45" customHeight="1" x14ac:dyDescent="0.35">
      <c r="A139" s="120" t="s">
        <v>1635</v>
      </c>
      <c r="B139" s="120" t="s">
        <v>1635</v>
      </c>
      <c r="C139" s="123" t="s">
        <v>1746</v>
      </c>
      <c r="D139" s="123">
        <v>88</v>
      </c>
      <c r="E139" s="123">
        <v>2019</v>
      </c>
      <c r="F139" s="123" t="s">
        <v>243</v>
      </c>
      <c r="G139" s="123" t="s">
        <v>244</v>
      </c>
      <c r="H139" s="120" t="s">
        <v>259</v>
      </c>
      <c r="I139" s="123" t="s">
        <v>246</v>
      </c>
      <c r="J139" s="123" t="s">
        <v>247</v>
      </c>
      <c r="K139" s="123" t="s">
        <v>290</v>
      </c>
      <c r="L139" s="128" t="s">
        <v>291</v>
      </c>
      <c r="M139" s="124">
        <v>4859.21</v>
      </c>
      <c r="N139" s="124">
        <v>2304.81</v>
      </c>
      <c r="O139" s="125"/>
    </row>
    <row r="140" spans="1:15" ht="45" customHeight="1" x14ac:dyDescent="0.35">
      <c r="A140" s="120" t="s">
        <v>1635</v>
      </c>
      <c r="B140" s="120" t="s">
        <v>1635</v>
      </c>
      <c r="C140" s="123" t="s">
        <v>1747</v>
      </c>
      <c r="D140" s="123">
        <v>23</v>
      </c>
      <c r="E140" s="123">
        <v>2018</v>
      </c>
      <c r="F140" s="123" t="s">
        <v>243</v>
      </c>
      <c r="G140" s="123" t="s">
        <v>244</v>
      </c>
      <c r="H140" s="120" t="s">
        <v>272</v>
      </c>
      <c r="I140" s="123" t="s">
        <v>246</v>
      </c>
      <c r="J140" s="123" t="s">
        <v>247</v>
      </c>
      <c r="K140" s="123" t="s">
        <v>26</v>
      </c>
      <c r="L140" s="128" t="s">
        <v>248</v>
      </c>
      <c r="M140" s="124">
        <v>5602.07</v>
      </c>
      <c r="N140" s="124">
        <v>2522.16</v>
      </c>
      <c r="O140" s="125"/>
    </row>
    <row r="141" spans="1:15" ht="45" customHeight="1" x14ac:dyDescent="0.35">
      <c r="A141" s="120" t="s">
        <v>1635</v>
      </c>
      <c r="B141" s="120" t="s">
        <v>1635</v>
      </c>
      <c r="C141" s="123" t="s">
        <v>1747</v>
      </c>
      <c r="D141" s="123">
        <v>23</v>
      </c>
      <c r="E141" s="123">
        <v>2018</v>
      </c>
      <c r="F141" s="123" t="s">
        <v>243</v>
      </c>
      <c r="G141" s="123" t="s">
        <v>244</v>
      </c>
      <c r="H141" s="120" t="s">
        <v>276</v>
      </c>
      <c r="I141" s="123" t="s">
        <v>246</v>
      </c>
      <c r="J141" s="123" t="s">
        <v>247</v>
      </c>
      <c r="K141" s="123" t="s">
        <v>26</v>
      </c>
      <c r="L141" s="128" t="s">
        <v>248</v>
      </c>
      <c r="M141" s="124">
        <v>5613.38</v>
      </c>
      <c r="N141" s="124">
        <v>2522.16</v>
      </c>
      <c r="O141" s="125"/>
    </row>
    <row r="142" spans="1:15" ht="45" customHeight="1" x14ac:dyDescent="0.35">
      <c r="A142" s="120" t="s">
        <v>1635</v>
      </c>
      <c r="B142" s="120" t="s">
        <v>1635</v>
      </c>
      <c r="C142" s="123" t="s">
        <v>1747</v>
      </c>
      <c r="D142" s="123">
        <v>23</v>
      </c>
      <c r="E142" s="123">
        <v>2018</v>
      </c>
      <c r="F142" s="123" t="s">
        <v>243</v>
      </c>
      <c r="G142" s="123" t="s">
        <v>244</v>
      </c>
      <c r="H142" s="120" t="s">
        <v>278</v>
      </c>
      <c r="I142" s="123" t="s">
        <v>246</v>
      </c>
      <c r="J142" s="123" t="s">
        <v>247</v>
      </c>
      <c r="K142" s="123" t="s">
        <v>26</v>
      </c>
      <c r="L142" s="128" t="s">
        <v>248</v>
      </c>
      <c r="M142" s="124">
        <v>4859.21</v>
      </c>
      <c r="N142" s="124">
        <v>2304.81</v>
      </c>
      <c r="O142" s="125"/>
    </row>
    <row r="143" spans="1:15" ht="45" customHeight="1" x14ac:dyDescent="0.35">
      <c r="A143" s="120" t="s">
        <v>1635</v>
      </c>
      <c r="B143" s="120" t="s">
        <v>1635</v>
      </c>
      <c r="C143" s="123" t="s">
        <v>1747</v>
      </c>
      <c r="D143" s="123">
        <v>23</v>
      </c>
      <c r="E143" s="123">
        <v>2018</v>
      </c>
      <c r="F143" s="123" t="s">
        <v>243</v>
      </c>
      <c r="G143" s="123" t="s">
        <v>244</v>
      </c>
      <c r="H143" s="120" t="s">
        <v>280</v>
      </c>
      <c r="I143" s="123" t="s">
        <v>246</v>
      </c>
      <c r="J143" s="123" t="s">
        <v>247</v>
      </c>
      <c r="K143" s="123" t="s">
        <v>26</v>
      </c>
      <c r="L143" s="128" t="s">
        <v>248</v>
      </c>
      <c r="M143" s="124">
        <v>5263.78</v>
      </c>
      <c r="N143" s="124">
        <v>2304.81</v>
      </c>
      <c r="O143" s="125"/>
    </row>
    <row r="144" spans="1:15" ht="45" customHeight="1" x14ac:dyDescent="0.35">
      <c r="A144" s="120" t="s">
        <v>1635</v>
      </c>
      <c r="B144" s="120" t="s">
        <v>1635</v>
      </c>
      <c r="C144" s="123" t="s">
        <v>1747</v>
      </c>
      <c r="D144" s="123">
        <v>23</v>
      </c>
      <c r="E144" s="123">
        <v>2018</v>
      </c>
      <c r="F144" s="123" t="s">
        <v>243</v>
      </c>
      <c r="G144" s="123" t="s">
        <v>244</v>
      </c>
      <c r="H144" s="120" t="s">
        <v>281</v>
      </c>
      <c r="I144" s="123" t="s">
        <v>246</v>
      </c>
      <c r="J144" s="123" t="s">
        <v>247</v>
      </c>
      <c r="K144" s="123" t="s">
        <v>26</v>
      </c>
      <c r="L144" s="128" t="s">
        <v>248</v>
      </c>
      <c r="M144" s="124">
        <v>5263.78</v>
      </c>
      <c r="N144" s="124">
        <v>2304.81</v>
      </c>
      <c r="O144" s="125"/>
    </row>
    <row r="145" spans="1:15" ht="45" customHeight="1" x14ac:dyDescent="0.35">
      <c r="A145" s="120" t="s">
        <v>1635</v>
      </c>
      <c r="B145" s="120" t="s">
        <v>1635</v>
      </c>
      <c r="C145" s="123" t="s">
        <v>1747</v>
      </c>
      <c r="D145" s="123">
        <v>23</v>
      </c>
      <c r="E145" s="123">
        <v>2018</v>
      </c>
      <c r="F145" s="123" t="s">
        <v>243</v>
      </c>
      <c r="G145" s="123" t="s">
        <v>244</v>
      </c>
      <c r="H145" s="120" t="s">
        <v>282</v>
      </c>
      <c r="I145" s="123" t="s">
        <v>246</v>
      </c>
      <c r="J145" s="123" t="s">
        <v>247</v>
      </c>
      <c r="K145" s="123" t="s">
        <v>26</v>
      </c>
      <c r="L145" s="128" t="s">
        <v>248</v>
      </c>
      <c r="M145" s="124">
        <v>4859.21</v>
      </c>
      <c r="N145" s="124">
        <v>2304.81</v>
      </c>
      <c r="O145" s="125"/>
    </row>
    <row r="146" spans="1:15" ht="45" customHeight="1" x14ac:dyDescent="0.35">
      <c r="A146" s="120" t="s">
        <v>1635</v>
      </c>
      <c r="B146" s="120" t="s">
        <v>1635</v>
      </c>
      <c r="C146" s="123" t="s">
        <v>1747</v>
      </c>
      <c r="D146" s="123">
        <v>23</v>
      </c>
      <c r="E146" s="123">
        <v>2018</v>
      </c>
      <c r="F146" s="123" t="s">
        <v>243</v>
      </c>
      <c r="G146" s="123" t="s">
        <v>244</v>
      </c>
      <c r="H146" s="120" t="s">
        <v>283</v>
      </c>
      <c r="I146" s="123" t="s">
        <v>246</v>
      </c>
      <c r="J146" s="123" t="s">
        <v>247</v>
      </c>
      <c r="K146" s="123" t="s">
        <v>26</v>
      </c>
      <c r="L146" s="128" t="s">
        <v>248</v>
      </c>
      <c r="M146" s="124">
        <v>5263.78</v>
      </c>
      <c r="N146" s="124">
        <v>2304.81</v>
      </c>
      <c r="O146" s="125"/>
    </row>
    <row r="147" spans="1:15" ht="45" customHeight="1" x14ac:dyDescent="0.35">
      <c r="A147" s="120" t="s">
        <v>1635</v>
      </c>
      <c r="B147" s="120" t="s">
        <v>1635</v>
      </c>
      <c r="C147" s="123" t="s">
        <v>1747</v>
      </c>
      <c r="D147" s="123">
        <v>23</v>
      </c>
      <c r="E147" s="123">
        <v>2018</v>
      </c>
      <c r="F147" s="123" t="s">
        <v>243</v>
      </c>
      <c r="G147" s="123" t="s">
        <v>244</v>
      </c>
      <c r="H147" s="120" t="s">
        <v>284</v>
      </c>
      <c r="I147" s="123" t="s">
        <v>246</v>
      </c>
      <c r="J147" s="123" t="s">
        <v>247</v>
      </c>
      <c r="K147" s="123" t="s">
        <v>26</v>
      </c>
      <c r="L147" s="128" t="s">
        <v>248</v>
      </c>
      <c r="M147" s="124">
        <v>5291.29</v>
      </c>
      <c r="N147" s="124">
        <v>2304.81</v>
      </c>
      <c r="O147" s="125"/>
    </row>
    <row r="148" spans="1:15" ht="45" customHeight="1" x14ac:dyDescent="0.35">
      <c r="A148" s="120" t="s">
        <v>1635</v>
      </c>
      <c r="B148" s="120" t="s">
        <v>1635</v>
      </c>
      <c r="C148" s="123" t="s">
        <v>1747</v>
      </c>
      <c r="D148" s="123">
        <v>23</v>
      </c>
      <c r="E148" s="123">
        <v>2018</v>
      </c>
      <c r="F148" s="123" t="s">
        <v>243</v>
      </c>
      <c r="G148" s="123" t="s">
        <v>244</v>
      </c>
      <c r="H148" s="120" t="s">
        <v>1748</v>
      </c>
      <c r="I148" s="123" t="s">
        <v>246</v>
      </c>
      <c r="J148" s="123" t="s">
        <v>247</v>
      </c>
      <c r="K148" s="123" t="s">
        <v>26</v>
      </c>
      <c r="L148" s="128" t="s">
        <v>248</v>
      </c>
      <c r="M148" s="124">
        <v>4859.21</v>
      </c>
      <c r="N148" s="124">
        <v>2304.81</v>
      </c>
      <c r="O148" s="125"/>
    </row>
    <row r="149" spans="1:15" ht="45" customHeight="1" x14ac:dyDescent="0.35">
      <c r="A149" s="120" t="s">
        <v>1635</v>
      </c>
      <c r="B149" s="120" t="s">
        <v>1635</v>
      </c>
      <c r="C149" s="123" t="s">
        <v>1747</v>
      </c>
      <c r="D149" s="123">
        <v>23</v>
      </c>
      <c r="E149" s="123">
        <v>2018</v>
      </c>
      <c r="F149" s="123" t="s">
        <v>243</v>
      </c>
      <c r="G149" s="123" t="s">
        <v>244</v>
      </c>
      <c r="H149" s="120" t="s">
        <v>1749</v>
      </c>
      <c r="I149" s="123" t="s">
        <v>246</v>
      </c>
      <c r="J149" s="123" t="s">
        <v>247</v>
      </c>
      <c r="K149" s="123" t="s">
        <v>26</v>
      </c>
      <c r="L149" s="128" t="s">
        <v>248</v>
      </c>
      <c r="M149" s="124">
        <v>4859.21</v>
      </c>
      <c r="N149" s="124">
        <v>2304.81</v>
      </c>
      <c r="O149" s="125"/>
    </row>
    <row r="150" spans="1:15" ht="45" customHeight="1" x14ac:dyDescent="0.35">
      <c r="A150" s="120" t="s">
        <v>1635</v>
      </c>
      <c r="B150" s="120" t="s">
        <v>1635</v>
      </c>
      <c r="C150" s="123" t="s">
        <v>1747</v>
      </c>
      <c r="D150" s="123">
        <v>23</v>
      </c>
      <c r="E150" s="123">
        <v>2018</v>
      </c>
      <c r="F150" s="123" t="s">
        <v>243</v>
      </c>
      <c r="G150" s="123" t="s">
        <v>244</v>
      </c>
      <c r="H150" s="120" t="s">
        <v>1750</v>
      </c>
      <c r="I150" s="123" t="s">
        <v>246</v>
      </c>
      <c r="J150" s="123" t="s">
        <v>247</v>
      </c>
      <c r="K150" s="123" t="s">
        <v>26</v>
      </c>
      <c r="L150" s="128" t="s">
        <v>248</v>
      </c>
      <c r="M150" s="124">
        <v>4878.6899999999996</v>
      </c>
      <c r="N150" s="124">
        <v>2304.81</v>
      </c>
      <c r="O150" s="125"/>
    </row>
    <row r="151" spans="1:15" ht="45" customHeight="1" x14ac:dyDescent="0.35">
      <c r="A151" s="120" t="s">
        <v>1635</v>
      </c>
      <c r="B151" s="120" t="s">
        <v>1635</v>
      </c>
      <c r="C151" s="123" t="s">
        <v>1747</v>
      </c>
      <c r="D151" s="123">
        <v>23</v>
      </c>
      <c r="E151" s="123">
        <v>2018</v>
      </c>
      <c r="F151" s="123" t="s">
        <v>243</v>
      </c>
      <c r="G151" s="123" t="s">
        <v>244</v>
      </c>
      <c r="H151" s="120" t="s">
        <v>1751</v>
      </c>
      <c r="I151" s="123" t="s">
        <v>246</v>
      </c>
      <c r="J151" s="123" t="s">
        <v>247</v>
      </c>
      <c r="K151" s="123" t="s">
        <v>26</v>
      </c>
      <c r="L151" s="128" t="s">
        <v>248</v>
      </c>
      <c r="M151" s="124">
        <v>6916.68</v>
      </c>
      <c r="N151" s="124">
        <v>3461.97</v>
      </c>
      <c r="O151" s="125"/>
    </row>
    <row r="152" spans="1:15" ht="45" customHeight="1" x14ac:dyDescent="0.35">
      <c r="A152" s="120" t="s">
        <v>1635</v>
      </c>
      <c r="B152" s="120" t="s">
        <v>1635</v>
      </c>
      <c r="C152" s="123" t="s">
        <v>1747</v>
      </c>
      <c r="D152" s="123">
        <v>23</v>
      </c>
      <c r="E152" s="123">
        <v>2018</v>
      </c>
      <c r="F152" s="123" t="s">
        <v>243</v>
      </c>
      <c r="G152" s="123" t="s">
        <v>244</v>
      </c>
      <c r="H152" s="120" t="s">
        <v>1752</v>
      </c>
      <c r="I152" s="123" t="s">
        <v>246</v>
      </c>
      <c r="J152" s="123" t="s">
        <v>256</v>
      </c>
      <c r="K152" s="123" t="s">
        <v>26</v>
      </c>
      <c r="L152" s="128" t="s">
        <v>248</v>
      </c>
      <c r="M152" s="124">
        <v>7735</v>
      </c>
      <c r="N152" s="124">
        <v>3461.97</v>
      </c>
      <c r="O152" s="125"/>
    </row>
    <row r="153" spans="1:15" ht="45" customHeight="1" x14ac:dyDescent="0.35">
      <c r="A153" s="120" t="s">
        <v>1635</v>
      </c>
      <c r="B153" s="120" t="s">
        <v>1635</v>
      </c>
      <c r="C153" s="123" t="s">
        <v>1747</v>
      </c>
      <c r="D153" s="123">
        <v>23</v>
      </c>
      <c r="E153" s="123">
        <v>2018</v>
      </c>
      <c r="F153" s="123" t="s">
        <v>243</v>
      </c>
      <c r="G153" s="123" t="s">
        <v>244</v>
      </c>
      <c r="H153" s="120" t="s">
        <v>1753</v>
      </c>
      <c r="I153" s="123" t="s">
        <v>246</v>
      </c>
      <c r="J153" s="123" t="s">
        <v>256</v>
      </c>
      <c r="K153" s="123" t="s">
        <v>26</v>
      </c>
      <c r="L153" s="128" t="s">
        <v>248</v>
      </c>
      <c r="M153" s="124">
        <v>7221.54</v>
      </c>
      <c r="N153" s="124">
        <v>3392.01</v>
      </c>
      <c r="O153" s="125"/>
    </row>
    <row r="154" spans="1:15" ht="45" customHeight="1" x14ac:dyDescent="0.35">
      <c r="A154" s="120" t="s">
        <v>1635</v>
      </c>
      <c r="B154" s="120" t="s">
        <v>1635</v>
      </c>
      <c r="C154" s="123" t="s">
        <v>1747</v>
      </c>
      <c r="D154" s="123">
        <v>23</v>
      </c>
      <c r="E154" s="123">
        <v>2018</v>
      </c>
      <c r="F154" s="123" t="s">
        <v>243</v>
      </c>
      <c r="G154" s="123" t="s">
        <v>244</v>
      </c>
      <c r="H154" s="120" t="s">
        <v>1754</v>
      </c>
      <c r="I154" s="123" t="s">
        <v>246</v>
      </c>
      <c r="J154" s="123" t="s">
        <v>256</v>
      </c>
      <c r="K154" s="123" t="s">
        <v>26</v>
      </c>
      <c r="L154" s="128" t="s">
        <v>248</v>
      </c>
      <c r="M154" s="124">
        <v>6807.79</v>
      </c>
      <c r="N154" s="124">
        <v>3392.01</v>
      </c>
      <c r="O154" s="125"/>
    </row>
    <row r="155" spans="1:15" ht="45" customHeight="1" x14ac:dyDescent="0.35">
      <c r="A155" s="120" t="s">
        <v>1635</v>
      </c>
      <c r="B155" s="120" t="s">
        <v>1635</v>
      </c>
      <c r="C155" s="123" t="s">
        <v>1747</v>
      </c>
      <c r="D155" s="123">
        <v>23</v>
      </c>
      <c r="E155" s="123">
        <v>2018</v>
      </c>
      <c r="F155" s="123" t="s">
        <v>243</v>
      </c>
      <c r="G155" s="123" t="s">
        <v>244</v>
      </c>
      <c r="H155" s="120" t="s">
        <v>1755</v>
      </c>
      <c r="I155" s="123" t="s">
        <v>246</v>
      </c>
      <c r="J155" s="123" t="s">
        <v>1664</v>
      </c>
      <c r="K155" s="123" t="s">
        <v>26</v>
      </c>
      <c r="L155" s="128" t="s">
        <v>1737</v>
      </c>
      <c r="M155" s="124">
        <v>15032.36</v>
      </c>
      <c r="N155" s="124">
        <v>7875.42</v>
      </c>
      <c r="O155" s="125"/>
    </row>
    <row r="156" spans="1:15" ht="45" customHeight="1" x14ac:dyDescent="0.35">
      <c r="A156" s="93" t="s">
        <v>1635</v>
      </c>
      <c r="B156" s="93" t="s">
        <v>1635</v>
      </c>
      <c r="C156" s="126" t="s">
        <v>268</v>
      </c>
      <c r="D156" s="126" t="s">
        <v>269</v>
      </c>
      <c r="E156" s="126">
        <v>2020</v>
      </c>
      <c r="F156" s="126" t="s">
        <v>270</v>
      </c>
      <c r="G156" s="126" t="s">
        <v>271</v>
      </c>
      <c r="H156" s="93" t="s">
        <v>287</v>
      </c>
      <c r="I156" s="126" t="s">
        <v>1651</v>
      </c>
      <c r="J156" s="126" t="s">
        <v>274</v>
      </c>
      <c r="K156" s="126" t="s">
        <v>275</v>
      </c>
      <c r="L156" s="126" t="s">
        <v>27</v>
      </c>
      <c r="M156" s="129">
        <v>4716.63</v>
      </c>
      <c r="N156" s="129">
        <v>1774.63</v>
      </c>
      <c r="O156" s="125"/>
    </row>
    <row r="157" spans="1:15" ht="45" customHeight="1" x14ac:dyDescent="0.35">
      <c r="A157" s="93" t="s">
        <v>1635</v>
      </c>
      <c r="B157" s="93" t="s">
        <v>1635</v>
      </c>
      <c r="C157" s="126" t="str">
        <f t="shared" ref="C157:G157" si="107">C156</f>
        <v>SERVIÇO DE PONTIDÃO PARA ATENDIMENTO A VÍTIMAS DE ACIDENTES E MAL SUBTO, NA ÁREA PORTUÁRIA DE SUAPE, COM AMBULÂNCIA E EQUIPE, COMPOSTA POR CONDUTOR E TÉCNICO  24H.</v>
      </c>
      <c r="D157" s="126" t="str">
        <f t="shared" si="107"/>
        <v>046</v>
      </c>
      <c r="E157" s="126">
        <f t="shared" si="107"/>
        <v>2020</v>
      </c>
      <c r="F157" s="126" t="str">
        <f t="shared" si="107"/>
        <v>MED MAIS SOLUÇÕES EM SERVIÇOS ESPECIAIS EIRELI</v>
      </c>
      <c r="G157" s="126" t="str">
        <f t="shared" si="107"/>
        <v>09.557.452/0001-43</v>
      </c>
      <c r="H157" s="93" t="s">
        <v>289</v>
      </c>
      <c r="I157" s="126" t="s">
        <v>1651</v>
      </c>
      <c r="J157" s="126" t="s">
        <v>277</v>
      </c>
      <c r="K157" s="126" t="s">
        <v>275</v>
      </c>
      <c r="L157" s="126" t="s">
        <v>279</v>
      </c>
      <c r="M157" s="129">
        <v>5084.5</v>
      </c>
      <c r="N157" s="129">
        <v>2246.5700000000002</v>
      </c>
      <c r="O157" s="125"/>
    </row>
    <row r="158" spans="1:15" ht="45" customHeight="1" x14ac:dyDescent="0.35">
      <c r="A158" s="93" t="s">
        <v>1635</v>
      </c>
      <c r="B158" s="93" t="s">
        <v>1635</v>
      </c>
      <c r="C158" s="126" t="str">
        <f t="shared" ref="C158:G158" si="108">C157</f>
        <v>SERVIÇO DE PONTIDÃO PARA ATENDIMENTO A VÍTIMAS DE ACIDENTES E MAL SUBTO, NA ÁREA PORTUÁRIA DE SUAPE, COM AMBULÂNCIA E EQUIPE, COMPOSTA POR CONDUTOR E TÉCNICO  24H.</v>
      </c>
      <c r="D158" s="126" t="str">
        <f t="shared" si="108"/>
        <v>046</v>
      </c>
      <c r="E158" s="126">
        <f t="shared" si="108"/>
        <v>2020</v>
      </c>
      <c r="F158" s="126" t="str">
        <f t="shared" si="108"/>
        <v>MED MAIS SOLUÇÕES EM SERVIÇOS ESPECIAIS EIRELI</v>
      </c>
      <c r="G158" s="126" t="str">
        <f t="shared" si="108"/>
        <v>09.557.452/0001-43</v>
      </c>
      <c r="H158" s="93" t="s">
        <v>292</v>
      </c>
      <c r="I158" s="126" t="s">
        <v>1651</v>
      </c>
      <c r="J158" s="126" t="s">
        <v>277</v>
      </c>
      <c r="K158" s="126" t="s">
        <v>275</v>
      </c>
      <c r="L158" s="126" t="s">
        <v>27</v>
      </c>
      <c r="M158" s="129">
        <v>5084.5</v>
      </c>
      <c r="N158" s="129">
        <v>1983.4</v>
      </c>
      <c r="O158" s="125"/>
    </row>
    <row r="159" spans="1:15" ht="45" customHeight="1" x14ac:dyDescent="0.35">
      <c r="A159" s="93" t="s">
        <v>1635</v>
      </c>
      <c r="B159" s="93" t="s">
        <v>1635</v>
      </c>
      <c r="C159" s="126" t="str">
        <f t="shared" ref="C159:G159" si="109">C158</f>
        <v>SERVIÇO DE PONTIDÃO PARA ATENDIMENTO A VÍTIMAS DE ACIDENTES E MAL SUBTO, NA ÁREA PORTUÁRIA DE SUAPE, COM AMBULÂNCIA E EQUIPE, COMPOSTA POR CONDUTOR E TÉCNICO  24H.</v>
      </c>
      <c r="D159" s="126" t="str">
        <f t="shared" si="109"/>
        <v>046</v>
      </c>
      <c r="E159" s="126">
        <f t="shared" si="109"/>
        <v>2020</v>
      </c>
      <c r="F159" s="126" t="str">
        <f t="shared" si="109"/>
        <v>MED MAIS SOLUÇÕES EM SERVIÇOS ESPECIAIS EIRELI</v>
      </c>
      <c r="G159" s="126" t="str">
        <f t="shared" si="109"/>
        <v>09.557.452/0001-43</v>
      </c>
      <c r="H159" s="93" t="s">
        <v>293</v>
      </c>
      <c r="I159" s="126" t="s">
        <v>1651</v>
      </c>
      <c r="J159" s="126" t="s">
        <v>274</v>
      </c>
      <c r="K159" s="126" t="s">
        <v>275</v>
      </c>
      <c r="L159" s="126" t="s">
        <v>279</v>
      </c>
      <c r="M159" s="129">
        <v>5294.01</v>
      </c>
      <c r="N159" s="129">
        <v>2078.54</v>
      </c>
      <c r="O159" s="125"/>
    </row>
    <row r="160" spans="1:15" ht="45" customHeight="1" x14ac:dyDescent="0.35">
      <c r="A160" s="93" t="s">
        <v>1635</v>
      </c>
      <c r="B160" s="93" t="s">
        <v>1635</v>
      </c>
      <c r="C160" s="126" t="str">
        <f t="shared" ref="C160:G160" si="110">C159</f>
        <v>SERVIÇO DE PONTIDÃO PARA ATENDIMENTO A VÍTIMAS DE ACIDENTES E MAL SUBTO, NA ÁREA PORTUÁRIA DE SUAPE, COM AMBULÂNCIA E EQUIPE, COMPOSTA POR CONDUTOR E TÉCNICO  24H.</v>
      </c>
      <c r="D160" s="126" t="str">
        <f t="shared" si="110"/>
        <v>046</v>
      </c>
      <c r="E160" s="126">
        <f t="shared" si="110"/>
        <v>2020</v>
      </c>
      <c r="F160" s="126" t="str">
        <f t="shared" si="110"/>
        <v>MED MAIS SOLUÇÕES EM SERVIÇOS ESPECIAIS EIRELI</v>
      </c>
      <c r="G160" s="126" t="str">
        <f t="shared" si="110"/>
        <v>09.557.452/0001-43</v>
      </c>
      <c r="H160" s="93" t="s">
        <v>294</v>
      </c>
      <c r="I160" s="126" t="s">
        <v>1651</v>
      </c>
      <c r="J160" s="126" t="s">
        <v>274</v>
      </c>
      <c r="K160" s="126" t="s">
        <v>275</v>
      </c>
      <c r="L160" s="126" t="s">
        <v>279</v>
      </c>
      <c r="M160" s="129">
        <v>4716.63</v>
      </c>
      <c r="N160" s="129">
        <v>2853.83</v>
      </c>
      <c r="O160" s="125"/>
    </row>
    <row r="161" spans="1:15" ht="45" customHeight="1" x14ac:dyDescent="0.35">
      <c r="A161" s="93" t="s">
        <v>1635</v>
      </c>
      <c r="B161" s="93" t="s">
        <v>1635</v>
      </c>
      <c r="C161" s="126" t="str">
        <f t="shared" ref="C161:G161" si="111">C160</f>
        <v>SERVIÇO DE PONTIDÃO PARA ATENDIMENTO A VÍTIMAS DE ACIDENTES E MAL SUBTO, NA ÁREA PORTUÁRIA DE SUAPE, COM AMBULÂNCIA E EQUIPE, COMPOSTA POR CONDUTOR E TÉCNICO  24H.</v>
      </c>
      <c r="D161" s="126" t="str">
        <f t="shared" si="111"/>
        <v>046</v>
      </c>
      <c r="E161" s="126">
        <f t="shared" si="111"/>
        <v>2020</v>
      </c>
      <c r="F161" s="126" t="str">
        <f t="shared" si="111"/>
        <v>MED MAIS SOLUÇÕES EM SERVIÇOS ESPECIAIS EIRELI</v>
      </c>
      <c r="G161" s="126" t="str">
        <f t="shared" si="111"/>
        <v>09.557.452/0001-43</v>
      </c>
      <c r="H161" s="93" t="s">
        <v>295</v>
      </c>
      <c r="I161" s="126" t="s">
        <v>1651</v>
      </c>
      <c r="J161" s="126" t="s">
        <v>277</v>
      </c>
      <c r="K161" s="126" t="s">
        <v>275</v>
      </c>
      <c r="L161" s="126" t="s">
        <v>27</v>
      </c>
      <c r="M161" s="129">
        <v>5084.5</v>
      </c>
      <c r="N161" s="129">
        <v>1965.4</v>
      </c>
      <c r="O161" s="125"/>
    </row>
    <row r="162" spans="1:15" ht="45" customHeight="1" x14ac:dyDescent="0.35">
      <c r="A162" s="93" t="s">
        <v>1635</v>
      </c>
      <c r="B162" s="93" t="s">
        <v>1635</v>
      </c>
      <c r="C162" s="126" t="str">
        <f t="shared" ref="C162:G162" si="112">C161</f>
        <v>SERVIÇO DE PONTIDÃO PARA ATENDIMENTO A VÍTIMAS DE ACIDENTES E MAL SUBTO, NA ÁREA PORTUÁRIA DE SUAPE, COM AMBULÂNCIA E EQUIPE, COMPOSTA POR CONDUTOR E TÉCNICO  24H.</v>
      </c>
      <c r="D162" s="126" t="str">
        <f t="shared" si="112"/>
        <v>046</v>
      </c>
      <c r="E162" s="126">
        <f t="shared" si="112"/>
        <v>2020</v>
      </c>
      <c r="F162" s="126" t="str">
        <f t="shared" si="112"/>
        <v>MED MAIS SOLUÇÕES EM SERVIÇOS ESPECIAIS EIRELI</v>
      </c>
      <c r="G162" s="126" t="str">
        <f t="shared" si="112"/>
        <v>09.557.452/0001-43</v>
      </c>
      <c r="H162" s="93" t="s">
        <v>296</v>
      </c>
      <c r="I162" s="126" t="s">
        <v>1651</v>
      </c>
      <c r="J162" s="126" t="s">
        <v>274</v>
      </c>
      <c r="K162" s="126" t="s">
        <v>275</v>
      </c>
      <c r="L162" s="126" t="s">
        <v>27</v>
      </c>
      <c r="M162" s="129">
        <v>5084.5</v>
      </c>
      <c r="N162" s="129">
        <v>1837.34</v>
      </c>
      <c r="O162" s="125"/>
    </row>
    <row r="163" spans="1:15" ht="45" customHeight="1" x14ac:dyDescent="0.35">
      <c r="A163" s="93" t="s">
        <v>1635</v>
      </c>
      <c r="B163" s="93" t="s">
        <v>1635</v>
      </c>
      <c r="C163" s="126" t="str">
        <f t="shared" ref="C163:G163" si="113">C162</f>
        <v>SERVIÇO DE PONTIDÃO PARA ATENDIMENTO A VÍTIMAS DE ACIDENTES E MAL SUBTO, NA ÁREA PORTUÁRIA DE SUAPE, COM AMBULÂNCIA E EQUIPE, COMPOSTA POR CONDUTOR E TÉCNICO  24H.</v>
      </c>
      <c r="D163" s="126" t="str">
        <f t="shared" si="113"/>
        <v>046</v>
      </c>
      <c r="E163" s="126">
        <f t="shared" si="113"/>
        <v>2020</v>
      </c>
      <c r="F163" s="126" t="str">
        <f t="shared" si="113"/>
        <v>MED MAIS SOLUÇÕES EM SERVIÇOS ESPECIAIS EIRELI</v>
      </c>
      <c r="G163" s="126" t="str">
        <f t="shared" si="113"/>
        <v>09.557.452/0001-43</v>
      </c>
      <c r="H163" s="93" t="s">
        <v>297</v>
      </c>
      <c r="I163" s="126" t="s">
        <v>1651</v>
      </c>
      <c r="J163" s="126" t="s">
        <v>277</v>
      </c>
      <c r="K163" s="126" t="s">
        <v>275</v>
      </c>
      <c r="L163" s="126" t="s">
        <v>279</v>
      </c>
      <c r="M163" s="129">
        <v>5738.08</v>
      </c>
      <c r="N163" s="129">
        <v>2066.5700000000002</v>
      </c>
      <c r="O163" s="125"/>
    </row>
    <row r="164" spans="1:15" ht="45" customHeight="1" x14ac:dyDescent="0.35">
      <c r="A164" s="93" t="s">
        <v>1635</v>
      </c>
      <c r="B164" s="93" t="s">
        <v>1635</v>
      </c>
      <c r="C164" s="126" t="s">
        <v>300</v>
      </c>
      <c r="D164" s="126" t="s">
        <v>301</v>
      </c>
      <c r="E164" s="126">
        <v>2021</v>
      </c>
      <c r="F164" s="126" t="s">
        <v>302</v>
      </c>
      <c r="G164" s="126" t="s">
        <v>303</v>
      </c>
      <c r="H164" s="93" t="s">
        <v>1116</v>
      </c>
      <c r="I164" s="126" t="s">
        <v>1756</v>
      </c>
      <c r="J164" s="126" t="s">
        <v>305</v>
      </c>
      <c r="K164" s="126" t="s">
        <v>291</v>
      </c>
      <c r="L164" s="126" t="s">
        <v>27</v>
      </c>
      <c r="M164" s="127">
        <v>4567.55</v>
      </c>
      <c r="N164" s="127">
        <v>2074.46</v>
      </c>
      <c r="O164" s="125"/>
    </row>
    <row r="165" spans="1:15" ht="45" customHeight="1" x14ac:dyDescent="0.35">
      <c r="A165" s="93" t="s">
        <v>1635</v>
      </c>
      <c r="B165" s="93" t="s">
        <v>1635</v>
      </c>
      <c r="C165" s="126" t="s">
        <v>300</v>
      </c>
      <c r="D165" s="126" t="s">
        <v>1343</v>
      </c>
      <c r="E165" s="126">
        <v>2021</v>
      </c>
      <c r="F165" s="126" t="s">
        <v>302</v>
      </c>
      <c r="G165" s="126" t="s">
        <v>303</v>
      </c>
      <c r="H165" s="93" t="s">
        <v>1117</v>
      </c>
      <c r="I165" s="126" t="s">
        <v>1756</v>
      </c>
      <c r="J165" s="126" t="s">
        <v>305</v>
      </c>
      <c r="K165" s="126" t="s">
        <v>291</v>
      </c>
      <c r="L165" s="126" t="s">
        <v>27</v>
      </c>
      <c r="M165" s="127">
        <v>4567.55</v>
      </c>
      <c r="N165" s="127">
        <v>2074.46</v>
      </c>
      <c r="O165" s="125"/>
    </row>
    <row r="166" spans="1:15" ht="45" customHeight="1" x14ac:dyDescent="0.35">
      <c r="A166" s="93" t="s">
        <v>1635</v>
      </c>
      <c r="B166" s="93" t="s">
        <v>1635</v>
      </c>
      <c r="C166" s="126" t="s">
        <v>300</v>
      </c>
      <c r="D166" s="126" t="s">
        <v>1629</v>
      </c>
      <c r="E166" s="126">
        <v>2021</v>
      </c>
      <c r="F166" s="126" t="s">
        <v>302</v>
      </c>
      <c r="G166" s="126" t="s">
        <v>303</v>
      </c>
      <c r="H166" s="93" t="s">
        <v>1118</v>
      </c>
      <c r="I166" s="126" t="s">
        <v>1756</v>
      </c>
      <c r="J166" s="126" t="s">
        <v>305</v>
      </c>
      <c r="K166" s="126" t="s">
        <v>291</v>
      </c>
      <c r="L166" s="126" t="s">
        <v>279</v>
      </c>
      <c r="M166" s="127">
        <v>4941.18</v>
      </c>
      <c r="N166" s="127">
        <v>2074.46</v>
      </c>
      <c r="O166" s="125"/>
    </row>
    <row r="167" spans="1:15" ht="45" customHeight="1" x14ac:dyDescent="0.35">
      <c r="A167" s="93" t="s">
        <v>1635</v>
      </c>
      <c r="B167" s="93" t="s">
        <v>1635</v>
      </c>
      <c r="C167" s="126" t="s">
        <v>300</v>
      </c>
      <c r="D167" s="126" t="s">
        <v>301</v>
      </c>
      <c r="E167" s="126">
        <v>2021</v>
      </c>
      <c r="F167" s="126" t="s">
        <v>302</v>
      </c>
      <c r="G167" s="126" t="s">
        <v>303</v>
      </c>
      <c r="H167" s="93" t="s">
        <v>1119</v>
      </c>
      <c r="I167" s="126" t="s">
        <v>1756</v>
      </c>
      <c r="J167" s="126" t="s">
        <v>305</v>
      </c>
      <c r="K167" s="126" t="s">
        <v>291</v>
      </c>
      <c r="L167" s="126" t="s">
        <v>279</v>
      </c>
      <c r="M167" s="127">
        <v>4941.18</v>
      </c>
      <c r="N167" s="127">
        <v>2074.46</v>
      </c>
      <c r="O167" s="125"/>
    </row>
    <row r="168" spans="1:15" ht="45" customHeight="1" x14ac:dyDescent="0.35">
      <c r="A168" s="93" t="s">
        <v>1635</v>
      </c>
      <c r="B168" s="93" t="s">
        <v>1635</v>
      </c>
      <c r="C168" s="126" t="s">
        <v>300</v>
      </c>
      <c r="D168" s="126" t="s">
        <v>1343</v>
      </c>
      <c r="E168" s="126">
        <v>2021</v>
      </c>
      <c r="F168" s="126" t="s">
        <v>302</v>
      </c>
      <c r="G168" s="126" t="s">
        <v>303</v>
      </c>
      <c r="H168" s="93" t="s">
        <v>1120</v>
      </c>
      <c r="I168" s="126" t="s">
        <v>1756</v>
      </c>
      <c r="J168" s="126" t="s">
        <v>305</v>
      </c>
      <c r="K168" s="126" t="s">
        <v>291</v>
      </c>
      <c r="L168" s="126" t="s">
        <v>279</v>
      </c>
      <c r="M168" s="127">
        <v>4941.18</v>
      </c>
      <c r="N168" s="127">
        <v>2074.46</v>
      </c>
      <c r="O168" s="125"/>
    </row>
    <row r="169" spans="1:15" ht="45" customHeight="1" x14ac:dyDescent="0.35">
      <c r="A169" s="93" t="s">
        <v>1635</v>
      </c>
      <c r="B169" s="93" t="s">
        <v>1635</v>
      </c>
      <c r="C169" s="126" t="s">
        <v>300</v>
      </c>
      <c r="D169" s="126" t="s">
        <v>1629</v>
      </c>
      <c r="E169" s="126">
        <v>2021</v>
      </c>
      <c r="F169" s="126" t="s">
        <v>302</v>
      </c>
      <c r="G169" s="126" t="s">
        <v>303</v>
      </c>
      <c r="H169" s="93" t="s">
        <v>1121</v>
      </c>
      <c r="I169" s="126" t="s">
        <v>1756</v>
      </c>
      <c r="J169" s="126" t="s">
        <v>305</v>
      </c>
      <c r="K169" s="126" t="s">
        <v>291</v>
      </c>
      <c r="L169" s="126" t="s">
        <v>27</v>
      </c>
      <c r="M169" s="127">
        <v>4567.55</v>
      </c>
      <c r="N169" s="127">
        <v>2074.46</v>
      </c>
      <c r="O169" s="125"/>
    </row>
    <row r="170" spans="1:15" ht="45" customHeight="1" x14ac:dyDescent="0.35">
      <c r="A170" s="93" t="s">
        <v>1635</v>
      </c>
      <c r="B170" s="93" t="s">
        <v>1635</v>
      </c>
      <c r="C170" s="126" t="str">
        <f>C167</f>
        <v>PRESTAÇÃO DE SERVIÇO CONTINUADO DE VIGILÂNCIA ARMADA</v>
      </c>
      <c r="D170" s="126" t="s">
        <v>301</v>
      </c>
      <c r="E170" s="126">
        <v>2021</v>
      </c>
      <c r="F170" s="126" t="s">
        <v>302</v>
      </c>
      <c r="G170" s="126" t="s">
        <v>303</v>
      </c>
      <c r="H170" s="93" t="s">
        <v>1122</v>
      </c>
      <c r="I170" s="126" t="s">
        <v>1756</v>
      </c>
      <c r="J170" s="126" t="s">
        <v>305</v>
      </c>
      <c r="K170" s="126" t="s">
        <v>291</v>
      </c>
      <c r="L170" s="126" t="s">
        <v>279</v>
      </c>
      <c r="M170" s="127">
        <v>4941.18</v>
      </c>
      <c r="N170" s="127">
        <v>2074.46</v>
      </c>
      <c r="O170" s="125"/>
    </row>
    <row r="171" spans="1:15" ht="45" customHeight="1" x14ac:dyDescent="0.35">
      <c r="A171" s="93" t="s">
        <v>1635</v>
      </c>
      <c r="B171" s="93" t="s">
        <v>1635</v>
      </c>
      <c r="C171" s="126" t="str">
        <f t="shared" ref="C171:C381" si="114">C170</f>
        <v>PRESTAÇÃO DE SERVIÇO CONTINUADO DE VIGILÂNCIA ARMADA</v>
      </c>
      <c r="D171" s="126" t="s">
        <v>301</v>
      </c>
      <c r="E171" s="126">
        <v>2021</v>
      </c>
      <c r="F171" s="126" t="s">
        <v>302</v>
      </c>
      <c r="G171" s="126" t="s">
        <v>303</v>
      </c>
      <c r="H171" s="93" t="s">
        <v>1123</v>
      </c>
      <c r="I171" s="126" t="s">
        <v>1756</v>
      </c>
      <c r="J171" s="126" t="s">
        <v>305</v>
      </c>
      <c r="K171" s="126" t="s">
        <v>291</v>
      </c>
      <c r="L171" s="126" t="s">
        <v>27</v>
      </c>
      <c r="M171" s="127">
        <v>4567.55</v>
      </c>
      <c r="N171" s="127">
        <v>2074.46</v>
      </c>
      <c r="O171" s="125"/>
    </row>
    <row r="172" spans="1:15" ht="45" customHeight="1" x14ac:dyDescent="0.35">
      <c r="A172" s="93" t="s">
        <v>1635</v>
      </c>
      <c r="B172" s="93" t="s">
        <v>1635</v>
      </c>
      <c r="C172" s="126" t="str">
        <f t="shared" si="114"/>
        <v>PRESTAÇÃO DE SERVIÇO CONTINUADO DE VIGILÂNCIA ARMADA</v>
      </c>
      <c r="D172" s="126" t="s">
        <v>301</v>
      </c>
      <c r="E172" s="126">
        <v>2021</v>
      </c>
      <c r="F172" s="126" t="s">
        <v>302</v>
      </c>
      <c r="G172" s="126" t="s">
        <v>303</v>
      </c>
      <c r="H172" s="93" t="s">
        <v>1124</v>
      </c>
      <c r="I172" s="126" t="s">
        <v>1756</v>
      </c>
      <c r="J172" s="126" t="s">
        <v>305</v>
      </c>
      <c r="K172" s="126" t="s">
        <v>1342</v>
      </c>
      <c r="L172" s="126" t="s">
        <v>27</v>
      </c>
      <c r="M172" s="127">
        <v>4567.55</v>
      </c>
      <c r="N172" s="127">
        <v>2074.46</v>
      </c>
      <c r="O172" s="125"/>
    </row>
    <row r="173" spans="1:15" ht="45" customHeight="1" x14ac:dyDescent="0.35">
      <c r="A173" s="93" t="s">
        <v>1635</v>
      </c>
      <c r="B173" s="93" t="s">
        <v>1635</v>
      </c>
      <c r="C173" s="126" t="str">
        <f t="shared" si="114"/>
        <v>PRESTAÇÃO DE SERVIÇO CONTINUADO DE VIGILÂNCIA ARMADA</v>
      </c>
      <c r="D173" s="126" t="s">
        <v>301</v>
      </c>
      <c r="E173" s="126">
        <v>2021</v>
      </c>
      <c r="F173" s="126" t="s">
        <v>302</v>
      </c>
      <c r="G173" s="126" t="s">
        <v>303</v>
      </c>
      <c r="H173" s="93" t="s">
        <v>576</v>
      </c>
      <c r="I173" s="126" t="s">
        <v>1756</v>
      </c>
      <c r="J173" s="126" t="s">
        <v>305</v>
      </c>
      <c r="K173" s="126" t="s">
        <v>291</v>
      </c>
      <c r="L173" s="126" t="s">
        <v>27</v>
      </c>
      <c r="M173" s="127">
        <v>4567.55</v>
      </c>
      <c r="N173" s="127">
        <v>2074.46</v>
      </c>
      <c r="O173" s="125"/>
    </row>
    <row r="174" spans="1:15" ht="45" customHeight="1" x14ac:dyDescent="0.35">
      <c r="A174" s="93" t="s">
        <v>1635</v>
      </c>
      <c r="B174" s="93" t="s">
        <v>1635</v>
      </c>
      <c r="C174" s="126" t="str">
        <f t="shared" si="114"/>
        <v>PRESTAÇÃO DE SERVIÇO CONTINUADO DE VIGILÂNCIA ARMADA</v>
      </c>
      <c r="D174" s="126" t="s">
        <v>301</v>
      </c>
      <c r="E174" s="126">
        <v>2021</v>
      </c>
      <c r="F174" s="126" t="s">
        <v>302</v>
      </c>
      <c r="G174" s="126" t="s">
        <v>303</v>
      </c>
      <c r="H174" s="93" t="s">
        <v>897</v>
      </c>
      <c r="I174" s="126" t="s">
        <v>1756</v>
      </c>
      <c r="J174" s="126" t="s">
        <v>305</v>
      </c>
      <c r="K174" s="126" t="s">
        <v>1342</v>
      </c>
      <c r="L174" s="126" t="s">
        <v>27</v>
      </c>
      <c r="M174" s="127">
        <v>4567.55</v>
      </c>
      <c r="N174" s="127">
        <v>2074.46</v>
      </c>
      <c r="O174" s="125"/>
    </row>
    <row r="175" spans="1:15" ht="45" customHeight="1" x14ac:dyDescent="0.35">
      <c r="A175" s="93" t="s">
        <v>1635</v>
      </c>
      <c r="B175" s="93" t="s">
        <v>1635</v>
      </c>
      <c r="C175" s="126" t="str">
        <f t="shared" si="114"/>
        <v>PRESTAÇÃO DE SERVIÇO CONTINUADO DE VIGILÂNCIA ARMADA</v>
      </c>
      <c r="D175" s="126" t="s">
        <v>301</v>
      </c>
      <c r="E175" s="126">
        <v>2021</v>
      </c>
      <c r="F175" s="126" t="s">
        <v>302</v>
      </c>
      <c r="G175" s="126" t="s">
        <v>303</v>
      </c>
      <c r="H175" s="93" t="s">
        <v>898</v>
      </c>
      <c r="I175" s="126" t="s">
        <v>1756</v>
      </c>
      <c r="J175" s="126" t="s">
        <v>305</v>
      </c>
      <c r="K175" s="126" t="s">
        <v>291</v>
      </c>
      <c r="L175" s="126" t="s">
        <v>279</v>
      </c>
      <c r="M175" s="127">
        <v>4941.18</v>
      </c>
      <c r="N175" s="127">
        <v>2074.46</v>
      </c>
      <c r="O175" s="125"/>
    </row>
    <row r="176" spans="1:15" ht="45" customHeight="1" x14ac:dyDescent="0.35">
      <c r="A176" s="93" t="s">
        <v>1635</v>
      </c>
      <c r="B176" s="93" t="s">
        <v>1635</v>
      </c>
      <c r="C176" s="126" t="str">
        <f t="shared" si="114"/>
        <v>PRESTAÇÃO DE SERVIÇO CONTINUADO DE VIGILÂNCIA ARMADA</v>
      </c>
      <c r="D176" s="126" t="s">
        <v>301</v>
      </c>
      <c r="E176" s="126">
        <v>2021</v>
      </c>
      <c r="F176" s="126" t="s">
        <v>302</v>
      </c>
      <c r="G176" s="126" t="s">
        <v>303</v>
      </c>
      <c r="H176" s="93" t="s">
        <v>900</v>
      </c>
      <c r="I176" s="126" t="s">
        <v>1756</v>
      </c>
      <c r="J176" s="126" t="s">
        <v>305</v>
      </c>
      <c r="K176" s="126" t="s">
        <v>291</v>
      </c>
      <c r="L176" s="126" t="s">
        <v>279</v>
      </c>
      <c r="M176" s="127">
        <v>4941.18</v>
      </c>
      <c r="N176" s="127">
        <v>2074.46</v>
      </c>
      <c r="O176" s="125"/>
    </row>
    <row r="177" spans="1:15" ht="45" customHeight="1" x14ac:dyDescent="0.35">
      <c r="A177" s="93" t="s">
        <v>1635</v>
      </c>
      <c r="B177" s="93" t="s">
        <v>1635</v>
      </c>
      <c r="C177" s="126" t="str">
        <f t="shared" si="114"/>
        <v>PRESTAÇÃO DE SERVIÇO CONTINUADO DE VIGILÂNCIA ARMADA</v>
      </c>
      <c r="D177" s="126" t="s">
        <v>301</v>
      </c>
      <c r="E177" s="126">
        <v>2021</v>
      </c>
      <c r="F177" s="126" t="s">
        <v>302</v>
      </c>
      <c r="G177" s="126" t="s">
        <v>303</v>
      </c>
      <c r="H177" s="93" t="s">
        <v>902</v>
      </c>
      <c r="I177" s="126" t="s">
        <v>1756</v>
      </c>
      <c r="J177" s="126" t="s">
        <v>305</v>
      </c>
      <c r="K177" s="126" t="s">
        <v>291</v>
      </c>
      <c r="L177" s="126" t="s">
        <v>279</v>
      </c>
      <c r="M177" s="127">
        <v>4941.18</v>
      </c>
      <c r="N177" s="127">
        <v>2074.46</v>
      </c>
      <c r="O177" s="125"/>
    </row>
    <row r="178" spans="1:15" ht="45" customHeight="1" x14ac:dyDescent="0.35">
      <c r="A178" s="93" t="s">
        <v>1635</v>
      </c>
      <c r="B178" s="93" t="s">
        <v>1635</v>
      </c>
      <c r="C178" s="126" t="str">
        <f t="shared" si="114"/>
        <v>PRESTAÇÃO DE SERVIÇO CONTINUADO DE VIGILÂNCIA ARMADA</v>
      </c>
      <c r="D178" s="126" t="s">
        <v>301</v>
      </c>
      <c r="E178" s="126">
        <v>2021</v>
      </c>
      <c r="F178" s="126" t="s">
        <v>302</v>
      </c>
      <c r="G178" s="126" t="s">
        <v>303</v>
      </c>
      <c r="H178" s="93" t="s">
        <v>904</v>
      </c>
      <c r="I178" s="126" t="s">
        <v>1756</v>
      </c>
      <c r="J178" s="126" t="s">
        <v>305</v>
      </c>
      <c r="K178" s="126" t="s">
        <v>291</v>
      </c>
      <c r="L178" s="126" t="s">
        <v>27</v>
      </c>
      <c r="M178" s="127">
        <v>4567.55</v>
      </c>
      <c r="N178" s="127">
        <v>2074.46</v>
      </c>
      <c r="O178" s="125"/>
    </row>
    <row r="179" spans="1:15" ht="45" customHeight="1" x14ac:dyDescent="0.35">
      <c r="A179" s="93" t="s">
        <v>1635</v>
      </c>
      <c r="B179" s="93" t="s">
        <v>1635</v>
      </c>
      <c r="C179" s="126" t="str">
        <f t="shared" si="114"/>
        <v>PRESTAÇÃO DE SERVIÇO CONTINUADO DE VIGILÂNCIA ARMADA</v>
      </c>
      <c r="D179" s="126" t="s">
        <v>301</v>
      </c>
      <c r="E179" s="126">
        <v>2021</v>
      </c>
      <c r="F179" s="126" t="s">
        <v>302</v>
      </c>
      <c r="G179" s="126" t="s">
        <v>303</v>
      </c>
      <c r="H179" s="93" t="s">
        <v>906</v>
      </c>
      <c r="I179" s="126" t="s">
        <v>1756</v>
      </c>
      <c r="J179" s="126" t="s">
        <v>305</v>
      </c>
      <c r="K179" s="126" t="s">
        <v>291</v>
      </c>
      <c r="L179" s="126" t="s">
        <v>27</v>
      </c>
      <c r="M179" s="127">
        <v>4567.55</v>
      </c>
      <c r="N179" s="127">
        <v>2074.46</v>
      </c>
      <c r="O179" s="125"/>
    </row>
    <row r="180" spans="1:15" ht="45" customHeight="1" x14ac:dyDescent="0.35">
      <c r="A180" s="93" t="s">
        <v>1635</v>
      </c>
      <c r="B180" s="93" t="s">
        <v>1635</v>
      </c>
      <c r="C180" s="126" t="str">
        <f t="shared" si="114"/>
        <v>PRESTAÇÃO DE SERVIÇO CONTINUADO DE VIGILÂNCIA ARMADA</v>
      </c>
      <c r="D180" s="126" t="s">
        <v>301</v>
      </c>
      <c r="E180" s="126">
        <v>2021</v>
      </c>
      <c r="F180" s="126" t="s">
        <v>302</v>
      </c>
      <c r="G180" s="126" t="s">
        <v>303</v>
      </c>
      <c r="H180" s="93" t="s">
        <v>978</v>
      </c>
      <c r="I180" s="126" t="s">
        <v>1756</v>
      </c>
      <c r="J180" s="126" t="s">
        <v>305</v>
      </c>
      <c r="K180" s="126" t="s">
        <v>291</v>
      </c>
      <c r="L180" s="126" t="s">
        <v>279</v>
      </c>
      <c r="M180" s="127">
        <v>4941.18</v>
      </c>
      <c r="N180" s="127">
        <v>2074.46</v>
      </c>
      <c r="O180" s="125"/>
    </row>
    <row r="181" spans="1:15" ht="45" customHeight="1" x14ac:dyDescent="0.35">
      <c r="A181" s="93" t="s">
        <v>1635</v>
      </c>
      <c r="B181" s="93" t="s">
        <v>1635</v>
      </c>
      <c r="C181" s="126" t="str">
        <f t="shared" si="114"/>
        <v>PRESTAÇÃO DE SERVIÇO CONTINUADO DE VIGILÂNCIA ARMADA</v>
      </c>
      <c r="D181" s="126" t="s">
        <v>301</v>
      </c>
      <c r="E181" s="126">
        <v>2021</v>
      </c>
      <c r="F181" s="126" t="s">
        <v>302</v>
      </c>
      <c r="G181" s="126" t="s">
        <v>303</v>
      </c>
      <c r="H181" s="93" t="s">
        <v>979</v>
      </c>
      <c r="I181" s="126" t="s">
        <v>1756</v>
      </c>
      <c r="J181" s="126" t="s">
        <v>305</v>
      </c>
      <c r="K181" s="126" t="s">
        <v>291</v>
      </c>
      <c r="L181" s="126" t="s">
        <v>279</v>
      </c>
      <c r="M181" s="127">
        <v>4941.18</v>
      </c>
      <c r="N181" s="127">
        <v>2074.46</v>
      </c>
      <c r="O181" s="125"/>
    </row>
    <row r="182" spans="1:15" ht="45" customHeight="1" x14ac:dyDescent="0.35">
      <c r="A182" s="93" t="s">
        <v>1635</v>
      </c>
      <c r="B182" s="93" t="s">
        <v>1635</v>
      </c>
      <c r="C182" s="126" t="str">
        <f t="shared" si="114"/>
        <v>PRESTAÇÃO DE SERVIÇO CONTINUADO DE VIGILÂNCIA ARMADA</v>
      </c>
      <c r="D182" s="126" t="s">
        <v>301</v>
      </c>
      <c r="E182" s="126">
        <v>2021</v>
      </c>
      <c r="F182" s="126" t="s">
        <v>302</v>
      </c>
      <c r="G182" s="126" t="s">
        <v>303</v>
      </c>
      <c r="H182" s="93" t="s">
        <v>1757</v>
      </c>
      <c r="I182" s="126" t="s">
        <v>1756</v>
      </c>
      <c r="J182" s="126" t="s">
        <v>305</v>
      </c>
      <c r="K182" s="126" t="s">
        <v>291</v>
      </c>
      <c r="L182" s="126" t="s">
        <v>279</v>
      </c>
      <c r="M182" s="127">
        <v>4941.18</v>
      </c>
      <c r="N182" s="127">
        <v>2074.46</v>
      </c>
      <c r="O182" s="125"/>
    </row>
    <row r="183" spans="1:15" ht="45" customHeight="1" x14ac:dyDescent="0.35">
      <c r="A183" s="93" t="s">
        <v>1635</v>
      </c>
      <c r="B183" s="93" t="s">
        <v>1635</v>
      </c>
      <c r="C183" s="126" t="str">
        <f t="shared" si="114"/>
        <v>PRESTAÇÃO DE SERVIÇO CONTINUADO DE VIGILÂNCIA ARMADA</v>
      </c>
      <c r="D183" s="126" t="s">
        <v>301</v>
      </c>
      <c r="E183" s="126">
        <v>2021</v>
      </c>
      <c r="F183" s="126" t="s">
        <v>302</v>
      </c>
      <c r="G183" s="126" t="s">
        <v>303</v>
      </c>
      <c r="H183" s="93" t="s">
        <v>1758</v>
      </c>
      <c r="I183" s="126" t="s">
        <v>1756</v>
      </c>
      <c r="J183" s="126" t="s">
        <v>305</v>
      </c>
      <c r="K183" s="126" t="s">
        <v>291</v>
      </c>
      <c r="L183" s="126" t="s">
        <v>279</v>
      </c>
      <c r="M183" s="127">
        <v>4941.18</v>
      </c>
      <c r="N183" s="127">
        <v>2074.46</v>
      </c>
      <c r="O183" s="125"/>
    </row>
    <row r="184" spans="1:15" ht="45" customHeight="1" x14ac:dyDescent="0.35">
      <c r="A184" s="93" t="s">
        <v>1635</v>
      </c>
      <c r="B184" s="93" t="s">
        <v>1635</v>
      </c>
      <c r="C184" s="126" t="str">
        <f t="shared" si="114"/>
        <v>PRESTAÇÃO DE SERVIÇO CONTINUADO DE VIGILÂNCIA ARMADA</v>
      </c>
      <c r="D184" s="126" t="s">
        <v>301</v>
      </c>
      <c r="E184" s="126">
        <v>2021</v>
      </c>
      <c r="F184" s="126" t="s">
        <v>302</v>
      </c>
      <c r="G184" s="126" t="s">
        <v>303</v>
      </c>
      <c r="H184" s="93" t="s">
        <v>1759</v>
      </c>
      <c r="I184" s="126" t="s">
        <v>1756</v>
      </c>
      <c r="J184" s="126" t="s">
        <v>305</v>
      </c>
      <c r="K184" s="126" t="s">
        <v>291</v>
      </c>
      <c r="L184" s="126" t="s">
        <v>27</v>
      </c>
      <c r="M184" s="127">
        <v>4567.55</v>
      </c>
      <c r="N184" s="127">
        <v>2074.46</v>
      </c>
      <c r="O184" s="125"/>
    </row>
    <row r="185" spans="1:15" ht="45" customHeight="1" x14ac:dyDescent="0.35">
      <c r="A185" s="93" t="s">
        <v>1635</v>
      </c>
      <c r="B185" s="93" t="s">
        <v>1635</v>
      </c>
      <c r="C185" s="126" t="str">
        <f t="shared" si="114"/>
        <v>PRESTAÇÃO DE SERVIÇO CONTINUADO DE VIGILÂNCIA ARMADA</v>
      </c>
      <c r="D185" s="126" t="s">
        <v>301</v>
      </c>
      <c r="E185" s="126">
        <v>2021</v>
      </c>
      <c r="F185" s="126" t="s">
        <v>302</v>
      </c>
      <c r="G185" s="126" t="s">
        <v>303</v>
      </c>
      <c r="H185" s="93" t="s">
        <v>1760</v>
      </c>
      <c r="I185" s="126" t="s">
        <v>1756</v>
      </c>
      <c r="J185" s="126" t="s">
        <v>305</v>
      </c>
      <c r="K185" s="126" t="s">
        <v>291</v>
      </c>
      <c r="L185" s="126" t="s">
        <v>279</v>
      </c>
      <c r="M185" s="127">
        <v>4941.18</v>
      </c>
      <c r="N185" s="127">
        <v>2074.46</v>
      </c>
      <c r="O185" s="125"/>
    </row>
    <row r="186" spans="1:15" ht="45" customHeight="1" x14ac:dyDescent="0.35">
      <c r="A186" s="93" t="s">
        <v>1635</v>
      </c>
      <c r="B186" s="93" t="s">
        <v>1635</v>
      </c>
      <c r="C186" s="126" t="str">
        <f t="shared" si="114"/>
        <v>PRESTAÇÃO DE SERVIÇO CONTINUADO DE VIGILÂNCIA ARMADA</v>
      </c>
      <c r="D186" s="126" t="s">
        <v>301</v>
      </c>
      <c r="E186" s="126">
        <v>2021</v>
      </c>
      <c r="F186" s="126" t="s">
        <v>302</v>
      </c>
      <c r="G186" s="126" t="s">
        <v>303</v>
      </c>
      <c r="H186" s="93" t="s">
        <v>1761</v>
      </c>
      <c r="I186" s="126" t="s">
        <v>1756</v>
      </c>
      <c r="J186" s="126" t="s">
        <v>305</v>
      </c>
      <c r="K186" s="126" t="s">
        <v>291</v>
      </c>
      <c r="L186" s="126" t="s">
        <v>27</v>
      </c>
      <c r="M186" s="127">
        <v>4567.55</v>
      </c>
      <c r="N186" s="127">
        <v>2074.46</v>
      </c>
      <c r="O186" s="125"/>
    </row>
    <row r="187" spans="1:15" ht="45" customHeight="1" x14ac:dyDescent="0.35">
      <c r="A187" s="93" t="s">
        <v>1635</v>
      </c>
      <c r="B187" s="93" t="s">
        <v>1635</v>
      </c>
      <c r="C187" s="126" t="str">
        <f t="shared" si="114"/>
        <v>PRESTAÇÃO DE SERVIÇO CONTINUADO DE VIGILÂNCIA ARMADA</v>
      </c>
      <c r="D187" s="126" t="s">
        <v>301</v>
      </c>
      <c r="E187" s="126">
        <v>2021</v>
      </c>
      <c r="F187" s="126" t="s">
        <v>302</v>
      </c>
      <c r="G187" s="126" t="s">
        <v>303</v>
      </c>
      <c r="H187" s="93" t="s">
        <v>1762</v>
      </c>
      <c r="I187" s="126" t="s">
        <v>1756</v>
      </c>
      <c r="J187" s="126" t="s">
        <v>305</v>
      </c>
      <c r="K187" s="126" t="s">
        <v>291</v>
      </c>
      <c r="L187" s="126" t="s">
        <v>27</v>
      </c>
      <c r="M187" s="127">
        <v>4567.55</v>
      </c>
      <c r="N187" s="127">
        <v>2074.46</v>
      </c>
      <c r="O187" s="125"/>
    </row>
    <row r="188" spans="1:15" ht="45" customHeight="1" x14ac:dyDescent="0.35">
      <c r="A188" s="93" t="s">
        <v>1635</v>
      </c>
      <c r="B188" s="93" t="s">
        <v>1635</v>
      </c>
      <c r="C188" s="126" t="str">
        <f t="shared" si="114"/>
        <v>PRESTAÇÃO DE SERVIÇO CONTINUADO DE VIGILÂNCIA ARMADA</v>
      </c>
      <c r="D188" s="126" t="s">
        <v>301</v>
      </c>
      <c r="E188" s="126">
        <v>2021</v>
      </c>
      <c r="F188" s="126" t="s">
        <v>302</v>
      </c>
      <c r="G188" s="126" t="s">
        <v>303</v>
      </c>
      <c r="H188" s="93" t="s">
        <v>1763</v>
      </c>
      <c r="I188" s="126" t="s">
        <v>1756</v>
      </c>
      <c r="J188" s="126" t="s">
        <v>305</v>
      </c>
      <c r="K188" s="126" t="s">
        <v>291</v>
      </c>
      <c r="L188" s="126" t="s">
        <v>279</v>
      </c>
      <c r="M188" s="127">
        <v>4941.18</v>
      </c>
      <c r="N188" s="127">
        <v>2074.46</v>
      </c>
      <c r="O188" s="125"/>
    </row>
    <row r="189" spans="1:15" ht="45" customHeight="1" x14ac:dyDescent="0.35">
      <c r="A189" s="93" t="s">
        <v>1635</v>
      </c>
      <c r="B189" s="93" t="s">
        <v>1635</v>
      </c>
      <c r="C189" s="126" t="str">
        <f t="shared" si="114"/>
        <v>PRESTAÇÃO DE SERVIÇO CONTINUADO DE VIGILÂNCIA ARMADA</v>
      </c>
      <c r="D189" s="126" t="s">
        <v>301</v>
      </c>
      <c r="E189" s="126">
        <v>2021</v>
      </c>
      <c r="F189" s="126" t="s">
        <v>302</v>
      </c>
      <c r="G189" s="126" t="s">
        <v>303</v>
      </c>
      <c r="H189" s="93" t="s">
        <v>1764</v>
      </c>
      <c r="I189" s="126" t="s">
        <v>1756</v>
      </c>
      <c r="J189" s="126" t="s">
        <v>305</v>
      </c>
      <c r="K189" s="126" t="s">
        <v>291</v>
      </c>
      <c r="L189" s="126" t="s">
        <v>27</v>
      </c>
      <c r="M189" s="127">
        <v>4567.55</v>
      </c>
      <c r="N189" s="127">
        <v>2074.46</v>
      </c>
      <c r="O189" s="125"/>
    </row>
    <row r="190" spans="1:15" ht="45" customHeight="1" x14ac:dyDescent="0.35">
      <c r="A190" s="93" t="s">
        <v>1635</v>
      </c>
      <c r="B190" s="93" t="s">
        <v>1635</v>
      </c>
      <c r="C190" s="126" t="str">
        <f t="shared" si="114"/>
        <v>PRESTAÇÃO DE SERVIÇO CONTINUADO DE VIGILÂNCIA ARMADA</v>
      </c>
      <c r="D190" s="126" t="s">
        <v>301</v>
      </c>
      <c r="E190" s="126">
        <v>2021</v>
      </c>
      <c r="F190" s="126" t="s">
        <v>302</v>
      </c>
      <c r="G190" s="126" t="s">
        <v>303</v>
      </c>
      <c r="H190" s="93" t="s">
        <v>1765</v>
      </c>
      <c r="I190" s="126" t="s">
        <v>1756</v>
      </c>
      <c r="J190" s="126" t="s">
        <v>305</v>
      </c>
      <c r="K190" s="126" t="s">
        <v>291</v>
      </c>
      <c r="L190" s="126" t="s">
        <v>279</v>
      </c>
      <c r="M190" s="127">
        <v>4941.18</v>
      </c>
      <c r="N190" s="127">
        <v>2074.46</v>
      </c>
      <c r="O190" s="125"/>
    </row>
    <row r="191" spans="1:15" ht="45" customHeight="1" x14ac:dyDescent="0.35">
      <c r="A191" s="93" t="s">
        <v>1635</v>
      </c>
      <c r="B191" s="93" t="s">
        <v>1635</v>
      </c>
      <c r="C191" s="126" t="str">
        <f t="shared" si="114"/>
        <v>PRESTAÇÃO DE SERVIÇO CONTINUADO DE VIGILÂNCIA ARMADA</v>
      </c>
      <c r="D191" s="126" t="s">
        <v>301</v>
      </c>
      <c r="E191" s="126">
        <v>2021</v>
      </c>
      <c r="F191" s="126" t="s">
        <v>302</v>
      </c>
      <c r="G191" s="126" t="s">
        <v>303</v>
      </c>
      <c r="H191" s="93" t="s">
        <v>1766</v>
      </c>
      <c r="I191" s="126" t="s">
        <v>1756</v>
      </c>
      <c r="J191" s="126" t="s">
        <v>305</v>
      </c>
      <c r="K191" s="126" t="s">
        <v>291</v>
      </c>
      <c r="L191" s="126" t="s">
        <v>27</v>
      </c>
      <c r="M191" s="127">
        <v>4567.55</v>
      </c>
      <c r="N191" s="127">
        <v>2074.46</v>
      </c>
      <c r="O191" s="125"/>
    </row>
    <row r="192" spans="1:15" ht="45" customHeight="1" x14ac:dyDescent="0.35">
      <c r="A192" s="93" t="s">
        <v>1635</v>
      </c>
      <c r="B192" s="93" t="s">
        <v>1635</v>
      </c>
      <c r="C192" s="126" t="str">
        <f t="shared" si="114"/>
        <v>PRESTAÇÃO DE SERVIÇO CONTINUADO DE VIGILÂNCIA ARMADA</v>
      </c>
      <c r="D192" s="126" t="s">
        <v>301</v>
      </c>
      <c r="E192" s="126">
        <v>2021</v>
      </c>
      <c r="F192" s="126" t="s">
        <v>302</v>
      </c>
      <c r="G192" s="126" t="s">
        <v>303</v>
      </c>
      <c r="H192" s="93" t="s">
        <v>1767</v>
      </c>
      <c r="I192" s="126" t="s">
        <v>1756</v>
      </c>
      <c r="J192" s="126" t="s">
        <v>305</v>
      </c>
      <c r="K192" s="126" t="s">
        <v>291</v>
      </c>
      <c r="L192" s="126" t="s">
        <v>27</v>
      </c>
      <c r="M192" s="127">
        <v>4567.55</v>
      </c>
      <c r="N192" s="127">
        <v>2074.46</v>
      </c>
      <c r="O192" s="125"/>
    </row>
    <row r="193" spans="1:15" ht="45" customHeight="1" x14ac:dyDescent="0.35">
      <c r="A193" s="93" t="s">
        <v>1635</v>
      </c>
      <c r="B193" s="93" t="s">
        <v>1635</v>
      </c>
      <c r="C193" s="126" t="str">
        <f t="shared" si="114"/>
        <v>PRESTAÇÃO DE SERVIÇO CONTINUADO DE VIGILÂNCIA ARMADA</v>
      </c>
      <c r="D193" s="126" t="s">
        <v>301</v>
      </c>
      <c r="E193" s="126">
        <v>2021</v>
      </c>
      <c r="F193" s="126" t="s">
        <v>302</v>
      </c>
      <c r="G193" s="126" t="s">
        <v>303</v>
      </c>
      <c r="H193" s="93" t="s">
        <v>1768</v>
      </c>
      <c r="I193" s="126" t="s">
        <v>1756</v>
      </c>
      <c r="J193" s="126" t="s">
        <v>305</v>
      </c>
      <c r="K193" s="126" t="s">
        <v>291</v>
      </c>
      <c r="L193" s="126" t="s">
        <v>279</v>
      </c>
      <c r="M193" s="127">
        <v>4941.18</v>
      </c>
      <c r="N193" s="127">
        <v>2074.46</v>
      </c>
      <c r="O193" s="125"/>
    </row>
    <row r="194" spans="1:15" ht="45" customHeight="1" x14ac:dyDescent="0.35">
      <c r="A194" s="93" t="s">
        <v>1635</v>
      </c>
      <c r="B194" s="93" t="s">
        <v>1635</v>
      </c>
      <c r="C194" s="126" t="str">
        <f t="shared" si="114"/>
        <v>PRESTAÇÃO DE SERVIÇO CONTINUADO DE VIGILÂNCIA ARMADA</v>
      </c>
      <c r="D194" s="126" t="s">
        <v>301</v>
      </c>
      <c r="E194" s="126">
        <v>2021</v>
      </c>
      <c r="F194" s="126" t="s">
        <v>302</v>
      </c>
      <c r="G194" s="126" t="s">
        <v>303</v>
      </c>
      <c r="H194" s="93" t="s">
        <v>1769</v>
      </c>
      <c r="I194" s="126" t="s">
        <v>1756</v>
      </c>
      <c r="J194" s="126" t="s">
        <v>305</v>
      </c>
      <c r="K194" s="126" t="s">
        <v>291</v>
      </c>
      <c r="L194" s="126" t="s">
        <v>27</v>
      </c>
      <c r="M194" s="127">
        <v>4567.55</v>
      </c>
      <c r="N194" s="127">
        <v>2074.46</v>
      </c>
      <c r="O194" s="125"/>
    </row>
    <row r="195" spans="1:15" ht="45" customHeight="1" x14ac:dyDescent="0.35">
      <c r="A195" s="93" t="s">
        <v>1635</v>
      </c>
      <c r="B195" s="93" t="s">
        <v>1635</v>
      </c>
      <c r="C195" s="126" t="str">
        <f t="shared" si="114"/>
        <v>PRESTAÇÃO DE SERVIÇO CONTINUADO DE VIGILÂNCIA ARMADA</v>
      </c>
      <c r="D195" s="126" t="s">
        <v>301</v>
      </c>
      <c r="E195" s="126">
        <v>2021</v>
      </c>
      <c r="F195" s="126" t="s">
        <v>302</v>
      </c>
      <c r="G195" s="126" t="s">
        <v>303</v>
      </c>
      <c r="H195" s="93" t="s">
        <v>1770</v>
      </c>
      <c r="I195" s="126" t="s">
        <v>1756</v>
      </c>
      <c r="J195" s="126" t="s">
        <v>305</v>
      </c>
      <c r="K195" s="126" t="s">
        <v>1342</v>
      </c>
      <c r="L195" s="126" t="s">
        <v>27</v>
      </c>
      <c r="M195" s="127">
        <v>4567.55</v>
      </c>
      <c r="N195" s="127">
        <v>2074.46</v>
      </c>
      <c r="O195" s="125"/>
    </row>
    <row r="196" spans="1:15" ht="45" customHeight="1" x14ac:dyDescent="0.35">
      <c r="A196" s="93" t="s">
        <v>1635</v>
      </c>
      <c r="B196" s="93" t="s">
        <v>1635</v>
      </c>
      <c r="C196" s="126" t="str">
        <f t="shared" si="114"/>
        <v>PRESTAÇÃO DE SERVIÇO CONTINUADO DE VIGILÂNCIA ARMADA</v>
      </c>
      <c r="D196" s="126" t="s">
        <v>301</v>
      </c>
      <c r="E196" s="126">
        <v>2021</v>
      </c>
      <c r="F196" s="126" t="s">
        <v>302</v>
      </c>
      <c r="G196" s="126" t="s">
        <v>303</v>
      </c>
      <c r="H196" s="93" t="s">
        <v>1771</v>
      </c>
      <c r="I196" s="126" t="s">
        <v>1756</v>
      </c>
      <c r="J196" s="126" t="s">
        <v>305</v>
      </c>
      <c r="K196" s="126" t="s">
        <v>291</v>
      </c>
      <c r="L196" s="126" t="s">
        <v>279</v>
      </c>
      <c r="M196" s="127">
        <v>4941.18</v>
      </c>
      <c r="N196" s="127">
        <v>2074.46</v>
      </c>
      <c r="O196" s="125"/>
    </row>
    <row r="197" spans="1:15" ht="45" customHeight="1" x14ac:dyDescent="0.35">
      <c r="A197" s="93" t="s">
        <v>1635</v>
      </c>
      <c r="B197" s="93" t="s">
        <v>1635</v>
      </c>
      <c r="C197" s="126" t="str">
        <f t="shared" si="114"/>
        <v>PRESTAÇÃO DE SERVIÇO CONTINUADO DE VIGILÂNCIA ARMADA</v>
      </c>
      <c r="D197" s="126" t="s">
        <v>301</v>
      </c>
      <c r="E197" s="126">
        <v>2021</v>
      </c>
      <c r="F197" s="126" t="s">
        <v>302</v>
      </c>
      <c r="G197" s="126" t="s">
        <v>303</v>
      </c>
      <c r="H197" s="93" t="s">
        <v>1772</v>
      </c>
      <c r="I197" s="126" t="s">
        <v>1756</v>
      </c>
      <c r="J197" s="126" t="s">
        <v>305</v>
      </c>
      <c r="K197" s="126" t="s">
        <v>291</v>
      </c>
      <c r="L197" s="126" t="s">
        <v>27</v>
      </c>
      <c r="M197" s="127">
        <v>4567.55</v>
      </c>
      <c r="N197" s="127">
        <v>2074.46</v>
      </c>
      <c r="O197" s="125"/>
    </row>
    <row r="198" spans="1:15" ht="45" customHeight="1" x14ac:dyDescent="0.35">
      <c r="A198" s="93" t="s">
        <v>1635</v>
      </c>
      <c r="B198" s="93" t="s">
        <v>1635</v>
      </c>
      <c r="C198" s="126" t="str">
        <f t="shared" si="114"/>
        <v>PRESTAÇÃO DE SERVIÇO CONTINUADO DE VIGILÂNCIA ARMADA</v>
      </c>
      <c r="D198" s="126" t="s">
        <v>301</v>
      </c>
      <c r="E198" s="126">
        <v>2021</v>
      </c>
      <c r="F198" s="126" t="s">
        <v>302</v>
      </c>
      <c r="G198" s="126" t="s">
        <v>303</v>
      </c>
      <c r="H198" s="93" t="s">
        <v>1773</v>
      </c>
      <c r="I198" s="126" t="s">
        <v>1756</v>
      </c>
      <c r="J198" s="126" t="s">
        <v>305</v>
      </c>
      <c r="K198" s="126" t="s">
        <v>291</v>
      </c>
      <c r="L198" s="126" t="s">
        <v>27</v>
      </c>
      <c r="M198" s="127">
        <v>4567.55</v>
      </c>
      <c r="N198" s="127">
        <v>2074.46</v>
      </c>
      <c r="O198" s="125"/>
    </row>
    <row r="199" spans="1:15" ht="45" customHeight="1" x14ac:dyDescent="0.35">
      <c r="A199" s="93" t="s">
        <v>1635</v>
      </c>
      <c r="B199" s="93" t="s">
        <v>1635</v>
      </c>
      <c r="C199" s="126" t="str">
        <f t="shared" si="114"/>
        <v>PRESTAÇÃO DE SERVIÇO CONTINUADO DE VIGILÂNCIA ARMADA</v>
      </c>
      <c r="D199" s="126" t="s">
        <v>301</v>
      </c>
      <c r="E199" s="126">
        <v>2021</v>
      </c>
      <c r="F199" s="126" t="s">
        <v>302</v>
      </c>
      <c r="G199" s="126" t="s">
        <v>303</v>
      </c>
      <c r="H199" s="93" t="s">
        <v>1774</v>
      </c>
      <c r="I199" s="126" t="s">
        <v>1756</v>
      </c>
      <c r="J199" s="126" t="s">
        <v>305</v>
      </c>
      <c r="K199" s="126" t="s">
        <v>291</v>
      </c>
      <c r="L199" s="126" t="s">
        <v>279</v>
      </c>
      <c r="M199" s="127">
        <v>4941.18</v>
      </c>
      <c r="N199" s="127">
        <v>2074.46</v>
      </c>
      <c r="O199" s="125"/>
    </row>
    <row r="200" spans="1:15" ht="45" customHeight="1" x14ac:dyDescent="0.35">
      <c r="A200" s="93" t="s">
        <v>1635</v>
      </c>
      <c r="B200" s="93" t="s">
        <v>1635</v>
      </c>
      <c r="C200" s="126" t="str">
        <f t="shared" si="114"/>
        <v>PRESTAÇÃO DE SERVIÇO CONTINUADO DE VIGILÂNCIA ARMADA</v>
      </c>
      <c r="D200" s="126" t="s">
        <v>301</v>
      </c>
      <c r="E200" s="126">
        <v>2021</v>
      </c>
      <c r="F200" s="126" t="s">
        <v>302</v>
      </c>
      <c r="G200" s="126" t="s">
        <v>303</v>
      </c>
      <c r="H200" s="93" t="s">
        <v>1775</v>
      </c>
      <c r="I200" s="126" t="s">
        <v>1756</v>
      </c>
      <c r="J200" s="126" t="s">
        <v>305</v>
      </c>
      <c r="K200" s="126" t="s">
        <v>291</v>
      </c>
      <c r="L200" s="126" t="s">
        <v>279</v>
      </c>
      <c r="M200" s="127">
        <v>4567.55</v>
      </c>
      <c r="N200" s="127">
        <v>2074.46</v>
      </c>
      <c r="O200" s="125"/>
    </row>
    <row r="201" spans="1:15" ht="45" customHeight="1" x14ac:dyDescent="0.35">
      <c r="A201" s="93" t="s">
        <v>1635</v>
      </c>
      <c r="B201" s="93" t="s">
        <v>1635</v>
      </c>
      <c r="C201" s="126" t="str">
        <f t="shared" si="114"/>
        <v>PRESTAÇÃO DE SERVIÇO CONTINUADO DE VIGILÂNCIA ARMADA</v>
      </c>
      <c r="D201" s="126" t="s">
        <v>301</v>
      </c>
      <c r="E201" s="126">
        <v>2021</v>
      </c>
      <c r="F201" s="126" t="s">
        <v>302</v>
      </c>
      <c r="G201" s="126" t="s">
        <v>303</v>
      </c>
      <c r="H201" s="93" t="s">
        <v>1776</v>
      </c>
      <c r="I201" s="126" t="s">
        <v>1756</v>
      </c>
      <c r="J201" s="126" t="s">
        <v>305</v>
      </c>
      <c r="K201" s="126" t="s">
        <v>291</v>
      </c>
      <c r="L201" s="126" t="s">
        <v>279</v>
      </c>
      <c r="M201" s="127">
        <v>4941.18</v>
      </c>
      <c r="N201" s="127">
        <v>2074.46</v>
      </c>
      <c r="O201" s="125"/>
    </row>
    <row r="202" spans="1:15" ht="45" customHeight="1" x14ac:dyDescent="0.35">
      <c r="A202" s="93" t="s">
        <v>1635</v>
      </c>
      <c r="B202" s="93" t="s">
        <v>1635</v>
      </c>
      <c r="C202" s="126" t="str">
        <f t="shared" si="114"/>
        <v>PRESTAÇÃO DE SERVIÇO CONTINUADO DE VIGILÂNCIA ARMADA</v>
      </c>
      <c r="D202" s="126" t="s">
        <v>301</v>
      </c>
      <c r="E202" s="126">
        <v>2021</v>
      </c>
      <c r="F202" s="126" t="s">
        <v>302</v>
      </c>
      <c r="G202" s="126" t="s">
        <v>303</v>
      </c>
      <c r="H202" s="93" t="s">
        <v>1777</v>
      </c>
      <c r="I202" s="126" t="s">
        <v>1756</v>
      </c>
      <c r="J202" s="126" t="s">
        <v>305</v>
      </c>
      <c r="K202" s="126" t="s">
        <v>291</v>
      </c>
      <c r="L202" s="126" t="s">
        <v>27</v>
      </c>
      <c r="M202" s="127">
        <v>4567.55</v>
      </c>
      <c r="N202" s="127">
        <v>2074.46</v>
      </c>
      <c r="O202" s="125"/>
    </row>
    <row r="203" spans="1:15" ht="45" customHeight="1" x14ac:dyDescent="0.35">
      <c r="A203" s="93" t="s">
        <v>1635</v>
      </c>
      <c r="B203" s="93" t="s">
        <v>1635</v>
      </c>
      <c r="C203" s="126" t="str">
        <f t="shared" si="114"/>
        <v>PRESTAÇÃO DE SERVIÇO CONTINUADO DE VIGILÂNCIA ARMADA</v>
      </c>
      <c r="D203" s="126" t="s">
        <v>301</v>
      </c>
      <c r="E203" s="126">
        <v>2021</v>
      </c>
      <c r="F203" s="126" t="s">
        <v>302</v>
      </c>
      <c r="G203" s="126" t="s">
        <v>303</v>
      </c>
      <c r="H203" s="93" t="s">
        <v>1778</v>
      </c>
      <c r="I203" s="126" t="s">
        <v>1756</v>
      </c>
      <c r="J203" s="126" t="s">
        <v>305</v>
      </c>
      <c r="K203" s="126" t="s">
        <v>291</v>
      </c>
      <c r="L203" s="126" t="s">
        <v>279</v>
      </c>
      <c r="M203" s="127">
        <v>4941.18</v>
      </c>
      <c r="N203" s="127">
        <v>2074.46</v>
      </c>
      <c r="O203" s="125"/>
    </row>
    <row r="204" spans="1:15" ht="45" customHeight="1" x14ac:dyDescent="0.35">
      <c r="A204" s="93" t="s">
        <v>1635</v>
      </c>
      <c r="B204" s="93" t="s">
        <v>1635</v>
      </c>
      <c r="C204" s="126" t="str">
        <f t="shared" si="114"/>
        <v>PRESTAÇÃO DE SERVIÇO CONTINUADO DE VIGILÂNCIA ARMADA</v>
      </c>
      <c r="D204" s="126" t="s">
        <v>301</v>
      </c>
      <c r="E204" s="126">
        <v>2021</v>
      </c>
      <c r="F204" s="126" t="s">
        <v>302</v>
      </c>
      <c r="G204" s="126" t="s">
        <v>303</v>
      </c>
      <c r="H204" s="93" t="s">
        <v>1779</v>
      </c>
      <c r="I204" s="126" t="s">
        <v>1756</v>
      </c>
      <c r="J204" s="126" t="s">
        <v>305</v>
      </c>
      <c r="K204" s="126" t="s">
        <v>291</v>
      </c>
      <c r="L204" s="126" t="s">
        <v>27</v>
      </c>
      <c r="M204" s="127">
        <v>4567.55</v>
      </c>
      <c r="N204" s="127">
        <v>2074.46</v>
      </c>
      <c r="O204" s="125"/>
    </row>
    <row r="205" spans="1:15" ht="45" customHeight="1" x14ac:dyDescent="0.35">
      <c r="A205" s="93" t="s">
        <v>1635</v>
      </c>
      <c r="B205" s="93" t="s">
        <v>1635</v>
      </c>
      <c r="C205" s="126" t="str">
        <f t="shared" si="114"/>
        <v>PRESTAÇÃO DE SERVIÇO CONTINUADO DE VIGILÂNCIA ARMADA</v>
      </c>
      <c r="D205" s="126" t="s">
        <v>301</v>
      </c>
      <c r="E205" s="126">
        <v>2021</v>
      </c>
      <c r="F205" s="126" t="s">
        <v>302</v>
      </c>
      <c r="G205" s="126" t="s">
        <v>303</v>
      </c>
      <c r="H205" s="93" t="s">
        <v>1780</v>
      </c>
      <c r="I205" s="126" t="s">
        <v>1756</v>
      </c>
      <c r="J205" s="126" t="s">
        <v>305</v>
      </c>
      <c r="K205" s="126" t="s">
        <v>291</v>
      </c>
      <c r="L205" s="126" t="s">
        <v>279</v>
      </c>
      <c r="M205" s="127">
        <v>4941.18</v>
      </c>
      <c r="N205" s="127">
        <v>2074.46</v>
      </c>
      <c r="O205" s="125"/>
    </row>
    <row r="206" spans="1:15" ht="45" customHeight="1" x14ac:dyDescent="0.35">
      <c r="A206" s="93" t="s">
        <v>1635</v>
      </c>
      <c r="B206" s="93" t="s">
        <v>1635</v>
      </c>
      <c r="C206" s="126" t="str">
        <f t="shared" si="114"/>
        <v>PRESTAÇÃO DE SERVIÇO CONTINUADO DE VIGILÂNCIA ARMADA</v>
      </c>
      <c r="D206" s="126" t="s">
        <v>301</v>
      </c>
      <c r="E206" s="126">
        <v>2021</v>
      </c>
      <c r="F206" s="126" t="s">
        <v>302</v>
      </c>
      <c r="G206" s="126" t="s">
        <v>303</v>
      </c>
      <c r="H206" s="93" t="s">
        <v>1781</v>
      </c>
      <c r="I206" s="126" t="s">
        <v>1756</v>
      </c>
      <c r="J206" s="126" t="s">
        <v>305</v>
      </c>
      <c r="K206" s="126" t="s">
        <v>291</v>
      </c>
      <c r="L206" s="126" t="s">
        <v>27</v>
      </c>
      <c r="M206" s="127">
        <v>4567.55</v>
      </c>
      <c r="N206" s="127">
        <v>2074.46</v>
      </c>
      <c r="O206" s="125"/>
    </row>
    <row r="207" spans="1:15" ht="45" customHeight="1" x14ac:dyDescent="0.35">
      <c r="A207" s="93" t="s">
        <v>1635</v>
      </c>
      <c r="B207" s="93" t="s">
        <v>1635</v>
      </c>
      <c r="C207" s="126" t="str">
        <f t="shared" si="114"/>
        <v>PRESTAÇÃO DE SERVIÇO CONTINUADO DE VIGILÂNCIA ARMADA</v>
      </c>
      <c r="D207" s="126" t="s">
        <v>301</v>
      </c>
      <c r="E207" s="126">
        <v>2021</v>
      </c>
      <c r="F207" s="126" t="s">
        <v>302</v>
      </c>
      <c r="G207" s="126" t="s">
        <v>303</v>
      </c>
      <c r="H207" s="93" t="s">
        <v>1782</v>
      </c>
      <c r="I207" s="126" t="s">
        <v>1756</v>
      </c>
      <c r="J207" s="126" t="s">
        <v>305</v>
      </c>
      <c r="K207" s="126" t="s">
        <v>291</v>
      </c>
      <c r="L207" s="126" t="s">
        <v>279</v>
      </c>
      <c r="M207" s="127">
        <v>4941.18</v>
      </c>
      <c r="N207" s="127">
        <v>2074.46</v>
      </c>
      <c r="O207" s="125"/>
    </row>
    <row r="208" spans="1:15" ht="45" customHeight="1" x14ac:dyDescent="0.35">
      <c r="A208" s="93" t="s">
        <v>1635</v>
      </c>
      <c r="B208" s="93" t="s">
        <v>1635</v>
      </c>
      <c r="C208" s="126" t="str">
        <f t="shared" si="114"/>
        <v>PRESTAÇÃO DE SERVIÇO CONTINUADO DE VIGILÂNCIA ARMADA</v>
      </c>
      <c r="D208" s="126" t="s">
        <v>301</v>
      </c>
      <c r="E208" s="126">
        <v>2021</v>
      </c>
      <c r="F208" s="126" t="s">
        <v>302</v>
      </c>
      <c r="G208" s="126" t="s">
        <v>303</v>
      </c>
      <c r="H208" s="93" t="s">
        <v>1783</v>
      </c>
      <c r="I208" s="126" t="s">
        <v>1756</v>
      </c>
      <c r="J208" s="126" t="s">
        <v>305</v>
      </c>
      <c r="K208" s="126" t="s">
        <v>291</v>
      </c>
      <c r="L208" s="126" t="s">
        <v>27</v>
      </c>
      <c r="M208" s="127">
        <v>4567.55</v>
      </c>
      <c r="N208" s="127">
        <v>2074.46</v>
      </c>
      <c r="O208" s="125"/>
    </row>
    <row r="209" spans="1:15" ht="45" customHeight="1" x14ac:dyDescent="0.35">
      <c r="A209" s="93" t="s">
        <v>1635</v>
      </c>
      <c r="B209" s="93" t="s">
        <v>1635</v>
      </c>
      <c r="C209" s="126" t="str">
        <f t="shared" si="114"/>
        <v>PRESTAÇÃO DE SERVIÇO CONTINUADO DE VIGILÂNCIA ARMADA</v>
      </c>
      <c r="D209" s="126" t="s">
        <v>301</v>
      </c>
      <c r="E209" s="126">
        <v>2021</v>
      </c>
      <c r="F209" s="126" t="s">
        <v>302</v>
      </c>
      <c r="G209" s="126" t="s">
        <v>303</v>
      </c>
      <c r="H209" s="93" t="s">
        <v>1784</v>
      </c>
      <c r="I209" s="126" t="s">
        <v>1756</v>
      </c>
      <c r="J209" s="126" t="s">
        <v>305</v>
      </c>
      <c r="K209" s="126" t="s">
        <v>291</v>
      </c>
      <c r="L209" s="126" t="s">
        <v>27</v>
      </c>
      <c r="M209" s="127">
        <v>4567.55</v>
      </c>
      <c r="N209" s="127">
        <v>2074.46</v>
      </c>
      <c r="O209" s="125"/>
    </row>
    <row r="210" spans="1:15" ht="45" customHeight="1" x14ac:dyDescent="0.35">
      <c r="A210" s="93" t="s">
        <v>1635</v>
      </c>
      <c r="B210" s="93" t="s">
        <v>1635</v>
      </c>
      <c r="C210" s="126" t="str">
        <f t="shared" si="114"/>
        <v>PRESTAÇÃO DE SERVIÇO CONTINUADO DE VIGILÂNCIA ARMADA</v>
      </c>
      <c r="D210" s="126" t="s">
        <v>301</v>
      </c>
      <c r="E210" s="126">
        <v>2021</v>
      </c>
      <c r="F210" s="126" t="s">
        <v>302</v>
      </c>
      <c r="G210" s="126" t="s">
        <v>303</v>
      </c>
      <c r="H210" s="93" t="s">
        <v>1785</v>
      </c>
      <c r="I210" s="126" t="s">
        <v>1756</v>
      </c>
      <c r="J210" s="126" t="s">
        <v>305</v>
      </c>
      <c r="K210" s="126" t="s">
        <v>291</v>
      </c>
      <c r="L210" s="126" t="s">
        <v>279</v>
      </c>
      <c r="M210" s="127">
        <v>4941.18</v>
      </c>
      <c r="N210" s="127">
        <v>2074.46</v>
      </c>
      <c r="O210" s="125"/>
    </row>
    <row r="211" spans="1:15" ht="45" customHeight="1" x14ac:dyDescent="0.35">
      <c r="A211" s="93" t="s">
        <v>1635</v>
      </c>
      <c r="B211" s="93" t="s">
        <v>1635</v>
      </c>
      <c r="C211" s="126" t="str">
        <f t="shared" si="114"/>
        <v>PRESTAÇÃO DE SERVIÇO CONTINUADO DE VIGILÂNCIA ARMADA</v>
      </c>
      <c r="D211" s="126" t="s">
        <v>301</v>
      </c>
      <c r="E211" s="126">
        <v>2021</v>
      </c>
      <c r="F211" s="126" t="s">
        <v>302</v>
      </c>
      <c r="G211" s="126" t="s">
        <v>303</v>
      </c>
      <c r="H211" s="93" t="s">
        <v>1786</v>
      </c>
      <c r="I211" s="126" t="s">
        <v>1756</v>
      </c>
      <c r="J211" s="126" t="s">
        <v>305</v>
      </c>
      <c r="K211" s="126" t="s">
        <v>1342</v>
      </c>
      <c r="L211" s="126" t="s">
        <v>279</v>
      </c>
      <c r="M211" s="127">
        <v>4941.18</v>
      </c>
      <c r="N211" s="127">
        <v>2074.46</v>
      </c>
      <c r="O211" s="125"/>
    </row>
    <row r="212" spans="1:15" ht="45" customHeight="1" x14ac:dyDescent="0.35">
      <c r="A212" s="93" t="s">
        <v>1635</v>
      </c>
      <c r="B212" s="93" t="s">
        <v>1635</v>
      </c>
      <c r="C212" s="126" t="str">
        <f t="shared" si="114"/>
        <v>PRESTAÇÃO DE SERVIÇO CONTINUADO DE VIGILÂNCIA ARMADA</v>
      </c>
      <c r="D212" s="126" t="s">
        <v>301</v>
      </c>
      <c r="E212" s="126">
        <v>2021</v>
      </c>
      <c r="F212" s="126" t="s">
        <v>302</v>
      </c>
      <c r="G212" s="126" t="s">
        <v>303</v>
      </c>
      <c r="H212" s="93" t="s">
        <v>1787</v>
      </c>
      <c r="I212" s="126" t="s">
        <v>1756</v>
      </c>
      <c r="J212" s="126" t="s">
        <v>305</v>
      </c>
      <c r="K212" s="126" t="s">
        <v>291</v>
      </c>
      <c r="L212" s="126" t="s">
        <v>279</v>
      </c>
      <c r="M212" s="127">
        <v>4941.18</v>
      </c>
      <c r="N212" s="127">
        <v>2074.46</v>
      </c>
      <c r="O212" s="125"/>
    </row>
    <row r="213" spans="1:15" ht="45" customHeight="1" x14ac:dyDescent="0.35">
      <c r="A213" s="93" t="s">
        <v>1635</v>
      </c>
      <c r="B213" s="93" t="s">
        <v>1635</v>
      </c>
      <c r="C213" s="126" t="str">
        <f t="shared" si="114"/>
        <v>PRESTAÇÃO DE SERVIÇO CONTINUADO DE VIGILÂNCIA ARMADA</v>
      </c>
      <c r="D213" s="126" t="s">
        <v>301</v>
      </c>
      <c r="E213" s="126">
        <v>2021</v>
      </c>
      <c r="F213" s="126" t="s">
        <v>302</v>
      </c>
      <c r="G213" s="126" t="s">
        <v>303</v>
      </c>
      <c r="H213" s="93" t="s">
        <v>1788</v>
      </c>
      <c r="I213" s="126" t="s">
        <v>1756</v>
      </c>
      <c r="J213" s="126" t="s">
        <v>305</v>
      </c>
      <c r="K213" s="126" t="s">
        <v>291</v>
      </c>
      <c r="L213" s="126" t="s">
        <v>27</v>
      </c>
      <c r="M213" s="127">
        <v>4567.55</v>
      </c>
      <c r="N213" s="127">
        <v>2074.46</v>
      </c>
      <c r="O213" s="125"/>
    </row>
    <row r="214" spans="1:15" ht="45" customHeight="1" x14ac:dyDescent="0.35">
      <c r="A214" s="93" t="s">
        <v>1635</v>
      </c>
      <c r="B214" s="93" t="s">
        <v>1635</v>
      </c>
      <c r="C214" s="126" t="str">
        <f t="shared" si="114"/>
        <v>PRESTAÇÃO DE SERVIÇO CONTINUADO DE VIGILÂNCIA ARMADA</v>
      </c>
      <c r="D214" s="126" t="s">
        <v>301</v>
      </c>
      <c r="E214" s="126">
        <v>2021</v>
      </c>
      <c r="F214" s="126" t="s">
        <v>302</v>
      </c>
      <c r="G214" s="126" t="s">
        <v>303</v>
      </c>
      <c r="H214" s="93" t="s">
        <v>1789</v>
      </c>
      <c r="I214" s="126" t="s">
        <v>1756</v>
      </c>
      <c r="J214" s="126" t="s">
        <v>305</v>
      </c>
      <c r="K214" s="126" t="s">
        <v>291</v>
      </c>
      <c r="L214" s="126" t="s">
        <v>27</v>
      </c>
      <c r="M214" s="127">
        <v>4567.55</v>
      </c>
      <c r="N214" s="127">
        <v>2074.46</v>
      </c>
      <c r="O214" s="125"/>
    </row>
    <row r="215" spans="1:15" ht="45" customHeight="1" x14ac:dyDescent="0.35">
      <c r="A215" s="93" t="s">
        <v>1635</v>
      </c>
      <c r="B215" s="93" t="s">
        <v>1635</v>
      </c>
      <c r="C215" s="126" t="str">
        <f t="shared" si="114"/>
        <v>PRESTAÇÃO DE SERVIÇO CONTINUADO DE VIGILÂNCIA ARMADA</v>
      </c>
      <c r="D215" s="126" t="s">
        <v>301</v>
      </c>
      <c r="E215" s="126">
        <v>2021</v>
      </c>
      <c r="F215" s="126" t="s">
        <v>302</v>
      </c>
      <c r="G215" s="126" t="s">
        <v>303</v>
      </c>
      <c r="H215" s="93" t="s">
        <v>1790</v>
      </c>
      <c r="I215" s="126" t="s">
        <v>1756</v>
      </c>
      <c r="J215" s="126" t="s">
        <v>305</v>
      </c>
      <c r="K215" s="126" t="s">
        <v>291</v>
      </c>
      <c r="L215" s="126" t="s">
        <v>279</v>
      </c>
      <c r="M215" s="127">
        <v>4941.18</v>
      </c>
      <c r="N215" s="127">
        <v>2074.46</v>
      </c>
      <c r="O215" s="125"/>
    </row>
    <row r="216" spans="1:15" ht="45" customHeight="1" x14ac:dyDescent="0.35">
      <c r="A216" s="93" t="s">
        <v>1635</v>
      </c>
      <c r="B216" s="93" t="s">
        <v>1635</v>
      </c>
      <c r="C216" s="126" t="str">
        <f t="shared" si="114"/>
        <v>PRESTAÇÃO DE SERVIÇO CONTINUADO DE VIGILÂNCIA ARMADA</v>
      </c>
      <c r="D216" s="126" t="s">
        <v>301</v>
      </c>
      <c r="E216" s="126">
        <v>2021</v>
      </c>
      <c r="F216" s="126" t="s">
        <v>302</v>
      </c>
      <c r="G216" s="126" t="s">
        <v>303</v>
      </c>
      <c r="H216" s="93" t="s">
        <v>1791</v>
      </c>
      <c r="I216" s="126" t="s">
        <v>1756</v>
      </c>
      <c r="J216" s="126" t="s">
        <v>305</v>
      </c>
      <c r="K216" s="126" t="s">
        <v>291</v>
      </c>
      <c r="L216" s="126" t="s">
        <v>27</v>
      </c>
      <c r="M216" s="127">
        <v>4567.55</v>
      </c>
      <c r="N216" s="127">
        <v>2074.46</v>
      </c>
      <c r="O216" s="125"/>
    </row>
    <row r="217" spans="1:15" ht="45" customHeight="1" x14ac:dyDescent="0.35">
      <c r="A217" s="93" t="s">
        <v>1635</v>
      </c>
      <c r="B217" s="93" t="s">
        <v>1635</v>
      </c>
      <c r="C217" s="126" t="str">
        <f t="shared" si="114"/>
        <v>PRESTAÇÃO DE SERVIÇO CONTINUADO DE VIGILÂNCIA ARMADA</v>
      </c>
      <c r="D217" s="126" t="s">
        <v>301</v>
      </c>
      <c r="E217" s="126">
        <v>2021</v>
      </c>
      <c r="F217" s="126" t="s">
        <v>302</v>
      </c>
      <c r="G217" s="126" t="s">
        <v>303</v>
      </c>
      <c r="H217" s="93" t="s">
        <v>1792</v>
      </c>
      <c r="I217" s="126" t="s">
        <v>1756</v>
      </c>
      <c r="J217" s="126" t="s">
        <v>305</v>
      </c>
      <c r="K217" s="126" t="s">
        <v>291</v>
      </c>
      <c r="L217" s="126" t="s">
        <v>279</v>
      </c>
      <c r="M217" s="127">
        <v>4941.18</v>
      </c>
      <c r="N217" s="127">
        <v>2074.46</v>
      </c>
      <c r="O217" s="125"/>
    </row>
    <row r="218" spans="1:15" ht="45" customHeight="1" x14ac:dyDescent="0.35">
      <c r="A218" s="93" t="s">
        <v>1635</v>
      </c>
      <c r="B218" s="93" t="s">
        <v>1635</v>
      </c>
      <c r="C218" s="126" t="str">
        <f t="shared" si="114"/>
        <v>PRESTAÇÃO DE SERVIÇO CONTINUADO DE VIGILÂNCIA ARMADA</v>
      </c>
      <c r="D218" s="126" t="s">
        <v>301</v>
      </c>
      <c r="E218" s="126">
        <v>2021</v>
      </c>
      <c r="F218" s="126" t="s">
        <v>302</v>
      </c>
      <c r="G218" s="126" t="s">
        <v>303</v>
      </c>
      <c r="H218" s="93" t="s">
        <v>1793</v>
      </c>
      <c r="I218" s="126" t="s">
        <v>1756</v>
      </c>
      <c r="J218" s="126" t="s">
        <v>305</v>
      </c>
      <c r="K218" s="126" t="s">
        <v>291</v>
      </c>
      <c r="L218" s="126" t="s">
        <v>27</v>
      </c>
      <c r="M218" s="127">
        <v>4567.55</v>
      </c>
      <c r="N218" s="127">
        <v>2074.46</v>
      </c>
      <c r="O218" s="125"/>
    </row>
    <row r="219" spans="1:15" ht="45" customHeight="1" x14ac:dyDescent="0.35">
      <c r="A219" s="93" t="s">
        <v>1635</v>
      </c>
      <c r="B219" s="93" t="s">
        <v>1635</v>
      </c>
      <c r="C219" s="126" t="str">
        <f t="shared" si="114"/>
        <v>PRESTAÇÃO DE SERVIÇO CONTINUADO DE VIGILÂNCIA ARMADA</v>
      </c>
      <c r="D219" s="126" t="s">
        <v>301</v>
      </c>
      <c r="E219" s="126">
        <v>2021</v>
      </c>
      <c r="F219" s="126" t="s">
        <v>302</v>
      </c>
      <c r="G219" s="126" t="s">
        <v>303</v>
      </c>
      <c r="H219" s="93" t="s">
        <v>1794</v>
      </c>
      <c r="I219" s="126" t="s">
        <v>1756</v>
      </c>
      <c r="J219" s="126" t="s">
        <v>305</v>
      </c>
      <c r="K219" s="126" t="s">
        <v>291</v>
      </c>
      <c r="L219" s="126" t="s">
        <v>27</v>
      </c>
      <c r="M219" s="127">
        <v>4567.55</v>
      </c>
      <c r="N219" s="127">
        <v>2074.46</v>
      </c>
      <c r="O219" s="125"/>
    </row>
    <row r="220" spans="1:15" ht="45" customHeight="1" x14ac:dyDescent="0.35">
      <c r="A220" s="93" t="s">
        <v>1635</v>
      </c>
      <c r="B220" s="93" t="s">
        <v>1635</v>
      </c>
      <c r="C220" s="126" t="str">
        <f t="shared" si="114"/>
        <v>PRESTAÇÃO DE SERVIÇO CONTINUADO DE VIGILÂNCIA ARMADA</v>
      </c>
      <c r="D220" s="126" t="s">
        <v>301</v>
      </c>
      <c r="E220" s="126">
        <v>2021</v>
      </c>
      <c r="F220" s="126" t="s">
        <v>302</v>
      </c>
      <c r="G220" s="126" t="s">
        <v>303</v>
      </c>
      <c r="H220" s="93" t="s">
        <v>1795</v>
      </c>
      <c r="I220" s="126" t="s">
        <v>1756</v>
      </c>
      <c r="J220" s="126" t="s">
        <v>305</v>
      </c>
      <c r="K220" s="126" t="s">
        <v>291</v>
      </c>
      <c r="L220" s="126" t="s">
        <v>27</v>
      </c>
      <c r="M220" s="127">
        <v>4567.55</v>
      </c>
      <c r="N220" s="127">
        <v>2074.46</v>
      </c>
      <c r="O220" s="125"/>
    </row>
    <row r="221" spans="1:15" ht="45" customHeight="1" x14ac:dyDescent="0.35">
      <c r="A221" s="93" t="s">
        <v>1635</v>
      </c>
      <c r="B221" s="93" t="s">
        <v>1635</v>
      </c>
      <c r="C221" s="126" t="str">
        <f t="shared" si="114"/>
        <v>PRESTAÇÃO DE SERVIÇO CONTINUADO DE VIGILÂNCIA ARMADA</v>
      </c>
      <c r="D221" s="126" t="s">
        <v>301</v>
      </c>
      <c r="E221" s="126">
        <v>2021</v>
      </c>
      <c r="F221" s="126" t="s">
        <v>302</v>
      </c>
      <c r="G221" s="126" t="s">
        <v>303</v>
      </c>
      <c r="H221" s="93" t="s">
        <v>1796</v>
      </c>
      <c r="I221" s="126" t="s">
        <v>1756</v>
      </c>
      <c r="J221" s="126" t="s">
        <v>305</v>
      </c>
      <c r="K221" s="126" t="s">
        <v>291</v>
      </c>
      <c r="L221" s="126" t="s">
        <v>27</v>
      </c>
      <c r="M221" s="127">
        <v>4567.55</v>
      </c>
      <c r="N221" s="127">
        <v>2074.46</v>
      </c>
      <c r="O221" s="125"/>
    </row>
    <row r="222" spans="1:15" ht="45" customHeight="1" x14ac:dyDescent="0.35">
      <c r="A222" s="93" t="s">
        <v>1635</v>
      </c>
      <c r="B222" s="93" t="s">
        <v>1635</v>
      </c>
      <c r="C222" s="126" t="str">
        <f t="shared" si="114"/>
        <v>PRESTAÇÃO DE SERVIÇO CONTINUADO DE VIGILÂNCIA ARMADA</v>
      </c>
      <c r="D222" s="126" t="s">
        <v>301</v>
      </c>
      <c r="E222" s="126">
        <v>2021</v>
      </c>
      <c r="F222" s="126" t="s">
        <v>302</v>
      </c>
      <c r="G222" s="126" t="s">
        <v>303</v>
      </c>
      <c r="H222" s="93" t="s">
        <v>1797</v>
      </c>
      <c r="I222" s="126" t="s">
        <v>1756</v>
      </c>
      <c r="J222" s="126" t="s">
        <v>305</v>
      </c>
      <c r="K222" s="126" t="s">
        <v>291</v>
      </c>
      <c r="L222" s="126" t="s">
        <v>279</v>
      </c>
      <c r="M222" s="127">
        <v>4941.18</v>
      </c>
      <c r="N222" s="127">
        <v>2074.46</v>
      </c>
      <c r="O222" s="125"/>
    </row>
    <row r="223" spans="1:15" ht="45" customHeight="1" x14ac:dyDescent="0.35">
      <c r="A223" s="93" t="s">
        <v>1635</v>
      </c>
      <c r="B223" s="93" t="s">
        <v>1635</v>
      </c>
      <c r="C223" s="126" t="str">
        <f t="shared" si="114"/>
        <v>PRESTAÇÃO DE SERVIÇO CONTINUADO DE VIGILÂNCIA ARMADA</v>
      </c>
      <c r="D223" s="126" t="s">
        <v>301</v>
      </c>
      <c r="E223" s="126">
        <v>2021</v>
      </c>
      <c r="F223" s="126" t="s">
        <v>302</v>
      </c>
      <c r="G223" s="126" t="s">
        <v>303</v>
      </c>
      <c r="H223" s="93" t="s">
        <v>1798</v>
      </c>
      <c r="I223" s="126" t="s">
        <v>1756</v>
      </c>
      <c r="J223" s="126" t="s">
        <v>305</v>
      </c>
      <c r="K223" s="126" t="s">
        <v>291</v>
      </c>
      <c r="L223" s="126" t="s">
        <v>27</v>
      </c>
      <c r="M223" s="127">
        <v>4567.55</v>
      </c>
      <c r="N223" s="127">
        <v>2074.46</v>
      </c>
      <c r="O223" s="125"/>
    </row>
    <row r="224" spans="1:15" ht="45" customHeight="1" x14ac:dyDescent="0.35">
      <c r="A224" s="93" t="s">
        <v>1635</v>
      </c>
      <c r="B224" s="93" t="s">
        <v>1635</v>
      </c>
      <c r="C224" s="126" t="str">
        <f t="shared" si="114"/>
        <v>PRESTAÇÃO DE SERVIÇO CONTINUADO DE VIGILÂNCIA ARMADA</v>
      </c>
      <c r="D224" s="126" t="s">
        <v>301</v>
      </c>
      <c r="E224" s="126">
        <v>2021</v>
      </c>
      <c r="F224" s="126" t="s">
        <v>302</v>
      </c>
      <c r="G224" s="126" t="s">
        <v>303</v>
      </c>
      <c r="H224" s="93" t="s">
        <v>1799</v>
      </c>
      <c r="I224" s="126" t="s">
        <v>1756</v>
      </c>
      <c r="J224" s="126" t="s">
        <v>305</v>
      </c>
      <c r="K224" s="126" t="s">
        <v>291</v>
      </c>
      <c r="L224" s="126" t="s">
        <v>27</v>
      </c>
      <c r="M224" s="127">
        <v>4567.55</v>
      </c>
      <c r="N224" s="127">
        <v>2074.46</v>
      </c>
      <c r="O224" s="125"/>
    </row>
    <row r="225" spans="1:15" ht="45" customHeight="1" x14ac:dyDescent="0.35">
      <c r="A225" s="93" t="s">
        <v>1635</v>
      </c>
      <c r="B225" s="93" t="s">
        <v>1635</v>
      </c>
      <c r="C225" s="126" t="str">
        <f t="shared" si="114"/>
        <v>PRESTAÇÃO DE SERVIÇO CONTINUADO DE VIGILÂNCIA ARMADA</v>
      </c>
      <c r="D225" s="126" t="s">
        <v>301</v>
      </c>
      <c r="E225" s="126">
        <v>2021</v>
      </c>
      <c r="F225" s="126" t="s">
        <v>302</v>
      </c>
      <c r="G225" s="126" t="s">
        <v>303</v>
      </c>
      <c r="H225" s="93" t="s">
        <v>1800</v>
      </c>
      <c r="I225" s="126" t="s">
        <v>1756</v>
      </c>
      <c r="J225" s="126" t="s">
        <v>305</v>
      </c>
      <c r="K225" s="126" t="s">
        <v>1342</v>
      </c>
      <c r="L225" s="126" t="s">
        <v>279</v>
      </c>
      <c r="M225" s="127">
        <v>4567.55</v>
      </c>
      <c r="N225" s="127">
        <v>2074.46</v>
      </c>
      <c r="O225" s="125"/>
    </row>
    <row r="226" spans="1:15" ht="45" customHeight="1" x14ac:dyDescent="0.35">
      <c r="A226" s="93" t="s">
        <v>1635</v>
      </c>
      <c r="B226" s="93" t="s">
        <v>1635</v>
      </c>
      <c r="C226" s="126" t="str">
        <f t="shared" si="114"/>
        <v>PRESTAÇÃO DE SERVIÇO CONTINUADO DE VIGILÂNCIA ARMADA</v>
      </c>
      <c r="D226" s="126" t="s">
        <v>301</v>
      </c>
      <c r="E226" s="126">
        <v>2021</v>
      </c>
      <c r="F226" s="126" t="s">
        <v>302</v>
      </c>
      <c r="G226" s="126" t="s">
        <v>303</v>
      </c>
      <c r="H226" s="93" t="s">
        <v>1801</v>
      </c>
      <c r="I226" s="126" t="s">
        <v>1756</v>
      </c>
      <c r="J226" s="126" t="s">
        <v>305</v>
      </c>
      <c r="K226" s="126" t="s">
        <v>291</v>
      </c>
      <c r="L226" s="126" t="s">
        <v>279</v>
      </c>
      <c r="M226" s="127">
        <v>4941.18</v>
      </c>
      <c r="N226" s="127">
        <v>2074.46</v>
      </c>
      <c r="O226" s="125"/>
    </row>
    <row r="227" spans="1:15" ht="45" customHeight="1" x14ac:dyDescent="0.35">
      <c r="A227" s="93" t="s">
        <v>1635</v>
      </c>
      <c r="B227" s="93" t="s">
        <v>1635</v>
      </c>
      <c r="C227" s="126" t="str">
        <f t="shared" si="114"/>
        <v>PRESTAÇÃO DE SERVIÇO CONTINUADO DE VIGILÂNCIA ARMADA</v>
      </c>
      <c r="D227" s="126" t="s">
        <v>301</v>
      </c>
      <c r="E227" s="126">
        <v>2021</v>
      </c>
      <c r="F227" s="126" t="s">
        <v>302</v>
      </c>
      <c r="G227" s="126" t="s">
        <v>303</v>
      </c>
      <c r="H227" s="93" t="s">
        <v>1802</v>
      </c>
      <c r="I227" s="126" t="s">
        <v>1756</v>
      </c>
      <c r="J227" s="126" t="s">
        <v>305</v>
      </c>
      <c r="K227" s="126" t="s">
        <v>291</v>
      </c>
      <c r="L227" s="126" t="s">
        <v>27</v>
      </c>
      <c r="M227" s="127">
        <v>4567.55</v>
      </c>
      <c r="N227" s="127">
        <v>2074.46</v>
      </c>
      <c r="O227" s="125"/>
    </row>
    <row r="228" spans="1:15" ht="45" customHeight="1" x14ac:dyDescent="0.35">
      <c r="A228" s="93" t="s">
        <v>1635</v>
      </c>
      <c r="B228" s="93" t="s">
        <v>1635</v>
      </c>
      <c r="C228" s="126" t="str">
        <f t="shared" si="114"/>
        <v>PRESTAÇÃO DE SERVIÇO CONTINUADO DE VIGILÂNCIA ARMADA</v>
      </c>
      <c r="D228" s="126" t="s">
        <v>301</v>
      </c>
      <c r="E228" s="126">
        <v>2021</v>
      </c>
      <c r="F228" s="126" t="s">
        <v>302</v>
      </c>
      <c r="G228" s="126" t="s">
        <v>303</v>
      </c>
      <c r="H228" s="93" t="s">
        <v>1803</v>
      </c>
      <c r="I228" s="126" t="s">
        <v>1756</v>
      </c>
      <c r="J228" s="126" t="s">
        <v>305</v>
      </c>
      <c r="K228" s="126" t="s">
        <v>291</v>
      </c>
      <c r="L228" s="126" t="s">
        <v>279</v>
      </c>
      <c r="M228" s="127">
        <v>4941.18</v>
      </c>
      <c r="N228" s="127">
        <v>2074.46</v>
      </c>
      <c r="O228" s="125"/>
    </row>
    <row r="229" spans="1:15" ht="45" customHeight="1" x14ac:dyDescent="0.35">
      <c r="A229" s="93" t="s">
        <v>1635</v>
      </c>
      <c r="B229" s="93" t="s">
        <v>1635</v>
      </c>
      <c r="C229" s="126" t="str">
        <f t="shared" si="114"/>
        <v>PRESTAÇÃO DE SERVIÇO CONTINUADO DE VIGILÂNCIA ARMADA</v>
      </c>
      <c r="D229" s="126" t="s">
        <v>301</v>
      </c>
      <c r="E229" s="126">
        <v>2021</v>
      </c>
      <c r="F229" s="126" t="s">
        <v>302</v>
      </c>
      <c r="G229" s="126" t="s">
        <v>303</v>
      </c>
      <c r="H229" s="93" t="s">
        <v>1804</v>
      </c>
      <c r="I229" s="126" t="s">
        <v>1756</v>
      </c>
      <c r="J229" s="126" t="s">
        <v>305</v>
      </c>
      <c r="K229" s="126" t="s">
        <v>291</v>
      </c>
      <c r="L229" s="126" t="s">
        <v>279</v>
      </c>
      <c r="M229" s="127">
        <v>4941.18</v>
      </c>
      <c r="N229" s="127">
        <v>2074.46</v>
      </c>
      <c r="O229" s="125"/>
    </row>
    <row r="230" spans="1:15" ht="45" customHeight="1" x14ac:dyDescent="0.35">
      <c r="A230" s="93" t="s">
        <v>1635</v>
      </c>
      <c r="B230" s="93" t="s">
        <v>1635</v>
      </c>
      <c r="C230" s="126" t="str">
        <f t="shared" si="114"/>
        <v>PRESTAÇÃO DE SERVIÇO CONTINUADO DE VIGILÂNCIA ARMADA</v>
      </c>
      <c r="D230" s="126" t="s">
        <v>301</v>
      </c>
      <c r="E230" s="126">
        <v>2021</v>
      </c>
      <c r="F230" s="126" t="s">
        <v>302</v>
      </c>
      <c r="G230" s="126" t="s">
        <v>303</v>
      </c>
      <c r="H230" s="93" t="s">
        <v>1805</v>
      </c>
      <c r="I230" s="126" t="s">
        <v>1756</v>
      </c>
      <c r="J230" s="126" t="s">
        <v>305</v>
      </c>
      <c r="K230" s="126" t="s">
        <v>291</v>
      </c>
      <c r="L230" s="126" t="s">
        <v>27</v>
      </c>
      <c r="M230" s="127">
        <v>4567.55</v>
      </c>
      <c r="N230" s="127">
        <v>2074.46</v>
      </c>
      <c r="O230" s="125"/>
    </row>
    <row r="231" spans="1:15" ht="45" customHeight="1" x14ac:dyDescent="0.35">
      <c r="A231" s="93" t="s">
        <v>1635</v>
      </c>
      <c r="B231" s="93" t="s">
        <v>1635</v>
      </c>
      <c r="C231" s="126" t="str">
        <f t="shared" si="114"/>
        <v>PRESTAÇÃO DE SERVIÇO CONTINUADO DE VIGILÂNCIA ARMADA</v>
      </c>
      <c r="D231" s="126" t="s">
        <v>301</v>
      </c>
      <c r="E231" s="126">
        <v>2021</v>
      </c>
      <c r="F231" s="126" t="s">
        <v>302</v>
      </c>
      <c r="G231" s="126" t="s">
        <v>303</v>
      </c>
      <c r="H231" s="93" t="s">
        <v>1806</v>
      </c>
      <c r="I231" s="126" t="s">
        <v>1756</v>
      </c>
      <c r="J231" s="126" t="s">
        <v>305</v>
      </c>
      <c r="K231" s="126" t="s">
        <v>291</v>
      </c>
      <c r="L231" s="126" t="s">
        <v>27</v>
      </c>
      <c r="M231" s="127">
        <v>4567.55</v>
      </c>
      <c r="N231" s="127">
        <v>2074.46</v>
      </c>
      <c r="O231" s="125"/>
    </row>
    <row r="232" spans="1:15" ht="45" customHeight="1" x14ac:dyDescent="0.35">
      <c r="A232" s="93" t="s">
        <v>1635</v>
      </c>
      <c r="B232" s="93" t="s">
        <v>1635</v>
      </c>
      <c r="C232" s="126" t="str">
        <f t="shared" si="114"/>
        <v>PRESTAÇÃO DE SERVIÇO CONTINUADO DE VIGILÂNCIA ARMADA</v>
      </c>
      <c r="D232" s="126" t="s">
        <v>301</v>
      </c>
      <c r="E232" s="126">
        <v>2021</v>
      </c>
      <c r="F232" s="126" t="s">
        <v>302</v>
      </c>
      <c r="G232" s="126" t="s">
        <v>303</v>
      </c>
      <c r="H232" s="93" t="s">
        <v>1807</v>
      </c>
      <c r="I232" s="126" t="s">
        <v>1756</v>
      </c>
      <c r="J232" s="126" t="s">
        <v>305</v>
      </c>
      <c r="K232" s="126" t="s">
        <v>291</v>
      </c>
      <c r="L232" s="126" t="s">
        <v>279</v>
      </c>
      <c r="M232" s="127">
        <v>4941.18</v>
      </c>
      <c r="N232" s="127">
        <v>2074.46</v>
      </c>
      <c r="O232" s="125"/>
    </row>
    <row r="233" spans="1:15" ht="45" customHeight="1" x14ac:dyDescent="0.35">
      <c r="A233" s="93" t="s">
        <v>1635</v>
      </c>
      <c r="B233" s="93" t="s">
        <v>1635</v>
      </c>
      <c r="C233" s="126" t="str">
        <f t="shared" si="114"/>
        <v>PRESTAÇÃO DE SERVIÇO CONTINUADO DE VIGILÂNCIA ARMADA</v>
      </c>
      <c r="D233" s="126" t="s">
        <v>301</v>
      </c>
      <c r="E233" s="126">
        <v>2021</v>
      </c>
      <c r="F233" s="126" t="s">
        <v>302</v>
      </c>
      <c r="G233" s="126" t="s">
        <v>303</v>
      </c>
      <c r="H233" s="93" t="s">
        <v>1808</v>
      </c>
      <c r="I233" s="126" t="s">
        <v>1756</v>
      </c>
      <c r="J233" s="126" t="s">
        <v>305</v>
      </c>
      <c r="K233" s="126" t="s">
        <v>291</v>
      </c>
      <c r="L233" s="126" t="s">
        <v>27</v>
      </c>
      <c r="M233" s="127">
        <v>4567.55</v>
      </c>
      <c r="N233" s="127">
        <v>2074.46</v>
      </c>
      <c r="O233" s="125"/>
    </row>
    <row r="234" spans="1:15" ht="45" customHeight="1" x14ac:dyDescent="0.35">
      <c r="A234" s="93" t="s">
        <v>1635</v>
      </c>
      <c r="B234" s="93" t="s">
        <v>1635</v>
      </c>
      <c r="C234" s="126" t="str">
        <f t="shared" si="114"/>
        <v>PRESTAÇÃO DE SERVIÇO CONTINUADO DE VIGILÂNCIA ARMADA</v>
      </c>
      <c r="D234" s="126" t="s">
        <v>301</v>
      </c>
      <c r="E234" s="126">
        <v>2021</v>
      </c>
      <c r="F234" s="126" t="s">
        <v>302</v>
      </c>
      <c r="G234" s="126" t="s">
        <v>303</v>
      </c>
      <c r="H234" s="93" t="s">
        <v>1809</v>
      </c>
      <c r="I234" s="126" t="s">
        <v>1756</v>
      </c>
      <c r="J234" s="126" t="s">
        <v>305</v>
      </c>
      <c r="K234" s="126" t="s">
        <v>291</v>
      </c>
      <c r="L234" s="126" t="s">
        <v>27</v>
      </c>
      <c r="M234" s="127">
        <v>4567.55</v>
      </c>
      <c r="N234" s="127">
        <v>2074.46</v>
      </c>
      <c r="O234" s="125"/>
    </row>
    <row r="235" spans="1:15" ht="45" customHeight="1" x14ac:dyDescent="0.35">
      <c r="A235" s="93" t="s">
        <v>1635</v>
      </c>
      <c r="B235" s="93" t="s">
        <v>1635</v>
      </c>
      <c r="C235" s="126" t="str">
        <f t="shared" si="114"/>
        <v>PRESTAÇÃO DE SERVIÇO CONTINUADO DE VIGILÂNCIA ARMADA</v>
      </c>
      <c r="D235" s="126" t="s">
        <v>301</v>
      </c>
      <c r="E235" s="126">
        <v>2021</v>
      </c>
      <c r="F235" s="126" t="s">
        <v>302</v>
      </c>
      <c r="G235" s="126" t="s">
        <v>303</v>
      </c>
      <c r="H235" s="93" t="s">
        <v>1810</v>
      </c>
      <c r="I235" s="126" t="s">
        <v>1756</v>
      </c>
      <c r="J235" s="126" t="s">
        <v>376</v>
      </c>
      <c r="K235" s="126" t="s">
        <v>1342</v>
      </c>
      <c r="L235" s="126" t="s">
        <v>27</v>
      </c>
      <c r="M235" s="127">
        <v>14126.73</v>
      </c>
      <c r="N235" s="127">
        <v>5821.76</v>
      </c>
      <c r="O235" s="125"/>
    </row>
    <row r="236" spans="1:15" ht="45" customHeight="1" x14ac:dyDescent="0.35">
      <c r="A236" s="93" t="s">
        <v>1635</v>
      </c>
      <c r="B236" s="93" t="s">
        <v>1635</v>
      </c>
      <c r="C236" s="126" t="str">
        <f t="shared" si="114"/>
        <v>PRESTAÇÃO DE SERVIÇO CONTINUADO DE VIGILÂNCIA ARMADA</v>
      </c>
      <c r="D236" s="126" t="s">
        <v>301</v>
      </c>
      <c r="E236" s="126">
        <v>2021</v>
      </c>
      <c r="F236" s="126" t="s">
        <v>302</v>
      </c>
      <c r="G236" s="126" t="s">
        <v>303</v>
      </c>
      <c r="H236" s="93" t="s">
        <v>1811</v>
      </c>
      <c r="I236" s="126" t="s">
        <v>1756</v>
      </c>
      <c r="J236" s="126" t="s">
        <v>305</v>
      </c>
      <c r="K236" s="126" t="s">
        <v>1633</v>
      </c>
      <c r="L236" s="126" t="s">
        <v>27</v>
      </c>
      <c r="M236" s="127">
        <v>4941.18</v>
      </c>
      <c r="N236" s="127">
        <v>2074.46</v>
      </c>
      <c r="O236" s="125"/>
    </row>
    <row r="237" spans="1:15" ht="45" customHeight="1" x14ac:dyDescent="0.35">
      <c r="A237" s="93" t="s">
        <v>1635</v>
      </c>
      <c r="B237" s="93" t="s">
        <v>1635</v>
      </c>
      <c r="C237" s="126" t="str">
        <f t="shared" si="114"/>
        <v>PRESTAÇÃO DE SERVIÇO CONTINUADO DE VIGILÂNCIA ARMADA</v>
      </c>
      <c r="D237" s="126" t="s">
        <v>301</v>
      </c>
      <c r="E237" s="126">
        <v>2021</v>
      </c>
      <c r="F237" s="126" t="s">
        <v>302</v>
      </c>
      <c r="G237" s="126" t="s">
        <v>303</v>
      </c>
      <c r="H237" s="93" t="s">
        <v>1812</v>
      </c>
      <c r="I237" s="126" t="s">
        <v>1756</v>
      </c>
      <c r="J237" s="126" t="s">
        <v>305</v>
      </c>
      <c r="K237" s="126" t="s">
        <v>1698</v>
      </c>
      <c r="L237" s="126" t="s">
        <v>279</v>
      </c>
      <c r="M237" s="127">
        <v>4941.18</v>
      </c>
      <c r="N237" s="127">
        <v>2074.46</v>
      </c>
      <c r="O237" s="125"/>
    </row>
    <row r="238" spans="1:15" ht="45" customHeight="1" x14ac:dyDescent="0.35">
      <c r="A238" s="93" t="s">
        <v>1635</v>
      </c>
      <c r="B238" s="93" t="s">
        <v>1635</v>
      </c>
      <c r="C238" s="126" t="str">
        <f t="shared" si="114"/>
        <v>PRESTAÇÃO DE SERVIÇO CONTINUADO DE VIGILÂNCIA ARMADA</v>
      </c>
      <c r="D238" s="126" t="s">
        <v>301</v>
      </c>
      <c r="E238" s="126">
        <v>2021</v>
      </c>
      <c r="F238" s="126" t="s">
        <v>302</v>
      </c>
      <c r="G238" s="126" t="s">
        <v>303</v>
      </c>
      <c r="H238" s="93" t="s">
        <v>1813</v>
      </c>
      <c r="I238" s="126" t="s">
        <v>1756</v>
      </c>
      <c r="J238" s="126" t="s">
        <v>305</v>
      </c>
      <c r="K238" s="126" t="s">
        <v>237</v>
      </c>
      <c r="L238" s="126" t="s">
        <v>27</v>
      </c>
      <c r="M238" s="127">
        <v>4941.18</v>
      </c>
      <c r="N238" s="127">
        <v>2074.46</v>
      </c>
      <c r="O238" s="125"/>
    </row>
    <row r="239" spans="1:15" ht="45" customHeight="1" x14ac:dyDescent="0.35">
      <c r="A239" s="93" t="s">
        <v>1635</v>
      </c>
      <c r="B239" s="93" t="s">
        <v>1635</v>
      </c>
      <c r="C239" s="126" t="str">
        <f t="shared" si="114"/>
        <v>PRESTAÇÃO DE SERVIÇO CONTINUADO DE VIGILÂNCIA ARMADA</v>
      </c>
      <c r="D239" s="126" t="s">
        <v>301</v>
      </c>
      <c r="E239" s="126">
        <v>2021</v>
      </c>
      <c r="F239" s="126" t="s">
        <v>302</v>
      </c>
      <c r="G239" s="126" t="s">
        <v>303</v>
      </c>
      <c r="H239" s="93" t="s">
        <v>1814</v>
      </c>
      <c r="I239" s="126" t="s">
        <v>1756</v>
      </c>
      <c r="J239" s="126" t="s">
        <v>305</v>
      </c>
      <c r="K239" s="126" t="s">
        <v>291</v>
      </c>
      <c r="L239" s="126" t="s">
        <v>27</v>
      </c>
      <c r="M239" s="127">
        <v>4567.55</v>
      </c>
      <c r="N239" s="127">
        <v>2074.46</v>
      </c>
      <c r="O239" s="125"/>
    </row>
    <row r="240" spans="1:15" ht="45" customHeight="1" x14ac:dyDescent="0.35">
      <c r="A240" s="93" t="s">
        <v>1635</v>
      </c>
      <c r="B240" s="93" t="s">
        <v>1635</v>
      </c>
      <c r="C240" s="126" t="str">
        <f t="shared" si="114"/>
        <v>PRESTAÇÃO DE SERVIÇO CONTINUADO DE VIGILÂNCIA ARMADA</v>
      </c>
      <c r="D240" s="126" t="s">
        <v>301</v>
      </c>
      <c r="E240" s="126">
        <v>2021</v>
      </c>
      <c r="F240" s="126" t="s">
        <v>302</v>
      </c>
      <c r="G240" s="126" t="s">
        <v>303</v>
      </c>
      <c r="H240" s="93" t="s">
        <v>1815</v>
      </c>
      <c r="I240" s="126" t="s">
        <v>1756</v>
      </c>
      <c r="J240" s="126" t="s">
        <v>305</v>
      </c>
      <c r="K240" s="126" t="s">
        <v>291</v>
      </c>
      <c r="L240" s="126" t="s">
        <v>279</v>
      </c>
      <c r="M240" s="127">
        <v>4941.18</v>
      </c>
      <c r="N240" s="127">
        <v>2074.46</v>
      </c>
      <c r="O240" s="125"/>
    </row>
    <row r="241" spans="1:15" ht="45" customHeight="1" x14ac:dyDescent="0.35">
      <c r="A241" s="93" t="s">
        <v>1635</v>
      </c>
      <c r="B241" s="93" t="s">
        <v>1635</v>
      </c>
      <c r="C241" s="126" t="str">
        <f t="shared" si="114"/>
        <v>PRESTAÇÃO DE SERVIÇO CONTINUADO DE VIGILÂNCIA ARMADA</v>
      </c>
      <c r="D241" s="126" t="s">
        <v>301</v>
      </c>
      <c r="E241" s="126">
        <v>2021</v>
      </c>
      <c r="F241" s="126" t="s">
        <v>302</v>
      </c>
      <c r="G241" s="126" t="s">
        <v>303</v>
      </c>
      <c r="H241" s="93" t="s">
        <v>1816</v>
      </c>
      <c r="I241" s="126" t="s">
        <v>1756</v>
      </c>
      <c r="J241" s="126" t="s">
        <v>305</v>
      </c>
      <c r="K241" s="126" t="s">
        <v>291</v>
      </c>
      <c r="L241" s="126" t="s">
        <v>27</v>
      </c>
      <c r="M241" s="127">
        <v>4567.55</v>
      </c>
      <c r="N241" s="127">
        <v>2074.46</v>
      </c>
      <c r="O241" s="125"/>
    </row>
    <row r="242" spans="1:15" ht="45" customHeight="1" x14ac:dyDescent="0.35">
      <c r="A242" s="93" t="s">
        <v>1635</v>
      </c>
      <c r="B242" s="93" t="s">
        <v>1635</v>
      </c>
      <c r="C242" s="126" t="str">
        <f t="shared" si="114"/>
        <v>PRESTAÇÃO DE SERVIÇO CONTINUADO DE VIGILÂNCIA ARMADA</v>
      </c>
      <c r="D242" s="126" t="s">
        <v>301</v>
      </c>
      <c r="E242" s="126">
        <v>2021</v>
      </c>
      <c r="F242" s="126" t="s">
        <v>302</v>
      </c>
      <c r="G242" s="126" t="s">
        <v>303</v>
      </c>
      <c r="H242" s="93" t="s">
        <v>1817</v>
      </c>
      <c r="I242" s="126" t="s">
        <v>1756</v>
      </c>
      <c r="J242" s="126" t="s">
        <v>305</v>
      </c>
      <c r="K242" s="126" t="s">
        <v>291</v>
      </c>
      <c r="L242" s="126" t="s">
        <v>27</v>
      </c>
      <c r="M242" s="127">
        <v>4567.55</v>
      </c>
      <c r="N242" s="127">
        <v>2074.46</v>
      </c>
      <c r="O242" s="125"/>
    </row>
    <row r="243" spans="1:15" ht="45" customHeight="1" x14ac:dyDescent="0.35">
      <c r="A243" s="93" t="s">
        <v>1635</v>
      </c>
      <c r="B243" s="93" t="s">
        <v>1635</v>
      </c>
      <c r="C243" s="126" t="str">
        <f t="shared" si="114"/>
        <v>PRESTAÇÃO DE SERVIÇO CONTINUADO DE VIGILÂNCIA ARMADA</v>
      </c>
      <c r="D243" s="126" t="s">
        <v>301</v>
      </c>
      <c r="E243" s="126">
        <v>2021</v>
      </c>
      <c r="F243" s="126" t="s">
        <v>302</v>
      </c>
      <c r="G243" s="126" t="s">
        <v>303</v>
      </c>
      <c r="H243" s="93" t="s">
        <v>1818</v>
      </c>
      <c r="I243" s="126" t="s">
        <v>1756</v>
      </c>
      <c r="J243" s="126" t="s">
        <v>305</v>
      </c>
      <c r="K243" s="126" t="s">
        <v>291</v>
      </c>
      <c r="L243" s="126" t="s">
        <v>27</v>
      </c>
      <c r="M243" s="127">
        <v>4567.55</v>
      </c>
      <c r="N243" s="127">
        <v>2074.46</v>
      </c>
      <c r="O243" s="125"/>
    </row>
    <row r="244" spans="1:15" ht="45" customHeight="1" x14ac:dyDescent="0.35">
      <c r="A244" s="93" t="s">
        <v>1635</v>
      </c>
      <c r="B244" s="93" t="s">
        <v>1635</v>
      </c>
      <c r="C244" s="126" t="str">
        <f t="shared" si="114"/>
        <v>PRESTAÇÃO DE SERVIÇO CONTINUADO DE VIGILÂNCIA ARMADA</v>
      </c>
      <c r="D244" s="126" t="s">
        <v>301</v>
      </c>
      <c r="E244" s="126">
        <v>2021</v>
      </c>
      <c r="F244" s="126" t="s">
        <v>302</v>
      </c>
      <c r="G244" s="126" t="s">
        <v>303</v>
      </c>
      <c r="H244" s="93" t="s">
        <v>1819</v>
      </c>
      <c r="I244" s="126" t="s">
        <v>1756</v>
      </c>
      <c r="J244" s="126" t="s">
        <v>305</v>
      </c>
      <c r="K244" s="126" t="s">
        <v>291</v>
      </c>
      <c r="L244" s="126" t="s">
        <v>27</v>
      </c>
      <c r="M244" s="127">
        <v>4567.55</v>
      </c>
      <c r="N244" s="127">
        <v>2074.46</v>
      </c>
      <c r="O244" s="125"/>
    </row>
    <row r="245" spans="1:15" ht="45" customHeight="1" x14ac:dyDescent="0.35">
      <c r="A245" s="93" t="s">
        <v>1635</v>
      </c>
      <c r="B245" s="93" t="s">
        <v>1635</v>
      </c>
      <c r="C245" s="126" t="str">
        <f t="shared" si="114"/>
        <v>PRESTAÇÃO DE SERVIÇO CONTINUADO DE VIGILÂNCIA ARMADA</v>
      </c>
      <c r="D245" s="126" t="s">
        <v>301</v>
      </c>
      <c r="E245" s="126">
        <v>2021</v>
      </c>
      <c r="F245" s="126" t="s">
        <v>302</v>
      </c>
      <c r="G245" s="126" t="s">
        <v>303</v>
      </c>
      <c r="H245" s="93" t="s">
        <v>1820</v>
      </c>
      <c r="I245" s="126" t="s">
        <v>1756</v>
      </c>
      <c r="J245" s="126" t="s">
        <v>305</v>
      </c>
      <c r="K245" s="126" t="s">
        <v>291</v>
      </c>
      <c r="L245" s="126" t="s">
        <v>279</v>
      </c>
      <c r="M245" s="127">
        <v>4941.18</v>
      </c>
      <c r="N245" s="127">
        <v>2074.46</v>
      </c>
      <c r="O245" s="125"/>
    </row>
    <row r="246" spans="1:15" ht="45" customHeight="1" x14ac:dyDescent="0.35">
      <c r="A246" s="93" t="s">
        <v>1635</v>
      </c>
      <c r="B246" s="93" t="s">
        <v>1635</v>
      </c>
      <c r="C246" s="126" t="str">
        <f t="shared" si="114"/>
        <v>PRESTAÇÃO DE SERVIÇO CONTINUADO DE VIGILÂNCIA ARMADA</v>
      </c>
      <c r="D246" s="126" t="s">
        <v>301</v>
      </c>
      <c r="E246" s="126">
        <v>2021</v>
      </c>
      <c r="F246" s="126" t="s">
        <v>302</v>
      </c>
      <c r="G246" s="126" t="s">
        <v>303</v>
      </c>
      <c r="H246" s="93" t="s">
        <v>1821</v>
      </c>
      <c r="I246" s="126" t="s">
        <v>1756</v>
      </c>
      <c r="J246" s="126" t="s">
        <v>305</v>
      </c>
      <c r="K246" s="126" t="s">
        <v>291</v>
      </c>
      <c r="L246" s="126" t="s">
        <v>279</v>
      </c>
      <c r="M246" s="127">
        <v>4941.18</v>
      </c>
      <c r="N246" s="127">
        <v>2074.46</v>
      </c>
      <c r="O246" s="125"/>
    </row>
    <row r="247" spans="1:15" ht="45" customHeight="1" x14ac:dyDescent="0.35">
      <c r="A247" s="93" t="s">
        <v>1635</v>
      </c>
      <c r="B247" s="93" t="s">
        <v>1635</v>
      </c>
      <c r="C247" s="126" t="str">
        <f t="shared" si="114"/>
        <v>PRESTAÇÃO DE SERVIÇO CONTINUADO DE VIGILÂNCIA ARMADA</v>
      </c>
      <c r="D247" s="126" t="s">
        <v>301</v>
      </c>
      <c r="E247" s="126">
        <v>2021</v>
      </c>
      <c r="F247" s="126" t="s">
        <v>302</v>
      </c>
      <c r="G247" s="126" t="s">
        <v>303</v>
      </c>
      <c r="H247" s="93" t="s">
        <v>1822</v>
      </c>
      <c r="I247" s="126" t="s">
        <v>1756</v>
      </c>
      <c r="J247" s="126" t="s">
        <v>305</v>
      </c>
      <c r="K247" s="126" t="s">
        <v>291</v>
      </c>
      <c r="L247" s="126" t="s">
        <v>279</v>
      </c>
      <c r="M247" s="127">
        <v>4941.18</v>
      </c>
      <c r="N247" s="127">
        <v>2074.46</v>
      </c>
      <c r="O247" s="125"/>
    </row>
    <row r="248" spans="1:15" ht="45" customHeight="1" x14ac:dyDescent="0.35">
      <c r="A248" s="93" t="s">
        <v>1635</v>
      </c>
      <c r="B248" s="93" t="s">
        <v>1635</v>
      </c>
      <c r="C248" s="126" t="str">
        <f t="shared" si="114"/>
        <v>PRESTAÇÃO DE SERVIÇO CONTINUADO DE VIGILÂNCIA ARMADA</v>
      </c>
      <c r="D248" s="126" t="s">
        <v>301</v>
      </c>
      <c r="E248" s="126">
        <v>2021</v>
      </c>
      <c r="F248" s="126" t="s">
        <v>302</v>
      </c>
      <c r="G248" s="126" t="s">
        <v>303</v>
      </c>
      <c r="H248" s="93" t="s">
        <v>1823</v>
      </c>
      <c r="I248" s="126" t="s">
        <v>1756</v>
      </c>
      <c r="J248" s="126" t="s">
        <v>305</v>
      </c>
      <c r="K248" s="126" t="s">
        <v>291</v>
      </c>
      <c r="L248" s="126" t="s">
        <v>279</v>
      </c>
      <c r="M248" s="127">
        <v>4941.18</v>
      </c>
      <c r="N248" s="127">
        <v>2074.46</v>
      </c>
      <c r="O248" s="125"/>
    </row>
    <row r="249" spans="1:15" ht="45" customHeight="1" x14ac:dyDescent="0.35">
      <c r="A249" s="93" t="s">
        <v>1635</v>
      </c>
      <c r="B249" s="93" t="s">
        <v>1635</v>
      </c>
      <c r="C249" s="126" t="str">
        <f t="shared" si="114"/>
        <v>PRESTAÇÃO DE SERVIÇO CONTINUADO DE VIGILÂNCIA ARMADA</v>
      </c>
      <c r="D249" s="126" t="s">
        <v>301</v>
      </c>
      <c r="E249" s="126">
        <v>2021</v>
      </c>
      <c r="F249" s="126" t="s">
        <v>302</v>
      </c>
      <c r="G249" s="126" t="s">
        <v>303</v>
      </c>
      <c r="H249" s="93" t="s">
        <v>1824</v>
      </c>
      <c r="I249" s="126" t="s">
        <v>1756</v>
      </c>
      <c r="J249" s="126" t="s">
        <v>305</v>
      </c>
      <c r="K249" s="126" t="s">
        <v>291</v>
      </c>
      <c r="L249" s="126" t="s">
        <v>27</v>
      </c>
      <c r="M249" s="127">
        <v>4567.55</v>
      </c>
      <c r="N249" s="127">
        <v>2074.46</v>
      </c>
      <c r="O249" s="125"/>
    </row>
    <row r="250" spans="1:15" ht="45" customHeight="1" x14ac:dyDescent="0.35">
      <c r="A250" s="93" t="s">
        <v>1635</v>
      </c>
      <c r="B250" s="93" t="s">
        <v>1635</v>
      </c>
      <c r="C250" s="126" t="str">
        <f t="shared" si="114"/>
        <v>PRESTAÇÃO DE SERVIÇO CONTINUADO DE VIGILÂNCIA ARMADA</v>
      </c>
      <c r="D250" s="126" t="s">
        <v>301</v>
      </c>
      <c r="E250" s="126">
        <v>2021</v>
      </c>
      <c r="F250" s="126" t="s">
        <v>302</v>
      </c>
      <c r="G250" s="126" t="s">
        <v>303</v>
      </c>
      <c r="H250" s="93" t="s">
        <v>1825</v>
      </c>
      <c r="I250" s="126" t="s">
        <v>1756</v>
      </c>
      <c r="J250" s="126" t="s">
        <v>305</v>
      </c>
      <c r="K250" s="126" t="s">
        <v>291</v>
      </c>
      <c r="L250" s="126" t="s">
        <v>27</v>
      </c>
      <c r="M250" s="127">
        <v>4567.55</v>
      </c>
      <c r="N250" s="127">
        <v>2074.46</v>
      </c>
      <c r="O250" s="125"/>
    </row>
    <row r="251" spans="1:15" ht="45" customHeight="1" x14ac:dyDescent="0.35">
      <c r="A251" s="93" t="s">
        <v>1635</v>
      </c>
      <c r="B251" s="93" t="s">
        <v>1635</v>
      </c>
      <c r="C251" s="126" t="str">
        <f t="shared" si="114"/>
        <v>PRESTAÇÃO DE SERVIÇO CONTINUADO DE VIGILÂNCIA ARMADA</v>
      </c>
      <c r="D251" s="126" t="s">
        <v>301</v>
      </c>
      <c r="E251" s="126">
        <v>2021</v>
      </c>
      <c r="F251" s="126" t="s">
        <v>302</v>
      </c>
      <c r="G251" s="126" t="s">
        <v>303</v>
      </c>
      <c r="H251" s="93" t="s">
        <v>1826</v>
      </c>
      <c r="I251" s="126" t="s">
        <v>1756</v>
      </c>
      <c r="J251" s="126" t="s">
        <v>305</v>
      </c>
      <c r="K251" s="126" t="s">
        <v>291</v>
      </c>
      <c r="L251" s="126" t="s">
        <v>279</v>
      </c>
      <c r="M251" s="127">
        <v>4941.18</v>
      </c>
      <c r="N251" s="127">
        <v>2074.46</v>
      </c>
      <c r="O251" s="125"/>
    </row>
    <row r="252" spans="1:15" ht="45" customHeight="1" x14ac:dyDescent="0.35">
      <c r="A252" s="93" t="s">
        <v>1635</v>
      </c>
      <c r="B252" s="93" t="s">
        <v>1635</v>
      </c>
      <c r="C252" s="126" t="str">
        <f t="shared" si="114"/>
        <v>PRESTAÇÃO DE SERVIÇO CONTINUADO DE VIGILÂNCIA ARMADA</v>
      </c>
      <c r="D252" s="126" t="s">
        <v>301</v>
      </c>
      <c r="E252" s="126">
        <v>2021</v>
      </c>
      <c r="F252" s="126" t="s">
        <v>302</v>
      </c>
      <c r="G252" s="126" t="s">
        <v>303</v>
      </c>
      <c r="H252" s="93" t="s">
        <v>1827</v>
      </c>
      <c r="I252" s="126" t="s">
        <v>1756</v>
      </c>
      <c r="J252" s="126" t="s">
        <v>305</v>
      </c>
      <c r="K252" s="126" t="s">
        <v>291</v>
      </c>
      <c r="L252" s="126" t="s">
        <v>279</v>
      </c>
      <c r="M252" s="127">
        <v>4941.18</v>
      </c>
      <c r="N252" s="127">
        <v>2074.46</v>
      </c>
      <c r="O252" s="125"/>
    </row>
    <row r="253" spans="1:15" ht="45" customHeight="1" x14ac:dyDescent="0.35">
      <c r="A253" s="93" t="s">
        <v>1635</v>
      </c>
      <c r="B253" s="93" t="s">
        <v>1635</v>
      </c>
      <c r="C253" s="126" t="str">
        <f t="shared" si="114"/>
        <v>PRESTAÇÃO DE SERVIÇO CONTINUADO DE VIGILÂNCIA ARMADA</v>
      </c>
      <c r="D253" s="126" t="s">
        <v>301</v>
      </c>
      <c r="E253" s="126">
        <v>2021</v>
      </c>
      <c r="F253" s="126" t="s">
        <v>302</v>
      </c>
      <c r="G253" s="126" t="s">
        <v>303</v>
      </c>
      <c r="H253" s="93" t="s">
        <v>1828</v>
      </c>
      <c r="I253" s="126" t="s">
        <v>1756</v>
      </c>
      <c r="J253" s="126" t="s">
        <v>305</v>
      </c>
      <c r="K253" s="126" t="s">
        <v>291</v>
      </c>
      <c r="L253" s="126" t="s">
        <v>27</v>
      </c>
      <c r="M253" s="127">
        <v>4567.55</v>
      </c>
      <c r="N253" s="127">
        <v>2074.46</v>
      </c>
      <c r="O253" s="125"/>
    </row>
    <row r="254" spans="1:15" ht="45" customHeight="1" x14ac:dyDescent="0.35">
      <c r="A254" s="93" t="s">
        <v>1635</v>
      </c>
      <c r="B254" s="93" t="s">
        <v>1635</v>
      </c>
      <c r="C254" s="126" t="str">
        <f t="shared" si="114"/>
        <v>PRESTAÇÃO DE SERVIÇO CONTINUADO DE VIGILÂNCIA ARMADA</v>
      </c>
      <c r="D254" s="126" t="s">
        <v>301</v>
      </c>
      <c r="E254" s="126">
        <v>2021</v>
      </c>
      <c r="F254" s="126" t="s">
        <v>302</v>
      </c>
      <c r="G254" s="126" t="s">
        <v>303</v>
      </c>
      <c r="H254" s="93" t="s">
        <v>1829</v>
      </c>
      <c r="I254" s="126" t="s">
        <v>1756</v>
      </c>
      <c r="J254" s="126" t="s">
        <v>305</v>
      </c>
      <c r="K254" s="126" t="s">
        <v>291</v>
      </c>
      <c r="L254" s="126" t="s">
        <v>27</v>
      </c>
      <c r="M254" s="127">
        <v>4567.55</v>
      </c>
      <c r="N254" s="127">
        <v>2074.46</v>
      </c>
      <c r="O254" s="125"/>
    </row>
    <row r="255" spans="1:15" ht="45" customHeight="1" x14ac:dyDescent="0.35">
      <c r="A255" s="93" t="s">
        <v>1635</v>
      </c>
      <c r="B255" s="93" t="s">
        <v>1635</v>
      </c>
      <c r="C255" s="126" t="str">
        <f t="shared" si="114"/>
        <v>PRESTAÇÃO DE SERVIÇO CONTINUADO DE VIGILÂNCIA ARMADA</v>
      </c>
      <c r="D255" s="126" t="s">
        <v>301</v>
      </c>
      <c r="E255" s="126">
        <v>2021</v>
      </c>
      <c r="F255" s="126" t="s">
        <v>302</v>
      </c>
      <c r="G255" s="126" t="s">
        <v>303</v>
      </c>
      <c r="H255" s="93" t="s">
        <v>1830</v>
      </c>
      <c r="I255" s="126" t="s">
        <v>1756</v>
      </c>
      <c r="J255" s="126" t="s">
        <v>305</v>
      </c>
      <c r="K255" s="126" t="s">
        <v>291</v>
      </c>
      <c r="L255" s="126" t="s">
        <v>27</v>
      </c>
      <c r="M255" s="127">
        <v>4567.55</v>
      </c>
      <c r="N255" s="127">
        <v>2074.46</v>
      </c>
      <c r="O255" s="125"/>
    </row>
    <row r="256" spans="1:15" ht="45" customHeight="1" x14ac:dyDescent="0.35">
      <c r="A256" s="93" t="s">
        <v>1635</v>
      </c>
      <c r="B256" s="93" t="s">
        <v>1635</v>
      </c>
      <c r="C256" s="126" t="str">
        <f t="shared" si="114"/>
        <v>PRESTAÇÃO DE SERVIÇO CONTINUADO DE VIGILÂNCIA ARMADA</v>
      </c>
      <c r="D256" s="126" t="s">
        <v>301</v>
      </c>
      <c r="E256" s="126">
        <v>2021</v>
      </c>
      <c r="F256" s="126" t="s">
        <v>302</v>
      </c>
      <c r="G256" s="126" t="s">
        <v>303</v>
      </c>
      <c r="H256" s="93" t="s">
        <v>1831</v>
      </c>
      <c r="I256" s="126" t="s">
        <v>1756</v>
      </c>
      <c r="J256" s="126" t="s">
        <v>305</v>
      </c>
      <c r="K256" s="126" t="s">
        <v>291</v>
      </c>
      <c r="L256" s="126" t="s">
        <v>279</v>
      </c>
      <c r="M256" s="127">
        <v>4941.18</v>
      </c>
      <c r="N256" s="127">
        <v>2074.46</v>
      </c>
      <c r="O256" s="125"/>
    </row>
    <row r="257" spans="1:15" ht="45" customHeight="1" x14ac:dyDescent="0.35">
      <c r="A257" s="93" t="s">
        <v>1635</v>
      </c>
      <c r="B257" s="93" t="s">
        <v>1635</v>
      </c>
      <c r="C257" s="126" t="str">
        <f t="shared" si="114"/>
        <v>PRESTAÇÃO DE SERVIÇO CONTINUADO DE VIGILÂNCIA ARMADA</v>
      </c>
      <c r="D257" s="126" t="s">
        <v>301</v>
      </c>
      <c r="E257" s="126">
        <v>2021</v>
      </c>
      <c r="F257" s="126" t="s">
        <v>302</v>
      </c>
      <c r="G257" s="126" t="s">
        <v>303</v>
      </c>
      <c r="H257" s="93" t="s">
        <v>1832</v>
      </c>
      <c r="I257" s="126" t="s">
        <v>1756</v>
      </c>
      <c r="J257" s="126" t="s">
        <v>305</v>
      </c>
      <c r="K257" s="126" t="s">
        <v>291</v>
      </c>
      <c r="L257" s="126" t="s">
        <v>27</v>
      </c>
      <c r="M257" s="127">
        <v>4567.55</v>
      </c>
      <c r="N257" s="127">
        <v>2074.46</v>
      </c>
      <c r="O257" s="125"/>
    </row>
    <row r="258" spans="1:15" ht="45" customHeight="1" x14ac:dyDescent="0.35">
      <c r="A258" s="93" t="s">
        <v>1635</v>
      </c>
      <c r="B258" s="93" t="s">
        <v>1635</v>
      </c>
      <c r="C258" s="126" t="str">
        <f t="shared" si="114"/>
        <v>PRESTAÇÃO DE SERVIÇO CONTINUADO DE VIGILÂNCIA ARMADA</v>
      </c>
      <c r="D258" s="126" t="s">
        <v>301</v>
      </c>
      <c r="E258" s="126">
        <v>2021</v>
      </c>
      <c r="F258" s="126" t="s">
        <v>302</v>
      </c>
      <c r="G258" s="126" t="s">
        <v>303</v>
      </c>
      <c r="H258" s="93" t="s">
        <v>1833</v>
      </c>
      <c r="I258" s="126" t="s">
        <v>1756</v>
      </c>
      <c r="J258" s="126" t="s">
        <v>305</v>
      </c>
      <c r="K258" s="126" t="s">
        <v>291</v>
      </c>
      <c r="L258" s="126" t="s">
        <v>27</v>
      </c>
      <c r="M258" s="127">
        <v>4567.55</v>
      </c>
      <c r="N258" s="127">
        <v>2074.46</v>
      </c>
      <c r="O258" s="125"/>
    </row>
    <row r="259" spans="1:15" ht="45" customHeight="1" x14ac:dyDescent="0.35">
      <c r="A259" s="93" t="s">
        <v>1635</v>
      </c>
      <c r="B259" s="93" t="s">
        <v>1635</v>
      </c>
      <c r="C259" s="126" t="str">
        <f t="shared" si="114"/>
        <v>PRESTAÇÃO DE SERVIÇO CONTINUADO DE VIGILÂNCIA ARMADA</v>
      </c>
      <c r="D259" s="126" t="s">
        <v>301</v>
      </c>
      <c r="E259" s="126">
        <v>2021</v>
      </c>
      <c r="F259" s="126" t="s">
        <v>302</v>
      </c>
      <c r="G259" s="126" t="s">
        <v>303</v>
      </c>
      <c r="H259" s="93" t="s">
        <v>1834</v>
      </c>
      <c r="I259" s="126" t="s">
        <v>1756</v>
      </c>
      <c r="J259" s="126" t="s">
        <v>305</v>
      </c>
      <c r="K259" s="126" t="s">
        <v>291</v>
      </c>
      <c r="L259" s="126" t="s">
        <v>27</v>
      </c>
      <c r="M259" s="127">
        <v>4567.55</v>
      </c>
      <c r="N259" s="127">
        <v>2074.46</v>
      </c>
      <c r="O259" s="125"/>
    </row>
    <row r="260" spans="1:15" ht="45" customHeight="1" x14ac:dyDescent="0.35">
      <c r="A260" s="93" t="s">
        <v>1635</v>
      </c>
      <c r="B260" s="93" t="s">
        <v>1635</v>
      </c>
      <c r="C260" s="126" t="str">
        <f t="shared" si="114"/>
        <v>PRESTAÇÃO DE SERVIÇO CONTINUADO DE VIGILÂNCIA ARMADA</v>
      </c>
      <c r="D260" s="126" t="s">
        <v>301</v>
      </c>
      <c r="E260" s="126">
        <v>2021</v>
      </c>
      <c r="F260" s="126" t="s">
        <v>302</v>
      </c>
      <c r="G260" s="126" t="s">
        <v>303</v>
      </c>
      <c r="H260" s="93" t="s">
        <v>1835</v>
      </c>
      <c r="I260" s="126" t="s">
        <v>1756</v>
      </c>
      <c r="J260" s="126" t="s">
        <v>305</v>
      </c>
      <c r="K260" s="126" t="s">
        <v>291</v>
      </c>
      <c r="L260" s="126" t="s">
        <v>279</v>
      </c>
      <c r="M260" s="127">
        <v>4941.18</v>
      </c>
      <c r="N260" s="127">
        <v>2074.46</v>
      </c>
      <c r="O260" s="125"/>
    </row>
    <row r="261" spans="1:15" ht="45" customHeight="1" x14ac:dyDescent="0.35">
      <c r="A261" s="93" t="s">
        <v>1635</v>
      </c>
      <c r="B261" s="93" t="s">
        <v>1635</v>
      </c>
      <c r="C261" s="126" t="str">
        <f t="shared" si="114"/>
        <v>PRESTAÇÃO DE SERVIÇO CONTINUADO DE VIGILÂNCIA ARMADA</v>
      </c>
      <c r="D261" s="126" t="s">
        <v>301</v>
      </c>
      <c r="E261" s="126">
        <v>2021</v>
      </c>
      <c r="F261" s="126" t="s">
        <v>302</v>
      </c>
      <c r="G261" s="126" t="s">
        <v>303</v>
      </c>
      <c r="H261" s="93" t="s">
        <v>1836</v>
      </c>
      <c r="I261" s="126" t="s">
        <v>1756</v>
      </c>
      <c r="J261" s="126" t="s">
        <v>305</v>
      </c>
      <c r="K261" s="126" t="s">
        <v>291</v>
      </c>
      <c r="L261" s="126" t="s">
        <v>279</v>
      </c>
      <c r="M261" s="127">
        <v>4941.18</v>
      </c>
      <c r="N261" s="127">
        <v>2074.46</v>
      </c>
      <c r="O261" s="125"/>
    </row>
    <row r="262" spans="1:15" ht="45" customHeight="1" x14ac:dyDescent="0.35">
      <c r="A262" s="93" t="s">
        <v>1635</v>
      </c>
      <c r="B262" s="93" t="s">
        <v>1635</v>
      </c>
      <c r="C262" s="126" t="str">
        <f t="shared" si="114"/>
        <v>PRESTAÇÃO DE SERVIÇO CONTINUADO DE VIGILÂNCIA ARMADA</v>
      </c>
      <c r="D262" s="126" t="s">
        <v>301</v>
      </c>
      <c r="E262" s="126">
        <v>2021</v>
      </c>
      <c r="F262" s="126" t="s">
        <v>302</v>
      </c>
      <c r="G262" s="126" t="s">
        <v>303</v>
      </c>
      <c r="H262" s="93" t="s">
        <v>1837</v>
      </c>
      <c r="I262" s="126" t="s">
        <v>1756</v>
      </c>
      <c r="J262" s="126" t="s">
        <v>305</v>
      </c>
      <c r="K262" s="126" t="s">
        <v>291</v>
      </c>
      <c r="L262" s="126" t="s">
        <v>27</v>
      </c>
      <c r="M262" s="127">
        <v>4567.55</v>
      </c>
      <c r="N262" s="127">
        <v>2074.46</v>
      </c>
      <c r="O262" s="125"/>
    </row>
    <row r="263" spans="1:15" ht="45" customHeight="1" x14ac:dyDescent="0.35">
      <c r="A263" s="93" t="s">
        <v>1635</v>
      </c>
      <c r="B263" s="93" t="s">
        <v>1635</v>
      </c>
      <c r="C263" s="126" t="str">
        <f t="shared" si="114"/>
        <v>PRESTAÇÃO DE SERVIÇO CONTINUADO DE VIGILÂNCIA ARMADA</v>
      </c>
      <c r="D263" s="126" t="s">
        <v>301</v>
      </c>
      <c r="E263" s="126">
        <v>2021</v>
      </c>
      <c r="F263" s="126" t="s">
        <v>302</v>
      </c>
      <c r="G263" s="126" t="s">
        <v>303</v>
      </c>
      <c r="H263" s="93" t="s">
        <v>1838</v>
      </c>
      <c r="I263" s="126" t="s">
        <v>1756</v>
      </c>
      <c r="J263" s="126" t="s">
        <v>305</v>
      </c>
      <c r="K263" s="126" t="s">
        <v>291</v>
      </c>
      <c r="L263" s="126" t="s">
        <v>279</v>
      </c>
      <c r="M263" s="127">
        <v>4941.18</v>
      </c>
      <c r="N263" s="127">
        <v>2074.46</v>
      </c>
      <c r="O263" s="125"/>
    </row>
    <row r="264" spans="1:15" ht="45" customHeight="1" x14ac:dyDescent="0.35">
      <c r="A264" s="93" t="s">
        <v>1635</v>
      </c>
      <c r="B264" s="93" t="s">
        <v>1635</v>
      </c>
      <c r="C264" s="126" t="str">
        <f t="shared" si="114"/>
        <v>PRESTAÇÃO DE SERVIÇO CONTINUADO DE VIGILÂNCIA ARMADA</v>
      </c>
      <c r="D264" s="126" t="s">
        <v>301</v>
      </c>
      <c r="E264" s="126">
        <v>2021</v>
      </c>
      <c r="F264" s="126" t="s">
        <v>302</v>
      </c>
      <c r="G264" s="126" t="s">
        <v>303</v>
      </c>
      <c r="H264" s="93" t="s">
        <v>1839</v>
      </c>
      <c r="I264" s="126" t="s">
        <v>1756</v>
      </c>
      <c r="J264" s="126" t="s">
        <v>305</v>
      </c>
      <c r="K264" s="126" t="s">
        <v>291</v>
      </c>
      <c r="L264" s="126" t="s">
        <v>279</v>
      </c>
      <c r="M264" s="127">
        <v>4941.18</v>
      </c>
      <c r="N264" s="127">
        <v>2074.46</v>
      </c>
      <c r="O264" s="125"/>
    </row>
    <row r="265" spans="1:15" ht="45" customHeight="1" x14ac:dyDescent="0.35">
      <c r="A265" s="93" t="s">
        <v>1635</v>
      </c>
      <c r="B265" s="93" t="s">
        <v>1635</v>
      </c>
      <c r="C265" s="126" t="str">
        <f t="shared" si="114"/>
        <v>PRESTAÇÃO DE SERVIÇO CONTINUADO DE VIGILÂNCIA ARMADA</v>
      </c>
      <c r="D265" s="126" t="s">
        <v>301</v>
      </c>
      <c r="E265" s="126">
        <v>2021</v>
      </c>
      <c r="F265" s="126" t="s">
        <v>302</v>
      </c>
      <c r="G265" s="126" t="s">
        <v>303</v>
      </c>
      <c r="H265" s="93" t="s">
        <v>1840</v>
      </c>
      <c r="I265" s="126" t="s">
        <v>1756</v>
      </c>
      <c r="J265" s="126" t="s">
        <v>305</v>
      </c>
      <c r="K265" s="126" t="s">
        <v>291</v>
      </c>
      <c r="L265" s="126" t="s">
        <v>279</v>
      </c>
      <c r="M265" s="127">
        <v>4941.18</v>
      </c>
      <c r="N265" s="127">
        <v>2074.46</v>
      </c>
      <c r="O265" s="125"/>
    </row>
    <row r="266" spans="1:15" ht="45" customHeight="1" x14ac:dyDescent="0.35">
      <c r="A266" s="93" t="s">
        <v>1635</v>
      </c>
      <c r="B266" s="93" t="s">
        <v>1635</v>
      </c>
      <c r="C266" s="126" t="str">
        <f t="shared" si="114"/>
        <v>PRESTAÇÃO DE SERVIÇO CONTINUADO DE VIGILÂNCIA ARMADA</v>
      </c>
      <c r="D266" s="126" t="s">
        <v>301</v>
      </c>
      <c r="E266" s="126">
        <v>2021</v>
      </c>
      <c r="F266" s="126" t="s">
        <v>302</v>
      </c>
      <c r="G266" s="126" t="s">
        <v>303</v>
      </c>
      <c r="H266" s="93" t="s">
        <v>1841</v>
      </c>
      <c r="I266" s="126" t="s">
        <v>1756</v>
      </c>
      <c r="J266" s="126" t="s">
        <v>305</v>
      </c>
      <c r="K266" s="126" t="s">
        <v>291</v>
      </c>
      <c r="L266" s="126" t="s">
        <v>27</v>
      </c>
      <c r="M266" s="127">
        <v>4567.55</v>
      </c>
      <c r="N266" s="127">
        <v>2074.46</v>
      </c>
      <c r="O266" s="125"/>
    </row>
    <row r="267" spans="1:15" ht="45" customHeight="1" x14ac:dyDescent="0.35">
      <c r="A267" s="93" t="s">
        <v>1635</v>
      </c>
      <c r="B267" s="93" t="s">
        <v>1635</v>
      </c>
      <c r="C267" s="126" t="str">
        <f t="shared" si="114"/>
        <v>PRESTAÇÃO DE SERVIÇO CONTINUADO DE VIGILÂNCIA ARMADA</v>
      </c>
      <c r="D267" s="126" t="s">
        <v>301</v>
      </c>
      <c r="E267" s="126">
        <v>2021</v>
      </c>
      <c r="F267" s="126" t="s">
        <v>302</v>
      </c>
      <c r="G267" s="126" t="s">
        <v>303</v>
      </c>
      <c r="H267" s="93" t="s">
        <v>1842</v>
      </c>
      <c r="I267" s="126" t="s">
        <v>1756</v>
      </c>
      <c r="J267" s="126" t="s">
        <v>305</v>
      </c>
      <c r="K267" s="126" t="s">
        <v>291</v>
      </c>
      <c r="L267" s="126" t="s">
        <v>27</v>
      </c>
      <c r="M267" s="127">
        <v>4567.55</v>
      </c>
      <c r="N267" s="127">
        <v>2074.46</v>
      </c>
      <c r="O267" s="125"/>
    </row>
    <row r="268" spans="1:15" ht="45" customHeight="1" x14ac:dyDescent="0.35">
      <c r="A268" s="93" t="s">
        <v>1635</v>
      </c>
      <c r="B268" s="93" t="s">
        <v>1635</v>
      </c>
      <c r="C268" s="126" t="str">
        <f t="shared" si="114"/>
        <v>PRESTAÇÃO DE SERVIÇO CONTINUADO DE VIGILÂNCIA ARMADA</v>
      </c>
      <c r="D268" s="126" t="s">
        <v>301</v>
      </c>
      <c r="E268" s="126">
        <v>2021</v>
      </c>
      <c r="F268" s="126" t="s">
        <v>302</v>
      </c>
      <c r="G268" s="126" t="s">
        <v>303</v>
      </c>
      <c r="H268" s="93" t="s">
        <v>1843</v>
      </c>
      <c r="I268" s="126" t="s">
        <v>1756</v>
      </c>
      <c r="J268" s="126" t="s">
        <v>305</v>
      </c>
      <c r="K268" s="126" t="s">
        <v>291</v>
      </c>
      <c r="L268" s="126" t="s">
        <v>27</v>
      </c>
      <c r="M268" s="127">
        <v>4567.55</v>
      </c>
      <c r="N268" s="127">
        <v>2074.46</v>
      </c>
      <c r="O268" s="125"/>
    </row>
    <row r="269" spans="1:15" ht="45" customHeight="1" x14ac:dyDescent="0.35">
      <c r="A269" s="93" t="s">
        <v>1635</v>
      </c>
      <c r="B269" s="93" t="s">
        <v>1635</v>
      </c>
      <c r="C269" s="126" t="str">
        <f t="shared" si="114"/>
        <v>PRESTAÇÃO DE SERVIÇO CONTINUADO DE VIGILÂNCIA ARMADA</v>
      </c>
      <c r="D269" s="126" t="s">
        <v>301</v>
      </c>
      <c r="E269" s="126">
        <v>2021</v>
      </c>
      <c r="F269" s="126" t="s">
        <v>302</v>
      </c>
      <c r="G269" s="126" t="s">
        <v>303</v>
      </c>
      <c r="H269" s="93" t="s">
        <v>1844</v>
      </c>
      <c r="I269" s="126" t="s">
        <v>1756</v>
      </c>
      <c r="J269" s="126" t="s">
        <v>305</v>
      </c>
      <c r="K269" s="126" t="s">
        <v>291</v>
      </c>
      <c r="L269" s="126" t="s">
        <v>27</v>
      </c>
      <c r="M269" s="127">
        <v>4567.55</v>
      </c>
      <c r="N269" s="127">
        <v>2074.46</v>
      </c>
      <c r="O269" s="125"/>
    </row>
    <row r="270" spans="1:15" ht="45" customHeight="1" x14ac:dyDescent="0.35">
      <c r="A270" s="93" t="s">
        <v>1635</v>
      </c>
      <c r="B270" s="93" t="s">
        <v>1635</v>
      </c>
      <c r="C270" s="126" t="str">
        <f t="shared" si="114"/>
        <v>PRESTAÇÃO DE SERVIÇO CONTINUADO DE VIGILÂNCIA ARMADA</v>
      </c>
      <c r="D270" s="126" t="s">
        <v>301</v>
      </c>
      <c r="E270" s="126">
        <v>2021</v>
      </c>
      <c r="F270" s="126" t="s">
        <v>302</v>
      </c>
      <c r="G270" s="126" t="s">
        <v>303</v>
      </c>
      <c r="H270" s="93" t="s">
        <v>1845</v>
      </c>
      <c r="I270" s="126" t="s">
        <v>1756</v>
      </c>
      <c r="J270" s="126" t="s">
        <v>305</v>
      </c>
      <c r="K270" s="126" t="s">
        <v>291</v>
      </c>
      <c r="L270" s="126" t="s">
        <v>27</v>
      </c>
      <c r="M270" s="127">
        <v>4567.55</v>
      </c>
      <c r="N270" s="127">
        <v>2074.46</v>
      </c>
      <c r="O270" s="125"/>
    </row>
    <row r="271" spans="1:15" ht="45" customHeight="1" x14ac:dyDescent="0.35">
      <c r="A271" s="93" t="s">
        <v>1635</v>
      </c>
      <c r="B271" s="93" t="s">
        <v>1635</v>
      </c>
      <c r="C271" s="126" t="str">
        <f t="shared" si="114"/>
        <v>PRESTAÇÃO DE SERVIÇO CONTINUADO DE VIGILÂNCIA ARMADA</v>
      </c>
      <c r="D271" s="126" t="s">
        <v>301</v>
      </c>
      <c r="E271" s="126">
        <v>2021</v>
      </c>
      <c r="F271" s="126" t="s">
        <v>302</v>
      </c>
      <c r="G271" s="126" t="s">
        <v>303</v>
      </c>
      <c r="H271" s="93" t="s">
        <v>1846</v>
      </c>
      <c r="I271" s="126" t="s">
        <v>1756</v>
      </c>
      <c r="J271" s="126" t="s">
        <v>305</v>
      </c>
      <c r="K271" s="126" t="s">
        <v>291</v>
      </c>
      <c r="L271" s="126" t="s">
        <v>27</v>
      </c>
      <c r="M271" s="127">
        <v>4567.55</v>
      </c>
      <c r="N271" s="127">
        <v>2074.46</v>
      </c>
      <c r="O271" s="125"/>
    </row>
    <row r="272" spans="1:15" ht="45" customHeight="1" x14ac:dyDescent="0.35">
      <c r="A272" s="93" t="s">
        <v>1635</v>
      </c>
      <c r="B272" s="93" t="s">
        <v>1635</v>
      </c>
      <c r="C272" s="126" t="str">
        <f t="shared" si="114"/>
        <v>PRESTAÇÃO DE SERVIÇO CONTINUADO DE VIGILÂNCIA ARMADA</v>
      </c>
      <c r="D272" s="126" t="s">
        <v>301</v>
      </c>
      <c r="E272" s="126">
        <v>2021</v>
      </c>
      <c r="F272" s="126" t="s">
        <v>302</v>
      </c>
      <c r="G272" s="126" t="s">
        <v>303</v>
      </c>
      <c r="H272" s="93" t="s">
        <v>1847</v>
      </c>
      <c r="I272" s="126" t="s">
        <v>1756</v>
      </c>
      <c r="J272" s="126" t="s">
        <v>305</v>
      </c>
      <c r="K272" s="126" t="s">
        <v>291</v>
      </c>
      <c r="L272" s="126" t="s">
        <v>279</v>
      </c>
      <c r="M272" s="127">
        <v>4941.18</v>
      </c>
      <c r="N272" s="127">
        <v>2074.46</v>
      </c>
      <c r="O272" s="125"/>
    </row>
    <row r="273" spans="1:15" ht="45" customHeight="1" x14ac:dyDescent="0.35">
      <c r="A273" s="93" t="s">
        <v>1635</v>
      </c>
      <c r="B273" s="93" t="s">
        <v>1635</v>
      </c>
      <c r="C273" s="126" t="str">
        <f t="shared" si="114"/>
        <v>PRESTAÇÃO DE SERVIÇO CONTINUADO DE VIGILÂNCIA ARMADA</v>
      </c>
      <c r="D273" s="126" t="s">
        <v>301</v>
      </c>
      <c r="E273" s="126">
        <v>2021</v>
      </c>
      <c r="F273" s="126" t="s">
        <v>302</v>
      </c>
      <c r="G273" s="126" t="s">
        <v>303</v>
      </c>
      <c r="H273" s="93" t="s">
        <v>1848</v>
      </c>
      <c r="I273" s="126" t="s">
        <v>1756</v>
      </c>
      <c r="J273" s="126" t="s">
        <v>305</v>
      </c>
      <c r="K273" s="126" t="s">
        <v>1342</v>
      </c>
      <c r="L273" s="126" t="s">
        <v>27</v>
      </c>
      <c r="M273" s="127">
        <v>4941.18</v>
      </c>
      <c r="N273" s="127">
        <v>2074.46</v>
      </c>
      <c r="O273" s="125"/>
    </row>
    <row r="274" spans="1:15" ht="45" customHeight="1" x14ac:dyDescent="0.35">
      <c r="A274" s="93" t="s">
        <v>1635</v>
      </c>
      <c r="B274" s="93" t="s">
        <v>1635</v>
      </c>
      <c r="C274" s="126" t="str">
        <f t="shared" si="114"/>
        <v>PRESTAÇÃO DE SERVIÇO CONTINUADO DE VIGILÂNCIA ARMADA</v>
      </c>
      <c r="D274" s="126" t="s">
        <v>301</v>
      </c>
      <c r="E274" s="126">
        <v>2021</v>
      </c>
      <c r="F274" s="126" t="s">
        <v>302</v>
      </c>
      <c r="G274" s="126" t="s">
        <v>303</v>
      </c>
      <c r="H274" s="93" t="s">
        <v>1849</v>
      </c>
      <c r="I274" s="126" t="s">
        <v>1756</v>
      </c>
      <c r="J274" s="126" t="s">
        <v>305</v>
      </c>
      <c r="K274" s="126" t="s">
        <v>291</v>
      </c>
      <c r="L274" s="126" t="s">
        <v>27</v>
      </c>
      <c r="M274" s="127">
        <v>4567.55</v>
      </c>
      <c r="N274" s="127">
        <v>2074.46</v>
      </c>
      <c r="O274" s="125"/>
    </row>
    <row r="275" spans="1:15" ht="45" customHeight="1" x14ac:dyDescent="0.35">
      <c r="A275" s="93" t="s">
        <v>1635</v>
      </c>
      <c r="B275" s="93" t="s">
        <v>1635</v>
      </c>
      <c r="C275" s="126" t="str">
        <f t="shared" si="114"/>
        <v>PRESTAÇÃO DE SERVIÇO CONTINUADO DE VIGILÂNCIA ARMADA</v>
      </c>
      <c r="D275" s="126" t="s">
        <v>301</v>
      </c>
      <c r="E275" s="126">
        <v>2021</v>
      </c>
      <c r="F275" s="126" t="s">
        <v>302</v>
      </c>
      <c r="G275" s="126" t="s">
        <v>303</v>
      </c>
      <c r="H275" s="93" t="s">
        <v>1850</v>
      </c>
      <c r="I275" s="126" t="s">
        <v>1756</v>
      </c>
      <c r="J275" s="126" t="s">
        <v>305</v>
      </c>
      <c r="K275" s="126" t="s">
        <v>291</v>
      </c>
      <c r="L275" s="126" t="s">
        <v>27</v>
      </c>
      <c r="M275" s="127">
        <v>4567.55</v>
      </c>
      <c r="N275" s="127">
        <v>2074.46</v>
      </c>
      <c r="O275" s="125"/>
    </row>
    <row r="276" spans="1:15" ht="45" customHeight="1" x14ac:dyDescent="0.35">
      <c r="A276" s="93" t="s">
        <v>1635</v>
      </c>
      <c r="B276" s="93" t="s">
        <v>1635</v>
      </c>
      <c r="C276" s="126" t="str">
        <f t="shared" si="114"/>
        <v>PRESTAÇÃO DE SERVIÇO CONTINUADO DE VIGILÂNCIA ARMADA</v>
      </c>
      <c r="D276" s="126" t="s">
        <v>301</v>
      </c>
      <c r="E276" s="126">
        <v>2021</v>
      </c>
      <c r="F276" s="126" t="s">
        <v>302</v>
      </c>
      <c r="G276" s="126" t="s">
        <v>303</v>
      </c>
      <c r="H276" s="93" t="s">
        <v>1851</v>
      </c>
      <c r="I276" s="126" t="s">
        <v>1756</v>
      </c>
      <c r="J276" s="126" t="s">
        <v>305</v>
      </c>
      <c r="K276" s="126" t="s">
        <v>291</v>
      </c>
      <c r="L276" s="126" t="s">
        <v>27</v>
      </c>
      <c r="M276" s="127">
        <v>4567.55</v>
      </c>
      <c r="N276" s="127">
        <v>2074.46</v>
      </c>
      <c r="O276" s="125"/>
    </row>
    <row r="277" spans="1:15" ht="45" customHeight="1" x14ac:dyDescent="0.35">
      <c r="A277" s="93" t="s">
        <v>1635</v>
      </c>
      <c r="B277" s="93" t="s">
        <v>1635</v>
      </c>
      <c r="C277" s="126" t="str">
        <f t="shared" si="114"/>
        <v>PRESTAÇÃO DE SERVIÇO CONTINUADO DE VIGILÂNCIA ARMADA</v>
      </c>
      <c r="D277" s="126" t="s">
        <v>301</v>
      </c>
      <c r="E277" s="126">
        <v>2021</v>
      </c>
      <c r="F277" s="126" t="s">
        <v>302</v>
      </c>
      <c r="G277" s="126" t="s">
        <v>303</v>
      </c>
      <c r="H277" s="93" t="s">
        <v>1852</v>
      </c>
      <c r="I277" s="126" t="s">
        <v>1756</v>
      </c>
      <c r="J277" s="126" t="s">
        <v>305</v>
      </c>
      <c r="K277" s="126" t="s">
        <v>291</v>
      </c>
      <c r="L277" s="126" t="s">
        <v>27</v>
      </c>
      <c r="M277" s="127">
        <v>4567.55</v>
      </c>
      <c r="N277" s="127">
        <v>2074.46</v>
      </c>
      <c r="O277" s="125"/>
    </row>
    <row r="278" spans="1:15" ht="45" customHeight="1" x14ac:dyDescent="0.35">
      <c r="A278" s="93" t="s">
        <v>1635</v>
      </c>
      <c r="B278" s="93" t="s">
        <v>1635</v>
      </c>
      <c r="C278" s="126" t="str">
        <f t="shared" si="114"/>
        <v>PRESTAÇÃO DE SERVIÇO CONTINUADO DE VIGILÂNCIA ARMADA</v>
      </c>
      <c r="D278" s="126" t="s">
        <v>301</v>
      </c>
      <c r="E278" s="126">
        <v>2021</v>
      </c>
      <c r="F278" s="126" t="s">
        <v>302</v>
      </c>
      <c r="G278" s="126" t="s">
        <v>303</v>
      </c>
      <c r="H278" s="93" t="s">
        <v>1853</v>
      </c>
      <c r="I278" s="126" t="s">
        <v>1756</v>
      </c>
      <c r="J278" s="126" t="s">
        <v>305</v>
      </c>
      <c r="K278" s="126" t="s">
        <v>1342</v>
      </c>
      <c r="L278" s="126" t="s">
        <v>27</v>
      </c>
      <c r="M278" s="127">
        <v>4567.55</v>
      </c>
      <c r="N278" s="127">
        <v>2074.46</v>
      </c>
      <c r="O278" s="125"/>
    </row>
    <row r="279" spans="1:15" ht="45" customHeight="1" x14ac:dyDescent="0.35">
      <c r="A279" s="93" t="s">
        <v>1635</v>
      </c>
      <c r="B279" s="93" t="s">
        <v>1635</v>
      </c>
      <c r="C279" s="126" t="str">
        <f t="shared" si="114"/>
        <v>PRESTAÇÃO DE SERVIÇO CONTINUADO DE VIGILÂNCIA ARMADA</v>
      </c>
      <c r="D279" s="126" t="s">
        <v>301</v>
      </c>
      <c r="E279" s="126">
        <v>2021</v>
      </c>
      <c r="F279" s="126" t="s">
        <v>302</v>
      </c>
      <c r="G279" s="126" t="s">
        <v>303</v>
      </c>
      <c r="H279" s="93" t="s">
        <v>1854</v>
      </c>
      <c r="I279" s="126" t="s">
        <v>1756</v>
      </c>
      <c r="J279" s="126" t="s">
        <v>305</v>
      </c>
      <c r="K279" s="126" t="s">
        <v>291</v>
      </c>
      <c r="L279" s="126" t="s">
        <v>27</v>
      </c>
      <c r="M279" s="127">
        <v>4567.55</v>
      </c>
      <c r="N279" s="127">
        <v>2074.46</v>
      </c>
      <c r="O279" s="125"/>
    </row>
    <row r="280" spans="1:15" ht="45" customHeight="1" x14ac:dyDescent="0.35">
      <c r="A280" s="93" t="s">
        <v>1635</v>
      </c>
      <c r="B280" s="93" t="s">
        <v>1635</v>
      </c>
      <c r="C280" s="126" t="str">
        <f t="shared" si="114"/>
        <v>PRESTAÇÃO DE SERVIÇO CONTINUADO DE VIGILÂNCIA ARMADA</v>
      </c>
      <c r="D280" s="126" t="s">
        <v>301</v>
      </c>
      <c r="E280" s="126">
        <v>2021</v>
      </c>
      <c r="F280" s="126" t="s">
        <v>302</v>
      </c>
      <c r="G280" s="126" t="s">
        <v>303</v>
      </c>
      <c r="H280" s="93" t="s">
        <v>1855</v>
      </c>
      <c r="I280" s="126" t="s">
        <v>1756</v>
      </c>
      <c r="J280" s="126" t="s">
        <v>305</v>
      </c>
      <c r="K280" s="126" t="s">
        <v>291</v>
      </c>
      <c r="L280" s="126" t="s">
        <v>27</v>
      </c>
      <c r="M280" s="127">
        <v>4567.55</v>
      </c>
      <c r="N280" s="127">
        <v>2074.46</v>
      </c>
      <c r="O280" s="125"/>
    </row>
    <row r="281" spans="1:15" ht="45" customHeight="1" x14ac:dyDescent="0.35">
      <c r="A281" s="93" t="s">
        <v>1635</v>
      </c>
      <c r="B281" s="93" t="s">
        <v>1635</v>
      </c>
      <c r="C281" s="126" t="str">
        <f t="shared" si="114"/>
        <v>PRESTAÇÃO DE SERVIÇO CONTINUADO DE VIGILÂNCIA ARMADA</v>
      </c>
      <c r="D281" s="126" t="s">
        <v>301</v>
      </c>
      <c r="E281" s="126">
        <v>2021</v>
      </c>
      <c r="F281" s="126" t="s">
        <v>302</v>
      </c>
      <c r="G281" s="126" t="s">
        <v>303</v>
      </c>
      <c r="H281" s="93" t="s">
        <v>1856</v>
      </c>
      <c r="I281" s="126" t="s">
        <v>1756</v>
      </c>
      <c r="J281" s="126" t="s">
        <v>305</v>
      </c>
      <c r="K281" s="126" t="s">
        <v>291</v>
      </c>
      <c r="L281" s="126" t="s">
        <v>279</v>
      </c>
      <c r="M281" s="127">
        <v>4941.18</v>
      </c>
      <c r="N281" s="127">
        <v>2074.46</v>
      </c>
      <c r="O281" s="125"/>
    </row>
    <row r="282" spans="1:15" ht="45" customHeight="1" x14ac:dyDescent="0.35">
      <c r="A282" s="93" t="s">
        <v>1635</v>
      </c>
      <c r="B282" s="93" t="s">
        <v>1635</v>
      </c>
      <c r="C282" s="126" t="str">
        <f t="shared" si="114"/>
        <v>PRESTAÇÃO DE SERVIÇO CONTINUADO DE VIGILÂNCIA ARMADA</v>
      </c>
      <c r="D282" s="126" t="s">
        <v>301</v>
      </c>
      <c r="E282" s="126">
        <v>2021</v>
      </c>
      <c r="F282" s="126" t="s">
        <v>302</v>
      </c>
      <c r="G282" s="126" t="s">
        <v>303</v>
      </c>
      <c r="H282" s="93" t="s">
        <v>1857</v>
      </c>
      <c r="I282" s="126" t="s">
        <v>1756</v>
      </c>
      <c r="J282" s="126" t="s">
        <v>305</v>
      </c>
      <c r="K282" s="126" t="s">
        <v>291</v>
      </c>
      <c r="L282" s="126" t="s">
        <v>279</v>
      </c>
      <c r="M282" s="127">
        <v>4941.18</v>
      </c>
      <c r="N282" s="127">
        <v>2074.46</v>
      </c>
      <c r="O282" s="125"/>
    </row>
    <row r="283" spans="1:15" ht="45" customHeight="1" x14ac:dyDescent="0.35">
      <c r="A283" s="93" t="s">
        <v>1635</v>
      </c>
      <c r="B283" s="93" t="s">
        <v>1635</v>
      </c>
      <c r="C283" s="126" t="str">
        <f t="shared" si="114"/>
        <v>PRESTAÇÃO DE SERVIÇO CONTINUADO DE VIGILÂNCIA ARMADA</v>
      </c>
      <c r="D283" s="126" t="s">
        <v>301</v>
      </c>
      <c r="E283" s="126">
        <v>2021</v>
      </c>
      <c r="F283" s="126" t="s">
        <v>302</v>
      </c>
      <c r="G283" s="126" t="s">
        <v>303</v>
      </c>
      <c r="H283" s="93" t="s">
        <v>1858</v>
      </c>
      <c r="I283" s="126" t="s">
        <v>1756</v>
      </c>
      <c r="J283" s="126" t="s">
        <v>305</v>
      </c>
      <c r="K283" s="126" t="s">
        <v>291</v>
      </c>
      <c r="L283" s="126" t="s">
        <v>27</v>
      </c>
      <c r="M283" s="127">
        <v>4567.55</v>
      </c>
      <c r="N283" s="127">
        <v>2074.46</v>
      </c>
      <c r="O283" s="125"/>
    </row>
    <row r="284" spans="1:15" ht="45" customHeight="1" x14ac:dyDescent="0.35">
      <c r="A284" s="93" t="s">
        <v>1635</v>
      </c>
      <c r="B284" s="93" t="s">
        <v>1635</v>
      </c>
      <c r="C284" s="126" t="str">
        <f t="shared" si="114"/>
        <v>PRESTAÇÃO DE SERVIÇO CONTINUADO DE VIGILÂNCIA ARMADA</v>
      </c>
      <c r="D284" s="126" t="s">
        <v>301</v>
      </c>
      <c r="E284" s="126">
        <v>2021</v>
      </c>
      <c r="F284" s="126" t="s">
        <v>302</v>
      </c>
      <c r="G284" s="126" t="s">
        <v>303</v>
      </c>
      <c r="H284" s="93" t="s">
        <v>1859</v>
      </c>
      <c r="I284" s="126" t="s">
        <v>1756</v>
      </c>
      <c r="J284" s="126" t="s">
        <v>305</v>
      </c>
      <c r="K284" s="126" t="s">
        <v>291</v>
      </c>
      <c r="L284" s="126" t="s">
        <v>27</v>
      </c>
      <c r="M284" s="127">
        <v>4567.55</v>
      </c>
      <c r="N284" s="127">
        <v>2074.46</v>
      </c>
      <c r="O284" s="125"/>
    </row>
    <row r="285" spans="1:15" ht="45" customHeight="1" x14ac:dyDescent="0.35">
      <c r="A285" s="93" t="s">
        <v>1635</v>
      </c>
      <c r="B285" s="93" t="s">
        <v>1635</v>
      </c>
      <c r="C285" s="126" t="str">
        <f t="shared" si="114"/>
        <v>PRESTAÇÃO DE SERVIÇO CONTINUADO DE VIGILÂNCIA ARMADA</v>
      </c>
      <c r="D285" s="126" t="s">
        <v>301</v>
      </c>
      <c r="E285" s="126">
        <v>2021</v>
      </c>
      <c r="F285" s="126" t="s">
        <v>302</v>
      </c>
      <c r="G285" s="126" t="s">
        <v>303</v>
      </c>
      <c r="H285" s="93" t="s">
        <v>1860</v>
      </c>
      <c r="I285" s="126" t="s">
        <v>1756</v>
      </c>
      <c r="J285" s="126" t="s">
        <v>305</v>
      </c>
      <c r="K285" s="126" t="s">
        <v>291</v>
      </c>
      <c r="L285" s="126" t="s">
        <v>279</v>
      </c>
      <c r="M285" s="127">
        <v>4941.18</v>
      </c>
      <c r="N285" s="127">
        <v>2074.46</v>
      </c>
      <c r="O285" s="125"/>
    </row>
    <row r="286" spans="1:15" ht="45" customHeight="1" x14ac:dyDescent="0.35">
      <c r="A286" s="93" t="s">
        <v>1635</v>
      </c>
      <c r="B286" s="93" t="s">
        <v>1635</v>
      </c>
      <c r="C286" s="126" t="str">
        <f t="shared" si="114"/>
        <v>PRESTAÇÃO DE SERVIÇO CONTINUADO DE VIGILÂNCIA ARMADA</v>
      </c>
      <c r="D286" s="126" t="s">
        <v>301</v>
      </c>
      <c r="E286" s="126">
        <v>2021</v>
      </c>
      <c r="F286" s="126" t="s">
        <v>302</v>
      </c>
      <c r="G286" s="126" t="s">
        <v>303</v>
      </c>
      <c r="H286" s="93" t="s">
        <v>1861</v>
      </c>
      <c r="I286" s="126" t="s">
        <v>1756</v>
      </c>
      <c r="J286" s="126" t="s">
        <v>305</v>
      </c>
      <c r="K286" s="126" t="s">
        <v>291</v>
      </c>
      <c r="L286" s="126" t="s">
        <v>27</v>
      </c>
      <c r="M286" s="127">
        <v>4567.55</v>
      </c>
      <c r="N286" s="127">
        <v>2074.46</v>
      </c>
      <c r="O286" s="125"/>
    </row>
    <row r="287" spans="1:15" ht="45" customHeight="1" x14ac:dyDescent="0.35">
      <c r="A287" s="93" t="s">
        <v>1635</v>
      </c>
      <c r="B287" s="93" t="s">
        <v>1635</v>
      </c>
      <c r="C287" s="126" t="str">
        <f t="shared" si="114"/>
        <v>PRESTAÇÃO DE SERVIÇO CONTINUADO DE VIGILÂNCIA ARMADA</v>
      </c>
      <c r="D287" s="126" t="s">
        <v>301</v>
      </c>
      <c r="E287" s="126">
        <v>2021</v>
      </c>
      <c r="F287" s="126" t="s">
        <v>302</v>
      </c>
      <c r="G287" s="126" t="s">
        <v>303</v>
      </c>
      <c r="H287" s="93" t="s">
        <v>1862</v>
      </c>
      <c r="I287" s="126" t="s">
        <v>1756</v>
      </c>
      <c r="J287" s="126" t="s">
        <v>305</v>
      </c>
      <c r="K287" s="126" t="s">
        <v>291</v>
      </c>
      <c r="L287" s="126" t="s">
        <v>279</v>
      </c>
      <c r="M287" s="127">
        <v>4941.18</v>
      </c>
      <c r="N287" s="127">
        <v>2074.46</v>
      </c>
      <c r="O287" s="125"/>
    </row>
    <row r="288" spans="1:15" ht="45" customHeight="1" x14ac:dyDescent="0.35">
      <c r="A288" s="93" t="s">
        <v>1635</v>
      </c>
      <c r="B288" s="93" t="s">
        <v>1635</v>
      </c>
      <c r="C288" s="126" t="str">
        <f t="shared" si="114"/>
        <v>PRESTAÇÃO DE SERVIÇO CONTINUADO DE VIGILÂNCIA ARMADA</v>
      </c>
      <c r="D288" s="126" t="s">
        <v>301</v>
      </c>
      <c r="E288" s="126">
        <v>2021</v>
      </c>
      <c r="F288" s="126" t="s">
        <v>302</v>
      </c>
      <c r="G288" s="126" t="s">
        <v>303</v>
      </c>
      <c r="H288" s="93" t="s">
        <v>1863</v>
      </c>
      <c r="I288" s="126" t="s">
        <v>1756</v>
      </c>
      <c r="J288" s="126" t="s">
        <v>305</v>
      </c>
      <c r="K288" s="126" t="s">
        <v>291</v>
      </c>
      <c r="L288" s="126" t="s">
        <v>279</v>
      </c>
      <c r="M288" s="127">
        <v>4941.18</v>
      </c>
      <c r="N288" s="127">
        <v>2074.46</v>
      </c>
      <c r="O288" s="125"/>
    </row>
    <row r="289" spans="1:15" ht="45" customHeight="1" x14ac:dyDescent="0.35">
      <c r="A289" s="93" t="s">
        <v>1635</v>
      </c>
      <c r="B289" s="93" t="s">
        <v>1635</v>
      </c>
      <c r="C289" s="126" t="str">
        <f t="shared" si="114"/>
        <v>PRESTAÇÃO DE SERVIÇO CONTINUADO DE VIGILÂNCIA ARMADA</v>
      </c>
      <c r="D289" s="126" t="s">
        <v>301</v>
      </c>
      <c r="E289" s="126">
        <v>2021</v>
      </c>
      <c r="F289" s="126" t="s">
        <v>302</v>
      </c>
      <c r="G289" s="126" t="s">
        <v>303</v>
      </c>
      <c r="H289" s="93" t="s">
        <v>1864</v>
      </c>
      <c r="I289" s="126" t="s">
        <v>1756</v>
      </c>
      <c r="J289" s="126" t="s">
        <v>305</v>
      </c>
      <c r="K289" s="126" t="s">
        <v>291</v>
      </c>
      <c r="L289" s="126" t="s">
        <v>27</v>
      </c>
      <c r="M289" s="127">
        <v>4567.55</v>
      </c>
      <c r="N289" s="127">
        <v>2074.46</v>
      </c>
      <c r="O289" s="125"/>
    </row>
    <row r="290" spans="1:15" ht="45" customHeight="1" x14ac:dyDescent="0.35">
      <c r="A290" s="93" t="s">
        <v>1635</v>
      </c>
      <c r="B290" s="93" t="s">
        <v>1635</v>
      </c>
      <c r="C290" s="126" t="str">
        <f t="shared" si="114"/>
        <v>PRESTAÇÃO DE SERVIÇO CONTINUADO DE VIGILÂNCIA ARMADA</v>
      </c>
      <c r="D290" s="126" t="s">
        <v>301</v>
      </c>
      <c r="E290" s="126">
        <v>2021</v>
      </c>
      <c r="F290" s="126" t="s">
        <v>302</v>
      </c>
      <c r="G290" s="126" t="s">
        <v>303</v>
      </c>
      <c r="H290" s="93" t="s">
        <v>1865</v>
      </c>
      <c r="I290" s="126" t="s">
        <v>1756</v>
      </c>
      <c r="J290" s="126" t="s">
        <v>305</v>
      </c>
      <c r="K290" s="126" t="s">
        <v>291</v>
      </c>
      <c r="L290" s="126" t="s">
        <v>27</v>
      </c>
      <c r="M290" s="127">
        <v>4567.55</v>
      </c>
      <c r="N290" s="127">
        <v>2074.46</v>
      </c>
      <c r="O290" s="125"/>
    </row>
    <row r="291" spans="1:15" ht="45" customHeight="1" x14ac:dyDescent="0.35">
      <c r="A291" s="93" t="s">
        <v>1635</v>
      </c>
      <c r="B291" s="93" t="s">
        <v>1635</v>
      </c>
      <c r="C291" s="126" t="str">
        <f t="shared" si="114"/>
        <v>PRESTAÇÃO DE SERVIÇO CONTINUADO DE VIGILÂNCIA ARMADA</v>
      </c>
      <c r="D291" s="126" t="s">
        <v>301</v>
      </c>
      <c r="E291" s="126">
        <v>2021</v>
      </c>
      <c r="F291" s="126" t="s">
        <v>302</v>
      </c>
      <c r="G291" s="126" t="s">
        <v>303</v>
      </c>
      <c r="H291" s="93" t="s">
        <v>1866</v>
      </c>
      <c r="I291" s="126" t="s">
        <v>1756</v>
      </c>
      <c r="J291" s="126" t="s">
        <v>305</v>
      </c>
      <c r="K291" s="126" t="s">
        <v>291</v>
      </c>
      <c r="L291" s="126" t="s">
        <v>27</v>
      </c>
      <c r="M291" s="127">
        <v>4567.55</v>
      </c>
      <c r="N291" s="127">
        <v>2074.46</v>
      </c>
      <c r="O291" s="125"/>
    </row>
    <row r="292" spans="1:15" ht="45" customHeight="1" x14ac:dyDescent="0.35">
      <c r="A292" s="93" t="s">
        <v>1635</v>
      </c>
      <c r="B292" s="93" t="s">
        <v>1635</v>
      </c>
      <c r="C292" s="126" t="str">
        <f t="shared" si="114"/>
        <v>PRESTAÇÃO DE SERVIÇO CONTINUADO DE VIGILÂNCIA ARMADA</v>
      </c>
      <c r="D292" s="126" t="s">
        <v>301</v>
      </c>
      <c r="E292" s="126">
        <v>2021</v>
      </c>
      <c r="F292" s="126" t="s">
        <v>302</v>
      </c>
      <c r="G292" s="126" t="s">
        <v>303</v>
      </c>
      <c r="H292" s="93" t="s">
        <v>1867</v>
      </c>
      <c r="I292" s="126" t="s">
        <v>1756</v>
      </c>
      <c r="J292" s="126" t="s">
        <v>305</v>
      </c>
      <c r="K292" s="126" t="s">
        <v>291</v>
      </c>
      <c r="L292" s="126" t="s">
        <v>27</v>
      </c>
      <c r="M292" s="127">
        <v>4567.55</v>
      </c>
      <c r="N292" s="127">
        <v>2074.46</v>
      </c>
      <c r="O292" s="125"/>
    </row>
    <row r="293" spans="1:15" ht="45" customHeight="1" x14ac:dyDescent="0.35">
      <c r="A293" s="93" t="s">
        <v>1635</v>
      </c>
      <c r="B293" s="93" t="s">
        <v>1635</v>
      </c>
      <c r="C293" s="126" t="str">
        <f t="shared" si="114"/>
        <v>PRESTAÇÃO DE SERVIÇO CONTINUADO DE VIGILÂNCIA ARMADA</v>
      </c>
      <c r="D293" s="126" t="s">
        <v>301</v>
      </c>
      <c r="E293" s="126">
        <v>2021</v>
      </c>
      <c r="F293" s="126" t="s">
        <v>302</v>
      </c>
      <c r="G293" s="126" t="s">
        <v>303</v>
      </c>
      <c r="H293" s="93" t="s">
        <v>1868</v>
      </c>
      <c r="I293" s="126" t="s">
        <v>1756</v>
      </c>
      <c r="J293" s="126" t="s">
        <v>305</v>
      </c>
      <c r="K293" s="126" t="s">
        <v>291</v>
      </c>
      <c r="L293" s="126" t="s">
        <v>27</v>
      </c>
      <c r="M293" s="127">
        <v>4567.55</v>
      </c>
      <c r="N293" s="127">
        <v>2074.46</v>
      </c>
      <c r="O293" s="125"/>
    </row>
    <row r="294" spans="1:15" ht="45" customHeight="1" x14ac:dyDescent="0.35">
      <c r="A294" s="93" t="s">
        <v>1635</v>
      </c>
      <c r="B294" s="93" t="s">
        <v>1635</v>
      </c>
      <c r="C294" s="126" t="str">
        <f t="shared" si="114"/>
        <v>PRESTAÇÃO DE SERVIÇO CONTINUADO DE VIGILÂNCIA ARMADA</v>
      </c>
      <c r="D294" s="126" t="s">
        <v>301</v>
      </c>
      <c r="E294" s="126">
        <v>2021</v>
      </c>
      <c r="F294" s="126" t="s">
        <v>302</v>
      </c>
      <c r="G294" s="126" t="s">
        <v>303</v>
      </c>
      <c r="H294" s="93" t="s">
        <v>1869</v>
      </c>
      <c r="I294" s="126" t="s">
        <v>1756</v>
      </c>
      <c r="J294" s="126" t="s">
        <v>305</v>
      </c>
      <c r="K294" s="126" t="s">
        <v>291</v>
      </c>
      <c r="L294" s="126" t="s">
        <v>27</v>
      </c>
      <c r="M294" s="127">
        <v>4567.55</v>
      </c>
      <c r="N294" s="127">
        <v>2074.46</v>
      </c>
      <c r="O294" s="125"/>
    </row>
    <row r="295" spans="1:15" ht="45" customHeight="1" x14ac:dyDescent="0.35">
      <c r="A295" s="93" t="s">
        <v>1635</v>
      </c>
      <c r="B295" s="93" t="s">
        <v>1635</v>
      </c>
      <c r="C295" s="126" t="str">
        <f t="shared" si="114"/>
        <v>PRESTAÇÃO DE SERVIÇO CONTINUADO DE VIGILÂNCIA ARMADA</v>
      </c>
      <c r="D295" s="126" t="s">
        <v>301</v>
      </c>
      <c r="E295" s="126">
        <v>2021</v>
      </c>
      <c r="F295" s="126" t="s">
        <v>302</v>
      </c>
      <c r="G295" s="126" t="s">
        <v>303</v>
      </c>
      <c r="H295" s="93" t="s">
        <v>1870</v>
      </c>
      <c r="I295" s="126" t="s">
        <v>1756</v>
      </c>
      <c r="J295" s="126" t="s">
        <v>305</v>
      </c>
      <c r="K295" s="126" t="s">
        <v>291</v>
      </c>
      <c r="L295" s="126" t="s">
        <v>279</v>
      </c>
      <c r="M295" s="127">
        <v>4941.18</v>
      </c>
      <c r="N295" s="127">
        <v>2074.46</v>
      </c>
      <c r="O295" s="125"/>
    </row>
    <row r="296" spans="1:15" ht="45" customHeight="1" x14ac:dyDescent="0.35">
      <c r="A296" s="93" t="s">
        <v>1635</v>
      </c>
      <c r="B296" s="93" t="s">
        <v>1635</v>
      </c>
      <c r="C296" s="126" t="str">
        <f t="shared" si="114"/>
        <v>PRESTAÇÃO DE SERVIÇO CONTINUADO DE VIGILÂNCIA ARMADA</v>
      </c>
      <c r="D296" s="126" t="s">
        <v>301</v>
      </c>
      <c r="E296" s="126">
        <v>2021</v>
      </c>
      <c r="F296" s="126" t="s">
        <v>302</v>
      </c>
      <c r="G296" s="126" t="s">
        <v>303</v>
      </c>
      <c r="H296" s="93" t="s">
        <v>1871</v>
      </c>
      <c r="I296" s="126" t="s">
        <v>1756</v>
      </c>
      <c r="J296" s="126" t="s">
        <v>305</v>
      </c>
      <c r="K296" s="126" t="s">
        <v>291</v>
      </c>
      <c r="L296" s="126" t="s">
        <v>27</v>
      </c>
      <c r="M296" s="127">
        <v>4567.55</v>
      </c>
      <c r="N296" s="127">
        <v>2074.46</v>
      </c>
      <c r="O296" s="125"/>
    </row>
    <row r="297" spans="1:15" ht="45" customHeight="1" x14ac:dyDescent="0.35">
      <c r="A297" s="93" t="s">
        <v>1635</v>
      </c>
      <c r="B297" s="93" t="s">
        <v>1635</v>
      </c>
      <c r="C297" s="126" t="str">
        <f t="shared" si="114"/>
        <v>PRESTAÇÃO DE SERVIÇO CONTINUADO DE VIGILÂNCIA ARMADA</v>
      </c>
      <c r="D297" s="126" t="s">
        <v>301</v>
      </c>
      <c r="E297" s="126">
        <v>2021</v>
      </c>
      <c r="F297" s="126" t="s">
        <v>302</v>
      </c>
      <c r="G297" s="126" t="s">
        <v>303</v>
      </c>
      <c r="H297" s="93" t="s">
        <v>1872</v>
      </c>
      <c r="I297" s="126" t="s">
        <v>1756</v>
      </c>
      <c r="J297" s="126" t="s">
        <v>305</v>
      </c>
      <c r="K297" s="126" t="s">
        <v>291</v>
      </c>
      <c r="L297" s="126" t="s">
        <v>27</v>
      </c>
      <c r="M297" s="127">
        <v>4567.55</v>
      </c>
      <c r="N297" s="127">
        <v>2074.46</v>
      </c>
      <c r="O297" s="125"/>
    </row>
    <row r="298" spans="1:15" ht="45" customHeight="1" x14ac:dyDescent="0.35">
      <c r="A298" s="93" t="s">
        <v>1635</v>
      </c>
      <c r="B298" s="93" t="s">
        <v>1635</v>
      </c>
      <c r="C298" s="126" t="str">
        <f t="shared" si="114"/>
        <v>PRESTAÇÃO DE SERVIÇO CONTINUADO DE VIGILÂNCIA ARMADA</v>
      </c>
      <c r="D298" s="126" t="s">
        <v>301</v>
      </c>
      <c r="E298" s="126">
        <v>2021</v>
      </c>
      <c r="F298" s="126" t="s">
        <v>302</v>
      </c>
      <c r="G298" s="126" t="s">
        <v>303</v>
      </c>
      <c r="H298" s="93" t="s">
        <v>1873</v>
      </c>
      <c r="I298" s="126" t="s">
        <v>1756</v>
      </c>
      <c r="J298" s="126" t="s">
        <v>305</v>
      </c>
      <c r="K298" s="126" t="s">
        <v>291</v>
      </c>
      <c r="L298" s="126" t="s">
        <v>279</v>
      </c>
      <c r="M298" s="127">
        <v>4941.18</v>
      </c>
      <c r="N298" s="127">
        <v>2074.46</v>
      </c>
      <c r="O298" s="125"/>
    </row>
    <row r="299" spans="1:15" ht="45" customHeight="1" x14ac:dyDescent="0.35">
      <c r="A299" s="93" t="s">
        <v>1635</v>
      </c>
      <c r="B299" s="93" t="s">
        <v>1635</v>
      </c>
      <c r="C299" s="126" t="str">
        <f t="shared" si="114"/>
        <v>PRESTAÇÃO DE SERVIÇO CONTINUADO DE VIGILÂNCIA ARMADA</v>
      </c>
      <c r="D299" s="126" t="s">
        <v>301</v>
      </c>
      <c r="E299" s="126">
        <v>2021</v>
      </c>
      <c r="F299" s="126" t="s">
        <v>302</v>
      </c>
      <c r="G299" s="126" t="s">
        <v>303</v>
      </c>
      <c r="H299" s="93" t="s">
        <v>1874</v>
      </c>
      <c r="I299" s="126" t="s">
        <v>1756</v>
      </c>
      <c r="J299" s="126" t="s">
        <v>305</v>
      </c>
      <c r="K299" s="126" t="s">
        <v>291</v>
      </c>
      <c r="L299" s="126" t="s">
        <v>27</v>
      </c>
      <c r="M299" s="127">
        <v>4567.55</v>
      </c>
      <c r="N299" s="127">
        <v>2074.46</v>
      </c>
      <c r="O299" s="125"/>
    </row>
    <row r="300" spans="1:15" ht="45" customHeight="1" x14ac:dyDescent="0.35">
      <c r="A300" s="93" t="s">
        <v>1635</v>
      </c>
      <c r="B300" s="93" t="s">
        <v>1635</v>
      </c>
      <c r="C300" s="126" t="str">
        <f t="shared" si="114"/>
        <v>PRESTAÇÃO DE SERVIÇO CONTINUADO DE VIGILÂNCIA ARMADA</v>
      </c>
      <c r="D300" s="126" t="s">
        <v>301</v>
      </c>
      <c r="E300" s="126">
        <v>2021</v>
      </c>
      <c r="F300" s="126" t="s">
        <v>302</v>
      </c>
      <c r="G300" s="126" t="s">
        <v>303</v>
      </c>
      <c r="H300" s="93" t="s">
        <v>1875</v>
      </c>
      <c r="I300" s="126" t="s">
        <v>1756</v>
      </c>
      <c r="J300" s="126" t="s">
        <v>305</v>
      </c>
      <c r="K300" s="126" t="s">
        <v>291</v>
      </c>
      <c r="L300" s="126" t="s">
        <v>279</v>
      </c>
      <c r="M300" s="127">
        <v>4941.18</v>
      </c>
      <c r="N300" s="127">
        <v>2074.46</v>
      </c>
      <c r="O300" s="125"/>
    </row>
    <row r="301" spans="1:15" ht="45" customHeight="1" x14ac:dyDescent="0.35">
      <c r="A301" s="93" t="s">
        <v>1635</v>
      </c>
      <c r="B301" s="93" t="s">
        <v>1635</v>
      </c>
      <c r="C301" s="126" t="str">
        <f t="shared" si="114"/>
        <v>PRESTAÇÃO DE SERVIÇO CONTINUADO DE VIGILÂNCIA ARMADA</v>
      </c>
      <c r="D301" s="126" t="s">
        <v>301</v>
      </c>
      <c r="E301" s="126">
        <v>2021</v>
      </c>
      <c r="F301" s="126" t="s">
        <v>302</v>
      </c>
      <c r="G301" s="126" t="s">
        <v>303</v>
      </c>
      <c r="H301" s="93" t="s">
        <v>1876</v>
      </c>
      <c r="I301" s="126" t="s">
        <v>1756</v>
      </c>
      <c r="J301" s="126" t="s">
        <v>305</v>
      </c>
      <c r="K301" s="126" t="s">
        <v>291</v>
      </c>
      <c r="L301" s="126" t="s">
        <v>279</v>
      </c>
      <c r="M301" s="127">
        <v>4941.18</v>
      </c>
      <c r="N301" s="127">
        <v>2074.46</v>
      </c>
      <c r="O301" s="125"/>
    </row>
    <row r="302" spans="1:15" ht="45" customHeight="1" x14ac:dyDescent="0.35">
      <c r="A302" s="93" t="s">
        <v>1635</v>
      </c>
      <c r="B302" s="93" t="s">
        <v>1635</v>
      </c>
      <c r="C302" s="126" t="str">
        <f t="shared" si="114"/>
        <v>PRESTAÇÃO DE SERVIÇO CONTINUADO DE VIGILÂNCIA ARMADA</v>
      </c>
      <c r="D302" s="126" t="s">
        <v>301</v>
      </c>
      <c r="E302" s="126">
        <v>2021</v>
      </c>
      <c r="F302" s="126" t="s">
        <v>302</v>
      </c>
      <c r="G302" s="126" t="s">
        <v>303</v>
      </c>
      <c r="H302" s="93" t="s">
        <v>1877</v>
      </c>
      <c r="I302" s="126" t="s">
        <v>1756</v>
      </c>
      <c r="J302" s="126" t="s">
        <v>305</v>
      </c>
      <c r="K302" s="126" t="s">
        <v>1342</v>
      </c>
      <c r="L302" s="126" t="s">
        <v>279</v>
      </c>
      <c r="M302" s="127">
        <v>4941.18</v>
      </c>
      <c r="N302" s="127">
        <v>2074.46</v>
      </c>
      <c r="O302" s="125"/>
    </row>
    <row r="303" spans="1:15" ht="45" customHeight="1" x14ac:dyDescent="0.35">
      <c r="A303" s="93" t="s">
        <v>1635</v>
      </c>
      <c r="B303" s="93" t="s">
        <v>1635</v>
      </c>
      <c r="C303" s="126" t="str">
        <f t="shared" si="114"/>
        <v>PRESTAÇÃO DE SERVIÇO CONTINUADO DE VIGILÂNCIA ARMADA</v>
      </c>
      <c r="D303" s="126" t="s">
        <v>301</v>
      </c>
      <c r="E303" s="126">
        <v>2021</v>
      </c>
      <c r="F303" s="126" t="s">
        <v>302</v>
      </c>
      <c r="G303" s="126" t="s">
        <v>303</v>
      </c>
      <c r="H303" s="93" t="s">
        <v>1878</v>
      </c>
      <c r="I303" s="126" t="s">
        <v>1756</v>
      </c>
      <c r="J303" s="126" t="s">
        <v>305</v>
      </c>
      <c r="K303" s="126" t="s">
        <v>1633</v>
      </c>
      <c r="L303" s="126" t="s">
        <v>279</v>
      </c>
      <c r="M303" s="127">
        <v>4941.18</v>
      </c>
      <c r="N303" s="127">
        <v>2074.46</v>
      </c>
      <c r="O303" s="125"/>
    </row>
    <row r="304" spans="1:15" ht="45" customHeight="1" x14ac:dyDescent="0.35">
      <c r="A304" s="93" t="s">
        <v>1635</v>
      </c>
      <c r="B304" s="93" t="s">
        <v>1635</v>
      </c>
      <c r="C304" s="126" t="str">
        <f t="shared" si="114"/>
        <v>PRESTAÇÃO DE SERVIÇO CONTINUADO DE VIGILÂNCIA ARMADA</v>
      </c>
      <c r="D304" s="126" t="s">
        <v>301</v>
      </c>
      <c r="E304" s="126">
        <v>2021</v>
      </c>
      <c r="F304" s="126" t="s">
        <v>302</v>
      </c>
      <c r="G304" s="126" t="s">
        <v>303</v>
      </c>
      <c r="H304" s="93" t="s">
        <v>1879</v>
      </c>
      <c r="I304" s="126" t="s">
        <v>1756</v>
      </c>
      <c r="J304" s="126" t="s">
        <v>305</v>
      </c>
      <c r="K304" s="126" t="s">
        <v>1698</v>
      </c>
      <c r="L304" s="126" t="s">
        <v>279</v>
      </c>
      <c r="M304" s="127">
        <v>4941.18</v>
      </c>
      <c r="N304" s="127">
        <v>2074.46</v>
      </c>
      <c r="O304" s="125"/>
    </row>
    <row r="305" spans="1:15" ht="45" customHeight="1" x14ac:dyDescent="0.35">
      <c r="A305" s="93" t="s">
        <v>1635</v>
      </c>
      <c r="B305" s="93" t="s">
        <v>1635</v>
      </c>
      <c r="C305" s="126" t="str">
        <f t="shared" si="114"/>
        <v>PRESTAÇÃO DE SERVIÇO CONTINUADO DE VIGILÂNCIA ARMADA</v>
      </c>
      <c r="D305" s="126" t="s">
        <v>301</v>
      </c>
      <c r="E305" s="126">
        <v>2021</v>
      </c>
      <c r="F305" s="126" t="s">
        <v>302</v>
      </c>
      <c r="G305" s="126" t="s">
        <v>303</v>
      </c>
      <c r="H305" s="93" t="s">
        <v>1880</v>
      </c>
      <c r="I305" s="126" t="s">
        <v>1756</v>
      </c>
      <c r="J305" s="126" t="s">
        <v>305</v>
      </c>
      <c r="K305" s="126" t="s">
        <v>1699</v>
      </c>
      <c r="L305" s="126" t="s">
        <v>279</v>
      </c>
      <c r="M305" s="127">
        <v>4941.18</v>
      </c>
      <c r="N305" s="127">
        <v>2074.46</v>
      </c>
      <c r="O305" s="125"/>
    </row>
    <row r="306" spans="1:15" ht="45" customHeight="1" x14ac:dyDescent="0.35">
      <c r="A306" s="93" t="s">
        <v>1635</v>
      </c>
      <c r="B306" s="93" t="s">
        <v>1635</v>
      </c>
      <c r="C306" s="126" t="str">
        <f t="shared" si="114"/>
        <v>PRESTAÇÃO DE SERVIÇO CONTINUADO DE VIGILÂNCIA ARMADA</v>
      </c>
      <c r="D306" s="126" t="s">
        <v>301</v>
      </c>
      <c r="E306" s="126">
        <v>2021</v>
      </c>
      <c r="F306" s="126" t="s">
        <v>302</v>
      </c>
      <c r="G306" s="126" t="s">
        <v>303</v>
      </c>
      <c r="H306" s="93" t="s">
        <v>1881</v>
      </c>
      <c r="I306" s="126" t="s">
        <v>1756</v>
      </c>
      <c r="J306" s="126" t="s">
        <v>305</v>
      </c>
      <c r="K306" s="126" t="s">
        <v>1699</v>
      </c>
      <c r="L306" s="126" t="s">
        <v>279</v>
      </c>
      <c r="M306" s="127">
        <v>4941.18</v>
      </c>
      <c r="N306" s="127">
        <v>2074.46</v>
      </c>
      <c r="O306" s="125"/>
    </row>
    <row r="307" spans="1:15" ht="45" customHeight="1" x14ac:dyDescent="0.35">
      <c r="A307" s="93" t="s">
        <v>1635</v>
      </c>
      <c r="B307" s="93" t="s">
        <v>1635</v>
      </c>
      <c r="C307" s="126" t="str">
        <f t="shared" si="114"/>
        <v>PRESTAÇÃO DE SERVIÇO CONTINUADO DE VIGILÂNCIA ARMADA</v>
      </c>
      <c r="D307" s="126" t="s">
        <v>301</v>
      </c>
      <c r="E307" s="126">
        <v>2021</v>
      </c>
      <c r="F307" s="126" t="s">
        <v>302</v>
      </c>
      <c r="G307" s="126" t="s">
        <v>303</v>
      </c>
      <c r="H307" s="93" t="s">
        <v>1882</v>
      </c>
      <c r="I307" s="126" t="s">
        <v>1756</v>
      </c>
      <c r="J307" s="126" t="s">
        <v>305</v>
      </c>
      <c r="K307" s="126" t="s">
        <v>291</v>
      </c>
      <c r="L307" s="126" t="s">
        <v>27</v>
      </c>
      <c r="M307" s="127">
        <v>4567.55</v>
      </c>
      <c r="N307" s="127">
        <v>2074.46</v>
      </c>
      <c r="O307" s="125"/>
    </row>
    <row r="308" spans="1:15" ht="45" customHeight="1" x14ac:dyDescent="0.35">
      <c r="A308" s="93" t="s">
        <v>1635</v>
      </c>
      <c r="B308" s="93" t="s">
        <v>1635</v>
      </c>
      <c r="C308" s="126" t="str">
        <f t="shared" si="114"/>
        <v>PRESTAÇÃO DE SERVIÇO CONTINUADO DE VIGILÂNCIA ARMADA</v>
      </c>
      <c r="D308" s="126" t="s">
        <v>301</v>
      </c>
      <c r="E308" s="126">
        <v>2021</v>
      </c>
      <c r="F308" s="126" t="s">
        <v>302</v>
      </c>
      <c r="G308" s="126" t="s">
        <v>303</v>
      </c>
      <c r="H308" s="93" t="s">
        <v>1883</v>
      </c>
      <c r="I308" s="126" t="s">
        <v>1756</v>
      </c>
      <c r="J308" s="126" t="s">
        <v>305</v>
      </c>
      <c r="K308" s="126" t="s">
        <v>291</v>
      </c>
      <c r="L308" s="126" t="s">
        <v>279</v>
      </c>
      <c r="M308" s="127">
        <v>4941.18</v>
      </c>
      <c r="N308" s="127">
        <v>2074.46</v>
      </c>
      <c r="O308" s="125"/>
    </row>
    <row r="309" spans="1:15" ht="45" customHeight="1" x14ac:dyDescent="0.35">
      <c r="A309" s="93" t="s">
        <v>1635</v>
      </c>
      <c r="B309" s="93" t="s">
        <v>1635</v>
      </c>
      <c r="C309" s="126" t="str">
        <f t="shared" si="114"/>
        <v>PRESTAÇÃO DE SERVIÇO CONTINUADO DE VIGILÂNCIA ARMADA</v>
      </c>
      <c r="D309" s="126" t="s">
        <v>301</v>
      </c>
      <c r="E309" s="126">
        <v>2021</v>
      </c>
      <c r="F309" s="126" t="s">
        <v>302</v>
      </c>
      <c r="G309" s="126" t="s">
        <v>303</v>
      </c>
      <c r="H309" s="93" t="s">
        <v>1884</v>
      </c>
      <c r="I309" s="126" t="s">
        <v>1756</v>
      </c>
      <c r="J309" s="126" t="s">
        <v>305</v>
      </c>
      <c r="K309" s="126" t="s">
        <v>291</v>
      </c>
      <c r="L309" s="126" t="s">
        <v>279</v>
      </c>
      <c r="M309" s="127">
        <v>4941.18</v>
      </c>
      <c r="N309" s="127">
        <v>2074.46</v>
      </c>
      <c r="O309" s="125"/>
    </row>
    <row r="310" spans="1:15" ht="45" customHeight="1" x14ac:dyDescent="0.35">
      <c r="A310" s="93" t="s">
        <v>1635</v>
      </c>
      <c r="B310" s="93" t="s">
        <v>1635</v>
      </c>
      <c r="C310" s="126" t="str">
        <f t="shared" si="114"/>
        <v>PRESTAÇÃO DE SERVIÇO CONTINUADO DE VIGILÂNCIA ARMADA</v>
      </c>
      <c r="D310" s="126" t="s">
        <v>301</v>
      </c>
      <c r="E310" s="126">
        <v>2021</v>
      </c>
      <c r="F310" s="126" t="s">
        <v>302</v>
      </c>
      <c r="G310" s="126" t="s">
        <v>303</v>
      </c>
      <c r="H310" s="93" t="s">
        <v>1885</v>
      </c>
      <c r="I310" s="126" t="s">
        <v>1756</v>
      </c>
      <c r="J310" s="126" t="s">
        <v>305</v>
      </c>
      <c r="K310" s="126" t="s">
        <v>291</v>
      </c>
      <c r="L310" s="126" t="s">
        <v>27</v>
      </c>
      <c r="M310" s="127">
        <v>4567.55</v>
      </c>
      <c r="N310" s="127">
        <v>2074.46</v>
      </c>
      <c r="O310" s="125"/>
    </row>
    <row r="311" spans="1:15" ht="45" customHeight="1" x14ac:dyDescent="0.35">
      <c r="A311" s="93" t="s">
        <v>1635</v>
      </c>
      <c r="B311" s="93" t="s">
        <v>1635</v>
      </c>
      <c r="C311" s="126" t="str">
        <f t="shared" si="114"/>
        <v>PRESTAÇÃO DE SERVIÇO CONTINUADO DE VIGILÂNCIA ARMADA</v>
      </c>
      <c r="D311" s="126" t="s">
        <v>301</v>
      </c>
      <c r="E311" s="126">
        <v>2021</v>
      </c>
      <c r="F311" s="126" t="s">
        <v>302</v>
      </c>
      <c r="G311" s="126" t="s">
        <v>303</v>
      </c>
      <c r="H311" s="93" t="s">
        <v>1886</v>
      </c>
      <c r="I311" s="126" t="s">
        <v>1756</v>
      </c>
      <c r="J311" s="126" t="s">
        <v>305</v>
      </c>
      <c r="K311" s="126" t="s">
        <v>291</v>
      </c>
      <c r="L311" s="126" t="s">
        <v>27</v>
      </c>
      <c r="M311" s="127">
        <v>4567.55</v>
      </c>
      <c r="N311" s="127">
        <v>2074.46</v>
      </c>
      <c r="O311" s="125"/>
    </row>
    <row r="312" spans="1:15" ht="45" customHeight="1" x14ac:dyDescent="0.35">
      <c r="A312" s="93" t="s">
        <v>1635</v>
      </c>
      <c r="B312" s="93" t="s">
        <v>1635</v>
      </c>
      <c r="C312" s="126" t="str">
        <f t="shared" si="114"/>
        <v>PRESTAÇÃO DE SERVIÇO CONTINUADO DE VIGILÂNCIA ARMADA</v>
      </c>
      <c r="D312" s="126" t="s">
        <v>301</v>
      </c>
      <c r="E312" s="126">
        <v>2021</v>
      </c>
      <c r="F312" s="126" t="s">
        <v>302</v>
      </c>
      <c r="G312" s="126" t="s">
        <v>303</v>
      </c>
      <c r="H312" s="93" t="s">
        <v>1887</v>
      </c>
      <c r="I312" s="126" t="s">
        <v>1756</v>
      </c>
      <c r="J312" s="126" t="s">
        <v>305</v>
      </c>
      <c r="K312" s="126" t="s">
        <v>291</v>
      </c>
      <c r="L312" s="126" t="s">
        <v>27</v>
      </c>
      <c r="M312" s="127">
        <v>4567.55</v>
      </c>
      <c r="N312" s="127">
        <v>2074.46</v>
      </c>
      <c r="O312" s="125"/>
    </row>
    <row r="313" spans="1:15" ht="45" customHeight="1" x14ac:dyDescent="0.35">
      <c r="A313" s="93" t="s">
        <v>1635</v>
      </c>
      <c r="B313" s="93" t="s">
        <v>1635</v>
      </c>
      <c r="C313" s="126" t="str">
        <f t="shared" si="114"/>
        <v>PRESTAÇÃO DE SERVIÇO CONTINUADO DE VIGILÂNCIA ARMADA</v>
      </c>
      <c r="D313" s="126" t="s">
        <v>301</v>
      </c>
      <c r="E313" s="126">
        <v>2021</v>
      </c>
      <c r="F313" s="126" t="s">
        <v>302</v>
      </c>
      <c r="G313" s="126" t="s">
        <v>303</v>
      </c>
      <c r="H313" s="93" t="s">
        <v>1888</v>
      </c>
      <c r="I313" s="126" t="s">
        <v>1756</v>
      </c>
      <c r="J313" s="126" t="s">
        <v>305</v>
      </c>
      <c r="K313" s="126" t="s">
        <v>291</v>
      </c>
      <c r="L313" s="126" t="s">
        <v>27</v>
      </c>
      <c r="M313" s="127">
        <v>4567.55</v>
      </c>
      <c r="N313" s="127">
        <v>2074.46</v>
      </c>
      <c r="O313" s="125"/>
    </row>
    <row r="314" spans="1:15" ht="45" customHeight="1" x14ac:dyDescent="0.35">
      <c r="A314" s="93" t="s">
        <v>1635</v>
      </c>
      <c r="B314" s="93" t="s">
        <v>1635</v>
      </c>
      <c r="C314" s="126" t="str">
        <f t="shared" si="114"/>
        <v>PRESTAÇÃO DE SERVIÇO CONTINUADO DE VIGILÂNCIA ARMADA</v>
      </c>
      <c r="D314" s="126" t="s">
        <v>301</v>
      </c>
      <c r="E314" s="126">
        <v>2021</v>
      </c>
      <c r="F314" s="126" t="s">
        <v>302</v>
      </c>
      <c r="G314" s="126" t="s">
        <v>303</v>
      </c>
      <c r="H314" s="93" t="s">
        <v>1889</v>
      </c>
      <c r="I314" s="126" t="s">
        <v>1756</v>
      </c>
      <c r="J314" s="126" t="s">
        <v>305</v>
      </c>
      <c r="K314" s="126" t="s">
        <v>291</v>
      </c>
      <c r="L314" s="126" t="s">
        <v>279</v>
      </c>
      <c r="M314" s="127">
        <v>4941.18</v>
      </c>
      <c r="N314" s="127">
        <v>2074.46</v>
      </c>
      <c r="O314" s="125"/>
    </row>
    <row r="315" spans="1:15" ht="45" customHeight="1" x14ac:dyDescent="0.35">
      <c r="A315" s="93" t="s">
        <v>1635</v>
      </c>
      <c r="B315" s="93" t="s">
        <v>1635</v>
      </c>
      <c r="C315" s="126" t="str">
        <f t="shared" si="114"/>
        <v>PRESTAÇÃO DE SERVIÇO CONTINUADO DE VIGILÂNCIA ARMADA</v>
      </c>
      <c r="D315" s="126" t="s">
        <v>301</v>
      </c>
      <c r="E315" s="126">
        <v>2021</v>
      </c>
      <c r="F315" s="126" t="s">
        <v>302</v>
      </c>
      <c r="G315" s="126" t="s">
        <v>303</v>
      </c>
      <c r="H315" s="93" t="s">
        <v>1890</v>
      </c>
      <c r="I315" s="126" t="s">
        <v>1756</v>
      </c>
      <c r="J315" s="126" t="s">
        <v>305</v>
      </c>
      <c r="K315" s="126" t="s">
        <v>291</v>
      </c>
      <c r="L315" s="126" t="s">
        <v>27</v>
      </c>
      <c r="M315" s="127">
        <v>4567.55</v>
      </c>
      <c r="N315" s="127">
        <v>2074.46</v>
      </c>
      <c r="O315" s="125"/>
    </row>
    <row r="316" spans="1:15" ht="45" customHeight="1" x14ac:dyDescent="0.35">
      <c r="A316" s="93" t="s">
        <v>1635</v>
      </c>
      <c r="B316" s="93" t="s">
        <v>1635</v>
      </c>
      <c r="C316" s="126" t="str">
        <f t="shared" si="114"/>
        <v>PRESTAÇÃO DE SERVIÇO CONTINUADO DE VIGILÂNCIA ARMADA</v>
      </c>
      <c r="D316" s="126" t="s">
        <v>301</v>
      </c>
      <c r="E316" s="126">
        <v>2021</v>
      </c>
      <c r="F316" s="126" t="s">
        <v>302</v>
      </c>
      <c r="G316" s="126" t="s">
        <v>303</v>
      </c>
      <c r="H316" s="93" t="s">
        <v>1891</v>
      </c>
      <c r="I316" s="126" t="s">
        <v>1756</v>
      </c>
      <c r="J316" s="126" t="s">
        <v>305</v>
      </c>
      <c r="K316" s="126" t="s">
        <v>291</v>
      </c>
      <c r="L316" s="126" t="s">
        <v>27</v>
      </c>
      <c r="M316" s="127">
        <v>4567.55</v>
      </c>
      <c r="N316" s="127">
        <v>2074.46</v>
      </c>
      <c r="O316" s="125"/>
    </row>
    <row r="317" spans="1:15" ht="45" customHeight="1" x14ac:dyDescent="0.35">
      <c r="A317" s="93" t="s">
        <v>1635</v>
      </c>
      <c r="B317" s="93" t="s">
        <v>1635</v>
      </c>
      <c r="C317" s="126" t="str">
        <f t="shared" si="114"/>
        <v>PRESTAÇÃO DE SERVIÇO CONTINUADO DE VIGILÂNCIA ARMADA</v>
      </c>
      <c r="D317" s="126" t="s">
        <v>301</v>
      </c>
      <c r="E317" s="126">
        <v>2021</v>
      </c>
      <c r="F317" s="126" t="s">
        <v>302</v>
      </c>
      <c r="G317" s="126" t="s">
        <v>303</v>
      </c>
      <c r="H317" s="93" t="s">
        <v>1892</v>
      </c>
      <c r="I317" s="126" t="s">
        <v>1756</v>
      </c>
      <c r="J317" s="126" t="s">
        <v>305</v>
      </c>
      <c r="K317" s="126" t="s">
        <v>291</v>
      </c>
      <c r="L317" s="126" t="s">
        <v>27</v>
      </c>
      <c r="M317" s="127">
        <v>4567.55</v>
      </c>
      <c r="N317" s="127">
        <v>2074.46</v>
      </c>
      <c r="O317" s="125"/>
    </row>
    <row r="318" spans="1:15" ht="45" customHeight="1" x14ac:dyDescent="0.35">
      <c r="A318" s="93" t="s">
        <v>1635</v>
      </c>
      <c r="B318" s="93" t="s">
        <v>1635</v>
      </c>
      <c r="C318" s="126" t="str">
        <f t="shared" si="114"/>
        <v>PRESTAÇÃO DE SERVIÇO CONTINUADO DE VIGILÂNCIA ARMADA</v>
      </c>
      <c r="D318" s="126" t="s">
        <v>301</v>
      </c>
      <c r="E318" s="126">
        <v>2021</v>
      </c>
      <c r="F318" s="126" t="s">
        <v>302</v>
      </c>
      <c r="G318" s="126" t="s">
        <v>303</v>
      </c>
      <c r="H318" s="93" t="s">
        <v>1893</v>
      </c>
      <c r="I318" s="126" t="s">
        <v>1756</v>
      </c>
      <c r="J318" s="126" t="s">
        <v>305</v>
      </c>
      <c r="K318" s="126" t="s">
        <v>291</v>
      </c>
      <c r="L318" s="126" t="s">
        <v>27</v>
      </c>
      <c r="M318" s="127">
        <v>4567.55</v>
      </c>
      <c r="N318" s="127">
        <v>2074.46</v>
      </c>
      <c r="O318" s="125"/>
    </row>
    <row r="319" spans="1:15" ht="45" customHeight="1" x14ac:dyDescent="0.35">
      <c r="A319" s="93" t="s">
        <v>1635</v>
      </c>
      <c r="B319" s="93" t="s">
        <v>1635</v>
      </c>
      <c r="C319" s="126" t="str">
        <f t="shared" si="114"/>
        <v>PRESTAÇÃO DE SERVIÇO CONTINUADO DE VIGILÂNCIA ARMADA</v>
      </c>
      <c r="D319" s="126" t="s">
        <v>301</v>
      </c>
      <c r="E319" s="126">
        <v>2021</v>
      </c>
      <c r="F319" s="126" t="s">
        <v>302</v>
      </c>
      <c r="G319" s="126" t="s">
        <v>303</v>
      </c>
      <c r="H319" s="93" t="s">
        <v>1894</v>
      </c>
      <c r="I319" s="126" t="s">
        <v>1756</v>
      </c>
      <c r="J319" s="126" t="s">
        <v>305</v>
      </c>
      <c r="K319" s="126" t="s">
        <v>291</v>
      </c>
      <c r="L319" s="126" t="s">
        <v>279</v>
      </c>
      <c r="M319" s="127">
        <v>4941.18</v>
      </c>
      <c r="N319" s="127">
        <v>2074.46</v>
      </c>
      <c r="O319" s="125"/>
    </row>
    <row r="320" spans="1:15" ht="45" customHeight="1" x14ac:dyDescent="0.35">
      <c r="A320" s="93" t="s">
        <v>1635</v>
      </c>
      <c r="B320" s="93" t="s">
        <v>1635</v>
      </c>
      <c r="C320" s="126" t="str">
        <f t="shared" si="114"/>
        <v>PRESTAÇÃO DE SERVIÇO CONTINUADO DE VIGILÂNCIA ARMADA</v>
      </c>
      <c r="D320" s="126" t="s">
        <v>301</v>
      </c>
      <c r="E320" s="126">
        <v>2021</v>
      </c>
      <c r="F320" s="126" t="s">
        <v>302</v>
      </c>
      <c r="G320" s="126" t="s">
        <v>303</v>
      </c>
      <c r="H320" s="93" t="s">
        <v>1895</v>
      </c>
      <c r="I320" s="126" t="s">
        <v>1756</v>
      </c>
      <c r="J320" s="126" t="s">
        <v>305</v>
      </c>
      <c r="K320" s="126" t="s">
        <v>291</v>
      </c>
      <c r="L320" s="126" t="s">
        <v>279</v>
      </c>
      <c r="M320" s="127">
        <v>4941.18</v>
      </c>
      <c r="N320" s="127">
        <v>2074.46</v>
      </c>
      <c r="O320" s="125"/>
    </row>
    <row r="321" spans="1:15" ht="45" customHeight="1" x14ac:dyDescent="0.35">
      <c r="A321" s="93" t="s">
        <v>1635</v>
      </c>
      <c r="B321" s="93" t="s">
        <v>1635</v>
      </c>
      <c r="C321" s="126" t="str">
        <f t="shared" si="114"/>
        <v>PRESTAÇÃO DE SERVIÇO CONTINUADO DE VIGILÂNCIA ARMADA</v>
      </c>
      <c r="D321" s="126" t="s">
        <v>301</v>
      </c>
      <c r="E321" s="126">
        <v>2021</v>
      </c>
      <c r="F321" s="126" t="s">
        <v>302</v>
      </c>
      <c r="G321" s="126" t="s">
        <v>303</v>
      </c>
      <c r="H321" s="93" t="s">
        <v>1896</v>
      </c>
      <c r="I321" s="126" t="s">
        <v>1756</v>
      </c>
      <c r="J321" s="126" t="s">
        <v>305</v>
      </c>
      <c r="K321" s="126" t="s">
        <v>291</v>
      </c>
      <c r="L321" s="126" t="s">
        <v>27</v>
      </c>
      <c r="M321" s="127">
        <v>4567.55</v>
      </c>
      <c r="N321" s="127">
        <v>2074.46</v>
      </c>
      <c r="O321" s="125"/>
    </row>
    <row r="322" spans="1:15" ht="45" customHeight="1" x14ac:dyDescent="0.35">
      <c r="A322" s="93" t="s">
        <v>1635</v>
      </c>
      <c r="B322" s="93" t="s">
        <v>1635</v>
      </c>
      <c r="C322" s="126" t="str">
        <f t="shared" si="114"/>
        <v>PRESTAÇÃO DE SERVIÇO CONTINUADO DE VIGILÂNCIA ARMADA</v>
      </c>
      <c r="D322" s="126" t="s">
        <v>301</v>
      </c>
      <c r="E322" s="126">
        <v>2021</v>
      </c>
      <c r="F322" s="126" t="s">
        <v>302</v>
      </c>
      <c r="G322" s="126" t="s">
        <v>303</v>
      </c>
      <c r="H322" s="93" t="s">
        <v>1897</v>
      </c>
      <c r="I322" s="126" t="s">
        <v>1756</v>
      </c>
      <c r="J322" s="126" t="s">
        <v>305</v>
      </c>
      <c r="K322" s="126" t="s">
        <v>291</v>
      </c>
      <c r="L322" s="126" t="s">
        <v>279</v>
      </c>
      <c r="M322" s="127">
        <v>4941.18</v>
      </c>
      <c r="N322" s="127">
        <v>2074.46</v>
      </c>
      <c r="O322" s="125"/>
    </row>
    <row r="323" spans="1:15" ht="45" customHeight="1" x14ac:dyDescent="0.35">
      <c r="A323" s="93" t="s">
        <v>1635</v>
      </c>
      <c r="B323" s="93" t="s">
        <v>1635</v>
      </c>
      <c r="C323" s="126" t="str">
        <f t="shared" si="114"/>
        <v>PRESTAÇÃO DE SERVIÇO CONTINUADO DE VIGILÂNCIA ARMADA</v>
      </c>
      <c r="D323" s="126" t="s">
        <v>301</v>
      </c>
      <c r="E323" s="126">
        <v>2021</v>
      </c>
      <c r="F323" s="126" t="s">
        <v>302</v>
      </c>
      <c r="G323" s="126" t="s">
        <v>303</v>
      </c>
      <c r="H323" s="93" t="s">
        <v>1898</v>
      </c>
      <c r="I323" s="126" t="s">
        <v>1756</v>
      </c>
      <c r="J323" s="126" t="s">
        <v>305</v>
      </c>
      <c r="K323" s="126" t="s">
        <v>291</v>
      </c>
      <c r="L323" s="126" t="s">
        <v>279</v>
      </c>
      <c r="M323" s="127">
        <v>4941.18</v>
      </c>
      <c r="N323" s="127">
        <v>2074.46</v>
      </c>
      <c r="O323" s="125"/>
    </row>
    <row r="324" spans="1:15" ht="45" customHeight="1" x14ac:dyDescent="0.35">
      <c r="A324" s="93" t="s">
        <v>1635</v>
      </c>
      <c r="B324" s="93" t="s">
        <v>1635</v>
      </c>
      <c r="C324" s="126" t="str">
        <f t="shared" si="114"/>
        <v>PRESTAÇÃO DE SERVIÇO CONTINUADO DE VIGILÂNCIA ARMADA</v>
      </c>
      <c r="D324" s="126" t="s">
        <v>301</v>
      </c>
      <c r="E324" s="126">
        <v>2021</v>
      </c>
      <c r="F324" s="126" t="s">
        <v>302</v>
      </c>
      <c r="G324" s="126" t="s">
        <v>303</v>
      </c>
      <c r="H324" s="93" t="s">
        <v>1899</v>
      </c>
      <c r="I324" s="126" t="s">
        <v>1756</v>
      </c>
      <c r="J324" s="126" t="s">
        <v>305</v>
      </c>
      <c r="K324" s="126" t="s">
        <v>291</v>
      </c>
      <c r="L324" s="126" t="s">
        <v>27</v>
      </c>
      <c r="M324" s="127">
        <v>4567.55</v>
      </c>
      <c r="N324" s="127">
        <v>2074.46</v>
      </c>
      <c r="O324" s="125"/>
    </row>
    <row r="325" spans="1:15" ht="45" customHeight="1" x14ac:dyDescent="0.35">
      <c r="A325" s="93" t="s">
        <v>1635</v>
      </c>
      <c r="B325" s="93" t="s">
        <v>1635</v>
      </c>
      <c r="C325" s="126" t="str">
        <f t="shared" si="114"/>
        <v>PRESTAÇÃO DE SERVIÇO CONTINUADO DE VIGILÂNCIA ARMADA</v>
      </c>
      <c r="D325" s="126" t="s">
        <v>301</v>
      </c>
      <c r="E325" s="126">
        <v>2021</v>
      </c>
      <c r="F325" s="126" t="s">
        <v>302</v>
      </c>
      <c r="G325" s="126" t="s">
        <v>303</v>
      </c>
      <c r="H325" s="93" t="s">
        <v>1900</v>
      </c>
      <c r="I325" s="126" t="s">
        <v>1756</v>
      </c>
      <c r="J325" s="126" t="s">
        <v>305</v>
      </c>
      <c r="K325" s="126" t="s">
        <v>291</v>
      </c>
      <c r="L325" s="126" t="s">
        <v>279</v>
      </c>
      <c r="M325" s="127">
        <v>4941.18</v>
      </c>
      <c r="N325" s="127">
        <v>2074.46</v>
      </c>
      <c r="O325" s="125"/>
    </row>
    <row r="326" spans="1:15" ht="45" customHeight="1" x14ac:dyDescent="0.35">
      <c r="A326" s="93" t="s">
        <v>1635</v>
      </c>
      <c r="B326" s="93" t="s">
        <v>1635</v>
      </c>
      <c r="C326" s="126" t="str">
        <f t="shared" si="114"/>
        <v>PRESTAÇÃO DE SERVIÇO CONTINUADO DE VIGILÂNCIA ARMADA</v>
      </c>
      <c r="D326" s="126" t="s">
        <v>301</v>
      </c>
      <c r="E326" s="126">
        <v>2021</v>
      </c>
      <c r="F326" s="126" t="s">
        <v>302</v>
      </c>
      <c r="G326" s="126" t="s">
        <v>303</v>
      </c>
      <c r="H326" s="93" t="s">
        <v>1901</v>
      </c>
      <c r="I326" s="126" t="s">
        <v>1756</v>
      </c>
      <c r="J326" s="126" t="s">
        <v>305</v>
      </c>
      <c r="K326" s="126" t="s">
        <v>291</v>
      </c>
      <c r="L326" s="126" t="s">
        <v>279</v>
      </c>
      <c r="M326" s="127">
        <v>4941.18</v>
      </c>
      <c r="N326" s="127">
        <v>2074.46</v>
      </c>
      <c r="O326" s="125"/>
    </row>
    <row r="327" spans="1:15" ht="45" customHeight="1" x14ac:dyDescent="0.35">
      <c r="A327" s="93" t="s">
        <v>1635</v>
      </c>
      <c r="B327" s="93" t="s">
        <v>1635</v>
      </c>
      <c r="C327" s="126" t="str">
        <f t="shared" si="114"/>
        <v>PRESTAÇÃO DE SERVIÇO CONTINUADO DE VIGILÂNCIA ARMADA</v>
      </c>
      <c r="D327" s="126" t="s">
        <v>301</v>
      </c>
      <c r="E327" s="126">
        <v>2021</v>
      </c>
      <c r="F327" s="126" t="s">
        <v>302</v>
      </c>
      <c r="G327" s="126" t="s">
        <v>303</v>
      </c>
      <c r="H327" s="93" t="s">
        <v>1902</v>
      </c>
      <c r="I327" s="126" t="s">
        <v>1756</v>
      </c>
      <c r="J327" s="126" t="s">
        <v>305</v>
      </c>
      <c r="K327" s="126" t="s">
        <v>291</v>
      </c>
      <c r="L327" s="126" t="s">
        <v>27</v>
      </c>
      <c r="M327" s="127">
        <v>4567.55</v>
      </c>
      <c r="N327" s="127">
        <v>2074.46</v>
      </c>
      <c r="O327" s="125"/>
    </row>
    <row r="328" spans="1:15" ht="45" customHeight="1" x14ac:dyDescent="0.35">
      <c r="A328" s="93" t="s">
        <v>1635</v>
      </c>
      <c r="B328" s="93" t="s">
        <v>1635</v>
      </c>
      <c r="C328" s="126" t="str">
        <f t="shared" si="114"/>
        <v>PRESTAÇÃO DE SERVIÇO CONTINUADO DE VIGILÂNCIA ARMADA</v>
      </c>
      <c r="D328" s="126" t="s">
        <v>301</v>
      </c>
      <c r="E328" s="126">
        <v>2021</v>
      </c>
      <c r="F328" s="126" t="s">
        <v>302</v>
      </c>
      <c r="G328" s="126" t="s">
        <v>303</v>
      </c>
      <c r="H328" s="93" t="s">
        <v>1903</v>
      </c>
      <c r="I328" s="126" t="s">
        <v>1756</v>
      </c>
      <c r="J328" s="126" t="s">
        <v>305</v>
      </c>
      <c r="K328" s="126" t="s">
        <v>291</v>
      </c>
      <c r="L328" s="126" t="s">
        <v>279</v>
      </c>
      <c r="M328" s="127">
        <v>4941.18</v>
      </c>
      <c r="N328" s="127">
        <v>2074.46</v>
      </c>
      <c r="O328" s="125"/>
    </row>
    <row r="329" spans="1:15" ht="45" customHeight="1" x14ac:dyDescent="0.35">
      <c r="A329" s="93" t="s">
        <v>1635</v>
      </c>
      <c r="B329" s="93" t="s">
        <v>1635</v>
      </c>
      <c r="C329" s="126" t="str">
        <f t="shared" si="114"/>
        <v>PRESTAÇÃO DE SERVIÇO CONTINUADO DE VIGILÂNCIA ARMADA</v>
      </c>
      <c r="D329" s="126" t="s">
        <v>301</v>
      </c>
      <c r="E329" s="126">
        <v>2021</v>
      </c>
      <c r="F329" s="126" t="s">
        <v>302</v>
      </c>
      <c r="G329" s="126" t="s">
        <v>303</v>
      </c>
      <c r="H329" s="93" t="s">
        <v>1904</v>
      </c>
      <c r="I329" s="126" t="s">
        <v>1756</v>
      </c>
      <c r="J329" s="126" t="s">
        <v>305</v>
      </c>
      <c r="K329" s="126" t="s">
        <v>291</v>
      </c>
      <c r="L329" s="126" t="s">
        <v>279</v>
      </c>
      <c r="M329" s="127">
        <v>4941.18</v>
      </c>
      <c r="N329" s="127">
        <v>2074.46</v>
      </c>
      <c r="O329" s="125"/>
    </row>
    <row r="330" spans="1:15" ht="45" customHeight="1" x14ac:dyDescent="0.35">
      <c r="A330" s="93" t="s">
        <v>1635</v>
      </c>
      <c r="B330" s="93" t="s">
        <v>1635</v>
      </c>
      <c r="C330" s="126" t="str">
        <f t="shared" si="114"/>
        <v>PRESTAÇÃO DE SERVIÇO CONTINUADO DE VIGILÂNCIA ARMADA</v>
      </c>
      <c r="D330" s="126" t="s">
        <v>301</v>
      </c>
      <c r="E330" s="126">
        <v>2021</v>
      </c>
      <c r="F330" s="126" t="s">
        <v>302</v>
      </c>
      <c r="G330" s="126" t="s">
        <v>303</v>
      </c>
      <c r="H330" s="93" t="s">
        <v>1905</v>
      </c>
      <c r="I330" s="126" t="s">
        <v>1756</v>
      </c>
      <c r="J330" s="126" t="s">
        <v>305</v>
      </c>
      <c r="K330" s="126" t="s">
        <v>291</v>
      </c>
      <c r="L330" s="126" t="s">
        <v>279</v>
      </c>
      <c r="M330" s="127">
        <v>4941.18</v>
      </c>
      <c r="N330" s="127">
        <v>2074.46</v>
      </c>
      <c r="O330" s="125"/>
    </row>
    <row r="331" spans="1:15" ht="45" customHeight="1" x14ac:dyDescent="0.35">
      <c r="A331" s="93" t="s">
        <v>1635</v>
      </c>
      <c r="B331" s="93" t="s">
        <v>1635</v>
      </c>
      <c r="C331" s="126" t="str">
        <f t="shared" si="114"/>
        <v>PRESTAÇÃO DE SERVIÇO CONTINUADO DE VIGILÂNCIA ARMADA</v>
      </c>
      <c r="D331" s="126" t="s">
        <v>301</v>
      </c>
      <c r="E331" s="126">
        <v>2021</v>
      </c>
      <c r="F331" s="126" t="s">
        <v>302</v>
      </c>
      <c r="G331" s="126" t="s">
        <v>303</v>
      </c>
      <c r="H331" s="93" t="s">
        <v>1906</v>
      </c>
      <c r="I331" s="126" t="s">
        <v>1756</v>
      </c>
      <c r="J331" s="126" t="s">
        <v>305</v>
      </c>
      <c r="K331" s="126" t="s">
        <v>291</v>
      </c>
      <c r="L331" s="126" t="s">
        <v>279</v>
      </c>
      <c r="M331" s="127">
        <v>4941.18</v>
      </c>
      <c r="N331" s="127">
        <v>2074.46</v>
      </c>
      <c r="O331" s="125"/>
    </row>
    <row r="332" spans="1:15" ht="45" customHeight="1" x14ac:dyDescent="0.35">
      <c r="A332" s="93" t="s">
        <v>1635</v>
      </c>
      <c r="B332" s="93" t="s">
        <v>1635</v>
      </c>
      <c r="C332" s="126" t="str">
        <f t="shared" si="114"/>
        <v>PRESTAÇÃO DE SERVIÇO CONTINUADO DE VIGILÂNCIA ARMADA</v>
      </c>
      <c r="D332" s="126" t="s">
        <v>301</v>
      </c>
      <c r="E332" s="126">
        <v>2021</v>
      </c>
      <c r="F332" s="126" t="s">
        <v>302</v>
      </c>
      <c r="G332" s="126" t="s">
        <v>303</v>
      </c>
      <c r="H332" s="93" t="s">
        <v>1907</v>
      </c>
      <c r="I332" s="126" t="s">
        <v>1756</v>
      </c>
      <c r="J332" s="126" t="s">
        <v>305</v>
      </c>
      <c r="K332" s="126" t="s">
        <v>291</v>
      </c>
      <c r="L332" s="126" t="s">
        <v>279</v>
      </c>
      <c r="M332" s="127">
        <v>4941.18</v>
      </c>
      <c r="N332" s="127">
        <v>2074.46</v>
      </c>
      <c r="O332" s="125"/>
    </row>
    <row r="333" spans="1:15" ht="45" customHeight="1" x14ac:dyDescent="0.35">
      <c r="A333" s="93" t="s">
        <v>1635</v>
      </c>
      <c r="B333" s="93" t="s">
        <v>1635</v>
      </c>
      <c r="C333" s="126" t="str">
        <f t="shared" si="114"/>
        <v>PRESTAÇÃO DE SERVIÇO CONTINUADO DE VIGILÂNCIA ARMADA</v>
      </c>
      <c r="D333" s="126" t="s">
        <v>301</v>
      </c>
      <c r="E333" s="126">
        <v>2021</v>
      </c>
      <c r="F333" s="126" t="s">
        <v>302</v>
      </c>
      <c r="G333" s="126" t="s">
        <v>303</v>
      </c>
      <c r="H333" s="93" t="s">
        <v>1908</v>
      </c>
      <c r="I333" s="126" t="s">
        <v>1756</v>
      </c>
      <c r="J333" s="126" t="s">
        <v>305</v>
      </c>
      <c r="K333" s="126" t="s">
        <v>291</v>
      </c>
      <c r="L333" s="126" t="s">
        <v>279</v>
      </c>
      <c r="M333" s="127">
        <v>4941.18</v>
      </c>
      <c r="N333" s="127">
        <v>2074.46</v>
      </c>
      <c r="O333" s="125"/>
    </row>
    <row r="334" spans="1:15" ht="45" customHeight="1" x14ac:dyDescent="0.35">
      <c r="A334" s="93" t="s">
        <v>1635</v>
      </c>
      <c r="B334" s="93" t="s">
        <v>1635</v>
      </c>
      <c r="C334" s="126" t="str">
        <f t="shared" si="114"/>
        <v>PRESTAÇÃO DE SERVIÇO CONTINUADO DE VIGILÂNCIA ARMADA</v>
      </c>
      <c r="D334" s="126" t="s">
        <v>301</v>
      </c>
      <c r="E334" s="126">
        <v>2021</v>
      </c>
      <c r="F334" s="126" t="s">
        <v>302</v>
      </c>
      <c r="G334" s="126" t="s">
        <v>303</v>
      </c>
      <c r="H334" s="93" t="s">
        <v>1909</v>
      </c>
      <c r="I334" s="126" t="s">
        <v>1756</v>
      </c>
      <c r="J334" s="126" t="s">
        <v>305</v>
      </c>
      <c r="K334" s="126" t="s">
        <v>291</v>
      </c>
      <c r="L334" s="126" t="s">
        <v>279</v>
      </c>
      <c r="M334" s="127">
        <v>4941.18</v>
      </c>
      <c r="N334" s="127">
        <v>2074.46</v>
      </c>
      <c r="O334" s="125"/>
    </row>
    <row r="335" spans="1:15" ht="45" customHeight="1" x14ac:dyDescent="0.35">
      <c r="A335" s="93" t="s">
        <v>1635</v>
      </c>
      <c r="B335" s="93" t="s">
        <v>1635</v>
      </c>
      <c r="C335" s="126" t="str">
        <f t="shared" si="114"/>
        <v>PRESTAÇÃO DE SERVIÇO CONTINUADO DE VIGILÂNCIA ARMADA</v>
      </c>
      <c r="D335" s="126" t="s">
        <v>301</v>
      </c>
      <c r="E335" s="126">
        <v>2021</v>
      </c>
      <c r="F335" s="126" t="s">
        <v>302</v>
      </c>
      <c r="G335" s="126" t="s">
        <v>303</v>
      </c>
      <c r="H335" s="93" t="s">
        <v>1910</v>
      </c>
      <c r="I335" s="126" t="s">
        <v>1756</v>
      </c>
      <c r="J335" s="126" t="s">
        <v>305</v>
      </c>
      <c r="K335" s="126" t="s">
        <v>291</v>
      </c>
      <c r="L335" s="126" t="s">
        <v>279</v>
      </c>
      <c r="M335" s="127">
        <v>4941.18</v>
      </c>
      <c r="N335" s="127">
        <v>2074.46</v>
      </c>
      <c r="O335" s="125"/>
    </row>
    <row r="336" spans="1:15" ht="45" customHeight="1" x14ac:dyDescent="0.35">
      <c r="A336" s="93" t="s">
        <v>1635</v>
      </c>
      <c r="B336" s="93" t="s">
        <v>1635</v>
      </c>
      <c r="C336" s="126" t="str">
        <f t="shared" si="114"/>
        <v>PRESTAÇÃO DE SERVIÇO CONTINUADO DE VIGILÂNCIA ARMADA</v>
      </c>
      <c r="D336" s="126" t="s">
        <v>301</v>
      </c>
      <c r="E336" s="126">
        <v>2021</v>
      </c>
      <c r="F336" s="126" t="s">
        <v>302</v>
      </c>
      <c r="G336" s="126" t="s">
        <v>303</v>
      </c>
      <c r="H336" s="93" t="s">
        <v>1911</v>
      </c>
      <c r="I336" s="126" t="s">
        <v>1756</v>
      </c>
      <c r="J336" s="126" t="s">
        <v>305</v>
      </c>
      <c r="K336" s="126" t="s">
        <v>291</v>
      </c>
      <c r="L336" s="126" t="s">
        <v>279</v>
      </c>
      <c r="M336" s="127">
        <v>4941.18</v>
      </c>
      <c r="N336" s="127">
        <v>2074.46</v>
      </c>
      <c r="O336" s="125"/>
    </row>
    <row r="337" spans="1:15" ht="45" customHeight="1" x14ac:dyDescent="0.35">
      <c r="A337" s="93" t="s">
        <v>1635</v>
      </c>
      <c r="B337" s="93" t="s">
        <v>1635</v>
      </c>
      <c r="C337" s="126" t="str">
        <f t="shared" si="114"/>
        <v>PRESTAÇÃO DE SERVIÇO CONTINUADO DE VIGILÂNCIA ARMADA</v>
      </c>
      <c r="D337" s="126" t="s">
        <v>301</v>
      </c>
      <c r="E337" s="126">
        <v>2021</v>
      </c>
      <c r="F337" s="126" t="s">
        <v>302</v>
      </c>
      <c r="G337" s="126" t="s">
        <v>303</v>
      </c>
      <c r="H337" s="93" t="s">
        <v>1912</v>
      </c>
      <c r="I337" s="126" t="s">
        <v>1756</v>
      </c>
      <c r="J337" s="126" t="s">
        <v>305</v>
      </c>
      <c r="K337" s="126" t="s">
        <v>291</v>
      </c>
      <c r="L337" s="126" t="s">
        <v>279</v>
      </c>
      <c r="M337" s="127">
        <v>4941.18</v>
      </c>
      <c r="N337" s="127">
        <v>2074.46</v>
      </c>
      <c r="O337" s="125"/>
    </row>
    <row r="338" spans="1:15" ht="45" customHeight="1" x14ac:dyDescent="0.35">
      <c r="A338" s="93" t="s">
        <v>1635</v>
      </c>
      <c r="B338" s="93" t="s">
        <v>1635</v>
      </c>
      <c r="C338" s="126" t="str">
        <f t="shared" si="114"/>
        <v>PRESTAÇÃO DE SERVIÇO CONTINUADO DE VIGILÂNCIA ARMADA</v>
      </c>
      <c r="D338" s="126" t="s">
        <v>301</v>
      </c>
      <c r="E338" s="126">
        <v>2021</v>
      </c>
      <c r="F338" s="126" t="s">
        <v>302</v>
      </c>
      <c r="G338" s="126" t="s">
        <v>303</v>
      </c>
      <c r="H338" s="93" t="s">
        <v>1913</v>
      </c>
      <c r="I338" s="126" t="s">
        <v>1756</v>
      </c>
      <c r="J338" s="126" t="s">
        <v>305</v>
      </c>
      <c r="K338" s="126" t="s">
        <v>291</v>
      </c>
      <c r="L338" s="126" t="s">
        <v>27</v>
      </c>
      <c r="M338" s="127">
        <v>4567.55</v>
      </c>
      <c r="N338" s="127">
        <v>2074.46</v>
      </c>
      <c r="O338" s="125"/>
    </row>
    <row r="339" spans="1:15" ht="45" customHeight="1" x14ac:dyDescent="0.35">
      <c r="A339" s="93" t="s">
        <v>1635</v>
      </c>
      <c r="B339" s="93" t="s">
        <v>1635</v>
      </c>
      <c r="C339" s="126" t="str">
        <f t="shared" si="114"/>
        <v>PRESTAÇÃO DE SERVIÇO CONTINUADO DE VIGILÂNCIA ARMADA</v>
      </c>
      <c r="D339" s="126" t="s">
        <v>301</v>
      </c>
      <c r="E339" s="126">
        <v>2021</v>
      </c>
      <c r="F339" s="126" t="s">
        <v>302</v>
      </c>
      <c r="G339" s="126" t="s">
        <v>303</v>
      </c>
      <c r="H339" s="93" t="s">
        <v>1914</v>
      </c>
      <c r="I339" s="126" t="s">
        <v>1756</v>
      </c>
      <c r="J339" s="126" t="s">
        <v>305</v>
      </c>
      <c r="K339" s="126" t="s">
        <v>291</v>
      </c>
      <c r="L339" s="126" t="s">
        <v>279</v>
      </c>
      <c r="M339" s="127">
        <v>4941.18</v>
      </c>
      <c r="N339" s="127">
        <v>2074.46</v>
      </c>
      <c r="O339" s="125"/>
    </row>
    <row r="340" spans="1:15" ht="45" customHeight="1" x14ac:dyDescent="0.35">
      <c r="A340" s="93" t="s">
        <v>1635</v>
      </c>
      <c r="B340" s="93" t="s">
        <v>1635</v>
      </c>
      <c r="C340" s="126" t="str">
        <f t="shared" si="114"/>
        <v>PRESTAÇÃO DE SERVIÇO CONTINUADO DE VIGILÂNCIA ARMADA</v>
      </c>
      <c r="D340" s="126" t="s">
        <v>301</v>
      </c>
      <c r="E340" s="126">
        <v>2021</v>
      </c>
      <c r="F340" s="126" t="s">
        <v>302</v>
      </c>
      <c r="G340" s="126" t="s">
        <v>303</v>
      </c>
      <c r="H340" s="93" t="s">
        <v>1915</v>
      </c>
      <c r="I340" s="126" t="s">
        <v>1756</v>
      </c>
      <c r="J340" s="126" t="s">
        <v>305</v>
      </c>
      <c r="K340" s="126" t="s">
        <v>291</v>
      </c>
      <c r="L340" s="126" t="s">
        <v>279</v>
      </c>
      <c r="M340" s="127">
        <v>4941.18</v>
      </c>
      <c r="N340" s="127">
        <v>2074.46</v>
      </c>
      <c r="O340" s="125"/>
    </row>
    <row r="341" spans="1:15" ht="45" customHeight="1" x14ac:dyDescent="0.35">
      <c r="A341" s="93" t="s">
        <v>1635</v>
      </c>
      <c r="B341" s="93" t="s">
        <v>1635</v>
      </c>
      <c r="C341" s="126" t="str">
        <f t="shared" si="114"/>
        <v>PRESTAÇÃO DE SERVIÇO CONTINUADO DE VIGILÂNCIA ARMADA</v>
      </c>
      <c r="D341" s="126" t="s">
        <v>301</v>
      </c>
      <c r="E341" s="126">
        <v>2021</v>
      </c>
      <c r="F341" s="126" t="s">
        <v>302</v>
      </c>
      <c r="G341" s="126" t="s">
        <v>303</v>
      </c>
      <c r="H341" s="93" t="s">
        <v>1916</v>
      </c>
      <c r="I341" s="126" t="s">
        <v>1756</v>
      </c>
      <c r="J341" s="126" t="s">
        <v>305</v>
      </c>
      <c r="K341" s="126" t="s">
        <v>291</v>
      </c>
      <c r="L341" s="126" t="s">
        <v>27</v>
      </c>
      <c r="M341" s="127">
        <v>4567.55</v>
      </c>
      <c r="N341" s="127">
        <v>2074.46</v>
      </c>
      <c r="O341" s="125"/>
    </row>
    <row r="342" spans="1:15" ht="45" customHeight="1" x14ac:dyDescent="0.35">
      <c r="A342" s="93" t="s">
        <v>1635</v>
      </c>
      <c r="B342" s="93" t="s">
        <v>1635</v>
      </c>
      <c r="C342" s="126" t="str">
        <f t="shared" si="114"/>
        <v>PRESTAÇÃO DE SERVIÇO CONTINUADO DE VIGILÂNCIA ARMADA</v>
      </c>
      <c r="D342" s="126" t="s">
        <v>301</v>
      </c>
      <c r="E342" s="126">
        <v>2021</v>
      </c>
      <c r="F342" s="126" t="s">
        <v>302</v>
      </c>
      <c r="G342" s="126" t="s">
        <v>303</v>
      </c>
      <c r="H342" s="93" t="s">
        <v>1917</v>
      </c>
      <c r="I342" s="126" t="s">
        <v>1756</v>
      </c>
      <c r="J342" s="126" t="s">
        <v>305</v>
      </c>
      <c r="K342" s="126" t="s">
        <v>291</v>
      </c>
      <c r="L342" s="126" t="s">
        <v>27</v>
      </c>
      <c r="M342" s="127">
        <v>4567.55</v>
      </c>
      <c r="N342" s="127">
        <v>2074.46</v>
      </c>
      <c r="O342" s="125"/>
    </row>
    <row r="343" spans="1:15" ht="45" customHeight="1" x14ac:dyDescent="0.35">
      <c r="A343" s="93" t="s">
        <v>1635</v>
      </c>
      <c r="B343" s="93" t="s">
        <v>1635</v>
      </c>
      <c r="C343" s="126" t="str">
        <f t="shared" si="114"/>
        <v>PRESTAÇÃO DE SERVIÇO CONTINUADO DE VIGILÂNCIA ARMADA</v>
      </c>
      <c r="D343" s="126" t="s">
        <v>301</v>
      </c>
      <c r="E343" s="126">
        <v>2021</v>
      </c>
      <c r="F343" s="126" t="s">
        <v>302</v>
      </c>
      <c r="G343" s="126" t="s">
        <v>303</v>
      </c>
      <c r="H343" s="93" t="s">
        <v>1918</v>
      </c>
      <c r="I343" s="126" t="s">
        <v>1756</v>
      </c>
      <c r="J343" s="126" t="s">
        <v>305</v>
      </c>
      <c r="K343" s="126" t="s">
        <v>291</v>
      </c>
      <c r="L343" s="126" t="s">
        <v>27</v>
      </c>
      <c r="M343" s="127">
        <v>4567.55</v>
      </c>
      <c r="N343" s="127">
        <v>2074.46</v>
      </c>
      <c r="O343" s="125"/>
    </row>
    <row r="344" spans="1:15" ht="45" customHeight="1" x14ac:dyDescent="0.35">
      <c r="A344" s="93" t="s">
        <v>1635</v>
      </c>
      <c r="B344" s="93" t="s">
        <v>1635</v>
      </c>
      <c r="C344" s="126" t="str">
        <f t="shared" si="114"/>
        <v>PRESTAÇÃO DE SERVIÇO CONTINUADO DE VIGILÂNCIA ARMADA</v>
      </c>
      <c r="D344" s="126" t="s">
        <v>301</v>
      </c>
      <c r="E344" s="126">
        <v>2021</v>
      </c>
      <c r="F344" s="126" t="s">
        <v>302</v>
      </c>
      <c r="G344" s="126" t="s">
        <v>303</v>
      </c>
      <c r="H344" s="93" t="s">
        <v>1919</v>
      </c>
      <c r="I344" s="126" t="s">
        <v>1756</v>
      </c>
      <c r="J344" s="126" t="s">
        <v>305</v>
      </c>
      <c r="K344" s="126" t="s">
        <v>291</v>
      </c>
      <c r="L344" s="126" t="s">
        <v>279</v>
      </c>
      <c r="M344" s="127">
        <v>4941.18</v>
      </c>
      <c r="N344" s="127">
        <v>2074.46</v>
      </c>
      <c r="O344" s="125"/>
    </row>
    <row r="345" spans="1:15" ht="45" customHeight="1" x14ac:dyDescent="0.35">
      <c r="A345" s="93" t="s">
        <v>1635</v>
      </c>
      <c r="B345" s="93" t="s">
        <v>1635</v>
      </c>
      <c r="C345" s="126" t="str">
        <f t="shared" si="114"/>
        <v>PRESTAÇÃO DE SERVIÇO CONTINUADO DE VIGILÂNCIA ARMADA</v>
      </c>
      <c r="D345" s="126" t="s">
        <v>301</v>
      </c>
      <c r="E345" s="126">
        <v>2021</v>
      </c>
      <c r="F345" s="126" t="s">
        <v>302</v>
      </c>
      <c r="G345" s="126" t="s">
        <v>303</v>
      </c>
      <c r="H345" s="93" t="s">
        <v>1920</v>
      </c>
      <c r="I345" s="126" t="s">
        <v>1756</v>
      </c>
      <c r="J345" s="126" t="s">
        <v>305</v>
      </c>
      <c r="K345" s="126" t="s">
        <v>291</v>
      </c>
      <c r="L345" s="126" t="s">
        <v>279</v>
      </c>
      <c r="M345" s="127">
        <v>4941.18</v>
      </c>
      <c r="N345" s="127">
        <v>2074.46</v>
      </c>
      <c r="O345" s="125"/>
    </row>
    <row r="346" spans="1:15" ht="45" customHeight="1" x14ac:dyDescent="0.35">
      <c r="A346" s="93" t="s">
        <v>1635</v>
      </c>
      <c r="B346" s="93" t="s">
        <v>1635</v>
      </c>
      <c r="C346" s="126" t="str">
        <f t="shared" si="114"/>
        <v>PRESTAÇÃO DE SERVIÇO CONTINUADO DE VIGILÂNCIA ARMADA</v>
      </c>
      <c r="D346" s="126" t="s">
        <v>301</v>
      </c>
      <c r="E346" s="126">
        <v>2021</v>
      </c>
      <c r="F346" s="126" t="s">
        <v>302</v>
      </c>
      <c r="G346" s="126" t="s">
        <v>303</v>
      </c>
      <c r="H346" s="93" t="s">
        <v>1921</v>
      </c>
      <c r="I346" s="126" t="s">
        <v>1756</v>
      </c>
      <c r="J346" s="126" t="s">
        <v>305</v>
      </c>
      <c r="K346" s="126" t="s">
        <v>291</v>
      </c>
      <c r="L346" s="126" t="s">
        <v>279</v>
      </c>
      <c r="M346" s="127">
        <v>4941.18</v>
      </c>
      <c r="N346" s="127">
        <v>2074.46</v>
      </c>
      <c r="O346" s="125"/>
    </row>
    <row r="347" spans="1:15" ht="45" customHeight="1" x14ac:dyDescent="0.35">
      <c r="A347" s="93" t="s">
        <v>1635</v>
      </c>
      <c r="B347" s="93" t="s">
        <v>1635</v>
      </c>
      <c r="C347" s="126" t="str">
        <f t="shared" si="114"/>
        <v>PRESTAÇÃO DE SERVIÇO CONTINUADO DE VIGILÂNCIA ARMADA</v>
      </c>
      <c r="D347" s="126" t="s">
        <v>301</v>
      </c>
      <c r="E347" s="126">
        <v>2021</v>
      </c>
      <c r="F347" s="126" t="s">
        <v>302</v>
      </c>
      <c r="G347" s="126" t="s">
        <v>303</v>
      </c>
      <c r="H347" s="93" t="s">
        <v>1922</v>
      </c>
      <c r="I347" s="126" t="s">
        <v>1756</v>
      </c>
      <c r="J347" s="126" t="s">
        <v>305</v>
      </c>
      <c r="K347" s="126" t="s">
        <v>291</v>
      </c>
      <c r="L347" s="126" t="s">
        <v>27</v>
      </c>
      <c r="M347" s="127">
        <v>4567.55</v>
      </c>
      <c r="N347" s="127">
        <v>2074.46</v>
      </c>
      <c r="O347" s="125"/>
    </row>
    <row r="348" spans="1:15" ht="45" customHeight="1" x14ac:dyDescent="0.35">
      <c r="A348" s="93" t="s">
        <v>1635</v>
      </c>
      <c r="B348" s="93" t="s">
        <v>1635</v>
      </c>
      <c r="C348" s="126" t="str">
        <f t="shared" si="114"/>
        <v>PRESTAÇÃO DE SERVIÇO CONTINUADO DE VIGILÂNCIA ARMADA</v>
      </c>
      <c r="D348" s="126" t="s">
        <v>301</v>
      </c>
      <c r="E348" s="126">
        <v>2021</v>
      </c>
      <c r="F348" s="126" t="s">
        <v>302</v>
      </c>
      <c r="G348" s="126" t="s">
        <v>303</v>
      </c>
      <c r="H348" s="93" t="s">
        <v>1923</v>
      </c>
      <c r="I348" s="126" t="s">
        <v>1756</v>
      </c>
      <c r="J348" s="126" t="s">
        <v>305</v>
      </c>
      <c r="K348" s="126" t="s">
        <v>291</v>
      </c>
      <c r="L348" s="126" t="s">
        <v>279</v>
      </c>
      <c r="M348" s="127">
        <v>4941.18</v>
      </c>
      <c r="N348" s="127">
        <v>2074.46</v>
      </c>
      <c r="O348" s="125"/>
    </row>
    <row r="349" spans="1:15" ht="45" customHeight="1" x14ac:dyDescent="0.35">
      <c r="A349" s="93" t="s">
        <v>1635</v>
      </c>
      <c r="B349" s="93" t="s">
        <v>1635</v>
      </c>
      <c r="C349" s="126" t="str">
        <f t="shared" si="114"/>
        <v>PRESTAÇÃO DE SERVIÇO CONTINUADO DE VIGILÂNCIA ARMADA</v>
      </c>
      <c r="D349" s="126" t="s">
        <v>301</v>
      </c>
      <c r="E349" s="126">
        <v>2021</v>
      </c>
      <c r="F349" s="126" t="s">
        <v>302</v>
      </c>
      <c r="G349" s="126" t="s">
        <v>303</v>
      </c>
      <c r="H349" s="93" t="s">
        <v>1924</v>
      </c>
      <c r="I349" s="126" t="s">
        <v>1756</v>
      </c>
      <c r="J349" s="126" t="s">
        <v>305</v>
      </c>
      <c r="K349" s="126" t="s">
        <v>291</v>
      </c>
      <c r="L349" s="126" t="s">
        <v>27</v>
      </c>
      <c r="M349" s="127">
        <v>4567.55</v>
      </c>
      <c r="N349" s="127">
        <v>2074.46</v>
      </c>
      <c r="O349" s="125"/>
    </row>
    <row r="350" spans="1:15" ht="45" customHeight="1" x14ac:dyDescent="0.35">
      <c r="A350" s="93" t="s">
        <v>1635</v>
      </c>
      <c r="B350" s="93" t="s">
        <v>1635</v>
      </c>
      <c r="C350" s="126" t="str">
        <f t="shared" si="114"/>
        <v>PRESTAÇÃO DE SERVIÇO CONTINUADO DE VIGILÂNCIA ARMADA</v>
      </c>
      <c r="D350" s="126" t="s">
        <v>301</v>
      </c>
      <c r="E350" s="126">
        <v>2021</v>
      </c>
      <c r="F350" s="126" t="s">
        <v>302</v>
      </c>
      <c r="G350" s="126" t="s">
        <v>303</v>
      </c>
      <c r="H350" s="93" t="s">
        <v>1925</v>
      </c>
      <c r="I350" s="126" t="s">
        <v>1756</v>
      </c>
      <c r="J350" s="126" t="s">
        <v>305</v>
      </c>
      <c r="K350" s="126" t="s">
        <v>291</v>
      </c>
      <c r="L350" s="126" t="s">
        <v>27</v>
      </c>
      <c r="M350" s="127">
        <v>4567.55</v>
      </c>
      <c r="N350" s="127">
        <v>2074.46</v>
      </c>
      <c r="O350" s="125"/>
    </row>
    <row r="351" spans="1:15" ht="45" customHeight="1" x14ac:dyDescent="0.35">
      <c r="A351" s="93" t="s">
        <v>1635</v>
      </c>
      <c r="B351" s="93" t="s">
        <v>1635</v>
      </c>
      <c r="C351" s="126" t="str">
        <f t="shared" si="114"/>
        <v>PRESTAÇÃO DE SERVIÇO CONTINUADO DE VIGILÂNCIA ARMADA</v>
      </c>
      <c r="D351" s="126" t="s">
        <v>301</v>
      </c>
      <c r="E351" s="126">
        <v>2021</v>
      </c>
      <c r="F351" s="126" t="s">
        <v>302</v>
      </c>
      <c r="G351" s="126" t="s">
        <v>303</v>
      </c>
      <c r="H351" s="93" t="s">
        <v>1926</v>
      </c>
      <c r="I351" s="126" t="s">
        <v>1756</v>
      </c>
      <c r="J351" s="126" t="s">
        <v>305</v>
      </c>
      <c r="K351" s="126" t="s">
        <v>291</v>
      </c>
      <c r="L351" s="126" t="s">
        <v>279</v>
      </c>
      <c r="M351" s="127">
        <v>4941.18</v>
      </c>
      <c r="N351" s="127">
        <v>2074.46</v>
      </c>
      <c r="O351" s="125"/>
    </row>
    <row r="352" spans="1:15" ht="45" customHeight="1" x14ac:dyDescent="0.35">
      <c r="A352" s="93" t="s">
        <v>1635</v>
      </c>
      <c r="B352" s="93" t="s">
        <v>1635</v>
      </c>
      <c r="C352" s="126" t="str">
        <f t="shared" si="114"/>
        <v>PRESTAÇÃO DE SERVIÇO CONTINUADO DE VIGILÂNCIA ARMADA</v>
      </c>
      <c r="D352" s="126" t="s">
        <v>301</v>
      </c>
      <c r="E352" s="126">
        <v>2021</v>
      </c>
      <c r="F352" s="126" t="s">
        <v>302</v>
      </c>
      <c r="G352" s="126" t="s">
        <v>303</v>
      </c>
      <c r="H352" s="93" t="s">
        <v>1927</v>
      </c>
      <c r="I352" s="126" t="s">
        <v>1756</v>
      </c>
      <c r="J352" s="126" t="s">
        <v>305</v>
      </c>
      <c r="K352" s="126" t="s">
        <v>291</v>
      </c>
      <c r="L352" s="126" t="s">
        <v>27</v>
      </c>
      <c r="M352" s="127">
        <v>4567.55</v>
      </c>
      <c r="N352" s="127">
        <v>2074.46</v>
      </c>
      <c r="O352" s="125"/>
    </row>
    <row r="353" spans="1:15" ht="45" customHeight="1" x14ac:dyDescent="0.35">
      <c r="A353" s="93" t="s">
        <v>1635</v>
      </c>
      <c r="B353" s="93" t="s">
        <v>1635</v>
      </c>
      <c r="C353" s="126" t="str">
        <f t="shared" si="114"/>
        <v>PRESTAÇÃO DE SERVIÇO CONTINUADO DE VIGILÂNCIA ARMADA</v>
      </c>
      <c r="D353" s="126" t="s">
        <v>301</v>
      </c>
      <c r="E353" s="126">
        <v>2021</v>
      </c>
      <c r="F353" s="126" t="s">
        <v>302</v>
      </c>
      <c r="G353" s="126" t="s">
        <v>303</v>
      </c>
      <c r="H353" s="93" t="s">
        <v>1928</v>
      </c>
      <c r="I353" s="126" t="s">
        <v>1756</v>
      </c>
      <c r="J353" s="126" t="s">
        <v>305</v>
      </c>
      <c r="K353" s="126" t="s">
        <v>291</v>
      </c>
      <c r="L353" s="126" t="s">
        <v>27</v>
      </c>
      <c r="M353" s="127">
        <v>4567.55</v>
      </c>
      <c r="N353" s="127">
        <v>2074.46</v>
      </c>
      <c r="O353" s="125"/>
    </row>
    <row r="354" spans="1:15" ht="45" customHeight="1" x14ac:dyDescent="0.35">
      <c r="A354" s="93" t="s">
        <v>1635</v>
      </c>
      <c r="B354" s="93" t="s">
        <v>1635</v>
      </c>
      <c r="C354" s="126" t="str">
        <f t="shared" si="114"/>
        <v>PRESTAÇÃO DE SERVIÇO CONTINUADO DE VIGILÂNCIA ARMADA</v>
      </c>
      <c r="D354" s="126" t="s">
        <v>301</v>
      </c>
      <c r="E354" s="126">
        <v>2021</v>
      </c>
      <c r="F354" s="126" t="s">
        <v>302</v>
      </c>
      <c r="G354" s="126" t="s">
        <v>303</v>
      </c>
      <c r="H354" s="93" t="s">
        <v>1929</v>
      </c>
      <c r="I354" s="126" t="s">
        <v>1756</v>
      </c>
      <c r="J354" s="126" t="s">
        <v>305</v>
      </c>
      <c r="K354" s="126" t="s">
        <v>291</v>
      </c>
      <c r="L354" s="126" t="s">
        <v>27</v>
      </c>
      <c r="M354" s="127">
        <v>4567.55</v>
      </c>
      <c r="N354" s="127">
        <v>2074.46</v>
      </c>
      <c r="O354" s="125"/>
    </row>
    <row r="355" spans="1:15" ht="45" customHeight="1" x14ac:dyDescent="0.35">
      <c r="A355" s="93" t="s">
        <v>1635</v>
      </c>
      <c r="B355" s="93" t="s">
        <v>1635</v>
      </c>
      <c r="C355" s="126" t="str">
        <f t="shared" si="114"/>
        <v>PRESTAÇÃO DE SERVIÇO CONTINUADO DE VIGILÂNCIA ARMADA</v>
      </c>
      <c r="D355" s="126" t="s">
        <v>301</v>
      </c>
      <c r="E355" s="126">
        <v>2021</v>
      </c>
      <c r="F355" s="126" t="s">
        <v>302</v>
      </c>
      <c r="G355" s="126" t="s">
        <v>303</v>
      </c>
      <c r="H355" s="93" t="s">
        <v>1930</v>
      </c>
      <c r="I355" s="126" t="s">
        <v>1756</v>
      </c>
      <c r="J355" s="126" t="s">
        <v>305</v>
      </c>
      <c r="K355" s="126" t="s">
        <v>291</v>
      </c>
      <c r="L355" s="126" t="s">
        <v>279</v>
      </c>
      <c r="M355" s="127">
        <v>4941.18</v>
      </c>
      <c r="N355" s="127">
        <v>2074.46</v>
      </c>
      <c r="O355" s="125"/>
    </row>
    <row r="356" spans="1:15" ht="45" customHeight="1" x14ac:dyDescent="0.35">
      <c r="A356" s="93" t="s">
        <v>1635</v>
      </c>
      <c r="B356" s="93" t="s">
        <v>1635</v>
      </c>
      <c r="C356" s="126" t="str">
        <f t="shared" si="114"/>
        <v>PRESTAÇÃO DE SERVIÇO CONTINUADO DE VIGILÂNCIA ARMADA</v>
      </c>
      <c r="D356" s="126" t="s">
        <v>301</v>
      </c>
      <c r="E356" s="126">
        <v>2021</v>
      </c>
      <c r="F356" s="126" t="s">
        <v>302</v>
      </c>
      <c r="G356" s="126" t="s">
        <v>303</v>
      </c>
      <c r="H356" s="93" t="s">
        <v>1931</v>
      </c>
      <c r="I356" s="126" t="s">
        <v>1756</v>
      </c>
      <c r="J356" s="126" t="s">
        <v>305</v>
      </c>
      <c r="K356" s="126" t="s">
        <v>291</v>
      </c>
      <c r="L356" s="126" t="s">
        <v>27</v>
      </c>
      <c r="M356" s="127">
        <v>4567.55</v>
      </c>
      <c r="N356" s="127">
        <v>2074.46</v>
      </c>
      <c r="O356" s="125"/>
    </row>
    <row r="357" spans="1:15" ht="45" customHeight="1" x14ac:dyDescent="0.35">
      <c r="A357" s="93" t="s">
        <v>1635</v>
      </c>
      <c r="B357" s="93" t="s">
        <v>1635</v>
      </c>
      <c r="C357" s="126" t="str">
        <f t="shared" si="114"/>
        <v>PRESTAÇÃO DE SERVIÇO CONTINUADO DE VIGILÂNCIA ARMADA</v>
      </c>
      <c r="D357" s="126" t="s">
        <v>301</v>
      </c>
      <c r="E357" s="126">
        <v>2021</v>
      </c>
      <c r="F357" s="126" t="s">
        <v>302</v>
      </c>
      <c r="G357" s="126" t="s">
        <v>303</v>
      </c>
      <c r="H357" s="93" t="s">
        <v>1932</v>
      </c>
      <c r="I357" s="126" t="s">
        <v>1756</v>
      </c>
      <c r="J357" s="126" t="s">
        <v>305</v>
      </c>
      <c r="K357" s="126" t="s">
        <v>291</v>
      </c>
      <c r="L357" s="126" t="s">
        <v>27</v>
      </c>
      <c r="M357" s="127">
        <v>4567.55</v>
      </c>
      <c r="N357" s="127">
        <v>2074.46</v>
      </c>
      <c r="O357" s="125"/>
    </row>
    <row r="358" spans="1:15" ht="45" customHeight="1" x14ac:dyDescent="0.35">
      <c r="A358" s="93" t="s">
        <v>1635</v>
      </c>
      <c r="B358" s="93" t="s">
        <v>1635</v>
      </c>
      <c r="C358" s="126" t="str">
        <f t="shared" si="114"/>
        <v>PRESTAÇÃO DE SERVIÇO CONTINUADO DE VIGILÂNCIA ARMADA</v>
      </c>
      <c r="D358" s="126" t="s">
        <v>301</v>
      </c>
      <c r="E358" s="126">
        <v>2021</v>
      </c>
      <c r="F358" s="126" t="s">
        <v>302</v>
      </c>
      <c r="G358" s="126" t="s">
        <v>303</v>
      </c>
      <c r="H358" s="93" t="s">
        <v>1933</v>
      </c>
      <c r="I358" s="126" t="s">
        <v>1756</v>
      </c>
      <c r="J358" s="126" t="s">
        <v>305</v>
      </c>
      <c r="K358" s="126" t="s">
        <v>291</v>
      </c>
      <c r="L358" s="126" t="s">
        <v>27</v>
      </c>
      <c r="M358" s="127">
        <v>4567.55</v>
      </c>
      <c r="N358" s="127">
        <v>2074.46</v>
      </c>
      <c r="O358" s="125"/>
    </row>
    <row r="359" spans="1:15" ht="45" customHeight="1" x14ac:dyDescent="0.35">
      <c r="A359" s="93" t="s">
        <v>1635</v>
      </c>
      <c r="B359" s="93" t="s">
        <v>1635</v>
      </c>
      <c r="C359" s="126" t="str">
        <f t="shared" si="114"/>
        <v>PRESTAÇÃO DE SERVIÇO CONTINUADO DE VIGILÂNCIA ARMADA</v>
      </c>
      <c r="D359" s="126" t="s">
        <v>301</v>
      </c>
      <c r="E359" s="126">
        <v>2021</v>
      </c>
      <c r="F359" s="126" t="s">
        <v>302</v>
      </c>
      <c r="G359" s="126" t="s">
        <v>303</v>
      </c>
      <c r="H359" s="93" t="s">
        <v>1934</v>
      </c>
      <c r="I359" s="126" t="s">
        <v>1756</v>
      </c>
      <c r="J359" s="126" t="s">
        <v>305</v>
      </c>
      <c r="K359" s="126" t="s">
        <v>291</v>
      </c>
      <c r="L359" s="126" t="s">
        <v>27</v>
      </c>
      <c r="M359" s="127">
        <v>4567.55</v>
      </c>
      <c r="N359" s="127">
        <v>2074.46</v>
      </c>
      <c r="O359" s="125"/>
    </row>
    <row r="360" spans="1:15" ht="45" customHeight="1" x14ac:dyDescent="0.35">
      <c r="A360" s="93" t="s">
        <v>1635</v>
      </c>
      <c r="B360" s="93" t="s">
        <v>1635</v>
      </c>
      <c r="C360" s="126" t="str">
        <f t="shared" si="114"/>
        <v>PRESTAÇÃO DE SERVIÇO CONTINUADO DE VIGILÂNCIA ARMADA</v>
      </c>
      <c r="D360" s="126" t="s">
        <v>301</v>
      </c>
      <c r="E360" s="126">
        <v>2021</v>
      </c>
      <c r="F360" s="126" t="s">
        <v>302</v>
      </c>
      <c r="G360" s="126" t="s">
        <v>303</v>
      </c>
      <c r="H360" s="93" t="s">
        <v>1935</v>
      </c>
      <c r="I360" s="126" t="s">
        <v>1756</v>
      </c>
      <c r="J360" s="126" t="s">
        <v>305</v>
      </c>
      <c r="K360" s="126" t="s">
        <v>291</v>
      </c>
      <c r="L360" s="126" t="s">
        <v>279</v>
      </c>
      <c r="M360" s="127">
        <v>4941.18</v>
      </c>
      <c r="N360" s="127">
        <v>2074.46</v>
      </c>
      <c r="O360" s="125"/>
    </row>
    <row r="361" spans="1:15" ht="45" customHeight="1" x14ac:dyDescent="0.35">
      <c r="A361" s="93" t="s">
        <v>1635</v>
      </c>
      <c r="B361" s="93" t="s">
        <v>1635</v>
      </c>
      <c r="C361" s="126" t="str">
        <f t="shared" si="114"/>
        <v>PRESTAÇÃO DE SERVIÇO CONTINUADO DE VIGILÂNCIA ARMADA</v>
      </c>
      <c r="D361" s="126" t="s">
        <v>301</v>
      </c>
      <c r="E361" s="126">
        <v>2021</v>
      </c>
      <c r="F361" s="126" t="s">
        <v>302</v>
      </c>
      <c r="G361" s="126" t="s">
        <v>303</v>
      </c>
      <c r="H361" s="93" t="s">
        <v>1936</v>
      </c>
      <c r="I361" s="126" t="s">
        <v>1756</v>
      </c>
      <c r="J361" s="126" t="s">
        <v>305</v>
      </c>
      <c r="K361" s="126" t="s">
        <v>291</v>
      </c>
      <c r="L361" s="126" t="s">
        <v>27</v>
      </c>
      <c r="M361" s="127">
        <v>4941.18</v>
      </c>
      <c r="N361" s="127">
        <v>2074.46</v>
      </c>
      <c r="O361" s="125"/>
    </row>
    <row r="362" spans="1:15" ht="45" customHeight="1" x14ac:dyDescent="0.35">
      <c r="A362" s="93" t="s">
        <v>1635</v>
      </c>
      <c r="B362" s="93" t="s">
        <v>1635</v>
      </c>
      <c r="C362" s="126" t="str">
        <f t="shared" si="114"/>
        <v>PRESTAÇÃO DE SERVIÇO CONTINUADO DE VIGILÂNCIA ARMADA</v>
      </c>
      <c r="D362" s="126" t="s">
        <v>301</v>
      </c>
      <c r="E362" s="126">
        <v>2021</v>
      </c>
      <c r="F362" s="126" t="s">
        <v>302</v>
      </c>
      <c r="G362" s="126" t="s">
        <v>303</v>
      </c>
      <c r="H362" s="93" t="s">
        <v>1937</v>
      </c>
      <c r="I362" s="126" t="s">
        <v>1756</v>
      </c>
      <c r="J362" s="126" t="s">
        <v>305</v>
      </c>
      <c r="K362" s="126" t="s">
        <v>291</v>
      </c>
      <c r="L362" s="126" t="s">
        <v>27</v>
      </c>
      <c r="M362" s="127">
        <v>4567.55</v>
      </c>
      <c r="N362" s="127">
        <v>2074.46</v>
      </c>
      <c r="O362" s="125"/>
    </row>
    <row r="363" spans="1:15" ht="45" customHeight="1" x14ac:dyDescent="0.35">
      <c r="A363" s="93" t="s">
        <v>1635</v>
      </c>
      <c r="B363" s="93" t="s">
        <v>1635</v>
      </c>
      <c r="C363" s="126" t="str">
        <f t="shared" si="114"/>
        <v>PRESTAÇÃO DE SERVIÇO CONTINUADO DE VIGILÂNCIA ARMADA</v>
      </c>
      <c r="D363" s="126" t="s">
        <v>301</v>
      </c>
      <c r="E363" s="126">
        <v>2021</v>
      </c>
      <c r="F363" s="126" t="s">
        <v>302</v>
      </c>
      <c r="G363" s="126" t="s">
        <v>303</v>
      </c>
      <c r="H363" s="93" t="s">
        <v>1938</v>
      </c>
      <c r="I363" s="126" t="s">
        <v>1756</v>
      </c>
      <c r="J363" s="126" t="s">
        <v>305</v>
      </c>
      <c r="K363" s="126" t="s">
        <v>291</v>
      </c>
      <c r="L363" s="126" t="s">
        <v>27</v>
      </c>
      <c r="M363" s="127">
        <v>4567.55</v>
      </c>
      <c r="N363" s="127">
        <v>2074.46</v>
      </c>
      <c r="O363" s="125"/>
    </row>
    <row r="364" spans="1:15" ht="45" customHeight="1" x14ac:dyDescent="0.35">
      <c r="A364" s="93" t="s">
        <v>1635</v>
      </c>
      <c r="B364" s="93" t="s">
        <v>1635</v>
      </c>
      <c r="C364" s="126" t="str">
        <f t="shared" si="114"/>
        <v>PRESTAÇÃO DE SERVIÇO CONTINUADO DE VIGILÂNCIA ARMADA</v>
      </c>
      <c r="D364" s="126" t="s">
        <v>301</v>
      </c>
      <c r="E364" s="126">
        <v>2021</v>
      </c>
      <c r="F364" s="126" t="s">
        <v>302</v>
      </c>
      <c r="G364" s="126" t="s">
        <v>303</v>
      </c>
      <c r="H364" s="93" t="s">
        <v>1939</v>
      </c>
      <c r="I364" s="126" t="s">
        <v>1756</v>
      </c>
      <c r="J364" s="126" t="s">
        <v>305</v>
      </c>
      <c r="K364" s="126" t="s">
        <v>291</v>
      </c>
      <c r="L364" s="126" t="s">
        <v>27</v>
      </c>
      <c r="M364" s="127">
        <v>4567.55</v>
      </c>
      <c r="N364" s="127">
        <v>2074.46</v>
      </c>
      <c r="O364" s="125"/>
    </row>
    <row r="365" spans="1:15" ht="45" customHeight="1" x14ac:dyDescent="0.35">
      <c r="A365" s="93" t="s">
        <v>1635</v>
      </c>
      <c r="B365" s="93" t="s">
        <v>1635</v>
      </c>
      <c r="C365" s="126" t="str">
        <f t="shared" si="114"/>
        <v>PRESTAÇÃO DE SERVIÇO CONTINUADO DE VIGILÂNCIA ARMADA</v>
      </c>
      <c r="D365" s="126" t="s">
        <v>301</v>
      </c>
      <c r="E365" s="126">
        <v>2021</v>
      </c>
      <c r="F365" s="126" t="s">
        <v>302</v>
      </c>
      <c r="G365" s="126" t="s">
        <v>303</v>
      </c>
      <c r="H365" s="93" t="s">
        <v>1940</v>
      </c>
      <c r="I365" s="126" t="s">
        <v>1756</v>
      </c>
      <c r="J365" s="126" t="s">
        <v>305</v>
      </c>
      <c r="K365" s="126" t="s">
        <v>291</v>
      </c>
      <c r="L365" s="126" t="s">
        <v>279</v>
      </c>
      <c r="M365" s="127">
        <v>4941.18</v>
      </c>
      <c r="N365" s="127">
        <v>2074.46</v>
      </c>
      <c r="O365" s="125"/>
    </row>
    <row r="366" spans="1:15" ht="45" customHeight="1" x14ac:dyDescent="0.35">
      <c r="A366" s="93" t="s">
        <v>1635</v>
      </c>
      <c r="B366" s="93" t="s">
        <v>1635</v>
      </c>
      <c r="C366" s="126" t="str">
        <f t="shared" si="114"/>
        <v>PRESTAÇÃO DE SERVIÇO CONTINUADO DE VIGILÂNCIA ARMADA</v>
      </c>
      <c r="D366" s="126" t="s">
        <v>301</v>
      </c>
      <c r="E366" s="126">
        <v>2021</v>
      </c>
      <c r="F366" s="126" t="s">
        <v>302</v>
      </c>
      <c r="G366" s="126" t="s">
        <v>303</v>
      </c>
      <c r="H366" s="93" t="s">
        <v>1941</v>
      </c>
      <c r="I366" s="126" t="s">
        <v>1756</v>
      </c>
      <c r="J366" s="126" t="s">
        <v>305</v>
      </c>
      <c r="K366" s="126" t="s">
        <v>291</v>
      </c>
      <c r="L366" s="126" t="s">
        <v>27</v>
      </c>
      <c r="M366" s="127">
        <v>4567.55</v>
      </c>
      <c r="N366" s="127">
        <v>2074.46</v>
      </c>
      <c r="O366" s="125"/>
    </row>
    <row r="367" spans="1:15" ht="45" customHeight="1" x14ac:dyDescent="0.35">
      <c r="A367" s="93" t="s">
        <v>1635</v>
      </c>
      <c r="B367" s="93" t="s">
        <v>1635</v>
      </c>
      <c r="C367" s="126" t="str">
        <f t="shared" si="114"/>
        <v>PRESTAÇÃO DE SERVIÇO CONTINUADO DE VIGILÂNCIA ARMADA</v>
      </c>
      <c r="D367" s="126" t="s">
        <v>301</v>
      </c>
      <c r="E367" s="126">
        <v>2021</v>
      </c>
      <c r="F367" s="126" t="s">
        <v>302</v>
      </c>
      <c r="G367" s="126" t="s">
        <v>303</v>
      </c>
      <c r="H367" s="93" t="s">
        <v>1942</v>
      </c>
      <c r="I367" s="126" t="s">
        <v>1756</v>
      </c>
      <c r="J367" s="126" t="s">
        <v>305</v>
      </c>
      <c r="K367" s="126" t="s">
        <v>291</v>
      </c>
      <c r="L367" s="126" t="s">
        <v>279</v>
      </c>
      <c r="M367" s="127">
        <v>4941.18</v>
      </c>
      <c r="N367" s="127">
        <v>2074.46</v>
      </c>
      <c r="O367" s="125"/>
    </row>
    <row r="368" spans="1:15" ht="45" customHeight="1" x14ac:dyDescent="0.35">
      <c r="A368" s="93" t="s">
        <v>1635</v>
      </c>
      <c r="B368" s="93" t="s">
        <v>1635</v>
      </c>
      <c r="C368" s="126" t="str">
        <f t="shared" si="114"/>
        <v>PRESTAÇÃO DE SERVIÇO CONTINUADO DE VIGILÂNCIA ARMADA</v>
      </c>
      <c r="D368" s="126" t="s">
        <v>301</v>
      </c>
      <c r="E368" s="126">
        <v>2021</v>
      </c>
      <c r="F368" s="126" t="s">
        <v>302</v>
      </c>
      <c r="G368" s="126" t="s">
        <v>303</v>
      </c>
      <c r="H368" s="93" t="s">
        <v>1943</v>
      </c>
      <c r="I368" s="126" t="s">
        <v>1756</v>
      </c>
      <c r="J368" s="126" t="s">
        <v>305</v>
      </c>
      <c r="K368" s="126" t="s">
        <v>291</v>
      </c>
      <c r="L368" s="126" t="s">
        <v>279</v>
      </c>
      <c r="M368" s="127">
        <v>4941.18</v>
      </c>
      <c r="N368" s="127">
        <v>2074.46</v>
      </c>
      <c r="O368" s="125"/>
    </row>
    <row r="369" spans="1:15" ht="45" customHeight="1" x14ac:dyDescent="0.35">
      <c r="A369" s="93" t="s">
        <v>1635</v>
      </c>
      <c r="B369" s="93" t="s">
        <v>1635</v>
      </c>
      <c r="C369" s="126" t="str">
        <f t="shared" si="114"/>
        <v>PRESTAÇÃO DE SERVIÇO CONTINUADO DE VIGILÂNCIA ARMADA</v>
      </c>
      <c r="D369" s="126" t="s">
        <v>301</v>
      </c>
      <c r="E369" s="126">
        <v>2021</v>
      </c>
      <c r="F369" s="126" t="s">
        <v>302</v>
      </c>
      <c r="G369" s="126" t="s">
        <v>303</v>
      </c>
      <c r="H369" s="93" t="s">
        <v>1944</v>
      </c>
      <c r="I369" s="126" t="s">
        <v>1756</v>
      </c>
      <c r="J369" s="126" t="s">
        <v>305</v>
      </c>
      <c r="K369" s="126" t="s">
        <v>291</v>
      </c>
      <c r="L369" s="126" t="s">
        <v>27</v>
      </c>
      <c r="M369" s="127">
        <v>4567.55</v>
      </c>
      <c r="N369" s="127">
        <v>2074.46</v>
      </c>
      <c r="O369" s="125"/>
    </row>
    <row r="370" spans="1:15" ht="45" customHeight="1" x14ac:dyDescent="0.35">
      <c r="A370" s="93" t="s">
        <v>1635</v>
      </c>
      <c r="B370" s="93" t="s">
        <v>1635</v>
      </c>
      <c r="C370" s="126" t="str">
        <f t="shared" si="114"/>
        <v>PRESTAÇÃO DE SERVIÇO CONTINUADO DE VIGILÂNCIA ARMADA</v>
      </c>
      <c r="D370" s="126" t="s">
        <v>301</v>
      </c>
      <c r="E370" s="126">
        <v>2021</v>
      </c>
      <c r="F370" s="126" t="s">
        <v>302</v>
      </c>
      <c r="G370" s="126" t="s">
        <v>303</v>
      </c>
      <c r="H370" s="93" t="s">
        <v>1945</v>
      </c>
      <c r="I370" s="126" t="s">
        <v>1756</v>
      </c>
      <c r="J370" s="126" t="s">
        <v>305</v>
      </c>
      <c r="K370" s="126" t="s">
        <v>291</v>
      </c>
      <c r="L370" s="126" t="s">
        <v>279</v>
      </c>
      <c r="M370" s="127">
        <v>4941.18</v>
      </c>
      <c r="N370" s="127">
        <v>2074.46</v>
      </c>
      <c r="O370" s="125"/>
    </row>
    <row r="371" spans="1:15" ht="45" customHeight="1" x14ac:dyDescent="0.35">
      <c r="A371" s="93" t="s">
        <v>1635</v>
      </c>
      <c r="B371" s="93" t="s">
        <v>1635</v>
      </c>
      <c r="C371" s="126" t="str">
        <f t="shared" si="114"/>
        <v>PRESTAÇÃO DE SERVIÇO CONTINUADO DE VIGILÂNCIA ARMADA</v>
      </c>
      <c r="D371" s="126" t="s">
        <v>301</v>
      </c>
      <c r="E371" s="126">
        <v>2021</v>
      </c>
      <c r="F371" s="126" t="s">
        <v>302</v>
      </c>
      <c r="G371" s="126" t="s">
        <v>303</v>
      </c>
      <c r="H371" s="93" t="s">
        <v>1946</v>
      </c>
      <c r="I371" s="126" t="s">
        <v>1756</v>
      </c>
      <c r="J371" s="126" t="s">
        <v>305</v>
      </c>
      <c r="K371" s="126" t="s">
        <v>291</v>
      </c>
      <c r="L371" s="126" t="s">
        <v>27</v>
      </c>
      <c r="M371" s="127">
        <v>4567.55</v>
      </c>
      <c r="N371" s="127">
        <v>2074.46</v>
      </c>
      <c r="O371" s="125"/>
    </row>
    <row r="372" spans="1:15" ht="45" customHeight="1" x14ac:dyDescent="0.35">
      <c r="A372" s="93" t="s">
        <v>1635</v>
      </c>
      <c r="B372" s="93" t="s">
        <v>1635</v>
      </c>
      <c r="C372" s="126" t="str">
        <f t="shared" si="114"/>
        <v>PRESTAÇÃO DE SERVIÇO CONTINUADO DE VIGILÂNCIA ARMADA</v>
      </c>
      <c r="D372" s="126" t="s">
        <v>301</v>
      </c>
      <c r="E372" s="126">
        <v>2021</v>
      </c>
      <c r="F372" s="126" t="s">
        <v>302</v>
      </c>
      <c r="G372" s="126" t="s">
        <v>303</v>
      </c>
      <c r="H372" s="93" t="s">
        <v>1947</v>
      </c>
      <c r="I372" s="126" t="s">
        <v>1756</v>
      </c>
      <c r="J372" s="126" t="s">
        <v>305</v>
      </c>
      <c r="K372" s="126" t="s">
        <v>291</v>
      </c>
      <c r="L372" s="126" t="s">
        <v>27</v>
      </c>
      <c r="M372" s="127">
        <v>4567.55</v>
      </c>
      <c r="N372" s="127">
        <v>2074.46</v>
      </c>
      <c r="O372" s="125"/>
    </row>
    <row r="373" spans="1:15" ht="45" customHeight="1" x14ac:dyDescent="0.35">
      <c r="A373" s="93" t="s">
        <v>1635</v>
      </c>
      <c r="B373" s="93" t="s">
        <v>1635</v>
      </c>
      <c r="C373" s="126" t="str">
        <f t="shared" si="114"/>
        <v>PRESTAÇÃO DE SERVIÇO CONTINUADO DE VIGILÂNCIA ARMADA</v>
      </c>
      <c r="D373" s="126" t="s">
        <v>301</v>
      </c>
      <c r="E373" s="126">
        <v>2021</v>
      </c>
      <c r="F373" s="126" t="s">
        <v>302</v>
      </c>
      <c r="G373" s="126" t="s">
        <v>303</v>
      </c>
      <c r="H373" s="93" t="s">
        <v>1948</v>
      </c>
      <c r="I373" s="126" t="s">
        <v>1756</v>
      </c>
      <c r="J373" s="126" t="s">
        <v>305</v>
      </c>
      <c r="K373" s="126" t="s">
        <v>291</v>
      </c>
      <c r="L373" s="126" t="s">
        <v>279</v>
      </c>
      <c r="M373" s="127">
        <v>4941.18</v>
      </c>
      <c r="N373" s="127">
        <v>2074.46</v>
      </c>
      <c r="O373" s="125"/>
    </row>
    <row r="374" spans="1:15" ht="45" customHeight="1" x14ac:dyDescent="0.35">
      <c r="A374" s="93" t="s">
        <v>1635</v>
      </c>
      <c r="B374" s="93" t="s">
        <v>1635</v>
      </c>
      <c r="C374" s="126" t="str">
        <f t="shared" si="114"/>
        <v>PRESTAÇÃO DE SERVIÇO CONTINUADO DE VIGILÂNCIA ARMADA</v>
      </c>
      <c r="D374" s="126" t="s">
        <v>301</v>
      </c>
      <c r="E374" s="126">
        <v>2021</v>
      </c>
      <c r="F374" s="126" t="s">
        <v>302</v>
      </c>
      <c r="G374" s="126" t="s">
        <v>303</v>
      </c>
      <c r="H374" s="93" t="s">
        <v>1949</v>
      </c>
      <c r="I374" s="126" t="s">
        <v>1756</v>
      </c>
      <c r="J374" s="126" t="s">
        <v>305</v>
      </c>
      <c r="K374" s="126" t="s">
        <v>291</v>
      </c>
      <c r="L374" s="126" t="s">
        <v>279</v>
      </c>
      <c r="M374" s="127">
        <v>4941.18</v>
      </c>
      <c r="N374" s="127">
        <v>2074.46</v>
      </c>
      <c r="O374" s="125"/>
    </row>
    <row r="375" spans="1:15" ht="45" customHeight="1" x14ac:dyDescent="0.35">
      <c r="A375" s="93" t="s">
        <v>1635</v>
      </c>
      <c r="B375" s="93" t="s">
        <v>1635</v>
      </c>
      <c r="C375" s="126" t="str">
        <f t="shared" si="114"/>
        <v>PRESTAÇÃO DE SERVIÇO CONTINUADO DE VIGILÂNCIA ARMADA</v>
      </c>
      <c r="D375" s="126" t="s">
        <v>301</v>
      </c>
      <c r="E375" s="126">
        <v>2021</v>
      </c>
      <c r="F375" s="126" t="s">
        <v>302</v>
      </c>
      <c r="G375" s="126" t="s">
        <v>303</v>
      </c>
      <c r="H375" s="93" t="s">
        <v>1950</v>
      </c>
      <c r="I375" s="126" t="s">
        <v>1756</v>
      </c>
      <c r="J375" s="126" t="s">
        <v>305</v>
      </c>
      <c r="K375" s="126" t="s">
        <v>291</v>
      </c>
      <c r="L375" s="126" t="s">
        <v>27</v>
      </c>
      <c r="M375" s="127">
        <v>4567.55</v>
      </c>
      <c r="N375" s="127">
        <v>2074.46</v>
      </c>
      <c r="O375" s="125"/>
    </row>
    <row r="376" spans="1:15" ht="45" customHeight="1" x14ac:dyDescent="0.35">
      <c r="A376" s="93" t="s">
        <v>1635</v>
      </c>
      <c r="B376" s="93" t="s">
        <v>1635</v>
      </c>
      <c r="C376" s="126" t="str">
        <f t="shared" si="114"/>
        <v>PRESTAÇÃO DE SERVIÇO CONTINUADO DE VIGILÂNCIA ARMADA</v>
      </c>
      <c r="D376" s="126" t="s">
        <v>301</v>
      </c>
      <c r="E376" s="126">
        <v>2021</v>
      </c>
      <c r="F376" s="126" t="s">
        <v>302</v>
      </c>
      <c r="G376" s="126" t="s">
        <v>303</v>
      </c>
      <c r="H376" s="93" t="s">
        <v>1951</v>
      </c>
      <c r="I376" s="126" t="s">
        <v>1756</v>
      </c>
      <c r="J376" s="126" t="s">
        <v>305</v>
      </c>
      <c r="K376" s="126" t="s">
        <v>291</v>
      </c>
      <c r="L376" s="126" t="s">
        <v>27</v>
      </c>
      <c r="M376" s="127">
        <v>4567.55</v>
      </c>
      <c r="N376" s="127">
        <v>2074.46</v>
      </c>
      <c r="O376" s="125"/>
    </row>
    <row r="377" spans="1:15" ht="45" customHeight="1" x14ac:dyDescent="0.35">
      <c r="A377" s="93" t="s">
        <v>1635</v>
      </c>
      <c r="B377" s="93" t="s">
        <v>1635</v>
      </c>
      <c r="C377" s="126" t="str">
        <f t="shared" si="114"/>
        <v>PRESTAÇÃO DE SERVIÇO CONTINUADO DE VIGILÂNCIA ARMADA</v>
      </c>
      <c r="D377" s="126" t="s">
        <v>301</v>
      </c>
      <c r="E377" s="126">
        <v>2021</v>
      </c>
      <c r="F377" s="126" t="s">
        <v>302</v>
      </c>
      <c r="G377" s="126" t="s">
        <v>303</v>
      </c>
      <c r="H377" s="93" t="s">
        <v>1952</v>
      </c>
      <c r="I377" s="126" t="s">
        <v>1756</v>
      </c>
      <c r="J377" s="126" t="s">
        <v>305</v>
      </c>
      <c r="K377" s="126" t="s">
        <v>291</v>
      </c>
      <c r="L377" s="126" t="s">
        <v>27</v>
      </c>
      <c r="M377" s="127">
        <v>4567.55</v>
      </c>
      <c r="N377" s="127">
        <v>2074.46</v>
      </c>
      <c r="O377" s="125"/>
    </row>
    <row r="378" spans="1:15" ht="45" customHeight="1" x14ac:dyDescent="0.35">
      <c r="A378" s="93" t="s">
        <v>1635</v>
      </c>
      <c r="B378" s="93" t="s">
        <v>1635</v>
      </c>
      <c r="C378" s="126" t="str">
        <f t="shared" si="114"/>
        <v>PRESTAÇÃO DE SERVIÇO CONTINUADO DE VIGILÂNCIA ARMADA</v>
      </c>
      <c r="D378" s="126" t="s">
        <v>301</v>
      </c>
      <c r="E378" s="126">
        <v>2021</v>
      </c>
      <c r="F378" s="126" t="s">
        <v>302</v>
      </c>
      <c r="G378" s="126" t="s">
        <v>303</v>
      </c>
      <c r="H378" s="93" t="s">
        <v>1953</v>
      </c>
      <c r="I378" s="126" t="s">
        <v>1756</v>
      </c>
      <c r="J378" s="126" t="s">
        <v>305</v>
      </c>
      <c r="K378" s="126" t="s">
        <v>291</v>
      </c>
      <c r="L378" s="126" t="s">
        <v>27</v>
      </c>
      <c r="M378" s="127">
        <v>4567.55</v>
      </c>
      <c r="N378" s="127">
        <v>2074.46</v>
      </c>
      <c r="O378" s="125"/>
    </row>
    <row r="379" spans="1:15" ht="45" customHeight="1" x14ac:dyDescent="0.35">
      <c r="A379" s="93" t="s">
        <v>1635</v>
      </c>
      <c r="B379" s="93" t="s">
        <v>1635</v>
      </c>
      <c r="C379" s="126" t="str">
        <f t="shared" si="114"/>
        <v>PRESTAÇÃO DE SERVIÇO CONTINUADO DE VIGILÂNCIA ARMADA</v>
      </c>
      <c r="D379" s="126" t="s">
        <v>301</v>
      </c>
      <c r="E379" s="126">
        <v>2021</v>
      </c>
      <c r="F379" s="126" t="s">
        <v>302</v>
      </c>
      <c r="G379" s="126" t="s">
        <v>303</v>
      </c>
      <c r="H379" s="93" t="s">
        <v>1954</v>
      </c>
      <c r="I379" s="126" t="s">
        <v>1756</v>
      </c>
      <c r="J379" s="126" t="s">
        <v>305</v>
      </c>
      <c r="K379" s="126" t="s">
        <v>291</v>
      </c>
      <c r="L379" s="126" t="s">
        <v>27</v>
      </c>
      <c r="M379" s="127">
        <v>4567.55</v>
      </c>
      <c r="N379" s="127">
        <v>2074.46</v>
      </c>
      <c r="O379" s="125"/>
    </row>
    <row r="380" spans="1:15" ht="45" customHeight="1" x14ac:dyDescent="0.35">
      <c r="A380" s="93" t="s">
        <v>1635</v>
      </c>
      <c r="B380" s="93" t="s">
        <v>1635</v>
      </c>
      <c r="C380" s="126" t="str">
        <f t="shared" si="114"/>
        <v>PRESTAÇÃO DE SERVIÇO CONTINUADO DE VIGILÂNCIA ARMADA</v>
      </c>
      <c r="D380" s="126" t="s">
        <v>301</v>
      </c>
      <c r="E380" s="126">
        <v>2021</v>
      </c>
      <c r="F380" s="126" t="s">
        <v>302</v>
      </c>
      <c r="G380" s="126" t="s">
        <v>303</v>
      </c>
      <c r="H380" s="93" t="s">
        <v>1955</v>
      </c>
      <c r="I380" s="126" t="s">
        <v>1756</v>
      </c>
      <c r="J380" s="126" t="s">
        <v>305</v>
      </c>
      <c r="K380" s="126" t="s">
        <v>291</v>
      </c>
      <c r="L380" s="126" t="s">
        <v>27</v>
      </c>
      <c r="M380" s="127">
        <v>4567.55</v>
      </c>
      <c r="N380" s="127">
        <v>2074.46</v>
      </c>
      <c r="O380" s="125"/>
    </row>
    <row r="381" spans="1:15" ht="45" customHeight="1" x14ac:dyDescent="0.35">
      <c r="A381" s="93" t="s">
        <v>1635</v>
      </c>
      <c r="B381" s="93" t="s">
        <v>1635</v>
      </c>
      <c r="C381" s="126" t="str">
        <f t="shared" si="114"/>
        <v>PRESTAÇÃO DE SERVIÇO CONTINUADO DE VIGILÂNCIA ARMADA</v>
      </c>
      <c r="D381" s="126" t="s">
        <v>301</v>
      </c>
      <c r="E381" s="126">
        <v>2021</v>
      </c>
      <c r="F381" s="126" t="s">
        <v>302</v>
      </c>
      <c r="G381" s="126" t="s">
        <v>303</v>
      </c>
      <c r="H381" s="93" t="s">
        <v>1956</v>
      </c>
      <c r="I381" s="126" t="s">
        <v>1756</v>
      </c>
      <c r="J381" s="126" t="s">
        <v>305</v>
      </c>
      <c r="K381" s="126" t="s">
        <v>291</v>
      </c>
      <c r="L381" s="126" t="s">
        <v>27</v>
      </c>
      <c r="M381" s="127">
        <v>4567.55</v>
      </c>
      <c r="N381" s="127">
        <v>2074.46</v>
      </c>
      <c r="O381" s="125"/>
    </row>
    <row r="382" spans="1:15" ht="45" customHeight="1" x14ac:dyDescent="0.35">
      <c r="A382" s="120" t="s">
        <v>1635</v>
      </c>
      <c r="B382" s="120" t="s">
        <v>1635</v>
      </c>
      <c r="C382" s="123" t="s">
        <v>1957</v>
      </c>
      <c r="D382" s="123">
        <v>55</v>
      </c>
      <c r="E382" s="123">
        <v>2022</v>
      </c>
      <c r="F382" s="123" t="s">
        <v>1958</v>
      </c>
      <c r="G382" s="123" t="s">
        <v>528</v>
      </c>
      <c r="H382" s="120" t="s">
        <v>1031</v>
      </c>
      <c r="I382" s="123" t="s">
        <v>1239</v>
      </c>
      <c r="J382" s="123" t="s">
        <v>887</v>
      </c>
      <c r="K382" s="123" t="s">
        <v>888</v>
      </c>
      <c r="L382" s="123" t="s">
        <v>27</v>
      </c>
      <c r="M382" s="124">
        <v>8552.81</v>
      </c>
      <c r="N382" s="124">
        <v>8910.7099999999991</v>
      </c>
      <c r="O382" s="125"/>
    </row>
    <row r="383" spans="1:15" ht="45" customHeight="1" x14ac:dyDescent="0.35">
      <c r="A383" s="120" t="s">
        <v>1635</v>
      </c>
      <c r="B383" s="120" t="s">
        <v>1635</v>
      </c>
      <c r="C383" s="123" t="s">
        <v>1957</v>
      </c>
      <c r="D383" s="123">
        <v>55</v>
      </c>
      <c r="E383" s="123">
        <v>2022</v>
      </c>
      <c r="F383" s="123" t="s">
        <v>1958</v>
      </c>
      <c r="G383" s="123" t="s">
        <v>528</v>
      </c>
      <c r="H383" s="120" t="s">
        <v>1032</v>
      </c>
      <c r="I383" s="123" t="s">
        <v>1239</v>
      </c>
      <c r="J383" s="123" t="s">
        <v>889</v>
      </c>
      <c r="K383" s="123" t="s">
        <v>888</v>
      </c>
      <c r="L383" s="123" t="s">
        <v>27</v>
      </c>
      <c r="M383" s="124">
        <v>8552.81</v>
      </c>
      <c r="N383" s="124">
        <v>8910.7099999999991</v>
      </c>
      <c r="O383" s="125"/>
    </row>
    <row r="384" spans="1:15" ht="45" customHeight="1" x14ac:dyDescent="0.35">
      <c r="A384" s="120" t="s">
        <v>1635</v>
      </c>
      <c r="B384" s="120" t="s">
        <v>1635</v>
      </c>
      <c r="C384" s="123" t="s">
        <v>1957</v>
      </c>
      <c r="D384" s="123">
        <v>55</v>
      </c>
      <c r="E384" s="123">
        <v>2022</v>
      </c>
      <c r="F384" s="123" t="s">
        <v>1958</v>
      </c>
      <c r="G384" s="123" t="s">
        <v>528</v>
      </c>
      <c r="H384" s="120" t="s">
        <v>1033</v>
      </c>
      <c r="I384" s="123" t="s">
        <v>1239</v>
      </c>
      <c r="J384" s="123" t="s">
        <v>890</v>
      </c>
      <c r="K384" s="123" t="s">
        <v>26</v>
      </c>
      <c r="L384" s="123" t="s">
        <v>27</v>
      </c>
      <c r="M384" s="124">
        <v>1105</v>
      </c>
      <c r="N384" s="124">
        <v>17877.849999999999</v>
      </c>
      <c r="O384" s="125"/>
    </row>
    <row r="385" spans="1:15" ht="45" customHeight="1" x14ac:dyDescent="0.35">
      <c r="A385" s="120" t="s">
        <v>1635</v>
      </c>
      <c r="B385" s="120" t="s">
        <v>1635</v>
      </c>
      <c r="C385" s="123" t="s">
        <v>1957</v>
      </c>
      <c r="D385" s="123">
        <v>55</v>
      </c>
      <c r="E385" s="123">
        <v>2022</v>
      </c>
      <c r="F385" s="123" t="s">
        <v>1958</v>
      </c>
      <c r="G385" s="123" t="s">
        <v>528</v>
      </c>
      <c r="H385" s="120" t="s">
        <v>1034</v>
      </c>
      <c r="I385" s="123" t="s">
        <v>1239</v>
      </c>
      <c r="J385" s="123" t="s">
        <v>891</v>
      </c>
      <c r="K385" s="123" t="s">
        <v>26</v>
      </c>
      <c r="L385" s="123" t="s">
        <v>27</v>
      </c>
      <c r="M385" s="124">
        <v>2941</v>
      </c>
      <c r="N385" s="124">
        <v>9568.4699999999993</v>
      </c>
      <c r="O385" s="125"/>
    </row>
    <row r="386" spans="1:15" ht="45" customHeight="1" x14ac:dyDescent="0.35">
      <c r="A386" s="120" t="s">
        <v>1635</v>
      </c>
      <c r="B386" s="120" t="s">
        <v>1635</v>
      </c>
      <c r="C386" s="123" t="s">
        <v>1957</v>
      </c>
      <c r="D386" s="123">
        <v>55</v>
      </c>
      <c r="E386" s="123">
        <v>2022</v>
      </c>
      <c r="F386" s="123" t="s">
        <v>1958</v>
      </c>
      <c r="G386" s="123" t="s">
        <v>528</v>
      </c>
      <c r="H386" s="120" t="s">
        <v>1035</v>
      </c>
      <c r="I386" s="123" t="s">
        <v>1239</v>
      </c>
      <c r="J386" s="123" t="s">
        <v>892</v>
      </c>
      <c r="K386" s="123" t="s">
        <v>26</v>
      </c>
      <c r="L386" s="123" t="s">
        <v>27</v>
      </c>
      <c r="M386" s="124">
        <v>2014</v>
      </c>
      <c r="N386" s="124">
        <v>9691.65</v>
      </c>
      <c r="O386" s="125"/>
    </row>
    <row r="387" spans="1:15" ht="45" customHeight="1" x14ac:dyDescent="0.35">
      <c r="A387" s="120" t="s">
        <v>1635</v>
      </c>
      <c r="B387" s="120" t="s">
        <v>1635</v>
      </c>
      <c r="C387" s="123" t="s">
        <v>1957</v>
      </c>
      <c r="D387" s="123">
        <v>55</v>
      </c>
      <c r="E387" s="123">
        <v>2022</v>
      </c>
      <c r="F387" s="123" t="s">
        <v>1958</v>
      </c>
      <c r="G387" s="123" t="s">
        <v>528</v>
      </c>
      <c r="H387" s="120" t="s">
        <v>1036</v>
      </c>
      <c r="I387" s="123" t="s">
        <v>1239</v>
      </c>
      <c r="J387" s="123" t="s">
        <v>1344</v>
      </c>
      <c r="K387" s="123" t="s">
        <v>26</v>
      </c>
      <c r="L387" s="123" t="s">
        <v>279</v>
      </c>
      <c r="M387" s="124">
        <v>3076</v>
      </c>
      <c r="N387" s="124">
        <v>9691.65</v>
      </c>
      <c r="O387" s="125"/>
    </row>
    <row r="388" spans="1:15" ht="45" customHeight="1" x14ac:dyDescent="0.35">
      <c r="A388" s="120" t="s">
        <v>1635</v>
      </c>
      <c r="B388" s="120" t="s">
        <v>1635</v>
      </c>
      <c r="C388" s="123" t="s">
        <v>1957</v>
      </c>
      <c r="D388" s="123">
        <v>55</v>
      </c>
      <c r="E388" s="123">
        <v>2022</v>
      </c>
      <c r="F388" s="123" t="s">
        <v>1958</v>
      </c>
      <c r="G388" s="123" t="s">
        <v>528</v>
      </c>
      <c r="H388" s="120" t="s">
        <v>1037</v>
      </c>
      <c r="I388" s="123" t="s">
        <v>1239</v>
      </c>
      <c r="J388" s="123" t="s">
        <v>1344</v>
      </c>
      <c r="K388" s="123" t="s">
        <v>26</v>
      </c>
      <c r="L388" s="123" t="s">
        <v>279</v>
      </c>
      <c r="M388" s="124">
        <v>2656</v>
      </c>
      <c r="N388" s="124">
        <v>9302.3799999999992</v>
      </c>
      <c r="O388" s="125"/>
    </row>
    <row r="389" spans="1:15" ht="45" customHeight="1" x14ac:dyDescent="0.35">
      <c r="A389" s="120" t="s">
        <v>1635</v>
      </c>
      <c r="B389" s="120" t="s">
        <v>1635</v>
      </c>
      <c r="C389" s="123" t="s">
        <v>1957</v>
      </c>
      <c r="D389" s="123">
        <v>55</v>
      </c>
      <c r="E389" s="123">
        <v>2022</v>
      </c>
      <c r="F389" s="123" t="s">
        <v>1958</v>
      </c>
      <c r="G389" s="123" t="s">
        <v>528</v>
      </c>
      <c r="H389" s="120" t="s">
        <v>1038</v>
      </c>
      <c r="I389" s="123" t="s">
        <v>1239</v>
      </c>
      <c r="J389" s="123" t="s">
        <v>894</v>
      </c>
      <c r="K389" s="123" t="s">
        <v>26</v>
      </c>
      <c r="L389" s="123" t="s">
        <v>27</v>
      </c>
      <c r="M389" s="124">
        <v>2219</v>
      </c>
      <c r="N389" s="124">
        <v>8772.16</v>
      </c>
      <c r="O389" s="125"/>
    </row>
    <row r="390" spans="1:15" ht="45" customHeight="1" x14ac:dyDescent="0.35">
      <c r="A390" s="120" t="s">
        <v>1635</v>
      </c>
      <c r="B390" s="120" t="s">
        <v>1635</v>
      </c>
      <c r="C390" s="123" t="s">
        <v>1957</v>
      </c>
      <c r="D390" s="123">
        <v>55</v>
      </c>
      <c r="E390" s="123">
        <v>2022</v>
      </c>
      <c r="F390" s="123" t="s">
        <v>1958</v>
      </c>
      <c r="G390" s="123" t="s">
        <v>528</v>
      </c>
      <c r="H390" s="120" t="s">
        <v>1039</v>
      </c>
      <c r="I390" s="123" t="s">
        <v>1239</v>
      </c>
      <c r="J390" s="123" t="s">
        <v>895</v>
      </c>
      <c r="K390" s="123" t="s">
        <v>26</v>
      </c>
      <c r="L390" s="123" t="s">
        <v>27</v>
      </c>
      <c r="M390" s="124">
        <v>2088</v>
      </c>
      <c r="N390" s="124">
        <v>8867.39</v>
      </c>
      <c r="O390" s="125"/>
    </row>
    <row r="391" spans="1:15" ht="45" customHeight="1" x14ac:dyDescent="0.35">
      <c r="A391" s="120" t="s">
        <v>1635</v>
      </c>
      <c r="B391" s="120" t="s">
        <v>1635</v>
      </c>
      <c r="C391" s="123" t="s">
        <v>1957</v>
      </c>
      <c r="D391" s="123">
        <v>55</v>
      </c>
      <c r="E391" s="123">
        <v>2022</v>
      </c>
      <c r="F391" s="123" t="s">
        <v>1958</v>
      </c>
      <c r="G391" s="123" t="s">
        <v>528</v>
      </c>
      <c r="H391" s="120" t="s">
        <v>1659</v>
      </c>
      <c r="I391" s="123" t="s">
        <v>1239</v>
      </c>
      <c r="J391" s="123" t="s">
        <v>896</v>
      </c>
      <c r="K391" s="123" t="s">
        <v>26</v>
      </c>
      <c r="L391" s="123" t="s">
        <v>27</v>
      </c>
      <c r="M391" s="124">
        <v>8409.94</v>
      </c>
      <c r="N391" s="124">
        <v>8761.8700000000008</v>
      </c>
      <c r="O391" s="125"/>
    </row>
    <row r="392" spans="1:15" ht="45" customHeight="1" x14ac:dyDescent="0.35">
      <c r="A392" s="120" t="s">
        <v>1635</v>
      </c>
      <c r="B392" s="120" t="s">
        <v>1635</v>
      </c>
      <c r="C392" s="123" t="s">
        <v>1957</v>
      </c>
      <c r="D392" s="123">
        <v>55</v>
      </c>
      <c r="E392" s="123">
        <v>2022</v>
      </c>
      <c r="F392" s="123" t="s">
        <v>1958</v>
      </c>
      <c r="G392" s="123" t="s">
        <v>528</v>
      </c>
      <c r="H392" s="120" t="s">
        <v>1660</v>
      </c>
      <c r="I392" s="123" t="s">
        <v>1239</v>
      </c>
      <c r="J392" s="123" t="s">
        <v>899</v>
      </c>
      <c r="K392" s="123" t="s">
        <v>26</v>
      </c>
      <c r="L392" s="123" t="s">
        <v>27</v>
      </c>
      <c r="M392" s="124">
        <v>2198</v>
      </c>
      <c r="N392" s="124">
        <v>8115.05</v>
      </c>
      <c r="O392" s="125"/>
    </row>
    <row r="393" spans="1:15" ht="45" customHeight="1" x14ac:dyDescent="0.35">
      <c r="A393" s="120" t="s">
        <v>1635</v>
      </c>
      <c r="B393" s="120" t="s">
        <v>1635</v>
      </c>
      <c r="C393" s="123" t="s">
        <v>1957</v>
      </c>
      <c r="D393" s="123">
        <v>55</v>
      </c>
      <c r="E393" s="123">
        <v>2022</v>
      </c>
      <c r="F393" s="123" t="s">
        <v>1958</v>
      </c>
      <c r="G393" s="123" t="s">
        <v>528</v>
      </c>
      <c r="H393" s="120" t="s">
        <v>1959</v>
      </c>
      <c r="I393" s="123" t="s">
        <v>1239</v>
      </c>
      <c r="J393" s="123" t="s">
        <v>901</v>
      </c>
      <c r="K393" s="123" t="s">
        <v>26</v>
      </c>
      <c r="L393" s="123" t="s">
        <v>27</v>
      </c>
      <c r="M393" s="124">
        <v>1765</v>
      </c>
      <c r="N393" s="124">
        <v>7080.76</v>
      </c>
      <c r="O393" s="125"/>
    </row>
    <row r="394" spans="1:15" ht="45" customHeight="1" x14ac:dyDescent="0.35">
      <c r="A394" s="120" t="s">
        <v>1635</v>
      </c>
      <c r="B394" s="120" t="s">
        <v>1635</v>
      </c>
      <c r="C394" s="123" t="s">
        <v>1957</v>
      </c>
      <c r="D394" s="123">
        <v>55</v>
      </c>
      <c r="E394" s="123">
        <v>2022</v>
      </c>
      <c r="F394" s="123" t="s">
        <v>1958</v>
      </c>
      <c r="G394" s="123" t="s">
        <v>528</v>
      </c>
      <c r="H394" s="120" t="s">
        <v>1960</v>
      </c>
      <c r="I394" s="123" t="s">
        <v>1239</v>
      </c>
      <c r="J394" s="123" t="s">
        <v>903</v>
      </c>
      <c r="K394" s="123" t="s">
        <v>26</v>
      </c>
      <c r="L394" s="123" t="s">
        <v>27</v>
      </c>
      <c r="M394" s="124">
        <v>1614</v>
      </c>
      <c r="N394" s="124">
        <v>5653.65</v>
      </c>
      <c r="O394" s="125"/>
    </row>
    <row r="395" spans="1:15" ht="45" customHeight="1" x14ac:dyDescent="0.35">
      <c r="A395" s="120" t="s">
        <v>1635</v>
      </c>
      <c r="B395" s="120" t="s">
        <v>1635</v>
      </c>
      <c r="C395" s="123" t="s">
        <v>1957</v>
      </c>
      <c r="D395" s="123">
        <v>55</v>
      </c>
      <c r="E395" s="123">
        <v>2022</v>
      </c>
      <c r="F395" s="123" t="s">
        <v>1958</v>
      </c>
      <c r="G395" s="123" t="s">
        <v>528</v>
      </c>
      <c r="H395" s="120" t="s">
        <v>1961</v>
      </c>
      <c r="I395" s="123" t="s">
        <v>1239</v>
      </c>
      <c r="J395" s="123" t="s">
        <v>905</v>
      </c>
      <c r="K395" s="123" t="s">
        <v>26</v>
      </c>
      <c r="L395" s="123" t="s">
        <v>27</v>
      </c>
      <c r="M395" s="124">
        <v>1614</v>
      </c>
      <c r="N395" s="124">
        <v>5653.65</v>
      </c>
      <c r="O395" s="125"/>
    </row>
    <row r="396" spans="1:15" ht="45" customHeight="1" x14ac:dyDescent="0.35">
      <c r="A396" s="120" t="s">
        <v>1635</v>
      </c>
      <c r="B396" s="120" t="s">
        <v>1635</v>
      </c>
      <c r="C396" s="123" t="s">
        <v>1957</v>
      </c>
      <c r="D396" s="123">
        <v>55</v>
      </c>
      <c r="E396" s="123">
        <v>2022</v>
      </c>
      <c r="F396" s="123" t="s">
        <v>1958</v>
      </c>
      <c r="G396" s="123" t="s">
        <v>528</v>
      </c>
      <c r="H396" s="120" t="s">
        <v>1962</v>
      </c>
      <c r="I396" s="123" t="s">
        <v>1239</v>
      </c>
      <c r="J396" s="123" t="s">
        <v>905</v>
      </c>
      <c r="K396" s="123" t="s">
        <v>26</v>
      </c>
      <c r="L396" s="123" t="s">
        <v>27</v>
      </c>
      <c r="M396" s="124">
        <v>1105</v>
      </c>
      <c r="N396" s="124">
        <v>5653.65</v>
      </c>
      <c r="O396" s="125"/>
    </row>
    <row r="397" spans="1:15" ht="45" customHeight="1" x14ac:dyDescent="0.35">
      <c r="A397" s="120" t="s">
        <v>1635</v>
      </c>
      <c r="B397" s="120" t="str">
        <f t="shared" ref="B397:B404" si="115">B394</f>
        <v>SUAPE</v>
      </c>
      <c r="C397" s="123" t="s">
        <v>1963</v>
      </c>
      <c r="D397" s="123">
        <v>76</v>
      </c>
      <c r="E397" s="123">
        <v>2022</v>
      </c>
      <c r="F397" s="123" t="s">
        <v>556</v>
      </c>
      <c r="G397" s="123" t="s">
        <v>557</v>
      </c>
      <c r="H397" s="120" t="s">
        <v>1040</v>
      </c>
      <c r="I397" s="123" t="s">
        <v>559</v>
      </c>
      <c r="J397" s="123" t="s">
        <v>1354</v>
      </c>
      <c r="K397" s="123" t="s">
        <v>561</v>
      </c>
      <c r="L397" s="123" t="s">
        <v>27</v>
      </c>
      <c r="M397" s="124">
        <v>5500</v>
      </c>
      <c r="N397" s="124">
        <v>5500</v>
      </c>
      <c r="O397" s="125"/>
    </row>
    <row r="398" spans="1:15" ht="45" customHeight="1" x14ac:dyDescent="0.35">
      <c r="A398" s="120" t="s">
        <v>1635</v>
      </c>
      <c r="B398" s="120" t="str">
        <f t="shared" si="115"/>
        <v>SUAPE</v>
      </c>
      <c r="C398" s="123" t="s">
        <v>1963</v>
      </c>
      <c r="D398" s="123">
        <v>76</v>
      </c>
      <c r="E398" s="123">
        <v>2022</v>
      </c>
      <c r="F398" s="123" t="s">
        <v>556</v>
      </c>
      <c r="G398" s="123" t="s">
        <v>557</v>
      </c>
      <c r="H398" s="120" t="s">
        <v>1964</v>
      </c>
      <c r="I398" s="123" t="s">
        <v>559</v>
      </c>
      <c r="J398" s="123" t="s">
        <v>1355</v>
      </c>
      <c r="K398" s="123" t="s">
        <v>564</v>
      </c>
      <c r="L398" s="123" t="s">
        <v>27</v>
      </c>
      <c r="M398" s="124">
        <v>4200</v>
      </c>
      <c r="N398" s="124">
        <v>4200</v>
      </c>
      <c r="O398" s="125"/>
    </row>
    <row r="399" spans="1:15" ht="45" customHeight="1" x14ac:dyDescent="0.35">
      <c r="A399" s="120" t="s">
        <v>1635</v>
      </c>
      <c r="B399" s="120" t="str">
        <f t="shared" si="115"/>
        <v>SUAPE</v>
      </c>
      <c r="C399" s="123" t="s">
        <v>1963</v>
      </c>
      <c r="D399" s="123">
        <v>76</v>
      </c>
      <c r="E399" s="123">
        <v>2022</v>
      </c>
      <c r="F399" s="123" t="s">
        <v>556</v>
      </c>
      <c r="G399" s="123" t="s">
        <v>557</v>
      </c>
      <c r="H399" s="120" t="s">
        <v>1965</v>
      </c>
      <c r="I399" s="123" t="s">
        <v>559</v>
      </c>
      <c r="J399" s="123" t="s">
        <v>1355</v>
      </c>
      <c r="K399" s="123" t="s">
        <v>564</v>
      </c>
      <c r="L399" s="123" t="s">
        <v>27</v>
      </c>
      <c r="M399" s="124">
        <v>4200</v>
      </c>
      <c r="N399" s="124">
        <v>4200</v>
      </c>
      <c r="O399" s="125"/>
    </row>
    <row r="400" spans="1:15" ht="45" customHeight="1" x14ac:dyDescent="0.35">
      <c r="A400" s="120" t="s">
        <v>1635</v>
      </c>
      <c r="B400" s="120" t="str">
        <f t="shared" si="115"/>
        <v>SUAPE</v>
      </c>
      <c r="C400" s="123" t="s">
        <v>1963</v>
      </c>
      <c r="D400" s="123">
        <v>76</v>
      </c>
      <c r="E400" s="123">
        <v>2022</v>
      </c>
      <c r="F400" s="123" t="s">
        <v>556</v>
      </c>
      <c r="G400" s="123" t="s">
        <v>557</v>
      </c>
      <c r="H400" s="120" t="s">
        <v>1966</v>
      </c>
      <c r="I400" s="123" t="s">
        <v>559</v>
      </c>
      <c r="J400" s="123" t="s">
        <v>1356</v>
      </c>
      <c r="K400" s="123" t="s">
        <v>561</v>
      </c>
      <c r="L400" s="123" t="s">
        <v>27</v>
      </c>
      <c r="M400" s="124">
        <v>4000</v>
      </c>
      <c r="N400" s="124">
        <v>4000</v>
      </c>
      <c r="O400" s="125"/>
    </row>
    <row r="401" spans="1:15" ht="45" customHeight="1" x14ac:dyDescent="0.35">
      <c r="A401" s="120" t="s">
        <v>1635</v>
      </c>
      <c r="B401" s="120" t="str">
        <f t="shared" si="115"/>
        <v>SUAPE</v>
      </c>
      <c r="C401" s="123" t="s">
        <v>1963</v>
      </c>
      <c r="D401" s="123">
        <v>76</v>
      </c>
      <c r="E401" s="123">
        <v>2022</v>
      </c>
      <c r="F401" s="123" t="s">
        <v>556</v>
      </c>
      <c r="G401" s="123" t="s">
        <v>557</v>
      </c>
      <c r="H401" s="120" t="s">
        <v>1967</v>
      </c>
      <c r="I401" s="123" t="s">
        <v>559</v>
      </c>
      <c r="J401" s="123" t="s">
        <v>1357</v>
      </c>
      <c r="K401" s="123" t="s">
        <v>561</v>
      </c>
      <c r="L401" s="123" t="s">
        <v>27</v>
      </c>
      <c r="M401" s="124">
        <v>2000</v>
      </c>
      <c r="N401" s="124">
        <v>2000</v>
      </c>
      <c r="O401" s="125"/>
    </row>
    <row r="402" spans="1:15" ht="45" customHeight="1" x14ac:dyDescent="0.35">
      <c r="A402" s="120" t="s">
        <v>1635</v>
      </c>
      <c r="B402" s="120" t="str">
        <f t="shared" si="115"/>
        <v>SUAPE</v>
      </c>
      <c r="C402" s="123" t="s">
        <v>1963</v>
      </c>
      <c r="D402" s="123">
        <v>76</v>
      </c>
      <c r="E402" s="123">
        <v>2022</v>
      </c>
      <c r="F402" s="123" t="s">
        <v>556</v>
      </c>
      <c r="G402" s="123" t="s">
        <v>557</v>
      </c>
      <c r="H402" s="120" t="s">
        <v>1968</v>
      </c>
      <c r="I402" s="123" t="s">
        <v>559</v>
      </c>
      <c r="J402" s="123" t="s">
        <v>1357</v>
      </c>
      <c r="K402" s="123" t="s">
        <v>561</v>
      </c>
      <c r="L402" s="123" t="s">
        <v>27</v>
      </c>
      <c r="M402" s="124">
        <v>2000</v>
      </c>
      <c r="N402" s="124">
        <v>2000</v>
      </c>
      <c r="O402" s="125"/>
    </row>
    <row r="403" spans="1:15" ht="45" customHeight="1" x14ac:dyDescent="0.35">
      <c r="A403" s="120" t="s">
        <v>1635</v>
      </c>
      <c r="B403" s="120" t="str">
        <f t="shared" si="115"/>
        <v>SUAPE</v>
      </c>
      <c r="C403" s="123" t="s">
        <v>1963</v>
      </c>
      <c r="D403" s="123">
        <v>76</v>
      </c>
      <c r="E403" s="123">
        <v>2022</v>
      </c>
      <c r="F403" s="123" t="s">
        <v>556</v>
      </c>
      <c r="G403" s="123" t="s">
        <v>557</v>
      </c>
      <c r="H403" s="120" t="s">
        <v>1969</v>
      </c>
      <c r="I403" s="123" t="s">
        <v>559</v>
      </c>
      <c r="J403" s="123" t="s">
        <v>1358</v>
      </c>
      <c r="K403" s="123" t="s">
        <v>561</v>
      </c>
      <c r="L403" s="123" t="s">
        <v>27</v>
      </c>
      <c r="M403" s="124">
        <v>1960</v>
      </c>
      <c r="N403" s="124">
        <v>1960</v>
      </c>
      <c r="O403" s="125"/>
    </row>
    <row r="404" spans="1:15" ht="45" customHeight="1" x14ac:dyDescent="0.35">
      <c r="A404" s="120" t="s">
        <v>1635</v>
      </c>
      <c r="B404" s="120" t="str">
        <f t="shared" si="115"/>
        <v>SUAPE</v>
      </c>
      <c r="C404" s="123" t="s">
        <v>1963</v>
      </c>
      <c r="D404" s="123">
        <v>76</v>
      </c>
      <c r="E404" s="123">
        <v>2022</v>
      </c>
      <c r="F404" s="123" t="s">
        <v>556</v>
      </c>
      <c r="G404" s="123" t="s">
        <v>557</v>
      </c>
      <c r="H404" s="120" t="s">
        <v>1970</v>
      </c>
      <c r="I404" s="123" t="s">
        <v>559</v>
      </c>
      <c r="J404" s="123" t="s">
        <v>89</v>
      </c>
      <c r="K404" s="123" t="s">
        <v>561</v>
      </c>
      <c r="L404" s="123" t="s">
        <v>27</v>
      </c>
      <c r="M404" s="124">
        <v>3800</v>
      </c>
      <c r="N404" s="124">
        <v>3800</v>
      </c>
      <c r="O404" s="125"/>
    </row>
    <row r="405" spans="1:15" ht="45" customHeight="1" x14ac:dyDescent="0.35">
      <c r="A405" s="120" t="s">
        <v>1635</v>
      </c>
      <c r="B405" s="120" t="s">
        <v>18</v>
      </c>
      <c r="C405" s="123" t="s">
        <v>1963</v>
      </c>
      <c r="D405" s="123">
        <v>76</v>
      </c>
      <c r="E405" s="123">
        <v>2022</v>
      </c>
      <c r="F405" s="123" t="s">
        <v>556</v>
      </c>
      <c r="G405" s="123" t="s">
        <v>557</v>
      </c>
      <c r="H405" s="120" t="s">
        <v>1971</v>
      </c>
      <c r="I405" s="123" t="s">
        <v>559</v>
      </c>
      <c r="J405" s="123" t="s">
        <v>89</v>
      </c>
      <c r="K405" s="123" t="s">
        <v>561</v>
      </c>
      <c r="L405" s="123" t="s">
        <v>27</v>
      </c>
      <c r="M405" s="124">
        <v>3800</v>
      </c>
      <c r="N405" s="124">
        <v>3800</v>
      </c>
      <c r="O405" s="125"/>
    </row>
    <row r="406" spans="1:15" ht="45" customHeight="1" x14ac:dyDescent="0.35">
      <c r="A406" s="120" t="s">
        <v>1635</v>
      </c>
      <c r="B406" s="120" t="str">
        <f t="shared" ref="B406:B407" si="116">B403</f>
        <v>SUAPE</v>
      </c>
      <c r="C406" s="123" t="s">
        <v>1963</v>
      </c>
      <c r="D406" s="123">
        <v>76</v>
      </c>
      <c r="E406" s="123">
        <v>2022</v>
      </c>
      <c r="F406" s="123" t="s">
        <v>556</v>
      </c>
      <c r="G406" s="123" t="s">
        <v>557</v>
      </c>
      <c r="H406" s="120" t="s">
        <v>1972</v>
      </c>
      <c r="I406" s="123" t="s">
        <v>559</v>
      </c>
      <c r="J406" s="123" t="s">
        <v>89</v>
      </c>
      <c r="K406" s="123" t="s">
        <v>561</v>
      </c>
      <c r="L406" s="123" t="s">
        <v>27</v>
      </c>
      <c r="M406" s="124">
        <v>3800</v>
      </c>
      <c r="N406" s="124">
        <v>3800</v>
      </c>
      <c r="O406" s="125"/>
    </row>
    <row r="407" spans="1:15" ht="45" customHeight="1" x14ac:dyDescent="0.35">
      <c r="A407" s="120" t="s">
        <v>1635</v>
      </c>
      <c r="B407" s="120" t="str">
        <f t="shared" si="116"/>
        <v>SUAPE</v>
      </c>
      <c r="C407" s="123" t="s">
        <v>1963</v>
      </c>
      <c r="D407" s="123">
        <v>76</v>
      </c>
      <c r="E407" s="123">
        <v>2022</v>
      </c>
      <c r="F407" s="123" t="s">
        <v>556</v>
      </c>
      <c r="G407" s="123" t="s">
        <v>557</v>
      </c>
      <c r="H407" s="120" t="s">
        <v>1973</v>
      </c>
      <c r="I407" s="123" t="s">
        <v>559</v>
      </c>
      <c r="J407" s="123" t="s">
        <v>1355</v>
      </c>
      <c r="K407" s="123" t="s">
        <v>564</v>
      </c>
      <c r="L407" s="123" t="s">
        <v>27</v>
      </c>
      <c r="M407" s="124">
        <v>4200</v>
      </c>
      <c r="N407" s="124">
        <v>4200</v>
      </c>
      <c r="O407" s="125"/>
    </row>
    <row r="408" spans="1:15" ht="45" customHeight="1" x14ac:dyDescent="0.35">
      <c r="A408" s="120" t="s">
        <v>1635</v>
      </c>
      <c r="B408" s="120" t="s">
        <v>1635</v>
      </c>
      <c r="C408" s="123" t="s">
        <v>944</v>
      </c>
      <c r="D408" s="123">
        <v>45</v>
      </c>
      <c r="E408" s="123">
        <v>2021</v>
      </c>
      <c r="F408" s="123" t="s">
        <v>945</v>
      </c>
      <c r="G408" s="123" t="s">
        <v>946</v>
      </c>
      <c r="H408" s="120" t="s">
        <v>1045</v>
      </c>
      <c r="I408" s="123" t="s">
        <v>948</v>
      </c>
      <c r="J408" s="123" t="s">
        <v>949</v>
      </c>
      <c r="K408" s="123" t="s">
        <v>26</v>
      </c>
      <c r="L408" s="123" t="s">
        <v>27</v>
      </c>
      <c r="M408" s="123">
        <v>2412.9499999999998</v>
      </c>
      <c r="N408" s="123">
        <v>3708.33</v>
      </c>
      <c r="O408" s="130"/>
    </row>
    <row r="409" spans="1:15" ht="45" customHeight="1" x14ac:dyDescent="0.35">
      <c r="A409" s="93" t="s">
        <v>1635</v>
      </c>
      <c r="B409" s="93" t="s">
        <v>1635</v>
      </c>
      <c r="C409" s="126" t="s">
        <v>1974</v>
      </c>
      <c r="D409" s="126">
        <v>111</v>
      </c>
      <c r="E409" s="126">
        <v>2022</v>
      </c>
      <c r="F409" s="126" t="s">
        <v>1043</v>
      </c>
      <c r="G409" s="126" t="s">
        <v>1044</v>
      </c>
      <c r="H409" s="93" t="s">
        <v>1049</v>
      </c>
      <c r="I409" s="126" t="s">
        <v>1046</v>
      </c>
      <c r="J409" s="126" t="s">
        <v>1642</v>
      </c>
      <c r="K409" s="126" t="s">
        <v>1048</v>
      </c>
      <c r="L409" s="126" t="s">
        <v>27</v>
      </c>
      <c r="M409" s="127">
        <v>5907.9</v>
      </c>
      <c r="N409" s="127">
        <v>14667.45</v>
      </c>
      <c r="O409" s="125"/>
    </row>
    <row r="410" spans="1:15" ht="45" customHeight="1" x14ac:dyDescent="0.35">
      <c r="A410" s="93" t="s">
        <v>1635</v>
      </c>
      <c r="B410" s="93" t="s">
        <v>1635</v>
      </c>
      <c r="C410" s="126" t="s">
        <v>1974</v>
      </c>
      <c r="D410" s="126">
        <v>111</v>
      </c>
      <c r="E410" s="126">
        <v>2022</v>
      </c>
      <c r="F410" s="126" t="s">
        <v>1043</v>
      </c>
      <c r="G410" s="126" t="s">
        <v>1044</v>
      </c>
      <c r="H410" s="93" t="s">
        <v>1052</v>
      </c>
      <c r="I410" s="126" t="s">
        <v>1046</v>
      </c>
      <c r="J410" s="126" t="s">
        <v>1665</v>
      </c>
      <c r="K410" s="126" t="s">
        <v>1051</v>
      </c>
      <c r="L410" s="126" t="s">
        <v>27</v>
      </c>
      <c r="M410" s="127">
        <v>11066.04</v>
      </c>
      <c r="N410" s="127">
        <v>27473.47</v>
      </c>
      <c r="O410" s="125"/>
    </row>
    <row r="411" spans="1:15" ht="45" customHeight="1" x14ac:dyDescent="0.35">
      <c r="A411" s="93" t="s">
        <v>1635</v>
      </c>
      <c r="B411" s="93" t="s">
        <v>1635</v>
      </c>
      <c r="C411" s="126" t="s">
        <v>1974</v>
      </c>
      <c r="D411" s="126">
        <v>111</v>
      </c>
      <c r="E411" s="126">
        <v>2022</v>
      </c>
      <c r="F411" s="126" t="s">
        <v>1043</v>
      </c>
      <c r="G411" s="126" t="s">
        <v>1044</v>
      </c>
      <c r="H411" s="93" t="s">
        <v>1054</v>
      </c>
      <c r="I411" s="126" t="s">
        <v>1046</v>
      </c>
      <c r="J411" s="126" t="s">
        <v>1644</v>
      </c>
      <c r="K411" s="126" t="s">
        <v>1051</v>
      </c>
      <c r="L411" s="126" t="s">
        <v>27</v>
      </c>
      <c r="M411" s="127">
        <v>3222.49</v>
      </c>
      <c r="N411" s="127">
        <v>8000.43</v>
      </c>
      <c r="O411" s="125"/>
    </row>
    <row r="412" spans="1:15" ht="45" customHeight="1" x14ac:dyDescent="0.35">
      <c r="A412" s="93" t="s">
        <v>1635</v>
      </c>
      <c r="B412" s="93" t="s">
        <v>1635</v>
      </c>
      <c r="C412" s="126" t="s">
        <v>1974</v>
      </c>
      <c r="D412" s="126">
        <v>111</v>
      </c>
      <c r="E412" s="126">
        <v>2022</v>
      </c>
      <c r="F412" s="126" t="s">
        <v>1043</v>
      </c>
      <c r="G412" s="126" t="s">
        <v>1044</v>
      </c>
      <c r="H412" s="93" t="s">
        <v>1056</v>
      </c>
      <c r="I412" s="126" t="s">
        <v>1046</v>
      </c>
      <c r="J412" s="126" t="s">
        <v>1645</v>
      </c>
      <c r="K412" s="126" t="s">
        <v>1051</v>
      </c>
      <c r="L412" s="126" t="s">
        <v>27</v>
      </c>
      <c r="M412" s="127">
        <v>4296.66</v>
      </c>
      <c r="N412" s="127">
        <v>10667.24</v>
      </c>
      <c r="O412" s="125"/>
    </row>
    <row r="413" spans="1:15" ht="45" customHeight="1" x14ac:dyDescent="0.35">
      <c r="A413" s="93" t="s">
        <v>1635</v>
      </c>
      <c r="B413" s="93" t="s">
        <v>1635</v>
      </c>
      <c r="C413" s="126" t="s">
        <v>1974</v>
      </c>
      <c r="D413" s="126">
        <v>111</v>
      </c>
      <c r="E413" s="126">
        <v>2022</v>
      </c>
      <c r="F413" s="126" t="s">
        <v>1043</v>
      </c>
      <c r="G413" s="126" t="s">
        <v>1044</v>
      </c>
      <c r="H413" s="93" t="s">
        <v>1058</v>
      </c>
      <c r="I413" s="126" t="s">
        <v>1046</v>
      </c>
      <c r="J413" s="126" t="s">
        <v>1646</v>
      </c>
      <c r="K413" s="126" t="s">
        <v>1051</v>
      </c>
      <c r="L413" s="126" t="s">
        <v>27</v>
      </c>
      <c r="M413" s="127">
        <v>1933.49</v>
      </c>
      <c r="N413" s="127">
        <v>4800.25</v>
      </c>
      <c r="O413" s="125"/>
    </row>
    <row r="414" spans="1:15" ht="45" customHeight="1" x14ac:dyDescent="0.35">
      <c r="A414" s="93" t="s">
        <v>1635</v>
      </c>
      <c r="B414" s="93" t="s">
        <v>1635</v>
      </c>
      <c r="C414" s="126" t="s">
        <v>1974</v>
      </c>
      <c r="D414" s="126">
        <v>111</v>
      </c>
      <c r="E414" s="126">
        <v>2022</v>
      </c>
      <c r="F414" s="126" t="s">
        <v>1043</v>
      </c>
      <c r="G414" s="126" t="s">
        <v>1044</v>
      </c>
      <c r="H414" s="93" t="s">
        <v>1060</v>
      </c>
      <c r="I414" s="126" t="s">
        <v>1046</v>
      </c>
      <c r="J414" s="126" t="s">
        <v>1647</v>
      </c>
      <c r="K414" s="126" t="s">
        <v>1051</v>
      </c>
      <c r="L414" s="126" t="s">
        <v>27</v>
      </c>
      <c r="M414" s="127">
        <v>1421.01</v>
      </c>
      <c r="N414" s="127">
        <v>3527.92</v>
      </c>
      <c r="O414" s="125"/>
    </row>
    <row r="415" spans="1:15" ht="45" customHeight="1" x14ac:dyDescent="0.35">
      <c r="A415" s="93" t="s">
        <v>1635</v>
      </c>
      <c r="B415" s="93" t="s">
        <v>1635</v>
      </c>
      <c r="C415" s="126" t="s">
        <v>1974</v>
      </c>
      <c r="D415" s="126">
        <v>111</v>
      </c>
      <c r="E415" s="126">
        <v>2021</v>
      </c>
      <c r="F415" s="126" t="s">
        <v>1043</v>
      </c>
      <c r="G415" s="126" t="s">
        <v>1044</v>
      </c>
      <c r="H415" s="93" t="s">
        <v>1975</v>
      </c>
      <c r="I415" s="126" t="s">
        <v>1046</v>
      </c>
      <c r="J415" s="126" t="s">
        <v>1648</v>
      </c>
      <c r="K415" s="126" t="s">
        <v>1051</v>
      </c>
      <c r="L415" s="126" t="s">
        <v>27</v>
      </c>
      <c r="M415" s="127">
        <v>1503.83</v>
      </c>
      <c r="N415" s="127">
        <v>3733.53</v>
      </c>
      <c r="O415" s="125"/>
    </row>
    <row r="416" spans="1:15" ht="45" customHeight="1" x14ac:dyDescent="0.35">
      <c r="A416" s="93" t="s">
        <v>1635</v>
      </c>
      <c r="B416" s="93" t="s">
        <v>1635</v>
      </c>
      <c r="C416" s="93" t="s">
        <v>1976</v>
      </c>
      <c r="D416" s="126">
        <v>69</v>
      </c>
      <c r="E416" s="126">
        <v>2022</v>
      </c>
      <c r="F416" s="126" t="s">
        <v>1213</v>
      </c>
      <c r="G416" s="126" t="s">
        <v>1214</v>
      </c>
      <c r="H416" s="93" t="s">
        <v>1066</v>
      </c>
      <c r="I416" s="126" t="s">
        <v>1215</v>
      </c>
      <c r="J416" s="126" t="s">
        <v>1656</v>
      </c>
      <c r="K416" s="126" t="s">
        <v>1217</v>
      </c>
      <c r="L416" s="126" t="s">
        <v>27</v>
      </c>
      <c r="M416" s="127">
        <v>2126.75</v>
      </c>
      <c r="N416" s="127">
        <v>3728.77</v>
      </c>
      <c r="O416" s="125"/>
    </row>
    <row r="417" spans="1:15" ht="45" customHeight="1" x14ac:dyDescent="0.35">
      <c r="A417" s="93" t="s">
        <v>1635</v>
      </c>
      <c r="B417" s="93" t="s">
        <v>1635</v>
      </c>
      <c r="C417" s="93" t="s">
        <v>1976</v>
      </c>
      <c r="D417" s="126">
        <v>69</v>
      </c>
      <c r="E417" s="126">
        <v>2022</v>
      </c>
      <c r="F417" s="126" t="s">
        <v>1213</v>
      </c>
      <c r="G417" s="126" t="s">
        <v>1214</v>
      </c>
      <c r="H417" s="93" t="s">
        <v>1068</v>
      </c>
      <c r="I417" s="126" t="s">
        <v>1215</v>
      </c>
      <c r="J417" s="126" t="s">
        <v>1220</v>
      </c>
      <c r="K417" s="126" t="s">
        <v>26</v>
      </c>
      <c r="L417" s="126" t="s">
        <v>27</v>
      </c>
      <c r="M417" s="127">
        <v>2333.64</v>
      </c>
      <c r="N417" s="127">
        <v>2958.19</v>
      </c>
      <c r="O417" s="125"/>
    </row>
    <row r="418" spans="1:15" ht="45" customHeight="1" x14ac:dyDescent="0.35">
      <c r="A418" s="93" t="s">
        <v>1635</v>
      </c>
      <c r="B418" s="93" t="s">
        <v>1635</v>
      </c>
      <c r="C418" s="93" t="s">
        <v>1976</v>
      </c>
      <c r="D418" s="126">
        <v>69</v>
      </c>
      <c r="E418" s="126">
        <v>2022</v>
      </c>
      <c r="F418" s="126" t="s">
        <v>1213</v>
      </c>
      <c r="G418" s="126" t="s">
        <v>1214</v>
      </c>
      <c r="H418" s="93" t="s">
        <v>1070</v>
      </c>
      <c r="I418" s="126" t="s">
        <v>1215</v>
      </c>
      <c r="J418" s="126" t="s">
        <v>1223</v>
      </c>
      <c r="K418" s="126" t="s">
        <v>26</v>
      </c>
      <c r="L418" s="126" t="s">
        <v>27</v>
      </c>
      <c r="M418" s="127">
        <v>2700.37</v>
      </c>
      <c r="N418" s="127">
        <v>3463.26</v>
      </c>
      <c r="O418" s="125"/>
    </row>
    <row r="419" spans="1:15" ht="45" customHeight="1" x14ac:dyDescent="0.35">
      <c r="A419" s="93" t="s">
        <v>1635</v>
      </c>
      <c r="B419" s="93" t="s">
        <v>1635</v>
      </c>
      <c r="C419" s="126" t="s">
        <v>1229</v>
      </c>
      <c r="D419" s="126">
        <v>55</v>
      </c>
      <c r="E419" s="126">
        <v>2021</v>
      </c>
      <c r="F419" s="126" t="s">
        <v>1230</v>
      </c>
      <c r="G419" s="126" t="s">
        <v>1231</v>
      </c>
      <c r="H419" s="93" t="s">
        <v>1127</v>
      </c>
      <c r="I419" s="126" t="s">
        <v>1232</v>
      </c>
      <c r="J419" s="126" t="s">
        <v>894</v>
      </c>
      <c r="K419" s="126" t="s">
        <v>26</v>
      </c>
      <c r="L419" s="126" t="s">
        <v>27</v>
      </c>
      <c r="M419" s="127">
        <v>2268</v>
      </c>
      <c r="N419" s="127">
        <v>2642</v>
      </c>
      <c r="O419" s="125"/>
    </row>
    <row r="420" spans="1:15" ht="14.5" x14ac:dyDescent="0.35">
      <c r="A420" s="58"/>
      <c r="B420" s="58"/>
      <c r="C420" s="58"/>
      <c r="D420" s="58"/>
      <c r="E420" s="58"/>
      <c r="F420" s="131"/>
      <c r="G420" s="58"/>
      <c r="H420" s="58"/>
      <c r="I420" s="58"/>
      <c r="J420" s="70"/>
      <c r="K420" s="70"/>
      <c r="L420" s="70"/>
      <c r="M420" s="71"/>
      <c r="N420" s="72"/>
      <c r="O420" s="58"/>
    </row>
    <row r="421" spans="1:15" ht="14.5" x14ac:dyDescent="0.35">
      <c r="A421" s="182" t="s">
        <v>588</v>
      </c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4"/>
      <c r="M421" s="71"/>
      <c r="N421" s="72"/>
      <c r="O421" s="58"/>
    </row>
    <row r="422" spans="1:15" ht="14.5" x14ac:dyDescent="0.35">
      <c r="A422" s="183" t="s">
        <v>589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8"/>
      <c r="M422" s="71"/>
      <c r="N422" s="71"/>
      <c r="O422" s="58"/>
    </row>
    <row r="423" spans="1:15" ht="14.5" x14ac:dyDescent="0.35">
      <c r="A423" s="184" t="s">
        <v>590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71"/>
      <c r="N423" s="71"/>
      <c r="O423" s="58"/>
    </row>
    <row r="424" spans="1:15" ht="14.5" x14ac:dyDescent="0.35">
      <c r="A424" s="184" t="s">
        <v>591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71"/>
      <c r="N424" s="71"/>
      <c r="O424" s="58"/>
    </row>
    <row r="425" spans="1:15" ht="14.5" x14ac:dyDescent="0.35">
      <c r="A425" s="184" t="s">
        <v>592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71"/>
      <c r="N425" s="71"/>
      <c r="O425" s="58"/>
    </row>
    <row r="426" spans="1:15" ht="14.5" x14ac:dyDescent="0.35">
      <c r="A426" s="184" t="s">
        <v>593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71"/>
      <c r="N426" s="71"/>
      <c r="O426" s="58"/>
    </row>
    <row r="427" spans="1:15" ht="14.5" x14ac:dyDescent="0.35">
      <c r="A427" s="184" t="s">
        <v>594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71"/>
      <c r="N427" s="71"/>
      <c r="O427" s="58"/>
    </row>
    <row r="428" spans="1:15" ht="14.5" x14ac:dyDescent="0.35">
      <c r="A428" s="184" t="s">
        <v>595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71"/>
      <c r="N428" s="71"/>
      <c r="O428" s="58"/>
    </row>
    <row r="429" spans="1:15" ht="14.5" x14ac:dyDescent="0.35">
      <c r="A429" s="184" t="s">
        <v>596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71"/>
      <c r="N429" s="71"/>
      <c r="O429" s="58"/>
    </row>
    <row r="430" spans="1:15" ht="14.5" x14ac:dyDescent="0.35">
      <c r="A430" s="184" t="s">
        <v>597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71"/>
      <c r="N430" s="71"/>
      <c r="O430" s="58"/>
    </row>
    <row r="431" spans="1:15" ht="14.5" x14ac:dyDescent="0.35">
      <c r="A431" s="184" t="s">
        <v>598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71"/>
      <c r="N431" s="71"/>
      <c r="O431" s="58"/>
    </row>
    <row r="432" spans="1:15" ht="14.5" x14ac:dyDescent="0.35">
      <c r="A432" s="184" t="s">
        <v>599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71"/>
      <c r="N432" s="71"/>
      <c r="O432" s="58"/>
    </row>
    <row r="433" spans="1:15" ht="14.5" x14ac:dyDescent="0.35">
      <c r="A433" s="184" t="s">
        <v>600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71"/>
      <c r="N433" s="71"/>
      <c r="O433" s="58"/>
    </row>
    <row r="434" spans="1:15" ht="14.5" x14ac:dyDescent="0.35">
      <c r="A434" s="184" t="s">
        <v>601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71"/>
      <c r="N434" s="71"/>
      <c r="O434" s="58"/>
    </row>
    <row r="435" spans="1:15" ht="14.5" x14ac:dyDescent="0.35">
      <c r="A435" s="184" t="s">
        <v>602</v>
      </c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8"/>
      <c r="M435" s="71"/>
      <c r="N435" s="71"/>
      <c r="O435" s="58"/>
    </row>
    <row r="436" spans="1:15" ht="14.5" x14ac:dyDescent="0.35">
      <c r="A436" s="184" t="s">
        <v>603</v>
      </c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8"/>
      <c r="M436" s="71"/>
      <c r="N436" s="71"/>
      <c r="O436" s="58"/>
    </row>
    <row r="437" spans="1:15" ht="14.5" x14ac:dyDescent="0.35">
      <c r="A437" s="184" t="s">
        <v>604</v>
      </c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8"/>
      <c r="M437" s="71"/>
      <c r="N437" s="71"/>
      <c r="O437" s="58"/>
    </row>
    <row r="438" spans="1:15" ht="14.5" x14ac:dyDescent="0.35">
      <c r="A438" s="58"/>
      <c r="B438" s="58"/>
      <c r="C438" s="58"/>
      <c r="D438" s="58"/>
      <c r="E438" s="58"/>
      <c r="F438" s="131"/>
      <c r="G438" s="58"/>
      <c r="H438" s="58"/>
      <c r="I438" s="58"/>
      <c r="J438" s="58"/>
      <c r="K438" s="58"/>
      <c r="L438" s="58"/>
      <c r="M438" s="71"/>
      <c r="N438" s="71"/>
      <c r="O438" s="58"/>
    </row>
  </sheetData>
  <autoFilter ref="A5:N419" xr:uid="{00000000-0009-0000-0000-000014000000}"/>
  <mergeCells count="22">
    <mergeCell ref="A433:L433"/>
    <mergeCell ref="A434:L434"/>
    <mergeCell ref="A435:L435"/>
    <mergeCell ref="A436:L436"/>
    <mergeCell ref="A437:L437"/>
    <mergeCell ref="A421:L421"/>
    <mergeCell ref="A422:L422"/>
    <mergeCell ref="A430:L430"/>
    <mergeCell ref="A431:L431"/>
    <mergeCell ref="A432:L432"/>
    <mergeCell ref="A423:L423"/>
    <mergeCell ref="A424:L424"/>
    <mergeCell ref="A425:L425"/>
    <mergeCell ref="A426:L426"/>
    <mergeCell ref="A427:L427"/>
    <mergeCell ref="A428:L428"/>
    <mergeCell ref="A429:L429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O436"/>
  <sheetViews>
    <sheetView showGridLines="0" workbookViewId="0">
      <selection sqref="A1:A3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  <col min="15" max="15" width="3.54296875" customWidth="1"/>
  </cols>
  <sheetData>
    <row r="1" spans="1:15" ht="14.5" x14ac:dyDescent="0.35">
      <c r="A1" s="185"/>
      <c r="B1" s="186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9"/>
      <c r="O1" s="114"/>
    </row>
    <row r="2" spans="1:15" ht="14.5" x14ac:dyDescent="0.35">
      <c r="A2" s="178"/>
      <c r="B2" s="186" t="s">
        <v>1741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9"/>
      <c r="O2" s="114"/>
    </row>
    <row r="3" spans="1:15" ht="14.5" x14ac:dyDescent="0.35">
      <c r="A3" s="179"/>
      <c r="B3" s="186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9"/>
      <c r="O3" s="114"/>
    </row>
    <row r="4" spans="1:15" ht="14.5" x14ac:dyDescent="0.35">
      <c r="A4" s="187" t="s">
        <v>1742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9"/>
      <c r="O4" s="114"/>
    </row>
    <row r="5" spans="1:15" ht="46.5" x14ac:dyDescent="0.35">
      <c r="A5" s="132" t="s">
        <v>4</v>
      </c>
      <c r="B5" s="132" t="s">
        <v>5</v>
      </c>
      <c r="C5" s="132" t="s">
        <v>6</v>
      </c>
      <c r="D5" s="132" t="s">
        <v>7</v>
      </c>
      <c r="E5" s="132" t="s">
        <v>8</v>
      </c>
      <c r="F5" s="132" t="s">
        <v>9</v>
      </c>
      <c r="G5" s="132" t="s">
        <v>10</v>
      </c>
      <c r="H5" s="132" t="s">
        <v>11</v>
      </c>
      <c r="I5" s="132" t="s">
        <v>12</v>
      </c>
      <c r="J5" s="132" t="s">
        <v>13</v>
      </c>
      <c r="K5" s="132" t="s">
        <v>14</v>
      </c>
      <c r="L5" s="132" t="s">
        <v>15</v>
      </c>
      <c r="M5" s="132" t="s">
        <v>16</v>
      </c>
      <c r="N5" s="132" t="s">
        <v>17</v>
      </c>
      <c r="O5" s="116"/>
    </row>
    <row r="6" spans="1:15" ht="45" customHeight="1" x14ac:dyDescent="0.35">
      <c r="A6" s="93" t="s">
        <v>1635</v>
      </c>
      <c r="B6" s="93" t="s">
        <v>1635</v>
      </c>
      <c r="C6" s="93" t="s">
        <v>19</v>
      </c>
      <c r="D6" s="93" t="s">
        <v>20</v>
      </c>
      <c r="E6" s="93">
        <v>2020</v>
      </c>
      <c r="F6" s="93" t="s">
        <v>21</v>
      </c>
      <c r="G6" s="93" t="s">
        <v>22</v>
      </c>
      <c r="H6" s="93" t="s">
        <v>23</v>
      </c>
      <c r="I6" s="93" t="s">
        <v>24</v>
      </c>
      <c r="J6" s="93" t="s">
        <v>25</v>
      </c>
      <c r="K6" s="93" t="s">
        <v>26</v>
      </c>
      <c r="L6" s="93" t="s">
        <v>27</v>
      </c>
      <c r="M6" s="93">
        <v>1726.79</v>
      </c>
      <c r="N6" s="93">
        <v>3237.82</v>
      </c>
      <c r="O6" s="118"/>
    </row>
    <row r="7" spans="1:15" ht="45" customHeight="1" x14ac:dyDescent="0.35">
      <c r="A7" s="93" t="s">
        <v>1635</v>
      </c>
      <c r="B7" s="93" t="s">
        <v>1635</v>
      </c>
      <c r="C7" s="93" t="str">
        <f t="shared" ref="C7:G7" si="0">C6</f>
        <v>PRESTAÇÃO DE SERVIÇOS GERAIS DE LIMPEZA E CONSERVAÇÃO PREDIAL, COPEIRA, RECEPCIONISTA E CONTÍNUO</v>
      </c>
      <c r="D7" s="93" t="str">
        <f t="shared" si="0"/>
        <v>005</v>
      </c>
      <c r="E7" s="93">
        <f t="shared" si="0"/>
        <v>2020</v>
      </c>
      <c r="F7" s="93" t="str">
        <f t="shared" si="0"/>
        <v>UNIKA TERCEIRIZAÇÃO E SERVIÇOS EIRELI - EPP</v>
      </c>
      <c r="G7" s="93" t="str">
        <f t="shared" si="0"/>
        <v>11.788.943/0001-47</v>
      </c>
      <c r="H7" s="93" t="s">
        <v>28</v>
      </c>
      <c r="I7" s="93" t="str">
        <f t="shared" ref="I7:I47" si="1">I6</f>
        <v>SUAPE/DAF</v>
      </c>
      <c r="J7" s="93" t="s">
        <v>25</v>
      </c>
      <c r="K7" s="93" t="s">
        <v>26</v>
      </c>
      <c r="L7" s="93" t="s">
        <v>27</v>
      </c>
      <c r="M7" s="93">
        <v>1328.3</v>
      </c>
      <c r="N7" s="93">
        <v>2662.27</v>
      </c>
      <c r="O7" s="118"/>
    </row>
    <row r="8" spans="1:15" ht="45" customHeight="1" x14ac:dyDescent="0.35">
      <c r="A8" s="93" t="s">
        <v>1635</v>
      </c>
      <c r="B8" s="93" t="s">
        <v>1635</v>
      </c>
      <c r="C8" s="93" t="str">
        <f t="shared" ref="C8:G8" si="2">C7</f>
        <v>PRESTAÇÃO DE SERVIÇOS GERAIS DE LIMPEZA E CONSERVAÇÃO PREDIAL, COPEIRA, RECEPCIONISTA E CONTÍNUO</v>
      </c>
      <c r="D8" s="93" t="str">
        <f t="shared" si="2"/>
        <v>005</v>
      </c>
      <c r="E8" s="93">
        <f t="shared" si="2"/>
        <v>2020</v>
      </c>
      <c r="F8" s="93" t="str">
        <f t="shared" si="2"/>
        <v>UNIKA TERCEIRIZAÇÃO E SERVIÇOS EIRELI - EPP</v>
      </c>
      <c r="G8" s="93" t="str">
        <f t="shared" si="2"/>
        <v>11.788.943/0001-47</v>
      </c>
      <c r="H8" s="93" t="s">
        <v>29</v>
      </c>
      <c r="I8" s="93" t="str">
        <f t="shared" si="1"/>
        <v>SUAPE/DAF</v>
      </c>
      <c r="J8" s="93" t="s">
        <v>83</v>
      </c>
      <c r="K8" s="93" t="s">
        <v>26</v>
      </c>
      <c r="L8" s="93" t="s">
        <v>27</v>
      </c>
      <c r="M8" s="93">
        <v>2042.39</v>
      </c>
      <c r="N8" s="93">
        <v>4308.4799999999996</v>
      </c>
      <c r="O8" s="118"/>
    </row>
    <row r="9" spans="1:15" ht="45" customHeight="1" x14ac:dyDescent="0.35">
      <c r="A9" s="93" t="s">
        <v>1635</v>
      </c>
      <c r="B9" s="93" t="s">
        <v>1635</v>
      </c>
      <c r="C9" s="93" t="str">
        <f t="shared" ref="C9:G9" si="3">C8</f>
        <v>PRESTAÇÃO DE SERVIÇOS GERAIS DE LIMPEZA E CONSERVAÇÃO PREDIAL, COPEIRA, RECEPCIONISTA E CONTÍNUO</v>
      </c>
      <c r="D9" s="93" t="str">
        <f t="shared" si="3"/>
        <v>005</v>
      </c>
      <c r="E9" s="93">
        <f t="shared" si="3"/>
        <v>2020</v>
      </c>
      <c r="F9" s="93" t="str">
        <f t="shared" si="3"/>
        <v>UNIKA TERCEIRIZAÇÃO E SERVIÇOS EIRELI - EPP</v>
      </c>
      <c r="G9" s="93" t="str">
        <f t="shared" si="3"/>
        <v>11.788.943/0001-47</v>
      </c>
      <c r="H9" s="93" t="s">
        <v>30</v>
      </c>
      <c r="I9" s="93" t="str">
        <f t="shared" si="1"/>
        <v>SUAPE/DAF</v>
      </c>
      <c r="J9" s="93" t="s">
        <v>76</v>
      </c>
      <c r="K9" s="93" t="s">
        <v>26</v>
      </c>
      <c r="L9" s="93" t="s">
        <v>27</v>
      </c>
      <c r="M9" s="93">
        <v>1424.79</v>
      </c>
      <c r="N9" s="93">
        <v>2521.4899999999998</v>
      </c>
      <c r="O9" s="118"/>
    </row>
    <row r="10" spans="1:15" ht="45" customHeight="1" x14ac:dyDescent="0.35">
      <c r="A10" s="93" t="s">
        <v>1635</v>
      </c>
      <c r="B10" s="93" t="s">
        <v>1635</v>
      </c>
      <c r="C10" s="93" t="str">
        <f t="shared" ref="C10:G10" si="4">C9</f>
        <v>PRESTAÇÃO DE SERVIÇOS GERAIS DE LIMPEZA E CONSERVAÇÃO PREDIAL, COPEIRA, RECEPCIONISTA E CONTÍNUO</v>
      </c>
      <c r="D10" s="93" t="str">
        <f t="shared" si="4"/>
        <v>005</v>
      </c>
      <c r="E10" s="93">
        <f t="shared" si="4"/>
        <v>2020</v>
      </c>
      <c r="F10" s="93" t="str">
        <f t="shared" si="4"/>
        <v>UNIKA TERCEIRIZAÇÃO E SERVIÇOS EIRELI - EPP</v>
      </c>
      <c r="G10" s="93" t="str">
        <f t="shared" si="4"/>
        <v>11.788.943/0001-47</v>
      </c>
      <c r="H10" s="93" t="s">
        <v>31</v>
      </c>
      <c r="I10" s="93" t="str">
        <f t="shared" si="1"/>
        <v>SUAPE/DAF</v>
      </c>
      <c r="J10" s="93" t="s">
        <v>25</v>
      </c>
      <c r="K10" s="93" t="s">
        <v>26</v>
      </c>
      <c r="L10" s="93" t="s">
        <v>27</v>
      </c>
      <c r="M10" s="93">
        <v>1726.79</v>
      </c>
      <c r="N10" s="93">
        <v>3237.82</v>
      </c>
      <c r="O10" s="118"/>
    </row>
    <row r="11" spans="1:15" ht="45" customHeight="1" x14ac:dyDescent="0.35">
      <c r="A11" s="93" t="s">
        <v>1635</v>
      </c>
      <c r="B11" s="93" t="s">
        <v>1635</v>
      </c>
      <c r="C11" s="93" t="str">
        <f t="shared" ref="C11:G11" si="5">C10</f>
        <v>PRESTAÇÃO DE SERVIÇOS GERAIS DE LIMPEZA E CONSERVAÇÃO PREDIAL, COPEIRA, RECEPCIONISTA E CONTÍNUO</v>
      </c>
      <c r="D11" s="93" t="str">
        <f t="shared" si="5"/>
        <v>005</v>
      </c>
      <c r="E11" s="93">
        <f t="shared" si="5"/>
        <v>2020</v>
      </c>
      <c r="F11" s="93" t="str">
        <f t="shared" si="5"/>
        <v>UNIKA TERCEIRIZAÇÃO E SERVIÇOS EIRELI - EPP</v>
      </c>
      <c r="G11" s="93" t="str">
        <f t="shared" si="5"/>
        <v>11.788.943/0001-47</v>
      </c>
      <c r="H11" s="93" t="s">
        <v>32</v>
      </c>
      <c r="I11" s="93" t="str">
        <f t="shared" si="1"/>
        <v>SUAPE/DAF</v>
      </c>
      <c r="J11" s="93" t="s">
        <v>76</v>
      </c>
      <c r="K11" s="93" t="s">
        <v>26</v>
      </c>
      <c r="L11" s="93" t="s">
        <v>27</v>
      </c>
      <c r="M11" s="93">
        <v>1424.79</v>
      </c>
      <c r="N11" s="93">
        <v>2521.4899999999998</v>
      </c>
      <c r="O11" s="118"/>
    </row>
    <row r="12" spans="1:15" ht="45" customHeight="1" x14ac:dyDescent="0.35">
      <c r="A12" s="93" t="s">
        <v>1635</v>
      </c>
      <c r="B12" s="93" t="s">
        <v>1635</v>
      </c>
      <c r="C12" s="93" t="str">
        <f t="shared" ref="C12:G12" si="6">C11</f>
        <v>PRESTAÇÃO DE SERVIÇOS GERAIS DE LIMPEZA E CONSERVAÇÃO PREDIAL, COPEIRA, RECEPCIONISTA E CONTÍNUO</v>
      </c>
      <c r="D12" s="93" t="str">
        <f t="shared" si="6"/>
        <v>005</v>
      </c>
      <c r="E12" s="93">
        <f t="shared" si="6"/>
        <v>2020</v>
      </c>
      <c r="F12" s="93" t="str">
        <f t="shared" si="6"/>
        <v>UNIKA TERCEIRIZAÇÃO E SERVIÇOS EIRELI - EPP</v>
      </c>
      <c r="G12" s="93" t="str">
        <f t="shared" si="6"/>
        <v>11.788.943/0001-47</v>
      </c>
      <c r="H12" s="93" t="s">
        <v>33</v>
      </c>
      <c r="I12" s="93" t="str">
        <f t="shared" si="1"/>
        <v>SUAPE/DAF</v>
      </c>
      <c r="J12" s="93" t="s">
        <v>68</v>
      </c>
      <c r="K12" s="93" t="s">
        <v>26</v>
      </c>
      <c r="L12" s="93" t="s">
        <v>27</v>
      </c>
      <c r="M12" s="93">
        <v>1726.79</v>
      </c>
      <c r="N12" s="93">
        <v>2962.96</v>
      </c>
      <c r="O12" s="118"/>
    </row>
    <row r="13" spans="1:15" ht="45" customHeight="1" x14ac:dyDescent="0.35">
      <c r="A13" s="93" t="s">
        <v>1635</v>
      </c>
      <c r="B13" s="93" t="s">
        <v>1635</v>
      </c>
      <c r="C13" s="93" t="str">
        <f t="shared" ref="C13:G13" si="7">C12</f>
        <v>PRESTAÇÃO DE SERVIÇOS GERAIS DE LIMPEZA E CONSERVAÇÃO PREDIAL, COPEIRA, RECEPCIONISTA E CONTÍNUO</v>
      </c>
      <c r="D13" s="93" t="str">
        <f t="shared" si="7"/>
        <v>005</v>
      </c>
      <c r="E13" s="93">
        <f t="shared" si="7"/>
        <v>2020</v>
      </c>
      <c r="F13" s="93" t="str">
        <f t="shared" si="7"/>
        <v>UNIKA TERCEIRIZAÇÃO E SERVIÇOS EIRELI - EPP</v>
      </c>
      <c r="G13" s="93" t="str">
        <f t="shared" si="7"/>
        <v>11.788.943/0001-47</v>
      </c>
      <c r="H13" s="93" t="s">
        <v>34</v>
      </c>
      <c r="I13" s="93" t="str">
        <f t="shared" si="1"/>
        <v>SUAPE/DAF</v>
      </c>
      <c r="J13" s="93" t="s">
        <v>61</v>
      </c>
      <c r="K13" s="93" t="s">
        <v>26</v>
      </c>
      <c r="L13" s="93" t="s">
        <v>27</v>
      </c>
      <c r="M13" s="93">
        <v>1328.3</v>
      </c>
      <c r="N13" s="93">
        <v>2962.94</v>
      </c>
      <c r="O13" s="118"/>
    </row>
    <row r="14" spans="1:15" ht="45" customHeight="1" x14ac:dyDescent="0.35">
      <c r="A14" s="93" t="s">
        <v>1635</v>
      </c>
      <c r="B14" s="93" t="s">
        <v>1635</v>
      </c>
      <c r="C14" s="93" t="str">
        <f t="shared" ref="C14:G14" si="8">C13</f>
        <v>PRESTAÇÃO DE SERVIÇOS GERAIS DE LIMPEZA E CONSERVAÇÃO PREDIAL, COPEIRA, RECEPCIONISTA E CONTÍNUO</v>
      </c>
      <c r="D14" s="93" t="str">
        <f t="shared" si="8"/>
        <v>005</v>
      </c>
      <c r="E14" s="93">
        <f t="shared" si="8"/>
        <v>2020</v>
      </c>
      <c r="F14" s="93" t="str">
        <f t="shared" si="8"/>
        <v>UNIKA TERCEIRIZAÇÃO E SERVIÇOS EIRELI - EPP</v>
      </c>
      <c r="G14" s="93" t="str">
        <f t="shared" si="8"/>
        <v>11.788.943/0001-47</v>
      </c>
      <c r="H14" s="93" t="s">
        <v>35</v>
      </c>
      <c r="I14" s="93" t="str">
        <f t="shared" si="1"/>
        <v>SUAPE/DAF</v>
      </c>
      <c r="J14" s="93" t="s">
        <v>25</v>
      </c>
      <c r="K14" s="93" t="s">
        <v>26</v>
      </c>
      <c r="L14" s="93" t="s">
        <v>27</v>
      </c>
      <c r="M14" s="93">
        <v>1328.3</v>
      </c>
      <c r="N14" s="93">
        <v>2662.27</v>
      </c>
      <c r="O14" s="118"/>
    </row>
    <row r="15" spans="1:15" ht="45" customHeight="1" x14ac:dyDescent="0.35">
      <c r="A15" s="93" t="s">
        <v>1635</v>
      </c>
      <c r="B15" s="93" t="s">
        <v>1635</v>
      </c>
      <c r="C15" s="93" t="str">
        <f t="shared" ref="C15:G15" si="9">C14</f>
        <v>PRESTAÇÃO DE SERVIÇOS GERAIS DE LIMPEZA E CONSERVAÇÃO PREDIAL, COPEIRA, RECEPCIONISTA E CONTÍNUO</v>
      </c>
      <c r="D15" s="93" t="str">
        <f t="shared" si="9"/>
        <v>005</v>
      </c>
      <c r="E15" s="93">
        <f t="shared" si="9"/>
        <v>2020</v>
      </c>
      <c r="F15" s="93" t="str">
        <f t="shared" si="9"/>
        <v>UNIKA TERCEIRIZAÇÃO E SERVIÇOS EIRELI - EPP</v>
      </c>
      <c r="G15" s="93" t="str">
        <f t="shared" si="9"/>
        <v>11.788.943/0001-47</v>
      </c>
      <c r="H15" s="93" t="s">
        <v>36</v>
      </c>
      <c r="I15" s="93" t="str">
        <f t="shared" si="1"/>
        <v>SUAPE/DAF</v>
      </c>
      <c r="J15" s="93" t="s">
        <v>25</v>
      </c>
      <c r="K15" s="93" t="s">
        <v>26</v>
      </c>
      <c r="L15" s="93" t="s">
        <v>27</v>
      </c>
      <c r="M15" s="93">
        <v>1726.79</v>
      </c>
      <c r="N15" s="93">
        <v>3237.82</v>
      </c>
      <c r="O15" s="118"/>
    </row>
    <row r="16" spans="1:15" ht="45" customHeight="1" x14ac:dyDescent="0.35">
      <c r="A16" s="93" t="s">
        <v>1635</v>
      </c>
      <c r="B16" s="93" t="s">
        <v>1635</v>
      </c>
      <c r="C16" s="93" t="str">
        <f t="shared" ref="C16:G16" si="10">C15</f>
        <v>PRESTAÇÃO DE SERVIÇOS GERAIS DE LIMPEZA E CONSERVAÇÃO PREDIAL, COPEIRA, RECEPCIONISTA E CONTÍNUO</v>
      </c>
      <c r="D16" s="93" t="str">
        <f t="shared" si="10"/>
        <v>005</v>
      </c>
      <c r="E16" s="93">
        <f t="shared" si="10"/>
        <v>2020</v>
      </c>
      <c r="F16" s="93" t="str">
        <f t="shared" si="10"/>
        <v>UNIKA TERCEIRIZAÇÃO E SERVIÇOS EIRELI - EPP</v>
      </c>
      <c r="G16" s="93" t="str">
        <f t="shared" si="10"/>
        <v>11.788.943/0001-47</v>
      </c>
      <c r="H16" s="93" t="s">
        <v>37</v>
      </c>
      <c r="I16" s="93" t="str">
        <f t="shared" si="1"/>
        <v>SUAPE/DAF</v>
      </c>
      <c r="J16" s="93" t="s">
        <v>25</v>
      </c>
      <c r="K16" s="93" t="s">
        <v>26</v>
      </c>
      <c r="L16" s="93" t="s">
        <v>27</v>
      </c>
      <c r="M16" s="93">
        <v>1726.79</v>
      </c>
      <c r="N16" s="93">
        <v>3237.82</v>
      </c>
      <c r="O16" s="118"/>
    </row>
    <row r="17" spans="1:15" ht="45" customHeight="1" x14ac:dyDescent="0.35">
      <c r="A17" s="93" t="s">
        <v>1635</v>
      </c>
      <c r="B17" s="93" t="s">
        <v>1635</v>
      </c>
      <c r="C17" s="93" t="str">
        <f t="shared" ref="C17:G17" si="11">C16</f>
        <v>PRESTAÇÃO DE SERVIÇOS GERAIS DE LIMPEZA E CONSERVAÇÃO PREDIAL, COPEIRA, RECEPCIONISTA E CONTÍNUO</v>
      </c>
      <c r="D17" s="93" t="str">
        <f t="shared" si="11"/>
        <v>005</v>
      </c>
      <c r="E17" s="93">
        <f t="shared" si="11"/>
        <v>2020</v>
      </c>
      <c r="F17" s="93" t="str">
        <f t="shared" si="11"/>
        <v>UNIKA TERCEIRIZAÇÃO E SERVIÇOS EIRELI - EPP</v>
      </c>
      <c r="G17" s="93" t="str">
        <f t="shared" si="11"/>
        <v>11.788.943/0001-47</v>
      </c>
      <c r="H17" s="93" t="s">
        <v>38</v>
      </c>
      <c r="I17" s="93" t="str">
        <f t="shared" si="1"/>
        <v>SUAPE/DAF</v>
      </c>
      <c r="J17" s="93" t="s">
        <v>74</v>
      </c>
      <c r="K17" s="93" t="s">
        <v>26</v>
      </c>
      <c r="L17" s="93" t="s">
        <v>27</v>
      </c>
      <c r="M17" s="93">
        <v>1328.3</v>
      </c>
      <c r="N17" s="93">
        <v>2404.87</v>
      </c>
      <c r="O17" s="118"/>
    </row>
    <row r="18" spans="1:15" ht="45" customHeight="1" x14ac:dyDescent="0.35">
      <c r="A18" s="93" t="s">
        <v>1635</v>
      </c>
      <c r="B18" s="93" t="s">
        <v>1635</v>
      </c>
      <c r="C18" s="93" t="str">
        <f t="shared" ref="C18:G18" si="12">C17</f>
        <v>PRESTAÇÃO DE SERVIÇOS GERAIS DE LIMPEZA E CONSERVAÇÃO PREDIAL, COPEIRA, RECEPCIONISTA E CONTÍNUO</v>
      </c>
      <c r="D18" s="93" t="str">
        <f t="shared" si="12"/>
        <v>005</v>
      </c>
      <c r="E18" s="93">
        <f t="shared" si="12"/>
        <v>2020</v>
      </c>
      <c r="F18" s="93" t="str">
        <f t="shared" si="12"/>
        <v>UNIKA TERCEIRIZAÇÃO E SERVIÇOS EIRELI - EPP</v>
      </c>
      <c r="G18" s="93" t="str">
        <f t="shared" si="12"/>
        <v>11.788.943/0001-47</v>
      </c>
      <c r="H18" s="93" t="s">
        <v>39</v>
      </c>
      <c r="I18" s="93" t="str">
        <f t="shared" si="1"/>
        <v>SUAPE/DAF</v>
      </c>
      <c r="J18" s="93" t="s">
        <v>25</v>
      </c>
      <c r="K18" s="93" t="s">
        <v>26</v>
      </c>
      <c r="L18" s="93" t="s">
        <v>27</v>
      </c>
      <c r="M18" s="93">
        <v>1328.3</v>
      </c>
      <c r="N18" s="93">
        <v>2662.27</v>
      </c>
      <c r="O18" s="118"/>
    </row>
    <row r="19" spans="1:15" ht="45" customHeight="1" x14ac:dyDescent="0.35">
      <c r="A19" s="93" t="s">
        <v>1635</v>
      </c>
      <c r="B19" s="93" t="s">
        <v>1635</v>
      </c>
      <c r="C19" s="93" t="str">
        <f t="shared" ref="C19:G19" si="13">C18</f>
        <v>PRESTAÇÃO DE SERVIÇOS GERAIS DE LIMPEZA E CONSERVAÇÃO PREDIAL, COPEIRA, RECEPCIONISTA E CONTÍNUO</v>
      </c>
      <c r="D19" s="93" t="str">
        <f t="shared" si="13"/>
        <v>005</v>
      </c>
      <c r="E19" s="93">
        <f t="shared" si="13"/>
        <v>2020</v>
      </c>
      <c r="F19" s="93" t="str">
        <f t="shared" si="13"/>
        <v>UNIKA TERCEIRIZAÇÃO E SERVIÇOS EIRELI - EPP</v>
      </c>
      <c r="G19" s="93" t="str">
        <f t="shared" si="13"/>
        <v>11.788.943/0001-47</v>
      </c>
      <c r="H19" s="93" t="s">
        <v>41</v>
      </c>
      <c r="I19" s="93" t="str">
        <f t="shared" si="1"/>
        <v>SUAPE/DAF</v>
      </c>
      <c r="J19" s="93" t="s">
        <v>68</v>
      </c>
      <c r="K19" s="93" t="s">
        <v>26</v>
      </c>
      <c r="L19" s="93" t="s">
        <v>27</v>
      </c>
      <c r="M19" s="93">
        <v>1328.3</v>
      </c>
      <c r="N19" s="93">
        <v>2404.87</v>
      </c>
      <c r="O19" s="118"/>
    </row>
    <row r="20" spans="1:15" ht="45" customHeight="1" x14ac:dyDescent="0.35">
      <c r="A20" s="93" t="s">
        <v>1635</v>
      </c>
      <c r="B20" s="93" t="s">
        <v>1635</v>
      </c>
      <c r="C20" s="93" t="str">
        <f t="shared" ref="C20:G20" si="14">C19</f>
        <v>PRESTAÇÃO DE SERVIÇOS GERAIS DE LIMPEZA E CONSERVAÇÃO PREDIAL, COPEIRA, RECEPCIONISTA E CONTÍNUO</v>
      </c>
      <c r="D20" s="93" t="str">
        <f t="shared" si="14"/>
        <v>005</v>
      </c>
      <c r="E20" s="93">
        <f t="shared" si="14"/>
        <v>2020</v>
      </c>
      <c r="F20" s="93" t="str">
        <f t="shared" si="14"/>
        <v>UNIKA TERCEIRIZAÇÃO E SERVIÇOS EIRELI - EPP</v>
      </c>
      <c r="G20" s="93" t="str">
        <f t="shared" si="14"/>
        <v>11.788.943/0001-47</v>
      </c>
      <c r="H20" s="93" t="s">
        <v>42</v>
      </c>
      <c r="I20" s="93" t="str">
        <f t="shared" si="1"/>
        <v>SUAPE/DAF</v>
      </c>
      <c r="J20" s="93" t="s">
        <v>25</v>
      </c>
      <c r="K20" s="93" t="s">
        <v>26</v>
      </c>
      <c r="L20" s="93" t="s">
        <v>27</v>
      </c>
      <c r="M20" s="93">
        <v>1328.3</v>
      </c>
      <c r="N20" s="93">
        <v>2662.27</v>
      </c>
      <c r="O20" s="118"/>
    </row>
    <row r="21" spans="1:15" ht="45" customHeight="1" x14ac:dyDescent="0.35">
      <c r="A21" s="93" t="s">
        <v>1635</v>
      </c>
      <c r="B21" s="93" t="s">
        <v>1635</v>
      </c>
      <c r="C21" s="93" t="str">
        <f t="shared" ref="C21:G21" si="15">C20</f>
        <v>PRESTAÇÃO DE SERVIÇOS GERAIS DE LIMPEZA E CONSERVAÇÃO PREDIAL, COPEIRA, RECEPCIONISTA E CONTÍNUO</v>
      </c>
      <c r="D21" s="93" t="str">
        <f t="shared" si="15"/>
        <v>005</v>
      </c>
      <c r="E21" s="93">
        <f t="shared" si="15"/>
        <v>2020</v>
      </c>
      <c r="F21" s="93" t="str">
        <f t="shared" si="15"/>
        <v>UNIKA TERCEIRIZAÇÃO E SERVIÇOS EIRELI - EPP</v>
      </c>
      <c r="G21" s="93" t="str">
        <f t="shared" si="15"/>
        <v>11.788.943/0001-47</v>
      </c>
      <c r="H21" s="93" t="s">
        <v>43</v>
      </c>
      <c r="I21" s="93" t="str">
        <f t="shared" si="1"/>
        <v>SUAPE/DAF</v>
      </c>
      <c r="J21" s="93" t="s">
        <v>25</v>
      </c>
      <c r="K21" s="93" t="s">
        <v>26</v>
      </c>
      <c r="L21" s="93" t="s">
        <v>27</v>
      </c>
      <c r="M21" s="93">
        <v>1726.79</v>
      </c>
      <c r="N21" s="93">
        <v>3237.82</v>
      </c>
      <c r="O21" s="118"/>
    </row>
    <row r="22" spans="1:15" ht="45" customHeight="1" x14ac:dyDescent="0.35">
      <c r="A22" s="93" t="s">
        <v>1635</v>
      </c>
      <c r="B22" s="93" t="s">
        <v>1635</v>
      </c>
      <c r="C22" s="93" t="str">
        <f t="shared" ref="C22:G22" si="16">C21</f>
        <v>PRESTAÇÃO DE SERVIÇOS GERAIS DE LIMPEZA E CONSERVAÇÃO PREDIAL, COPEIRA, RECEPCIONISTA E CONTÍNUO</v>
      </c>
      <c r="D22" s="93" t="str">
        <f t="shared" si="16"/>
        <v>005</v>
      </c>
      <c r="E22" s="93">
        <f t="shared" si="16"/>
        <v>2020</v>
      </c>
      <c r="F22" s="93" t="str">
        <f t="shared" si="16"/>
        <v>UNIKA TERCEIRIZAÇÃO E SERVIÇOS EIRELI - EPP</v>
      </c>
      <c r="G22" s="93" t="str">
        <f t="shared" si="16"/>
        <v>11.788.943/0001-47</v>
      </c>
      <c r="H22" s="93" t="s">
        <v>44</v>
      </c>
      <c r="I22" s="93" t="str">
        <f t="shared" si="1"/>
        <v>SUAPE/DAF</v>
      </c>
      <c r="J22" s="93" t="s">
        <v>25</v>
      </c>
      <c r="K22" s="93" t="s">
        <v>26</v>
      </c>
      <c r="L22" s="93" t="s">
        <v>27</v>
      </c>
      <c r="M22" s="93">
        <v>1726.79</v>
      </c>
      <c r="N22" s="93">
        <v>3237.82</v>
      </c>
      <c r="O22" s="118"/>
    </row>
    <row r="23" spans="1:15" ht="45" customHeight="1" x14ac:dyDescent="0.35">
      <c r="A23" s="93" t="s">
        <v>1635</v>
      </c>
      <c r="B23" s="93" t="s">
        <v>1635</v>
      </c>
      <c r="C23" s="93" t="str">
        <f t="shared" ref="C23:G23" si="17">C22</f>
        <v>PRESTAÇÃO DE SERVIÇOS GERAIS DE LIMPEZA E CONSERVAÇÃO PREDIAL, COPEIRA, RECEPCIONISTA E CONTÍNUO</v>
      </c>
      <c r="D23" s="93" t="str">
        <f t="shared" si="17"/>
        <v>005</v>
      </c>
      <c r="E23" s="93">
        <f t="shared" si="17"/>
        <v>2020</v>
      </c>
      <c r="F23" s="93" t="str">
        <f t="shared" si="17"/>
        <v>UNIKA TERCEIRIZAÇÃO E SERVIÇOS EIRELI - EPP</v>
      </c>
      <c r="G23" s="93" t="str">
        <f t="shared" si="17"/>
        <v>11.788.943/0001-47</v>
      </c>
      <c r="H23" s="93" t="s">
        <v>45</v>
      </c>
      <c r="I23" s="93" t="str">
        <f t="shared" si="1"/>
        <v>SUAPE/DAF</v>
      </c>
      <c r="J23" s="93" t="s">
        <v>25</v>
      </c>
      <c r="K23" s="93" t="s">
        <v>26</v>
      </c>
      <c r="L23" s="93" t="s">
        <v>27</v>
      </c>
      <c r="M23" s="93">
        <v>1726.79</v>
      </c>
      <c r="N23" s="93">
        <v>3237.82</v>
      </c>
      <c r="O23" s="118"/>
    </row>
    <row r="24" spans="1:15" ht="45" customHeight="1" x14ac:dyDescent="0.35">
      <c r="A24" s="93" t="s">
        <v>1635</v>
      </c>
      <c r="B24" s="93" t="s">
        <v>1635</v>
      </c>
      <c r="C24" s="93" t="str">
        <f t="shared" ref="C24:G24" si="18">C23</f>
        <v>PRESTAÇÃO DE SERVIÇOS GERAIS DE LIMPEZA E CONSERVAÇÃO PREDIAL, COPEIRA, RECEPCIONISTA E CONTÍNUO</v>
      </c>
      <c r="D24" s="93" t="str">
        <f t="shared" si="18"/>
        <v>005</v>
      </c>
      <c r="E24" s="93">
        <f t="shared" si="18"/>
        <v>2020</v>
      </c>
      <c r="F24" s="93" t="str">
        <f t="shared" si="18"/>
        <v>UNIKA TERCEIRIZAÇÃO E SERVIÇOS EIRELI - EPP</v>
      </c>
      <c r="G24" s="93" t="str">
        <f t="shared" si="18"/>
        <v>11.788.943/0001-47</v>
      </c>
      <c r="H24" s="93" t="s">
        <v>46</v>
      </c>
      <c r="I24" s="93" t="str">
        <f t="shared" si="1"/>
        <v>SUAPE/DAF</v>
      </c>
      <c r="J24" s="93" t="s">
        <v>25</v>
      </c>
      <c r="K24" s="93" t="s">
        <v>26</v>
      </c>
      <c r="L24" s="93" t="s">
        <v>27</v>
      </c>
      <c r="M24" s="93">
        <v>1726.79</v>
      </c>
      <c r="N24" s="93">
        <v>3237.82</v>
      </c>
      <c r="O24" s="118"/>
    </row>
    <row r="25" spans="1:15" ht="45" customHeight="1" x14ac:dyDescent="0.35">
      <c r="A25" s="93" t="s">
        <v>1635</v>
      </c>
      <c r="B25" s="93" t="s">
        <v>1635</v>
      </c>
      <c r="C25" s="93" t="str">
        <f t="shared" ref="C25:G25" si="19">C24</f>
        <v>PRESTAÇÃO DE SERVIÇOS GERAIS DE LIMPEZA E CONSERVAÇÃO PREDIAL, COPEIRA, RECEPCIONISTA E CONTÍNUO</v>
      </c>
      <c r="D25" s="93" t="str">
        <f t="shared" si="19"/>
        <v>005</v>
      </c>
      <c r="E25" s="93">
        <f t="shared" si="19"/>
        <v>2020</v>
      </c>
      <c r="F25" s="93" t="str">
        <f t="shared" si="19"/>
        <v>UNIKA TERCEIRIZAÇÃO E SERVIÇOS EIRELI - EPP</v>
      </c>
      <c r="G25" s="93" t="str">
        <f t="shared" si="19"/>
        <v>11.788.943/0001-47</v>
      </c>
      <c r="H25" s="93" t="s">
        <v>47</v>
      </c>
      <c r="I25" s="93" t="str">
        <f t="shared" si="1"/>
        <v>SUAPE/DAF</v>
      </c>
      <c r="J25" s="93" t="s">
        <v>25</v>
      </c>
      <c r="K25" s="93" t="s">
        <v>26</v>
      </c>
      <c r="L25" s="93" t="s">
        <v>27</v>
      </c>
      <c r="M25" s="93">
        <v>1726.79</v>
      </c>
      <c r="N25" s="93">
        <v>3237.82</v>
      </c>
      <c r="O25" s="118"/>
    </row>
    <row r="26" spans="1:15" ht="45" customHeight="1" x14ac:dyDescent="0.35">
      <c r="A26" s="93" t="s">
        <v>1635</v>
      </c>
      <c r="B26" s="93" t="s">
        <v>1635</v>
      </c>
      <c r="C26" s="93" t="str">
        <f t="shared" ref="C26:G26" si="20">C25</f>
        <v>PRESTAÇÃO DE SERVIÇOS GERAIS DE LIMPEZA E CONSERVAÇÃO PREDIAL, COPEIRA, RECEPCIONISTA E CONTÍNUO</v>
      </c>
      <c r="D26" s="93" t="str">
        <f t="shared" si="20"/>
        <v>005</v>
      </c>
      <c r="E26" s="93">
        <f t="shared" si="20"/>
        <v>2020</v>
      </c>
      <c r="F26" s="93" t="str">
        <f t="shared" si="20"/>
        <v>UNIKA TERCEIRIZAÇÃO E SERVIÇOS EIRELI - EPP</v>
      </c>
      <c r="G26" s="93" t="str">
        <f t="shared" si="20"/>
        <v>11.788.943/0001-47</v>
      </c>
      <c r="H26" s="93" t="s">
        <v>48</v>
      </c>
      <c r="I26" s="93" t="str">
        <f t="shared" si="1"/>
        <v>SUAPE/DAF</v>
      </c>
      <c r="J26" s="93" t="s">
        <v>25</v>
      </c>
      <c r="K26" s="93" t="s">
        <v>26</v>
      </c>
      <c r="L26" s="93" t="s">
        <v>27</v>
      </c>
      <c r="M26" s="93">
        <v>1328.3</v>
      </c>
      <c r="N26" s="93">
        <v>2662.27</v>
      </c>
      <c r="O26" s="118"/>
    </row>
    <row r="27" spans="1:15" ht="45" customHeight="1" x14ac:dyDescent="0.35">
      <c r="A27" s="93" t="s">
        <v>1635</v>
      </c>
      <c r="B27" s="93" t="s">
        <v>1635</v>
      </c>
      <c r="C27" s="93" t="str">
        <f t="shared" ref="C27:G27" si="21">C26</f>
        <v>PRESTAÇÃO DE SERVIÇOS GERAIS DE LIMPEZA E CONSERVAÇÃO PREDIAL, COPEIRA, RECEPCIONISTA E CONTÍNUO</v>
      </c>
      <c r="D27" s="93" t="str">
        <f t="shared" si="21"/>
        <v>005</v>
      </c>
      <c r="E27" s="93">
        <f t="shared" si="21"/>
        <v>2020</v>
      </c>
      <c r="F27" s="93" t="str">
        <f t="shared" si="21"/>
        <v>UNIKA TERCEIRIZAÇÃO E SERVIÇOS EIRELI - EPP</v>
      </c>
      <c r="G27" s="93" t="str">
        <f t="shared" si="21"/>
        <v>11.788.943/0001-47</v>
      </c>
      <c r="H27" s="93" t="s">
        <v>49</v>
      </c>
      <c r="I27" s="93" t="str">
        <f t="shared" si="1"/>
        <v>SUAPE/DAF</v>
      </c>
      <c r="J27" s="93" t="s">
        <v>25</v>
      </c>
      <c r="K27" s="93" t="s">
        <v>26</v>
      </c>
      <c r="L27" s="93" t="s">
        <v>27</v>
      </c>
      <c r="M27" s="93">
        <v>1328.3</v>
      </c>
      <c r="N27" s="93">
        <v>2662.27</v>
      </c>
      <c r="O27" s="118"/>
    </row>
    <row r="28" spans="1:15" ht="45" customHeight="1" x14ac:dyDescent="0.35">
      <c r="A28" s="93" t="s">
        <v>1635</v>
      </c>
      <c r="B28" s="93" t="s">
        <v>1635</v>
      </c>
      <c r="C28" s="93" t="str">
        <f t="shared" ref="C28:G28" si="22">C27</f>
        <v>PRESTAÇÃO DE SERVIÇOS GERAIS DE LIMPEZA E CONSERVAÇÃO PREDIAL, COPEIRA, RECEPCIONISTA E CONTÍNUO</v>
      </c>
      <c r="D28" s="93" t="str">
        <f t="shared" si="22"/>
        <v>005</v>
      </c>
      <c r="E28" s="93">
        <f t="shared" si="22"/>
        <v>2020</v>
      </c>
      <c r="F28" s="93" t="str">
        <f t="shared" si="22"/>
        <v>UNIKA TERCEIRIZAÇÃO E SERVIÇOS EIRELI - EPP</v>
      </c>
      <c r="G28" s="93" t="str">
        <f t="shared" si="22"/>
        <v>11.788.943/0001-47</v>
      </c>
      <c r="H28" s="93" t="s">
        <v>50</v>
      </c>
      <c r="I28" s="93" t="str">
        <f t="shared" si="1"/>
        <v>SUAPE/DAF</v>
      </c>
      <c r="J28" s="93" t="s">
        <v>25</v>
      </c>
      <c r="K28" s="93" t="s">
        <v>26</v>
      </c>
      <c r="L28" s="93" t="s">
        <v>27</v>
      </c>
      <c r="M28" s="93">
        <v>1328.3</v>
      </c>
      <c r="N28" s="93">
        <v>2662.27</v>
      </c>
      <c r="O28" s="118"/>
    </row>
    <row r="29" spans="1:15" ht="45" customHeight="1" x14ac:dyDescent="0.35">
      <c r="A29" s="93" t="s">
        <v>1635</v>
      </c>
      <c r="B29" s="93" t="s">
        <v>1635</v>
      </c>
      <c r="C29" s="93" t="str">
        <f t="shared" ref="C29:G29" si="23">C28</f>
        <v>PRESTAÇÃO DE SERVIÇOS GERAIS DE LIMPEZA E CONSERVAÇÃO PREDIAL, COPEIRA, RECEPCIONISTA E CONTÍNUO</v>
      </c>
      <c r="D29" s="93" t="str">
        <f t="shared" si="23"/>
        <v>005</v>
      </c>
      <c r="E29" s="93">
        <f t="shared" si="23"/>
        <v>2020</v>
      </c>
      <c r="F29" s="93" t="str">
        <f t="shared" si="23"/>
        <v>UNIKA TERCEIRIZAÇÃO E SERVIÇOS EIRELI - EPP</v>
      </c>
      <c r="G29" s="93" t="str">
        <f t="shared" si="23"/>
        <v>11.788.943/0001-47</v>
      </c>
      <c r="H29" s="93" t="s">
        <v>51</v>
      </c>
      <c r="I29" s="93" t="str">
        <f t="shared" si="1"/>
        <v>SUAPE/DAF</v>
      </c>
      <c r="J29" s="93" t="s">
        <v>25</v>
      </c>
      <c r="K29" s="93" t="s">
        <v>26</v>
      </c>
      <c r="L29" s="93" t="s">
        <v>27</v>
      </c>
      <c r="M29" s="93">
        <v>1328.3</v>
      </c>
      <c r="N29" s="93">
        <v>2662.27</v>
      </c>
      <c r="O29" s="118"/>
    </row>
    <row r="30" spans="1:15" ht="45" customHeight="1" x14ac:dyDescent="0.35">
      <c r="A30" s="93" t="s">
        <v>1635</v>
      </c>
      <c r="B30" s="93" t="s">
        <v>1635</v>
      </c>
      <c r="C30" s="93" t="str">
        <f t="shared" ref="C30:G30" si="24">C29</f>
        <v>PRESTAÇÃO DE SERVIÇOS GERAIS DE LIMPEZA E CONSERVAÇÃO PREDIAL, COPEIRA, RECEPCIONISTA E CONTÍNUO</v>
      </c>
      <c r="D30" s="93" t="str">
        <f t="shared" si="24"/>
        <v>005</v>
      </c>
      <c r="E30" s="93">
        <f t="shared" si="24"/>
        <v>2020</v>
      </c>
      <c r="F30" s="93" t="str">
        <f t="shared" si="24"/>
        <v>UNIKA TERCEIRIZAÇÃO E SERVIÇOS EIRELI - EPP</v>
      </c>
      <c r="G30" s="93" t="str">
        <f t="shared" si="24"/>
        <v>11.788.943/0001-47</v>
      </c>
      <c r="H30" s="93" t="s">
        <v>52</v>
      </c>
      <c r="I30" s="93" t="str">
        <f t="shared" si="1"/>
        <v>SUAPE/DAF</v>
      </c>
      <c r="J30" s="93" t="s">
        <v>76</v>
      </c>
      <c r="K30" s="93" t="s">
        <v>26</v>
      </c>
      <c r="L30" s="93" t="s">
        <v>27</v>
      </c>
      <c r="M30" s="93">
        <v>1424.79</v>
      </c>
      <c r="N30" s="93">
        <v>2521.4899999999998</v>
      </c>
      <c r="O30" s="118"/>
    </row>
    <row r="31" spans="1:15" ht="45" customHeight="1" x14ac:dyDescent="0.35">
      <c r="A31" s="93" t="s">
        <v>1635</v>
      </c>
      <c r="B31" s="93" t="s">
        <v>1635</v>
      </c>
      <c r="C31" s="93" t="str">
        <f t="shared" ref="C31:G31" si="25">C30</f>
        <v>PRESTAÇÃO DE SERVIÇOS GERAIS DE LIMPEZA E CONSERVAÇÃO PREDIAL, COPEIRA, RECEPCIONISTA E CONTÍNUO</v>
      </c>
      <c r="D31" s="93" t="str">
        <f t="shared" si="25"/>
        <v>005</v>
      </c>
      <c r="E31" s="93">
        <f t="shared" si="25"/>
        <v>2020</v>
      </c>
      <c r="F31" s="93" t="str">
        <f t="shared" si="25"/>
        <v>UNIKA TERCEIRIZAÇÃO E SERVIÇOS EIRELI - EPP</v>
      </c>
      <c r="G31" s="93" t="str">
        <f t="shared" si="25"/>
        <v>11.788.943/0001-47</v>
      </c>
      <c r="H31" s="93" t="s">
        <v>53</v>
      </c>
      <c r="I31" s="93" t="str">
        <f t="shared" si="1"/>
        <v>SUAPE/DAF</v>
      </c>
      <c r="J31" s="93" t="s">
        <v>25</v>
      </c>
      <c r="K31" s="93" t="s">
        <v>26</v>
      </c>
      <c r="L31" s="93" t="s">
        <v>27</v>
      </c>
      <c r="M31" s="93">
        <v>1328.3</v>
      </c>
      <c r="N31" s="93">
        <v>2662.27</v>
      </c>
      <c r="O31" s="118"/>
    </row>
    <row r="32" spans="1:15" ht="45" customHeight="1" x14ac:dyDescent="0.35">
      <c r="A32" s="93" t="s">
        <v>1635</v>
      </c>
      <c r="B32" s="93" t="s">
        <v>1635</v>
      </c>
      <c r="C32" s="93" t="str">
        <f t="shared" ref="C32:G32" si="26">C31</f>
        <v>PRESTAÇÃO DE SERVIÇOS GERAIS DE LIMPEZA E CONSERVAÇÃO PREDIAL, COPEIRA, RECEPCIONISTA E CONTÍNUO</v>
      </c>
      <c r="D32" s="93" t="str">
        <f t="shared" si="26"/>
        <v>005</v>
      </c>
      <c r="E32" s="93">
        <f t="shared" si="26"/>
        <v>2020</v>
      </c>
      <c r="F32" s="93" t="str">
        <f t="shared" si="26"/>
        <v>UNIKA TERCEIRIZAÇÃO E SERVIÇOS EIRELI - EPP</v>
      </c>
      <c r="G32" s="93" t="str">
        <f t="shared" si="26"/>
        <v>11.788.943/0001-47</v>
      </c>
      <c r="H32" s="93" t="s">
        <v>54</v>
      </c>
      <c r="I32" s="93" t="str">
        <f t="shared" si="1"/>
        <v>SUAPE/DAF</v>
      </c>
      <c r="J32" s="93" t="s">
        <v>76</v>
      </c>
      <c r="K32" s="93" t="s">
        <v>26</v>
      </c>
      <c r="L32" s="93" t="s">
        <v>27</v>
      </c>
      <c r="M32" s="93">
        <v>1424.79</v>
      </c>
      <c r="N32" s="93">
        <v>2521.4899999999998</v>
      </c>
      <c r="O32" s="118"/>
    </row>
    <row r="33" spans="1:15" ht="45" customHeight="1" x14ac:dyDescent="0.35">
      <c r="A33" s="93" t="s">
        <v>1635</v>
      </c>
      <c r="B33" s="93" t="s">
        <v>1635</v>
      </c>
      <c r="C33" s="93" t="str">
        <f t="shared" ref="C33:G33" si="27">C32</f>
        <v>PRESTAÇÃO DE SERVIÇOS GERAIS DE LIMPEZA E CONSERVAÇÃO PREDIAL, COPEIRA, RECEPCIONISTA E CONTÍNUO</v>
      </c>
      <c r="D33" s="93" t="str">
        <f t="shared" si="27"/>
        <v>005</v>
      </c>
      <c r="E33" s="93">
        <f t="shared" si="27"/>
        <v>2020</v>
      </c>
      <c r="F33" s="93" t="str">
        <f t="shared" si="27"/>
        <v>UNIKA TERCEIRIZAÇÃO E SERVIÇOS EIRELI - EPP</v>
      </c>
      <c r="G33" s="93" t="str">
        <f t="shared" si="27"/>
        <v>11.788.943/0001-47</v>
      </c>
      <c r="H33" s="93" t="s">
        <v>55</v>
      </c>
      <c r="I33" s="93" t="str">
        <f t="shared" si="1"/>
        <v>SUAPE/DAF</v>
      </c>
      <c r="J33" s="93" t="s">
        <v>61</v>
      </c>
      <c r="K33" s="93" t="s">
        <v>26</v>
      </c>
      <c r="L33" s="93" t="s">
        <v>27</v>
      </c>
      <c r="M33" s="93">
        <v>1726.79</v>
      </c>
      <c r="N33" s="93">
        <v>2962.94</v>
      </c>
      <c r="O33" s="118"/>
    </row>
    <row r="34" spans="1:15" ht="45" customHeight="1" x14ac:dyDescent="0.35">
      <c r="A34" s="93" t="s">
        <v>1635</v>
      </c>
      <c r="B34" s="93" t="s">
        <v>1635</v>
      </c>
      <c r="C34" s="93" t="str">
        <f t="shared" ref="C34:G34" si="28">C33</f>
        <v>PRESTAÇÃO DE SERVIÇOS GERAIS DE LIMPEZA E CONSERVAÇÃO PREDIAL, COPEIRA, RECEPCIONISTA E CONTÍNUO</v>
      </c>
      <c r="D34" s="93" t="str">
        <f t="shared" si="28"/>
        <v>005</v>
      </c>
      <c r="E34" s="93">
        <f t="shared" si="28"/>
        <v>2020</v>
      </c>
      <c r="F34" s="93" t="str">
        <f t="shared" si="28"/>
        <v>UNIKA TERCEIRIZAÇÃO E SERVIÇOS EIRELI - EPP</v>
      </c>
      <c r="G34" s="93" t="str">
        <f t="shared" si="28"/>
        <v>11.788.943/0001-47</v>
      </c>
      <c r="H34" s="93" t="s">
        <v>56</v>
      </c>
      <c r="I34" s="93" t="str">
        <f t="shared" si="1"/>
        <v>SUAPE/DAF</v>
      </c>
      <c r="J34" s="93" t="s">
        <v>25</v>
      </c>
      <c r="K34" s="93" t="s">
        <v>26</v>
      </c>
      <c r="L34" s="93" t="s">
        <v>27</v>
      </c>
      <c r="M34" s="93">
        <v>1328.3</v>
      </c>
      <c r="N34" s="93">
        <v>2662.27</v>
      </c>
      <c r="O34" s="118"/>
    </row>
    <row r="35" spans="1:15" ht="45" customHeight="1" x14ac:dyDescent="0.35">
      <c r="A35" s="93" t="s">
        <v>1635</v>
      </c>
      <c r="B35" s="93" t="s">
        <v>1635</v>
      </c>
      <c r="C35" s="93" t="str">
        <f t="shared" ref="C35:G35" si="29">C34</f>
        <v>PRESTAÇÃO DE SERVIÇOS GERAIS DE LIMPEZA E CONSERVAÇÃO PREDIAL, COPEIRA, RECEPCIONISTA E CONTÍNUO</v>
      </c>
      <c r="D35" s="93" t="str">
        <f t="shared" si="29"/>
        <v>005</v>
      </c>
      <c r="E35" s="93">
        <f t="shared" si="29"/>
        <v>2020</v>
      </c>
      <c r="F35" s="93" t="str">
        <f t="shared" si="29"/>
        <v>UNIKA TERCEIRIZAÇÃO E SERVIÇOS EIRELI - EPP</v>
      </c>
      <c r="G35" s="93" t="str">
        <f t="shared" si="29"/>
        <v>11.788.943/0001-47</v>
      </c>
      <c r="H35" s="93" t="s">
        <v>57</v>
      </c>
      <c r="I35" s="93" t="str">
        <f t="shared" si="1"/>
        <v>SUAPE/DAF</v>
      </c>
      <c r="J35" s="93" t="s">
        <v>76</v>
      </c>
      <c r="K35" s="93" t="s">
        <v>26</v>
      </c>
      <c r="L35" s="93" t="s">
        <v>27</v>
      </c>
      <c r="M35" s="93">
        <v>1424.79</v>
      </c>
      <c r="N35" s="93">
        <v>2521.4899999999998</v>
      </c>
      <c r="O35" s="118"/>
    </row>
    <row r="36" spans="1:15" ht="45" customHeight="1" x14ac:dyDescent="0.35">
      <c r="A36" s="93" t="s">
        <v>1635</v>
      </c>
      <c r="B36" s="93" t="s">
        <v>1635</v>
      </c>
      <c r="C36" s="93" t="str">
        <f t="shared" ref="C36:G36" si="30">C35</f>
        <v>PRESTAÇÃO DE SERVIÇOS GERAIS DE LIMPEZA E CONSERVAÇÃO PREDIAL, COPEIRA, RECEPCIONISTA E CONTÍNUO</v>
      </c>
      <c r="D36" s="93" t="str">
        <f t="shared" si="30"/>
        <v>005</v>
      </c>
      <c r="E36" s="93">
        <f t="shared" si="30"/>
        <v>2020</v>
      </c>
      <c r="F36" s="93" t="str">
        <f t="shared" si="30"/>
        <v>UNIKA TERCEIRIZAÇÃO E SERVIÇOS EIRELI - EPP</v>
      </c>
      <c r="G36" s="93" t="str">
        <f t="shared" si="30"/>
        <v>11.788.943/0001-47</v>
      </c>
      <c r="H36" s="93" t="s">
        <v>58</v>
      </c>
      <c r="I36" s="93" t="str">
        <f t="shared" si="1"/>
        <v>SUAPE/DAF</v>
      </c>
      <c r="J36" s="93" t="s">
        <v>25</v>
      </c>
      <c r="K36" s="93" t="s">
        <v>26</v>
      </c>
      <c r="L36" s="93" t="s">
        <v>27</v>
      </c>
      <c r="M36" s="93">
        <v>1328.3</v>
      </c>
      <c r="N36" s="93">
        <v>2662.27</v>
      </c>
      <c r="O36" s="118"/>
    </row>
    <row r="37" spans="1:15" ht="45" customHeight="1" x14ac:dyDescent="0.35">
      <c r="A37" s="93" t="s">
        <v>1635</v>
      </c>
      <c r="B37" s="93" t="s">
        <v>1635</v>
      </c>
      <c r="C37" s="93" t="str">
        <f t="shared" ref="C37:G37" si="31">C36</f>
        <v>PRESTAÇÃO DE SERVIÇOS GERAIS DE LIMPEZA E CONSERVAÇÃO PREDIAL, COPEIRA, RECEPCIONISTA E CONTÍNUO</v>
      </c>
      <c r="D37" s="93" t="str">
        <f t="shared" si="31"/>
        <v>005</v>
      </c>
      <c r="E37" s="93">
        <f t="shared" si="31"/>
        <v>2020</v>
      </c>
      <c r="F37" s="93" t="str">
        <f t="shared" si="31"/>
        <v>UNIKA TERCEIRIZAÇÃO E SERVIÇOS EIRELI - EPP</v>
      </c>
      <c r="G37" s="93" t="str">
        <f t="shared" si="31"/>
        <v>11.788.943/0001-47</v>
      </c>
      <c r="H37" s="93" t="s">
        <v>59</v>
      </c>
      <c r="I37" s="93" t="str">
        <f t="shared" si="1"/>
        <v>SUAPE/DAF</v>
      </c>
      <c r="J37" s="93" t="s">
        <v>25</v>
      </c>
      <c r="K37" s="93" t="s">
        <v>26</v>
      </c>
      <c r="L37" s="93" t="s">
        <v>27</v>
      </c>
      <c r="M37" s="93">
        <v>1328.3</v>
      </c>
      <c r="N37" s="93">
        <v>2662.27</v>
      </c>
      <c r="O37" s="118"/>
    </row>
    <row r="38" spans="1:15" ht="45" customHeight="1" x14ac:dyDescent="0.35">
      <c r="A38" s="93" t="s">
        <v>1635</v>
      </c>
      <c r="B38" s="93" t="s">
        <v>1635</v>
      </c>
      <c r="C38" s="93" t="str">
        <f t="shared" ref="C38:G38" si="32">C37</f>
        <v>PRESTAÇÃO DE SERVIÇOS GERAIS DE LIMPEZA E CONSERVAÇÃO PREDIAL, COPEIRA, RECEPCIONISTA E CONTÍNUO</v>
      </c>
      <c r="D38" s="93" t="str">
        <f t="shared" si="32"/>
        <v>005</v>
      </c>
      <c r="E38" s="93">
        <f t="shared" si="32"/>
        <v>2020</v>
      </c>
      <c r="F38" s="93" t="str">
        <f t="shared" si="32"/>
        <v>UNIKA TERCEIRIZAÇÃO E SERVIÇOS EIRELI - EPP</v>
      </c>
      <c r="G38" s="93" t="str">
        <f t="shared" si="32"/>
        <v>11.788.943/0001-47</v>
      </c>
      <c r="H38" s="93" t="s">
        <v>60</v>
      </c>
      <c r="I38" s="93" t="str">
        <f t="shared" si="1"/>
        <v>SUAPE/DAF</v>
      </c>
      <c r="J38" s="93" t="s">
        <v>25</v>
      </c>
      <c r="K38" s="93" t="s">
        <v>26</v>
      </c>
      <c r="L38" s="93" t="s">
        <v>27</v>
      </c>
      <c r="M38" s="93">
        <v>1328.3</v>
      </c>
      <c r="N38" s="93">
        <v>2662.27</v>
      </c>
      <c r="O38" s="118"/>
    </row>
    <row r="39" spans="1:15" ht="45" customHeight="1" x14ac:dyDescent="0.35">
      <c r="A39" s="93" t="s">
        <v>1635</v>
      </c>
      <c r="B39" s="93" t="s">
        <v>1635</v>
      </c>
      <c r="C39" s="93" t="str">
        <f t="shared" ref="C39:G39" si="33">C38</f>
        <v>PRESTAÇÃO DE SERVIÇOS GERAIS DE LIMPEZA E CONSERVAÇÃO PREDIAL, COPEIRA, RECEPCIONISTA E CONTÍNUO</v>
      </c>
      <c r="D39" s="93" t="str">
        <f t="shared" si="33"/>
        <v>005</v>
      </c>
      <c r="E39" s="93">
        <f t="shared" si="33"/>
        <v>2020</v>
      </c>
      <c r="F39" s="93" t="str">
        <f t="shared" si="33"/>
        <v>UNIKA TERCEIRIZAÇÃO E SERVIÇOS EIRELI - EPP</v>
      </c>
      <c r="G39" s="93" t="str">
        <f t="shared" si="33"/>
        <v>11.788.943/0001-47</v>
      </c>
      <c r="H39" s="93" t="s">
        <v>62</v>
      </c>
      <c r="I39" s="93" t="str">
        <f t="shared" si="1"/>
        <v>SUAPE/DAF</v>
      </c>
      <c r="J39" s="93" t="s">
        <v>25</v>
      </c>
      <c r="K39" s="93" t="s">
        <v>26</v>
      </c>
      <c r="L39" s="93" t="s">
        <v>27</v>
      </c>
      <c r="M39" s="93">
        <v>1328.3</v>
      </c>
      <c r="N39" s="93">
        <v>2662.27</v>
      </c>
      <c r="O39" s="118"/>
    </row>
    <row r="40" spans="1:15" ht="45" customHeight="1" x14ac:dyDescent="0.35">
      <c r="A40" s="93" t="s">
        <v>1635</v>
      </c>
      <c r="B40" s="93" t="s">
        <v>1635</v>
      </c>
      <c r="C40" s="93" t="str">
        <f t="shared" ref="C40:G40" si="34">C39</f>
        <v>PRESTAÇÃO DE SERVIÇOS GERAIS DE LIMPEZA E CONSERVAÇÃO PREDIAL, COPEIRA, RECEPCIONISTA E CONTÍNUO</v>
      </c>
      <c r="D40" s="93" t="str">
        <f t="shared" si="34"/>
        <v>005</v>
      </c>
      <c r="E40" s="93">
        <f t="shared" si="34"/>
        <v>2020</v>
      </c>
      <c r="F40" s="93" t="str">
        <f t="shared" si="34"/>
        <v>UNIKA TERCEIRIZAÇÃO E SERVIÇOS EIRELI - EPP</v>
      </c>
      <c r="G40" s="93" t="str">
        <f t="shared" si="34"/>
        <v>11.788.943/0001-47</v>
      </c>
      <c r="H40" s="93" t="s">
        <v>64</v>
      </c>
      <c r="I40" s="93" t="str">
        <f t="shared" si="1"/>
        <v>SUAPE/DAF</v>
      </c>
      <c r="J40" s="93" t="s">
        <v>25</v>
      </c>
      <c r="K40" s="93" t="s">
        <v>26</v>
      </c>
      <c r="L40" s="93" t="s">
        <v>27</v>
      </c>
      <c r="M40" s="93">
        <v>1328.3</v>
      </c>
      <c r="N40" s="93">
        <v>2662.27</v>
      </c>
      <c r="O40" s="118"/>
    </row>
    <row r="41" spans="1:15" ht="45" customHeight="1" x14ac:dyDescent="0.35">
      <c r="A41" s="93" t="s">
        <v>1635</v>
      </c>
      <c r="B41" s="93" t="s">
        <v>1635</v>
      </c>
      <c r="C41" s="93" t="str">
        <f t="shared" ref="C41:G41" si="35">C40</f>
        <v>PRESTAÇÃO DE SERVIÇOS GERAIS DE LIMPEZA E CONSERVAÇÃO PREDIAL, COPEIRA, RECEPCIONISTA E CONTÍNUO</v>
      </c>
      <c r="D41" s="93" t="str">
        <f t="shared" si="35"/>
        <v>005</v>
      </c>
      <c r="E41" s="93">
        <f t="shared" si="35"/>
        <v>2020</v>
      </c>
      <c r="F41" s="93" t="str">
        <f t="shared" si="35"/>
        <v>UNIKA TERCEIRIZAÇÃO E SERVIÇOS EIRELI - EPP</v>
      </c>
      <c r="G41" s="93" t="str">
        <f t="shared" si="35"/>
        <v>11.788.943/0001-47</v>
      </c>
      <c r="H41" s="93" t="s">
        <v>65</v>
      </c>
      <c r="I41" s="93" t="str">
        <f t="shared" si="1"/>
        <v>SUAPE/DAF</v>
      </c>
      <c r="J41" s="93" t="s">
        <v>25</v>
      </c>
      <c r="K41" s="93" t="s">
        <v>26</v>
      </c>
      <c r="L41" s="93" t="s">
        <v>27</v>
      </c>
      <c r="M41" s="93">
        <v>1328.3</v>
      </c>
      <c r="N41" s="93">
        <v>2404.87</v>
      </c>
      <c r="O41" s="118"/>
    </row>
    <row r="42" spans="1:15" ht="45" customHeight="1" x14ac:dyDescent="0.35">
      <c r="A42" s="93" t="s">
        <v>1635</v>
      </c>
      <c r="B42" s="93" t="s">
        <v>1635</v>
      </c>
      <c r="C42" s="93" t="str">
        <f t="shared" ref="C42:G42" si="36">C41</f>
        <v>PRESTAÇÃO DE SERVIÇOS GERAIS DE LIMPEZA E CONSERVAÇÃO PREDIAL, COPEIRA, RECEPCIONISTA E CONTÍNUO</v>
      </c>
      <c r="D42" s="93" t="str">
        <f t="shared" si="36"/>
        <v>005</v>
      </c>
      <c r="E42" s="93">
        <f t="shared" si="36"/>
        <v>2020</v>
      </c>
      <c r="F42" s="93" t="str">
        <f t="shared" si="36"/>
        <v>UNIKA TERCEIRIZAÇÃO E SERVIÇOS EIRELI - EPP</v>
      </c>
      <c r="G42" s="93" t="str">
        <f t="shared" si="36"/>
        <v>11.788.943/0001-47</v>
      </c>
      <c r="H42" s="93" t="s">
        <v>66</v>
      </c>
      <c r="I42" s="93" t="str">
        <f t="shared" si="1"/>
        <v>SUAPE/DAF</v>
      </c>
      <c r="J42" s="93" t="s">
        <v>68</v>
      </c>
      <c r="K42" s="93" t="s">
        <v>26</v>
      </c>
      <c r="L42" s="93" t="s">
        <v>27</v>
      </c>
      <c r="M42" s="93">
        <v>1328.3</v>
      </c>
      <c r="N42" s="93">
        <v>2662.27</v>
      </c>
      <c r="O42" s="118"/>
    </row>
    <row r="43" spans="1:15" ht="45" customHeight="1" x14ac:dyDescent="0.35">
      <c r="A43" s="93" t="s">
        <v>1635</v>
      </c>
      <c r="B43" s="93" t="s">
        <v>1635</v>
      </c>
      <c r="C43" s="93" t="str">
        <f t="shared" ref="C43:G43" si="37">C42</f>
        <v>PRESTAÇÃO DE SERVIÇOS GERAIS DE LIMPEZA E CONSERVAÇÃO PREDIAL, COPEIRA, RECEPCIONISTA E CONTÍNUO</v>
      </c>
      <c r="D43" s="93" t="str">
        <f t="shared" si="37"/>
        <v>005</v>
      </c>
      <c r="E43" s="93">
        <f t="shared" si="37"/>
        <v>2020</v>
      </c>
      <c r="F43" s="93" t="str">
        <f t="shared" si="37"/>
        <v>UNIKA TERCEIRIZAÇÃO E SERVIÇOS EIRELI - EPP</v>
      </c>
      <c r="G43" s="93" t="str">
        <f t="shared" si="37"/>
        <v>11.788.943/0001-47</v>
      </c>
      <c r="H43" s="93" t="s">
        <v>67</v>
      </c>
      <c r="I43" s="93" t="str">
        <f t="shared" si="1"/>
        <v>SUAPE/DAF</v>
      </c>
      <c r="J43" s="93" t="s">
        <v>25</v>
      </c>
      <c r="K43" s="93" t="s">
        <v>26</v>
      </c>
      <c r="L43" s="93" t="s">
        <v>27</v>
      </c>
      <c r="M43" s="93">
        <v>1328.3</v>
      </c>
      <c r="N43" s="93">
        <v>2662.27</v>
      </c>
      <c r="O43" s="118"/>
    </row>
    <row r="44" spans="1:15" ht="45" customHeight="1" x14ac:dyDescent="0.35">
      <c r="A44" s="93" t="s">
        <v>1635</v>
      </c>
      <c r="B44" s="93" t="s">
        <v>1635</v>
      </c>
      <c r="C44" s="93" t="str">
        <f t="shared" ref="C44:G44" si="38">C43</f>
        <v>PRESTAÇÃO DE SERVIÇOS GERAIS DE LIMPEZA E CONSERVAÇÃO PREDIAL, COPEIRA, RECEPCIONISTA E CONTÍNUO</v>
      </c>
      <c r="D44" s="93" t="str">
        <f t="shared" si="38"/>
        <v>005</v>
      </c>
      <c r="E44" s="93">
        <f t="shared" si="38"/>
        <v>2020</v>
      </c>
      <c r="F44" s="93" t="str">
        <f t="shared" si="38"/>
        <v>UNIKA TERCEIRIZAÇÃO E SERVIÇOS EIRELI - EPP</v>
      </c>
      <c r="G44" s="93" t="str">
        <f t="shared" si="38"/>
        <v>11.788.943/0001-47</v>
      </c>
      <c r="H44" s="93" t="s">
        <v>69</v>
      </c>
      <c r="I44" s="93" t="str">
        <f t="shared" si="1"/>
        <v>SUAPE/DAF</v>
      </c>
      <c r="J44" s="93" t="s">
        <v>25</v>
      </c>
      <c r="K44" s="93" t="s">
        <v>26</v>
      </c>
      <c r="L44" s="93" t="s">
        <v>27</v>
      </c>
      <c r="M44" s="93">
        <v>1328.3</v>
      </c>
      <c r="N44" s="93">
        <v>2404.87</v>
      </c>
      <c r="O44" s="118"/>
    </row>
    <row r="45" spans="1:15" ht="45" customHeight="1" x14ac:dyDescent="0.35">
      <c r="A45" s="93" t="s">
        <v>1635</v>
      </c>
      <c r="B45" s="93" t="s">
        <v>1635</v>
      </c>
      <c r="C45" s="93" t="str">
        <f t="shared" ref="C45:G45" si="39">C44</f>
        <v>PRESTAÇÃO DE SERVIÇOS GERAIS DE LIMPEZA E CONSERVAÇÃO PREDIAL, COPEIRA, RECEPCIONISTA E CONTÍNUO</v>
      </c>
      <c r="D45" s="93" t="str">
        <f t="shared" si="39"/>
        <v>005</v>
      </c>
      <c r="E45" s="93">
        <f t="shared" si="39"/>
        <v>2020</v>
      </c>
      <c r="F45" s="93" t="str">
        <f t="shared" si="39"/>
        <v>UNIKA TERCEIRIZAÇÃO E SERVIÇOS EIRELI - EPP</v>
      </c>
      <c r="G45" s="93" t="str">
        <f t="shared" si="39"/>
        <v>11.788.943/0001-47</v>
      </c>
      <c r="H45" s="93" t="s">
        <v>71</v>
      </c>
      <c r="I45" s="93" t="str">
        <f t="shared" si="1"/>
        <v>SUAPE/DAF</v>
      </c>
      <c r="J45" s="93" t="s">
        <v>68</v>
      </c>
      <c r="K45" s="93" t="s">
        <v>26</v>
      </c>
      <c r="L45" s="93" t="s">
        <v>27</v>
      </c>
      <c r="M45" s="93">
        <v>1328.3</v>
      </c>
      <c r="N45" s="93">
        <v>2962.94</v>
      </c>
      <c r="O45" s="118"/>
    </row>
    <row r="46" spans="1:15" ht="45" customHeight="1" x14ac:dyDescent="0.35">
      <c r="A46" s="93" t="s">
        <v>1635</v>
      </c>
      <c r="B46" s="93" t="s">
        <v>1635</v>
      </c>
      <c r="C46" s="93" t="str">
        <f t="shared" ref="C46:G46" si="40">C45</f>
        <v>PRESTAÇÃO DE SERVIÇOS GERAIS DE LIMPEZA E CONSERVAÇÃO PREDIAL, COPEIRA, RECEPCIONISTA E CONTÍNUO</v>
      </c>
      <c r="D46" s="93" t="str">
        <f t="shared" si="40"/>
        <v>005</v>
      </c>
      <c r="E46" s="93">
        <f t="shared" si="40"/>
        <v>2020</v>
      </c>
      <c r="F46" s="93" t="str">
        <f t="shared" si="40"/>
        <v>UNIKA TERCEIRIZAÇÃO E SERVIÇOS EIRELI - EPP</v>
      </c>
      <c r="G46" s="93" t="str">
        <f t="shared" si="40"/>
        <v>11.788.943/0001-47</v>
      </c>
      <c r="H46" s="93" t="s">
        <v>72</v>
      </c>
      <c r="I46" s="93" t="str">
        <f t="shared" si="1"/>
        <v>SUAPE/DAF</v>
      </c>
      <c r="J46" s="93" t="s">
        <v>61</v>
      </c>
      <c r="K46" s="93" t="s">
        <v>26</v>
      </c>
      <c r="L46" s="93" t="s">
        <v>27</v>
      </c>
      <c r="M46" s="93">
        <v>1424.79</v>
      </c>
      <c r="N46" s="93">
        <v>2521.4899999999998</v>
      </c>
      <c r="O46" s="118"/>
    </row>
    <row r="47" spans="1:15" ht="45" customHeight="1" x14ac:dyDescent="0.35">
      <c r="A47" s="93" t="s">
        <v>1635</v>
      </c>
      <c r="B47" s="93" t="s">
        <v>1635</v>
      </c>
      <c r="C47" s="93" t="str">
        <f t="shared" ref="C47:G47" si="41">C46</f>
        <v>PRESTAÇÃO DE SERVIÇOS GERAIS DE LIMPEZA E CONSERVAÇÃO PREDIAL, COPEIRA, RECEPCIONISTA E CONTÍNUO</v>
      </c>
      <c r="D47" s="93" t="str">
        <f t="shared" si="41"/>
        <v>005</v>
      </c>
      <c r="E47" s="93">
        <f t="shared" si="41"/>
        <v>2020</v>
      </c>
      <c r="F47" s="93" t="str">
        <f t="shared" si="41"/>
        <v>UNIKA TERCEIRIZAÇÃO E SERVIÇOS EIRELI - EPP</v>
      </c>
      <c r="G47" s="93" t="str">
        <f t="shared" si="41"/>
        <v>11.788.943/0001-47</v>
      </c>
      <c r="H47" s="93" t="s">
        <v>73</v>
      </c>
      <c r="I47" s="93" t="str">
        <f t="shared" si="1"/>
        <v>SUAPE/DAF</v>
      </c>
      <c r="J47" s="93" t="s">
        <v>76</v>
      </c>
      <c r="K47" s="93" t="s">
        <v>26</v>
      </c>
      <c r="L47" s="93" t="s">
        <v>27</v>
      </c>
      <c r="M47" s="93">
        <v>1328.3</v>
      </c>
      <c r="N47" s="93">
        <v>2662.27</v>
      </c>
      <c r="O47" s="118"/>
    </row>
    <row r="48" spans="1:15" ht="45" customHeight="1" x14ac:dyDescent="0.35">
      <c r="A48" s="93" t="s">
        <v>1635</v>
      </c>
      <c r="B48" s="93" t="s">
        <v>1635</v>
      </c>
      <c r="C48" s="93" t="s">
        <v>84</v>
      </c>
      <c r="D48" s="93" t="s">
        <v>85</v>
      </c>
      <c r="E48" s="93">
        <v>2021</v>
      </c>
      <c r="F48" s="93" t="s">
        <v>86</v>
      </c>
      <c r="G48" s="93" t="s">
        <v>87</v>
      </c>
      <c r="H48" s="93" t="s">
        <v>88</v>
      </c>
      <c r="I48" s="93" t="s">
        <v>24</v>
      </c>
      <c r="J48" s="93" t="s">
        <v>89</v>
      </c>
      <c r="K48" s="93" t="s">
        <v>26</v>
      </c>
      <c r="L48" s="93" t="s">
        <v>27</v>
      </c>
      <c r="M48" s="93">
        <v>2658.79</v>
      </c>
      <c r="N48" s="93">
        <v>5354.44</v>
      </c>
      <c r="O48" s="118"/>
    </row>
    <row r="49" spans="1:15" ht="45" customHeight="1" x14ac:dyDescent="0.35">
      <c r="A49" s="93" t="s">
        <v>1635</v>
      </c>
      <c r="B49" s="93" t="s">
        <v>1635</v>
      </c>
      <c r="C49" s="93" t="str">
        <f t="shared" ref="C49:G49" si="42">C48</f>
        <v>PRESTAÇÃO DE SERVIÇOS DE MOTORISTAS</v>
      </c>
      <c r="D49" s="93" t="str">
        <f t="shared" si="42"/>
        <v>113</v>
      </c>
      <c r="E49" s="93">
        <f t="shared" si="42"/>
        <v>2021</v>
      </c>
      <c r="F49" s="93" t="str">
        <f t="shared" si="42"/>
        <v>AJ SERVIÇOS DE MÃO DE OBRA EIRELI</v>
      </c>
      <c r="G49" s="93" t="str">
        <f t="shared" si="42"/>
        <v>02.633.573/0001-88</v>
      </c>
      <c r="H49" s="93" t="s">
        <v>90</v>
      </c>
      <c r="I49" s="93" t="str">
        <f t="shared" ref="I49:I67" si="43">I48</f>
        <v>SUAPE/DAF</v>
      </c>
      <c r="J49" s="93" t="s">
        <v>89</v>
      </c>
      <c r="K49" s="93" t="s">
        <v>26</v>
      </c>
      <c r="L49" s="93" t="s">
        <v>27</v>
      </c>
      <c r="M49" s="93">
        <v>2658.79</v>
      </c>
      <c r="N49" s="93">
        <v>5354.44</v>
      </c>
      <c r="O49" s="118"/>
    </row>
    <row r="50" spans="1:15" ht="45" customHeight="1" x14ac:dyDescent="0.35">
      <c r="A50" s="93" t="s">
        <v>1635</v>
      </c>
      <c r="B50" s="93" t="s">
        <v>1635</v>
      </c>
      <c r="C50" s="93" t="str">
        <f t="shared" ref="C50:G50" si="44">C49</f>
        <v>PRESTAÇÃO DE SERVIÇOS DE MOTORISTAS</v>
      </c>
      <c r="D50" s="93" t="str">
        <f t="shared" si="44"/>
        <v>113</v>
      </c>
      <c r="E50" s="93">
        <f t="shared" si="44"/>
        <v>2021</v>
      </c>
      <c r="F50" s="93" t="str">
        <f t="shared" si="44"/>
        <v>AJ SERVIÇOS DE MÃO DE OBRA EIRELI</v>
      </c>
      <c r="G50" s="93" t="str">
        <f t="shared" si="44"/>
        <v>02.633.573/0001-88</v>
      </c>
      <c r="H50" s="93" t="s">
        <v>91</v>
      </c>
      <c r="I50" s="93" t="str">
        <f t="shared" si="43"/>
        <v>SUAPE/DAF</v>
      </c>
      <c r="J50" s="93" t="s">
        <v>89</v>
      </c>
      <c r="K50" s="93" t="s">
        <v>26</v>
      </c>
      <c r="L50" s="93" t="s">
        <v>27</v>
      </c>
      <c r="M50" s="93">
        <v>2658.79</v>
      </c>
      <c r="N50" s="93">
        <v>5354.44</v>
      </c>
      <c r="O50" s="118"/>
    </row>
    <row r="51" spans="1:15" ht="45" customHeight="1" x14ac:dyDescent="0.35">
      <c r="A51" s="93" t="s">
        <v>1635</v>
      </c>
      <c r="B51" s="93" t="s">
        <v>1635</v>
      </c>
      <c r="C51" s="93" t="str">
        <f t="shared" ref="C51:G51" si="45">C50</f>
        <v>PRESTAÇÃO DE SERVIÇOS DE MOTORISTAS</v>
      </c>
      <c r="D51" s="93" t="str">
        <f t="shared" si="45"/>
        <v>113</v>
      </c>
      <c r="E51" s="93">
        <f t="shared" si="45"/>
        <v>2021</v>
      </c>
      <c r="F51" s="93" t="str">
        <f t="shared" si="45"/>
        <v>AJ SERVIÇOS DE MÃO DE OBRA EIRELI</v>
      </c>
      <c r="G51" s="93" t="str">
        <f t="shared" si="45"/>
        <v>02.633.573/0001-88</v>
      </c>
      <c r="H51" s="93" t="s">
        <v>92</v>
      </c>
      <c r="I51" s="93" t="str">
        <f t="shared" si="43"/>
        <v>SUAPE/DAF</v>
      </c>
      <c r="J51" s="93" t="s">
        <v>89</v>
      </c>
      <c r="K51" s="93" t="s">
        <v>26</v>
      </c>
      <c r="L51" s="93" t="s">
        <v>27</v>
      </c>
      <c r="M51" s="93">
        <v>2658.79</v>
      </c>
      <c r="N51" s="93">
        <v>5354.44</v>
      </c>
      <c r="O51" s="118"/>
    </row>
    <row r="52" spans="1:15" ht="45" customHeight="1" x14ac:dyDescent="0.35">
      <c r="A52" s="93" t="s">
        <v>1635</v>
      </c>
      <c r="B52" s="93" t="s">
        <v>1635</v>
      </c>
      <c r="C52" s="93" t="str">
        <f t="shared" ref="C52:G52" si="46">C51</f>
        <v>PRESTAÇÃO DE SERVIÇOS DE MOTORISTAS</v>
      </c>
      <c r="D52" s="93" t="str">
        <f t="shared" si="46"/>
        <v>113</v>
      </c>
      <c r="E52" s="93">
        <f t="shared" si="46"/>
        <v>2021</v>
      </c>
      <c r="F52" s="93" t="str">
        <f t="shared" si="46"/>
        <v>AJ SERVIÇOS DE MÃO DE OBRA EIRELI</v>
      </c>
      <c r="G52" s="93" t="str">
        <f t="shared" si="46"/>
        <v>02.633.573/0001-88</v>
      </c>
      <c r="H52" s="93" t="s">
        <v>93</v>
      </c>
      <c r="I52" s="93" t="str">
        <f t="shared" si="43"/>
        <v>SUAPE/DAF</v>
      </c>
      <c r="J52" s="93" t="s">
        <v>89</v>
      </c>
      <c r="K52" s="93" t="s">
        <v>26</v>
      </c>
      <c r="L52" s="93" t="s">
        <v>27</v>
      </c>
      <c r="M52" s="93">
        <v>2658.79</v>
      </c>
      <c r="N52" s="93">
        <v>5354.44</v>
      </c>
      <c r="O52" s="118"/>
    </row>
    <row r="53" spans="1:15" ht="45" customHeight="1" x14ac:dyDescent="0.35">
      <c r="A53" s="93" t="s">
        <v>1635</v>
      </c>
      <c r="B53" s="93" t="s">
        <v>1635</v>
      </c>
      <c r="C53" s="93" t="str">
        <f t="shared" ref="C53:G53" si="47">C52</f>
        <v>PRESTAÇÃO DE SERVIÇOS DE MOTORISTAS</v>
      </c>
      <c r="D53" s="93" t="str">
        <f t="shared" si="47"/>
        <v>113</v>
      </c>
      <c r="E53" s="93">
        <f t="shared" si="47"/>
        <v>2021</v>
      </c>
      <c r="F53" s="93" t="str">
        <f t="shared" si="47"/>
        <v>AJ SERVIÇOS DE MÃO DE OBRA EIRELI</v>
      </c>
      <c r="G53" s="93" t="str">
        <f t="shared" si="47"/>
        <v>02.633.573/0001-88</v>
      </c>
      <c r="H53" s="93" t="s">
        <v>94</v>
      </c>
      <c r="I53" s="93" t="str">
        <f t="shared" si="43"/>
        <v>SUAPE/DAF</v>
      </c>
      <c r="J53" s="93" t="s">
        <v>89</v>
      </c>
      <c r="K53" s="93" t="s">
        <v>26</v>
      </c>
      <c r="L53" s="93" t="s">
        <v>27</v>
      </c>
      <c r="M53" s="93">
        <v>2658.79</v>
      </c>
      <c r="N53" s="93">
        <v>5354.44</v>
      </c>
      <c r="O53" s="118"/>
    </row>
    <row r="54" spans="1:15" ht="45" customHeight="1" x14ac:dyDescent="0.35">
      <c r="A54" s="93" t="s">
        <v>1635</v>
      </c>
      <c r="B54" s="93" t="s">
        <v>1635</v>
      </c>
      <c r="C54" s="93" t="str">
        <f t="shared" ref="C54:G54" si="48">C53</f>
        <v>PRESTAÇÃO DE SERVIÇOS DE MOTORISTAS</v>
      </c>
      <c r="D54" s="93" t="str">
        <f t="shared" si="48"/>
        <v>113</v>
      </c>
      <c r="E54" s="93">
        <f t="shared" si="48"/>
        <v>2021</v>
      </c>
      <c r="F54" s="93" t="str">
        <f t="shared" si="48"/>
        <v>AJ SERVIÇOS DE MÃO DE OBRA EIRELI</v>
      </c>
      <c r="G54" s="93" t="str">
        <f t="shared" si="48"/>
        <v>02.633.573/0001-88</v>
      </c>
      <c r="H54" s="93" t="s">
        <v>95</v>
      </c>
      <c r="I54" s="93" t="str">
        <f t="shared" si="43"/>
        <v>SUAPE/DAF</v>
      </c>
      <c r="J54" s="93" t="s">
        <v>89</v>
      </c>
      <c r="K54" s="93" t="s">
        <v>26</v>
      </c>
      <c r="L54" s="93" t="s">
        <v>27</v>
      </c>
      <c r="M54" s="93">
        <v>2658.79</v>
      </c>
      <c r="N54" s="93">
        <v>5354.44</v>
      </c>
      <c r="O54" s="118"/>
    </row>
    <row r="55" spans="1:15" ht="45" customHeight="1" x14ac:dyDescent="0.35">
      <c r="A55" s="93" t="s">
        <v>1635</v>
      </c>
      <c r="B55" s="93" t="s">
        <v>1635</v>
      </c>
      <c r="C55" s="93" t="str">
        <f t="shared" ref="C55:G55" si="49">C54</f>
        <v>PRESTAÇÃO DE SERVIÇOS DE MOTORISTAS</v>
      </c>
      <c r="D55" s="93" t="str">
        <f t="shared" si="49"/>
        <v>113</v>
      </c>
      <c r="E55" s="93">
        <f t="shared" si="49"/>
        <v>2021</v>
      </c>
      <c r="F55" s="93" t="str">
        <f t="shared" si="49"/>
        <v>AJ SERVIÇOS DE MÃO DE OBRA EIRELI</v>
      </c>
      <c r="G55" s="93" t="str">
        <f t="shared" si="49"/>
        <v>02.633.573/0001-88</v>
      </c>
      <c r="H55" s="93" t="s">
        <v>96</v>
      </c>
      <c r="I55" s="93" t="str">
        <f t="shared" si="43"/>
        <v>SUAPE/DAF</v>
      </c>
      <c r="J55" s="93" t="s">
        <v>89</v>
      </c>
      <c r="K55" s="93" t="s">
        <v>26</v>
      </c>
      <c r="L55" s="93" t="s">
        <v>27</v>
      </c>
      <c r="M55" s="93">
        <v>2658.79</v>
      </c>
      <c r="N55" s="93">
        <v>5354.44</v>
      </c>
      <c r="O55" s="118"/>
    </row>
    <row r="56" spans="1:15" ht="45" customHeight="1" x14ac:dyDescent="0.35">
      <c r="A56" s="93" t="s">
        <v>1635</v>
      </c>
      <c r="B56" s="93" t="s">
        <v>1635</v>
      </c>
      <c r="C56" s="93" t="str">
        <f t="shared" ref="C56:G56" si="50">C55</f>
        <v>PRESTAÇÃO DE SERVIÇOS DE MOTORISTAS</v>
      </c>
      <c r="D56" s="93" t="str">
        <f t="shared" si="50"/>
        <v>113</v>
      </c>
      <c r="E56" s="93">
        <f t="shared" si="50"/>
        <v>2021</v>
      </c>
      <c r="F56" s="93" t="str">
        <f t="shared" si="50"/>
        <v>AJ SERVIÇOS DE MÃO DE OBRA EIRELI</v>
      </c>
      <c r="G56" s="93" t="str">
        <f t="shared" si="50"/>
        <v>02.633.573/0001-88</v>
      </c>
      <c r="H56" s="93" t="s">
        <v>97</v>
      </c>
      <c r="I56" s="93" t="str">
        <f t="shared" si="43"/>
        <v>SUAPE/DAF</v>
      </c>
      <c r="J56" s="93" t="s">
        <v>89</v>
      </c>
      <c r="K56" s="93" t="s">
        <v>26</v>
      </c>
      <c r="L56" s="93" t="s">
        <v>27</v>
      </c>
      <c r="M56" s="93">
        <v>2658.79</v>
      </c>
      <c r="N56" s="93">
        <v>5354.44</v>
      </c>
      <c r="O56" s="118"/>
    </row>
    <row r="57" spans="1:15" ht="45" customHeight="1" x14ac:dyDescent="0.35">
      <c r="A57" s="93" t="s">
        <v>1635</v>
      </c>
      <c r="B57" s="93" t="s">
        <v>1635</v>
      </c>
      <c r="C57" s="93" t="str">
        <f t="shared" ref="C57:G57" si="51">C56</f>
        <v>PRESTAÇÃO DE SERVIÇOS DE MOTORISTAS</v>
      </c>
      <c r="D57" s="93" t="str">
        <f t="shared" si="51"/>
        <v>113</v>
      </c>
      <c r="E57" s="93">
        <f t="shared" si="51"/>
        <v>2021</v>
      </c>
      <c r="F57" s="93" t="str">
        <f t="shared" si="51"/>
        <v>AJ SERVIÇOS DE MÃO DE OBRA EIRELI</v>
      </c>
      <c r="G57" s="93" t="str">
        <f t="shared" si="51"/>
        <v>02.633.573/0001-88</v>
      </c>
      <c r="H57" s="93" t="s">
        <v>98</v>
      </c>
      <c r="I57" s="93" t="str">
        <f t="shared" si="43"/>
        <v>SUAPE/DAF</v>
      </c>
      <c r="J57" s="93" t="s">
        <v>89</v>
      </c>
      <c r="K57" s="93" t="s">
        <v>26</v>
      </c>
      <c r="L57" s="93" t="s">
        <v>27</v>
      </c>
      <c r="M57" s="93">
        <v>2658.79</v>
      </c>
      <c r="N57" s="93">
        <v>5354.44</v>
      </c>
      <c r="O57" s="118"/>
    </row>
    <row r="58" spans="1:15" ht="45" customHeight="1" x14ac:dyDescent="0.35">
      <c r="A58" s="93" t="s">
        <v>1635</v>
      </c>
      <c r="B58" s="93" t="s">
        <v>1635</v>
      </c>
      <c r="C58" s="93" t="str">
        <f t="shared" ref="C58:G58" si="52">C57</f>
        <v>PRESTAÇÃO DE SERVIÇOS DE MOTORISTAS</v>
      </c>
      <c r="D58" s="93" t="str">
        <f t="shared" si="52"/>
        <v>113</v>
      </c>
      <c r="E58" s="93">
        <f t="shared" si="52"/>
        <v>2021</v>
      </c>
      <c r="F58" s="93" t="str">
        <f t="shared" si="52"/>
        <v>AJ SERVIÇOS DE MÃO DE OBRA EIRELI</v>
      </c>
      <c r="G58" s="93" t="str">
        <f t="shared" si="52"/>
        <v>02.633.573/0001-88</v>
      </c>
      <c r="H58" s="93" t="s">
        <v>99</v>
      </c>
      <c r="I58" s="93" t="str">
        <f t="shared" si="43"/>
        <v>SUAPE/DAF</v>
      </c>
      <c r="J58" s="93" t="s">
        <v>89</v>
      </c>
      <c r="K58" s="93" t="s">
        <v>26</v>
      </c>
      <c r="L58" s="93" t="s">
        <v>27</v>
      </c>
      <c r="M58" s="93">
        <v>2658.79</v>
      </c>
      <c r="N58" s="93">
        <v>5354.44</v>
      </c>
      <c r="O58" s="118"/>
    </row>
    <row r="59" spans="1:15" ht="45" customHeight="1" x14ac:dyDescent="0.35">
      <c r="A59" s="93" t="s">
        <v>1635</v>
      </c>
      <c r="B59" s="93" t="s">
        <v>1635</v>
      </c>
      <c r="C59" s="93" t="str">
        <f t="shared" ref="C59:G59" si="53">C58</f>
        <v>PRESTAÇÃO DE SERVIÇOS DE MOTORISTAS</v>
      </c>
      <c r="D59" s="93" t="str">
        <f t="shared" si="53"/>
        <v>113</v>
      </c>
      <c r="E59" s="93">
        <f t="shared" si="53"/>
        <v>2021</v>
      </c>
      <c r="F59" s="93" t="str">
        <f t="shared" si="53"/>
        <v>AJ SERVIÇOS DE MÃO DE OBRA EIRELI</v>
      </c>
      <c r="G59" s="93" t="str">
        <f t="shared" si="53"/>
        <v>02.633.573/0001-88</v>
      </c>
      <c r="H59" s="93" t="s">
        <v>100</v>
      </c>
      <c r="I59" s="93" t="str">
        <f t="shared" si="43"/>
        <v>SUAPE/DAF</v>
      </c>
      <c r="J59" s="93" t="s">
        <v>89</v>
      </c>
      <c r="K59" s="93" t="s">
        <v>26</v>
      </c>
      <c r="L59" s="93" t="s">
        <v>27</v>
      </c>
      <c r="M59" s="93">
        <v>2658.79</v>
      </c>
      <c r="N59" s="93">
        <v>5354.44</v>
      </c>
      <c r="O59" s="118"/>
    </row>
    <row r="60" spans="1:15" ht="45" customHeight="1" x14ac:dyDescent="0.35">
      <c r="A60" s="93" t="s">
        <v>1635</v>
      </c>
      <c r="B60" s="93" t="s">
        <v>1635</v>
      </c>
      <c r="C60" s="93" t="str">
        <f t="shared" ref="C60:G60" si="54">C59</f>
        <v>PRESTAÇÃO DE SERVIÇOS DE MOTORISTAS</v>
      </c>
      <c r="D60" s="93" t="str">
        <f t="shared" si="54"/>
        <v>113</v>
      </c>
      <c r="E60" s="93">
        <f t="shared" si="54"/>
        <v>2021</v>
      </c>
      <c r="F60" s="93" t="str">
        <f t="shared" si="54"/>
        <v>AJ SERVIÇOS DE MÃO DE OBRA EIRELI</v>
      </c>
      <c r="G60" s="93" t="str">
        <f t="shared" si="54"/>
        <v>02.633.573/0001-88</v>
      </c>
      <c r="H60" s="93" t="s">
        <v>101</v>
      </c>
      <c r="I60" s="93" t="str">
        <f t="shared" si="43"/>
        <v>SUAPE/DAF</v>
      </c>
      <c r="J60" s="93" t="s">
        <v>89</v>
      </c>
      <c r="K60" s="93" t="s">
        <v>26</v>
      </c>
      <c r="L60" s="93" t="s">
        <v>27</v>
      </c>
      <c r="M60" s="93">
        <v>2658.79</v>
      </c>
      <c r="N60" s="93">
        <v>5354.44</v>
      </c>
      <c r="O60" s="118"/>
    </row>
    <row r="61" spans="1:15" ht="45" customHeight="1" x14ac:dyDescent="0.35">
      <c r="A61" s="93" t="s">
        <v>1635</v>
      </c>
      <c r="B61" s="93" t="s">
        <v>1635</v>
      </c>
      <c r="C61" s="93" t="str">
        <f t="shared" ref="C61:G61" si="55">C60</f>
        <v>PRESTAÇÃO DE SERVIÇOS DE MOTORISTAS</v>
      </c>
      <c r="D61" s="93" t="str">
        <f t="shared" si="55"/>
        <v>113</v>
      </c>
      <c r="E61" s="93">
        <f t="shared" si="55"/>
        <v>2021</v>
      </c>
      <c r="F61" s="93" t="str">
        <f t="shared" si="55"/>
        <v>AJ SERVIÇOS DE MÃO DE OBRA EIRELI</v>
      </c>
      <c r="G61" s="93" t="str">
        <f t="shared" si="55"/>
        <v>02.633.573/0001-88</v>
      </c>
      <c r="H61" s="93" t="s">
        <v>102</v>
      </c>
      <c r="I61" s="93" t="str">
        <f t="shared" si="43"/>
        <v>SUAPE/DAF</v>
      </c>
      <c r="J61" s="93" t="s">
        <v>89</v>
      </c>
      <c r="K61" s="93" t="s">
        <v>26</v>
      </c>
      <c r="L61" s="93" t="s">
        <v>27</v>
      </c>
      <c r="M61" s="93">
        <v>2658.79</v>
      </c>
      <c r="N61" s="93">
        <v>5354.44</v>
      </c>
      <c r="O61" s="118"/>
    </row>
    <row r="62" spans="1:15" ht="45" customHeight="1" x14ac:dyDescent="0.35">
      <c r="A62" s="93" t="s">
        <v>1635</v>
      </c>
      <c r="B62" s="93" t="s">
        <v>1635</v>
      </c>
      <c r="C62" s="93" t="str">
        <f t="shared" ref="C62:G62" si="56">C61</f>
        <v>PRESTAÇÃO DE SERVIÇOS DE MOTORISTAS</v>
      </c>
      <c r="D62" s="93" t="str">
        <f t="shared" si="56"/>
        <v>113</v>
      </c>
      <c r="E62" s="93">
        <f t="shared" si="56"/>
        <v>2021</v>
      </c>
      <c r="F62" s="93" t="str">
        <f t="shared" si="56"/>
        <v>AJ SERVIÇOS DE MÃO DE OBRA EIRELI</v>
      </c>
      <c r="G62" s="93" t="str">
        <f t="shared" si="56"/>
        <v>02.633.573/0001-88</v>
      </c>
      <c r="H62" s="93" t="s">
        <v>103</v>
      </c>
      <c r="I62" s="93" t="str">
        <f t="shared" si="43"/>
        <v>SUAPE/DAF</v>
      </c>
      <c r="J62" s="93" t="s">
        <v>89</v>
      </c>
      <c r="K62" s="93" t="s">
        <v>26</v>
      </c>
      <c r="L62" s="93" t="s">
        <v>27</v>
      </c>
      <c r="M62" s="93">
        <v>2658.79</v>
      </c>
      <c r="N62" s="93">
        <v>5354.44</v>
      </c>
      <c r="O62" s="118"/>
    </row>
    <row r="63" spans="1:15" ht="45" customHeight="1" x14ac:dyDescent="0.35">
      <c r="A63" s="93" t="s">
        <v>1635</v>
      </c>
      <c r="B63" s="93" t="s">
        <v>1635</v>
      </c>
      <c r="C63" s="93" t="str">
        <f t="shared" ref="C63:G63" si="57">C62</f>
        <v>PRESTAÇÃO DE SERVIÇOS DE MOTORISTAS</v>
      </c>
      <c r="D63" s="93" t="str">
        <f t="shared" si="57"/>
        <v>113</v>
      </c>
      <c r="E63" s="93">
        <f t="shared" si="57"/>
        <v>2021</v>
      </c>
      <c r="F63" s="93" t="str">
        <f t="shared" si="57"/>
        <v>AJ SERVIÇOS DE MÃO DE OBRA EIRELI</v>
      </c>
      <c r="G63" s="93" t="str">
        <f t="shared" si="57"/>
        <v>02.633.573/0001-88</v>
      </c>
      <c r="H63" s="93" t="s">
        <v>104</v>
      </c>
      <c r="I63" s="93" t="str">
        <f t="shared" si="43"/>
        <v>SUAPE/DAF</v>
      </c>
      <c r="J63" s="93" t="s">
        <v>89</v>
      </c>
      <c r="K63" s="93" t="s">
        <v>26</v>
      </c>
      <c r="L63" s="93" t="s">
        <v>27</v>
      </c>
      <c r="M63" s="93">
        <v>2658.79</v>
      </c>
      <c r="N63" s="93">
        <v>5354.44</v>
      </c>
      <c r="O63" s="118"/>
    </row>
    <row r="64" spans="1:15" ht="45" customHeight="1" x14ac:dyDescent="0.35">
      <c r="A64" s="93" t="s">
        <v>1635</v>
      </c>
      <c r="B64" s="93" t="s">
        <v>1635</v>
      </c>
      <c r="C64" s="93" t="str">
        <f t="shared" ref="C64:G64" si="58">C63</f>
        <v>PRESTAÇÃO DE SERVIÇOS DE MOTORISTAS</v>
      </c>
      <c r="D64" s="93" t="str">
        <f t="shared" si="58"/>
        <v>113</v>
      </c>
      <c r="E64" s="93">
        <f t="shared" si="58"/>
        <v>2021</v>
      </c>
      <c r="F64" s="93" t="str">
        <f t="shared" si="58"/>
        <v>AJ SERVIÇOS DE MÃO DE OBRA EIRELI</v>
      </c>
      <c r="G64" s="93" t="str">
        <f t="shared" si="58"/>
        <v>02.633.573/0001-88</v>
      </c>
      <c r="H64" s="93" t="s">
        <v>105</v>
      </c>
      <c r="I64" s="93" t="str">
        <f t="shared" si="43"/>
        <v>SUAPE/DAF</v>
      </c>
      <c r="J64" s="93" t="s">
        <v>89</v>
      </c>
      <c r="K64" s="93" t="s">
        <v>26</v>
      </c>
      <c r="L64" s="93" t="s">
        <v>27</v>
      </c>
      <c r="M64" s="93">
        <v>2658.79</v>
      </c>
      <c r="N64" s="93">
        <v>5354.44</v>
      </c>
      <c r="O64" s="118"/>
    </row>
    <row r="65" spans="1:15" ht="45" customHeight="1" x14ac:dyDescent="0.35">
      <c r="A65" s="93" t="s">
        <v>1635</v>
      </c>
      <c r="B65" s="93" t="s">
        <v>1635</v>
      </c>
      <c r="C65" s="93" t="str">
        <f t="shared" ref="C65:G65" si="59">C64</f>
        <v>PRESTAÇÃO DE SERVIÇOS DE MOTORISTAS</v>
      </c>
      <c r="D65" s="93" t="str">
        <f t="shared" si="59"/>
        <v>113</v>
      </c>
      <c r="E65" s="93">
        <f t="shared" si="59"/>
        <v>2021</v>
      </c>
      <c r="F65" s="93" t="str">
        <f t="shared" si="59"/>
        <v>AJ SERVIÇOS DE MÃO DE OBRA EIRELI</v>
      </c>
      <c r="G65" s="93" t="str">
        <f t="shared" si="59"/>
        <v>02.633.573/0001-88</v>
      </c>
      <c r="H65" s="93" t="s">
        <v>106</v>
      </c>
      <c r="I65" s="93" t="str">
        <f t="shared" si="43"/>
        <v>SUAPE/DAF</v>
      </c>
      <c r="J65" s="93" t="s">
        <v>89</v>
      </c>
      <c r="K65" s="93" t="s">
        <v>26</v>
      </c>
      <c r="L65" s="93" t="s">
        <v>27</v>
      </c>
      <c r="M65" s="93">
        <v>2658.79</v>
      </c>
      <c r="N65" s="93">
        <v>5354.44</v>
      </c>
      <c r="O65" s="118"/>
    </row>
    <row r="66" spans="1:15" ht="45" customHeight="1" x14ac:dyDescent="0.35">
      <c r="A66" s="93" t="s">
        <v>1635</v>
      </c>
      <c r="B66" s="93" t="s">
        <v>1635</v>
      </c>
      <c r="C66" s="93" t="str">
        <f t="shared" ref="C66:G66" si="60">C65</f>
        <v>PRESTAÇÃO DE SERVIÇOS DE MOTORISTAS</v>
      </c>
      <c r="D66" s="93" t="str">
        <f t="shared" si="60"/>
        <v>113</v>
      </c>
      <c r="E66" s="93">
        <f t="shared" si="60"/>
        <v>2021</v>
      </c>
      <c r="F66" s="93" t="str">
        <f t="shared" si="60"/>
        <v>AJ SERVIÇOS DE MÃO DE OBRA EIRELI</v>
      </c>
      <c r="G66" s="93" t="str">
        <f t="shared" si="60"/>
        <v>02.633.573/0001-88</v>
      </c>
      <c r="H66" s="93" t="s">
        <v>107</v>
      </c>
      <c r="I66" s="93" t="str">
        <f t="shared" si="43"/>
        <v>SUAPE/DAF</v>
      </c>
      <c r="J66" s="93" t="s">
        <v>89</v>
      </c>
      <c r="K66" s="93" t="s">
        <v>26</v>
      </c>
      <c r="L66" s="93" t="s">
        <v>27</v>
      </c>
      <c r="M66" s="93">
        <v>2658.79</v>
      </c>
      <c r="N66" s="93">
        <v>5354.44</v>
      </c>
      <c r="O66" s="118"/>
    </row>
    <row r="67" spans="1:15" ht="45" customHeight="1" x14ac:dyDescent="0.35">
      <c r="A67" s="93" t="s">
        <v>1635</v>
      </c>
      <c r="B67" s="93" t="s">
        <v>1635</v>
      </c>
      <c r="C67" s="93" t="str">
        <f t="shared" ref="C67:G67" si="61">C66</f>
        <v>PRESTAÇÃO DE SERVIÇOS DE MOTORISTAS</v>
      </c>
      <c r="D67" s="93" t="str">
        <f t="shared" si="61"/>
        <v>113</v>
      </c>
      <c r="E67" s="93">
        <f t="shared" si="61"/>
        <v>2021</v>
      </c>
      <c r="F67" s="93" t="str">
        <f t="shared" si="61"/>
        <v>AJ SERVIÇOS DE MÃO DE OBRA EIRELI</v>
      </c>
      <c r="G67" s="93" t="str">
        <f t="shared" si="61"/>
        <v>02.633.573/0001-88</v>
      </c>
      <c r="H67" s="93" t="s">
        <v>108</v>
      </c>
      <c r="I67" s="93" t="str">
        <f t="shared" si="43"/>
        <v>SUAPE/DAF</v>
      </c>
      <c r="J67" s="93" t="s">
        <v>89</v>
      </c>
      <c r="K67" s="93" t="s">
        <v>26</v>
      </c>
      <c r="L67" s="93" t="s">
        <v>27</v>
      </c>
      <c r="M67" s="93">
        <v>2658.79</v>
      </c>
      <c r="N67" s="93">
        <v>5354.44</v>
      </c>
      <c r="O67" s="118"/>
    </row>
    <row r="68" spans="1:15" ht="45" customHeight="1" x14ac:dyDescent="0.35">
      <c r="A68" s="93" t="s">
        <v>1635</v>
      </c>
      <c r="B68" s="93" t="s">
        <v>1635</v>
      </c>
      <c r="C68" s="93" t="s">
        <v>111</v>
      </c>
      <c r="D68" s="93">
        <v>59</v>
      </c>
      <c r="E68" s="93">
        <v>2020</v>
      </c>
      <c r="F68" s="93" t="s">
        <v>113</v>
      </c>
      <c r="G68" s="93" t="s">
        <v>114</v>
      </c>
      <c r="H68" s="93" t="s">
        <v>115</v>
      </c>
      <c r="I68" s="93" t="s">
        <v>1239</v>
      </c>
      <c r="J68" s="93" t="s">
        <v>605</v>
      </c>
      <c r="K68" s="93" t="s">
        <v>26</v>
      </c>
      <c r="L68" s="93" t="s">
        <v>27</v>
      </c>
      <c r="M68" s="133">
        <v>15421.58</v>
      </c>
      <c r="N68" s="133">
        <v>36695.97</v>
      </c>
      <c r="O68" s="118"/>
    </row>
    <row r="69" spans="1:15" ht="45" customHeight="1" x14ac:dyDescent="0.35">
      <c r="A69" s="93" t="s">
        <v>1635</v>
      </c>
      <c r="B69" s="93" t="s">
        <v>1635</v>
      </c>
      <c r="C69" s="93" t="s">
        <v>111</v>
      </c>
      <c r="D69" s="93">
        <v>59</v>
      </c>
      <c r="E69" s="93">
        <v>2020</v>
      </c>
      <c r="F69" s="93" t="s">
        <v>113</v>
      </c>
      <c r="G69" s="93" t="s">
        <v>114</v>
      </c>
      <c r="H69" s="93" t="s">
        <v>118</v>
      </c>
      <c r="I69" s="93" t="s">
        <v>1239</v>
      </c>
      <c r="J69" s="93" t="s">
        <v>606</v>
      </c>
      <c r="K69" s="93" t="s">
        <v>26</v>
      </c>
      <c r="L69" s="93" t="s">
        <v>27</v>
      </c>
      <c r="M69" s="133">
        <v>9881.11</v>
      </c>
      <c r="N69" s="133">
        <v>23512.32</v>
      </c>
      <c r="O69" s="125"/>
    </row>
    <row r="70" spans="1:15" ht="45" customHeight="1" x14ac:dyDescent="0.35">
      <c r="A70" s="93" t="s">
        <v>1635</v>
      </c>
      <c r="B70" s="93" t="s">
        <v>1635</v>
      </c>
      <c r="C70" s="93" t="s">
        <v>111</v>
      </c>
      <c r="D70" s="93">
        <v>59</v>
      </c>
      <c r="E70" s="93">
        <v>2020</v>
      </c>
      <c r="F70" s="93" t="s">
        <v>113</v>
      </c>
      <c r="G70" s="93" t="s">
        <v>114</v>
      </c>
      <c r="H70" s="93" t="s">
        <v>120</v>
      </c>
      <c r="I70" s="93" t="s">
        <v>1239</v>
      </c>
      <c r="J70" s="93" t="s">
        <v>606</v>
      </c>
      <c r="K70" s="93" t="s">
        <v>26</v>
      </c>
      <c r="L70" s="93" t="s">
        <v>27</v>
      </c>
      <c r="M70" s="133">
        <v>9881.11</v>
      </c>
      <c r="N70" s="133">
        <v>23512.32</v>
      </c>
      <c r="O70" s="125"/>
    </row>
    <row r="71" spans="1:15" ht="45" customHeight="1" x14ac:dyDescent="0.35">
      <c r="A71" s="93" t="s">
        <v>1635</v>
      </c>
      <c r="B71" s="93" t="s">
        <v>1635</v>
      </c>
      <c r="C71" s="93" t="s">
        <v>111</v>
      </c>
      <c r="D71" s="93">
        <v>59</v>
      </c>
      <c r="E71" s="93">
        <v>2020</v>
      </c>
      <c r="F71" s="93" t="s">
        <v>113</v>
      </c>
      <c r="G71" s="93" t="s">
        <v>114</v>
      </c>
      <c r="H71" s="93" t="s">
        <v>121</v>
      </c>
      <c r="I71" s="93" t="s">
        <v>1239</v>
      </c>
      <c r="J71" s="93" t="s">
        <v>122</v>
      </c>
      <c r="K71" s="93" t="s">
        <v>26</v>
      </c>
      <c r="L71" s="93" t="s">
        <v>27</v>
      </c>
      <c r="M71" s="133">
        <v>6395.15</v>
      </c>
      <c r="N71" s="133">
        <v>15217.38</v>
      </c>
      <c r="O71" s="125"/>
    </row>
    <row r="72" spans="1:15" ht="45" customHeight="1" x14ac:dyDescent="0.35">
      <c r="A72" s="93" t="s">
        <v>1635</v>
      </c>
      <c r="B72" s="93" t="s">
        <v>1635</v>
      </c>
      <c r="C72" s="93" t="s">
        <v>111</v>
      </c>
      <c r="D72" s="93">
        <v>59</v>
      </c>
      <c r="E72" s="93">
        <v>2020</v>
      </c>
      <c r="F72" s="93" t="s">
        <v>113</v>
      </c>
      <c r="G72" s="93" t="s">
        <v>114</v>
      </c>
      <c r="H72" s="93" t="s">
        <v>123</v>
      </c>
      <c r="I72" s="93" t="s">
        <v>1239</v>
      </c>
      <c r="J72" s="93" t="s">
        <v>1237</v>
      </c>
      <c r="K72" s="93" t="s">
        <v>26</v>
      </c>
      <c r="L72" s="93" t="s">
        <v>27</v>
      </c>
      <c r="M72" s="133">
        <v>6395.15</v>
      </c>
      <c r="N72" s="133">
        <v>12790.29</v>
      </c>
      <c r="O72" s="125"/>
    </row>
    <row r="73" spans="1:15" ht="45" customHeight="1" x14ac:dyDescent="0.35">
      <c r="A73" s="93" t="s">
        <v>1635</v>
      </c>
      <c r="B73" s="93" t="s">
        <v>1635</v>
      </c>
      <c r="C73" s="93" t="s">
        <v>607</v>
      </c>
      <c r="D73" s="93">
        <v>41</v>
      </c>
      <c r="E73" s="93">
        <v>2022</v>
      </c>
      <c r="F73" s="93" t="s">
        <v>609</v>
      </c>
      <c r="G73" s="93" t="s">
        <v>610</v>
      </c>
      <c r="H73" s="93" t="s">
        <v>128</v>
      </c>
      <c r="I73" s="93" t="s">
        <v>1239</v>
      </c>
      <c r="J73" s="93" t="s">
        <v>611</v>
      </c>
      <c r="K73" s="93" t="s">
        <v>612</v>
      </c>
      <c r="L73" s="93" t="s">
        <v>27</v>
      </c>
      <c r="M73" s="133">
        <v>5000</v>
      </c>
      <c r="N73" s="133">
        <v>5286.36</v>
      </c>
      <c r="O73" s="125"/>
    </row>
    <row r="74" spans="1:15" ht="45" customHeight="1" x14ac:dyDescent="0.35">
      <c r="A74" s="93" t="s">
        <v>1635</v>
      </c>
      <c r="B74" s="93" t="s">
        <v>1635</v>
      </c>
      <c r="C74" s="93" t="s">
        <v>607</v>
      </c>
      <c r="D74" s="93">
        <v>41</v>
      </c>
      <c r="E74" s="93">
        <v>2022</v>
      </c>
      <c r="F74" s="93" t="s">
        <v>609</v>
      </c>
      <c r="G74" s="93" t="s">
        <v>610</v>
      </c>
      <c r="H74" s="93" t="s">
        <v>133</v>
      </c>
      <c r="I74" s="93" t="s">
        <v>1239</v>
      </c>
      <c r="J74" s="93" t="s">
        <v>613</v>
      </c>
      <c r="K74" s="93" t="s">
        <v>614</v>
      </c>
      <c r="L74" s="93" t="s">
        <v>27</v>
      </c>
      <c r="M74" s="133">
        <v>4200</v>
      </c>
      <c r="N74" s="133">
        <v>22353.59</v>
      </c>
      <c r="O74" s="125"/>
    </row>
    <row r="75" spans="1:15" ht="45" customHeight="1" x14ac:dyDescent="0.35">
      <c r="A75" s="93" t="s">
        <v>1635</v>
      </c>
      <c r="B75" s="93" t="s">
        <v>1635</v>
      </c>
      <c r="C75" s="93" t="s">
        <v>607</v>
      </c>
      <c r="D75" s="93">
        <v>41</v>
      </c>
      <c r="E75" s="93">
        <v>2022</v>
      </c>
      <c r="F75" s="93" t="s">
        <v>609</v>
      </c>
      <c r="G75" s="93" t="s">
        <v>610</v>
      </c>
      <c r="H75" s="93" t="s">
        <v>138</v>
      </c>
      <c r="I75" s="93" t="s">
        <v>1239</v>
      </c>
      <c r="J75" s="93" t="s">
        <v>615</v>
      </c>
      <c r="K75" s="93" t="s">
        <v>616</v>
      </c>
      <c r="L75" s="93" t="s">
        <v>27</v>
      </c>
      <c r="M75" s="133">
        <v>2250</v>
      </c>
      <c r="N75" s="133">
        <v>2702.55</v>
      </c>
      <c r="O75" s="125"/>
    </row>
    <row r="76" spans="1:15" ht="45" customHeight="1" x14ac:dyDescent="0.35">
      <c r="A76" s="93" t="s">
        <v>1635</v>
      </c>
      <c r="B76" s="93" t="s">
        <v>1635</v>
      </c>
      <c r="C76" s="93" t="s">
        <v>607</v>
      </c>
      <c r="D76" s="93">
        <v>41</v>
      </c>
      <c r="E76" s="93">
        <v>2022</v>
      </c>
      <c r="F76" s="93" t="s">
        <v>609</v>
      </c>
      <c r="G76" s="93" t="s">
        <v>610</v>
      </c>
      <c r="H76" s="93" t="s">
        <v>143</v>
      </c>
      <c r="I76" s="93" t="s">
        <v>1239</v>
      </c>
      <c r="J76" s="93" t="s">
        <v>617</v>
      </c>
      <c r="K76" s="93" t="s">
        <v>614</v>
      </c>
      <c r="L76" s="93" t="s">
        <v>27</v>
      </c>
      <c r="M76" s="133">
        <v>8000</v>
      </c>
      <c r="N76" s="133">
        <v>11353.84</v>
      </c>
      <c r="O76" s="125"/>
    </row>
    <row r="77" spans="1:15" ht="45" customHeight="1" x14ac:dyDescent="0.35">
      <c r="A77" s="93" t="str">
        <f t="shared" ref="A77:B77" si="62">A73</f>
        <v>SUAPE</v>
      </c>
      <c r="B77" s="93" t="str">
        <f t="shared" si="62"/>
        <v>SUAPE</v>
      </c>
      <c r="C77" s="93" t="s">
        <v>1743</v>
      </c>
      <c r="D77" s="93" t="s">
        <v>125</v>
      </c>
      <c r="E77" s="93">
        <v>2019</v>
      </c>
      <c r="F77" s="93" t="s">
        <v>126</v>
      </c>
      <c r="G77" s="93" t="s">
        <v>127</v>
      </c>
      <c r="H77" s="93" t="s">
        <v>162</v>
      </c>
      <c r="I77" s="93" t="s">
        <v>129</v>
      </c>
      <c r="J77" s="93" t="s">
        <v>1351</v>
      </c>
      <c r="K77" s="93" t="s">
        <v>1352</v>
      </c>
      <c r="L77" s="93" t="s">
        <v>27</v>
      </c>
      <c r="M77" s="93">
        <v>663.39</v>
      </c>
      <c r="N77" s="133">
        <v>1314.99</v>
      </c>
      <c r="O77" s="125"/>
    </row>
    <row r="78" spans="1:15" ht="45" customHeight="1" x14ac:dyDescent="0.35">
      <c r="A78" s="93" t="str">
        <f t="shared" ref="A78:B78" si="63">A74</f>
        <v>SUAPE</v>
      </c>
      <c r="B78" s="93" t="str">
        <f t="shared" si="63"/>
        <v>SUAPE</v>
      </c>
      <c r="C78" s="93" t="s">
        <v>1743</v>
      </c>
      <c r="D78" s="93" t="s">
        <v>125</v>
      </c>
      <c r="E78" s="93">
        <v>2019</v>
      </c>
      <c r="F78" s="93" t="s">
        <v>126</v>
      </c>
      <c r="G78" s="93" t="s">
        <v>127</v>
      </c>
      <c r="H78" s="93" t="s">
        <v>167</v>
      </c>
      <c r="I78" s="93" t="s">
        <v>134</v>
      </c>
      <c r="J78" s="93" t="s">
        <v>1351</v>
      </c>
      <c r="K78" s="93" t="s">
        <v>1352</v>
      </c>
      <c r="L78" s="93" t="s">
        <v>27</v>
      </c>
      <c r="M78" s="93">
        <v>663.39</v>
      </c>
      <c r="N78" s="133">
        <v>1314.99</v>
      </c>
      <c r="O78" s="125"/>
    </row>
    <row r="79" spans="1:15" ht="45" customHeight="1" x14ac:dyDescent="0.35">
      <c r="A79" s="93" t="s">
        <v>1635</v>
      </c>
      <c r="B79" s="93" t="s">
        <v>1635</v>
      </c>
      <c r="C79" s="93" t="s">
        <v>1744</v>
      </c>
      <c r="D79" s="93">
        <v>18</v>
      </c>
      <c r="E79" s="93">
        <v>2024</v>
      </c>
      <c r="F79" s="93" t="s">
        <v>160</v>
      </c>
      <c r="G79" s="93" t="s">
        <v>161</v>
      </c>
      <c r="H79" s="93" t="s">
        <v>190</v>
      </c>
      <c r="I79" s="93" t="s">
        <v>1670</v>
      </c>
      <c r="J79" s="93" t="s">
        <v>1671</v>
      </c>
      <c r="K79" s="93" t="s">
        <v>1672</v>
      </c>
      <c r="L79" s="93" t="s">
        <v>27</v>
      </c>
      <c r="M79" s="133">
        <v>6480</v>
      </c>
      <c r="N79" s="133">
        <v>7084.58</v>
      </c>
      <c r="O79" s="125"/>
    </row>
    <row r="80" spans="1:15" ht="45" customHeight="1" x14ac:dyDescent="0.35">
      <c r="A80" s="93" t="s">
        <v>1635</v>
      </c>
      <c r="B80" s="93" t="s">
        <v>1635</v>
      </c>
      <c r="C80" s="93" t="s">
        <v>1744</v>
      </c>
      <c r="D80" s="93">
        <v>18</v>
      </c>
      <c r="E80" s="93">
        <v>2024</v>
      </c>
      <c r="F80" s="93" t="s">
        <v>160</v>
      </c>
      <c r="G80" s="93" t="s">
        <v>161</v>
      </c>
      <c r="H80" s="93" t="s">
        <v>195</v>
      </c>
      <c r="I80" s="93" t="s">
        <v>1670</v>
      </c>
      <c r="J80" s="93" t="s">
        <v>1675</v>
      </c>
      <c r="K80" s="93" t="s">
        <v>1676</v>
      </c>
      <c r="L80" s="93" t="s">
        <v>27</v>
      </c>
      <c r="M80" s="133">
        <v>2800</v>
      </c>
      <c r="N80" s="133">
        <v>3061.24</v>
      </c>
      <c r="O80" s="125"/>
    </row>
    <row r="81" spans="1:15" ht="45" customHeight="1" x14ac:dyDescent="0.35">
      <c r="A81" s="93" t="s">
        <v>1635</v>
      </c>
      <c r="B81" s="93" t="s">
        <v>1635</v>
      </c>
      <c r="C81" s="93" t="s">
        <v>1744</v>
      </c>
      <c r="D81" s="93">
        <v>18</v>
      </c>
      <c r="E81" s="93">
        <v>2024</v>
      </c>
      <c r="F81" s="93" t="s">
        <v>160</v>
      </c>
      <c r="G81" s="93" t="s">
        <v>161</v>
      </c>
      <c r="H81" s="93" t="s">
        <v>196</v>
      </c>
      <c r="I81" s="93" t="s">
        <v>1670</v>
      </c>
      <c r="J81" s="93" t="s">
        <v>1675</v>
      </c>
      <c r="K81" s="93" t="s">
        <v>1678</v>
      </c>
      <c r="L81" s="93" t="s">
        <v>27</v>
      </c>
      <c r="M81" s="133">
        <v>4200</v>
      </c>
      <c r="N81" s="133">
        <v>4591.8599999999997</v>
      </c>
      <c r="O81" s="125"/>
    </row>
    <row r="82" spans="1:15" ht="45" customHeight="1" x14ac:dyDescent="0.35">
      <c r="A82" s="93" t="s">
        <v>1635</v>
      </c>
      <c r="B82" s="93" t="s">
        <v>1635</v>
      </c>
      <c r="C82" s="93" t="s">
        <v>1744</v>
      </c>
      <c r="D82" s="93">
        <v>18</v>
      </c>
      <c r="E82" s="93">
        <v>2024</v>
      </c>
      <c r="F82" s="93" t="s">
        <v>160</v>
      </c>
      <c r="G82" s="93" t="s">
        <v>161</v>
      </c>
      <c r="H82" s="93" t="s">
        <v>197</v>
      </c>
      <c r="I82" s="93" t="s">
        <v>1670</v>
      </c>
      <c r="J82" s="93" t="s">
        <v>1338</v>
      </c>
      <c r="K82" s="93" t="s">
        <v>176</v>
      </c>
      <c r="L82" s="93" t="s">
        <v>27</v>
      </c>
      <c r="M82" s="133">
        <v>2640</v>
      </c>
      <c r="N82" s="133">
        <v>5691.96</v>
      </c>
      <c r="O82" s="125"/>
    </row>
    <row r="83" spans="1:15" ht="45" customHeight="1" x14ac:dyDescent="0.35">
      <c r="A83" s="93" t="s">
        <v>1635</v>
      </c>
      <c r="B83" s="93" t="s">
        <v>1635</v>
      </c>
      <c r="C83" s="93" t="s">
        <v>1744</v>
      </c>
      <c r="D83" s="93">
        <v>18</v>
      </c>
      <c r="E83" s="93">
        <v>2024</v>
      </c>
      <c r="F83" s="93" t="s">
        <v>160</v>
      </c>
      <c r="G83" s="93" t="s">
        <v>161</v>
      </c>
      <c r="H83" s="93" t="s">
        <v>198</v>
      </c>
      <c r="I83" s="93" t="s">
        <v>1670</v>
      </c>
      <c r="J83" s="93" t="s">
        <v>168</v>
      </c>
      <c r="K83" s="93" t="s">
        <v>169</v>
      </c>
      <c r="L83" s="93" t="s">
        <v>27</v>
      </c>
      <c r="M83" s="133">
        <v>2500</v>
      </c>
      <c r="N83" s="133">
        <v>4658.82</v>
      </c>
      <c r="O83" s="125"/>
    </row>
    <row r="84" spans="1:15" ht="45" customHeight="1" x14ac:dyDescent="0.35">
      <c r="A84" s="93" t="s">
        <v>1635</v>
      </c>
      <c r="B84" s="93" t="s">
        <v>1635</v>
      </c>
      <c r="C84" s="93" t="s">
        <v>1744</v>
      </c>
      <c r="D84" s="93">
        <v>18</v>
      </c>
      <c r="E84" s="93">
        <v>2024</v>
      </c>
      <c r="F84" s="93" t="s">
        <v>160</v>
      </c>
      <c r="G84" s="93" t="s">
        <v>161</v>
      </c>
      <c r="H84" s="93" t="s">
        <v>199</v>
      </c>
      <c r="I84" s="93" t="s">
        <v>1670</v>
      </c>
      <c r="J84" s="93" t="s">
        <v>175</v>
      </c>
      <c r="K84" s="93" t="s">
        <v>291</v>
      </c>
      <c r="L84" s="93" t="s">
        <v>279</v>
      </c>
      <c r="M84" s="133">
        <v>2950.2</v>
      </c>
      <c r="N84" s="133">
        <v>8446.4500000000007</v>
      </c>
      <c r="O84" s="125"/>
    </row>
    <row r="85" spans="1:15" ht="45" customHeight="1" x14ac:dyDescent="0.35">
      <c r="A85" s="93" t="s">
        <v>1635</v>
      </c>
      <c r="B85" s="93" t="s">
        <v>1635</v>
      </c>
      <c r="C85" s="93" t="s">
        <v>1744</v>
      </c>
      <c r="D85" s="93">
        <v>18</v>
      </c>
      <c r="E85" s="93">
        <v>2024</v>
      </c>
      <c r="F85" s="93" t="s">
        <v>160</v>
      </c>
      <c r="G85" s="93" t="s">
        <v>161</v>
      </c>
      <c r="H85" s="93" t="s">
        <v>200</v>
      </c>
      <c r="I85" s="93" t="s">
        <v>1670</v>
      </c>
      <c r="J85" s="93" t="s">
        <v>175</v>
      </c>
      <c r="K85" s="93" t="s">
        <v>291</v>
      </c>
      <c r="L85" s="93" t="s">
        <v>279</v>
      </c>
      <c r="M85" s="133">
        <v>2950.2</v>
      </c>
      <c r="N85" s="133">
        <v>8446.4500000000007</v>
      </c>
      <c r="O85" s="125"/>
    </row>
    <row r="86" spans="1:15" ht="45" customHeight="1" x14ac:dyDescent="0.35">
      <c r="A86" s="93" t="s">
        <v>1635</v>
      </c>
      <c r="B86" s="93" t="s">
        <v>1635</v>
      </c>
      <c r="C86" s="93" t="s">
        <v>1744</v>
      </c>
      <c r="D86" s="93">
        <v>18</v>
      </c>
      <c r="E86" s="93">
        <v>2024</v>
      </c>
      <c r="F86" s="93" t="s">
        <v>160</v>
      </c>
      <c r="G86" s="93" t="s">
        <v>161</v>
      </c>
      <c r="H86" s="93" t="s">
        <v>201</v>
      </c>
      <c r="I86" s="93" t="s">
        <v>1670</v>
      </c>
      <c r="J86" s="93" t="s">
        <v>175</v>
      </c>
      <c r="K86" s="93" t="s">
        <v>176</v>
      </c>
      <c r="L86" s="93" t="s">
        <v>27</v>
      </c>
      <c r="M86" s="133">
        <v>2950</v>
      </c>
      <c r="N86" s="133">
        <v>9131.2999999999993</v>
      </c>
      <c r="O86" s="125"/>
    </row>
    <row r="87" spans="1:15" ht="45" customHeight="1" x14ac:dyDescent="0.35">
      <c r="A87" s="93" t="s">
        <v>1635</v>
      </c>
      <c r="B87" s="93" t="s">
        <v>1635</v>
      </c>
      <c r="C87" s="93" t="s">
        <v>1744</v>
      </c>
      <c r="D87" s="93">
        <f t="shared" ref="D87:E87" si="64">D86</f>
        <v>18</v>
      </c>
      <c r="E87" s="93">
        <f t="shared" si="64"/>
        <v>2024</v>
      </c>
      <c r="F87" s="93" t="s">
        <v>160</v>
      </c>
      <c r="G87" s="93" t="s">
        <v>161</v>
      </c>
      <c r="H87" s="93" t="s">
        <v>202</v>
      </c>
      <c r="I87" s="93" t="s">
        <v>1670</v>
      </c>
      <c r="J87" s="93" t="s">
        <v>175</v>
      </c>
      <c r="K87" s="93" t="s">
        <v>176</v>
      </c>
      <c r="L87" s="93" t="s">
        <v>27</v>
      </c>
      <c r="M87" s="133">
        <v>2950</v>
      </c>
      <c r="N87" s="133">
        <v>8020.1</v>
      </c>
      <c r="O87" s="125"/>
    </row>
    <row r="88" spans="1:15" ht="45" customHeight="1" x14ac:dyDescent="0.35">
      <c r="A88" s="93" t="s">
        <v>1635</v>
      </c>
      <c r="B88" s="93" t="s">
        <v>1635</v>
      </c>
      <c r="C88" s="93" t="s">
        <v>1744</v>
      </c>
      <c r="D88" s="93">
        <f t="shared" ref="D88:E88" si="65">D87</f>
        <v>18</v>
      </c>
      <c r="E88" s="93">
        <f t="shared" si="65"/>
        <v>2024</v>
      </c>
      <c r="F88" s="93" t="s">
        <v>160</v>
      </c>
      <c r="G88" s="93" t="s">
        <v>161</v>
      </c>
      <c r="H88" s="93" t="s">
        <v>203</v>
      </c>
      <c r="I88" s="93" t="s">
        <v>1670</v>
      </c>
      <c r="J88" s="93" t="s">
        <v>175</v>
      </c>
      <c r="K88" s="93" t="s">
        <v>176</v>
      </c>
      <c r="L88" s="93" t="s">
        <v>27</v>
      </c>
      <c r="M88" s="133">
        <v>3500.2</v>
      </c>
      <c r="N88" s="133">
        <v>9131.67</v>
      </c>
      <c r="O88" s="125"/>
    </row>
    <row r="89" spans="1:15" ht="45" customHeight="1" x14ac:dyDescent="0.35">
      <c r="A89" s="93" t="s">
        <v>1635</v>
      </c>
      <c r="B89" s="93" t="s">
        <v>1635</v>
      </c>
      <c r="C89" s="93" t="s">
        <v>1744</v>
      </c>
      <c r="D89" s="93">
        <f t="shared" ref="D89:E89" si="66">D88</f>
        <v>18</v>
      </c>
      <c r="E89" s="93">
        <f t="shared" si="66"/>
        <v>2024</v>
      </c>
      <c r="F89" s="93" t="s">
        <v>160</v>
      </c>
      <c r="G89" s="93" t="s">
        <v>161</v>
      </c>
      <c r="H89" s="93" t="s">
        <v>205</v>
      </c>
      <c r="I89" s="93" t="s">
        <v>1670</v>
      </c>
      <c r="J89" s="93" t="s">
        <v>175</v>
      </c>
      <c r="K89" s="93" t="s">
        <v>291</v>
      </c>
      <c r="L89" s="93" t="s">
        <v>27</v>
      </c>
      <c r="M89" s="133">
        <v>2950.2</v>
      </c>
      <c r="N89" s="133">
        <v>8326.5499999999993</v>
      </c>
      <c r="O89" s="125"/>
    </row>
    <row r="90" spans="1:15" ht="45" customHeight="1" x14ac:dyDescent="0.35">
      <c r="A90" s="93" t="s">
        <v>1635</v>
      </c>
      <c r="B90" s="93" t="s">
        <v>1635</v>
      </c>
      <c r="C90" s="93" t="s">
        <v>1744</v>
      </c>
      <c r="D90" s="93">
        <f t="shared" ref="D90:E90" si="67">D89</f>
        <v>18</v>
      </c>
      <c r="E90" s="93">
        <f t="shared" si="67"/>
        <v>2024</v>
      </c>
      <c r="F90" s="93" t="s">
        <v>160</v>
      </c>
      <c r="G90" s="93" t="s">
        <v>161</v>
      </c>
      <c r="H90" s="93" t="s">
        <v>206</v>
      </c>
      <c r="I90" s="93" t="s">
        <v>1670</v>
      </c>
      <c r="J90" s="93" t="s">
        <v>175</v>
      </c>
      <c r="K90" s="93" t="s">
        <v>291</v>
      </c>
      <c r="L90" s="93" t="s">
        <v>27</v>
      </c>
      <c r="M90" s="133">
        <v>2950.2</v>
      </c>
      <c r="N90" s="133">
        <v>7695.07</v>
      </c>
      <c r="O90" s="125"/>
    </row>
    <row r="91" spans="1:15" ht="45" customHeight="1" x14ac:dyDescent="0.35">
      <c r="A91" s="93" t="s">
        <v>1635</v>
      </c>
      <c r="B91" s="93" t="s">
        <v>1635</v>
      </c>
      <c r="C91" s="93" t="s">
        <v>1370</v>
      </c>
      <c r="D91" s="93">
        <v>42</v>
      </c>
      <c r="E91" s="93">
        <v>2023</v>
      </c>
      <c r="F91" s="93" t="s">
        <v>1371</v>
      </c>
      <c r="G91" s="93" t="s">
        <v>1637</v>
      </c>
      <c r="H91" s="93" t="s">
        <v>649</v>
      </c>
      <c r="I91" s="93" t="s">
        <v>1638</v>
      </c>
      <c r="J91" s="93" t="s">
        <v>1639</v>
      </c>
      <c r="K91" s="93" t="s">
        <v>1373</v>
      </c>
      <c r="L91" s="93" t="s">
        <v>27</v>
      </c>
      <c r="M91" s="133">
        <v>4171.2299999999996</v>
      </c>
      <c r="N91" s="133">
        <v>12830.22</v>
      </c>
      <c r="O91" s="125"/>
    </row>
    <row r="92" spans="1:15" ht="45" customHeight="1" x14ac:dyDescent="0.35">
      <c r="A92" s="93" t="s">
        <v>1635</v>
      </c>
      <c r="B92" s="93" t="s">
        <v>1635</v>
      </c>
      <c r="C92" s="93" t="s">
        <v>1370</v>
      </c>
      <c r="D92" s="93">
        <f t="shared" ref="D92:F92" si="68">D91</f>
        <v>42</v>
      </c>
      <c r="E92" s="93">
        <f t="shared" si="68"/>
        <v>2023</v>
      </c>
      <c r="F92" s="93" t="str">
        <f t="shared" si="68"/>
        <v>LIFE</v>
      </c>
      <c r="G92" s="93" t="s">
        <v>1637</v>
      </c>
      <c r="H92" s="93" t="s">
        <v>650</v>
      </c>
      <c r="I92" s="93" t="s">
        <v>1638</v>
      </c>
      <c r="J92" s="93" t="s">
        <v>1639</v>
      </c>
      <c r="K92" s="93" t="s">
        <v>1373</v>
      </c>
      <c r="L92" s="93" t="s">
        <v>27</v>
      </c>
      <c r="M92" s="133">
        <v>4171.2299999999996</v>
      </c>
      <c r="N92" s="133">
        <v>12830.22</v>
      </c>
      <c r="O92" s="125"/>
    </row>
    <row r="93" spans="1:15" ht="45" customHeight="1" x14ac:dyDescent="0.35">
      <c r="A93" s="93" t="s">
        <v>1635</v>
      </c>
      <c r="B93" s="93" t="s">
        <v>1635</v>
      </c>
      <c r="C93" s="93" t="s">
        <v>1370</v>
      </c>
      <c r="D93" s="93">
        <f t="shared" ref="D93:F93" si="69">D92</f>
        <v>42</v>
      </c>
      <c r="E93" s="93">
        <f t="shared" si="69"/>
        <v>2023</v>
      </c>
      <c r="F93" s="93" t="str">
        <f t="shared" si="69"/>
        <v>LIFE</v>
      </c>
      <c r="G93" s="93" t="s">
        <v>1637</v>
      </c>
      <c r="H93" s="93" t="s">
        <v>651</v>
      </c>
      <c r="I93" s="93" t="s">
        <v>1638</v>
      </c>
      <c r="J93" s="93" t="s">
        <v>1639</v>
      </c>
      <c r="K93" s="93" t="s">
        <v>1373</v>
      </c>
      <c r="L93" s="93" t="s">
        <v>27</v>
      </c>
      <c r="M93" s="133">
        <v>4171.2299999999996</v>
      </c>
      <c r="N93" s="133">
        <v>12830.22</v>
      </c>
      <c r="O93" s="125"/>
    </row>
    <row r="94" spans="1:15" ht="45" customHeight="1" x14ac:dyDescent="0.35">
      <c r="A94" s="93" t="s">
        <v>1635</v>
      </c>
      <c r="B94" s="93" t="s">
        <v>1635</v>
      </c>
      <c r="C94" s="93" t="s">
        <v>1370</v>
      </c>
      <c r="D94" s="93">
        <f t="shared" ref="D94:F94" si="70">D93</f>
        <v>42</v>
      </c>
      <c r="E94" s="93">
        <f t="shared" si="70"/>
        <v>2023</v>
      </c>
      <c r="F94" s="93" t="str">
        <f t="shared" si="70"/>
        <v>LIFE</v>
      </c>
      <c r="G94" s="93" t="s">
        <v>1637</v>
      </c>
      <c r="H94" s="93" t="s">
        <v>652</v>
      </c>
      <c r="I94" s="93" t="s">
        <v>1638</v>
      </c>
      <c r="J94" s="93" t="s">
        <v>1639</v>
      </c>
      <c r="K94" s="93" t="s">
        <v>1373</v>
      </c>
      <c r="L94" s="93" t="s">
        <v>27</v>
      </c>
      <c r="M94" s="133">
        <v>4171.2299999999996</v>
      </c>
      <c r="N94" s="133">
        <v>12830.22</v>
      </c>
      <c r="O94" s="125"/>
    </row>
    <row r="95" spans="1:15" ht="45" customHeight="1" x14ac:dyDescent="0.35">
      <c r="A95" s="93" t="s">
        <v>1635</v>
      </c>
      <c r="B95" s="93" t="s">
        <v>1635</v>
      </c>
      <c r="C95" s="93" t="s">
        <v>1370</v>
      </c>
      <c r="D95" s="93">
        <f t="shared" ref="D95:F95" si="71">D94</f>
        <v>42</v>
      </c>
      <c r="E95" s="93">
        <f t="shared" si="71"/>
        <v>2023</v>
      </c>
      <c r="F95" s="93" t="str">
        <f t="shared" si="71"/>
        <v>LIFE</v>
      </c>
      <c r="G95" s="93" t="s">
        <v>1637</v>
      </c>
      <c r="H95" s="93" t="s">
        <v>653</v>
      </c>
      <c r="I95" s="93" t="s">
        <v>1638</v>
      </c>
      <c r="J95" s="93" t="s">
        <v>1639</v>
      </c>
      <c r="K95" s="93" t="s">
        <v>1373</v>
      </c>
      <c r="L95" s="93" t="s">
        <v>27</v>
      </c>
      <c r="M95" s="133">
        <v>4171.2299999999996</v>
      </c>
      <c r="N95" s="133">
        <v>12830.22</v>
      </c>
      <c r="O95" s="125"/>
    </row>
    <row r="96" spans="1:15" ht="45" customHeight="1" x14ac:dyDescent="0.35">
      <c r="A96" s="93" t="s">
        <v>1635</v>
      </c>
      <c r="B96" s="93" t="s">
        <v>1635</v>
      </c>
      <c r="C96" s="93" t="s">
        <v>1370</v>
      </c>
      <c r="D96" s="93">
        <f t="shared" ref="D96:F96" si="72">D95</f>
        <v>42</v>
      </c>
      <c r="E96" s="93">
        <f t="shared" si="72"/>
        <v>2023</v>
      </c>
      <c r="F96" s="93" t="str">
        <f t="shared" si="72"/>
        <v>LIFE</v>
      </c>
      <c r="G96" s="93" t="s">
        <v>1637</v>
      </c>
      <c r="H96" s="93" t="s">
        <v>654</v>
      </c>
      <c r="I96" s="93" t="s">
        <v>1638</v>
      </c>
      <c r="J96" s="93" t="s">
        <v>1639</v>
      </c>
      <c r="K96" s="93" t="s">
        <v>1373</v>
      </c>
      <c r="L96" s="93" t="s">
        <v>27</v>
      </c>
      <c r="M96" s="133">
        <v>4171.2299999999996</v>
      </c>
      <c r="N96" s="133">
        <v>12830.22</v>
      </c>
      <c r="O96" s="125"/>
    </row>
    <row r="97" spans="1:15" ht="45" customHeight="1" x14ac:dyDescent="0.35">
      <c r="A97" s="93" t="s">
        <v>1635</v>
      </c>
      <c r="B97" s="93" t="s">
        <v>1635</v>
      </c>
      <c r="C97" s="93" t="s">
        <v>1370</v>
      </c>
      <c r="D97" s="93">
        <f t="shared" ref="D97:F97" si="73">D96</f>
        <v>42</v>
      </c>
      <c r="E97" s="93">
        <f t="shared" si="73"/>
        <v>2023</v>
      </c>
      <c r="F97" s="93" t="str">
        <f t="shared" si="73"/>
        <v>LIFE</v>
      </c>
      <c r="G97" s="93" t="s">
        <v>1637</v>
      </c>
      <c r="H97" s="93" t="s">
        <v>655</v>
      </c>
      <c r="I97" s="93" t="s">
        <v>1638</v>
      </c>
      <c r="J97" s="93" t="s">
        <v>1639</v>
      </c>
      <c r="K97" s="93" t="s">
        <v>1373</v>
      </c>
      <c r="L97" s="93" t="s">
        <v>27</v>
      </c>
      <c r="M97" s="133">
        <v>4171.2299999999996</v>
      </c>
      <c r="N97" s="133">
        <v>12830.22</v>
      </c>
      <c r="O97" s="125"/>
    </row>
    <row r="98" spans="1:15" ht="45" customHeight="1" x14ac:dyDescent="0.35">
      <c r="A98" s="93" t="s">
        <v>1635</v>
      </c>
      <c r="B98" s="93" t="s">
        <v>1635</v>
      </c>
      <c r="C98" s="93" t="s">
        <v>1370</v>
      </c>
      <c r="D98" s="93">
        <f t="shared" ref="D98:F98" si="74">D97</f>
        <v>42</v>
      </c>
      <c r="E98" s="93">
        <f t="shared" si="74"/>
        <v>2023</v>
      </c>
      <c r="F98" s="93" t="str">
        <f t="shared" si="74"/>
        <v>LIFE</v>
      </c>
      <c r="G98" s="93" t="s">
        <v>1637</v>
      </c>
      <c r="H98" s="93" t="s">
        <v>656</v>
      </c>
      <c r="I98" s="93" t="s">
        <v>1638</v>
      </c>
      <c r="J98" s="93" t="s">
        <v>1639</v>
      </c>
      <c r="K98" s="93" t="s">
        <v>1373</v>
      </c>
      <c r="L98" s="93" t="s">
        <v>27</v>
      </c>
      <c r="M98" s="133">
        <v>4171.2299999999996</v>
      </c>
      <c r="N98" s="133">
        <v>12830.22</v>
      </c>
      <c r="O98" s="125"/>
    </row>
    <row r="99" spans="1:15" ht="45" customHeight="1" x14ac:dyDescent="0.35">
      <c r="A99" s="93" t="s">
        <v>1635</v>
      </c>
      <c r="B99" s="93" t="s">
        <v>1635</v>
      </c>
      <c r="C99" s="93" t="s">
        <v>1370</v>
      </c>
      <c r="D99" s="93">
        <f t="shared" ref="D99:F99" si="75">D98</f>
        <v>42</v>
      </c>
      <c r="E99" s="93">
        <f t="shared" si="75"/>
        <v>2023</v>
      </c>
      <c r="F99" s="93" t="str">
        <f t="shared" si="75"/>
        <v>LIFE</v>
      </c>
      <c r="G99" s="93" t="s">
        <v>1637</v>
      </c>
      <c r="H99" s="93" t="s">
        <v>657</v>
      </c>
      <c r="I99" s="93" t="s">
        <v>1638</v>
      </c>
      <c r="J99" s="93" t="s">
        <v>1639</v>
      </c>
      <c r="K99" s="93" t="s">
        <v>1373</v>
      </c>
      <c r="L99" s="93" t="s">
        <v>27</v>
      </c>
      <c r="M99" s="133">
        <v>4171.2299999999996</v>
      </c>
      <c r="N99" s="133">
        <v>12830.22</v>
      </c>
      <c r="O99" s="125"/>
    </row>
    <row r="100" spans="1:15" ht="45" customHeight="1" x14ac:dyDescent="0.35">
      <c r="A100" s="93" t="s">
        <v>1635</v>
      </c>
      <c r="B100" s="93" t="s">
        <v>1635</v>
      </c>
      <c r="C100" s="93" t="s">
        <v>1370</v>
      </c>
      <c r="D100" s="93">
        <f t="shared" ref="D100:F100" si="76">D99</f>
        <v>42</v>
      </c>
      <c r="E100" s="93">
        <f t="shared" si="76"/>
        <v>2023</v>
      </c>
      <c r="F100" s="93" t="str">
        <f t="shared" si="76"/>
        <v>LIFE</v>
      </c>
      <c r="G100" s="93" t="s">
        <v>1637</v>
      </c>
      <c r="H100" s="93" t="s">
        <v>658</v>
      </c>
      <c r="I100" s="93" t="s">
        <v>1638</v>
      </c>
      <c r="J100" s="93" t="s">
        <v>1639</v>
      </c>
      <c r="K100" s="93" t="s">
        <v>1373</v>
      </c>
      <c r="L100" s="93" t="s">
        <v>27</v>
      </c>
      <c r="M100" s="133">
        <v>4171.2299999999996</v>
      </c>
      <c r="N100" s="133">
        <v>12830.22</v>
      </c>
      <c r="O100" s="125"/>
    </row>
    <row r="101" spans="1:15" ht="45" customHeight="1" x14ac:dyDescent="0.35">
      <c r="A101" s="93" t="s">
        <v>1635</v>
      </c>
      <c r="B101" s="93" t="s">
        <v>1635</v>
      </c>
      <c r="C101" s="93" t="s">
        <v>1370</v>
      </c>
      <c r="D101" s="93">
        <f t="shared" ref="D101:F101" si="77">D100</f>
        <v>42</v>
      </c>
      <c r="E101" s="93">
        <f t="shared" si="77"/>
        <v>2023</v>
      </c>
      <c r="F101" s="93" t="str">
        <f t="shared" si="77"/>
        <v>LIFE</v>
      </c>
      <c r="G101" s="93" t="s">
        <v>1637</v>
      </c>
      <c r="H101" s="93" t="s">
        <v>659</v>
      </c>
      <c r="I101" s="93" t="s">
        <v>1638</v>
      </c>
      <c r="J101" s="93" t="s">
        <v>1639</v>
      </c>
      <c r="K101" s="93" t="s">
        <v>1373</v>
      </c>
      <c r="L101" s="93" t="s">
        <v>27</v>
      </c>
      <c r="M101" s="133">
        <v>4171.2299999999996</v>
      </c>
      <c r="N101" s="133">
        <v>12830.22</v>
      </c>
      <c r="O101" s="125"/>
    </row>
    <row r="102" spans="1:15" ht="45" customHeight="1" x14ac:dyDescent="0.35">
      <c r="A102" s="93" t="s">
        <v>1635</v>
      </c>
      <c r="B102" s="93" t="s">
        <v>1635</v>
      </c>
      <c r="C102" s="93" t="s">
        <v>1370</v>
      </c>
      <c r="D102" s="93">
        <f t="shared" ref="D102:F102" si="78">D101</f>
        <v>42</v>
      </c>
      <c r="E102" s="93">
        <f t="shared" si="78"/>
        <v>2023</v>
      </c>
      <c r="F102" s="93" t="str">
        <f t="shared" si="78"/>
        <v>LIFE</v>
      </c>
      <c r="G102" s="93" t="s">
        <v>1637</v>
      </c>
      <c r="H102" s="93" t="s">
        <v>660</v>
      </c>
      <c r="I102" s="93" t="s">
        <v>1638</v>
      </c>
      <c r="J102" s="93" t="s">
        <v>1639</v>
      </c>
      <c r="K102" s="93" t="s">
        <v>1373</v>
      </c>
      <c r="L102" s="93" t="s">
        <v>27</v>
      </c>
      <c r="M102" s="133">
        <v>4171.2299999999996</v>
      </c>
      <c r="N102" s="133">
        <v>12830.22</v>
      </c>
      <c r="O102" s="125"/>
    </row>
    <row r="103" spans="1:15" ht="45" customHeight="1" x14ac:dyDescent="0.35">
      <c r="A103" s="93" t="s">
        <v>1635</v>
      </c>
      <c r="B103" s="93" t="s">
        <v>1635</v>
      </c>
      <c r="C103" s="93" t="s">
        <v>1370</v>
      </c>
      <c r="D103" s="93">
        <f t="shared" ref="D103:F103" si="79">D102</f>
        <v>42</v>
      </c>
      <c r="E103" s="93">
        <f t="shared" si="79"/>
        <v>2023</v>
      </c>
      <c r="F103" s="93" t="str">
        <f t="shared" si="79"/>
        <v>LIFE</v>
      </c>
      <c r="G103" s="93" t="s">
        <v>1637</v>
      </c>
      <c r="H103" s="93" t="s">
        <v>661</v>
      </c>
      <c r="I103" s="93" t="s">
        <v>1638</v>
      </c>
      <c r="J103" s="93" t="s">
        <v>1639</v>
      </c>
      <c r="K103" s="93" t="s">
        <v>1373</v>
      </c>
      <c r="L103" s="93" t="s">
        <v>27</v>
      </c>
      <c r="M103" s="133">
        <v>4171.2299999999996</v>
      </c>
      <c r="N103" s="133">
        <v>12830.22</v>
      </c>
      <c r="O103" s="125"/>
    </row>
    <row r="104" spans="1:15" ht="45" customHeight="1" x14ac:dyDescent="0.35">
      <c r="A104" s="93" t="s">
        <v>1635</v>
      </c>
      <c r="B104" s="93" t="s">
        <v>1635</v>
      </c>
      <c r="C104" s="93" t="s">
        <v>1370</v>
      </c>
      <c r="D104" s="93">
        <f t="shared" ref="D104:F104" si="80">D103</f>
        <v>42</v>
      </c>
      <c r="E104" s="93">
        <f t="shared" si="80"/>
        <v>2023</v>
      </c>
      <c r="F104" s="93" t="str">
        <f t="shared" si="80"/>
        <v>LIFE</v>
      </c>
      <c r="G104" s="93" t="s">
        <v>1637</v>
      </c>
      <c r="H104" s="93" t="s">
        <v>662</v>
      </c>
      <c r="I104" s="93" t="s">
        <v>1638</v>
      </c>
      <c r="J104" s="93" t="s">
        <v>1639</v>
      </c>
      <c r="K104" s="93" t="s">
        <v>1373</v>
      </c>
      <c r="L104" s="93" t="s">
        <v>27</v>
      </c>
      <c r="M104" s="133">
        <v>4171.2299999999996</v>
      </c>
      <c r="N104" s="133">
        <v>12830.22</v>
      </c>
      <c r="O104" s="125"/>
    </row>
    <row r="105" spans="1:15" ht="45" customHeight="1" x14ac:dyDescent="0.35">
      <c r="A105" s="93" t="s">
        <v>1635</v>
      </c>
      <c r="B105" s="93" t="s">
        <v>1635</v>
      </c>
      <c r="C105" s="93" t="s">
        <v>1370</v>
      </c>
      <c r="D105" s="93">
        <f t="shared" ref="D105:F105" si="81">D104</f>
        <v>42</v>
      </c>
      <c r="E105" s="93">
        <f t="shared" si="81"/>
        <v>2023</v>
      </c>
      <c r="F105" s="93" t="str">
        <f t="shared" si="81"/>
        <v>LIFE</v>
      </c>
      <c r="G105" s="93" t="s">
        <v>1637</v>
      </c>
      <c r="H105" s="93" t="s">
        <v>663</v>
      </c>
      <c r="I105" s="93" t="s">
        <v>1638</v>
      </c>
      <c r="J105" s="93" t="s">
        <v>1639</v>
      </c>
      <c r="K105" s="93" t="s">
        <v>1373</v>
      </c>
      <c r="L105" s="93" t="s">
        <v>279</v>
      </c>
      <c r="M105" s="133">
        <v>5047.74</v>
      </c>
      <c r="N105" s="133">
        <v>12669.57</v>
      </c>
      <c r="O105" s="125"/>
    </row>
    <row r="106" spans="1:15" ht="45" customHeight="1" x14ac:dyDescent="0.35">
      <c r="A106" s="93" t="s">
        <v>1635</v>
      </c>
      <c r="B106" s="93" t="s">
        <v>1635</v>
      </c>
      <c r="C106" s="93" t="s">
        <v>1370</v>
      </c>
      <c r="D106" s="93">
        <f t="shared" ref="D106:F106" si="82">D105</f>
        <v>42</v>
      </c>
      <c r="E106" s="93">
        <f t="shared" si="82"/>
        <v>2023</v>
      </c>
      <c r="F106" s="93" t="str">
        <f t="shared" si="82"/>
        <v>LIFE</v>
      </c>
      <c r="G106" s="93" t="s">
        <v>1637</v>
      </c>
      <c r="H106" s="93" t="s">
        <v>664</v>
      </c>
      <c r="I106" s="93" t="s">
        <v>1638</v>
      </c>
      <c r="J106" s="93" t="s">
        <v>1639</v>
      </c>
      <c r="K106" s="93" t="s">
        <v>1373</v>
      </c>
      <c r="L106" s="93" t="s">
        <v>27</v>
      </c>
      <c r="M106" s="133">
        <v>4171.2299999999996</v>
      </c>
      <c r="N106" s="133">
        <v>12830.22</v>
      </c>
      <c r="O106" s="125"/>
    </row>
    <row r="107" spans="1:15" ht="45" customHeight="1" x14ac:dyDescent="0.35">
      <c r="A107" s="93" t="s">
        <v>1635</v>
      </c>
      <c r="B107" s="93" t="s">
        <v>1635</v>
      </c>
      <c r="C107" s="93" t="s">
        <v>1370</v>
      </c>
      <c r="D107" s="93">
        <f t="shared" ref="D107:F107" si="83">D106</f>
        <v>42</v>
      </c>
      <c r="E107" s="93">
        <f t="shared" si="83"/>
        <v>2023</v>
      </c>
      <c r="F107" s="93" t="str">
        <f t="shared" si="83"/>
        <v>LIFE</v>
      </c>
      <c r="G107" s="93" t="s">
        <v>1637</v>
      </c>
      <c r="H107" s="93" t="s">
        <v>665</v>
      </c>
      <c r="I107" s="93" t="s">
        <v>1638</v>
      </c>
      <c r="J107" s="93" t="s">
        <v>1639</v>
      </c>
      <c r="K107" s="93" t="s">
        <v>1373</v>
      </c>
      <c r="L107" s="93" t="s">
        <v>27</v>
      </c>
      <c r="M107" s="133">
        <v>4171.2299999999996</v>
      </c>
      <c r="N107" s="133">
        <v>12830.22</v>
      </c>
      <c r="O107" s="125"/>
    </row>
    <row r="108" spans="1:15" ht="45" customHeight="1" x14ac:dyDescent="0.35">
      <c r="A108" s="93" t="s">
        <v>1635</v>
      </c>
      <c r="B108" s="93" t="s">
        <v>1635</v>
      </c>
      <c r="C108" s="93" t="s">
        <v>1370</v>
      </c>
      <c r="D108" s="93">
        <f t="shared" ref="D108:F108" si="84">D107</f>
        <v>42</v>
      </c>
      <c r="E108" s="93">
        <f t="shared" si="84"/>
        <v>2023</v>
      </c>
      <c r="F108" s="93" t="str">
        <f t="shared" si="84"/>
        <v>LIFE</v>
      </c>
      <c r="G108" s="93" t="s">
        <v>1637</v>
      </c>
      <c r="H108" s="93" t="s">
        <v>666</v>
      </c>
      <c r="I108" s="93" t="s">
        <v>1638</v>
      </c>
      <c r="J108" s="93" t="s">
        <v>1639</v>
      </c>
      <c r="K108" s="93" t="s">
        <v>1373</v>
      </c>
      <c r="L108" s="93" t="s">
        <v>27</v>
      </c>
      <c r="M108" s="133">
        <v>4171.2299999999996</v>
      </c>
      <c r="N108" s="133">
        <v>12830.22</v>
      </c>
      <c r="O108" s="125"/>
    </row>
    <row r="109" spans="1:15" ht="45" customHeight="1" x14ac:dyDescent="0.35">
      <c r="A109" s="93" t="s">
        <v>1635</v>
      </c>
      <c r="B109" s="93" t="s">
        <v>1635</v>
      </c>
      <c r="C109" s="93" t="s">
        <v>1370</v>
      </c>
      <c r="D109" s="93">
        <f t="shared" ref="D109:F109" si="85">D108</f>
        <v>42</v>
      </c>
      <c r="E109" s="93">
        <f t="shared" si="85"/>
        <v>2023</v>
      </c>
      <c r="F109" s="93" t="str">
        <f t="shared" si="85"/>
        <v>LIFE</v>
      </c>
      <c r="G109" s="93" t="s">
        <v>1637</v>
      </c>
      <c r="H109" s="93" t="s">
        <v>667</v>
      </c>
      <c r="I109" s="93" t="s">
        <v>1638</v>
      </c>
      <c r="J109" s="93" t="s">
        <v>1639</v>
      </c>
      <c r="K109" s="93" t="s">
        <v>1373</v>
      </c>
      <c r="L109" s="93" t="s">
        <v>27</v>
      </c>
      <c r="M109" s="133">
        <v>4171.2299999999996</v>
      </c>
      <c r="N109" s="133">
        <v>12830.22</v>
      </c>
      <c r="O109" s="125"/>
    </row>
    <row r="110" spans="1:15" ht="45" customHeight="1" x14ac:dyDescent="0.35">
      <c r="A110" s="93" t="s">
        <v>1635</v>
      </c>
      <c r="B110" s="93" t="s">
        <v>1635</v>
      </c>
      <c r="C110" s="93" t="s">
        <v>1370</v>
      </c>
      <c r="D110" s="93">
        <f t="shared" ref="D110:F110" si="86">D109</f>
        <v>42</v>
      </c>
      <c r="E110" s="93">
        <f t="shared" si="86"/>
        <v>2023</v>
      </c>
      <c r="F110" s="93" t="str">
        <f t="shared" si="86"/>
        <v>LIFE</v>
      </c>
      <c r="G110" s="93" t="s">
        <v>1637</v>
      </c>
      <c r="H110" s="93" t="s">
        <v>668</v>
      </c>
      <c r="I110" s="93" t="s">
        <v>1638</v>
      </c>
      <c r="J110" s="93" t="s">
        <v>1639</v>
      </c>
      <c r="K110" s="93" t="s">
        <v>1373</v>
      </c>
      <c r="L110" s="93" t="s">
        <v>27</v>
      </c>
      <c r="M110" s="133">
        <v>4171.2299999999996</v>
      </c>
      <c r="N110" s="133">
        <v>12830.22</v>
      </c>
      <c r="O110" s="125"/>
    </row>
    <row r="111" spans="1:15" ht="45" customHeight="1" x14ac:dyDescent="0.35">
      <c r="A111" s="93" t="s">
        <v>1635</v>
      </c>
      <c r="B111" s="93" t="s">
        <v>1635</v>
      </c>
      <c r="C111" s="93" t="s">
        <v>1370</v>
      </c>
      <c r="D111" s="93">
        <f t="shared" ref="D111:F111" si="87">D110</f>
        <v>42</v>
      </c>
      <c r="E111" s="93">
        <f t="shared" si="87"/>
        <v>2023</v>
      </c>
      <c r="F111" s="93" t="str">
        <f t="shared" si="87"/>
        <v>LIFE</v>
      </c>
      <c r="G111" s="93" t="s">
        <v>1637</v>
      </c>
      <c r="H111" s="93" t="s">
        <v>669</v>
      </c>
      <c r="I111" s="93" t="s">
        <v>1638</v>
      </c>
      <c r="J111" s="93" t="s">
        <v>1639</v>
      </c>
      <c r="K111" s="93" t="s">
        <v>1373</v>
      </c>
      <c r="L111" s="93" t="s">
        <v>27</v>
      </c>
      <c r="M111" s="133">
        <v>4171.2299999999996</v>
      </c>
      <c r="N111" s="133">
        <v>12830.22</v>
      </c>
      <c r="O111" s="125"/>
    </row>
    <row r="112" spans="1:15" ht="45" customHeight="1" x14ac:dyDescent="0.35">
      <c r="A112" s="93" t="s">
        <v>1635</v>
      </c>
      <c r="B112" s="93" t="s">
        <v>1635</v>
      </c>
      <c r="C112" s="93" t="s">
        <v>1370</v>
      </c>
      <c r="D112" s="93">
        <f t="shared" ref="D112:F112" si="88">D111</f>
        <v>42</v>
      </c>
      <c r="E112" s="93">
        <f t="shared" si="88"/>
        <v>2023</v>
      </c>
      <c r="F112" s="93" t="str">
        <f t="shared" si="88"/>
        <v>LIFE</v>
      </c>
      <c r="G112" s="93" t="s">
        <v>1637</v>
      </c>
      <c r="H112" s="93" t="s">
        <v>670</v>
      </c>
      <c r="I112" s="93" t="s">
        <v>1638</v>
      </c>
      <c r="J112" s="93" t="s">
        <v>1639</v>
      </c>
      <c r="K112" s="93" t="s">
        <v>1373</v>
      </c>
      <c r="L112" s="93" t="s">
        <v>27</v>
      </c>
      <c r="M112" s="133">
        <v>4171.2299999999996</v>
      </c>
      <c r="N112" s="133">
        <v>12830.22</v>
      </c>
      <c r="O112" s="125"/>
    </row>
    <row r="113" spans="1:15" ht="45" customHeight="1" x14ac:dyDescent="0.35">
      <c r="A113" s="93" t="s">
        <v>1635</v>
      </c>
      <c r="B113" s="93" t="s">
        <v>1635</v>
      </c>
      <c r="C113" s="93" t="s">
        <v>1370</v>
      </c>
      <c r="D113" s="93">
        <f t="shared" ref="D113:F113" si="89">D112</f>
        <v>42</v>
      </c>
      <c r="E113" s="93">
        <f t="shared" si="89"/>
        <v>2023</v>
      </c>
      <c r="F113" s="93" t="str">
        <f t="shared" si="89"/>
        <v>LIFE</v>
      </c>
      <c r="G113" s="93" t="s">
        <v>1637</v>
      </c>
      <c r="H113" s="93" t="s">
        <v>671</v>
      </c>
      <c r="I113" s="93" t="s">
        <v>1638</v>
      </c>
      <c r="J113" s="93" t="s">
        <v>1639</v>
      </c>
      <c r="K113" s="93" t="s">
        <v>1373</v>
      </c>
      <c r="L113" s="93" t="s">
        <v>279</v>
      </c>
      <c r="M113" s="133">
        <v>5047.74</v>
      </c>
      <c r="N113" s="133">
        <v>12669.57</v>
      </c>
      <c r="O113" s="125"/>
    </row>
    <row r="114" spans="1:15" ht="45" customHeight="1" x14ac:dyDescent="0.35">
      <c r="A114" s="93" t="s">
        <v>1635</v>
      </c>
      <c r="B114" s="93" t="s">
        <v>1635</v>
      </c>
      <c r="C114" s="93" t="s">
        <v>1370</v>
      </c>
      <c r="D114" s="93">
        <f t="shared" ref="D114:F114" si="90">D113</f>
        <v>42</v>
      </c>
      <c r="E114" s="93">
        <f t="shared" si="90"/>
        <v>2023</v>
      </c>
      <c r="F114" s="93" t="str">
        <f t="shared" si="90"/>
        <v>LIFE</v>
      </c>
      <c r="G114" s="93" t="s">
        <v>1637</v>
      </c>
      <c r="H114" s="93" t="s">
        <v>672</v>
      </c>
      <c r="I114" s="93" t="s">
        <v>1638</v>
      </c>
      <c r="J114" s="93" t="s">
        <v>1639</v>
      </c>
      <c r="K114" s="93" t="s">
        <v>1373</v>
      </c>
      <c r="L114" s="93" t="s">
        <v>27</v>
      </c>
      <c r="M114" s="133">
        <v>4171.2299999999996</v>
      </c>
      <c r="N114" s="133">
        <v>12830.22</v>
      </c>
      <c r="O114" s="125"/>
    </row>
    <row r="115" spans="1:15" ht="45" customHeight="1" x14ac:dyDescent="0.35">
      <c r="A115" s="93" t="s">
        <v>1635</v>
      </c>
      <c r="B115" s="93" t="s">
        <v>1635</v>
      </c>
      <c r="C115" s="93" t="s">
        <v>1370</v>
      </c>
      <c r="D115" s="93">
        <f t="shared" ref="D115:F115" si="91">D114</f>
        <v>42</v>
      </c>
      <c r="E115" s="93">
        <f t="shared" si="91"/>
        <v>2023</v>
      </c>
      <c r="F115" s="93" t="str">
        <f t="shared" si="91"/>
        <v>LIFE</v>
      </c>
      <c r="G115" s="93" t="s">
        <v>1637</v>
      </c>
      <c r="H115" s="93" t="s">
        <v>673</v>
      </c>
      <c r="I115" s="93" t="s">
        <v>1638</v>
      </c>
      <c r="J115" s="93" t="s">
        <v>1639</v>
      </c>
      <c r="K115" s="93" t="s">
        <v>1373</v>
      </c>
      <c r="L115" s="93" t="s">
        <v>27</v>
      </c>
      <c r="M115" s="133">
        <v>4172.46</v>
      </c>
      <c r="N115" s="133">
        <v>12669.57</v>
      </c>
      <c r="O115" s="125"/>
    </row>
    <row r="116" spans="1:15" ht="45" customHeight="1" x14ac:dyDescent="0.35">
      <c r="A116" s="93" t="s">
        <v>1635</v>
      </c>
      <c r="B116" s="93" t="s">
        <v>1635</v>
      </c>
      <c r="C116" s="93" t="s">
        <v>1370</v>
      </c>
      <c r="D116" s="93">
        <f t="shared" ref="D116:F116" si="92">D115</f>
        <v>42</v>
      </c>
      <c r="E116" s="93">
        <f t="shared" si="92"/>
        <v>2023</v>
      </c>
      <c r="F116" s="93" t="str">
        <f t="shared" si="92"/>
        <v>LIFE</v>
      </c>
      <c r="G116" s="93" t="s">
        <v>1637</v>
      </c>
      <c r="H116" s="93" t="s">
        <v>674</v>
      </c>
      <c r="I116" s="93" t="s">
        <v>1638</v>
      </c>
      <c r="J116" s="93" t="s">
        <v>1639</v>
      </c>
      <c r="K116" s="93" t="s">
        <v>1373</v>
      </c>
      <c r="L116" s="93" t="s">
        <v>27</v>
      </c>
      <c r="M116" s="133">
        <v>4172.46</v>
      </c>
      <c r="N116" s="133">
        <v>12669.57</v>
      </c>
      <c r="O116" s="125"/>
    </row>
    <row r="117" spans="1:15" ht="45" customHeight="1" x14ac:dyDescent="0.35">
      <c r="A117" s="93" t="s">
        <v>1635</v>
      </c>
      <c r="B117" s="93" t="s">
        <v>1635</v>
      </c>
      <c r="C117" s="93" t="s">
        <v>1370</v>
      </c>
      <c r="D117" s="93">
        <f t="shared" ref="D117:F117" si="93">D116</f>
        <v>42</v>
      </c>
      <c r="E117" s="93">
        <f t="shared" si="93"/>
        <v>2023</v>
      </c>
      <c r="F117" s="93" t="str">
        <f t="shared" si="93"/>
        <v>LIFE</v>
      </c>
      <c r="G117" s="93" t="s">
        <v>1637</v>
      </c>
      <c r="H117" s="93" t="s">
        <v>675</v>
      </c>
      <c r="I117" s="93" t="s">
        <v>1638</v>
      </c>
      <c r="J117" s="93" t="s">
        <v>1639</v>
      </c>
      <c r="K117" s="93" t="s">
        <v>1373</v>
      </c>
      <c r="L117" s="93" t="s">
        <v>27</v>
      </c>
      <c r="M117" s="133">
        <v>4172.46</v>
      </c>
      <c r="N117" s="133">
        <v>12669.57</v>
      </c>
      <c r="O117" s="125"/>
    </row>
    <row r="118" spans="1:15" ht="45" customHeight="1" x14ac:dyDescent="0.35">
      <c r="A118" s="93" t="s">
        <v>1635</v>
      </c>
      <c r="B118" s="93" t="s">
        <v>1635</v>
      </c>
      <c r="C118" s="93" t="s">
        <v>1370</v>
      </c>
      <c r="D118" s="93">
        <f t="shared" ref="D118:F118" si="94">D117</f>
        <v>42</v>
      </c>
      <c r="E118" s="93">
        <f t="shared" si="94"/>
        <v>2023</v>
      </c>
      <c r="F118" s="93" t="str">
        <f t="shared" si="94"/>
        <v>LIFE</v>
      </c>
      <c r="G118" s="93" t="s">
        <v>1637</v>
      </c>
      <c r="H118" s="93" t="s">
        <v>676</v>
      </c>
      <c r="I118" s="93" t="s">
        <v>1638</v>
      </c>
      <c r="J118" s="93" t="s">
        <v>1639</v>
      </c>
      <c r="K118" s="93" t="s">
        <v>1373</v>
      </c>
      <c r="L118" s="93" t="s">
        <v>279</v>
      </c>
      <c r="M118" s="133">
        <v>5047.74</v>
      </c>
      <c r="N118" s="133">
        <v>12669.57</v>
      </c>
      <c r="O118" s="125"/>
    </row>
    <row r="119" spans="1:15" ht="45" customHeight="1" x14ac:dyDescent="0.35">
      <c r="A119" s="93" t="s">
        <v>1635</v>
      </c>
      <c r="B119" s="93" t="s">
        <v>1635</v>
      </c>
      <c r="C119" s="93" t="s">
        <v>1370</v>
      </c>
      <c r="D119" s="93">
        <f t="shared" ref="D119:F119" si="95">D118</f>
        <v>42</v>
      </c>
      <c r="E119" s="93">
        <f t="shared" si="95"/>
        <v>2023</v>
      </c>
      <c r="F119" s="93" t="str">
        <f t="shared" si="95"/>
        <v>LIFE</v>
      </c>
      <c r="G119" s="93" t="s">
        <v>1637</v>
      </c>
      <c r="H119" s="93" t="s">
        <v>677</v>
      </c>
      <c r="I119" s="93" t="s">
        <v>1638</v>
      </c>
      <c r="J119" s="93" t="s">
        <v>1639</v>
      </c>
      <c r="K119" s="93" t="s">
        <v>1373</v>
      </c>
      <c r="L119" s="93" t="s">
        <v>279</v>
      </c>
      <c r="M119" s="133">
        <v>5047.74</v>
      </c>
      <c r="N119" s="133">
        <v>12669.57</v>
      </c>
      <c r="O119" s="125"/>
    </row>
    <row r="120" spans="1:15" ht="45" customHeight="1" x14ac:dyDescent="0.35">
      <c r="A120" s="93" t="s">
        <v>1635</v>
      </c>
      <c r="B120" s="93" t="s">
        <v>1635</v>
      </c>
      <c r="C120" s="93" t="s">
        <v>1370</v>
      </c>
      <c r="D120" s="93">
        <f t="shared" ref="D120:F120" si="96">D119</f>
        <v>42</v>
      </c>
      <c r="E120" s="93">
        <f t="shared" si="96"/>
        <v>2023</v>
      </c>
      <c r="F120" s="93" t="str">
        <f t="shared" si="96"/>
        <v>LIFE</v>
      </c>
      <c r="G120" s="93" t="s">
        <v>1637</v>
      </c>
      <c r="H120" s="93" t="s">
        <v>678</v>
      </c>
      <c r="I120" s="93" t="s">
        <v>1638</v>
      </c>
      <c r="J120" s="93" t="s">
        <v>1639</v>
      </c>
      <c r="K120" s="93" t="s">
        <v>1373</v>
      </c>
      <c r="L120" s="93" t="s">
        <v>27</v>
      </c>
      <c r="M120" s="133">
        <v>4172.46</v>
      </c>
      <c r="N120" s="133">
        <v>12669.57</v>
      </c>
      <c r="O120" s="125"/>
    </row>
    <row r="121" spans="1:15" ht="45" customHeight="1" x14ac:dyDescent="0.35">
      <c r="A121" s="93" t="s">
        <v>1635</v>
      </c>
      <c r="B121" s="93" t="s">
        <v>1635</v>
      </c>
      <c r="C121" s="93" t="s">
        <v>1370</v>
      </c>
      <c r="D121" s="93">
        <f t="shared" ref="D121:F121" si="97">D120</f>
        <v>42</v>
      </c>
      <c r="E121" s="93">
        <f t="shared" si="97"/>
        <v>2023</v>
      </c>
      <c r="F121" s="93" t="str">
        <f t="shared" si="97"/>
        <v>LIFE</v>
      </c>
      <c r="G121" s="93" t="s">
        <v>1637</v>
      </c>
      <c r="H121" s="93" t="s">
        <v>679</v>
      </c>
      <c r="I121" s="93" t="s">
        <v>1638</v>
      </c>
      <c r="J121" s="93" t="s">
        <v>1640</v>
      </c>
      <c r="K121" s="93" t="s">
        <v>1373</v>
      </c>
      <c r="L121" s="93" t="s">
        <v>27</v>
      </c>
      <c r="M121" s="133">
        <v>5367.11</v>
      </c>
      <c r="N121" s="133">
        <v>23061.02</v>
      </c>
      <c r="O121" s="125"/>
    </row>
    <row r="122" spans="1:15" ht="45" customHeight="1" x14ac:dyDescent="0.35">
      <c r="A122" s="93" t="s">
        <v>1635</v>
      </c>
      <c r="B122" s="93" t="s">
        <v>1635</v>
      </c>
      <c r="C122" s="93" t="s">
        <v>1370</v>
      </c>
      <c r="D122" s="93">
        <f t="shared" ref="D122:F122" si="98">D121</f>
        <v>42</v>
      </c>
      <c r="E122" s="93">
        <f t="shared" si="98"/>
        <v>2023</v>
      </c>
      <c r="F122" s="93" t="str">
        <f t="shared" si="98"/>
        <v>LIFE</v>
      </c>
      <c r="G122" s="93" t="s">
        <v>1637</v>
      </c>
      <c r="H122" s="93" t="s">
        <v>680</v>
      </c>
      <c r="I122" s="93" t="s">
        <v>1638</v>
      </c>
      <c r="J122" s="93" t="s">
        <v>1640</v>
      </c>
      <c r="K122" s="93" t="s">
        <v>1373</v>
      </c>
      <c r="L122" s="93" t="s">
        <v>27</v>
      </c>
      <c r="M122" s="133">
        <v>5367.11</v>
      </c>
      <c r="N122" s="133">
        <v>23061.02</v>
      </c>
      <c r="O122" s="125"/>
    </row>
    <row r="123" spans="1:15" ht="45" customHeight="1" x14ac:dyDescent="0.35">
      <c r="A123" s="93" t="s">
        <v>1635</v>
      </c>
      <c r="B123" s="93" t="s">
        <v>1635</v>
      </c>
      <c r="C123" s="93" t="s">
        <v>1370</v>
      </c>
      <c r="D123" s="93">
        <f t="shared" ref="D123:F123" si="99">D122</f>
        <v>42</v>
      </c>
      <c r="E123" s="93">
        <f t="shared" si="99"/>
        <v>2023</v>
      </c>
      <c r="F123" s="93" t="str">
        <f t="shared" si="99"/>
        <v>LIFE</v>
      </c>
      <c r="G123" s="93" t="s">
        <v>1637</v>
      </c>
      <c r="H123" s="93" t="s">
        <v>681</v>
      </c>
      <c r="I123" s="93" t="s">
        <v>1638</v>
      </c>
      <c r="J123" s="93" t="s">
        <v>1639</v>
      </c>
      <c r="K123" s="93" t="s">
        <v>1373</v>
      </c>
      <c r="L123" s="93" t="s">
        <v>27</v>
      </c>
      <c r="M123" s="133">
        <v>4171.2299999999996</v>
      </c>
      <c r="N123" s="133">
        <v>12830.22</v>
      </c>
      <c r="O123" s="125"/>
    </row>
    <row r="124" spans="1:15" ht="45" customHeight="1" x14ac:dyDescent="0.35">
      <c r="A124" s="93" t="s">
        <v>1635</v>
      </c>
      <c r="B124" s="93" t="s">
        <v>1635</v>
      </c>
      <c r="C124" s="93" t="s">
        <v>1370</v>
      </c>
      <c r="D124" s="93">
        <f t="shared" ref="D124:F124" si="100">D123</f>
        <v>42</v>
      </c>
      <c r="E124" s="93">
        <f t="shared" si="100"/>
        <v>2023</v>
      </c>
      <c r="F124" s="93" t="str">
        <f t="shared" si="100"/>
        <v>LIFE</v>
      </c>
      <c r="G124" s="93" t="s">
        <v>1637</v>
      </c>
      <c r="H124" s="93" t="s">
        <v>682</v>
      </c>
      <c r="I124" s="93" t="s">
        <v>1638</v>
      </c>
      <c r="J124" s="93" t="s">
        <v>1639</v>
      </c>
      <c r="K124" s="93" t="s">
        <v>1373</v>
      </c>
      <c r="L124" s="93" t="s">
        <v>27</v>
      </c>
      <c r="M124" s="133">
        <v>4171.2299999999996</v>
      </c>
      <c r="N124" s="133">
        <v>12830.22</v>
      </c>
      <c r="O124" s="125"/>
    </row>
    <row r="125" spans="1:15" ht="45" customHeight="1" x14ac:dyDescent="0.35">
      <c r="A125" s="93" t="s">
        <v>1635</v>
      </c>
      <c r="B125" s="93" t="s">
        <v>1635</v>
      </c>
      <c r="C125" s="93" t="s">
        <v>1745</v>
      </c>
      <c r="D125" s="93" t="s">
        <v>232</v>
      </c>
      <c r="E125" s="93">
        <v>2021</v>
      </c>
      <c r="F125" s="93" t="s">
        <v>233</v>
      </c>
      <c r="G125" s="93" t="s">
        <v>234</v>
      </c>
      <c r="H125" s="93" t="s">
        <v>235</v>
      </c>
      <c r="I125" s="93" t="s">
        <v>1655</v>
      </c>
      <c r="J125" s="93" t="s">
        <v>25</v>
      </c>
      <c r="K125" s="93" t="s">
        <v>26</v>
      </c>
      <c r="L125" s="93" t="s">
        <v>27</v>
      </c>
      <c r="M125" s="133">
        <v>1422</v>
      </c>
      <c r="N125" s="133">
        <v>3505.83</v>
      </c>
      <c r="O125" s="125"/>
    </row>
    <row r="126" spans="1:15" ht="45" customHeight="1" x14ac:dyDescent="0.35">
      <c r="A126" s="93" t="s">
        <v>1635</v>
      </c>
      <c r="B126" s="93" t="s">
        <v>1635</v>
      </c>
      <c r="C126" s="93" t="s">
        <v>1745</v>
      </c>
      <c r="D126" s="93" t="str">
        <f t="shared" ref="D126:G126" si="101">D125</f>
        <v>048</v>
      </c>
      <c r="E126" s="93">
        <f t="shared" si="101"/>
        <v>2021</v>
      </c>
      <c r="F126" s="93" t="str">
        <f t="shared" si="101"/>
        <v>ATIVA SERVIÇOS DE APOIO ADMINISTRATIVO EIRELI</v>
      </c>
      <c r="G126" s="93" t="str">
        <f t="shared" si="101"/>
        <v>22.778.636/0001-00</v>
      </c>
      <c r="H126" s="93" t="s">
        <v>238</v>
      </c>
      <c r="I126" s="93" t="str">
        <f>I125</f>
        <v>SUAPE/DSUS</v>
      </c>
      <c r="J126" s="93" t="s">
        <v>25</v>
      </c>
      <c r="K126" s="93" t="s">
        <v>26</v>
      </c>
      <c r="L126" s="93" t="s">
        <v>27</v>
      </c>
      <c r="M126" s="133">
        <v>1422</v>
      </c>
      <c r="N126" s="133">
        <v>3505.83</v>
      </c>
      <c r="O126" s="125"/>
    </row>
    <row r="127" spans="1:15" ht="45" customHeight="1" x14ac:dyDescent="0.35">
      <c r="A127" s="93" t="s">
        <v>1635</v>
      </c>
      <c r="B127" s="93" t="s">
        <v>1635</v>
      </c>
      <c r="C127" s="93" t="s">
        <v>1745</v>
      </c>
      <c r="D127" s="93" t="str">
        <f t="shared" ref="D127:G127" si="102">D125</f>
        <v>048</v>
      </c>
      <c r="E127" s="93">
        <f t="shared" si="102"/>
        <v>2021</v>
      </c>
      <c r="F127" s="93" t="str">
        <f t="shared" si="102"/>
        <v>ATIVA SERVIÇOS DE APOIO ADMINISTRATIVO EIRELI</v>
      </c>
      <c r="G127" s="93" t="str">
        <f t="shared" si="102"/>
        <v>22.778.636/0001-00</v>
      </c>
      <c r="H127" s="93" t="s">
        <v>239</v>
      </c>
      <c r="I127" s="93" t="str">
        <f t="shared" ref="I127:I128" si="103">I125</f>
        <v>SUAPE/DSUS</v>
      </c>
      <c r="J127" s="93" t="s">
        <v>25</v>
      </c>
      <c r="K127" s="93" t="s">
        <v>26</v>
      </c>
      <c r="L127" s="93" t="s">
        <v>27</v>
      </c>
      <c r="M127" s="133">
        <v>1422</v>
      </c>
      <c r="N127" s="133">
        <v>3505.83</v>
      </c>
      <c r="O127" s="125"/>
    </row>
    <row r="128" spans="1:15" ht="45" customHeight="1" x14ac:dyDescent="0.35">
      <c r="A128" s="93" t="s">
        <v>1635</v>
      </c>
      <c r="B128" s="93" t="s">
        <v>1635</v>
      </c>
      <c r="C128" s="93" t="s">
        <v>1745</v>
      </c>
      <c r="D128" s="93" t="str">
        <f t="shared" ref="D128:G128" si="104">D126</f>
        <v>048</v>
      </c>
      <c r="E128" s="93">
        <f t="shared" si="104"/>
        <v>2021</v>
      </c>
      <c r="F128" s="93" t="str">
        <f t="shared" si="104"/>
        <v>ATIVA SERVIÇOS DE APOIO ADMINISTRATIVO EIRELI</v>
      </c>
      <c r="G128" s="93" t="str">
        <f t="shared" si="104"/>
        <v>22.778.636/0001-00</v>
      </c>
      <c r="H128" s="93" t="s">
        <v>240</v>
      </c>
      <c r="I128" s="93" t="str">
        <f t="shared" si="103"/>
        <v>SUAPE/DSUS</v>
      </c>
      <c r="J128" s="93" t="s">
        <v>25</v>
      </c>
      <c r="K128" s="93" t="s">
        <v>26</v>
      </c>
      <c r="L128" s="93" t="s">
        <v>27</v>
      </c>
      <c r="M128" s="133">
        <v>1422</v>
      </c>
      <c r="N128" s="133">
        <v>3505.83</v>
      </c>
      <c r="O128" s="125"/>
    </row>
    <row r="129" spans="1:15" ht="45" customHeight="1" x14ac:dyDescent="0.35">
      <c r="A129" s="93" t="s">
        <v>1635</v>
      </c>
      <c r="B129" s="93" t="s">
        <v>1635</v>
      </c>
      <c r="C129" s="93" t="s">
        <v>1746</v>
      </c>
      <c r="D129" s="93">
        <v>88</v>
      </c>
      <c r="E129" s="93">
        <v>2019</v>
      </c>
      <c r="F129" s="93" t="s">
        <v>243</v>
      </c>
      <c r="G129" s="93" t="s">
        <v>244</v>
      </c>
      <c r="H129" s="93" t="s">
        <v>245</v>
      </c>
      <c r="I129" s="93" t="s">
        <v>246</v>
      </c>
      <c r="J129" s="93" t="s">
        <v>1695</v>
      </c>
      <c r="K129" s="93" t="s">
        <v>290</v>
      </c>
      <c r="L129" s="93" t="s">
        <v>26</v>
      </c>
      <c r="M129" s="93">
        <v>4858.82</v>
      </c>
      <c r="N129" s="93">
        <v>8805.5499999999993</v>
      </c>
      <c r="O129" s="125"/>
    </row>
    <row r="130" spans="1:15" ht="45" customHeight="1" x14ac:dyDescent="0.35">
      <c r="A130" s="93" t="s">
        <v>1635</v>
      </c>
      <c r="B130" s="93" t="s">
        <v>1635</v>
      </c>
      <c r="C130" s="93" t="s">
        <v>1746</v>
      </c>
      <c r="D130" s="93">
        <v>88</v>
      </c>
      <c r="E130" s="93">
        <v>2019</v>
      </c>
      <c r="F130" s="93" t="s">
        <v>243</v>
      </c>
      <c r="G130" s="93" t="s">
        <v>244</v>
      </c>
      <c r="H130" s="93" t="s">
        <v>249</v>
      </c>
      <c r="I130" s="93" t="s">
        <v>246</v>
      </c>
      <c r="J130" s="93" t="s">
        <v>247</v>
      </c>
      <c r="K130" s="93" t="s">
        <v>290</v>
      </c>
      <c r="L130" s="93" t="s">
        <v>26</v>
      </c>
      <c r="M130" s="93">
        <v>2304.81</v>
      </c>
      <c r="N130" s="93">
        <v>5234.95</v>
      </c>
      <c r="O130" s="125"/>
    </row>
    <row r="131" spans="1:15" ht="45" customHeight="1" x14ac:dyDescent="0.35">
      <c r="A131" s="93" t="s">
        <v>1635</v>
      </c>
      <c r="B131" s="93" t="s">
        <v>1635</v>
      </c>
      <c r="C131" s="93" t="s">
        <v>1746</v>
      </c>
      <c r="D131" s="93">
        <v>88</v>
      </c>
      <c r="E131" s="93">
        <v>2019</v>
      </c>
      <c r="F131" s="93" t="s">
        <v>243</v>
      </c>
      <c r="G131" s="93" t="s">
        <v>244</v>
      </c>
      <c r="H131" s="93" t="s">
        <v>251</v>
      </c>
      <c r="I131" s="93" t="s">
        <v>246</v>
      </c>
      <c r="J131" s="93" t="s">
        <v>247</v>
      </c>
      <c r="K131" s="93" t="s">
        <v>290</v>
      </c>
      <c r="L131" s="93" t="s">
        <v>26</v>
      </c>
      <c r="M131" s="93">
        <v>2304.81</v>
      </c>
      <c r="N131" s="93">
        <v>5225.78</v>
      </c>
      <c r="O131" s="125"/>
    </row>
    <row r="132" spans="1:15" ht="45" customHeight="1" x14ac:dyDescent="0.35">
      <c r="A132" s="93" t="s">
        <v>1635</v>
      </c>
      <c r="B132" s="93" t="s">
        <v>1635</v>
      </c>
      <c r="C132" s="93" t="s">
        <v>1746</v>
      </c>
      <c r="D132" s="93">
        <v>88</v>
      </c>
      <c r="E132" s="93">
        <v>2019</v>
      </c>
      <c r="F132" s="93" t="s">
        <v>243</v>
      </c>
      <c r="G132" s="93" t="s">
        <v>244</v>
      </c>
      <c r="H132" s="93" t="s">
        <v>252</v>
      </c>
      <c r="I132" s="93" t="s">
        <v>246</v>
      </c>
      <c r="J132" s="93" t="s">
        <v>247</v>
      </c>
      <c r="K132" s="93" t="s">
        <v>290</v>
      </c>
      <c r="L132" s="93" t="s">
        <v>26</v>
      </c>
      <c r="M132" s="93">
        <v>2304.81</v>
      </c>
      <c r="N132" s="93">
        <v>5225.78</v>
      </c>
      <c r="O132" s="125"/>
    </row>
    <row r="133" spans="1:15" ht="45" customHeight="1" x14ac:dyDescent="0.35">
      <c r="A133" s="93" t="s">
        <v>1635</v>
      </c>
      <c r="B133" s="93" t="s">
        <v>1635</v>
      </c>
      <c r="C133" s="93" t="s">
        <v>1746</v>
      </c>
      <c r="D133" s="93">
        <v>88</v>
      </c>
      <c r="E133" s="93">
        <v>2019</v>
      </c>
      <c r="F133" s="93" t="s">
        <v>243</v>
      </c>
      <c r="G133" s="93" t="s">
        <v>244</v>
      </c>
      <c r="H133" s="93" t="s">
        <v>254</v>
      </c>
      <c r="I133" s="93" t="s">
        <v>246</v>
      </c>
      <c r="J133" s="93" t="s">
        <v>247</v>
      </c>
      <c r="K133" s="93" t="s">
        <v>290</v>
      </c>
      <c r="L133" s="93" t="s">
        <v>26</v>
      </c>
      <c r="M133" s="93">
        <v>2304.81</v>
      </c>
      <c r="N133" s="93">
        <v>5234.95</v>
      </c>
      <c r="O133" s="125"/>
    </row>
    <row r="134" spans="1:15" ht="45" customHeight="1" x14ac:dyDescent="0.35">
      <c r="A134" s="93" t="s">
        <v>1635</v>
      </c>
      <c r="B134" s="93" t="s">
        <v>1635</v>
      </c>
      <c r="C134" s="93" t="s">
        <v>1746</v>
      </c>
      <c r="D134" s="93">
        <v>88</v>
      </c>
      <c r="E134" s="93">
        <v>2019</v>
      </c>
      <c r="F134" s="93" t="s">
        <v>243</v>
      </c>
      <c r="G134" s="93" t="s">
        <v>244</v>
      </c>
      <c r="H134" s="93" t="s">
        <v>255</v>
      </c>
      <c r="I134" s="93" t="s">
        <v>246</v>
      </c>
      <c r="J134" s="93" t="s">
        <v>247</v>
      </c>
      <c r="K134" s="93" t="s">
        <v>26</v>
      </c>
      <c r="L134" s="93" t="s">
        <v>26</v>
      </c>
      <c r="M134" s="93">
        <v>2304.81</v>
      </c>
      <c r="N134" s="93">
        <v>4821.21</v>
      </c>
      <c r="O134" s="125"/>
    </row>
    <row r="135" spans="1:15" ht="45" customHeight="1" x14ac:dyDescent="0.35">
      <c r="A135" s="93" t="s">
        <v>1635</v>
      </c>
      <c r="B135" s="93" t="s">
        <v>1635</v>
      </c>
      <c r="C135" s="93" t="s">
        <v>1746</v>
      </c>
      <c r="D135" s="93">
        <v>88</v>
      </c>
      <c r="E135" s="93">
        <v>2019</v>
      </c>
      <c r="F135" s="93" t="s">
        <v>243</v>
      </c>
      <c r="G135" s="93" t="s">
        <v>244</v>
      </c>
      <c r="H135" s="93" t="s">
        <v>257</v>
      </c>
      <c r="I135" s="93" t="s">
        <v>246</v>
      </c>
      <c r="J135" s="93" t="s">
        <v>247</v>
      </c>
      <c r="K135" s="93" t="s">
        <v>1641</v>
      </c>
      <c r="L135" s="93" t="s">
        <v>26</v>
      </c>
      <c r="M135" s="93">
        <v>2304.81</v>
      </c>
      <c r="N135" s="93">
        <v>4821.21</v>
      </c>
      <c r="O135" s="125"/>
    </row>
    <row r="136" spans="1:15" ht="45" customHeight="1" x14ac:dyDescent="0.35">
      <c r="A136" s="93" t="s">
        <v>1635</v>
      </c>
      <c r="B136" s="93" t="s">
        <v>1635</v>
      </c>
      <c r="C136" s="93" t="s">
        <v>1746</v>
      </c>
      <c r="D136" s="93">
        <v>88</v>
      </c>
      <c r="E136" s="93">
        <v>2019</v>
      </c>
      <c r="F136" s="93" t="s">
        <v>243</v>
      </c>
      <c r="G136" s="93" t="s">
        <v>244</v>
      </c>
      <c r="H136" s="93" t="s">
        <v>258</v>
      </c>
      <c r="I136" s="93" t="s">
        <v>246</v>
      </c>
      <c r="J136" s="93" t="s">
        <v>247</v>
      </c>
      <c r="K136" s="93" t="s">
        <v>290</v>
      </c>
      <c r="L136" s="93" t="s">
        <v>26</v>
      </c>
      <c r="M136" s="93">
        <v>2304.81</v>
      </c>
      <c r="N136" s="93">
        <v>4821.21</v>
      </c>
      <c r="O136" s="125"/>
    </row>
    <row r="137" spans="1:15" ht="45" customHeight="1" x14ac:dyDescent="0.35">
      <c r="A137" s="93" t="s">
        <v>1635</v>
      </c>
      <c r="B137" s="93" t="s">
        <v>1635</v>
      </c>
      <c r="C137" s="93" t="s">
        <v>1746</v>
      </c>
      <c r="D137" s="93">
        <v>88</v>
      </c>
      <c r="E137" s="93">
        <v>2019</v>
      </c>
      <c r="F137" s="93" t="s">
        <v>243</v>
      </c>
      <c r="G137" s="93" t="s">
        <v>244</v>
      </c>
      <c r="H137" s="93" t="s">
        <v>259</v>
      </c>
      <c r="I137" s="93" t="s">
        <v>246</v>
      </c>
      <c r="J137" s="93" t="s">
        <v>247</v>
      </c>
      <c r="K137" s="93" t="s">
        <v>290</v>
      </c>
      <c r="L137" s="93" t="s">
        <v>26</v>
      </c>
      <c r="M137" s="93">
        <v>2304.81</v>
      </c>
      <c r="N137" s="93">
        <v>4821.21</v>
      </c>
      <c r="O137" s="125"/>
    </row>
    <row r="138" spans="1:15" ht="45" customHeight="1" x14ac:dyDescent="0.35">
      <c r="A138" s="93" t="s">
        <v>1635</v>
      </c>
      <c r="B138" s="93" t="s">
        <v>1635</v>
      </c>
      <c r="C138" s="93" t="s">
        <v>1747</v>
      </c>
      <c r="D138" s="93">
        <v>23</v>
      </c>
      <c r="E138" s="93">
        <v>2018</v>
      </c>
      <c r="F138" s="93" t="s">
        <v>243</v>
      </c>
      <c r="G138" s="93" t="s">
        <v>244</v>
      </c>
      <c r="H138" s="93" t="s">
        <v>272</v>
      </c>
      <c r="I138" s="93" t="s">
        <v>246</v>
      </c>
      <c r="J138" s="93" t="s">
        <v>247</v>
      </c>
      <c r="K138" s="93" t="s">
        <v>26</v>
      </c>
      <c r="L138" s="93" t="s">
        <v>1977</v>
      </c>
      <c r="M138" s="93">
        <v>2522.16</v>
      </c>
      <c r="N138" s="93">
        <v>5564.07</v>
      </c>
      <c r="O138" s="125"/>
    </row>
    <row r="139" spans="1:15" ht="45" customHeight="1" x14ac:dyDescent="0.35">
      <c r="A139" s="93" t="s">
        <v>1635</v>
      </c>
      <c r="B139" s="93" t="s">
        <v>1635</v>
      </c>
      <c r="C139" s="93" t="s">
        <v>1747</v>
      </c>
      <c r="D139" s="93">
        <v>23</v>
      </c>
      <c r="E139" s="93">
        <v>2018</v>
      </c>
      <c r="F139" s="93" t="s">
        <v>243</v>
      </c>
      <c r="G139" s="93" t="s">
        <v>244</v>
      </c>
      <c r="H139" s="93" t="s">
        <v>276</v>
      </c>
      <c r="I139" s="93" t="s">
        <v>246</v>
      </c>
      <c r="J139" s="93" t="s">
        <v>247</v>
      </c>
      <c r="K139" s="93" t="s">
        <v>26</v>
      </c>
      <c r="L139" s="93" t="s">
        <v>1977</v>
      </c>
      <c r="M139" s="93">
        <v>2522.16</v>
      </c>
      <c r="N139" s="93">
        <v>5575.01</v>
      </c>
      <c r="O139" s="125"/>
    </row>
    <row r="140" spans="1:15" ht="45" customHeight="1" x14ac:dyDescent="0.35">
      <c r="A140" s="93" t="s">
        <v>1635</v>
      </c>
      <c r="B140" s="93" t="s">
        <v>1635</v>
      </c>
      <c r="C140" s="93" t="s">
        <v>1747</v>
      </c>
      <c r="D140" s="93">
        <v>23</v>
      </c>
      <c r="E140" s="93">
        <v>2018</v>
      </c>
      <c r="F140" s="93" t="s">
        <v>243</v>
      </c>
      <c r="G140" s="93" t="s">
        <v>244</v>
      </c>
      <c r="H140" s="93" t="s">
        <v>278</v>
      </c>
      <c r="I140" s="93" t="s">
        <v>246</v>
      </c>
      <c r="J140" s="93" t="s">
        <v>247</v>
      </c>
      <c r="K140" s="93" t="s">
        <v>26</v>
      </c>
      <c r="L140" s="93" t="s">
        <v>1977</v>
      </c>
      <c r="M140" s="93">
        <v>2304.81</v>
      </c>
      <c r="N140" s="93">
        <v>4821.21</v>
      </c>
      <c r="O140" s="125"/>
    </row>
    <row r="141" spans="1:15" ht="45" customHeight="1" x14ac:dyDescent="0.35">
      <c r="A141" s="93" t="s">
        <v>1635</v>
      </c>
      <c r="B141" s="93" t="s">
        <v>1635</v>
      </c>
      <c r="C141" s="93" t="s">
        <v>1747</v>
      </c>
      <c r="D141" s="93">
        <v>23</v>
      </c>
      <c r="E141" s="93">
        <v>2018</v>
      </c>
      <c r="F141" s="93" t="s">
        <v>243</v>
      </c>
      <c r="G141" s="93" t="s">
        <v>244</v>
      </c>
      <c r="H141" s="93" t="s">
        <v>280</v>
      </c>
      <c r="I141" s="93" t="s">
        <v>246</v>
      </c>
      <c r="J141" s="93" t="s">
        <v>247</v>
      </c>
      <c r="K141" s="93" t="s">
        <v>26</v>
      </c>
      <c r="L141" s="93" t="s">
        <v>1977</v>
      </c>
      <c r="M141" s="93">
        <v>2304.81</v>
      </c>
      <c r="N141" s="93">
        <v>5225.78</v>
      </c>
      <c r="O141" s="125"/>
    </row>
    <row r="142" spans="1:15" ht="45" customHeight="1" x14ac:dyDescent="0.35">
      <c r="A142" s="93" t="s">
        <v>1635</v>
      </c>
      <c r="B142" s="93" t="s">
        <v>1635</v>
      </c>
      <c r="C142" s="93" t="s">
        <v>1747</v>
      </c>
      <c r="D142" s="93">
        <v>23</v>
      </c>
      <c r="E142" s="93">
        <v>2018</v>
      </c>
      <c r="F142" s="93" t="s">
        <v>243</v>
      </c>
      <c r="G142" s="93" t="s">
        <v>244</v>
      </c>
      <c r="H142" s="93" t="s">
        <v>281</v>
      </c>
      <c r="I142" s="93" t="s">
        <v>246</v>
      </c>
      <c r="J142" s="93" t="s">
        <v>247</v>
      </c>
      <c r="K142" s="93" t="s">
        <v>26</v>
      </c>
      <c r="L142" s="93" t="s">
        <v>1977</v>
      </c>
      <c r="M142" s="93">
        <v>2304.81</v>
      </c>
      <c r="N142" s="93">
        <v>5225.78</v>
      </c>
      <c r="O142" s="125"/>
    </row>
    <row r="143" spans="1:15" ht="45" customHeight="1" x14ac:dyDescent="0.35">
      <c r="A143" s="93" t="s">
        <v>1635</v>
      </c>
      <c r="B143" s="93" t="s">
        <v>1635</v>
      </c>
      <c r="C143" s="93" t="s">
        <v>1747</v>
      </c>
      <c r="D143" s="93">
        <v>23</v>
      </c>
      <c r="E143" s="93">
        <v>2018</v>
      </c>
      <c r="F143" s="93" t="s">
        <v>243</v>
      </c>
      <c r="G143" s="93" t="s">
        <v>244</v>
      </c>
      <c r="H143" s="93" t="s">
        <v>282</v>
      </c>
      <c r="I143" s="93" t="s">
        <v>246</v>
      </c>
      <c r="J143" s="93" t="s">
        <v>247</v>
      </c>
      <c r="K143" s="93" t="s">
        <v>26</v>
      </c>
      <c r="L143" s="93" t="s">
        <v>1977</v>
      </c>
      <c r="M143" s="93">
        <v>2304.81</v>
      </c>
      <c r="N143" s="93">
        <v>4821.21</v>
      </c>
      <c r="O143" s="125"/>
    </row>
    <row r="144" spans="1:15" ht="45" customHeight="1" x14ac:dyDescent="0.35">
      <c r="A144" s="93" t="s">
        <v>1635</v>
      </c>
      <c r="B144" s="93" t="s">
        <v>1635</v>
      </c>
      <c r="C144" s="93" t="s">
        <v>1747</v>
      </c>
      <c r="D144" s="93">
        <v>23</v>
      </c>
      <c r="E144" s="93">
        <v>2018</v>
      </c>
      <c r="F144" s="93" t="s">
        <v>243</v>
      </c>
      <c r="G144" s="93" t="s">
        <v>244</v>
      </c>
      <c r="H144" s="93" t="s">
        <v>283</v>
      </c>
      <c r="I144" s="93" t="s">
        <v>246</v>
      </c>
      <c r="J144" s="93" t="s">
        <v>247</v>
      </c>
      <c r="K144" s="93" t="s">
        <v>26</v>
      </c>
      <c r="L144" s="93" t="s">
        <v>1977</v>
      </c>
      <c r="M144" s="93">
        <v>2304.81</v>
      </c>
      <c r="N144" s="93">
        <v>5225.78</v>
      </c>
      <c r="O144" s="125"/>
    </row>
    <row r="145" spans="1:15" ht="45" customHeight="1" x14ac:dyDescent="0.35">
      <c r="A145" s="93" t="s">
        <v>1635</v>
      </c>
      <c r="B145" s="93" t="s">
        <v>1635</v>
      </c>
      <c r="C145" s="93" t="s">
        <v>1747</v>
      </c>
      <c r="D145" s="93">
        <v>23</v>
      </c>
      <c r="E145" s="93">
        <v>2018</v>
      </c>
      <c r="F145" s="93" t="s">
        <v>243</v>
      </c>
      <c r="G145" s="93" t="s">
        <v>244</v>
      </c>
      <c r="H145" s="93" t="s">
        <v>284</v>
      </c>
      <c r="I145" s="93" t="s">
        <v>246</v>
      </c>
      <c r="J145" s="93" t="s">
        <v>247</v>
      </c>
      <c r="K145" s="93" t="s">
        <v>26</v>
      </c>
      <c r="L145" s="93" t="s">
        <v>1977</v>
      </c>
      <c r="M145" s="93">
        <v>2304.81</v>
      </c>
      <c r="N145" s="93">
        <v>5253.29</v>
      </c>
      <c r="O145" s="125"/>
    </row>
    <row r="146" spans="1:15" ht="45" customHeight="1" x14ac:dyDescent="0.35">
      <c r="A146" s="93" t="s">
        <v>1635</v>
      </c>
      <c r="B146" s="93" t="s">
        <v>1635</v>
      </c>
      <c r="C146" s="93" t="s">
        <v>1747</v>
      </c>
      <c r="D146" s="93">
        <v>23</v>
      </c>
      <c r="E146" s="93">
        <v>2018</v>
      </c>
      <c r="F146" s="93" t="s">
        <v>243</v>
      </c>
      <c r="G146" s="93" t="s">
        <v>244</v>
      </c>
      <c r="H146" s="93" t="s">
        <v>1748</v>
      </c>
      <c r="I146" s="93" t="s">
        <v>246</v>
      </c>
      <c r="J146" s="93" t="s">
        <v>247</v>
      </c>
      <c r="K146" s="93" t="s">
        <v>26</v>
      </c>
      <c r="L146" s="93" t="s">
        <v>1977</v>
      </c>
      <c r="M146" s="93">
        <v>2304.81</v>
      </c>
      <c r="N146" s="93">
        <v>4821.21</v>
      </c>
      <c r="O146" s="125"/>
    </row>
    <row r="147" spans="1:15" ht="45" customHeight="1" x14ac:dyDescent="0.35">
      <c r="A147" s="93" t="s">
        <v>1635</v>
      </c>
      <c r="B147" s="93" t="s">
        <v>1635</v>
      </c>
      <c r="C147" s="93" t="s">
        <v>1747</v>
      </c>
      <c r="D147" s="93">
        <v>23</v>
      </c>
      <c r="E147" s="93">
        <v>2018</v>
      </c>
      <c r="F147" s="93" t="s">
        <v>243</v>
      </c>
      <c r="G147" s="93" t="s">
        <v>244</v>
      </c>
      <c r="H147" s="93" t="s">
        <v>1749</v>
      </c>
      <c r="I147" s="93" t="s">
        <v>246</v>
      </c>
      <c r="J147" s="93" t="s">
        <v>247</v>
      </c>
      <c r="K147" s="93" t="s">
        <v>26</v>
      </c>
      <c r="L147" s="93" t="s">
        <v>1977</v>
      </c>
      <c r="M147" s="93">
        <v>2304.81</v>
      </c>
      <c r="N147" s="93">
        <v>4840.32</v>
      </c>
      <c r="O147" s="125"/>
    </row>
    <row r="148" spans="1:15" ht="45" customHeight="1" x14ac:dyDescent="0.35">
      <c r="A148" s="93" t="s">
        <v>1635</v>
      </c>
      <c r="B148" s="93" t="s">
        <v>1635</v>
      </c>
      <c r="C148" s="93" t="s">
        <v>1747</v>
      </c>
      <c r="D148" s="93">
        <v>23</v>
      </c>
      <c r="E148" s="93">
        <v>2018</v>
      </c>
      <c r="F148" s="93" t="s">
        <v>243</v>
      </c>
      <c r="G148" s="93" t="s">
        <v>244</v>
      </c>
      <c r="H148" s="93" t="s">
        <v>1750</v>
      </c>
      <c r="I148" s="93" t="s">
        <v>246</v>
      </c>
      <c r="J148" s="93" t="s">
        <v>247</v>
      </c>
      <c r="K148" s="93" t="s">
        <v>26</v>
      </c>
      <c r="L148" s="93" t="s">
        <v>1977</v>
      </c>
      <c r="M148" s="93">
        <v>2304.81</v>
      </c>
      <c r="N148" s="93">
        <v>5244.12</v>
      </c>
      <c r="O148" s="125"/>
    </row>
    <row r="149" spans="1:15" ht="45" customHeight="1" x14ac:dyDescent="0.35">
      <c r="A149" s="93" t="s">
        <v>1635</v>
      </c>
      <c r="B149" s="93" t="s">
        <v>1635</v>
      </c>
      <c r="C149" s="93" t="s">
        <v>1747</v>
      </c>
      <c r="D149" s="93">
        <v>23</v>
      </c>
      <c r="E149" s="93">
        <v>2018</v>
      </c>
      <c r="F149" s="93" t="s">
        <v>243</v>
      </c>
      <c r="G149" s="93" t="s">
        <v>244</v>
      </c>
      <c r="H149" s="93" t="s">
        <v>1751</v>
      </c>
      <c r="I149" s="93" t="s">
        <v>246</v>
      </c>
      <c r="J149" s="93" t="s">
        <v>247</v>
      </c>
      <c r="K149" s="93" t="s">
        <v>26</v>
      </c>
      <c r="L149" s="93" t="s">
        <v>1977</v>
      </c>
      <c r="M149" s="93">
        <v>2304.81</v>
      </c>
      <c r="N149" s="93">
        <v>5244.89</v>
      </c>
      <c r="O149" s="125"/>
    </row>
    <row r="150" spans="1:15" ht="45" customHeight="1" x14ac:dyDescent="0.35">
      <c r="A150" s="93" t="s">
        <v>1635</v>
      </c>
      <c r="B150" s="93" t="s">
        <v>1635</v>
      </c>
      <c r="C150" s="93" t="s">
        <v>1747</v>
      </c>
      <c r="D150" s="93">
        <v>23</v>
      </c>
      <c r="E150" s="93">
        <v>2018</v>
      </c>
      <c r="F150" s="93" t="s">
        <v>243</v>
      </c>
      <c r="G150" s="93" t="s">
        <v>244</v>
      </c>
      <c r="H150" s="93" t="s">
        <v>1752</v>
      </c>
      <c r="I150" s="93" t="s">
        <v>246</v>
      </c>
      <c r="J150" s="93" t="s">
        <v>256</v>
      </c>
      <c r="K150" s="93" t="s">
        <v>26</v>
      </c>
      <c r="L150" s="93" t="s">
        <v>1977</v>
      </c>
      <c r="M150" s="93">
        <v>3461.97</v>
      </c>
      <c r="N150" s="93">
        <v>6958.68</v>
      </c>
      <c r="O150" s="125"/>
    </row>
    <row r="151" spans="1:15" ht="45" customHeight="1" x14ac:dyDescent="0.35">
      <c r="A151" s="93" t="s">
        <v>1635</v>
      </c>
      <c r="B151" s="93" t="s">
        <v>1635</v>
      </c>
      <c r="C151" s="93" t="s">
        <v>1747</v>
      </c>
      <c r="D151" s="93">
        <v>23</v>
      </c>
      <c r="E151" s="93">
        <v>2018</v>
      </c>
      <c r="F151" s="93" t="s">
        <v>243</v>
      </c>
      <c r="G151" s="93" t="s">
        <v>244</v>
      </c>
      <c r="H151" s="93" t="s">
        <v>1753</v>
      </c>
      <c r="I151" s="93" t="s">
        <v>246</v>
      </c>
      <c r="J151" s="93" t="s">
        <v>256</v>
      </c>
      <c r="K151" s="93" t="s">
        <v>26</v>
      </c>
      <c r="L151" s="93" t="s">
        <v>1977</v>
      </c>
      <c r="M151" s="93">
        <v>3461.97</v>
      </c>
      <c r="N151" s="93">
        <v>7777</v>
      </c>
      <c r="O151" s="125"/>
    </row>
    <row r="152" spans="1:15" ht="45" customHeight="1" x14ac:dyDescent="0.35">
      <c r="A152" s="93" t="s">
        <v>1635</v>
      </c>
      <c r="B152" s="93" t="s">
        <v>1635</v>
      </c>
      <c r="C152" s="93" t="s">
        <v>1747</v>
      </c>
      <c r="D152" s="93">
        <v>23</v>
      </c>
      <c r="E152" s="93">
        <v>2018</v>
      </c>
      <c r="F152" s="93" t="s">
        <v>243</v>
      </c>
      <c r="G152" s="93" t="s">
        <v>244</v>
      </c>
      <c r="H152" s="93" t="s">
        <v>1754</v>
      </c>
      <c r="I152" s="93" t="s">
        <v>246</v>
      </c>
      <c r="J152" s="93" t="s">
        <v>256</v>
      </c>
      <c r="K152" s="93" t="s">
        <v>26</v>
      </c>
      <c r="L152" s="93" t="s">
        <v>1977</v>
      </c>
      <c r="M152" s="93">
        <v>3392.01</v>
      </c>
      <c r="N152" s="93">
        <v>6849.79</v>
      </c>
      <c r="O152" s="125"/>
    </row>
    <row r="153" spans="1:15" ht="45" customHeight="1" x14ac:dyDescent="0.35">
      <c r="A153" s="93" t="s">
        <v>1635</v>
      </c>
      <c r="B153" s="93" t="s">
        <v>1635</v>
      </c>
      <c r="C153" s="93" t="s">
        <v>1747</v>
      </c>
      <c r="D153" s="93">
        <v>23</v>
      </c>
      <c r="E153" s="93">
        <v>2018</v>
      </c>
      <c r="F153" s="93" t="s">
        <v>243</v>
      </c>
      <c r="G153" s="93" t="s">
        <v>244</v>
      </c>
      <c r="H153" s="93" t="s">
        <v>1755</v>
      </c>
      <c r="I153" s="93" t="s">
        <v>246</v>
      </c>
      <c r="J153" s="93" t="s">
        <v>1664</v>
      </c>
      <c r="K153" s="93" t="s">
        <v>26</v>
      </c>
      <c r="L153" s="93" t="s">
        <v>1977</v>
      </c>
      <c r="M153" s="93">
        <v>7875.42</v>
      </c>
      <c r="N153" s="93">
        <v>14982.39</v>
      </c>
      <c r="O153" s="125"/>
    </row>
    <row r="154" spans="1:15" ht="45" customHeight="1" x14ac:dyDescent="0.35">
      <c r="A154" s="93" t="s">
        <v>1635</v>
      </c>
      <c r="B154" s="93" t="s">
        <v>1635</v>
      </c>
      <c r="C154" s="93" t="s">
        <v>268</v>
      </c>
      <c r="D154" s="93" t="s">
        <v>269</v>
      </c>
      <c r="E154" s="93">
        <v>2020</v>
      </c>
      <c r="F154" s="93" t="s">
        <v>270</v>
      </c>
      <c r="G154" s="93" t="s">
        <v>271</v>
      </c>
      <c r="H154" s="93" t="s">
        <v>287</v>
      </c>
      <c r="I154" s="93" t="s">
        <v>1651</v>
      </c>
      <c r="J154" s="93" t="s">
        <v>274</v>
      </c>
      <c r="K154" s="93" t="s">
        <v>275</v>
      </c>
      <c r="L154" s="93" t="s">
        <v>27</v>
      </c>
      <c r="M154" s="133">
        <v>1774.63</v>
      </c>
      <c r="N154" s="133">
        <v>4716.63</v>
      </c>
      <c r="O154" s="125"/>
    </row>
    <row r="155" spans="1:15" ht="45" customHeight="1" x14ac:dyDescent="0.35">
      <c r="A155" s="93" t="s">
        <v>1635</v>
      </c>
      <c r="B155" s="93" t="s">
        <v>1635</v>
      </c>
      <c r="C155" s="93" t="str">
        <f t="shared" ref="C155:G155" si="105">C154</f>
        <v>SERVIÇO DE PONTIDÃO PARA ATENDIMENTO A VÍTIMAS DE ACIDENTES E MAL SUBTO, NA ÁREA PORTUÁRIA DE SUAPE, COM AMBULÂNCIA E EQUIPE, COMPOSTA POR CONDUTOR E TÉCNICO  24H.</v>
      </c>
      <c r="D155" s="93" t="str">
        <f t="shared" si="105"/>
        <v>046</v>
      </c>
      <c r="E155" s="93">
        <f t="shared" si="105"/>
        <v>2020</v>
      </c>
      <c r="F155" s="93" t="str">
        <f t="shared" si="105"/>
        <v>MED MAIS SOLUÇÕES EM SERVIÇOS ESPECIAIS EIRELI</v>
      </c>
      <c r="G155" s="93" t="str">
        <f t="shared" si="105"/>
        <v>09.557.452/0001-43</v>
      </c>
      <c r="H155" s="93" t="s">
        <v>289</v>
      </c>
      <c r="I155" s="93" t="s">
        <v>1651</v>
      </c>
      <c r="J155" s="93" t="s">
        <v>277</v>
      </c>
      <c r="K155" s="93" t="s">
        <v>275</v>
      </c>
      <c r="L155" s="93" t="s">
        <v>279</v>
      </c>
      <c r="M155" s="133">
        <v>2246.5700000000002</v>
      </c>
      <c r="N155" s="133">
        <v>5084.5</v>
      </c>
      <c r="O155" s="125"/>
    </row>
    <row r="156" spans="1:15" ht="45" customHeight="1" x14ac:dyDescent="0.35">
      <c r="A156" s="93" t="s">
        <v>1635</v>
      </c>
      <c r="B156" s="93" t="s">
        <v>1635</v>
      </c>
      <c r="C156" s="93" t="str">
        <f t="shared" ref="C156:G156" si="106">C155</f>
        <v>SERVIÇO DE PONTIDÃO PARA ATENDIMENTO A VÍTIMAS DE ACIDENTES E MAL SUBTO, NA ÁREA PORTUÁRIA DE SUAPE, COM AMBULÂNCIA E EQUIPE, COMPOSTA POR CONDUTOR E TÉCNICO  24H.</v>
      </c>
      <c r="D156" s="93" t="str">
        <f t="shared" si="106"/>
        <v>046</v>
      </c>
      <c r="E156" s="93">
        <f t="shared" si="106"/>
        <v>2020</v>
      </c>
      <c r="F156" s="93" t="str">
        <f t="shared" si="106"/>
        <v>MED MAIS SOLUÇÕES EM SERVIÇOS ESPECIAIS EIRELI</v>
      </c>
      <c r="G156" s="93" t="str">
        <f t="shared" si="106"/>
        <v>09.557.452/0001-43</v>
      </c>
      <c r="H156" s="93" t="s">
        <v>292</v>
      </c>
      <c r="I156" s="93" t="s">
        <v>1651</v>
      </c>
      <c r="J156" s="93" t="s">
        <v>277</v>
      </c>
      <c r="K156" s="93" t="s">
        <v>275</v>
      </c>
      <c r="L156" s="93" t="s">
        <v>27</v>
      </c>
      <c r="M156" s="133">
        <v>1983.4</v>
      </c>
      <c r="N156" s="133">
        <v>5084.5</v>
      </c>
      <c r="O156" s="125"/>
    </row>
    <row r="157" spans="1:15" ht="45" customHeight="1" x14ac:dyDescent="0.35">
      <c r="A157" s="93" t="s">
        <v>1635</v>
      </c>
      <c r="B157" s="93" t="s">
        <v>1635</v>
      </c>
      <c r="C157" s="93" t="str">
        <f t="shared" ref="C157:G157" si="107">C156</f>
        <v>SERVIÇO DE PONTIDÃO PARA ATENDIMENTO A VÍTIMAS DE ACIDENTES E MAL SUBTO, NA ÁREA PORTUÁRIA DE SUAPE, COM AMBULÂNCIA E EQUIPE, COMPOSTA POR CONDUTOR E TÉCNICO  24H.</v>
      </c>
      <c r="D157" s="93" t="str">
        <f t="shared" si="107"/>
        <v>046</v>
      </c>
      <c r="E157" s="93">
        <f t="shared" si="107"/>
        <v>2020</v>
      </c>
      <c r="F157" s="93" t="str">
        <f t="shared" si="107"/>
        <v>MED MAIS SOLUÇÕES EM SERVIÇOS ESPECIAIS EIRELI</v>
      </c>
      <c r="G157" s="93" t="str">
        <f t="shared" si="107"/>
        <v>09.557.452/0001-43</v>
      </c>
      <c r="H157" s="93" t="s">
        <v>293</v>
      </c>
      <c r="I157" s="93" t="s">
        <v>1651</v>
      </c>
      <c r="J157" s="93" t="s">
        <v>274</v>
      </c>
      <c r="K157" s="93" t="s">
        <v>275</v>
      </c>
      <c r="L157" s="93" t="s">
        <v>279</v>
      </c>
      <c r="M157" s="133">
        <v>2078.54</v>
      </c>
      <c r="N157" s="133">
        <v>5294.01</v>
      </c>
      <c r="O157" s="125"/>
    </row>
    <row r="158" spans="1:15" ht="45" customHeight="1" x14ac:dyDescent="0.35">
      <c r="A158" s="93" t="s">
        <v>1635</v>
      </c>
      <c r="B158" s="93" t="s">
        <v>1635</v>
      </c>
      <c r="C158" s="93" t="str">
        <f t="shared" ref="C158:G158" si="108">C157</f>
        <v>SERVIÇO DE PONTIDÃO PARA ATENDIMENTO A VÍTIMAS DE ACIDENTES E MAL SUBTO, NA ÁREA PORTUÁRIA DE SUAPE, COM AMBULÂNCIA E EQUIPE, COMPOSTA POR CONDUTOR E TÉCNICO  24H.</v>
      </c>
      <c r="D158" s="93" t="str">
        <f t="shared" si="108"/>
        <v>046</v>
      </c>
      <c r="E158" s="93">
        <f t="shared" si="108"/>
        <v>2020</v>
      </c>
      <c r="F158" s="93" t="str">
        <f t="shared" si="108"/>
        <v>MED MAIS SOLUÇÕES EM SERVIÇOS ESPECIAIS EIRELI</v>
      </c>
      <c r="G158" s="93" t="str">
        <f t="shared" si="108"/>
        <v>09.557.452/0001-43</v>
      </c>
      <c r="H158" s="93" t="s">
        <v>294</v>
      </c>
      <c r="I158" s="93" t="s">
        <v>1651</v>
      </c>
      <c r="J158" s="93" t="s">
        <v>274</v>
      </c>
      <c r="K158" s="93" t="s">
        <v>275</v>
      </c>
      <c r="L158" s="93" t="s">
        <v>279</v>
      </c>
      <c r="M158" s="133">
        <v>2853.83</v>
      </c>
      <c r="N158" s="133">
        <v>4716.63</v>
      </c>
      <c r="O158" s="125"/>
    </row>
    <row r="159" spans="1:15" ht="45" customHeight="1" x14ac:dyDescent="0.35">
      <c r="A159" s="93" t="s">
        <v>1635</v>
      </c>
      <c r="B159" s="93" t="s">
        <v>1635</v>
      </c>
      <c r="C159" s="93" t="str">
        <f t="shared" ref="C159:G159" si="109">C158</f>
        <v>SERVIÇO DE PONTIDÃO PARA ATENDIMENTO A VÍTIMAS DE ACIDENTES E MAL SUBTO, NA ÁREA PORTUÁRIA DE SUAPE, COM AMBULÂNCIA E EQUIPE, COMPOSTA POR CONDUTOR E TÉCNICO  24H.</v>
      </c>
      <c r="D159" s="93" t="str">
        <f t="shared" si="109"/>
        <v>046</v>
      </c>
      <c r="E159" s="93">
        <f t="shared" si="109"/>
        <v>2020</v>
      </c>
      <c r="F159" s="93" t="str">
        <f t="shared" si="109"/>
        <v>MED MAIS SOLUÇÕES EM SERVIÇOS ESPECIAIS EIRELI</v>
      </c>
      <c r="G159" s="93" t="str">
        <f t="shared" si="109"/>
        <v>09.557.452/0001-43</v>
      </c>
      <c r="H159" s="93" t="s">
        <v>295</v>
      </c>
      <c r="I159" s="93" t="s">
        <v>1651</v>
      </c>
      <c r="J159" s="93" t="s">
        <v>277</v>
      </c>
      <c r="K159" s="93" t="s">
        <v>275</v>
      </c>
      <c r="L159" s="93" t="s">
        <v>27</v>
      </c>
      <c r="M159" s="133">
        <v>1965.4</v>
      </c>
      <c r="N159" s="133">
        <v>5084.5</v>
      </c>
      <c r="O159" s="125"/>
    </row>
    <row r="160" spans="1:15" ht="45" customHeight="1" x14ac:dyDescent="0.35">
      <c r="A160" s="93" t="s">
        <v>1635</v>
      </c>
      <c r="B160" s="93" t="s">
        <v>1635</v>
      </c>
      <c r="C160" s="93" t="str">
        <f t="shared" ref="C160:G160" si="110">C159</f>
        <v>SERVIÇO DE PONTIDÃO PARA ATENDIMENTO A VÍTIMAS DE ACIDENTES E MAL SUBTO, NA ÁREA PORTUÁRIA DE SUAPE, COM AMBULÂNCIA E EQUIPE, COMPOSTA POR CONDUTOR E TÉCNICO  24H.</v>
      </c>
      <c r="D160" s="93" t="str">
        <f t="shared" si="110"/>
        <v>046</v>
      </c>
      <c r="E160" s="93">
        <f t="shared" si="110"/>
        <v>2020</v>
      </c>
      <c r="F160" s="93" t="str">
        <f t="shared" si="110"/>
        <v>MED MAIS SOLUÇÕES EM SERVIÇOS ESPECIAIS EIRELI</v>
      </c>
      <c r="G160" s="93" t="str">
        <f t="shared" si="110"/>
        <v>09.557.452/0001-43</v>
      </c>
      <c r="H160" s="93" t="s">
        <v>296</v>
      </c>
      <c r="I160" s="93" t="s">
        <v>1651</v>
      </c>
      <c r="J160" s="93" t="s">
        <v>274</v>
      </c>
      <c r="K160" s="93" t="s">
        <v>275</v>
      </c>
      <c r="L160" s="93" t="s">
        <v>27</v>
      </c>
      <c r="M160" s="133">
        <v>1837.34</v>
      </c>
      <c r="N160" s="133">
        <v>5084.5</v>
      </c>
      <c r="O160" s="125"/>
    </row>
    <row r="161" spans="1:15" ht="45" customHeight="1" x14ac:dyDescent="0.35">
      <c r="A161" s="93" t="s">
        <v>1635</v>
      </c>
      <c r="B161" s="93" t="s">
        <v>1635</v>
      </c>
      <c r="C161" s="93" t="str">
        <f t="shared" ref="C161:G161" si="111">C160</f>
        <v>SERVIÇO DE PONTIDÃO PARA ATENDIMENTO A VÍTIMAS DE ACIDENTES E MAL SUBTO, NA ÁREA PORTUÁRIA DE SUAPE, COM AMBULÂNCIA E EQUIPE, COMPOSTA POR CONDUTOR E TÉCNICO  24H.</v>
      </c>
      <c r="D161" s="93" t="str">
        <f t="shared" si="111"/>
        <v>046</v>
      </c>
      <c r="E161" s="93">
        <f t="shared" si="111"/>
        <v>2020</v>
      </c>
      <c r="F161" s="93" t="str">
        <f t="shared" si="111"/>
        <v>MED MAIS SOLUÇÕES EM SERVIÇOS ESPECIAIS EIRELI</v>
      </c>
      <c r="G161" s="93" t="str">
        <f t="shared" si="111"/>
        <v>09.557.452/0001-43</v>
      </c>
      <c r="H161" s="93" t="s">
        <v>297</v>
      </c>
      <c r="I161" s="93" t="s">
        <v>1651</v>
      </c>
      <c r="J161" s="93" t="s">
        <v>277</v>
      </c>
      <c r="K161" s="93" t="s">
        <v>275</v>
      </c>
      <c r="L161" s="93" t="s">
        <v>279</v>
      </c>
      <c r="M161" s="133">
        <v>2066.5700000000002</v>
      </c>
      <c r="N161" s="133">
        <v>5738.08</v>
      </c>
      <c r="O161" s="125"/>
    </row>
    <row r="162" spans="1:15" ht="45" customHeight="1" x14ac:dyDescent="0.35">
      <c r="A162" s="93" t="s">
        <v>1635</v>
      </c>
      <c r="B162" s="93" t="s">
        <v>1635</v>
      </c>
      <c r="C162" s="93" t="s">
        <v>300</v>
      </c>
      <c r="D162" s="93" t="s">
        <v>301</v>
      </c>
      <c r="E162" s="93">
        <v>2021</v>
      </c>
      <c r="F162" s="93" t="s">
        <v>302</v>
      </c>
      <c r="G162" s="93" t="s">
        <v>303</v>
      </c>
      <c r="H162" s="93" t="s">
        <v>1116</v>
      </c>
      <c r="I162" s="93" t="s">
        <v>1756</v>
      </c>
      <c r="J162" s="93" t="s">
        <v>305</v>
      </c>
      <c r="K162" s="93" t="s">
        <v>291</v>
      </c>
      <c r="L162" s="93" t="s">
        <v>27</v>
      </c>
      <c r="M162" s="93">
        <v>2074.46</v>
      </c>
      <c r="N162" s="93">
        <v>4567.55</v>
      </c>
      <c r="O162" s="125"/>
    </row>
    <row r="163" spans="1:15" ht="45" customHeight="1" x14ac:dyDescent="0.35">
      <c r="A163" s="93" t="s">
        <v>1635</v>
      </c>
      <c r="B163" s="93" t="s">
        <v>1635</v>
      </c>
      <c r="C163" s="93" t="s">
        <v>300</v>
      </c>
      <c r="D163" s="93" t="s">
        <v>1343</v>
      </c>
      <c r="E163" s="93">
        <v>2021</v>
      </c>
      <c r="F163" s="93" t="s">
        <v>302</v>
      </c>
      <c r="G163" s="93" t="s">
        <v>303</v>
      </c>
      <c r="H163" s="93" t="s">
        <v>1117</v>
      </c>
      <c r="I163" s="93" t="s">
        <v>1756</v>
      </c>
      <c r="J163" s="93" t="s">
        <v>305</v>
      </c>
      <c r="K163" s="93" t="s">
        <v>291</v>
      </c>
      <c r="L163" s="93" t="s">
        <v>27</v>
      </c>
      <c r="M163" s="93">
        <v>2074.46</v>
      </c>
      <c r="N163" s="93">
        <v>4567.55</v>
      </c>
      <c r="O163" s="125"/>
    </row>
    <row r="164" spans="1:15" ht="45" customHeight="1" x14ac:dyDescent="0.35">
      <c r="A164" s="93" t="s">
        <v>1635</v>
      </c>
      <c r="B164" s="93" t="s">
        <v>1635</v>
      </c>
      <c r="C164" s="93" t="s">
        <v>300</v>
      </c>
      <c r="D164" s="93" t="s">
        <v>1629</v>
      </c>
      <c r="E164" s="93">
        <v>2021</v>
      </c>
      <c r="F164" s="93" t="s">
        <v>302</v>
      </c>
      <c r="G164" s="93" t="s">
        <v>303</v>
      </c>
      <c r="H164" s="93" t="s">
        <v>1118</v>
      </c>
      <c r="I164" s="93" t="s">
        <v>1756</v>
      </c>
      <c r="J164" s="93" t="s">
        <v>305</v>
      </c>
      <c r="K164" s="93" t="s">
        <v>291</v>
      </c>
      <c r="L164" s="93" t="s">
        <v>279</v>
      </c>
      <c r="M164" s="93">
        <v>2074.46</v>
      </c>
      <c r="N164" s="93">
        <v>4941.18</v>
      </c>
      <c r="O164" s="125"/>
    </row>
    <row r="165" spans="1:15" ht="45" customHeight="1" x14ac:dyDescent="0.35">
      <c r="A165" s="93" t="s">
        <v>1635</v>
      </c>
      <c r="B165" s="93" t="s">
        <v>1635</v>
      </c>
      <c r="C165" s="93" t="s">
        <v>300</v>
      </c>
      <c r="D165" s="93" t="s">
        <v>301</v>
      </c>
      <c r="E165" s="93">
        <v>2021</v>
      </c>
      <c r="F165" s="93" t="s">
        <v>302</v>
      </c>
      <c r="G165" s="93" t="s">
        <v>303</v>
      </c>
      <c r="H165" s="93" t="s">
        <v>1119</v>
      </c>
      <c r="I165" s="93" t="s">
        <v>1756</v>
      </c>
      <c r="J165" s="93" t="s">
        <v>305</v>
      </c>
      <c r="K165" s="93" t="s">
        <v>291</v>
      </c>
      <c r="L165" s="93" t="s">
        <v>279</v>
      </c>
      <c r="M165" s="93">
        <v>2074.46</v>
      </c>
      <c r="N165" s="93">
        <v>4941.18</v>
      </c>
      <c r="O165" s="125"/>
    </row>
    <row r="166" spans="1:15" ht="45" customHeight="1" x14ac:dyDescent="0.35">
      <c r="A166" s="93" t="s">
        <v>1635</v>
      </c>
      <c r="B166" s="93" t="s">
        <v>1635</v>
      </c>
      <c r="C166" s="93" t="s">
        <v>300</v>
      </c>
      <c r="D166" s="93" t="s">
        <v>1343</v>
      </c>
      <c r="E166" s="93">
        <v>2021</v>
      </c>
      <c r="F166" s="93" t="s">
        <v>302</v>
      </c>
      <c r="G166" s="93" t="s">
        <v>303</v>
      </c>
      <c r="H166" s="93" t="s">
        <v>1120</v>
      </c>
      <c r="I166" s="93" t="s">
        <v>1756</v>
      </c>
      <c r="J166" s="93" t="s">
        <v>305</v>
      </c>
      <c r="K166" s="93" t="s">
        <v>291</v>
      </c>
      <c r="L166" s="93" t="s">
        <v>279</v>
      </c>
      <c r="M166" s="93">
        <v>2074.46</v>
      </c>
      <c r="N166" s="93">
        <v>4941.18</v>
      </c>
      <c r="O166" s="125"/>
    </row>
    <row r="167" spans="1:15" ht="45" customHeight="1" x14ac:dyDescent="0.35">
      <c r="A167" s="93" t="s">
        <v>1635</v>
      </c>
      <c r="B167" s="93" t="s">
        <v>1635</v>
      </c>
      <c r="C167" s="93" t="s">
        <v>300</v>
      </c>
      <c r="D167" s="93" t="s">
        <v>1629</v>
      </c>
      <c r="E167" s="93">
        <v>2021</v>
      </c>
      <c r="F167" s="93" t="s">
        <v>302</v>
      </c>
      <c r="G167" s="93" t="s">
        <v>303</v>
      </c>
      <c r="H167" s="93" t="s">
        <v>1121</v>
      </c>
      <c r="I167" s="93" t="s">
        <v>1756</v>
      </c>
      <c r="J167" s="93" t="s">
        <v>305</v>
      </c>
      <c r="K167" s="93" t="s">
        <v>291</v>
      </c>
      <c r="L167" s="93" t="s">
        <v>27</v>
      </c>
      <c r="M167" s="93">
        <v>2074.46</v>
      </c>
      <c r="N167" s="93">
        <v>4567.55</v>
      </c>
      <c r="O167" s="125"/>
    </row>
    <row r="168" spans="1:15" ht="45" customHeight="1" x14ac:dyDescent="0.35">
      <c r="A168" s="93" t="s">
        <v>1635</v>
      </c>
      <c r="B168" s="93" t="s">
        <v>1635</v>
      </c>
      <c r="C168" s="93" t="str">
        <f>C165</f>
        <v>PRESTAÇÃO DE SERVIÇO CONTINUADO DE VIGILÂNCIA ARMADA</v>
      </c>
      <c r="D168" s="93" t="s">
        <v>301</v>
      </c>
      <c r="E168" s="93">
        <v>2021</v>
      </c>
      <c r="F168" s="93" t="s">
        <v>302</v>
      </c>
      <c r="G168" s="93" t="s">
        <v>303</v>
      </c>
      <c r="H168" s="93" t="s">
        <v>1122</v>
      </c>
      <c r="I168" s="93" t="s">
        <v>1756</v>
      </c>
      <c r="J168" s="93" t="s">
        <v>305</v>
      </c>
      <c r="K168" s="93" t="s">
        <v>291</v>
      </c>
      <c r="L168" s="93" t="s">
        <v>279</v>
      </c>
      <c r="M168" s="93">
        <v>2074.46</v>
      </c>
      <c r="N168" s="93">
        <v>4941.18</v>
      </c>
      <c r="O168" s="125"/>
    </row>
    <row r="169" spans="1:15" ht="45" customHeight="1" x14ac:dyDescent="0.35">
      <c r="A169" s="93" t="s">
        <v>1635</v>
      </c>
      <c r="B169" s="93" t="s">
        <v>1635</v>
      </c>
      <c r="C169" s="93" t="str">
        <f t="shared" ref="C169:C379" si="112">C168</f>
        <v>PRESTAÇÃO DE SERVIÇO CONTINUADO DE VIGILÂNCIA ARMADA</v>
      </c>
      <c r="D169" s="93" t="s">
        <v>301</v>
      </c>
      <c r="E169" s="93">
        <v>2021</v>
      </c>
      <c r="F169" s="93" t="s">
        <v>302</v>
      </c>
      <c r="G169" s="93" t="s">
        <v>303</v>
      </c>
      <c r="H169" s="93" t="s">
        <v>1123</v>
      </c>
      <c r="I169" s="93" t="s">
        <v>1756</v>
      </c>
      <c r="J169" s="93" t="s">
        <v>305</v>
      </c>
      <c r="K169" s="93" t="s">
        <v>291</v>
      </c>
      <c r="L169" s="93" t="s">
        <v>27</v>
      </c>
      <c r="M169" s="93">
        <v>2074.46</v>
      </c>
      <c r="N169" s="93">
        <v>4567.55</v>
      </c>
      <c r="O169" s="125"/>
    </row>
    <row r="170" spans="1:15" ht="45" customHeight="1" x14ac:dyDescent="0.35">
      <c r="A170" s="93" t="s">
        <v>1635</v>
      </c>
      <c r="B170" s="93" t="s">
        <v>1635</v>
      </c>
      <c r="C170" s="93" t="str">
        <f t="shared" si="112"/>
        <v>PRESTAÇÃO DE SERVIÇO CONTINUADO DE VIGILÂNCIA ARMADA</v>
      </c>
      <c r="D170" s="93" t="s">
        <v>301</v>
      </c>
      <c r="E170" s="93">
        <v>2021</v>
      </c>
      <c r="F170" s="93" t="s">
        <v>302</v>
      </c>
      <c r="G170" s="93" t="s">
        <v>303</v>
      </c>
      <c r="H170" s="93" t="s">
        <v>1124</v>
      </c>
      <c r="I170" s="93" t="s">
        <v>1756</v>
      </c>
      <c r="J170" s="93" t="s">
        <v>305</v>
      </c>
      <c r="K170" s="93" t="s">
        <v>1342</v>
      </c>
      <c r="L170" s="93" t="s">
        <v>27</v>
      </c>
      <c r="M170" s="93">
        <v>2074.46</v>
      </c>
      <c r="N170" s="93">
        <v>4567.55</v>
      </c>
      <c r="O170" s="125"/>
    </row>
    <row r="171" spans="1:15" ht="45" customHeight="1" x14ac:dyDescent="0.35">
      <c r="A171" s="93" t="s">
        <v>1635</v>
      </c>
      <c r="B171" s="93" t="s">
        <v>1635</v>
      </c>
      <c r="C171" s="93" t="str">
        <f t="shared" si="112"/>
        <v>PRESTAÇÃO DE SERVIÇO CONTINUADO DE VIGILÂNCIA ARMADA</v>
      </c>
      <c r="D171" s="93" t="s">
        <v>301</v>
      </c>
      <c r="E171" s="93">
        <v>2021</v>
      </c>
      <c r="F171" s="93" t="s">
        <v>302</v>
      </c>
      <c r="G171" s="93" t="s">
        <v>303</v>
      </c>
      <c r="H171" s="93" t="s">
        <v>576</v>
      </c>
      <c r="I171" s="93" t="s">
        <v>1756</v>
      </c>
      <c r="J171" s="93" t="s">
        <v>305</v>
      </c>
      <c r="K171" s="93" t="s">
        <v>291</v>
      </c>
      <c r="L171" s="93" t="s">
        <v>27</v>
      </c>
      <c r="M171" s="93">
        <v>2074.46</v>
      </c>
      <c r="N171" s="93">
        <v>4567.55</v>
      </c>
      <c r="O171" s="125"/>
    </row>
    <row r="172" spans="1:15" ht="45" customHeight="1" x14ac:dyDescent="0.35">
      <c r="A172" s="93" t="s">
        <v>1635</v>
      </c>
      <c r="B172" s="93" t="s">
        <v>1635</v>
      </c>
      <c r="C172" s="93" t="str">
        <f t="shared" si="112"/>
        <v>PRESTAÇÃO DE SERVIÇO CONTINUADO DE VIGILÂNCIA ARMADA</v>
      </c>
      <c r="D172" s="93" t="s">
        <v>301</v>
      </c>
      <c r="E172" s="93">
        <v>2021</v>
      </c>
      <c r="F172" s="93" t="s">
        <v>302</v>
      </c>
      <c r="G172" s="93" t="s">
        <v>303</v>
      </c>
      <c r="H172" s="93" t="s">
        <v>897</v>
      </c>
      <c r="I172" s="93" t="s">
        <v>1756</v>
      </c>
      <c r="J172" s="93" t="s">
        <v>305</v>
      </c>
      <c r="K172" s="93" t="s">
        <v>1342</v>
      </c>
      <c r="L172" s="93" t="s">
        <v>27</v>
      </c>
      <c r="M172" s="93">
        <v>2074.46</v>
      </c>
      <c r="N172" s="93">
        <v>4567.55</v>
      </c>
      <c r="O172" s="125"/>
    </row>
    <row r="173" spans="1:15" ht="45" customHeight="1" x14ac:dyDescent="0.35">
      <c r="A173" s="93" t="s">
        <v>1635</v>
      </c>
      <c r="B173" s="93" t="s">
        <v>1635</v>
      </c>
      <c r="C173" s="93" t="str">
        <f t="shared" si="112"/>
        <v>PRESTAÇÃO DE SERVIÇO CONTINUADO DE VIGILÂNCIA ARMADA</v>
      </c>
      <c r="D173" s="93" t="s">
        <v>301</v>
      </c>
      <c r="E173" s="93">
        <v>2021</v>
      </c>
      <c r="F173" s="93" t="s">
        <v>302</v>
      </c>
      <c r="G173" s="93" t="s">
        <v>303</v>
      </c>
      <c r="H173" s="93" t="s">
        <v>898</v>
      </c>
      <c r="I173" s="93" t="s">
        <v>1756</v>
      </c>
      <c r="J173" s="93" t="s">
        <v>305</v>
      </c>
      <c r="K173" s="93" t="s">
        <v>291</v>
      </c>
      <c r="L173" s="93" t="s">
        <v>279</v>
      </c>
      <c r="M173" s="93">
        <v>2074.46</v>
      </c>
      <c r="N173" s="93">
        <v>4941.18</v>
      </c>
      <c r="O173" s="125"/>
    </row>
    <row r="174" spans="1:15" ht="45" customHeight="1" x14ac:dyDescent="0.35">
      <c r="A174" s="93" t="s">
        <v>1635</v>
      </c>
      <c r="B174" s="93" t="s">
        <v>1635</v>
      </c>
      <c r="C174" s="93" t="str">
        <f t="shared" si="112"/>
        <v>PRESTAÇÃO DE SERVIÇO CONTINUADO DE VIGILÂNCIA ARMADA</v>
      </c>
      <c r="D174" s="93" t="s">
        <v>301</v>
      </c>
      <c r="E174" s="93">
        <v>2021</v>
      </c>
      <c r="F174" s="93" t="s">
        <v>302</v>
      </c>
      <c r="G174" s="93" t="s">
        <v>303</v>
      </c>
      <c r="H174" s="93" t="s">
        <v>900</v>
      </c>
      <c r="I174" s="93" t="s">
        <v>1756</v>
      </c>
      <c r="J174" s="93" t="s">
        <v>305</v>
      </c>
      <c r="K174" s="93" t="s">
        <v>291</v>
      </c>
      <c r="L174" s="93" t="s">
        <v>279</v>
      </c>
      <c r="M174" s="93">
        <v>2074.46</v>
      </c>
      <c r="N174" s="93">
        <v>4941.18</v>
      </c>
      <c r="O174" s="125"/>
    </row>
    <row r="175" spans="1:15" ht="45" customHeight="1" x14ac:dyDescent="0.35">
      <c r="A175" s="93" t="s">
        <v>1635</v>
      </c>
      <c r="B175" s="93" t="s">
        <v>1635</v>
      </c>
      <c r="C175" s="93" t="str">
        <f t="shared" si="112"/>
        <v>PRESTAÇÃO DE SERVIÇO CONTINUADO DE VIGILÂNCIA ARMADA</v>
      </c>
      <c r="D175" s="93" t="s">
        <v>301</v>
      </c>
      <c r="E175" s="93">
        <v>2021</v>
      </c>
      <c r="F175" s="93" t="s">
        <v>302</v>
      </c>
      <c r="G175" s="93" t="s">
        <v>303</v>
      </c>
      <c r="H175" s="93" t="s">
        <v>902</v>
      </c>
      <c r="I175" s="93" t="s">
        <v>1756</v>
      </c>
      <c r="J175" s="93" t="s">
        <v>305</v>
      </c>
      <c r="K175" s="93" t="s">
        <v>291</v>
      </c>
      <c r="L175" s="93" t="s">
        <v>279</v>
      </c>
      <c r="M175" s="93">
        <v>2074.46</v>
      </c>
      <c r="N175" s="93">
        <v>4941.18</v>
      </c>
      <c r="O175" s="125"/>
    </row>
    <row r="176" spans="1:15" ht="45" customHeight="1" x14ac:dyDescent="0.35">
      <c r="A176" s="93" t="s">
        <v>1635</v>
      </c>
      <c r="B176" s="93" t="s">
        <v>1635</v>
      </c>
      <c r="C176" s="93" t="str">
        <f t="shared" si="112"/>
        <v>PRESTAÇÃO DE SERVIÇO CONTINUADO DE VIGILÂNCIA ARMADA</v>
      </c>
      <c r="D176" s="93" t="s">
        <v>301</v>
      </c>
      <c r="E176" s="93">
        <v>2021</v>
      </c>
      <c r="F176" s="93" t="s">
        <v>302</v>
      </c>
      <c r="G176" s="93" t="s">
        <v>303</v>
      </c>
      <c r="H176" s="93" t="s">
        <v>904</v>
      </c>
      <c r="I176" s="93" t="s">
        <v>1756</v>
      </c>
      <c r="J176" s="93" t="s">
        <v>305</v>
      </c>
      <c r="K176" s="93" t="s">
        <v>291</v>
      </c>
      <c r="L176" s="93" t="s">
        <v>27</v>
      </c>
      <c r="M176" s="93">
        <v>2074.46</v>
      </c>
      <c r="N176" s="93">
        <v>4567.55</v>
      </c>
      <c r="O176" s="125"/>
    </row>
    <row r="177" spans="1:15" ht="45" customHeight="1" x14ac:dyDescent="0.35">
      <c r="A177" s="93" t="s">
        <v>1635</v>
      </c>
      <c r="B177" s="93" t="s">
        <v>1635</v>
      </c>
      <c r="C177" s="93" t="str">
        <f t="shared" si="112"/>
        <v>PRESTAÇÃO DE SERVIÇO CONTINUADO DE VIGILÂNCIA ARMADA</v>
      </c>
      <c r="D177" s="93" t="s">
        <v>301</v>
      </c>
      <c r="E177" s="93">
        <v>2021</v>
      </c>
      <c r="F177" s="93" t="s">
        <v>302</v>
      </c>
      <c r="G177" s="93" t="s">
        <v>303</v>
      </c>
      <c r="H177" s="93" t="s">
        <v>906</v>
      </c>
      <c r="I177" s="93" t="s">
        <v>1756</v>
      </c>
      <c r="J177" s="93" t="s">
        <v>305</v>
      </c>
      <c r="K177" s="93" t="s">
        <v>291</v>
      </c>
      <c r="L177" s="93" t="s">
        <v>27</v>
      </c>
      <c r="M177" s="93">
        <v>2074.46</v>
      </c>
      <c r="N177" s="93">
        <v>4567.55</v>
      </c>
      <c r="O177" s="125"/>
    </row>
    <row r="178" spans="1:15" ht="45" customHeight="1" x14ac:dyDescent="0.35">
      <c r="A178" s="93" t="s">
        <v>1635</v>
      </c>
      <c r="B178" s="93" t="s">
        <v>1635</v>
      </c>
      <c r="C178" s="93" t="str">
        <f t="shared" si="112"/>
        <v>PRESTAÇÃO DE SERVIÇO CONTINUADO DE VIGILÂNCIA ARMADA</v>
      </c>
      <c r="D178" s="93" t="s">
        <v>301</v>
      </c>
      <c r="E178" s="93">
        <v>2021</v>
      </c>
      <c r="F178" s="93" t="s">
        <v>302</v>
      </c>
      <c r="G178" s="93" t="s">
        <v>303</v>
      </c>
      <c r="H178" s="93" t="s">
        <v>978</v>
      </c>
      <c r="I178" s="93" t="s">
        <v>1756</v>
      </c>
      <c r="J178" s="93" t="s">
        <v>305</v>
      </c>
      <c r="K178" s="93" t="s">
        <v>291</v>
      </c>
      <c r="L178" s="93" t="s">
        <v>279</v>
      </c>
      <c r="M178" s="93">
        <v>2074.46</v>
      </c>
      <c r="N178" s="93">
        <v>4941.18</v>
      </c>
      <c r="O178" s="125"/>
    </row>
    <row r="179" spans="1:15" ht="45" customHeight="1" x14ac:dyDescent="0.35">
      <c r="A179" s="93" t="s">
        <v>1635</v>
      </c>
      <c r="B179" s="93" t="s">
        <v>1635</v>
      </c>
      <c r="C179" s="93" t="str">
        <f t="shared" si="112"/>
        <v>PRESTAÇÃO DE SERVIÇO CONTINUADO DE VIGILÂNCIA ARMADA</v>
      </c>
      <c r="D179" s="93" t="s">
        <v>301</v>
      </c>
      <c r="E179" s="93">
        <v>2021</v>
      </c>
      <c r="F179" s="93" t="s">
        <v>302</v>
      </c>
      <c r="G179" s="93" t="s">
        <v>303</v>
      </c>
      <c r="H179" s="93" t="s">
        <v>979</v>
      </c>
      <c r="I179" s="93" t="s">
        <v>1756</v>
      </c>
      <c r="J179" s="93" t="s">
        <v>305</v>
      </c>
      <c r="K179" s="93" t="s">
        <v>291</v>
      </c>
      <c r="L179" s="93" t="s">
        <v>279</v>
      </c>
      <c r="M179" s="93">
        <v>2074.46</v>
      </c>
      <c r="N179" s="93">
        <v>4941.18</v>
      </c>
      <c r="O179" s="125"/>
    </row>
    <row r="180" spans="1:15" ht="45" customHeight="1" x14ac:dyDescent="0.35">
      <c r="A180" s="93" t="s">
        <v>1635</v>
      </c>
      <c r="B180" s="93" t="s">
        <v>1635</v>
      </c>
      <c r="C180" s="93" t="str">
        <f t="shared" si="112"/>
        <v>PRESTAÇÃO DE SERVIÇO CONTINUADO DE VIGILÂNCIA ARMADA</v>
      </c>
      <c r="D180" s="93" t="s">
        <v>301</v>
      </c>
      <c r="E180" s="93">
        <v>2021</v>
      </c>
      <c r="F180" s="93" t="s">
        <v>302</v>
      </c>
      <c r="G180" s="93" t="s">
        <v>303</v>
      </c>
      <c r="H180" s="93" t="s">
        <v>1757</v>
      </c>
      <c r="I180" s="93" t="s">
        <v>1756</v>
      </c>
      <c r="J180" s="93" t="s">
        <v>305</v>
      </c>
      <c r="K180" s="93" t="s">
        <v>291</v>
      </c>
      <c r="L180" s="93" t="s">
        <v>279</v>
      </c>
      <c r="M180" s="93">
        <v>2074.46</v>
      </c>
      <c r="N180" s="93">
        <v>4941.18</v>
      </c>
      <c r="O180" s="125"/>
    </row>
    <row r="181" spans="1:15" ht="45" customHeight="1" x14ac:dyDescent="0.35">
      <c r="A181" s="93" t="s">
        <v>1635</v>
      </c>
      <c r="B181" s="93" t="s">
        <v>1635</v>
      </c>
      <c r="C181" s="93" t="str">
        <f t="shared" si="112"/>
        <v>PRESTAÇÃO DE SERVIÇO CONTINUADO DE VIGILÂNCIA ARMADA</v>
      </c>
      <c r="D181" s="93" t="s">
        <v>301</v>
      </c>
      <c r="E181" s="93">
        <v>2021</v>
      </c>
      <c r="F181" s="93" t="s">
        <v>302</v>
      </c>
      <c r="G181" s="93" t="s">
        <v>303</v>
      </c>
      <c r="H181" s="93" t="s">
        <v>1758</v>
      </c>
      <c r="I181" s="93" t="s">
        <v>1756</v>
      </c>
      <c r="J181" s="93" t="s">
        <v>305</v>
      </c>
      <c r="K181" s="93" t="s">
        <v>291</v>
      </c>
      <c r="L181" s="93" t="s">
        <v>279</v>
      </c>
      <c r="M181" s="93">
        <v>2074.46</v>
      </c>
      <c r="N181" s="93">
        <v>4941.18</v>
      </c>
      <c r="O181" s="125"/>
    </row>
    <row r="182" spans="1:15" ht="45" customHeight="1" x14ac:dyDescent="0.35">
      <c r="A182" s="93" t="s">
        <v>1635</v>
      </c>
      <c r="B182" s="93" t="s">
        <v>1635</v>
      </c>
      <c r="C182" s="93" t="str">
        <f t="shared" si="112"/>
        <v>PRESTAÇÃO DE SERVIÇO CONTINUADO DE VIGILÂNCIA ARMADA</v>
      </c>
      <c r="D182" s="93" t="s">
        <v>301</v>
      </c>
      <c r="E182" s="93">
        <v>2021</v>
      </c>
      <c r="F182" s="93" t="s">
        <v>302</v>
      </c>
      <c r="G182" s="93" t="s">
        <v>303</v>
      </c>
      <c r="H182" s="93" t="s">
        <v>1759</v>
      </c>
      <c r="I182" s="93" t="s">
        <v>1756</v>
      </c>
      <c r="J182" s="93" t="s">
        <v>305</v>
      </c>
      <c r="K182" s="93" t="s">
        <v>291</v>
      </c>
      <c r="L182" s="93" t="s">
        <v>27</v>
      </c>
      <c r="M182" s="93">
        <v>2074.46</v>
      </c>
      <c r="N182" s="93">
        <v>4567.55</v>
      </c>
      <c r="O182" s="125"/>
    </row>
    <row r="183" spans="1:15" ht="45" customHeight="1" x14ac:dyDescent="0.35">
      <c r="A183" s="93" t="s">
        <v>1635</v>
      </c>
      <c r="B183" s="93" t="s">
        <v>1635</v>
      </c>
      <c r="C183" s="93" t="str">
        <f t="shared" si="112"/>
        <v>PRESTAÇÃO DE SERVIÇO CONTINUADO DE VIGILÂNCIA ARMADA</v>
      </c>
      <c r="D183" s="93" t="s">
        <v>301</v>
      </c>
      <c r="E183" s="93">
        <v>2021</v>
      </c>
      <c r="F183" s="93" t="s">
        <v>302</v>
      </c>
      <c r="G183" s="93" t="s">
        <v>303</v>
      </c>
      <c r="H183" s="93" t="s">
        <v>1760</v>
      </c>
      <c r="I183" s="93" t="s">
        <v>1756</v>
      </c>
      <c r="J183" s="93" t="s">
        <v>305</v>
      </c>
      <c r="K183" s="93" t="s">
        <v>291</v>
      </c>
      <c r="L183" s="93" t="s">
        <v>279</v>
      </c>
      <c r="M183" s="93">
        <v>2074.46</v>
      </c>
      <c r="N183" s="93">
        <v>4941.18</v>
      </c>
      <c r="O183" s="125"/>
    </row>
    <row r="184" spans="1:15" ht="45" customHeight="1" x14ac:dyDescent="0.35">
      <c r="A184" s="93" t="s">
        <v>1635</v>
      </c>
      <c r="B184" s="93" t="s">
        <v>1635</v>
      </c>
      <c r="C184" s="93" t="str">
        <f t="shared" si="112"/>
        <v>PRESTAÇÃO DE SERVIÇO CONTINUADO DE VIGILÂNCIA ARMADA</v>
      </c>
      <c r="D184" s="93" t="s">
        <v>301</v>
      </c>
      <c r="E184" s="93">
        <v>2021</v>
      </c>
      <c r="F184" s="93" t="s">
        <v>302</v>
      </c>
      <c r="G184" s="93" t="s">
        <v>303</v>
      </c>
      <c r="H184" s="93" t="s">
        <v>1761</v>
      </c>
      <c r="I184" s="93" t="s">
        <v>1756</v>
      </c>
      <c r="J184" s="93" t="s">
        <v>305</v>
      </c>
      <c r="K184" s="93" t="s">
        <v>291</v>
      </c>
      <c r="L184" s="93" t="s">
        <v>27</v>
      </c>
      <c r="M184" s="93">
        <v>2074.46</v>
      </c>
      <c r="N184" s="93">
        <v>4567.55</v>
      </c>
      <c r="O184" s="125"/>
    </row>
    <row r="185" spans="1:15" ht="45" customHeight="1" x14ac:dyDescent="0.35">
      <c r="A185" s="93" t="s">
        <v>1635</v>
      </c>
      <c r="B185" s="93" t="s">
        <v>1635</v>
      </c>
      <c r="C185" s="93" t="str">
        <f t="shared" si="112"/>
        <v>PRESTAÇÃO DE SERVIÇO CONTINUADO DE VIGILÂNCIA ARMADA</v>
      </c>
      <c r="D185" s="93" t="s">
        <v>301</v>
      </c>
      <c r="E185" s="93">
        <v>2021</v>
      </c>
      <c r="F185" s="93" t="s">
        <v>302</v>
      </c>
      <c r="G185" s="93" t="s">
        <v>303</v>
      </c>
      <c r="H185" s="93" t="s">
        <v>1762</v>
      </c>
      <c r="I185" s="93" t="s">
        <v>1756</v>
      </c>
      <c r="J185" s="93" t="s">
        <v>305</v>
      </c>
      <c r="K185" s="93" t="s">
        <v>291</v>
      </c>
      <c r="L185" s="93" t="s">
        <v>27</v>
      </c>
      <c r="M185" s="93">
        <v>2074.46</v>
      </c>
      <c r="N185" s="93">
        <v>4567.55</v>
      </c>
      <c r="O185" s="125"/>
    </row>
    <row r="186" spans="1:15" ht="45" customHeight="1" x14ac:dyDescent="0.35">
      <c r="A186" s="93" t="s">
        <v>1635</v>
      </c>
      <c r="B186" s="93" t="s">
        <v>1635</v>
      </c>
      <c r="C186" s="93" t="str">
        <f t="shared" si="112"/>
        <v>PRESTAÇÃO DE SERVIÇO CONTINUADO DE VIGILÂNCIA ARMADA</v>
      </c>
      <c r="D186" s="93" t="s">
        <v>301</v>
      </c>
      <c r="E186" s="93">
        <v>2021</v>
      </c>
      <c r="F186" s="93" t="s">
        <v>302</v>
      </c>
      <c r="G186" s="93" t="s">
        <v>303</v>
      </c>
      <c r="H186" s="93" t="s">
        <v>1763</v>
      </c>
      <c r="I186" s="93" t="s">
        <v>1756</v>
      </c>
      <c r="J186" s="93" t="s">
        <v>305</v>
      </c>
      <c r="K186" s="93" t="s">
        <v>291</v>
      </c>
      <c r="L186" s="93" t="s">
        <v>279</v>
      </c>
      <c r="M186" s="93">
        <v>2074.46</v>
      </c>
      <c r="N186" s="93">
        <v>4941.18</v>
      </c>
      <c r="O186" s="125"/>
    </row>
    <row r="187" spans="1:15" ht="45" customHeight="1" x14ac:dyDescent="0.35">
      <c r="A187" s="93" t="s">
        <v>1635</v>
      </c>
      <c r="B187" s="93" t="s">
        <v>1635</v>
      </c>
      <c r="C187" s="93" t="str">
        <f t="shared" si="112"/>
        <v>PRESTAÇÃO DE SERVIÇO CONTINUADO DE VIGILÂNCIA ARMADA</v>
      </c>
      <c r="D187" s="93" t="s">
        <v>301</v>
      </c>
      <c r="E187" s="93">
        <v>2021</v>
      </c>
      <c r="F187" s="93" t="s">
        <v>302</v>
      </c>
      <c r="G187" s="93" t="s">
        <v>303</v>
      </c>
      <c r="H187" s="93" t="s">
        <v>1764</v>
      </c>
      <c r="I187" s="93" t="s">
        <v>1756</v>
      </c>
      <c r="J187" s="93" t="s">
        <v>305</v>
      </c>
      <c r="K187" s="93" t="s">
        <v>291</v>
      </c>
      <c r="L187" s="93" t="s">
        <v>27</v>
      </c>
      <c r="M187" s="93">
        <v>2074.46</v>
      </c>
      <c r="N187" s="93">
        <v>4567.55</v>
      </c>
      <c r="O187" s="125"/>
    </row>
    <row r="188" spans="1:15" ht="45" customHeight="1" x14ac:dyDescent="0.35">
      <c r="A188" s="93" t="s">
        <v>1635</v>
      </c>
      <c r="B188" s="93" t="s">
        <v>1635</v>
      </c>
      <c r="C188" s="93" t="str">
        <f t="shared" si="112"/>
        <v>PRESTAÇÃO DE SERVIÇO CONTINUADO DE VIGILÂNCIA ARMADA</v>
      </c>
      <c r="D188" s="93" t="s">
        <v>301</v>
      </c>
      <c r="E188" s="93">
        <v>2021</v>
      </c>
      <c r="F188" s="93" t="s">
        <v>302</v>
      </c>
      <c r="G188" s="93" t="s">
        <v>303</v>
      </c>
      <c r="H188" s="93" t="s">
        <v>1765</v>
      </c>
      <c r="I188" s="93" t="s">
        <v>1756</v>
      </c>
      <c r="J188" s="93" t="s">
        <v>305</v>
      </c>
      <c r="K188" s="93" t="s">
        <v>291</v>
      </c>
      <c r="L188" s="93" t="s">
        <v>279</v>
      </c>
      <c r="M188" s="93">
        <v>2074.46</v>
      </c>
      <c r="N188" s="93">
        <v>4941.18</v>
      </c>
      <c r="O188" s="125"/>
    </row>
    <row r="189" spans="1:15" ht="45" customHeight="1" x14ac:dyDescent="0.35">
      <c r="A189" s="93" t="s">
        <v>1635</v>
      </c>
      <c r="B189" s="93" t="s">
        <v>1635</v>
      </c>
      <c r="C189" s="93" t="str">
        <f t="shared" si="112"/>
        <v>PRESTAÇÃO DE SERVIÇO CONTINUADO DE VIGILÂNCIA ARMADA</v>
      </c>
      <c r="D189" s="93" t="s">
        <v>301</v>
      </c>
      <c r="E189" s="93">
        <v>2021</v>
      </c>
      <c r="F189" s="93" t="s">
        <v>302</v>
      </c>
      <c r="G189" s="93" t="s">
        <v>303</v>
      </c>
      <c r="H189" s="93" t="s">
        <v>1766</v>
      </c>
      <c r="I189" s="93" t="s">
        <v>1756</v>
      </c>
      <c r="J189" s="93" t="s">
        <v>305</v>
      </c>
      <c r="K189" s="93" t="s">
        <v>291</v>
      </c>
      <c r="L189" s="93" t="s">
        <v>27</v>
      </c>
      <c r="M189" s="93">
        <v>2074.46</v>
      </c>
      <c r="N189" s="93">
        <v>4567.55</v>
      </c>
      <c r="O189" s="125"/>
    </row>
    <row r="190" spans="1:15" ht="45" customHeight="1" x14ac:dyDescent="0.35">
      <c r="A190" s="93" t="s">
        <v>1635</v>
      </c>
      <c r="B190" s="93" t="s">
        <v>1635</v>
      </c>
      <c r="C190" s="93" t="str">
        <f t="shared" si="112"/>
        <v>PRESTAÇÃO DE SERVIÇO CONTINUADO DE VIGILÂNCIA ARMADA</v>
      </c>
      <c r="D190" s="93" t="s">
        <v>301</v>
      </c>
      <c r="E190" s="93">
        <v>2021</v>
      </c>
      <c r="F190" s="93" t="s">
        <v>302</v>
      </c>
      <c r="G190" s="93" t="s">
        <v>303</v>
      </c>
      <c r="H190" s="93" t="s">
        <v>1767</v>
      </c>
      <c r="I190" s="93" t="s">
        <v>1756</v>
      </c>
      <c r="J190" s="93" t="s">
        <v>305</v>
      </c>
      <c r="K190" s="93" t="s">
        <v>291</v>
      </c>
      <c r="L190" s="93" t="s">
        <v>27</v>
      </c>
      <c r="M190" s="93">
        <v>2074.46</v>
      </c>
      <c r="N190" s="93">
        <v>4567.55</v>
      </c>
      <c r="O190" s="125"/>
    </row>
    <row r="191" spans="1:15" ht="45" customHeight="1" x14ac:dyDescent="0.35">
      <c r="A191" s="93" t="s">
        <v>1635</v>
      </c>
      <c r="B191" s="93" t="s">
        <v>1635</v>
      </c>
      <c r="C191" s="93" t="str">
        <f t="shared" si="112"/>
        <v>PRESTAÇÃO DE SERVIÇO CONTINUADO DE VIGILÂNCIA ARMADA</v>
      </c>
      <c r="D191" s="93" t="s">
        <v>301</v>
      </c>
      <c r="E191" s="93">
        <v>2021</v>
      </c>
      <c r="F191" s="93" t="s">
        <v>302</v>
      </c>
      <c r="G191" s="93" t="s">
        <v>303</v>
      </c>
      <c r="H191" s="93" t="s">
        <v>1768</v>
      </c>
      <c r="I191" s="93" t="s">
        <v>1756</v>
      </c>
      <c r="J191" s="93" t="s">
        <v>305</v>
      </c>
      <c r="K191" s="93" t="s">
        <v>291</v>
      </c>
      <c r="L191" s="93" t="s">
        <v>279</v>
      </c>
      <c r="M191" s="93">
        <v>2074.46</v>
      </c>
      <c r="N191" s="93">
        <v>4941.18</v>
      </c>
      <c r="O191" s="125"/>
    </row>
    <row r="192" spans="1:15" ht="45" customHeight="1" x14ac:dyDescent="0.35">
      <c r="A192" s="93" t="s">
        <v>1635</v>
      </c>
      <c r="B192" s="93" t="s">
        <v>1635</v>
      </c>
      <c r="C192" s="93" t="str">
        <f t="shared" si="112"/>
        <v>PRESTAÇÃO DE SERVIÇO CONTINUADO DE VIGILÂNCIA ARMADA</v>
      </c>
      <c r="D192" s="93" t="s">
        <v>301</v>
      </c>
      <c r="E192" s="93">
        <v>2021</v>
      </c>
      <c r="F192" s="93" t="s">
        <v>302</v>
      </c>
      <c r="G192" s="93" t="s">
        <v>303</v>
      </c>
      <c r="H192" s="93" t="s">
        <v>1769</v>
      </c>
      <c r="I192" s="93" t="s">
        <v>1756</v>
      </c>
      <c r="J192" s="93" t="s">
        <v>305</v>
      </c>
      <c r="K192" s="93" t="s">
        <v>291</v>
      </c>
      <c r="L192" s="93" t="s">
        <v>27</v>
      </c>
      <c r="M192" s="93">
        <v>2074.46</v>
      </c>
      <c r="N192" s="93">
        <v>4567.55</v>
      </c>
      <c r="O192" s="125"/>
    </row>
    <row r="193" spans="1:15" ht="45" customHeight="1" x14ac:dyDescent="0.35">
      <c r="A193" s="93" t="s">
        <v>1635</v>
      </c>
      <c r="B193" s="93" t="s">
        <v>1635</v>
      </c>
      <c r="C193" s="93" t="str">
        <f t="shared" si="112"/>
        <v>PRESTAÇÃO DE SERVIÇO CONTINUADO DE VIGILÂNCIA ARMADA</v>
      </c>
      <c r="D193" s="93" t="s">
        <v>301</v>
      </c>
      <c r="E193" s="93">
        <v>2021</v>
      </c>
      <c r="F193" s="93" t="s">
        <v>302</v>
      </c>
      <c r="G193" s="93" t="s">
        <v>303</v>
      </c>
      <c r="H193" s="93" t="s">
        <v>1770</v>
      </c>
      <c r="I193" s="93" t="s">
        <v>1756</v>
      </c>
      <c r="J193" s="93" t="s">
        <v>305</v>
      </c>
      <c r="K193" s="93" t="s">
        <v>1342</v>
      </c>
      <c r="L193" s="93" t="s">
        <v>27</v>
      </c>
      <c r="M193" s="93">
        <v>2074.46</v>
      </c>
      <c r="N193" s="93">
        <v>4567.55</v>
      </c>
      <c r="O193" s="125"/>
    </row>
    <row r="194" spans="1:15" ht="45" customHeight="1" x14ac:dyDescent="0.35">
      <c r="A194" s="93" t="s">
        <v>1635</v>
      </c>
      <c r="B194" s="93" t="s">
        <v>1635</v>
      </c>
      <c r="C194" s="93" t="str">
        <f t="shared" si="112"/>
        <v>PRESTAÇÃO DE SERVIÇO CONTINUADO DE VIGILÂNCIA ARMADA</v>
      </c>
      <c r="D194" s="93" t="s">
        <v>301</v>
      </c>
      <c r="E194" s="93">
        <v>2021</v>
      </c>
      <c r="F194" s="93" t="s">
        <v>302</v>
      </c>
      <c r="G194" s="93" t="s">
        <v>303</v>
      </c>
      <c r="H194" s="93" t="s">
        <v>1771</v>
      </c>
      <c r="I194" s="93" t="s">
        <v>1756</v>
      </c>
      <c r="J194" s="93" t="s">
        <v>305</v>
      </c>
      <c r="K194" s="93" t="s">
        <v>291</v>
      </c>
      <c r="L194" s="93" t="s">
        <v>279</v>
      </c>
      <c r="M194" s="93">
        <v>2074.46</v>
      </c>
      <c r="N194" s="93">
        <v>4941.18</v>
      </c>
      <c r="O194" s="125"/>
    </row>
    <row r="195" spans="1:15" ht="45" customHeight="1" x14ac:dyDescent="0.35">
      <c r="A195" s="93" t="s">
        <v>1635</v>
      </c>
      <c r="B195" s="93" t="s">
        <v>1635</v>
      </c>
      <c r="C195" s="93" t="str">
        <f t="shared" si="112"/>
        <v>PRESTAÇÃO DE SERVIÇO CONTINUADO DE VIGILÂNCIA ARMADA</v>
      </c>
      <c r="D195" s="93" t="s">
        <v>301</v>
      </c>
      <c r="E195" s="93">
        <v>2021</v>
      </c>
      <c r="F195" s="93" t="s">
        <v>302</v>
      </c>
      <c r="G195" s="93" t="s">
        <v>303</v>
      </c>
      <c r="H195" s="93" t="s">
        <v>1772</v>
      </c>
      <c r="I195" s="93" t="s">
        <v>1756</v>
      </c>
      <c r="J195" s="93" t="s">
        <v>305</v>
      </c>
      <c r="K195" s="93" t="s">
        <v>291</v>
      </c>
      <c r="L195" s="93" t="s">
        <v>27</v>
      </c>
      <c r="M195" s="93">
        <v>2074.46</v>
      </c>
      <c r="N195" s="93">
        <v>4567.55</v>
      </c>
      <c r="O195" s="125"/>
    </row>
    <row r="196" spans="1:15" ht="45" customHeight="1" x14ac:dyDescent="0.35">
      <c r="A196" s="93" t="s">
        <v>1635</v>
      </c>
      <c r="B196" s="93" t="s">
        <v>1635</v>
      </c>
      <c r="C196" s="93" t="str">
        <f t="shared" si="112"/>
        <v>PRESTAÇÃO DE SERVIÇO CONTINUADO DE VIGILÂNCIA ARMADA</v>
      </c>
      <c r="D196" s="93" t="s">
        <v>301</v>
      </c>
      <c r="E196" s="93">
        <v>2021</v>
      </c>
      <c r="F196" s="93" t="s">
        <v>302</v>
      </c>
      <c r="G196" s="93" t="s">
        <v>303</v>
      </c>
      <c r="H196" s="93" t="s">
        <v>1773</v>
      </c>
      <c r="I196" s="93" t="s">
        <v>1756</v>
      </c>
      <c r="J196" s="93" t="s">
        <v>305</v>
      </c>
      <c r="K196" s="93" t="s">
        <v>291</v>
      </c>
      <c r="L196" s="93" t="s">
        <v>27</v>
      </c>
      <c r="M196" s="93">
        <v>2074.46</v>
      </c>
      <c r="N196" s="93">
        <v>4567.55</v>
      </c>
      <c r="O196" s="125"/>
    </row>
    <row r="197" spans="1:15" ht="45" customHeight="1" x14ac:dyDescent="0.35">
      <c r="A197" s="93" t="s">
        <v>1635</v>
      </c>
      <c r="B197" s="93" t="s">
        <v>1635</v>
      </c>
      <c r="C197" s="93" t="str">
        <f t="shared" si="112"/>
        <v>PRESTAÇÃO DE SERVIÇO CONTINUADO DE VIGILÂNCIA ARMADA</v>
      </c>
      <c r="D197" s="93" t="s">
        <v>301</v>
      </c>
      <c r="E197" s="93">
        <v>2021</v>
      </c>
      <c r="F197" s="93" t="s">
        <v>302</v>
      </c>
      <c r="G197" s="93" t="s">
        <v>303</v>
      </c>
      <c r="H197" s="93" t="s">
        <v>1774</v>
      </c>
      <c r="I197" s="93" t="s">
        <v>1756</v>
      </c>
      <c r="J197" s="93" t="s">
        <v>305</v>
      </c>
      <c r="K197" s="93" t="s">
        <v>291</v>
      </c>
      <c r="L197" s="93" t="s">
        <v>279</v>
      </c>
      <c r="M197" s="93">
        <v>2074.46</v>
      </c>
      <c r="N197" s="93">
        <v>4941.18</v>
      </c>
      <c r="O197" s="125"/>
    </row>
    <row r="198" spans="1:15" ht="45" customHeight="1" x14ac:dyDescent="0.35">
      <c r="A198" s="93" t="s">
        <v>1635</v>
      </c>
      <c r="B198" s="93" t="s">
        <v>1635</v>
      </c>
      <c r="C198" s="93" t="str">
        <f t="shared" si="112"/>
        <v>PRESTAÇÃO DE SERVIÇO CONTINUADO DE VIGILÂNCIA ARMADA</v>
      </c>
      <c r="D198" s="93" t="s">
        <v>301</v>
      </c>
      <c r="E198" s="93">
        <v>2021</v>
      </c>
      <c r="F198" s="93" t="s">
        <v>302</v>
      </c>
      <c r="G198" s="93" t="s">
        <v>303</v>
      </c>
      <c r="H198" s="93" t="s">
        <v>1775</v>
      </c>
      <c r="I198" s="93" t="s">
        <v>1756</v>
      </c>
      <c r="J198" s="93" t="s">
        <v>305</v>
      </c>
      <c r="K198" s="93" t="s">
        <v>291</v>
      </c>
      <c r="L198" s="93" t="s">
        <v>279</v>
      </c>
      <c r="M198" s="93">
        <v>2074.46</v>
      </c>
      <c r="N198" s="93">
        <v>4567.55</v>
      </c>
      <c r="O198" s="125"/>
    </row>
    <row r="199" spans="1:15" ht="45" customHeight="1" x14ac:dyDescent="0.35">
      <c r="A199" s="93" t="s">
        <v>1635</v>
      </c>
      <c r="B199" s="93" t="s">
        <v>1635</v>
      </c>
      <c r="C199" s="93" t="str">
        <f t="shared" si="112"/>
        <v>PRESTAÇÃO DE SERVIÇO CONTINUADO DE VIGILÂNCIA ARMADA</v>
      </c>
      <c r="D199" s="93" t="s">
        <v>301</v>
      </c>
      <c r="E199" s="93">
        <v>2021</v>
      </c>
      <c r="F199" s="93" t="s">
        <v>302</v>
      </c>
      <c r="G199" s="93" t="s">
        <v>303</v>
      </c>
      <c r="H199" s="93" t="s">
        <v>1776</v>
      </c>
      <c r="I199" s="93" t="s">
        <v>1756</v>
      </c>
      <c r="J199" s="93" t="s">
        <v>305</v>
      </c>
      <c r="K199" s="93" t="s">
        <v>291</v>
      </c>
      <c r="L199" s="93" t="s">
        <v>279</v>
      </c>
      <c r="M199" s="93">
        <v>2074.46</v>
      </c>
      <c r="N199" s="93">
        <v>4941.18</v>
      </c>
      <c r="O199" s="125"/>
    </row>
    <row r="200" spans="1:15" ht="45" customHeight="1" x14ac:dyDescent="0.35">
      <c r="A200" s="93" t="s">
        <v>1635</v>
      </c>
      <c r="B200" s="93" t="s">
        <v>1635</v>
      </c>
      <c r="C200" s="93" t="str">
        <f t="shared" si="112"/>
        <v>PRESTAÇÃO DE SERVIÇO CONTINUADO DE VIGILÂNCIA ARMADA</v>
      </c>
      <c r="D200" s="93" t="s">
        <v>301</v>
      </c>
      <c r="E200" s="93">
        <v>2021</v>
      </c>
      <c r="F200" s="93" t="s">
        <v>302</v>
      </c>
      <c r="G200" s="93" t="s">
        <v>303</v>
      </c>
      <c r="H200" s="93" t="s">
        <v>1777</v>
      </c>
      <c r="I200" s="93" t="s">
        <v>1756</v>
      </c>
      <c r="J200" s="93" t="s">
        <v>305</v>
      </c>
      <c r="K200" s="93" t="s">
        <v>291</v>
      </c>
      <c r="L200" s="93" t="s">
        <v>27</v>
      </c>
      <c r="M200" s="93">
        <v>2074.46</v>
      </c>
      <c r="N200" s="93">
        <v>4567.55</v>
      </c>
      <c r="O200" s="125"/>
    </row>
    <row r="201" spans="1:15" ht="45" customHeight="1" x14ac:dyDescent="0.35">
      <c r="A201" s="93" t="s">
        <v>1635</v>
      </c>
      <c r="B201" s="93" t="s">
        <v>1635</v>
      </c>
      <c r="C201" s="93" t="str">
        <f t="shared" si="112"/>
        <v>PRESTAÇÃO DE SERVIÇO CONTINUADO DE VIGILÂNCIA ARMADA</v>
      </c>
      <c r="D201" s="93" t="s">
        <v>301</v>
      </c>
      <c r="E201" s="93">
        <v>2021</v>
      </c>
      <c r="F201" s="93" t="s">
        <v>302</v>
      </c>
      <c r="G201" s="93" t="s">
        <v>303</v>
      </c>
      <c r="H201" s="93" t="s">
        <v>1778</v>
      </c>
      <c r="I201" s="93" t="s">
        <v>1756</v>
      </c>
      <c r="J201" s="93" t="s">
        <v>305</v>
      </c>
      <c r="K201" s="93" t="s">
        <v>291</v>
      </c>
      <c r="L201" s="93" t="s">
        <v>279</v>
      </c>
      <c r="M201" s="93">
        <v>2074.46</v>
      </c>
      <c r="N201" s="93">
        <v>4941.18</v>
      </c>
      <c r="O201" s="125"/>
    </row>
    <row r="202" spans="1:15" ht="45" customHeight="1" x14ac:dyDescent="0.35">
      <c r="A202" s="93" t="s">
        <v>1635</v>
      </c>
      <c r="B202" s="93" t="s">
        <v>1635</v>
      </c>
      <c r="C202" s="93" t="str">
        <f t="shared" si="112"/>
        <v>PRESTAÇÃO DE SERVIÇO CONTINUADO DE VIGILÂNCIA ARMADA</v>
      </c>
      <c r="D202" s="93" t="s">
        <v>301</v>
      </c>
      <c r="E202" s="93">
        <v>2021</v>
      </c>
      <c r="F202" s="93" t="s">
        <v>302</v>
      </c>
      <c r="G202" s="93" t="s">
        <v>303</v>
      </c>
      <c r="H202" s="93" t="s">
        <v>1779</v>
      </c>
      <c r="I202" s="93" t="s">
        <v>1756</v>
      </c>
      <c r="J202" s="93" t="s">
        <v>305</v>
      </c>
      <c r="K202" s="93" t="s">
        <v>291</v>
      </c>
      <c r="L202" s="93" t="s">
        <v>27</v>
      </c>
      <c r="M202" s="93">
        <v>2074.46</v>
      </c>
      <c r="N202" s="93">
        <v>4567.55</v>
      </c>
      <c r="O202" s="125"/>
    </row>
    <row r="203" spans="1:15" ht="45" customHeight="1" x14ac:dyDescent="0.35">
      <c r="A203" s="93" t="s">
        <v>1635</v>
      </c>
      <c r="B203" s="93" t="s">
        <v>1635</v>
      </c>
      <c r="C203" s="93" t="str">
        <f t="shared" si="112"/>
        <v>PRESTAÇÃO DE SERVIÇO CONTINUADO DE VIGILÂNCIA ARMADA</v>
      </c>
      <c r="D203" s="93" t="s">
        <v>301</v>
      </c>
      <c r="E203" s="93">
        <v>2021</v>
      </c>
      <c r="F203" s="93" t="s">
        <v>302</v>
      </c>
      <c r="G203" s="93" t="s">
        <v>303</v>
      </c>
      <c r="H203" s="93" t="s">
        <v>1780</v>
      </c>
      <c r="I203" s="93" t="s">
        <v>1756</v>
      </c>
      <c r="J203" s="93" t="s">
        <v>305</v>
      </c>
      <c r="K203" s="93" t="s">
        <v>291</v>
      </c>
      <c r="L203" s="93" t="s">
        <v>279</v>
      </c>
      <c r="M203" s="93">
        <v>2074.46</v>
      </c>
      <c r="N203" s="93">
        <v>4941.18</v>
      </c>
      <c r="O203" s="125"/>
    </row>
    <row r="204" spans="1:15" ht="45" customHeight="1" x14ac:dyDescent="0.35">
      <c r="A204" s="93" t="s">
        <v>1635</v>
      </c>
      <c r="B204" s="93" t="s">
        <v>1635</v>
      </c>
      <c r="C204" s="93" t="str">
        <f t="shared" si="112"/>
        <v>PRESTAÇÃO DE SERVIÇO CONTINUADO DE VIGILÂNCIA ARMADA</v>
      </c>
      <c r="D204" s="93" t="s">
        <v>301</v>
      </c>
      <c r="E204" s="93">
        <v>2021</v>
      </c>
      <c r="F204" s="93" t="s">
        <v>302</v>
      </c>
      <c r="G204" s="93" t="s">
        <v>303</v>
      </c>
      <c r="H204" s="93" t="s">
        <v>1781</v>
      </c>
      <c r="I204" s="93" t="s">
        <v>1756</v>
      </c>
      <c r="J204" s="93" t="s">
        <v>305</v>
      </c>
      <c r="K204" s="93" t="s">
        <v>291</v>
      </c>
      <c r="L204" s="93" t="s">
        <v>27</v>
      </c>
      <c r="M204" s="93">
        <v>2074.46</v>
      </c>
      <c r="N204" s="93">
        <v>4567.55</v>
      </c>
      <c r="O204" s="125"/>
    </row>
    <row r="205" spans="1:15" ht="45" customHeight="1" x14ac:dyDescent="0.35">
      <c r="A205" s="93" t="s">
        <v>1635</v>
      </c>
      <c r="B205" s="93" t="s">
        <v>1635</v>
      </c>
      <c r="C205" s="93" t="str">
        <f t="shared" si="112"/>
        <v>PRESTAÇÃO DE SERVIÇO CONTINUADO DE VIGILÂNCIA ARMADA</v>
      </c>
      <c r="D205" s="93" t="s">
        <v>301</v>
      </c>
      <c r="E205" s="93">
        <v>2021</v>
      </c>
      <c r="F205" s="93" t="s">
        <v>302</v>
      </c>
      <c r="G205" s="93" t="s">
        <v>303</v>
      </c>
      <c r="H205" s="93" t="s">
        <v>1782</v>
      </c>
      <c r="I205" s="93" t="s">
        <v>1756</v>
      </c>
      <c r="J205" s="93" t="s">
        <v>305</v>
      </c>
      <c r="K205" s="93" t="s">
        <v>291</v>
      </c>
      <c r="L205" s="93" t="s">
        <v>279</v>
      </c>
      <c r="M205" s="93">
        <v>2074.46</v>
      </c>
      <c r="N205" s="93">
        <v>4941.18</v>
      </c>
      <c r="O205" s="125"/>
    </row>
    <row r="206" spans="1:15" ht="45" customHeight="1" x14ac:dyDescent="0.35">
      <c r="A206" s="93" t="s">
        <v>1635</v>
      </c>
      <c r="B206" s="93" t="s">
        <v>1635</v>
      </c>
      <c r="C206" s="93" t="str">
        <f t="shared" si="112"/>
        <v>PRESTAÇÃO DE SERVIÇO CONTINUADO DE VIGILÂNCIA ARMADA</v>
      </c>
      <c r="D206" s="93" t="s">
        <v>301</v>
      </c>
      <c r="E206" s="93">
        <v>2021</v>
      </c>
      <c r="F206" s="93" t="s">
        <v>302</v>
      </c>
      <c r="G206" s="93" t="s">
        <v>303</v>
      </c>
      <c r="H206" s="93" t="s">
        <v>1783</v>
      </c>
      <c r="I206" s="93" t="s">
        <v>1756</v>
      </c>
      <c r="J206" s="93" t="s">
        <v>305</v>
      </c>
      <c r="K206" s="93" t="s">
        <v>291</v>
      </c>
      <c r="L206" s="93" t="s">
        <v>27</v>
      </c>
      <c r="M206" s="93">
        <v>2074.46</v>
      </c>
      <c r="N206" s="93">
        <v>4567.55</v>
      </c>
      <c r="O206" s="125"/>
    </row>
    <row r="207" spans="1:15" ht="45" customHeight="1" x14ac:dyDescent="0.35">
      <c r="A207" s="93" t="s">
        <v>1635</v>
      </c>
      <c r="B207" s="93" t="s">
        <v>1635</v>
      </c>
      <c r="C207" s="93" t="str">
        <f t="shared" si="112"/>
        <v>PRESTAÇÃO DE SERVIÇO CONTINUADO DE VIGILÂNCIA ARMADA</v>
      </c>
      <c r="D207" s="93" t="s">
        <v>301</v>
      </c>
      <c r="E207" s="93">
        <v>2021</v>
      </c>
      <c r="F207" s="93" t="s">
        <v>302</v>
      </c>
      <c r="G207" s="93" t="s">
        <v>303</v>
      </c>
      <c r="H207" s="93" t="s">
        <v>1784</v>
      </c>
      <c r="I207" s="93" t="s">
        <v>1756</v>
      </c>
      <c r="J207" s="93" t="s">
        <v>305</v>
      </c>
      <c r="K207" s="93" t="s">
        <v>291</v>
      </c>
      <c r="L207" s="93" t="s">
        <v>27</v>
      </c>
      <c r="M207" s="93">
        <v>2074.46</v>
      </c>
      <c r="N207" s="93">
        <v>4567.55</v>
      </c>
      <c r="O207" s="125"/>
    </row>
    <row r="208" spans="1:15" ht="45" customHeight="1" x14ac:dyDescent="0.35">
      <c r="A208" s="93" t="s">
        <v>1635</v>
      </c>
      <c r="B208" s="93" t="s">
        <v>1635</v>
      </c>
      <c r="C208" s="93" t="str">
        <f t="shared" si="112"/>
        <v>PRESTAÇÃO DE SERVIÇO CONTINUADO DE VIGILÂNCIA ARMADA</v>
      </c>
      <c r="D208" s="93" t="s">
        <v>301</v>
      </c>
      <c r="E208" s="93">
        <v>2021</v>
      </c>
      <c r="F208" s="93" t="s">
        <v>302</v>
      </c>
      <c r="G208" s="93" t="s">
        <v>303</v>
      </c>
      <c r="H208" s="93" t="s">
        <v>1785</v>
      </c>
      <c r="I208" s="93" t="s">
        <v>1756</v>
      </c>
      <c r="J208" s="93" t="s">
        <v>305</v>
      </c>
      <c r="K208" s="93" t="s">
        <v>291</v>
      </c>
      <c r="L208" s="93" t="s">
        <v>279</v>
      </c>
      <c r="M208" s="93">
        <v>2074.46</v>
      </c>
      <c r="N208" s="93">
        <v>4941.18</v>
      </c>
      <c r="O208" s="125"/>
    </row>
    <row r="209" spans="1:15" ht="45" customHeight="1" x14ac:dyDescent="0.35">
      <c r="A209" s="93" t="s">
        <v>1635</v>
      </c>
      <c r="B209" s="93" t="s">
        <v>1635</v>
      </c>
      <c r="C209" s="93" t="str">
        <f t="shared" si="112"/>
        <v>PRESTAÇÃO DE SERVIÇO CONTINUADO DE VIGILÂNCIA ARMADA</v>
      </c>
      <c r="D209" s="93" t="s">
        <v>301</v>
      </c>
      <c r="E209" s="93">
        <v>2021</v>
      </c>
      <c r="F209" s="93" t="s">
        <v>302</v>
      </c>
      <c r="G209" s="93" t="s">
        <v>303</v>
      </c>
      <c r="H209" s="93" t="s">
        <v>1786</v>
      </c>
      <c r="I209" s="93" t="s">
        <v>1756</v>
      </c>
      <c r="J209" s="93" t="s">
        <v>305</v>
      </c>
      <c r="K209" s="93" t="s">
        <v>1342</v>
      </c>
      <c r="L209" s="93" t="s">
        <v>279</v>
      </c>
      <c r="M209" s="93">
        <v>2074.46</v>
      </c>
      <c r="N209" s="93">
        <v>4941.18</v>
      </c>
      <c r="O209" s="125"/>
    </row>
    <row r="210" spans="1:15" ht="45" customHeight="1" x14ac:dyDescent="0.35">
      <c r="A210" s="93" t="s">
        <v>1635</v>
      </c>
      <c r="B210" s="93" t="s">
        <v>1635</v>
      </c>
      <c r="C210" s="93" t="str">
        <f t="shared" si="112"/>
        <v>PRESTAÇÃO DE SERVIÇO CONTINUADO DE VIGILÂNCIA ARMADA</v>
      </c>
      <c r="D210" s="93" t="s">
        <v>301</v>
      </c>
      <c r="E210" s="93">
        <v>2021</v>
      </c>
      <c r="F210" s="93" t="s">
        <v>302</v>
      </c>
      <c r="G210" s="93" t="s">
        <v>303</v>
      </c>
      <c r="H210" s="93" t="s">
        <v>1787</v>
      </c>
      <c r="I210" s="93" t="s">
        <v>1756</v>
      </c>
      <c r="J210" s="93" t="s">
        <v>305</v>
      </c>
      <c r="K210" s="93" t="s">
        <v>291</v>
      </c>
      <c r="L210" s="93" t="s">
        <v>279</v>
      </c>
      <c r="M210" s="93">
        <v>2074.46</v>
      </c>
      <c r="N210" s="93">
        <v>4941.18</v>
      </c>
      <c r="O210" s="125"/>
    </row>
    <row r="211" spans="1:15" ht="45" customHeight="1" x14ac:dyDescent="0.35">
      <c r="A211" s="93" t="s">
        <v>1635</v>
      </c>
      <c r="B211" s="93" t="s">
        <v>1635</v>
      </c>
      <c r="C211" s="93" t="str">
        <f t="shared" si="112"/>
        <v>PRESTAÇÃO DE SERVIÇO CONTINUADO DE VIGILÂNCIA ARMADA</v>
      </c>
      <c r="D211" s="93" t="s">
        <v>301</v>
      </c>
      <c r="E211" s="93">
        <v>2021</v>
      </c>
      <c r="F211" s="93" t="s">
        <v>302</v>
      </c>
      <c r="G211" s="93" t="s">
        <v>303</v>
      </c>
      <c r="H211" s="93" t="s">
        <v>1788</v>
      </c>
      <c r="I211" s="93" t="s">
        <v>1756</v>
      </c>
      <c r="J211" s="93" t="s">
        <v>305</v>
      </c>
      <c r="K211" s="93" t="s">
        <v>291</v>
      </c>
      <c r="L211" s="93" t="s">
        <v>27</v>
      </c>
      <c r="M211" s="93">
        <v>2074.46</v>
      </c>
      <c r="N211" s="93">
        <v>4567.55</v>
      </c>
      <c r="O211" s="125"/>
    </row>
    <row r="212" spans="1:15" ht="45" customHeight="1" x14ac:dyDescent="0.35">
      <c r="A212" s="93" t="s">
        <v>1635</v>
      </c>
      <c r="B212" s="93" t="s">
        <v>1635</v>
      </c>
      <c r="C212" s="93" t="str">
        <f t="shared" si="112"/>
        <v>PRESTAÇÃO DE SERVIÇO CONTINUADO DE VIGILÂNCIA ARMADA</v>
      </c>
      <c r="D212" s="93" t="s">
        <v>301</v>
      </c>
      <c r="E212" s="93">
        <v>2021</v>
      </c>
      <c r="F212" s="93" t="s">
        <v>302</v>
      </c>
      <c r="G212" s="93" t="s">
        <v>303</v>
      </c>
      <c r="H212" s="93" t="s">
        <v>1789</v>
      </c>
      <c r="I212" s="93" t="s">
        <v>1756</v>
      </c>
      <c r="J212" s="93" t="s">
        <v>305</v>
      </c>
      <c r="K212" s="93" t="s">
        <v>291</v>
      </c>
      <c r="L212" s="93" t="s">
        <v>27</v>
      </c>
      <c r="M212" s="93">
        <v>2074.46</v>
      </c>
      <c r="N212" s="93">
        <v>4567.55</v>
      </c>
      <c r="O212" s="125"/>
    </row>
    <row r="213" spans="1:15" ht="45" customHeight="1" x14ac:dyDescent="0.35">
      <c r="A213" s="93" t="s">
        <v>1635</v>
      </c>
      <c r="B213" s="93" t="s">
        <v>1635</v>
      </c>
      <c r="C213" s="93" t="str">
        <f t="shared" si="112"/>
        <v>PRESTAÇÃO DE SERVIÇO CONTINUADO DE VIGILÂNCIA ARMADA</v>
      </c>
      <c r="D213" s="93" t="s">
        <v>301</v>
      </c>
      <c r="E213" s="93">
        <v>2021</v>
      </c>
      <c r="F213" s="93" t="s">
        <v>302</v>
      </c>
      <c r="G213" s="93" t="s">
        <v>303</v>
      </c>
      <c r="H213" s="93" t="s">
        <v>1790</v>
      </c>
      <c r="I213" s="93" t="s">
        <v>1756</v>
      </c>
      <c r="J213" s="93" t="s">
        <v>305</v>
      </c>
      <c r="K213" s="93" t="s">
        <v>291</v>
      </c>
      <c r="L213" s="93" t="s">
        <v>279</v>
      </c>
      <c r="M213" s="93">
        <v>2074.46</v>
      </c>
      <c r="N213" s="93">
        <v>4941.18</v>
      </c>
      <c r="O213" s="125"/>
    </row>
    <row r="214" spans="1:15" ht="45" customHeight="1" x14ac:dyDescent="0.35">
      <c r="A214" s="93" t="s">
        <v>1635</v>
      </c>
      <c r="B214" s="93" t="s">
        <v>1635</v>
      </c>
      <c r="C214" s="93" t="str">
        <f t="shared" si="112"/>
        <v>PRESTAÇÃO DE SERVIÇO CONTINUADO DE VIGILÂNCIA ARMADA</v>
      </c>
      <c r="D214" s="93" t="s">
        <v>301</v>
      </c>
      <c r="E214" s="93">
        <v>2021</v>
      </c>
      <c r="F214" s="93" t="s">
        <v>302</v>
      </c>
      <c r="G214" s="93" t="s">
        <v>303</v>
      </c>
      <c r="H214" s="93" t="s">
        <v>1791</v>
      </c>
      <c r="I214" s="93" t="s">
        <v>1756</v>
      </c>
      <c r="J214" s="93" t="s">
        <v>305</v>
      </c>
      <c r="K214" s="93" t="s">
        <v>291</v>
      </c>
      <c r="L214" s="93" t="s">
        <v>27</v>
      </c>
      <c r="M214" s="93">
        <v>2074.46</v>
      </c>
      <c r="N214" s="93">
        <v>4567.55</v>
      </c>
      <c r="O214" s="125"/>
    </row>
    <row r="215" spans="1:15" ht="45" customHeight="1" x14ac:dyDescent="0.35">
      <c r="A215" s="93" t="s">
        <v>1635</v>
      </c>
      <c r="B215" s="93" t="s">
        <v>1635</v>
      </c>
      <c r="C215" s="93" t="str">
        <f t="shared" si="112"/>
        <v>PRESTAÇÃO DE SERVIÇO CONTINUADO DE VIGILÂNCIA ARMADA</v>
      </c>
      <c r="D215" s="93" t="s">
        <v>301</v>
      </c>
      <c r="E215" s="93">
        <v>2021</v>
      </c>
      <c r="F215" s="93" t="s">
        <v>302</v>
      </c>
      <c r="G215" s="93" t="s">
        <v>303</v>
      </c>
      <c r="H215" s="93" t="s">
        <v>1792</v>
      </c>
      <c r="I215" s="93" t="s">
        <v>1756</v>
      </c>
      <c r="J215" s="93" t="s">
        <v>305</v>
      </c>
      <c r="K215" s="93" t="s">
        <v>291</v>
      </c>
      <c r="L215" s="93" t="s">
        <v>279</v>
      </c>
      <c r="M215" s="93">
        <v>2074.46</v>
      </c>
      <c r="N215" s="93">
        <v>4941.18</v>
      </c>
      <c r="O215" s="125"/>
    </row>
    <row r="216" spans="1:15" ht="45" customHeight="1" x14ac:dyDescent="0.35">
      <c r="A216" s="93" t="s">
        <v>1635</v>
      </c>
      <c r="B216" s="93" t="s">
        <v>1635</v>
      </c>
      <c r="C216" s="93" t="str">
        <f t="shared" si="112"/>
        <v>PRESTAÇÃO DE SERVIÇO CONTINUADO DE VIGILÂNCIA ARMADA</v>
      </c>
      <c r="D216" s="93" t="s">
        <v>301</v>
      </c>
      <c r="E216" s="93">
        <v>2021</v>
      </c>
      <c r="F216" s="93" t="s">
        <v>302</v>
      </c>
      <c r="G216" s="93" t="s">
        <v>303</v>
      </c>
      <c r="H216" s="93" t="s">
        <v>1793</v>
      </c>
      <c r="I216" s="93" t="s">
        <v>1756</v>
      </c>
      <c r="J216" s="93" t="s">
        <v>305</v>
      </c>
      <c r="K216" s="93" t="s">
        <v>291</v>
      </c>
      <c r="L216" s="93" t="s">
        <v>27</v>
      </c>
      <c r="M216" s="93">
        <v>2074.46</v>
      </c>
      <c r="N216" s="93">
        <v>4567.55</v>
      </c>
      <c r="O216" s="125"/>
    </row>
    <row r="217" spans="1:15" ht="45" customHeight="1" x14ac:dyDescent="0.35">
      <c r="A217" s="93" t="s">
        <v>1635</v>
      </c>
      <c r="B217" s="93" t="s">
        <v>1635</v>
      </c>
      <c r="C217" s="93" t="str">
        <f t="shared" si="112"/>
        <v>PRESTAÇÃO DE SERVIÇO CONTINUADO DE VIGILÂNCIA ARMADA</v>
      </c>
      <c r="D217" s="93" t="s">
        <v>301</v>
      </c>
      <c r="E217" s="93">
        <v>2021</v>
      </c>
      <c r="F217" s="93" t="s">
        <v>302</v>
      </c>
      <c r="G217" s="93" t="s">
        <v>303</v>
      </c>
      <c r="H217" s="93" t="s">
        <v>1794</v>
      </c>
      <c r="I217" s="93" t="s">
        <v>1756</v>
      </c>
      <c r="J217" s="93" t="s">
        <v>305</v>
      </c>
      <c r="K217" s="93" t="s">
        <v>291</v>
      </c>
      <c r="L217" s="93" t="s">
        <v>27</v>
      </c>
      <c r="M217" s="93">
        <v>2074.46</v>
      </c>
      <c r="N217" s="93">
        <v>4567.55</v>
      </c>
      <c r="O217" s="125"/>
    </row>
    <row r="218" spans="1:15" ht="45" customHeight="1" x14ac:dyDescent="0.35">
      <c r="A218" s="93" t="s">
        <v>1635</v>
      </c>
      <c r="B218" s="93" t="s">
        <v>1635</v>
      </c>
      <c r="C218" s="93" t="str">
        <f t="shared" si="112"/>
        <v>PRESTAÇÃO DE SERVIÇO CONTINUADO DE VIGILÂNCIA ARMADA</v>
      </c>
      <c r="D218" s="93" t="s">
        <v>301</v>
      </c>
      <c r="E218" s="93">
        <v>2021</v>
      </c>
      <c r="F218" s="93" t="s">
        <v>302</v>
      </c>
      <c r="G218" s="93" t="s">
        <v>303</v>
      </c>
      <c r="H218" s="93" t="s">
        <v>1795</v>
      </c>
      <c r="I218" s="93" t="s">
        <v>1756</v>
      </c>
      <c r="J218" s="93" t="s">
        <v>305</v>
      </c>
      <c r="K218" s="93" t="s">
        <v>291</v>
      </c>
      <c r="L218" s="93" t="s">
        <v>27</v>
      </c>
      <c r="M218" s="93">
        <v>2074.46</v>
      </c>
      <c r="N218" s="93">
        <v>4567.55</v>
      </c>
      <c r="O218" s="125"/>
    </row>
    <row r="219" spans="1:15" ht="45" customHeight="1" x14ac:dyDescent="0.35">
      <c r="A219" s="93" t="s">
        <v>1635</v>
      </c>
      <c r="B219" s="93" t="s">
        <v>1635</v>
      </c>
      <c r="C219" s="93" t="str">
        <f t="shared" si="112"/>
        <v>PRESTAÇÃO DE SERVIÇO CONTINUADO DE VIGILÂNCIA ARMADA</v>
      </c>
      <c r="D219" s="93" t="s">
        <v>301</v>
      </c>
      <c r="E219" s="93">
        <v>2021</v>
      </c>
      <c r="F219" s="93" t="s">
        <v>302</v>
      </c>
      <c r="G219" s="93" t="s">
        <v>303</v>
      </c>
      <c r="H219" s="93" t="s">
        <v>1796</v>
      </c>
      <c r="I219" s="93" t="s">
        <v>1756</v>
      </c>
      <c r="J219" s="93" t="s">
        <v>305</v>
      </c>
      <c r="K219" s="93" t="s">
        <v>291</v>
      </c>
      <c r="L219" s="93" t="s">
        <v>27</v>
      </c>
      <c r="M219" s="93">
        <v>2074.46</v>
      </c>
      <c r="N219" s="93">
        <v>4567.55</v>
      </c>
      <c r="O219" s="125"/>
    </row>
    <row r="220" spans="1:15" ht="45" customHeight="1" x14ac:dyDescent="0.35">
      <c r="A220" s="93" t="s">
        <v>1635</v>
      </c>
      <c r="B220" s="93" t="s">
        <v>1635</v>
      </c>
      <c r="C220" s="93" t="str">
        <f t="shared" si="112"/>
        <v>PRESTAÇÃO DE SERVIÇO CONTINUADO DE VIGILÂNCIA ARMADA</v>
      </c>
      <c r="D220" s="93" t="s">
        <v>301</v>
      </c>
      <c r="E220" s="93">
        <v>2021</v>
      </c>
      <c r="F220" s="93" t="s">
        <v>302</v>
      </c>
      <c r="G220" s="93" t="s">
        <v>303</v>
      </c>
      <c r="H220" s="93" t="s">
        <v>1797</v>
      </c>
      <c r="I220" s="93" t="s">
        <v>1756</v>
      </c>
      <c r="J220" s="93" t="s">
        <v>305</v>
      </c>
      <c r="K220" s="93" t="s">
        <v>291</v>
      </c>
      <c r="L220" s="93" t="s">
        <v>279</v>
      </c>
      <c r="M220" s="93">
        <v>2074.46</v>
      </c>
      <c r="N220" s="93">
        <v>4941.18</v>
      </c>
      <c r="O220" s="125"/>
    </row>
    <row r="221" spans="1:15" ht="45" customHeight="1" x14ac:dyDescent="0.35">
      <c r="A221" s="93" t="s">
        <v>1635</v>
      </c>
      <c r="B221" s="93" t="s">
        <v>1635</v>
      </c>
      <c r="C221" s="93" t="str">
        <f t="shared" si="112"/>
        <v>PRESTAÇÃO DE SERVIÇO CONTINUADO DE VIGILÂNCIA ARMADA</v>
      </c>
      <c r="D221" s="93" t="s">
        <v>301</v>
      </c>
      <c r="E221" s="93">
        <v>2021</v>
      </c>
      <c r="F221" s="93" t="s">
        <v>302</v>
      </c>
      <c r="G221" s="93" t="s">
        <v>303</v>
      </c>
      <c r="H221" s="93" t="s">
        <v>1798</v>
      </c>
      <c r="I221" s="93" t="s">
        <v>1756</v>
      </c>
      <c r="J221" s="93" t="s">
        <v>305</v>
      </c>
      <c r="K221" s="93" t="s">
        <v>291</v>
      </c>
      <c r="L221" s="93" t="s">
        <v>27</v>
      </c>
      <c r="M221" s="93">
        <v>2074.46</v>
      </c>
      <c r="N221" s="93">
        <v>4567.55</v>
      </c>
      <c r="O221" s="125"/>
    </row>
    <row r="222" spans="1:15" ht="45" customHeight="1" x14ac:dyDescent="0.35">
      <c r="A222" s="93" t="s">
        <v>1635</v>
      </c>
      <c r="B222" s="93" t="s">
        <v>1635</v>
      </c>
      <c r="C222" s="93" t="str">
        <f t="shared" si="112"/>
        <v>PRESTAÇÃO DE SERVIÇO CONTINUADO DE VIGILÂNCIA ARMADA</v>
      </c>
      <c r="D222" s="93" t="s">
        <v>301</v>
      </c>
      <c r="E222" s="93">
        <v>2021</v>
      </c>
      <c r="F222" s="93" t="s">
        <v>302</v>
      </c>
      <c r="G222" s="93" t="s">
        <v>303</v>
      </c>
      <c r="H222" s="93" t="s">
        <v>1799</v>
      </c>
      <c r="I222" s="93" t="s">
        <v>1756</v>
      </c>
      <c r="J222" s="93" t="s">
        <v>305</v>
      </c>
      <c r="K222" s="93" t="s">
        <v>291</v>
      </c>
      <c r="L222" s="93" t="s">
        <v>27</v>
      </c>
      <c r="M222" s="93">
        <v>2074.46</v>
      </c>
      <c r="N222" s="93">
        <v>4567.55</v>
      </c>
      <c r="O222" s="125"/>
    </row>
    <row r="223" spans="1:15" ht="45" customHeight="1" x14ac:dyDescent="0.35">
      <c r="A223" s="93" t="s">
        <v>1635</v>
      </c>
      <c r="B223" s="93" t="s">
        <v>1635</v>
      </c>
      <c r="C223" s="93" t="str">
        <f t="shared" si="112"/>
        <v>PRESTAÇÃO DE SERVIÇO CONTINUADO DE VIGILÂNCIA ARMADA</v>
      </c>
      <c r="D223" s="93" t="s">
        <v>301</v>
      </c>
      <c r="E223" s="93">
        <v>2021</v>
      </c>
      <c r="F223" s="93" t="s">
        <v>302</v>
      </c>
      <c r="G223" s="93" t="s">
        <v>303</v>
      </c>
      <c r="H223" s="93" t="s">
        <v>1800</v>
      </c>
      <c r="I223" s="93" t="s">
        <v>1756</v>
      </c>
      <c r="J223" s="93" t="s">
        <v>305</v>
      </c>
      <c r="K223" s="93" t="s">
        <v>1342</v>
      </c>
      <c r="L223" s="93" t="s">
        <v>279</v>
      </c>
      <c r="M223" s="93">
        <v>2074.46</v>
      </c>
      <c r="N223" s="93">
        <v>4567.55</v>
      </c>
      <c r="O223" s="125"/>
    </row>
    <row r="224" spans="1:15" ht="45" customHeight="1" x14ac:dyDescent="0.35">
      <c r="A224" s="93" t="s">
        <v>1635</v>
      </c>
      <c r="B224" s="93" t="s">
        <v>1635</v>
      </c>
      <c r="C224" s="93" t="str">
        <f t="shared" si="112"/>
        <v>PRESTAÇÃO DE SERVIÇO CONTINUADO DE VIGILÂNCIA ARMADA</v>
      </c>
      <c r="D224" s="93" t="s">
        <v>301</v>
      </c>
      <c r="E224" s="93">
        <v>2021</v>
      </c>
      <c r="F224" s="93" t="s">
        <v>302</v>
      </c>
      <c r="G224" s="93" t="s">
        <v>303</v>
      </c>
      <c r="H224" s="93" t="s">
        <v>1801</v>
      </c>
      <c r="I224" s="93" t="s">
        <v>1756</v>
      </c>
      <c r="J224" s="93" t="s">
        <v>305</v>
      </c>
      <c r="K224" s="93" t="s">
        <v>291</v>
      </c>
      <c r="L224" s="93" t="s">
        <v>279</v>
      </c>
      <c r="M224" s="93">
        <v>2074.46</v>
      </c>
      <c r="N224" s="93">
        <v>4941.18</v>
      </c>
      <c r="O224" s="125"/>
    </row>
    <row r="225" spans="1:15" ht="45" customHeight="1" x14ac:dyDescent="0.35">
      <c r="A225" s="93" t="s">
        <v>1635</v>
      </c>
      <c r="B225" s="93" t="s">
        <v>1635</v>
      </c>
      <c r="C225" s="93" t="str">
        <f t="shared" si="112"/>
        <v>PRESTAÇÃO DE SERVIÇO CONTINUADO DE VIGILÂNCIA ARMADA</v>
      </c>
      <c r="D225" s="93" t="s">
        <v>301</v>
      </c>
      <c r="E225" s="93">
        <v>2021</v>
      </c>
      <c r="F225" s="93" t="s">
        <v>302</v>
      </c>
      <c r="G225" s="93" t="s">
        <v>303</v>
      </c>
      <c r="H225" s="93" t="s">
        <v>1802</v>
      </c>
      <c r="I225" s="93" t="s">
        <v>1756</v>
      </c>
      <c r="J225" s="93" t="s">
        <v>305</v>
      </c>
      <c r="K225" s="93" t="s">
        <v>291</v>
      </c>
      <c r="L225" s="93" t="s">
        <v>27</v>
      </c>
      <c r="M225" s="93">
        <v>2074.46</v>
      </c>
      <c r="N225" s="93">
        <v>4567.55</v>
      </c>
      <c r="O225" s="125"/>
    </row>
    <row r="226" spans="1:15" ht="45" customHeight="1" x14ac:dyDescent="0.35">
      <c r="A226" s="93" t="s">
        <v>1635</v>
      </c>
      <c r="B226" s="93" t="s">
        <v>1635</v>
      </c>
      <c r="C226" s="93" t="str">
        <f t="shared" si="112"/>
        <v>PRESTAÇÃO DE SERVIÇO CONTINUADO DE VIGILÂNCIA ARMADA</v>
      </c>
      <c r="D226" s="93" t="s">
        <v>301</v>
      </c>
      <c r="E226" s="93">
        <v>2021</v>
      </c>
      <c r="F226" s="93" t="s">
        <v>302</v>
      </c>
      <c r="G226" s="93" t="s">
        <v>303</v>
      </c>
      <c r="H226" s="93" t="s">
        <v>1803</v>
      </c>
      <c r="I226" s="93" t="s">
        <v>1756</v>
      </c>
      <c r="J226" s="93" t="s">
        <v>305</v>
      </c>
      <c r="K226" s="93" t="s">
        <v>291</v>
      </c>
      <c r="L226" s="93" t="s">
        <v>279</v>
      </c>
      <c r="M226" s="93">
        <v>2074.46</v>
      </c>
      <c r="N226" s="93">
        <v>4941.18</v>
      </c>
      <c r="O226" s="125"/>
    </row>
    <row r="227" spans="1:15" ht="45" customHeight="1" x14ac:dyDescent="0.35">
      <c r="A227" s="93" t="s">
        <v>1635</v>
      </c>
      <c r="B227" s="93" t="s">
        <v>1635</v>
      </c>
      <c r="C227" s="93" t="str">
        <f t="shared" si="112"/>
        <v>PRESTAÇÃO DE SERVIÇO CONTINUADO DE VIGILÂNCIA ARMADA</v>
      </c>
      <c r="D227" s="93" t="s">
        <v>301</v>
      </c>
      <c r="E227" s="93">
        <v>2021</v>
      </c>
      <c r="F227" s="93" t="s">
        <v>302</v>
      </c>
      <c r="G227" s="93" t="s">
        <v>303</v>
      </c>
      <c r="H227" s="93" t="s">
        <v>1804</v>
      </c>
      <c r="I227" s="93" t="s">
        <v>1756</v>
      </c>
      <c r="J227" s="93" t="s">
        <v>305</v>
      </c>
      <c r="K227" s="93" t="s">
        <v>291</v>
      </c>
      <c r="L227" s="93" t="s">
        <v>279</v>
      </c>
      <c r="M227" s="93">
        <v>2074.46</v>
      </c>
      <c r="N227" s="93">
        <v>4941.18</v>
      </c>
      <c r="O227" s="125"/>
    </row>
    <row r="228" spans="1:15" ht="45" customHeight="1" x14ac:dyDescent="0.35">
      <c r="A228" s="93" t="s">
        <v>1635</v>
      </c>
      <c r="B228" s="93" t="s">
        <v>1635</v>
      </c>
      <c r="C228" s="93" t="str">
        <f t="shared" si="112"/>
        <v>PRESTAÇÃO DE SERVIÇO CONTINUADO DE VIGILÂNCIA ARMADA</v>
      </c>
      <c r="D228" s="93" t="s">
        <v>301</v>
      </c>
      <c r="E228" s="93">
        <v>2021</v>
      </c>
      <c r="F228" s="93" t="s">
        <v>302</v>
      </c>
      <c r="G228" s="93" t="s">
        <v>303</v>
      </c>
      <c r="H228" s="93" t="s">
        <v>1805</v>
      </c>
      <c r="I228" s="93" t="s">
        <v>1756</v>
      </c>
      <c r="J228" s="93" t="s">
        <v>305</v>
      </c>
      <c r="K228" s="93" t="s">
        <v>291</v>
      </c>
      <c r="L228" s="93" t="s">
        <v>27</v>
      </c>
      <c r="M228" s="93">
        <v>2074.46</v>
      </c>
      <c r="N228" s="93">
        <v>4567.55</v>
      </c>
      <c r="O228" s="125"/>
    </row>
    <row r="229" spans="1:15" ht="45" customHeight="1" x14ac:dyDescent="0.35">
      <c r="A229" s="93" t="s">
        <v>1635</v>
      </c>
      <c r="B229" s="93" t="s">
        <v>1635</v>
      </c>
      <c r="C229" s="93" t="str">
        <f t="shared" si="112"/>
        <v>PRESTAÇÃO DE SERVIÇO CONTINUADO DE VIGILÂNCIA ARMADA</v>
      </c>
      <c r="D229" s="93" t="s">
        <v>301</v>
      </c>
      <c r="E229" s="93">
        <v>2021</v>
      </c>
      <c r="F229" s="93" t="s">
        <v>302</v>
      </c>
      <c r="G229" s="93" t="s">
        <v>303</v>
      </c>
      <c r="H229" s="93" t="s">
        <v>1806</v>
      </c>
      <c r="I229" s="93" t="s">
        <v>1756</v>
      </c>
      <c r="J229" s="93" t="s">
        <v>305</v>
      </c>
      <c r="K229" s="93" t="s">
        <v>291</v>
      </c>
      <c r="L229" s="93" t="s">
        <v>27</v>
      </c>
      <c r="M229" s="93">
        <v>2074.46</v>
      </c>
      <c r="N229" s="93">
        <v>4567.55</v>
      </c>
      <c r="O229" s="125"/>
    </row>
    <row r="230" spans="1:15" ht="45" customHeight="1" x14ac:dyDescent="0.35">
      <c r="A230" s="93" t="s">
        <v>1635</v>
      </c>
      <c r="B230" s="93" t="s">
        <v>1635</v>
      </c>
      <c r="C230" s="93" t="str">
        <f t="shared" si="112"/>
        <v>PRESTAÇÃO DE SERVIÇO CONTINUADO DE VIGILÂNCIA ARMADA</v>
      </c>
      <c r="D230" s="93" t="s">
        <v>301</v>
      </c>
      <c r="E230" s="93">
        <v>2021</v>
      </c>
      <c r="F230" s="93" t="s">
        <v>302</v>
      </c>
      <c r="G230" s="93" t="s">
        <v>303</v>
      </c>
      <c r="H230" s="93" t="s">
        <v>1807</v>
      </c>
      <c r="I230" s="93" t="s">
        <v>1756</v>
      </c>
      <c r="J230" s="93" t="s">
        <v>305</v>
      </c>
      <c r="K230" s="93" t="s">
        <v>291</v>
      </c>
      <c r="L230" s="93" t="s">
        <v>279</v>
      </c>
      <c r="M230" s="93">
        <v>2074.46</v>
      </c>
      <c r="N230" s="93">
        <v>4941.18</v>
      </c>
      <c r="O230" s="125"/>
    </row>
    <row r="231" spans="1:15" ht="45" customHeight="1" x14ac:dyDescent="0.35">
      <c r="A231" s="93" t="s">
        <v>1635</v>
      </c>
      <c r="B231" s="93" t="s">
        <v>1635</v>
      </c>
      <c r="C231" s="93" t="str">
        <f t="shared" si="112"/>
        <v>PRESTAÇÃO DE SERVIÇO CONTINUADO DE VIGILÂNCIA ARMADA</v>
      </c>
      <c r="D231" s="93" t="s">
        <v>301</v>
      </c>
      <c r="E231" s="93">
        <v>2021</v>
      </c>
      <c r="F231" s="93" t="s">
        <v>302</v>
      </c>
      <c r="G231" s="93" t="s">
        <v>303</v>
      </c>
      <c r="H231" s="93" t="s">
        <v>1808</v>
      </c>
      <c r="I231" s="93" t="s">
        <v>1756</v>
      </c>
      <c r="J231" s="93" t="s">
        <v>305</v>
      </c>
      <c r="K231" s="93" t="s">
        <v>291</v>
      </c>
      <c r="L231" s="93" t="s">
        <v>27</v>
      </c>
      <c r="M231" s="93">
        <v>2074.46</v>
      </c>
      <c r="N231" s="93">
        <v>4567.55</v>
      </c>
      <c r="O231" s="125"/>
    </row>
    <row r="232" spans="1:15" ht="45" customHeight="1" x14ac:dyDescent="0.35">
      <c r="A232" s="93" t="s">
        <v>1635</v>
      </c>
      <c r="B232" s="93" t="s">
        <v>1635</v>
      </c>
      <c r="C232" s="93" t="str">
        <f t="shared" si="112"/>
        <v>PRESTAÇÃO DE SERVIÇO CONTINUADO DE VIGILÂNCIA ARMADA</v>
      </c>
      <c r="D232" s="93" t="s">
        <v>301</v>
      </c>
      <c r="E232" s="93">
        <v>2021</v>
      </c>
      <c r="F232" s="93" t="s">
        <v>302</v>
      </c>
      <c r="G232" s="93" t="s">
        <v>303</v>
      </c>
      <c r="H232" s="93" t="s">
        <v>1809</v>
      </c>
      <c r="I232" s="93" t="s">
        <v>1756</v>
      </c>
      <c r="J232" s="93" t="s">
        <v>305</v>
      </c>
      <c r="K232" s="93" t="s">
        <v>291</v>
      </c>
      <c r="L232" s="93" t="s">
        <v>27</v>
      </c>
      <c r="M232" s="93">
        <v>2074.46</v>
      </c>
      <c r="N232" s="93">
        <v>4567.55</v>
      </c>
      <c r="O232" s="125"/>
    </row>
    <row r="233" spans="1:15" ht="45" customHeight="1" x14ac:dyDescent="0.35">
      <c r="A233" s="93" t="s">
        <v>1635</v>
      </c>
      <c r="B233" s="93" t="s">
        <v>1635</v>
      </c>
      <c r="C233" s="93" t="str">
        <f t="shared" si="112"/>
        <v>PRESTAÇÃO DE SERVIÇO CONTINUADO DE VIGILÂNCIA ARMADA</v>
      </c>
      <c r="D233" s="93" t="s">
        <v>301</v>
      </c>
      <c r="E233" s="93">
        <v>2021</v>
      </c>
      <c r="F233" s="93" t="s">
        <v>302</v>
      </c>
      <c r="G233" s="93" t="s">
        <v>303</v>
      </c>
      <c r="H233" s="93" t="s">
        <v>1810</v>
      </c>
      <c r="I233" s="93" t="s">
        <v>1756</v>
      </c>
      <c r="J233" s="93" t="s">
        <v>376</v>
      </c>
      <c r="K233" s="93" t="s">
        <v>1342</v>
      </c>
      <c r="L233" s="93" t="s">
        <v>27</v>
      </c>
      <c r="M233" s="93">
        <v>5821.76</v>
      </c>
      <c r="N233" s="93">
        <v>14126.73</v>
      </c>
      <c r="O233" s="125"/>
    </row>
    <row r="234" spans="1:15" ht="45" customHeight="1" x14ac:dyDescent="0.35">
      <c r="A234" s="93" t="s">
        <v>1635</v>
      </c>
      <c r="B234" s="93" t="s">
        <v>1635</v>
      </c>
      <c r="C234" s="93" t="str">
        <f t="shared" si="112"/>
        <v>PRESTAÇÃO DE SERVIÇO CONTINUADO DE VIGILÂNCIA ARMADA</v>
      </c>
      <c r="D234" s="93" t="s">
        <v>301</v>
      </c>
      <c r="E234" s="93">
        <v>2021</v>
      </c>
      <c r="F234" s="93" t="s">
        <v>302</v>
      </c>
      <c r="G234" s="93" t="s">
        <v>303</v>
      </c>
      <c r="H234" s="93" t="s">
        <v>1811</v>
      </c>
      <c r="I234" s="93" t="s">
        <v>1756</v>
      </c>
      <c r="J234" s="93" t="s">
        <v>305</v>
      </c>
      <c r="K234" s="93" t="s">
        <v>1633</v>
      </c>
      <c r="L234" s="93" t="s">
        <v>27</v>
      </c>
      <c r="M234" s="93">
        <v>2074.46</v>
      </c>
      <c r="N234" s="93">
        <v>4941.18</v>
      </c>
      <c r="O234" s="125"/>
    </row>
    <row r="235" spans="1:15" ht="45" customHeight="1" x14ac:dyDescent="0.35">
      <c r="A235" s="93" t="s">
        <v>1635</v>
      </c>
      <c r="B235" s="93" t="s">
        <v>1635</v>
      </c>
      <c r="C235" s="93" t="str">
        <f t="shared" si="112"/>
        <v>PRESTAÇÃO DE SERVIÇO CONTINUADO DE VIGILÂNCIA ARMADA</v>
      </c>
      <c r="D235" s="93" t="s">
        <v>301</v>
      </c>
      <c r="E235" s="93">
        <v>2021</v>
      </c>
      <c r="F235" s="93" t="s">
        <v>302</v>
      </c>
      <c r="G235" s="93" t="s">
        <v>303</v>
      </c>
      <c r="H235" s="93" t="s">
        <v>1812</v>
      </c>
      <c r="I235" s="93" t="s">
        <v>1756</v>
      </c>
      <c r="J235" s="93" t="s">
        <v>305</v>
      </c>
      <c r="K235" s="93" t="s">
        <v>1698</v>
      </c>
      <c r="L235" s="93" t="s">
        <v>279</v>
      </c>
      <c r="M235" s="93">
        <v>2074.46</v>
      </c>
      <c r="N235" s="93">
        <v>4941.18</v>
      </c>
      <c r="O235" s="125"/>
    </row>
    <row r="236" spans="1:15" ht="45" customHeight="1" x14ac:dyDescent="0.35">
      <c r="A236" s="93" t="s">
        <v>1635</v>
      </c>
      <c r="B236" s="93" t="s">
        <v>1635</v>
      </c>
      <c r="C236" s="93" t="str">
        <f t="shared" si="112"/>
        <v>PRESTAÇÃO DE SERVIÇO CONTINUADO DE VIGILÂNCIA ARMADA</v>
      </c>
      <c r="D236" s="93" t="s">
        <v>301</v>
      </c>
      <c r="E236" s="93">
        <v>2021</v>
      </c>
      <c r="F236" s="93" t="s">
        <v>302</v>
      </c>
      <c r="G236" s="93" t="s">
        <v>303</v>
      </c>
      <c r="H236" s="93" t="s">
        <v>1813</v>
      </c>
      <c r="I236" s="93" t="s">
        <v>1756</v>
      </c>
      <c r="J236" s="93" t="s">
        <v>305</v>
      </c>
      <c r="K236" s="93" t="s">
        <v>237</v>
      </c>
      <c r="L236" s="93" t="s">
        <v>27</v>
      </c>
      <c r="M236" s="93">
        <v>2074.46</v>
      </c>
      <c r="N236" s="93">
        <v>4941.18</v>
      </c>
      <c r="O236" s="125"/>
    </row>
    <row r="237" spans="1:15" ht="45" customHeight="1" x14ac:dyDescent="0.35">
      <c r="A237" s="93" t="s">
        <v>1635</v>
      </c>
      <c r="B237" s="93" t="s">
        <v>1635</v>
      </c>
      <c r="C237" s="93" t="str">
        <f t="shared" si="112"/>
        <v>PRESTAÇÃO DE SERVIÇO CONTINUADO DE VIGILÂNCIA ARMADA</v>
      </c>
      <c r="D237" s="93" t="s">
        <v>301</v>
      </c>
      <c r="E237" s="93">
        <v>2021</v>
      </c>
      <c r="F237" s="93" t="s">
        <v>302</v>
      </c>
      <c r="G237" s="93" t="s">
        <v>303</v>
      </c>
      <c r="H237" s="93" t="s">
        <v>1814</v>
      </c>
      <c r="I237" s="93" t="s">
        <v>1756</v>
      </c>
      <c r="J237" s="93" t="s">
        <v>305</v>
      </c>
      <c r="K237" s="93" t="s">
        <v>291</v>
      </c>
      <c r="L237" s="93" t="s">
        <v>27</v>
      </c>
      <c r="M237" s="93">
        <v>2074.46</v>
      </c>
      <c r="N237" s="93">
        <v>4567.55</v>
      </c>
      <c r="O237" s="125"/>
    </row>
    <row r="238" spans="1:15" ht="45" customHeight="1" x14ac:dyDescent="0.35">
      <c r="A238" s="93" t="s">
        <v>1635</v>
      </c>
      <c r="B238" s="93" t="s">
        <v>1635</v>
      </c>
      <c r="C238" s="93" t="str">
        <f t="shared" si="112"/>
        <v>PRESTAÇÃO DE SERVIÇO CONTINUADO DE VIGILÂNCIA ARMADA</v>
      </c>
      <c r="D238" s="93" t="s">
        <v>301</v>
      </c>
      <c r="E238" s="93">
        <v>2021</v>
      </c>
      <c r="F238" s="93" t="s">
        <v>302</v>
      </c>
      <c r="G238" s="93" t="s">
        <v>303</v>
      </c>
      <c r="H238" s="93" t="s">
        <v>1815</v>
      </c>
      <c r="I238" s="93" t="s">
        <v>1756</v>
      </c>
      <c r="J238" s="93" t="s">
        <v>305</v>
      </c>
      <c r="K238" s="93" t="s">
        <v>291</v>
      </c>
      <c r="L238" s="93" t="s">
        <v>279</v>
      </c>
      <c r="M238" s="93">
        <v>2074.46</v>
      </c>
      <c r="N238" s="93">
        <v>4941.18</v>
      </c>
      <c r="O238" s="125"/>
    </row>
    <row r="239" spans="1:15" ht="45" customHeight="1" x14ac:dyDescent="0.35">
      <c r="A239" s="93" t="s">
        <v>1635</v>
      </c>
      <c r="B239" s="93" t="s">
        <v>1635</v>
      </c>
      <c r="C239" s="93" t="str">
        <f t="shared" si="112"/>
        <v>PRESTAÇÃO DE SERVIÇO CONTINUADO DE VIGILÂNCIA ARMADA</v>
      </c>
      <c r="D239" s="93" t="s">
        <v>301</v>
      </c>
      <c r="E239" s="93">
        <v>2021</v>
      </c>
      <c r="F239" s="93" t="s">
        <v>302</v>
      </c>
      <c r="G239" s="93" t="s">
        <v>303</v>
      </c>
      <c r="H239" s="93" t="s">
        <v>1816</v>
      </c>
      <c r="I239" s="93" t="s">
        <v>1756</v>
      </c>
      <c r="J239" s="93" t="s">
        <v>305</v>
      </c>
      <c r="K239" s="93" t="s">
        <v>291</v>
      </c>
      <c r="L239" s="93" t="s">
        <v>27</v>
      </c>
      <c r="M239" s="93">
        <v>2074.46</v>
      </c>
      <c r="N239" s="93">
        <v>4567.55</v>
      </c>
      <c r="O239" s="125"/>
    </row>
    <row r="240" spans="1:15" ht="45" customHeight="1" x14ac:dyDescent="0.35">
      <c r="A240" s="93" t="s">
        <v>1635</v>
      </c>
      <c r="B240" s="93" t="s">
        <v>1635</v>
      </c>
      <c r="C240" s="93" t="str">
        <f t="shared" si="112"/>
        <v>PRESTAÇÃO DE SERVIÇO CONTINUADO DE VIGILÂNCIA ARMADA</v>
      </c>
      <c r="D240" s="93" t="s">
        <v>301</v>
      </c>
      <c r="E240" s="93">
        <v>2021</v>
      </c>
      <c r="F240" s="93" t="s">
        <v>302</v>
      </c>
      <c r="G240" s="93" t="s">
        <v>303</v>
      </c>
      <c r="H240" s="93" t="s">
        <v>1817</v>
      </c>
      <c r="I240" s="93" t="s">
        <v>1756</v>
      </c>
      <c r="J240" s="93" t="s">
        <v>305</v>
      </c>
      <c r="K240" s="93" t="s">
        <v>291</v>
      </c>
      <c r="L240" s="93" t="s">
        <v>27</v>
      </c>
      <c r="M240" s="93">
        <v>2074.46</v>
      </c>
      <c r="N240" s="93">
        <v>4567.55</v>
      </c>
      <c r="O240" s="125"/>
    </row>
    <row r="241" spans="1:15" ht="45" customHeight="1" x14ac:dyDescent="0.35">
      <c r="A241" s="93" t="s">
        <v>1635</v>
      </c>
      <c r="B241" s="93" t="s">
        <v>1635</v>
      </c>
      <c r="C241" s="93" t="str">
        <f t="shared" si="112"/>
        <v>PRESTAÇÃO DE SERVIÇO CONTINUADO DE VIGILÂNCIA ARMADA</v>
      </c>
      <c r="D241" s="93" t="s">
        <v>301</v>
      </c>
      <c r="E241" s="93">
        <v>2021</v>
      </c>
      <c r="F241" s="93" t="s">
        <v>302</v>
      </c>
      <c r="G241" s="93" t="s">
        <v>303</v>
      </c>
      <c r="H241" s="93" t="s">
        <v>1818</v>
      </c>
      <c r="I241" s="93" t="s">
        <v>1756</v>
      </c>
      <c r="J241" s="93" t="s">
        <v>305</v>
      </c>
      <c r="K241" s="93" t="s">
        <v>291</v>
      </c>
      <c r="L241" s="93" t="s">
        <v>27</v>
      </c>
      <c r="M241" s="93">
        <v>2074.46</v>
      </c>
      <c r="N241" s="93">
        <v>4567.55</v>
      </c>
      <c r="O241" s="125"/>
    </row>
    <row r="242" spans="1:15" ht="45" customHeight="1" x14ac:dyDescent="0.35">
      <c r="A242" s="93" t="s">
        <v>1635</v>
      </c>
      <c r="B242" s="93" t="s">
        <v>1635</v>
      </c>
      <c r="C242" s="93" t="str">
        <f t="shared" si="112"/>
        <v>PRESTAÇÃO DE SERVIÇO CONTINUADO DE VIGILÂNCIA ARMADA</v>
      </c>
      <c r="D242" s="93" t="s">
        <v>301</v>
      </c>
      <c r="E242" s="93">
        <v>2021</v>
      </c>
      <c r="F242" s="93" t="s">
        <v>302</v>
      </c>
      <c r="G242" s="93" t="s">
        <v>303</v>
      </c>
      <c r="H242" s="93" t="s">
        <v>1819</v>
      </c>
      <c r="I242" s="93" t="s">
        <v>1756</v>
      </c>
      <c r="J242" s="93" t="s">
        <v>305</v>
      </c>
      <c r="K242" s="93" t="s">
        <v>291</v>
      </c>
      <c r="L242" s="93" t="s">
        <v>27</v>
      </c>
      <c r="M242" s="93">
        <v>2074.46</v>
      </c>
      <c r="N242" s="93">
        <v>4567.55</v>
      </c>
      <c r="O242" s="125"/>
    </row>
    <row r="243" spans="1:15" ht="45" customHeight="1" x14ac:dyDescent="0.35">
      <c r="A243" s="93" t="s">
        <v>1635</v>
      </c>
      <c r="B243" s="93" t="s">
        <v>1635</v>
      </c>
      <c r="C243" s="93" t="str">
        <f t="shared" si="112"/>
        <v>PRESTAÇÃO DE SERVIÇO CONTINUADO DE VIGILÂNCIA ARMADA</v>
      </c>
      <c r="D243" s="93" t="s">
        <v>301</v>
      </c>
      <c r="E243" s="93">
        <v>2021</v>
      </c>
      <c r="F243" s="93" t="s">
        <v>302</v>
      </c>
      <c r="G243" s="93" t="s">
        <v>303</v>
      </c>
      <c r="H243" s="93" t="s">
        <v>1820</v>
      </c>
      <c r="I243" s="93" t="s">
        <v>1756</v>
      </c>
      <c r="J243" s="93" t="s">
        <v>305</v>
      </c>
      <c r="K243" s="93" t="s">
        <v>291</v>
      </c>
      <c r="L243" s="93" t="s">
        <v>279</v>
      </c>
      <c r="M243" s="93">
        <v>2074.46</v>
      </c>
      <c r="N243" s="93">
        <v>4941.18</v>
      </c>
      <c r="O243" s="125"/>
    </row>
    <row r="244" spans="1:15" ht="45" customHeight="1" x14ac:dyDescent="0.35">
      <c r="A244" s="93" t="s">
        <v>1635</v>
      </c>
      <c r="B244" s="93" t="s">
        <v>1635</v>
      </c>
      <c r="C244" s="93" t="str">
        <f t="shared" si="112"/>
        <v>PRESTAÇÃO DE SERVIÇO CONTINUADO DE VIGILÂNCIA ARMADA</v>
      </c>
      <c r="D244" s="93" t="s">
        <v>301</v>
      </c>
      <c r="E244" s="93">
        <v>2021</v>
      </c>
      <c r="F244" s="93" t="s">
        <v>302</v>
      </c>
      <c r="G244" s="93" t="s">
        <v>303</v>
      </c>
      <c r="H244" s="93" t="s">
        <v>1821</v>
      </c>
      <c r="I244" s="93" t="s">
        <v>1756</v>
      </c>
      <c r="J244" s="93" t="s">
        <v>305</v>
      </c>
      <c r="K244" s="93" t="s">
        <v>291</v>
      </c>
      <c r="L244" s="93" t="s">
        <v>279</v>
      </c>
      <c r="M244" s="93">
        <v>2074.46</v>
      </c>
      <c r="N244" s="93">
        <v>4941.18</v>
      </c>
      <c r="O244" s="125"/>
    </row>
    <row r="245" spans="1:15" ht="45" customHeight="1" x14ac:dyDescent="0.35">
      <c r="A245" s="93" t="s">
        <v>1635</v>
      </c>
      <c r="B245" s="93" t="s">
        <v>1635</v>
      </c>
      <c r="C245" s="93" t="str">
        <f t="shared" si="112"/>
        <v>PRESTAÇÃO DE SERVIÇO CONTINUADO DE VIGILÂNCIA ARMADA</v>
      </c>
      <c r="D245" s="93" t="s">
        <v>301</v>
      </c>
      <c r="E245" s="93">
        <v>2021</v>
      </c>
      <c r="F245" s="93" t="s">
        <v>302</v>
      </c>
      <c r="G245" s="93" t="s">
        <v>303</v>
      </c>
      <c r="H245" s="93" t="s">
        <v>1822</v>
      </c>
      <c r="I245" s="93" t="s">
        <v>1756</v>
      </c>
      <c r="J245" s="93" t="s">
        <v>305</v>
      </c>
      <c r="K245" s="93" t="s">
        <v>291</v>
      </c>
      <c r="L245" s="93" t="s">
        <v>279</v>
      </c>
      <c r="M245" s="93">
        <v>2074.46</v>
      </c>
      <c r="N245" s="93">
        <v>4941.18</v>
      </c>
      <c r="O245" s="125"/>
    </row>
    <row r="246" spans="1:15" ht="45" customHeight="1" x14ac:dyDescent="0.35">
      <c r="A246" s="93" t="s">
        <v>1635</v>
      </c>
      <c r="B246" s="93" t="s">
        <v>1635</v>
      </c>
      <c r="C246" s="93" t="str">
        <f t="shared" si="112"/>
        <v>PRESTAÇÃO DE SERVIÇO CONTINUADO DE VIGILÂNCIA ARMADA</v>
      </c>
      <c r="D246" s="93" t="s">
        <v>301</v>
      </c>
      <c r="E246" s="93">
        <v>2021</v>
      </c>
      <c r="F246" s="93" t="s">
        <v>302</v>
      </c>
      <c r="G246" s="93" t="s">
        <v>303</v>
      </c>
      <c r="H246" s="93" t="s">
        <v>1823</v>
      </c>
      <c r="I246" s="93" t="s">
        <v>1756</v>
      </c>
      <c r="J246" s="93" t="s">
        <v>305</v>
      </c>
      <c r="K246" s="93" t="s">
        <v>291</v>
      </c>
      <c r="L246" s="93" t="s">
        <v>279</v>
      </c>
      <c r="M246" s="93">
        <v>2074.46</v>
      </c>
      <c r="N246" s="93">
        <v>4941.18</v>
      </c>
      <c r="O246" s="125"/>
    </row>
    <row r="247" spans="1:15" ht="45" customHeight="1" x14ac:dyDescent="0.35">
      <c r="A247" s="93" t="s">
        <v>1635</v>
      </c>
      <c r="B247" s="93" t="s">
        <v>1635</v>
      </c>
      <c r="C247" s="93" t="str">
        <f t="shared" si="112"/>
        <v>PRESTAÇÃO DE SERVIÇO CONTINUADO DE VIGILÂNCIA ARMADA</v>
      </c>
      <c r="D247" s="93" t="s">
        <v>301</v>
      </c>
      <c r="E247" s="93">
        <v>2021</v>
      </c>
      <c r="F247" s="93" t="s">
        <v>302</v>
      </c>
      <c r="G247" s="93" t="s">
        <v>303</v>
      </c>
      <c r="H247" s="93" t="s">
        <v>1824</v>
      </c>
      <c r="I247" s="93" t="s">
        <v>1756</v>
      </c>
      <c r="J247" s="93" t="s">
        <v>305</v>
      </c>
      <c r="K247" s="93" t="s">
        <v>291</v>
      </c>
      <c r="L247" s="93" t="s">
        <v>27</v>
      </c>
      <c r="M247" s="93">
        <v>2074.46</v>
      </c>
      <c r="N247" s="93">
        <v>4567.55</v>
      </c>
      <c r="O247" s="125"/>
    </row>
    <row r="248" spans="1:15" ht="45" customHeight="1" x14ac:dyDescent="0.35">
      <c r="A248" s="93" t="s">
        <v>1635</v>
      </c>
      <c r="B248" s="93" t="s">
        <v>1635</v>
      </c>
      <c r="C248" s="93" t="str">
        <f t="shared" si="112"/>
        <v>PRESTAÇÃO DE SERVIÇO CONTINUADO DE VIGILÂNCIA ARMADA</v>
      </c>
      <c r="D248" s="93" t="s">
        <v>301</v>
      </c>
      <c r="E248" s="93">
        <v>2021</v>
      </c>
      <c r="F248" s="93" t="s">
        <v>302</v>
      </c>
      <c r="G248" s="93" t="s">
        <v>303</v>
      </c>
      <c r="H248" s="93" t="s">
        <v>1825</v>
      </c>
      <c r="I248" s="93" t="s">
        <v>1756</v>
      </c>
      <c r="J248" s="93" t="s">
        <v>305</v>
      </c>
      <c r="K248" s="93" t="s">
        <v>291</v>
      </c>
      <c r="L248" s="93" t="s">
        <v>27</v>
      </c>
      <c r="M248" s="93">
        <v>2074.46</v>
      </c>
      <c r="N248" s="93">
        <v>4567.55</v>
      </c>
      <c r="O248" s="125"/>
    </row>
    <row r="249" spans="1:15" ht="45" customHeight="1" x14ac:dyDescent="0.35">
      <c r="A249" s="93" t="s">
        <v>1635</v>
      </c>
      <c r="B249" s="93" t="s">
        <v>1635</v>
      </c>
      <c r="C249" s="93" t="str">
        <f t="shared" si="112"/>
        <v>PRESTAÇÃO DE SERVIÇO CONTINUADO DE VIGILÂNCIA ARMADA</v>
      </c>
      <c r="D249" s="93" t="s">
        <v>301</v>
      </c>
      <c r="E249" s="93">
        <v>2021</v>
      </c>
      <c r="F249" s="93" t="s">
        <v>302</v>
      </c>
      <c r="G249" s="93" t="s">
        <v>303</v>
      </c>
      <c r="H249" s="93" t="s">
        <v>1826</v>
      </c>
      <c r="I249" s="93" t="s">
        <v>1756</v>
      </c>
      <c r="J249" s="93" t="s">
        <v>305</v>
      </c>
      <c r="K249" s="93" t="s">
        <v>291</v>
      </c>
      <c r="L249" s="93" t="s">
        <v>279</v>
      </c>
      <c r="M249" s="93">
        <v>2074.46</v>
      </c>
      <c r="N249" s="93">
        <v>4941.18</v>
      </c>
      <c r="O249" s="125"/>
    </row>
    <row r="250" spans="1:15" ht="45" customHeight="1" x14ac:dyDescent="0.35">
      <c r="A250" s="93" t="s">
        <v>1635</v>
      </c>
      <c r="B250" s="93" t="s">
        <v>1635</v>
      </c>
      <c r="C250" s="93" t="str">
        <f t="shared" si="112"/>
        <v>PRESTAÇÃO DE SERVIÇO CONTINUADO DE VIGILÂNCIA ARMADA</v>
      </c>
      <c r="D250" s="93" t="s">
        <v>301</v>
      </c>
      <c r="E250" s="93">
        <v>2021</v>
      </c>
      <c r="F250" s="93" t="s">
        <v>302</v>
      </c>
      <c r="G250" s="93" t="s">
        <v>303</v>
      </c>
      <c r="H250" s="93" t="s">
        <v>1827</v>
      </c>
      <c r="I250" s="93" t="s">
        <v>1756</v>
      </c>
      <c r="J250" s="93" t="s">
        <v>305</v>
      </c>
      <c r="K250" s="93" t="s">
        <v>291</v>
      </c>
      <c r="L250" s="93" t="s">
        <v>279</v>
      </c>
      <c r="M250" s="93">
        <v>2074.46</v>
      </c>
      <c r="N250" s="93">
        <v>4941.18</v>
      </c>
      <c r="O250" s="125"/>
    </row>
    <row r="251" spans="1:15" ht="45" customHeight="1" x14ac:dyDescent="0.35">
      <c r="A251" s="93" t="s">
        <v>1635</v>
      </c>
      <c r="B251" s="93" t="s">
        <v>1635</v>
      </c>
      <c r="C251" s="93" t="str">
        <f t="shared" si="112"/>
        <v>PRESTAÇÃO DE SERVIÇO CONTINUADO DE VIGILÂNCIA ARMADA</v>
      </c>
      <c r="D251" s="93" t="s">
        <v>301</v>
      </c>
      <c r="E251" s="93">
        <v>2021</v>
      </c>
      <c r="F251" s="93" t="s">
        <v>302</v>
      </c>
      <c r="G251" s="93" t="s">
        <v>303</v>
      </c>
      <c r="H251" s="93" t="s">
        <v>1828</v>
      </c>
      <c r="I251" s="93" t="s">
        <v>1756</v>
      </c>
      <c r="J251" s="93" t="s">
        <v>305</v>
      </c>
      <c r="K251" s="93" t="s">
        <v>291</v>
      </c>
      <c r="L251" s="93" t="s">
        <v>27</v>
      </c>
      <c r="M251" s="93">
        <v>2074.46</v>
      </c>
      <c r="N251" s="93">
        <v>4567.55</v>
      </c>
      <c r="O251" s="125"/>
    </row>
    <row r="252" spans="1:15" ht="45" customHeight="1" x14ac:dyDescent="0.35">
      <c r="A252" s="93" t="s">
        <v>1635</v>
      </c>
      <c r="B252" s="93" t="s">
        <v>1635</v>
      </c>
      <c r="C252" s="93" t="str">
        <f t="shared" si="112"/>
        <v>PRESTAÇÃO DE SERVIÇO CONTINUADO DE VIGILÂNCIA ARMADA</v>
      </c>
      <c r="D252" s="93" t="s">
        <v>301</v>
      </c>
      <c r="E252" s="93">
        <v>2021</v>
      </c>
      <c r="F252" s="93" t="s">
        <v>302</v>
      </c>
      <c r="G252" s="93" t="s">
        <v>303</v>
      </c>
      <c r="H252" s="93" t="s">
        <v>1829</v>
      </c>
      <c r="I252" s="93" t="s">
        <v>1756</v>
      </c>
      <c r="J252" s="93" t="s">
        <v>305</v>
      </c>
      <c r="K252" s="93" t="s">
        <v>291</v>
      </c>
      <c r="L252" s="93" t="s">
        <v>27</v>
      </c>
      <c r="M252" s="93">
        <v>2074.46</v>
      </c>
      <c r="N252" s="93">
        <v>4567.55</v>
      </c>
      <c r="O252" s="125"/>
    </row>
    <row r="253" spans="1:15" ht="45" customHeight="1" x14ac:dyDescent="0.35">
      <c r="A253" s="93" t="s">
        <v>1635</v>
      </c>
      <c r="B253" s="93" t="s">
        <v>1635</v>
      </c>
      <c r="C253" s="93" t="str">
        <f t="shared" si="112"/>
        <v>PRESTAÇÃO DE SERVIÇO CONTINUADO DE VIGILÂNCIA ARMADA</v>
      </c>
      <c r="D253" s="93" t="s">
        <v>301</v>
      </c>
      <c r="E253" s="93">
        <v>2021</v>
      </c>
      <c r="F253" s="93" t="s">
        <v>302</v>
      </c>
      <c r="G253" s="93" t="s">
        <v>303</v>
      </c>
      <c r="H253" s="93" t="s">
        <v>1830</v>
      </c>
      <c r="I253" s="93" t="s">
        <v>1756</v>
      </c>
      <c r="J253" s="93" t="s">
        <v>305</v>
      </c>
      <c r="K253" s="93" t="s">
        <v>291</v>
      </c>
      <c r="L253" s="93" t="s">
        <v>27</v>
      </c>
      <c r="M253" s="93">
        <v>2074.46</v>
      </c>
      <c r="N253" s="93">
        <v>4567.55</v>
      </c>
      <c r="O253" s="125"/>
    </row>
    <row r="254" spans="1:15" ht="45" customHeight="1" x14ac:dyDescent="0.35">
      <c r="A254" s="93" t="s">
        <v>1635</v>
      </c>
      <c r="B254" s="93" t="s">
        <v>1635</v>
      </c>
      <c r="C254" s="93" t="str">
        <f t="shared" si="112"/>
        <v>PRESTAÇÃO DE SERVIÇO CONTINUADO DE VIGILÂNCIA ARMADA</v>
      </c>
      <c r="D254" s="93" t="s">
        <v>301</v>
      </c>
      <c r="E254" s="93">
        <v>2021</v>
      </c>
      <c r="F254" s="93" t="s">
        <v>302</v>
      </c>
      <c r="G254" s="93" t="s">
        <v>303</v>
      </c>
      <c r="H254" s="93" t="s">
        <v>1831</v>
      </c>
      <c r="I254" s="93" t="s">
        <v>1756</v>
      </c>
      <c r="J254" s="93" t="s">
        <v>305</v>
      </c>
      <c r="K254" s="93" t="s">
        <v>291</v>
      </c>
      <c r="L254" s="93" t="s">
        <v>279</v>
      </c>
      <c r="M254" s="93">
        <v>2074.46</v>
      </c>
      <c r="N254" s="93">
        <v>4941.18</v>
      </c>
      <c r="O254" s="125"/>
    </row>
    <row r="255" spans="1:15" ht="45" customHeight="1" x14ac:dyDescent="0.35">
      <c r="A255" s="93" t="s">
        <v>1635</v>
      </c>
      <c r="B255" s="93" t="s">
        <v>1635</v>
      </c>
      <c r="C255" s="93" t="str">
        <f t="shared" si="112"/>
        <v>PRESTAÇÃO DE SERVIÇO CONTINUADO DE VIGILÂNCIA ARMADA</v>
      </c>
      <c r="D255" s="93" t="s">
        <v>301</v>
      </c>
      <c r="E255" s="93">
        <v>2021</v>
      </c>
      <c r="F255" s="93" t="s">
        <v>302</v>
      </c>
      <c r="G255" s="93" t="s">
        <v>303</v>
      </c>
      <c r="H255" s="93" t="s">
        <v>1832</v>
      </c>
      <c r="I255" s="93" t="s">
        <v>1756</v>
      </c>
      <c r="J255" s="93" t="s">
        <v>305</v>
      </c>
      <c r="K255" s="93" t="s">
        <v>291</v>
      </c>
      <c r="L255" s="93" t="s">
        <v>27</v>
      </c>
      <c r="M255" s="93">
        <v>2074.46</v>
      </c>
      <c r="N255" s="93">
        <v>4567.55</v>
      </c>
      <c r="O255" s="125"/>
    </row>
    <row r="256" spans="1:15" ht="45" customHeight="1" x14ac:dyDescent="0.35">
      <c r="A256" s="93" t="s">
        <v>1635</v>
      </c>
      <c r="B256" s="93" t="s">
        <v>1635</v>
      </c>
      <c r="C256" s="93" t="str">
        <f t="shared" si="112"/>
        <v>PRESTAÇÃO DE SERVIÇO CONTINUADO DE VIGILÂNCIA ARMADA</v>
      </c>
      <c r="D256" s="93" t="s">
        <v>301</v>
      </c>
      <c r="E256" s="93">
        <v>2021</v>
      </c>
      <c r="F256" s="93" t="s">
        <v>302</v>
      </c>
      <c r="G256" s="93" t="s">
        <v>303</v>
      </c>
      <c r="H256" s="93" t="s">
        <v>1833</v>
      </c>
      <c r="I256" s="93" t="s">
        <v>1756</v>
      </c>
      <c r="J256" s="93" t="s">
        <v>305</v>
      </c>
      <c r="K256" s="93" t="s">
        <v>291</v>
      </c>
      <c r="L256" s="93" t="s">
        <v>27</v>
      </c>
      <c r="M256" s="93">
        <v>2074.46</v>
      </c>
      <c r="N256" s="93">
        <v>4567.55</v>
      </c>
      <c r="O256" s="125"/>
    </row>
    <row r="257" spans="1:15" ht="45" customHeight="1" x14ac:dyDescent="0.35">
      <c r="A257" s="93" t="s">
        <v>1635</v>
      </c>
      <c r="B257" s="93" t="s">
        <v>1635</v>
      </c>
      <c r="C257" s="93" t="str">
        <f t="shared" si="112"/>
        <v>PRESTAÇÃO DE SERVIÇO CONTINUADO DE VIGILÂNCIA ARMADA</v>
      </c>
      <c r="D257" s="93" t="s">
        <v>301</v>
      </c>
      <c r="E257" s="93">
        <v>2021</v>
      </c>
      <c r="F257" s="93" t="s">
        <v>302</v>
      </c>
      <c r="G257" s="93" t="s">
        <v>303</v>
      </c>
      <c r="H257" s="93" t="s">
        <v>1834</v>
      </c>
      <c r="I257" s="93" t="s">
        <v>1756</v>
      </c>
      <c r="J257" s="93" t="s">
        <v>305</v>
      </c>
      <c r="K257" s="93" t="s">
        <v>291</v>
      </c>
      <c r="L257" s="93" t="s">
        <v>27</v>
      </c>
      <c r="M257" s="93">
        <v>2074.46</v>
      </c>
      <c r="N257" s="93">
        <v>4567.55</v>
      </c>
      <c r="O257" s="125"/>
    </row>
    <row r="258" spans="1:15" ht="45" customHeight="1" x14ac:dyDescent="0.35">
      <c r="A258" s="93" t="s">
        <v>1635</v>
      </c>
      <c r="B258" s="93" t="s">
        <v>1635</v>
      </c>
      <c r="C258" s="93" t="str">
        <f t="shared" si="112"/>
        <v>PRESTAÇÃO DE SERVIÇO CONTINUADO DE VIGILÂNCIA ARMADA</v>
      </c>
      <c r="D258" s="93" t="s">
        <v>301</v>
      </c>
      <c r="E258" s="93">
        <v>2021</v>
      </c>
      <c r="F258" s="93" t="s">
        <v>302</v>
      </c>
      <c r="G258" s="93" t="s">
        <v>303</v>
      </c>
      <c r="H258" s="93" t="s">
        <v>1835</v>
      </c>
      <c r="I258" s="93" t="s">
        <v>1756</v>
      </c>
      <c r="J258" s="93" t="s">
        <v>305</v>
      </c>
      <c r="K258" s="93" t="s">
        <v>291</v>
      </c>
      <c r="L258" s="93" t="s">
        <v>279</v>
      </c>
      <c r="M258" s="93">
        <v>2074.46</v>
      </c>
      <c r="N258" s="93">
        <v>4941.18</v>
      </c>
      <c r="O258" s="125"/>
    </row>
    <row r="259" spans="1:15" ht="45" customHeight="1" x14ac:dyDescent="0.35">
      <c r="A259" s="93" t="s">
        <v>1635</v>
      </c>
      <c r="B259" s="93" t="s">
        <v>1635</v>
      </c>
      <c r="C259" s="93" t="str">
        <f t="shared" si="112"/>
        <v>PRESTAÇÃO DE SERVIÇO CONTINUADO DE VIGILÂNCIA ARMADA</v>
      </c>
      <c r="D259" s="93" t="s">
        <v>301</v>
      </c>
      <c r="E259" s="93">
        <v>2021</v>
      </c>
      <c r="F259" s="93" t="s">
        <v>302</v>
      </c>
      <c r="G259" s="93" t="s">
        <v>303</v>
      </c>
      <c r="H259" s="93" t="s">
        <v>1836</v>
      </c>
      <c r="I259" s="93" t="s">
        <v>1756</v>
      </c>
      <c r="J259" s="93" t="s">
        <v>305</v>
      </c>
      <c r="K259" s="93" t="s">
        <v>291</v>
      </c>
      <c r="L259" s="93" t="s">
        <v>279</v>
      </c>
      <c r="M259" s="93">
        <v>2074.46</v>
      </c>
      <c r="N259" s="93">
        <v>4941.18</v>
      </c>
      <c r="O259" s="125"/>
    </row>
    <row r="260" spans="1:15" ht="45" customHeight="1" x14ac:dyDescent="0.35">
      <c r="A260" s="93" t="s">
        <v>1635</v>
      </c>
      <c r="B260" s="93" t="s">
        <v>1635</v>
      </c>
      <c r="C260" s="93" t="str">
        <f t="shared" si="112"/>
        <v>PRESTAÇÃO DE SERVIÇO CONTINUADO DE VIGILÂNCIA ARMADA</v>
      </c>
      <c r="D260" s="93" t="s">
        <v>301</v>
      </c>
      <c r="E260" s="93">
        <v>2021</v>
      </c>
      <c r="F260" s="93" t="s">
        <v>302</v>
      </c>
      <c r="G260" s="93" t="s">
        <v>303</v>
      </c>
      <c r="H260" s="93" t="s">
        <v>1837</v>
      </c>
      <c r="I260" s="93" t="s">
        <v>1756</v>
      </c>
      <c r="J260" s="93" t="s">
        <v>305</v>
      </c>
      <c r="K260" s="93" t="s">
        <v>291</v>
      </c>
      <c r="L260" s="93" t="s">
        <v>27</v>
      </c>
      <c r="M260" s="93">
        <v>2074.46</v>
      </c>
      <c r="N260" s="93">
        <v>4567.55</v>
      </c>
      <c r="O260" s="125"/>
    </row>
    <row r="261" spans="1:15" ht="45" customHeight="1" x14ac:dyDescent="0.35">
      <c r="A261" s="93" t="s">
        <v>1635</v>
      </c>
      <c r="B261" s="93" t="s">
        <v>1635</v>
      </c>
      <c r="C261" s="93" t="str">
        <f t="shared" si="112"/>
        <v>PRESTAÇÃO DE SERVIÇO CONTINUADO DE VIGILÂNCIA ARMADA</v>
      </c>
      <c r="D261" s="93" t="s">
        <v>301</v>
      </c>
      <c r="E261" s="93">
        <v>2021</v>
      </c>
      <c r="F261" s="93" t="s">
        <v>302</v>
      </c>
      <c r="G261" s="93" t="s">
        <v>303</v>
      </c>
      <c r="H261" s="93" t="s">
        <v>1838</v>
      </c>
      <c r="I261" s="93" t="s">
        <v>1756</v>
      </c>
      <c r="J261" s="93" t="s">
        <v>305</v>
      </c>
      <c r="K261" s="93" t="s">
        <v>291</v>
      </c>
      <c r="L261" s="93" t="s">
        <v>279</v>
      </c>
      <c r="M261" s="93">
        <v>2074.46</v>
      </c>
      <c r="N261" s="93">
        <v>4941.18</v>
      </c>
      <c r="O261" s="125"/>
    </row>
    <row r="262" spans="1:15" ht="45" customHeight="1" x14ac:dyDescent="0.35">
      <c r="A262" s="93" t="s">
        <v>1635</v>
      </c>
      <c r="B262" s="93" t="s">
        <v>1635</v>
      </c>
      <c r="C262" s="93" t="str">
        <f t="shared" si="112"/>
        <v>PRESTAÇÃO DE SERVIÇO CONTINUADO DE VIGILÂNCIA ARMADA</v>
      </c>
      <c r="D262" s="93" t="s">
        <v>301</v>
      </c>
      <c r="E262" s="93">
        <v>2021</v>
      </c>
      <c r="F262" s="93" t="s">
        <v>302</v>
      </c>
      <c r="G262" s="93" t="s">
        <v>303</v>
      </c>
      <c r="H262" s="93" t="s">
        <v>1839</v>
      </c>
      <c r="I262" s="93" t="s">
        <v>1756</v>
      </c>
      <c r="J262" s="93" t="s">
        <v>305</v>
      </c>
      <c r="K262" s="93" t="s">
        <v>291</v>
      </c>
      <c r="L262" s="93" t="s">
        <v>279</v>
      </c>
      <c r="M262" s="93">
        <v>2074.46</v>
      </c>
      <c r="N262" s="93">
        <v>4941.18</v>
      </c>
      <c r="O262" s="125"/>
    </row>
    <row r="263" spans="1:15" ht="45" customHeight="1" x14ac:dyDescent="0.35">
      <c r="A263" s="93" t="s">
        <v>1635</v>
      </c>
      <c r="B263" s="93" t="s">
        <v>1635</v>
      </c>
      <c r="C263" s="93" t="str">
        <f t="shared" si="112"/>
        <v>PRESTAÇÃO DE SERVIÇO CONTINUADO DE VIGILÂNCIA ARMADA</v>
      </c>
      <c r="D263" s="93" t="s">
        <v>301</v>
      </c>
      <c r="E263" s="93">
        <v>2021</v>
      </c>
      <c r="F263" s="93" t="s">
        <v>302</v>
      </c>
      <c r="G263" s="93" t="s">
        <v>303</v>
      </c>
      <c r="H263" s="93" t="s">
        <v>1840</v>
      </c>
      <c r="I263" s="93" t="s">
        <v>1756</v>
      </c>
      <c r="J263" s="93" t="s">
        <v>305</v>
      </c>
      <c r="K263" s="93" t="s">
        <v>291</v>
      </c>
      <c r="L263" s="93" t="s">
        <v>279</v>
      </c>
      <c r="M263" s="93">
        <v>2074.46</v>
      </c>
      <c r="N263" s="93">
        <v>4941.18</v>
      </c>
      <c r="O263" s="125"/>
    </row>
    <row r="264" spans="1:15" ht="45" customHeight="1" x14ac:dyDescent="0.35">
      <c r="A264" s="93" t="s">
        <v>1635</v>
      </c>
      <c r="B264" s="93" t="s">
        <v>1635</v>
      </c>
      <c r="C264" s="93" t="str">
        <f t="shared" si="112"/>
        <v>PRESTAÇÃO DE SERVIÇO CONTINUADO DE VIGILÂNCIA ARMADA</v>
      </c>
      <c r="D264" s="93" t="s">
        <v>301</v>
      </c>
      <c r="E264" s="93">
        <v>2021</v>
      </c>
      <c r="F264" s="93" t="s">
        <v>302</v>
      </c>
      <c r="G264" s="93" t="s">
        <v>303</v>
      </c>
      <c r="H264" s="93" t="s">
        <v>1841</v>
      </c>
      <c r="I264" s="93" t="s">
        <v>1756</v>
      </c>
      <c r="J264" s="93" t="s">
        <v>305</v>
      </c>
      <c r="K264" s="93" t="s">
        <v>291</v>
      </c>
      <c r="L264" s="93" t="s">
        <v>27</v>
      </c>
      <c r="M264" s="93">
        <v>2074.46</v>
      </c>
      <c r="N264" s="93">
        <v>4567.55</v>
      </c>
      <c r="O264" s="125"/>
    </row>
    <row r="265" spans="1:15" ht="45" customHeight="1" x14ac:dyDescent="0.35">
      <c r="A265" s="93" t="s">
        <v>1635</v>
      </c>
      <c r="B265" s="93" t="s">
        <v>1635</v>
      </c>
      <c r="C265" s="93" t="str">
        <f t="shared" si="112"/>
        <v>PRESTAÇÃO DE SERVIÇO CONTINUADO DE VIGILÂNCIA ARMADA</v>
      </c>
      <c r="D265" s="93" t="s">
        <v>301</v>
      </c>
      <c r="E265" s="93">
        <v>2021</v>
      </c>
      <c r="F265" s="93" t="s">
        <v>302</v>
      </c>
      <c r="G265" s="93" t="s">
        <v>303</v>
      </c>
      <c r="H265" s="93" t="s">
        <v>1842</v>
      </c>
      <c r="I265" s="93" t="s">
        <v>1756</v>
      </c>
      <c r="J265" s="93" t="s">
        <v>305</v>
      </c>
      <c r="K265" s="93" t="s">
        <v>291</v>
      </c>
      <c r="L265" s="93" t="s">
        <v>27</v>
      </c>
      <c r="M265" s="93">
        <v>2074.46</v>
      </c>
      <c r="N265" s="93">
        <v>4567.55</v>
      </c>
      <c r="O265" s="125"/>
    </row>
    <row r="266" spans="1:15" ht="45" customHeight="1" x14ac:dyDescent="0.35">
      <c r="A266" s="93" t="s">
        <v>1635</v>
      </c>
      <c r="B266" s="93" t="s">
        <v>1635</v>
      </c>
      <c r="C266" s="93" t="str">
        <f t="shared" si="112"/>
        <v>PRESTAÇÃO DE SERVIÇO CONTINUADO DE VIGILÂNCIA ARMADA</v>
      </c>
      <c r="D266" s="93" t="s">
        <v>301</v>
      </c>
      <c r="E266" s="93">
        <v>2021</v>
      </c>
      <c r="F266" s="93" t="s">
        <v>302</v>
      </c>
      <c r="G266" s="93" t="s">
        <v>303</v>
      </c>
      <c r="H266" s="93" t="s">
        <v>1843</v>
      </c>
      <c r="I266" s="93" t="s">
        <v>1756</v>
      </c>
      <c r="J266" s="93" t="s">
        <v>305</v>
      </c>
      <c r="K266" s="93" t="s">
        <v>291</v>
      </c>
      <c r="L266" s="93" t="s">
        <v>27</v>
      </c>
      <c r="M266" s="93">
        <v>2074.46</v>
      </c>
      <c r="N266" s="93">
        <v>4567.55</v>
      </c>
      <c r="O266" s="125"/>
    </row>
    <row r="267" spans="1:15" ht="45" customHeight="1" x14ac:dyDescent="0.35">
      <c r="A267" s="93" t="s">
        <v>1635</v>
      </c>
      <c r="B267" s="93" t="s">
        <v>1635</v>
      </c>
      <c r="C267" s="93" t="str">
        <f t="shared" si="112"/>
        <v>PRESTAÇÃO DE SERVIÇO CONTINUADO DE VIGILÂNCIA ARMADA</v>
      </c>
      <c r="D267" s="93" t="s">
        <v>301</v>
      </c>
      <c r="E267" s="93">
        <v>2021</v>
      </c>
      <c r="F267" s="93" t="s">
        <v>302</v>
      </c>
      <c r="G267" s="93" t="s">
        <v>303</v>
      </c>
      <c r="H267" s="93" t="s">
        <v>1844</v>
      </c>
      <c r="I267" s="93" t="s">
        <v>1756</v>
      </c>
      <c r="J267" s="93" t="s">
        <v>305</v>
      </c>
      <c r="K267" s="93" t="s">
        <v>291</v>
      </c>
      <c r="L267" s="93" t="s">
        <v>27</v>
      </c>
      <c r="M267" s="93">
        <v>2074.46</v>
      </c>
      <c r="N267" s="93">
        <v>4567.55</v>
      </c>
      <c r="O267" s="125"/>
    </row>
    <row r="268" spans="1:15" ht="45" customHeight="1" x14ac:dyDescent="0.35">
      <c r="A268" s="93" t="s">
        <v>1635</v>
      </c>
      <c r="B268" s="93" t="s">
        <v>1635</v>
      </c>
      <c r="C268" s="93" t="str">
        <f t="shared" si="112"/>
        <v>PRESTAÇÃO DE SERVIÇO CONTINUADO DE VIGILÂNCIA ARMADA</v>
      </c>
      <c r="D268" s="93" t="s">
        <v>301</v>
      </c>
      <c r="E268" s="93">
        <v>2021</v>
      </c>
      <c r="F268" s="93" t="s">
        <v>302</v>
      </c>
      <c r="G268" s="93" t="s">
        <v>303</v>
      </c>
      <c r="H268" s="93" t="s">
        <v>1845</v>
      </c>
      <c r="I268" s="93" t="s">
        <v>1756</v>
      </c>
      <c r="J268" s="93" t="s">
        <v>305</v>
      </c>
      <c r="K268" s="93" t="s">
        <v>291</v>
      </c>
      <c r="L268" s="93" t="s">
        <v>27</v>
      </c>
      <c r="M268" s="93">
        <v>2074.46</v>
      </c>
      <c r="N268" s="93">
        <v>4567.55</v>
      </c>
      <c r="O268" s="125"/>
    </row>
    <row r="269" spans="1:15" ht="45" customHeight="1" x14ac:dyDescent="0.35">
      <c r="A269" s="93" t="s">
        <v>1635</v>
      </c>
      <c r="B269" s="93" t="s">
        <v>1635</v>
      </c>
      <c r="C269" s="93" t="str">
        <f t="shared" si="112"/>
        <v>PRESTAÇÃO DE SERVIÇO CONTINUADO DE VIGILÂNCIA ARMADA</v>
      </c>
      <c r="D269" s="93" t="s">
        <v>301</v>
      </c>
      <c r="E269" s="93">
        <v>2021</v>
      </c>
      <c r="F269" s="93" t="s">
        <v>302</v>
      </c>
      <c r="G269" s="93" t="s">
        <v>303</v>
      </c>
      <c r="H269" s="93" t="s">
        <v>1846</v>
      </c>
      <c r="I269" s="93" t="s">
        <v>1756</v>
      </c>
      <c r="J269" s="93" t="s">
        <v>305</v>
      </c>
      <c r="K269" s="93" t="s">
        <v>291</v>
      </c>
      <c r="L269" s="93" t="s">
        <v>27</v>
      </c>
      <c r="M269" s="93">
        <v>2074.46</v>
      </c>
      <c r="N269" s="93">
        <v>4567.55</v>
      </c>
      <c r="O269" s="125"/>
    </row>
    <row r="270" spans="1:15" ht="45" customHeight="1" x14ac:dyDescent="0.35">
      <c r="A270" s="93" t="s">
        <v>1635</v>
      </c>
      <c r="B270" s="93" t="s">
        <v>1635</v>
      </c>
      <c r="C270" s="93" t="str">
        <f t="shared" si="112"/>
        <v>PRESTAÇÃO DE SERVIÇO CONTINUADO DE VIGILÂNCIA ARMADA</v>
      </c>
      <c r="D270" s="93" t="s">
        <v>301</v>
      </c>
      <c r="E270" s="93">
        <v>2021</v>
      </c>
      <c r="F270" s="93" t="s">
        <v>302</v>
      </c>
      <c r="G270" s="93" t="s">
        <v>303</v>
      </c>
      <c r="H270" s="93" t="s">
        <v>1847</v>
      </c>
      <c r="I270" s="93" t="s">
        <v>1756</v>
      </c>
      <c r="J270" s="93" t="s">
        <v>305</v>
      </c>
      <c r="K270" s="93" t="s">
        <v>291</v>
      </c>
      <c r="L270" s="93" t="s">
        <v>279</v>
      </c>
      <c r="M270" s="93">
        <v>2074.46</v>
      </c>
      <c r="N270" s="93">
        <v>4941.18</v>
      </c>
      <c r="O270" s="125"/>
    </row>
    <row r="271" spans="1:15" ht="45" customHeight="1" x14ac:dyDescent="0.35">
      <c r="A271" s="93" t="s">
        <v>1635</v>
      </c>
      <c r="B271" s="93" t="s">
        <v>1635</v>
      </c>
      <c r="C271" s="93" t="str">
        <f t="shared" si="112"/>
        <v>PRESTAÇÃO DE SERVIÇO CONTINUADO DE VIGILÂNCIA ARMADA</v>
      </c>
      <c r="D271" s="93" t="s">
        <v>301</v>
      </c>
      <c r="E271" s="93">
        <v>2021</v>
      </c>
      <c r="F271" s="93" t="s">
        <v>302</v>
      </c>
      <c r="G271" s="93" t="s">
        <v>303</v>
      </c>
      <c r="H271" s="93" t="s">
        <v>1848</v>
      </c>
      <c r="I271" s="93" t="s">
        <v>1756</v>
      </c>
      <c r="J271" s="93" t="s">
        <v>305</v>
      </c>
      <c r="K271" s="93" t="s">
        <v>1342</v>
      </c>
      <c r="L271" s="93" t="s">
        <v>27</v>
      </c>
      <c r="M271" s="93">
        <v>2074.46</v>
      </c>
      <c r="N271" s="93">
        <v>4941.18</v>
      </c>
      <c r="O271" s="125"/>
    </row>
    <row r="272" spans="1:15" ht="45" customHeight="1" x14ac:dyDescent="0.35">
      <c r="A272" s="93" t="s">
        <v>1635</v>
      </c>
      <c r="B272" s="93" t="s">
        <v>1635</v>
      </c>
      <c r="C272" s="93" t="str">
        <f t="shared" si="112"/>
        <v>PRESTAÇÃO DE SERVIÇO CONTINUADO DE VIGILÂNCIA ARMADA</v>
      </c>
      <c r="D272" s="93" t="s">
        <v>301</v>
      </c>
      <c r="E272" s="93">
        <v>2021</v>
      </c>
      <c r="F272" s="93" t="s">
        <v>302</v>
      </c>
      <c r="G272" s="93" t="s">
        <v>303</v>
      </c>
      <c r="H272" s="93" t="s">
        <v>1849</v>
      </c>
      <c r="I272" s="93" t="s">
        <v>1756</v>
      </c>
      <c r="J272" s="93" t="s">
        <v>305</v>
      </c>
      <c r="K272" s="93" t="s">
        <v>291</v>
      </c>
      <c r="L272" s="93" t="s">
        <v>27</v>
      </c>
      <c r="M272" s="93">
        <v>2074.46</v>
      </c>
      <c r="N272" s="93">
        <v>4567.55</v>
      </c>
      <c r="O272" s="125"/>
    </row>
    <row r="273" spans="1:15" ht="45" customHeight="1" x14ac:dyDescent="0.35">
      <c r="A273" s="93" t="s">
        <v>1635</v>
      </c>
      <c r="B273" s="93" t="s">
        <v>1635</v>
      </c>
      <c r="C273" s="93" t="str">
        <f t="shared" si="112"/>
        <v>PRESTAÇÃO DE SERVIÇO CONTINUADO DE VIGILÂNCIA ARMADA</v>
      </c>
      <c r="D273" s="93" t="s">
        <v>301</v>
      </c>
      <c r="E273" s="93">
        <v>2021</v>
      </c>
      <c r="F273" s="93" t="s">
        <v>302</v>
      </c>
      <c r="G273" s="93" t="s">
        <v>303</v>
      </c>
      <c r="H273" s="93" t="s">
        <v>1850</v>
      </c>
      <c r="I273" s="93" t="s">
        <v>1756</v>
      </c>
      <c r="J273" s="93" t="s">
        <v>305</v>
      </c>
      <c r="K273" s="93" t="s">
        <v>291</v>
      </c>
      <c r="L273" s="93" t="s">
        <v>27</v>
      </c>
      <c r="M273" s="93">
        <v>2074.46</v>
      </c>
      <c r="N273" s="93">
        <v>4567.55</v>
      </c>
      <c r="O273" s="125"/>
    </row>
    <row r="274" spans="1:15" ht="45" customHeight="1" x14ac:dyDescent="0.35">
      <c r="A274" s="93" t="s">
        <v>1635</v>
      </c>
      <c r="B274" s="93" t="s">
        <v>1635</v>
      </c>
      <c r="C274" s="93" t="str">
        <f t="shared" si="112"/>
        <v>PRESTAÇÃO DE SERVIÇO CONTINUADO DE VIGILÂNCIA ARMADA</v>
      </c>
      <c r="D274" s="93" t="s">
        <v>301</v>
      </c>
      <c r="E274" s="93">
        <v>2021</v>
      </c>
      <c r="F274" s="93" t="s">
        <v>302</v>
      </c>
      <c r="G274" s="93" t="s">
        <v>303</v>
      </c>
      <c r="H274" s="93" t="s">
        <v>1851</v>
      </c>
      <c r="I274" s="93" t="s">
        <v>1756</v>
      </c>
      <c r="J274" s="93" t="s">
        <v>305</v>
      </c>
      <c r="K274" s="93" t="s">
        <v>291</v>
      </c>
      <c r="L274" s="93" t="s">
        <v>27</v>
      </c>
      <c r="M274" s="93">
        <v>2074.46</v>
      </c>
      <c r="N274" s="93">
        <v>4567.55</v>
      </c>
      <c r="O274" s="125"/>
    </row>
    <row r="275" spans="1:15" ht="45" customHeight="1" x14ac:dyDescent="0.35">
      <c r="A275" s="93" t="s">
        <v>1635</v>
      </c>
      <c r="B275" s="93" t="s">
        <v>1635</v>
      </c>
      <c r="C275" s="93" t="str">
        <f t="shared" si="112"/>
        <v>PRESTAÇÃO DE SERVIÇO CONTINUADO DE VIGILÂNCIA ARMADA</v>
      </c>
      <c r="D275" s="93" t="s">
        <v>301</v>
      </c>
      <c r="E275" s="93">
        <v>2021</v>
      </c>
      <c r="F275" s="93" t="s">
        <v>302</v>
      </c>
      <c r="G275" s="93" t="s">
        <v>303</v>
      </c>
      <c r="H275" s="93" t="s">
        <v>1852</v>
      </c>
      <c r="I275" s="93" t="s">
        <v>1756</v>
      </c>
      <c r="J275" s="93" t="s">
        <v>305</v>
      </c>
      <c r="K275" s="93" t="s">
        <v>291</v>
      </c>
      <c r="L275" s="93" t="s">
        <v>27</v>
      </c>
      <c r="M275" s="93">
        <v>2074.46</v>
      </c>
      <c r="N275" s="93">
        <v>4567.55</v>
      </c>
      <c r="O275" s="125"/>
    </row>
    <row r="276" spans="1:15" ht="45" customHeight="1" x14ac:dyDescent="0.35">
      <c r="A276" s="93" t="s">
        <v>1635</v>
      </c>
      <c r="B276" s="93" t="s">
        <v>1635</v>
      </c>
      <c r="C276" s="93" t="str">
        <f t="shared" si="112"/>
        <v>PRESTAÇÃO DE SERVIÇO CONTINUADO DE VIGILÂNCIA ARMADA</v>
      </c>
      <c r="D276" s="93" t="s">
        <v>301</v>
      </c>
      <c r="E276" s="93">
        <v>2021</v>
      </c>
      <c r="F276" s="93" t="s">
        <v>302</v>
      </c>
      <c r="G276" s="93" t="s">
        <v>303</v>
      </c>
      <c r="H276" s="93" t="s">
        <v>1853</v>
      </c>
      <c r="I276" s="93" t="s">
        <v>1756</v>
      </c>
      <c r="J276" s="93" t="s">
        <v>305</v>
      </c>
      <c r="K276" s="93" t="s">
        <v>1342</v>
      </c>
      <c r="L276" s="93" t="s">
        <v>27</v>
      </c>
      <c r="M276" s="93">
        <v>2074.46</v>
      </c>
      <c r="N276" s="93">
        <v>4567.55</v>
      </c>
      <c r="O276" s="125"/>
    </row>
    <row r="277" spans="1:15" ht="45" customHeight="1" x14ac:dyDescent="0.35">
      <c r="A277" s="93" t="s">
        <v>1635</v>
      </c>
      <c r="B277" s="93" t="s">
        <v>1635</v>
      </c>
      <c r="C277" s="93" t="str">
        <f t="shared" si="112"/>
        <v>PRESTAÇÃO DE SERVIÇO CONTINUADO DE VIGILÂNCIA ARMADA</v>
      </c>
      <c r="D277" s="93" t="s">
        <v>301</v>
      </c>
      <c r="E277" s="93">
        <v>2021</v>
      </c>
      <c r="F277" s="93" t="s">
        <v>302</v>
      </c>
      <c r="G277" s="93" t="s">
        <v>303</v>
      </c>
      <c r="H277" s="93" t="s">
        <v>1854</v>
      </c>
      <c r="I277" s="93" t="s">
        <v>1756</v>
      </c>
      <c r="J277" s="93" t="s">
        <v>305</v>
      </c>
      <c r="K277" s="93" t="s">
        <v>291</v>
      </c>
      <c r="L277" s="93" t="s">
        <v>27</v>
      </c>
      <c r="M277" s="93">
        <v>2074.46</v>
      </c>
      <c r="N277" s="93">
        <v>4567.55</v>
      </c>
      <c r="O277" s="125"/>
    </row>
    <row r="278" spans="1:15" ht="45" customHeight="1" x14ac:dyDescent="0.35">
      <c r="A278" s="93" t="s">
        <v>1635</v>
      </c>
      <c r="B278" s="93" t="s">
        <v>1635</v>
      </c>
      <c r="C278" s="93" t="str">
        <f t="shared" si="112"/>
        <v>PRESTAÇÃO DE SERVIÇO CONTINUADO DE VIGILÂNCIA ARMADA</v>
      </c>
      <c r="D278" s="93" t="s">
        <v>301</v>
      </c>
      <c r="E278" s="93">
        <v>2021</v>
      </c>
      <c r="F278" s="93" t="s">
        <v>302</v>
      </c>
      <c r="G278" s="93" t="s">
        <v>303</v>
      </c>
      <c r="H278" s="93" t="s">
        <v>1855</v>
      </c>
      <c r="I278" s="93" t="s">
        <v>1756</v>
      </c>
      <c r="J278" s="93" t="s">
        <v>305</v>
      </c>
      <c r="K278" s="93" t="s">
        <v>291</v>
      </c>
      <c r="L278" s="93" t="s">
        <v>27</v>
      </c>
      <c r="M278" s="93">
        <v>2074.46</v>
      </c>
      <c r="N278" s="93">
        <v>4567.55</v>
      </c>
      <c r="O278" s="125"/>
    </row>
    <row r="279" spans="1:15" ht="45" customHeight="1" x14ac:dyDescent="0.35">
      <c r="A279" s="93" t="s">
        <v>1635</v>
      </c>
      <c r="B279" s="93" t="s">
        <v>1635</v>
      </c>
      <c r="C279" s="93" t="str">
        <f t="shared" si="112"/>
        <v>PRESTAÇÃO DE SERVIÇO CONTINUADO DE VIGILÂNCIA ARMADA</v>
      </c>
      <c r="D279" s="93" t="s">
        <v>301</v>
      </c>
      <c r="E279" s="93">
        <v>2021</v>
      </c>
      <c r="F279" s="93" t="s">
        <v>302</v>
      </c>
      <c r="G279" s="93" t="s">
        <v>303</v>
      </c>
      <c r="H279" s="93" t="s">
        <v>1856</v>
      </c>
      <c r="I279" s="93" t="s">
        <v>1756</v>
      </c>
      <c r="J279" s="93" t="s">
        <v>305</v>
      </c>
      <c r="K279" s="93" t="s">
        <v>291</v>
      </c>
      <c r="L279" s="93" t="s">
        <v>279</v>
      </c>
      <c r="M279" s="93">
        <v>2074.46</v>
      </c>
      <c r="N279" s="93">
        <v>4941.18</v>
      </c>
      <c r="O279" s="125"/>
    </row>
    <row r="280" spans="1:15" ht="45" customHeight="1" x14ac:dyDescent="0.35">
      <c r="A280" s="93" t="s">
        <v>1635</v>
      </c>
      <c r="B280" s="93" t="s">
        <v>1635</v>
      </c>
      <c r="C280" s="93" t="str">
        <f t="shared" si="112"/>
        <v>PRESTAÇÃO DE SERVIÇO CONTINUADO DE VIGILÂNCIA ARMADA</v>
      </c>
      <c r="D280" s="93" t="s">
        <v>301</v>
      </c>
      <c r="E280" s="93">
        <v>2021</v>
      </c>
      <c r="F280" s="93" t="s">
        <v>302</v>
      </c>
      <c r="G280" s="93" t="s">
        <v>303</v>
      </c>
      <c r="H280" s="93" t="s">
        <v>1857</v>
      </c>
      <c r="I280" s="93" t="s">
        <v>1756</v>
      </c>
      <c r="J280" s="93" t="s">
        <v>305</v>
      </c>
      <c r="K280" s="93" t="s">
        <v>291</v>
      </c>
      <c r="L280" s="93" t="s">
        <v>279</v>
      </c>
      <c r="M280" s="93">
        <v>2074.46</v>
      </c>
      <c r="N280" s="93">
        <v>4941.18</v>
      </c>
      <c r="O280" s="125"/>
    </row>
    <row r="281" spans="1:15" ht="45" customHeight="1" x14ac:dyDescent="0.35">
      <c r="A281" s="93" t="s">
        <v>1635</v>
      </c>
      <c r="B281" s="93" t="s">
        <v>1635</v>
      </c>
      <c r="C281" s="93" t="str">
        <f t="shared" si="112"/>
        <v>PRESTAÇÃO DE SERVIÇO CONTINUADO DE VIGILÂNCIA ARMADA</v>
      </c>
      <c r="D281" s="93" t="s">
        <v>301</v>
      </c>
      <c r="E281" s="93">
        <v>2021</v>
      </c>
      <c r="F281" s="93" t="s">
        <v>302</v>
      </c>
      <c r="G281" s="93" t="s">
        <v>303</v>
      </c>
      <c r="H281" s="93" t="s">
        <v>1858</v>
      </c>
      <c r="I281" s="93" t="s">
        <v>1756</v>
      </c>
      <c r="J281" s="93" t="s">
        <v>305</v>
      </c>
      <c r="K281" s="93" t="s">
        <v>291</v>
      </c>
      <c r="L281" s="93" t="s">
        <v>27</v>
      </c>
      <c r="M281" s="93">
        <v>2074.46</v>
      </c>
      <c r="N281" s="93">
        <v>4567.55</v>
      </c>
      <c r="O281" s="125"/>
    </row>
    <row r="282" spans="1:15" ht="45" customHeight="1" x14ac:dyDescent="0.35">
      <c r="A282" s="93" t="s">
        <v>1635</v>
      </c>
      <c r="B282" s="93" t="s">
        <v>1635</v>
      </c>
      <c r="C282" s="93" t="str">
        <f t="shared" si="112"/>
        <v>PRESTAÇÃO DE SERVIÇO CONTINUADO DE VIGILÂNCIA ARMADA</v>
      </c>
      <c r="D282" s="93" t="s">
        <v>301</v>
      </c>
      <c r="E282" s="93">
        <v>2021</v>
      </c>
      <c r="F282" s="93" t="s">
        <v>302</v>
      </c>
      <c r="G282" s="93" t="s">
        <v>303</v>
      </c>
      <c r="H282" s="93" t="s">
        <v>1859</v>
      </c>
      <c r="I282" s="93" t="s">
        <v>1756</v>
      </c>
      <c r="J282" s="93" t="s">
        <v>305</v>
      </c>
      <c r="K282" s="93" t="s">
        <v>291</v>
      </c>
      <c r="L282" s="93" t="s">
        <v>27</v>
      </c>
      <c r="M282" s="93">
        <v>2074.46</v>
      </c>
      <c r="N282" s="93">
        <v>4567.55</v>
      </c>
      <c r="O282" s="125"/>
    </row>
    <row r="283" spans="1:15" ht="45" customHeight="1" x14ac:dyDescent="0.35">
      <c r="A283" s="93" t="s">
        <v>1635</v>
      </c>
      <c r="B283" s="93" t="s">
        <v>1635</v>
      </c>
      <c r="C283" s="93" t="str">
        <f t="shared" si="112"/>
        <v>PRESTAÇÃO DE SERVIÇO CONTINUADO DE VIGILÂNCIA ARMADA</v>
      </c>
      <c r="D283" s="93" t="s">
        <v>301</v>
      </c>
      <c r="E283" s="93">
        <v>2021</v>
      </c>
      <c r="F283" s="93" t="s">
        <v>302</v>
      </c>
      <c r="G283" s="93" t="s">
        <v>303</v>
      </c>
      <c r="H283" s="93" t="s">
        <v>1860</v>
      </c>
      <c r="I283" s="93" t="s">
        <v>1756</v>
      </c>
      <c r="J283" s="93" t="s">
        <v>305</v>
      </c>
      <c r="K283" s="93" t="s">
        <v>291</v>
      </c>
      <c r="L283" s="93" t="s">
        <v>279</v>
      </c>
      <c r="M283" s="93">
        <v>2074.46</v>
      </c>
      <c r="N283" s="93">
        <v>4941.18</v>
      </c>
      <c r="O283" s="125"/>
    </row>
    <row r="284" spans="1:15" ht="45" customHeight="1" x14ac:dyDescent="0.35">
      <c r="A284" s="93" t="s">
        <v>1635</v>
      </c>
      <c r="B284" s="93" t="s">
        <v>1635</v>
      </c>
      <c r="C284" s="93" t="str">
        <f t="shared" si="112"/>
        <v>PRESTAÇÃO DE SERVIÇO CONTINUADO DE VIGILÂNCIA ARMADA</v>
      </c>
      <c r="D284" s="93" t="s">
        <v>301</v>
      </c>
      <c r="E284" s="93">
        <v>2021</v>
      </c>
      <c r="F284" s="93" t="s">
        <v>302</v>
      </c>
      <c r="G284" s="93" t="s">
        <v>303</v>
      </c>
      <c r="H284" s="93" t="s">
        <v>1861</v>
      </c>
      <c r="I284" s="93" t="s">
        <v>1756</v>
      </c>
      <c r="J284" s="93" t="s">
        <v>305</v>
      </c>
      <c r="K284" s="93" t="s">
        <v>291</v>
      </c>
      <c r="L284" s="93" t="s">
        <v>27</v>
      </c>
      <c r="M284" s="93">
        <v>2074.46</v>
      </c>
      <c r="N284" s="93">
        <v>4567.55</v>
      </c>
      <c r="O284" s="125"/>
    </row>
    <row r="285" spans="1:15" ht="45" customHeight="1" x14ac:dyDescent="0.35">
      <c r="A285" s="93" t="s">
        <v>1635</v>
      </c>
      <c r="B285" s="93" t="s">
        <v>1635</v>
      </c>
      <c r="C285" s="93" t="str">
        <f t="shared" si="112"/>
        <v>PRESTAÇÃO DE SERVIÇO CONTINUADO DE VIGILÂNCIA ARMADA</v>
      </c>
      <c r="D285" s="93" t="s">
        <v>301</v>
      </c>
      <c r="E285" s="93">
        <v>2021</v>
      </c>
      <c r="F285" s="93" t="s">
        <v>302</v>
      </c>
      <c r="G285" s="93" t="s">
        <v>303</v>
      </c>
      <c r="H285" s="93" t="s">
        <v>1862</v>
      </c>
      <c r="I285" s="93" t="s">
        <v>1756</v>
      </c>
      <c r="J285" s="93" t="s">
        <v>305</v>
      </c>
      <c r="K285" s="93" t="s">
        <v>291</v>
      </c>
      <c r="L285" s="93" t="s">
        <v>279</v>
      </c>
      <c r="M285" s="93">
        <v>2074.46</v>
      </c>
      <c r="N285" s="93">
        <v>4941.18</v>
      </c>
      <c r="O285" s="125"/>
    </row>
    <row r="286" spans="1:15" ht="45" customHeight="1" x14ac:dyDescent="0.35">
      <c r="A286" s="93" t="s">
        <v>1635</v>
      </c>
      <c r="B286" s="93" t="s">
        <v>1635</v>
      </c>
      <c r="C286" s="93" t="str">
        <f t="shared" si="112"/>
        <v>PRESTAÇÃO DE SERVIÇO CONTINUADO DE VIGILÂNCIA ARMADA</v>
      </c>
      <c r="D286" s="93" t="s">
        <v>301</v>
      </c>
      <c r="E286" s="93">
        <v>2021</v>
      </c>
      <c r="F286" s="93" t="s">
        <v>302</v>
      </c>
      <c r="G286" s="93" t="s">
        <v>303</v>
      </c>
      <c r="H286" s="93" t="s">
        <v>1863</v>
      </c>
      <c r="I286" s="93" t="s">
        <v>1756</v>
      </c>
      <c r="J286" s="93" t="s">
        <v>305</v>
      </c>
      <c r="K286" s="93" t="s">
        <v>291</v>
      </c>
      <c r="L286" s="93" t="s">
        <v>279</v>
      </c>
      <c r="M286" s="93">
        <v>2074.46</v>
      </c>
      <c r="N286" s="93">
        <v>4941.18</v>
      </c>
      <c r="O286" s="125"/>
    </row>
    <row r="287" spans="1:15" ht="45" customHeight="1" x14ac:dyDescent="0.35">
      <c r="A287" s="93" t="s">
        <v>1635</v>
      </c>
      <c r="B287" s="93" t="s">
        <v>1635</v>
      </c>
      <c r="C287" s="93" t="str">
        <f t="shared" si="112"/>
        <v>PRESTAÇÃO DE SERVIÇO CONTINUADO DE VIGILÂNCIA ARMADA</v>
      </c>
      <c r="D287" s="93" t="s">
        <v>301</v>
      </c>
      <c r="E287" s="93">
        <v>2021</v>
      </c>
      <c r="F287" s="93" t="s">
        <v>302</v>
      </c>
      <c r="G287" s="93" t="s">
        <v>303</v>
      </c>
      <c r="H287" s="93" t="s">
        <v>1864</v>
      </c>
      <c r="I287" s="93" t="s">
        <v>1756</v>
      </c>
      <c r="J287" s="93" t="s">
        <v>305</v>
      </c>
      <c r="K287" s="93" t="s">
        <v>291</v>
      </c>
      <c r="L287" s="93" t="s">
        <v>27</v>
      </c>
      <c r="M287" s="93">
        <v>2074.46</v>
      </c>
      <c r="N287" s="93">
        <v>4567.55</v>
      </c>
      <c r="O287" s="125"/>
    </row>
    <row r="288" spans="1:15" ht="45" customHeight="1" x14ac:dyDescent="0.35">
      <c r="A288" s="93" t="s">
        <v>1635</v>
      </c>
      <c r="B288" s="93" t="s">
        <v>1635</v>
      </c>
      <c r="C288" s="93" t="str">
        <f t="shared" si="112"/>
        <v>PRESTAÇÃO DE SERVIÇO CONTINUADO DE VIGILÂNCIA ARMADA</v>
      </c>
      <c r="D288" s="93" t="s">
        <v>301</v>
      </c>
      <c r="E288" s="93">
        <v>2021</v>
      </c>
      <c r="F288" s="93" t="s">
        <v>302</v>
      </c>
      <c r="G288" s="93" t="s">
        <v>303</v>
      </c>
      <c r="H288" s="93" t="s">
        <v>1865</v>
      </c>
      <c r="I288" s="93" t="s">
        <v>1756</v>
      </c>
      <c r="J288" s="93" t="s">
        <v>305</v>
      </c>
      <c r="K288" s="93" t="s">
        <v>291</v>
      </c>
      <c r="L288" s="93" t="s">
        <v>27</v>
      </c>
      <c r="M288" s="93">
        <v>2074.46</v>
      </c>
      <c r="N288" s="93">
        <v>4567.55</v>
      </c>
      <c r="O288" s="125"/>
    </row>
    <row r="289" spans="1:15" ht="45" customHeight="1" x14ac:dyDescent="0.35">
      <c r="A289" s="93" t="s">
        <v>1635</v>
      </c>
      <c r="B289" s="93" t="s">
        <v>1635</v>
      </c>
      <c r="C289" s="93" t="str">
        <f t="shared" si="112"/>
        <v>PRESTAÇÃO DE SERVIÇO CONTINUADO DE VIGILÂNCIA ARMADA</v>
      </c>
      <c r="D289" s="93" t="s">
        <v>301</v>
      </c>
      <c r="E289" s="93">
        <v>2021</v>
      </c>
      <c r="F289" s="93" t="s">
        <v>302</v>
      </c>
      <c r="G289" s="93" t="s">
        <v>303</v>
      </c>
      <c r="H289" s="93" t="s">
        <v>1866</v>
      </c>
      <c r="I289" s="93" t="s">
        <v>1756</v>
      </c>
      <c r="J289" s="93" t="s">
        <v>305</v>
      </c>
      <c r="K289" s="93" t="s">
        <v>291</v>
      </c>
      <c r="L289" s="93" t="s">
        <v>27</v>
      </c>
      <c r="M289" s="93">
        <v>2074.46</v>
      </c>
      <c r="N289" s="93">
        <v>4567.55</v>
      </c>
      <c r="O289" s="125"/>
    </row>
    <row r="290" spans="1:15" ht="45" customHeight="1" x14ac:dyDescent="0.35">
      <c r="A290" s="93" t="s">
        <v>1635</v>
      </c>
      <c r="B290" s="93" t="s">
        <v>1635</v>
      </c>
      <c r="C290" s="93" t="str">
        <f t="shared" si="112"/>
        <v>PRESTAÇÃO DE SERVIÇO CONTINUADO DE VIGILÂNCIA ARMADA</v>
      </c>
      <c r="D290" s="93" t="s">
        <v>301</v>
      </c>
      <c r="E290" s="93">
        <v>2021</v>
      </c>
      <c r="F290" s="93" t="s">
        <v>302</v>
      </c>
      <c r="G290" s="93" t="s">
        <v>303</v>
      </c>
      <c r="H290" s="93" t="s">
        <v>1867</v>
      </c>
      <c r="I290" s="93" t="s">
        <v>1756</v>
      </c>
      <c r="J290" s="93" t="s">
        <v>305</v>
      </c>
      <c r="K290" s="93" t="s">
        <v>291</v>
      </c>
      <c r="L290" s="93" t="s">
        <v>27</v>
      </c>
      <c r="M290" s="93">
        <v>2074.46</v>
      </c>
      <c r="N290" s="93">
        <v>4567.55</v>
      </c>
      <c r="O290" s="125"/>
    </row>
    <row r="291" spans="1:15" ht="45" customHeight="1" x14ac:dyDescent="0.35">
      <c r="A291" s="93" t="s">
        <v>1635</v>
      </c>
      <c r="B291" s="93" t="s">
        <v>1635</v>
      </c>
      <c r="C291" s="93" t="str">
        <f t="shared" si="112"/>
        <v>PRESTAÇÃO DE SERVIÇO CONTINUADO DE VIGILÂNCIA ARMADA</v>
      </c>
      <c r="D291" s="93" t="s">
        <v>301</v>
      </c>
      <c r="E291" s="93">
        <v>2021</v>
      </c>
      <c r="F291" s="93" t="s">
        <v>302</v>
      </c>
      <c r="G291" s="93" t="s">
        <v>303</v>
      </c>
      <c r="H291" s="93" t="s">
        <v>1868</v>
      </c>
      <c r="I291" s="93" t="s">
        <v>1756</v>
      </c>
      <c r="J291" s="93" t="s">
        <v>305</v>
      </c>
      <c r="K291" s="93" t="s">
        <v>291</v>
      </c>
      <c r="L291" s="93" t="s">
        <v>27</v>
      </c>
      <c r="M291" s="93">
        <v>2074.46</v>
      </c>
      <c r="N291" s="93">
        <v>4567.55</v>
      </c>
      <c r="O291" s="125"/>
    </row>
    <row r="292" spans="1:15" ht="45" customHeight="1" x14ac:dyDescent="0.35">
      <c r="A292" s="93" t="s">
        <v>1635</v>
      </c>
      <c r="B292" s="93" t="s">
        <v>1635</v>
      </c>
      <c r="C292" s="93" t="str">
        <f t="shared" si="112"/>
        <v>PRESTAÇÃO DE SERVIÇO CONTINUADO DE VIGILÂNCIA ARMADA</v>
      </c>
      <c r="D292" s="93" t="s">
        <v>301</v>
      </c>
      <c r="E292" s="93">
        <v>2021</v>
      </c>
      <c r="F292" s="93" t="s">
        <v>302</v>
      </c>
      <c r="G292" s="93" t="s">
        <v>303</v>
      </c>
      <c r="H292" s="93" t="s">
        <v>1869</v>
      </c>
      <c r="I292" s="93" t="s">
        <v>1756</v>
      </c>
      <c r="J292" s="93" t="s">
        <v>305</v>
      </c>
      <c r="K292" s="93" t="s">
        <v>291</v>
      </c>
      <c r="L292" s="93" t="s">
        <v>27</v>
      </c>
      <c r="M292" s="93">
        <v>2074.46</v>
      </c>
      <c r="N292" s="93">
        <v>4567.55</v>
      </c>
      <c r="O292" s="125"/>
    </row>
    <row r="293" spans="1:15" ht="45" customHeight="1" x14ac:dyDescent="0.35">
      <c r="A293" s="93" t="s">
        <v>1635</v>
      </c>
      <c r="B293" s="93" t="s">
        <v>1635</v>
      </c>
      <c r="C293" s="93" t="str">
        <f t="shared" si="112"/>
        <v>PRESTAÇÃO DE SERVIÇO CONTINUADO DE VIGILÂNCIA ARMADA</v>
      </c>
      <c r="D293" s="93" t="s">
        <v>301</v>
      </c>
      <c r="E293" s="93">
        <v>2021</v>
      </c>
      <c r="F293" s="93" t="s">
        <v>302</v>
      </c>
      <c r="G293" s="93" t="s">
        <v>303</v>
      </c>
      <c r="H293" s="93" t="s">
        <v>1870</v>
      </c>
      <c r="I293" s="93" t="s">
        <v>1756</v>
      </c>
      <c r="J293" s="93" t="s">
        <v>305</v>
      </c>
      <c r="K293" s="93" t="s">
        <v>291</v>
      </c>
      <c r="L293" s="93" t="s">
        <v>279</v>
      </c>
      <c r="M293" s="93">
        <v>2074.46</v>
      </c>
      <c r="N293" s="93">
        <v>4941.18</v>
      </c>
      <c r="O293" s="125"/>
    </row>
    <row r="294" spans="1:15" ht="45" customHeight="1" x14ac:dyDescent="0.35">
      <c r="A294" s="93" t="s">
        <v>1635</v>
      </c>
      <c r="B294" s="93" t="s">
        <v>1635</v>
      </c>
      <c r="C294" s="93" t="str">
        <f t="shared" si="112"/>
        <v>PRESTAÇÃO DE SERVIÇO CONTINUADO DE VIGILÂNCIA ARMADA</v>
      </c>
      <c r="D294" s="93" t="s">
        <v>301</v>
      </c>
      <c r="E294" s="93">
        <v>2021</v>
      </c>
      <c r="F294" s="93" t="s">
        <v>302</v>
      </c>
      <c r="G294" s="93" t="s">
        <v>303</v>
      </c>
      <c r="H294" s="93" t="s">
        <v>1871</v>
      </c>
      <c r="I294" s="93" t="s">
        <v>1756</v>
      </c>
      <c r="J294" s="93" t="s">
        <v>305</v>
      </c>
      <c r="K294" s="93" t="s">
        <v>291</v>
      </c>
      <c r="L294" s="93" t="s">
        <v>27</v>
      </c>
      <c r="M294" s="93">
        <v>2074.46</v>
      </c>
      <c r="N294" s="93">
        <v>4567.55</v>
      </c>
      <c r="O294" s="125"/>
    </row>
    <row r="295" spans="1:15" ht="45" customHeight="1" x14ac:dyDescent="0.35">
      <c r="A295" s="93" t="s">
        <v>1635</v>
      </c>
      <c r="B295" s="93" t="s">
        <v>1635</v>
      </c>
      <c r="C295" s="93" t="str">
        <f t="shared" si="112"/>
        <v>PRESTAÇÃO DE SERVIÇO CONTINUADO DE VIGILÂNCIA ARMADA</v>
      </c>
      <c r="D295" s="93" t="s">
        <v>301</v>
      </c>
      <c r="E295" s="93">
        <v>2021</v>
      </c>
      <c r="F295" s="93" t="s">
        <v>302</v>
      </c>
      <c r="G295" s="93" t="s">
        <v>303</v>
      </c>
      <c r="H295" s="93" t="s">
        <v>1872</v>
      </c>
      <c r="I295" s="93" t="s">
        <v>1756</v>
      </c>
      <c r="J295" s="93" t="s">
        <v>305</v>
      </c>
      <c r="K295" s="93" t="s">
        <v>291</v>
      </c>
      <c r="L295" s="93" t="s">
        <v>27</v>
      </c>
      <c r="M295" s="93">
        <v>2074.46</v>
      </c>
      <c r="N295" s="93">
        <v>4567.55</v>
      </c>
      <c r="O295" s="125"/>
    </row>
    <row r="296" spans="1:15" ht="45" customHeight="1" x14ac:dyDescent="0.35">
      <c r="A296" s="93" t="s">
        <v>1635</v>
      </c>
      <c r="B296" s="93" t="s">
        <v>1635</v>
      </c>
      <c r="C296" s="93" t="str">
        <f t="shared" si="112"/>
        <v>PRESTAÇÃO DE SERVIÇO CONTINUADO DE VIGILÂNCIA ARMADA</v>
      </c>
      <c r="D296" s="93" t="s">
        <v>301</v>
      </c>
      <c r="E296" s="93">
        <v>2021</v>
      </c>
      <c r="F296" s="93" t="s">
        <v>302</v>
      </c>
      <c r="G296" s="93" t="s">
        <v>303</v>
      </c>
      <c r="H296" s="93" t="s">
        <v>1873</v>
      </c>
      <c r="I296" s="93" t="s">
        <v>1756</v>
      </c>
      <c r="J296" s="93" t="s">
        <v>305</v>
      </c>
      <c r="K296" s="93" t="s">
        <v>291</v>
      </c>
      <c r="L296" s="93" t="s">
        <v>279</v>
      </c>
      <c r="M296" s="93">
        <v>2074.46</v>
      </c>
      <c r="N296" s="93">
        <v>4941.18</v>
      </c>
      <c r="O296" s="125"/>
    </row>
    <row r="297" spans="1:15" ht="45" customHeight="1" x14ac:dyDescent="0.35">
      <c r="A297" s="93" t="s">
        <v>1635</v>
      </c>
      <c r="B297" s="93" t="s">
        <v>1635</v>
      </c>
      <c r="C297" s="93" t="str">
        <f t="shared" si="112"/>
        <v>PRESTAÇÃO DE SERVIÇO CONTINUADO DE VIGILÂNCIA ARMADA</v>
      </c>
      <c r="D297" s="93" t="s">
        <v>301</v>
      </c>
      <c r="E297" s="93">
        <v>2021</v>
      </c>
      <c r="F297" s="93" t="s">
        <v>302</v>
      </c>
      <c r="G297" s="93" t="s">
        <v>303</v>
      </c>
      <c r="H297" s="93" t="s">
        <v>1874</v>
      </c>
      <c r="I297" s="93" t="s">
        <v>1756</v>
      </c>
      <c r="J297" s="93" t="s">
        <v>305</v>
      </c>
      <c r="K297" s="93" t="s">
        <v>291</v>
      </c>
      <c r="L297" s="93" t="s">
        <v>27</v>
      </c>
      <c r="M297" s="93">
        <v>2074.46</v>
      </c>
      <c r="N297" s="93">
        <v>4567.55</v>
      </c>
      <c r="O297" s="125"/>
    </row>
    <row r="298" spans="1:15" ht="45" customHeight="1" x14ac:dyDescent="0.35">
      <c r="A298" s="93" t="s">
        <v>1635</v>
      </c>
      <c r="B298" s="93" t="s">
        <v>1635</v>
      </c>
      <c r="C298" s="93" t="str">
        <f t="shared" si="112"/>
        <v>PRESTAÇÃO DE SERVIÇO CONTINUADO DE VIGILÂNCIA ARMADA</v>
      </c>
      <c r="D298" s="93" t="s">
        <v>301</v>
      </c>
      <c r="E298" s="93">
        <v>2021</v>
      </c>
      <c r="F298" s="93" t="s">
        <v>302</v>
      </c>
      <c r="G298" s="93" t="s">
        <v>303</v>
      </c>
      <c r="H298" s="93" t="s">
        <v>1875</v>
      </c>
      <c r="I298" s="93" t="s">
        <v>1756</v>
      </c>
      <c r="J298" s="93" t="s">
        <v>305</v>
      </c>
      <c r="K298" s="93" t="s">
        <v>291</v>
      </c>
      <c r="L298" s="93" t="s">
        <v>279</v>
      </c>
      <c r="M298" s="93">
        <v>2074.46</v>
      </c>
      <c r="N298" s="93">
        <v>4941.18</v>
      </c>
      <c r="O298" s="125"/>
    </row>
    <row r="299" spans="1:15" ht="45" customHeight="1" x14ac:dyDescent="0.35">
      <c r="A299" s="93" t="s">
        <v>1635</v>
      </c>
      <c r="B299" s="93" t="s">
        <v>1635</v>
      </c>
      <c r="C299" s="93" t="str">
        <f t="shared" si="112"/>
        <v>PRESTAÇÃO DE SERVIÇO CONTINUADO DE VIGILÂNCIA ARMADA</v>
      </c>
      <c r="D299" s="93" t="s">
        <v>301</v>
      </c>
      <c r="E299" s="93">
        <v>2021</v>
      </c>
      <c r="F299" s="93" t="s">
        <v>302</v>
      </c>
      <c r="G299" s="93" t="s">
        <v>303</v>
      </c>
      <c r="H299" s="93" t="s">
        <v>1876</v>
      </c>
      <c r="I299" s="93" t="s">
        <v>1756</v>
      </c>
      <c r="J299" s="93" t="s">
        <v>305</v>
      </c>
      <c r="K299" s="93" t="s">
        <v>291</v>
      </c>
      <c r="L299" s="93" t="s">
        <v>279</v>
      </c>
      <c r="M299" s="93">
        <v>2074.46</v>
      </c>
      <c r="N299" s="93">
        <v>4941.18</v>
      </c>
      <c r="O299" s="125"/>
    </row>
    <row r="300" spans="1:15" ht="45" customHeight="1" x14ac:dyDescent="0.35">
      <c r="A300" s="93" t="s">
        <v>1635</v>
      </c>
      <c r="B300" s="93" t="s">
        <v>1635</v>
      </c>
      <c r="C300" s="93" t="str">
        <f t="shared" si="112"/>
        <v>PRESTAÇÃO DE SERVIÇO CONTINUADO DE VIGILÂNCIA ARMADA</v>
      </c>
      <c r="D300" s="93" t="s">
        <v>301</v>
      </c>
      <c r="E300" s="93">
        <v>2021</v>
      </c>
      <c r="F300" s="93" t="s">
        <v>302</v>
      </c>
      <c r="G300" s="93" t="s">
        <v>303</v>
      </c>
      <c r="H300" s="93" t="s">
        <v>1877</v>
      </c>
      <c r="I300" s="93" t="s">
        <v>1756</v>
      </c>
      <c r="J300" s="93" t="s">
        <v>305</v>
      </c>
      <c r="K300" s="93" t="s">
        <v>1342</v>
      </c>
      <c r="L300" s="93" t="s">
        <v>279</v>
      </c>
      <c r="M300" s="93">
        <v>2074.46</v>
      </c>
      <c r="N300" s="93">
        <v>4941.18</v>
      </c>
      <c r="O300" s="125"/>
    </row>
    <row r="301" spans="1:15" ht="45" customHeight="1" x14ac:dyDescent="0.35">
      <c r="A301" s="93" t="s">
        <v>1635</v>
      </c>
      <c r="B301" s="93" t="s">
        <v>1635</v>
      </c>
      <c r="C301" s="93" t="str">
        <f t="shared" si="112"/>
        <v>PRESTAÇÃO DE SERVIÇO CONTINUADO DE VIGILÂNCIA ARMADA</v>
      </c>
      <c r="D301" s="93" t="s">
        <v>301</v>
      </c>
      <c r="E301" s="93">
        <v>2021</v>
      </c>
      <c r="F301" s="93" t="s">
        <v>302</v>
      </c>
      <c r="G301" s="93" t="s">
        <v>303</v>
      </c>
      <c r="H301" s="93" t="s">
        <v>1878</v>
      </c>
      <c r="I301" s="93" t="s">
        <v>1756</v>
      </c>
      <c r="J301" s="93" t="s">
        <v>305</v>
      </c>
      <c r="K301" s="93" t="s">
        <v>1633</v>
      </c>
      <c r="L301" s="93" t="s">
        <v>279</v>
      </c>
      <c r="M301" s="93">
        <v>2074.46</v>
      </c>
      <c r="N301" s="93">
        <v>4941.18</v>
      </c>
      <c r="O301" s="125"/>
    </row>
    <row r="302" spans="1:15" ht="45" customHeight="1" x14ac:dyDescent="0.35">
      <c r="A302" s="93" t="s">
        <v>1635</v>
      </c>
      <c r="B302" s="93" t="s">
        <v>1635</v>
      </c>
      <c r="C302" s="93" t="str">
        <f t="shared" si="112"/>
        <v>PRESTAÇÃO DE SERVIÇO CONTINUADO DE VIGILÂNCIA ARMADA</v>
      </c>
      <c r="D302" s="93" t="s">
        <v>301</v>
      </c>
      <c r="E302" s="93">
        <v>2021</v>
      </c>
      <c r="F302" s="93" t="s">
        <v>302</v>
      </c>
      <c r="G302" s="93" t="s">
        <v>303</v>
      </c>
      <c r="H302" s="93" t="s">
        <v>1879</v>
      </c>
      <c r="I302" s="93" t="s">
        <v>1756</v>
      </c>
      <c r="J302" s="93" t="s">
        <v>305</v>
      </c>
      <c r="K302" s="93" t="s">
        <v>1698</v>
      </c>
      <c r="L302" s="93" t="s">
        <v>279</v>
      </c>
      <c r="M302" s="93">
        <v>2074.46</v>
      </c>
      <c r="N302" s="93">
        <v>4941.18</v>
      </c>
      <c r="O302" s="125"/>
    </row>
    <row r="303" spans="1:15" ht="45" customHeight="1" x14ac:dyDescent="0.35">
      <c r="A303" s="93" t="s">
        <v>1635</v>
      </c>
      <c r="B303" s="93" t="s">
        <v>1635</v>
      </c>
      <c r="C303" s="93" t="str">
        <f t="shared" si="112"/>
        <v>PRESTAÇÃO DE SERVIÇO CONTINUADO DE VIGILÂNCIA ARMADA</v>
      </c>
      <c r="D303" s="93" t="s">
        <v>301</v>
      </c>
      <c r="E303" s="93">
        <v>2021</v>
      </c>
      <c r="F303" s="93" t="s">
        <v>302</v>
      </c>
      <c r="G303" s="93" t="s">
        <v>303</v>
      </c>
      <c r="H303" s="93" t="s">
        <v>1880</v>
      </c>
      <c r="I303" s="93" t="s">
        <v>1756</v>
      </c>
      <c r="J303" s="93" t="s">
        <v>305</v>
      </c>
      <c r="K303" s="93" t="s">
        <v>1699</v>
      </c>
      <c r="L303" s="93" t="s">
        <v>279</v>
      </c>
      <c r="M303" s="93">
        <v>2074.46</v>
      </c>
      <c r="N303" s="93">
        <v>4941.18</v>
      </c>
      <c r="O303" s="125"/>
    </row>
    <row r="304" spans="1:15" ht="45" customHeight="1" x14ac:dyDescent="0.35">
      <c r="A304" s="93" t="s">
        <v>1635</v>
      </c>
      <c r="B304" s="93" t="s">
        <v>1635</v>
      </c>
      <c r="C304" s="93" t="str">
        <f t="shared" si="112"/>
        <v>PRESTAÇÃO DE SERVIÇO CONTINUADO DE VIGILÂNCIA ARMADA</v>
      </c>
      <c r="D304" s="93" t="s">
        <v>301</v>
      </c>
      <c r="E304" s="93">
        <v>2021</v>
      </c>
      <c r="F304" s="93" t="s">
        <v>302</v>
      </c>
      <c r="G304" s="93" t="s">
        <v>303</v>
      </c>
      <c r="H304" s="93" t="s">
        <v>1881</v>
      </c>
      <c r="I304" s="93" t="s">
        <v>1756</v>
      </c>
      <c r="J304" s="93" t="s">
        <v>305</v>
      </c>
      <c r="K304" s="93" t="s">
        <v>1699</v>
      </c>
      <c r="L304" s="93" t="s">
        <v>279</v>
      </c>
      <c r="M304" s="93">
        <v>2074.46</v>
      </c>
      <c r="N304" s="93">
        <v>4567.55</v>
      </c>
      <c r="O304" s="125"/>
    </row>
    <row r="305" spans="1:15" ht="45" customHeight="1" x14ac:dyDescent="0.35">
      <c r="A305" s="93" t="s">
        <v>1635</v>
      </c>
      <c r="B305" s="93" t="s">
        <v>1635</v>
      </c>
      <c r="C305" s="93" t="str">
        <f t="shared" si="112"/>
        <v>PRESTAÇÃO DE SERVIÇO CONTINUADO DE VIGILÂNCIA ARMADA</v>
      </c>
      <c r="D305" s="93" t="s">
        <v>301</v>
      </c>
      <c r="E305" s="93">
        <v>2021</v>
      </c>
      <c r="F305" s="93" t="s">
        <v>302</v>
      </c>
      <c r="G305" s="93" t="s">
        <v>303</v>
      </c>
      <c r="H305" s="93" t="s">
        <v>1882</v>
      </c>
      <c r="I305" s="93" t="s">
        <v>1756</v>
      </c>
      <c r="J305" s="93" t="s">
        <v>305</v>
      </c>
      <c r="K305" s="93" t="s">
        <v>291</v>
      </c>
      <c r="L305" s="93" t="s">
        <v>27</v>
      </c>
      <c r="M305" s="93">
        <v>2074.46</v>
      </c>
      <c r="N305" s="93">
        <v>4941.18</v>
      </c>
      <c r="O305" s="125"/>
    </row>
    <row r="306" spans="1:15" ht="45" customHeight="1" x14ac:dyDescent="0.35">
      <c r="A306" s="93" t="s">
        <v>1635</v>
      </c>
      <c r="B306" s="93" t="s">
        <v>1635</v>
      </c>
      <c r="C306" s="93" t="str">
        <f t="shared" si="112"/>
        <v>PRESTAÇÃO DE SERVIÇO CONTINUADO DE VIGILÂNCIA ARMADA</v>
      </c>
      <c r="D306" s="93" t="s">
        <v>301</v>
      </c>
      <c r="E306" s="93">
        <v>2021</v>
      </c>
      <c r="F306" s="93" t="s">
        <v>302</v>
      </c>
      <c r="G306" s="93" t="s">
        <v>303</v>
      </c>
      <c r="H306" s="93" t="s">
        <v>1883</v>
      </c>
      <c r="I306" s="93" t="s">
        <v>1756</v>
      </c>
      <c r="J306" s="93" t="s">
        <v>305</v>
      </c>
      <c r="K306" s="93" t="s">
        <v>291</v>
      </c>
      <c r="L306" s="93" t="s">
        <v>279</v>
      </c>
      <c r="M306" s="93">
        <v>2074.46</v>
      </c>
      <c r="N306" s="93">
        <v>4941.18</v>
      </c>
      <c r="O306" s="125"/>
    </row>
    <row r="307" spans="1:15" ht="45" customHeight="1" x14ac:dyDescent="0.35">
      <c r="A307" s="93" t="s">
        <v>1635</v>
      </c>
      <c r="B307" s="93" t="s">
        <v>1635</v>
      </c>
      <c r="C307" s="93" t="str">
        <f t="shared" si="112"/>
        <v>PRESTAÇÃO DE SERVIÇO CONTINUADO DE VIGILÂNCIA ARMADA</v>
      </c>
      <c r="D307" s="93" t="s">
        <v>301</v>
      </c>
      <c r="E307" s="93">
        <v>2021</v>
      </c>
      <c r="F307" s="93" t="s">
        <v>302</v>
      </c>
      <c r="G307" s="93" t="s">
        <v>303</v>
      </c>
      <c r="H307" s="93" t="s">
        <v>1884</v>
      </c>
      <c r="I307" s="93" t="s">
        <v>1756</v>
      </c>
      <c r="J307" s="93" t="s">
        <v>305</v>
      </c>
      <c r="K307" s="93" t="s">
        <v>291</v>
      </c>
      <c r="L307" s="93" t="s">
        <v>279</v>
      </c>
      <c r="M307" s="93">
        <v>2074.46</v>
      </c>
      <c r="N307" s="93">
        <v>4567.55</v>
      </c>
      <c r="O307" s="125"/>
    </row>
    <row r="308" spans="1:15" ht="45" customHeight="1" x14ac:dyDescent="0.35">
      <c r="A308" s="93" t="s">
        <v>1635</v>
      </c>
      <c r="B308" s="93" t="s">
        <v>1635</v>
      </c>
      <c r="C308" s="93" t="str">
        <f t="shared" si="112"/>
        <v>PRESTAÇÃO DE SERVIÇO CONTINUADO DE VIGILÂNCIA ARMADA</v>
      </c>
      <c r="D308" s="93" t="s">
        <v>301</v>
      </c>
      <c r="E308" s="93">
        <v>2021</v>
      </c>
      <c r="F308" s="93" t="s">
        <v>302</v>
      </c>
      <c r="G308" s="93" t="s">
        <v>303</v>
      </c>
      <c r="H308" s="93" t="s">
        <v>1885</v>
      </c>
      <c r="I308" s="93" t="s">
        <v>1756</v>
      </c>
      <c r="J308" s="93" t="s">
        <v>305</v>
      </c>
      <c r="K308" s="93" t="s">
        <v>291</v>
      </c>
      <c r="L308" s="93" t="s">
        <v>27</v>
      </c>
      <c r="M308" s="93">
        <v>2074.46</v>
      </c>
      <c r="N308" s="93">
        <v>4567.55</v>
      </c>
      <c r="O308" s="125"/>
    </row>
    <row r="309" spans="1:15" ht="45" customHeight="1" x14ac:dyDescent="0.35">
      <c r="A309" s="93" t="s">
        <v>1635</v>
      </c>
      <c r="B309" s="93" t="s">
        <v>1635</v>
      </c>
      <c r="C309" s="93" t="str">
        <f t="shared" si="112"/>
        <v>PRESTAÇÃO DE SERVIÇO CONTINUADO DE VIGILÂNCIA ARMADA</v>
      </c>
      <c r="D309" s="93" t="s">
        <v>301</v>
      </c>
      <c r="E309" s="93">
        <v>2021</v>
      </c>
      <c r="F309" s="93" t="s">
        <v>302</v>
      </c>
      <c r="G309" s="93" t="s">
        <v>303</v>
      </c>
      <c r="H309" s="93" t="s">
        <v>1886</v>
      </c>
      <c r="I309" s="93" t="s">
        <v>1756</v>
      </c>
      <c r="J309" s="93" t="s">
        <v>305</v>
      </c>
      <c r="K309" s="93" t="s">
        <v>291</v>
      </c>
      <c r="L309" s="93" t="s">
        <v>27</v>
      </c>
      <c r="M309" s="93">
        <v>2074.46</v>
      </c>
      <c r="N309" s="93">
        <v>4567.55</v>
      </c>
      <c r="O309" s="125"/>
    </row>
    <row r="310" spans="1:15" ht="45" customHeight="1" x14ac:dyDescent="0.35">
      <c r="A310" s="93" t="s">
        <v>1635</v>
      </c>
      <c r="B310" s="93" t="s">
        <v>1635</v>
      </c>
      <c r="C310" s="93" t="str">
        <f t="shared" si="112"/>
        <v>PRESTAÇÃO DE SERVIÇO CONTINUADO DE VIGILÂNCIA ARMADA</v>
      </c>
      <c r="D310" s="93" t="s">
        <v>301</v>
      </c>
      <c r="E310" s="93">
        <v>2021</v>
      </c>
      <c r="F310" s="93" t="s">
        <v>302</v>
      </c>
      <c r="G310" s="93" t="s">
        <v>303</v>
      </c>
      <c r="H310" s="93" t="s">
        <v>1887</v>
      </c>
      <c r="I310" s="93" t="s">
        <v>1756</v>
      </c>
      <c r="J310" s="93" t="s">
        <v>305</v>
      </c>
      <c r="K310" s="93" t="s">
        <v>291</v>
      </c>
      <c r="L310" s="93" t="s">
        <v>27</v>
      </c>
      <c r="M310" s="93">
        <v>2074.46</v>
      </c>
      <c r="N310" s="93">
        <v>4567.55</v>
      </c>
      <c r="O310" s="125"/>
    </row>
    <row r="311" spans="1:15" ht="45" customHeight="1" x14ac:dyDescent="0.35">
      <c r="A311" s="93" t="s">
        <v>1635</v>
      </c>
      <c r="B311" s="93" t="s">
        <v>1635</v>
      </c>
      <c r="C311" s="93" t="str">
        <f t="shared" si="112"/>
        <v>PRESTAÇÃO DE SERVIÇO CONTINUADO DE VIGILÂNCIA ARMADA</v>
      </c>
      <c r="D311" s="93" t="s">
        <v>301</v>
      </c>
      <c r="E311" s="93">
        <v>2021</v>
      </c>
      <c r="F311" s="93" t="s">
        <v>302</v>
      </c>
      <c r="G311" s="93" t="s">
        <v>303</v>
      </c>
      <c r="H311" s="93" t="s">
        <v>1888</v>
      </c>
      <c r="I311" s="93" t="s">
        <v>1756</v>
      </c>
      <c r="J311" s="93" t="s">
        <v>305</v>
      </c>
      <c r="K311" s="93" t="s">
        <v>291</v>
      </c>
      <c r="L311" s="93" t="s">
        <v>27</v>
      </c>
      <c r="M311" s="93">
        <v>2074.46</v>
      </c>
      <c r="N311" s="93">
        <v>4941.18</v>
      </c>
      <c r="O311" s="125"/>
    </row>
    <row r="312" spans="1:15" ht="45" customHeight="1" x14ac:dyDescent="0.35">
      <c r="A312" s="93" t="s">
        <v>1635</v>
      </c>
      <c r="B312" s="93" t="s">
        <v>1635</v>
      </c>
      <c r="C312" s="93" t="str">
        <f t="shared" si="112"/>
        <v>PRESTAÇÃO DE SERVIÇO CONTINUADO DE VIGILÂNCIA ARMADA</v>
      </c>
      <c r="D312" s="93" t="s">
        <v>301</v>
      </c>
      <c r="E312" s="93">
        <v>2021</v>
      </c>
      <c r="F312" s="93" t="s">
        <v>302</v>
      </c>
      <c r="G312" s="93" t="s">
        <v>303</v>
      </c>
      <c r="H312" s="93" t="s">
        <v>1889</v>
      </c>
      <c r="I312" s="93" t="s">
        <v>1756</v>
      </c>
      <c r="J312" s="93" t="s">
        <v>305</v>
      </c>
      <c r="K312" s="93" t="s">
        <v>291</v>
      </c>
      <c r="L312" s="93" t="s">
        <v>279</v>
      </c>
      <c r="M312" s="93">
        <v>2074.46</v>
      </c>
      <c r="N312" s="93">
        <v>4567.55</v>
      </c>
      <c r="O312" s="125"/>
    </row>
    <row r="313" spans="1:15" ht="45" customHeight="1" x14ac:dyDescent="0.35">
      <c r="A313" s="93" t="s">
        <v>1635</v>
      </c>
      <c r="B313" s="93" t="s">
        <v>1635</v>
      </c>
      <c r="C313" s="93" t="str">
        <f t="shared" si="112"/>
        <v>PRESTAÇÃO DE SERVIÇO CONTINUADO DE VIGILÂNCIA ARMADA</v>
      </c>
      <c r="D313" s="93" t="s">
        <v>301</v>
      </c>
      <c r="E313" s="93">
        <v>2021</v>
      </c>
      <c r="F313" s="93" t="s">
        <v>302</v>
      </c>
      <c r="G313" s="93" t="s">
        <v>303</v>
      </c>
      <c r="H313" s="93" t="s">
        <v>1890</v>
      </c>
      <c r="I313" s="93" t="s">
        <v>1756</v>
      </c>
      <c r="J313" s="93" t="s">
        <v>305</v>
      </c>
      <c r="K313" s="93" t="s">
        <v>291</v>
      </c>
      <c r="L313" s="93" t="s">
        <v>27</v>
      </c>
      <c r="M313" s="93">
        <v>2074.46</v>
      </c>
      <c r="N313" s="93">
        <v>4567.55</v>
      </c>
      <c r="O313" s="125"/>
    </row>
    <row r="314" spans="1:15" ht="45" customHeight="1" x14ac:dyDescent="0.35">
      <c r="A314" s="93" t="s">
        <v>1635</v>
      </c>
      <c r="B314" s="93" t="s">
        <v>1635</v>
      </c>
      <c r="C314" s="93" t="str">
        <f t="shared" si="112"/>
        <v>PRESTAÇÃO DE SERVIÇO CONTINUADO DE VIGILÂNCIA ARMADA</v>
      </c>
      <c r="D314" s="93" t="s">
        <v>301</v>
      </c>
      <c r="E314" s="93">
        <v>2021</v>
      </c>
      <c r="F314" s="93" t="s">
        <v>302</v>
      </c>
      <c r="G314" s="93" t="s">
        <v>303</v>
      </c>
      <c r="H314" s="93" t="s">
        <v>1891</v>
      </c>
      <c r="I314" s="93" t="s">
        <v>1756</v>
      </c>
      <c r="J314" s="93" t="s">
        <v>305</v>
      </c>
      <c r="K314" s="93" t="s">
        <v>291</v>
      </c>
      <c r="L314" s="93" t="s">
        <v>27</v>
      </c>
      <c r="M314" s="93">
        <v>2074.46</v>
      </c>
      <c r="N314" s="93">
        <v>4567.55</v>
      </c>
      <c r="O314" s="125"/>
    </row>
    <row r="315" spans="1:15" ht="45" customHeight="1" x14ac:dyDescent="0.35">
      <c r="A315" s="93" t="s">
        <v>1635</v>
      </c>
      <c r="B315" s="93" t="s">
        <v>1635</v>
      </c>
      <c r="C315" s="93" t="str">
        <f t="shared" si="112"/>
        <v>PRESTAÇÃO DE SERVIÇO CONTINUADO DE VIGILÂNCIA ARMADA</v>
      </c>
      <c r="D315" s="93" t="s">
        <v>301</v>
      </c>
      <c r="E315" s="93">
        <v>2021</v>
      </c>
      <c r="F315" s="93" t="s">
        <v>302</v>
      </c>
      <c r="G315" s="93" t="s">
        <v>303</v>
      </c>
      <c r="H315" s="93" t="s">
        <v>1892</v>
      </c>
      <c r="I315" s="93" t="s">
        <v>1756</v>
      </c>
      <c r="J315" s="93" t="s">
        <v>305</v>
      </c>
      <c r="K315" s="93" t="s">
        <v>291</v>
      </c>
      <c r="L315" s="93" t="s">
        <v>27</v>
      </c>
      <c r="M315" s="93">
        <v>2074.46</v>
      </c>
      <c r="N315" s="93">
        <v>4567.55</v>
      </c>
      <c r="O315" s="125"/>
    </row>
    <row r="316" spans="1:15" ht="45" customHeight="1" x14ac:dyDescent="0.35">
      <c r="A316" s="93" t="s">
        <v>1635</v>
      </c>
      <c r="B316" s="93" t="s">
        <v>1635</v>
      </c>
      <c r="C316" s="93" t="str">
        <f t="shared" si="112"/>
        <v>PRESTAÇÃO DE SERVIÇO CONTINUADO DE VIGILÂNCIA ARMADA</v>
      </c>
      <c r="D316" s="93" t="s">
        <v>301</v>
      </c>
      <c r="E316" s="93">
        <v>2021</v>
      </c>
      <c r="F316" s="93" t="s">
        <v>302</v>
      </c>
      <c r="G316" s="93" t="s">
        <v>303</v>
      </c>
      <c r="H316" s="93" t="s">
        <v>1893</v>
      </c>
      <c r="I316" s="93" t="s">
        <v>1756</v>
      </c>
      <c r="J316" s="93" t="s">
        <v>305</v>
      </c>
      <c r="K316" s="93" t="s">
        <v>291</v>
      </c>
      <c r="L316" s="93" t="s">
        <v>27</v>
      </c>
      <c r="M316" s="93">
        <v>2074.46</v>
      </c>
      <c r="N316" s="93">
        <v>4941.18</v>
      </c>
      <c r="O316" s="125"/>
    </row>
    <row r="317" spans="1:15" ht="45" customHeight="1" x14ac:dyDescent="0.35">
      <c r="A317" s="93" t="s">
        <v>1635</v>
      </c>
      <c r="B317" s="93" t="s">
        <v>1635</v>
      </c>
      <c r="C317" s="93" t="str">
        <f t="shared" si="112"/>
        <v>PRESTAÇÃO DE SERVIÇO CONTINUADO DE VIGILÂNCIA ARMADA</v>
      </c>
      <c r="D317" s="93" t="s">
        <v>301</v>
      </c>
      <c r="E317" s="93">
        <v>2021</v>
      </c>
      <c r="F317" s="93" t="s">
        <v>302</v>
      </c>
      <c r="G317" s="93" t="s">
        <v>303</v>
      </c>
      <c r="H317" s="93" t="s">
        <v>1894</v>
      </c>
      <c r="I317" s="93" t="s">
        <v>1756</v>
      </c>
      <c r="J317" s="93" t="s">
        <v>305</v>
      </c>
      <c r="K317" s="93" t="s">
        <v>291</v>
      </c>
      <c r="L317" s="93" t="s">
        <v>279</v>
      </c>
      <c r="M317" s="93">
        <v>2074.46</v>
      </c>
      <c r="N317" s="93">
        <v>4941.18</v>
      </c>
      <c r="O317" s="125"/>
    </row>
    <row r="318" spans="1:15" ht="45" customHeight="1" x14ac:dyDescent="0.35">
      <c r="A318" s="93" t="s">
        <v>1635</v>
      </c>
      <c r="B318" s="93" t="s">
        <v>1635</v>
      </c>
      <c r="C318" s="93" t="str">
        <f t="shared" si="112"/>
        <v>PRESTAÇÃO DE SERVIÇO CONTINUADO DE VIGILÂNCIA ARMADA</v>
      </c>
      <c r="D318" s="93" t="s">
        <v>301</v>
      </c>
      <c r="E318" s="93">
        <v>2021</v>
      </c>
      <c r="F318" s="93" t="s">
        <v>302</v>
      </c>
      <c r="G318" s="93" t="s">
        <v>303</v>
      </c>
      <c r="H318" s="93" t="s">
        <v>1895</v>
      </c>
      <c r="I318" s="93" t="s">
        <v>1756</v>
      </c>
      <c r="J318" s="93" t="s">
        <v>305</v>
      </c>
      <c r="K318" s="93" t="s">
        <v>291</v>
      </c>
      <c r="L318" s="93" t="s">
        <v>279</v>
      </c>
      <c r="M318" s="93">
        <v>2074.46</v>
      </c>
      <c r="N318" s="93">
        <v>4567.55</v>
      </c>
      <c r="O318" s="125"/>
    </row>
    <row r="319" spans="1:15" ht="45" customHeight="1" x14ac:dyDescent="0.35">
      <c r="A319" s="93" t="s">
        <v>1635</v>
      </c>
      <c r="B319" s="93" t="s">
        <v>1635</v>
      </c>
      <c r="C319" s="93" t="str">
        <f t="shared" si="112"/>
        <v>PRESTAÇÃO DE SERVIÇO CONTINUADO DE VIGILÂNCIA ARMADA</v>
      </c>
      <c r="D319" s="93" t="s">
        <v>301</v>
      </c>
      <c r="E319" s="93">
        <v>2021</v>
      </c>
      <c r="F319" s="93" t="s">
        <v>302</v>
      </c>
      <c r="G319" s="93" t="s">
        <v>303</v>
      </c>
      <c r="H319" s="93" t="s">
        <v>1896</v>
      </c>
      <c r="I319" s="93" t="s">
        <v>1756</v>
      </c>
      <c r="J319" s="93" t="s">
        <v>305</v>
      </c>
      <c r="K319" s="93" t="s">
        <v>291</v>
      </c>
      <c r="L319" s="93" t="s">
        <v>27</v>
      </c>
      <c r="M319" s="93">
        <v>2074.46</v>
      </c>
      <c r="N319" s="93">
        <v>4941.18</v>
      </c>
      <c r="O319" s="125"/>
    </row>
    <row r="320" spans="1:15" ht="45" customHeight="1" x14ac:dyDescent="0.35">
      <c r="A320" s="93" t="s">
        <v>1635</v>
      </c>
      <c r="B320" s="93" t="s">
        <v>1635</v>
      </c>
      <c r="C320" s="93" t="str">
        <f t="shared" si="112"/>
        <v>PRESTAÇÃO DE SERVIÇO CONTINUADO DE VIGILÂNCIA ARMADA</v>
      </c>
      <c r="D320" s="93" t="s">
        <v>301</v>
      </c>
      <c r="E320" s="93">
        <v>2021</v>
      </c>
      <c r="F320" s="93" t="s">
        <v>302</v>
      </c>
      <c r="G320" s="93" t="s">
        <v>303</v>
      </c>
      <c r="H320" s="93" t="s">
        <v>1897</v>
      </c>
      <c r="I320" s="93" t="s">
        <v>1756</v>
      </c>
      <c r="J320" s="93" t="s">
        <v>305</v>
      </c>
      <c r="K320" s="93" t="s">
        <v>291</v>
      </c>
      <c r="L320" s="93" t="s">
        <v>279</v>
      </c>
      <c r="M320" s="93">
        <v>2074.46</v>
      </c>
      <c r="N320" s="93">
        <v>4941.18</v>
      </c>
      <c r="O320" s="125"/>
    </row>
    <row r="321" spans="1:15" ht="45" customHeight="1" x14ac:dyDescent="0.35">
      <c r="A321" s="93" t="s">
        <v>1635</v>
      </c>
      <c r="B321" s="93" t="s">
        <v>1635</v>
      </c>
      <c r="C321" s="93" t="str">
        <f t="shared" si="112"/>
        <v>PRESTAÇÃO DE SERVIÇO CONTINUADO DE VIGILÂNCIA ARMADA</v>
      </c>
      <c r="D321" s="93" t="s">
        <v>301</v>
      </c>
      <c r="E321" s="93">
        <v>2021</v>
      </c>
      <c r="F321" s="93" t="s">
        <v>302</v>
      </c>
      <c r="G321" s="93" t="s">
        <v>303</v>
      </c>
      <c r="H321" s="93" t="s">
        <v>1898</v>
      </c>
      <c r="I321" s="93" t="s">
        <v>1756</v>
      </c>
      <c r="J321" s="93" t="s">
        <v>305</v>
      </c>
      <c r="K321" s="93" t="s">
        <v>291</v>
      </c>
      <c r="L321" s="93" t="s">
        <v>279</v>
      </c>
      <c r="M321" s="93">
        <v>2074.46</v>
      </c>
      <c r="N321" s="93">
        <v>4567.55</v>
      </c>
      <c r="O321" s="125"/>
    </row>
    <row r="322" spans="1:15" ht="45" customHeight="1" x14ac:dyDescent="0.35">
      <c r="A322" s="93" t="s">
        <v>1635</v>
      </c>
      <c r="B322" s="93" t="s">
        <v>1635</v>
      </c>
      <c r="C322" s="93" t="str">
        <f t="shared" si="112"/>
        <v>PRESTAÇÃO DE SERVIÇO CONTINUADO DE VIGILÂNCIA ARMADA</v>
      </c>
      <c r="D322" s="93" t="s">
        <v>301</v>
      </c>
      <c r="E322" s="93">
        <v>2021</v>
      </c>
      <c r="F322" s="93" t="s">
        <v>302</v>
      </c>
      <c r="G322" s="93" t="s">
        <v>303</v>
      </c>
      <c r="H322" s="93" t="s">
        <v>1899</v>
      </c>
      <c r="I322" s="93" t="s">
        <v>1756</v>
      </c>
      <c r="J322" s="93" t="s">
        <v>305</v>
      </c>
      <c r="K322" s="93" t="s">
        <v>291</v>
      </c>
      <c r="L322" s="93" t="s">
        <v>27</v>
      </c>
      <c r="M322" s="93">
        <v>2074.46</v>
      </c>
      <c r="N322" s="93">
        <v>4941.18</v>
      </c>
      <c r="O322" s="125"/>
    </row>
    <row r="323" spans="1:15" ht="45" customHeight="1" x14ac:dyDescent="0.35">
      <c r="A323" s="93" t="s">
        <v>1635</v>
      </c>
      <c r="B323" s="93" t="s">
        <v>1635</v>
      </c>
      <c r="C323" s="93" t="str">
        <f t="shared" si="112"/>
        <v>PRESTAÇÃO DE SERVIÇO CONTINUADO DE VIGILÂNCIA ARMADA</v>
      </c>
      <c r="D323" s="93" t="s">
        <v>301</v>
      </c>
      <c r="E323" s="93">
        <v>2021</v>
      </c>
      <c r="F323" s="93" t="s">
        <v>302</v>
      </c>
      <c r="G323" s="93" t="s">
        <v>303</v>
      </c>
      <c r="H323" s="93" t="s">
        <v>1900</v>
      </c>
      <c r="I323" s="93" t="s">
        <v>1756</v>
      </c>
      <c r="J323" s="93" t="s">
        <v>305</v>
      </c>
      <c r="K323" s="93" t="s">
        <v>291</v>
      </c>
      <c r="L323" s="93" t="s">
        <v>279</v>
      </c>
      <c r="M323" s="93">
        <v>2074.46</v>
      </c>
      <c r="N323" s="93">
        <v>4941.18</v>
      </c>
      <c r="O323" s="125"/>
    </row>
    <row r="324" spans="1:15" ht="45" customHeight="1" x14ac:dyDescent="0.35">
      <c r="A324" s="93" t="s">
        <v>1635</v>
      </c>
      <c r="B324" s="93" t="s">
        <v>1635</v>
      </c>
      <c r="C324" s="93" t="str">
        <f t="shared" si="112"/>
        <v>PRESTAÇÃO DE SERVIÇO CONTINUADO DE VIGILÂNCIA ARMADA</v>
      </c>
      <c r="D324" s="93" t="s">
        <v>301</v>
      </c>
      <c r="E324" s="93">
        <v>2021</v>
      </c>
      <c r="F324" s="93" t="s">
        <v>302</v>
      </c>
      <c r="G324" s="93" t="s">
        <v>303</v>
      </c>
      <c r="H324" s="93" t="s">
        <v>1901</v>
      </c>
      <c r="I324" s="93" t="s">
        <v>1756</v>
      </c>
      <c r="J324" s="93" t="s">
        <v>305</v>
      </c>
      <c r="K324" s="93" t="s">
        <v>291</v>
      </c>
      <c r="L324" s="93" t="s">
        <v>279</v>
      </c>
      <c r="M324" s="93">
        <v>2074.46</v>
      </c>
      <c r="N324" s="93">
        <v>4567.55</v>
      </c>
      <c r="O324" s="125"/>
    </row>
    <row r="325" spans="1:15" ht="45" customHeight="1" x14ac:dyDescent="0.35">
      <c r="A325" s="93" t="s">
        <v>1635</v>
      </c>
      <c r="B325" s="93" t="s">
        <v>1635</v>
      </c>
      <c r="C325" s="93" t="str">
        <f t="shared" si="112"/>
        <v>PRESTAÇÃO DE SERVIÇO CONTINUADO DE VIGILÂNCIA ARMADA</v>
      </c>
      <c r="D325" s="93" t="s">
        <v>301</v>
      </c>
      <c r="E325" s="93">
        <v>2021</v>
      </c>
      <c r="F325" s="93" t="s">
        <v>302</v>
      </c>
      <c r="G325" s="93" t="s">
        <v>303</v>
      </c>
      <c r="H325" s="93" t="s">
        <v>1902</v>
      </c>
      <c r="I325" s="93" t="s">
        <v>1756</v>
      </c>
      <c r="J325" s="93" t="s">
        <v>305</v>
      </c>
      <c r="K325" s="93" t="s">
        <v>291</v>
      </c>
      <c r="L325" s="93" t="s">
        <v>27</v>
      </c>
      <c r="M325" s="93">
        <v>2074.46</v>
      </c>
      <c r="N325" s="93">
        <v>4941.18</v>
      </c>
      <c r="O325" s="125"/>
    </row>
    <row r="326" spans="1:15" ht="45" customHeight="1" x14ac:dyDescent="0.35">
      <c r="A326" s="93" t="s">
        <v>1635</v>
      </c>
      <c r="B326" s="93" t="s">
        <v>1635</v>
      </c>
      <c r="C326" s="93" t="str">
        <f t="shared" si="112"/>
        <v>PRESTAÇÃO DE SERVIÇO CONTINUADO DE VIGILÂNCIA ARMADA</v>
      </c>
      <c r="D326" s="93" t="s">
        <v>301</v>
      </c>
      <c r="E326" s="93">
        <v>2021</v>
      </c>
      <c r="F326" s="93" t="s">
        <v>302</v>
      </c>
      <c r="G326" s="93" t="s">
        <v>303</v>
      </c>
      <c r="H326" s="93" t="s">
        <v>1903</v>
      </c>
      <c r="I326" s="93" t="s">
        <v>1756</v>
      </c>
      <c r="J326" s="93" t="s">
        <v>305</v>
      </c>
      <c r="K326" s="93" t="s">
        <v>291</v>
      </c>
      <c r="L326" s="93" t="s">
        <v>279</v>
      </c>
      <c r="M326" s="93">
        <v>2074.46</v>
      </c>
      <c r="N326" s="93">
        <v>4941.18</v>
      </c>
      <c r="O326" s="125"/>
    </row>
    <row r="327" spans="1:15" ht="45" customHeight="1" x14ac:dyDescent="0.35">
      <c r="A327" s="93" t="s">
        <v>1635</v>
      </c>
      <c r="B327" s="93" t="s">
        <v>1635</v>
      </c>
      <c r="C327" s="93" t="str">
        <f t="shared" si="112"/>
        <v>PRESTAÇÃO DE SERVIÇO CONTINUADO DE VIGILÂNCIA ARMADA</v>
      </c>
      <c r="D327" s="93" t="s">
        <v>301</v>
      </c>
      <c r="E327" s="93">
        <v>2021</v>
      </c>
      <c r="F327" s="93" t="s">
        <v>302</v>
      </c>
      <c r="G327" s="93" t="s">
        <v>303</v>
      </c>
      <c r="H327" s="93" t="s">
        <v>1904</v>
      </c>
      <c r="I327" s="93" t="s">
        <v>1756</v>
      </c>
      <c r="J327" s="93" t="s">
        <v>305</v>
      </c>
      <c r="K327" s="93" t="s">
        <v>291</v>
      </c>
      <c r="L327" s="93" t="s">
        <v>279</v>
      </c>
      <c r="M327" s="93">
        <v>2074.46</v>
      </c>
      <c r="N327" s="93">
        <v>4941.18</v>
      </c>
      <c r="O327" s="125"/>
    </row>
    <row r="328" spans="1:15" ht="45" customHeight="1" x14ac:dyDescent="0.35">
      <c r="A328" s="93" t="s">
        <v>1635</v>
      </c>
      <c r="B328" s="93" t="s">
        <v>1635</v>
      </c>
      <c r="C328" s="93" t="str">
        <f t="shared" si="112"/>
        <v>PRESTAÇÃO DE SERVIÇO CONTINUADO DE VIGILÂNCIA ARMADA</v>
      </c>
      <c r="D328" s="93" t="s">
        <v>301</v>
      </c>
      <c r="E328" s="93">
        <v>2021</v>
      </c>
      <c r="F328" s="93" t="s">
        <v>302</v>
      </c>
      <c r="G328" s="93" t="s">
        <v>303</v>
      </c>
      <c r="H328" s="93" t="s">
        <v>1905</v>
      </c>
      <c r="I328" s="93" t="s">
        <v>1756</v>
      </c>
      <c r="J328" s="93" t="s">
        <v>305</v>
      </c>
      <c r="K328" s="93" t="s">
        <v>291</v>
      </c>
      <c r="L328" s="93" t="s">
        <v>279</v>
      </c>
      <c r="M328" s="93">
        <v>2074.46</v>
      </c>
      <c r="N328" s="93">
        <v>4941.18</v>
      </c>
      <c r="O328" s="125"/>
    </row>
    <row r="329" spans="1:15" ht="45" customHeight="1" x14ac:dyDescent="0.35">
      <c r="A329" s="93" t="s">
        <v>1635</v>
      </c>
      <c r="B329" s="93" t="s">
        <v>1635</v>
      </c>
      <c r="C329" s="93" t="str">
        <f t="shared" si="112"/>
        <v>PRESTAÇÃO DE SERVIÇO CONTINUADO DE VIGILÂNCIA ARMADA</v>
      </c>
      <c r="D329" s="93" t="s">
        <v>301</v>
      </c>
      <c r="E329" s="93">
        <v>2021</v>
      </c>
      <c r="F329" s="93" t="s">
        <v>302</v>
      </c>
      <c r="G329" s="93" t="s">
        <v>303</v>
      </c>
      <c r="H329" s="93" t="s">
        <v>1906</v>
      </c>
      <c r="I329" s="93" t="s">
        <v>1756</v>
      </c>
      <c r="J329" s="93" t="s">
        <v>305</v>
      </c>
      <c r="K329" s="93" t="s">
        <v>291</v>
      </c>
      <c r="L329" s="93" t="s">
        <v>279</v>
      </c>
      <c r="M329" s="93">
        <v>2074.46</v>
      </c>
      <c r="N329" s="93">
        <v>4941.18</v>
      </c>
      <c r="O329" s="125"/>
    </row>
    <row r="330" spans="1:15" ht="45" customHeight="1" x14ac:dyDescent="0.35">
      <c r="A330" s="93" t="s">
        <v>1635</v>
      </c>
      <c r="B330" s="93" t="s">
        <v>1635</v>
      </c>
      <c r="C330" s="93" t="str">
        <f t="shared" si="112"/>
        <v>PRESTAÇÃO DE SERVIÇO CONTINUADO DE VIGILÂNCIA ARMADA</v>
      </c>
      <c r="D330" s="93" t="s">
        <v>301</v>
      </c>
      <c r="E330" s="93">
        <v>2021</v>
      </c>
      <c r="F330" s="93" t="s">
        <v>302</v>
      </c>
      <c r="G330" s="93" t="s">
        <v>303</v>
      </c>
      <c r="H330" s="93" t="s">
        <v>1907</v>
      </c>
      <c r="I330" s="93" t="s">
        <v>1756</v>
      </c>
      <c r="J330" s="93" t="s">
        <v>305</v>
      </c>
      <c r="K330" s="93" t="s">
        <v>291</v>
      </c>
      <c r="L330" s="93" t="s">
        <v>279</v>
      </c>
      <c r="M330" s="93">
        <v>2074.46</v>
      </c>
      <c r="N330" s="93">
        <v>4941.18</v>
      </c>
      <c r="O330" s="125"/>
    </row>
    <row r="331" spans="1:15" ht="45" customHeight="1" x14ac:dyDescent="0.35">
      <c r="A331" s="93" t="s">
        <v>1635</v>
      </c>
      <c r="B331" s="93" t="s">
        <v>1635</v>
      </c>
      <c r="C331" s="93" t="str">
        <f t="shared" si="112"/>
        <v>PRESTAÇÃO DE SERVIÇO CONTINUADO DE VIGILÂNCIA ARMADA</v>
      </c>
      <c r="D331" s="93" t="s">
        <v>301</v>
      </c>
      <c r="E331" s="93">
        <v>2021</v>
      </c>
      <c r="F331" s="93" t="s">
        <v>302</v>
      </c>
      <c r="G331" s="93" t="s">
        <v>303</v>
      </c>
      <c r="H331" s="93" t="s">
        <v>1908</v>
      </c>
      <c r="I331" s="93" t="s">
        <v>1756</v>
      </c>
      <c r="J331" s="93" t="s">
        <v>305</v>
      </c>
      <c r="K331" s="93" t="s">
        <v>291</v>
      </c>
      <c r="L331" s="93" t="s">
        <v>279</v>
      </c>
      <c r="M331" s="93">
        <v>2074.46</v>
      </c>
      <c r="N331" s="93">
        <v>4941.18</v>
      </c>
      <c r="O331" s="125"/>
    </row>
    <row r="332" spans="1:15" ht="45" customHeight="1" x14ac:dyDescent="0.35">
      <c r="A332" s="93" t="s">
        <v>1635</v>
      </c>
      <c r="B332" s="93" t="s">
        <v>1635</v>
      </c>
      <c r="C332" s="93" t="str">
        <f t="shared" si="112"/>
        <v>PRESTAÇÃO DE SERVIÇO CONTINUADO DE VIGILÂNCIA ARMADA</v>
      </c>
      <c r="D332" s="93" t="s">
        <v>301</v>
      </c>
      <c r="E332" s="93">
        <v>2021</v>
      </c>
      <c r="F332" s="93" t="s">
        <v>302</v>
      </c>
      <c r="G332" s="93" t="s">
        <v>303</v>
      </c>
      <c r="H332" s="93" t="s">
        <v>1909</v>
      </c>
      <c r="I332" s="93" t="s">
        <v>1756</v>
      </c>
      <c r="J332" s="93" t="s">
        <v>305</v>
      </c>
      <c r="K332" s="93" t="s">
        <v>291</v>
      </c>
      <c r="L332" s="93" t="s">
        <v>279</v>
      </c>
      <c r="M332" s="93">
        <v>2074.46</v>
      </c>
      <c r="N332" s="93">
        <v>4941.18</v>
      </c>
      <c r="O332" s="125"/>
    </row>
    <row r="333" spans="1:15" ht="45" customHeight="1" x14ac:dyDescent="0.35">
      <c r="A333" s="93" t="s">
        <v>1635</v>
      </c>
      <c r="B333" s="93" t="s">
        <v>1635</v>
      </c>
      <c r="C333" s="93" t="str">
        <f t="shared" si="112"/>
        <v>PRESTAÇÃO DE SERVIÇO CONTINUADO DE VIGILÂNCIA ARMADA</v>
      </c>
      <c r="D333" s="93" t="s">
        <v>301</v>
      </c>
      <c r="E333" s="93">
        <v>2021</v>
      </c>
      <c r="F333" s="93" t="s">
        <v>302</v>
      </c>
      <c r="G333" s="93" t="s">
        <v>303</v>
      </c>
      <c r="H333" s="93" t="s">
        <v>1910</v>
      </c>
      <c r="I333" s="93" t="s">
        <v>1756</v>
      </c>
      <c r="J333" s="93" t="s">
        <v>305</v>
      </c>
      <c r="K333" s="93" t="s">
        <v>291</v>
      </c>
      <c r="L333" s="93" t="s">
        <v>279</v>
      </c>
      <c r="M333" s="93">
        <v>2074.46</v>
      </c>
      <c r="N333" s="93">
        <v>4941.18</v>
      </c>
      <c r="O333" s="125"/>
    </row>
    <row r="334" spans="1:15" ht="45" customHeight="1" x14ac:dyDescent="0.35">
      <c r="A334" s="93" t="s">
        <v>1635</v>
      </c>
      <c r="B334" s="93" t="s">
        <v>1635</v>
      </c>
      <c r="C334" s="93" t="str">
        <f t="shared" si="112"/>
        <v>PRESTAÇÃO DE SERVIÇO CONTINUADO DE VIGILÂNCIA ARMADA</v>
      </c>
      <c r="D334" s="93" t="s">
        <v>301</v>
      </c>
      <c r="E334" s="93">
        <v>2021</v>
      </c>
      <c r="F334" s="93" t="s">
        <v>302</v>
      </c>
      <c r="G334" s="93" t="s">
        <v>303</v>
      </c>
      <c r="H334" s="93" t="s">
        <v>1911</v>
      </c>
      <c r="I334" s="93" t="s">
        <v>1756</v>
      </c>
      <c r="J334" s="93" t="s">
        <v>305</v>
      </c>
      <c r="K334" s="93" t="s">
        <v>291</v>
      </c>
      <c r="L334" s="93" t="s">
        <v>279</v>
      </c>
      <c r="M334" s="93">
        <v>2074.46</v>
      </c>
      <c r="N334" s="93">
        <v>4941.18</v>
      </c>
      <c r="O334" s="125"/>
    </row>
    <row r="335" spans="1:15" ht="45" customHeight="1" x14ac:dyDescent="0.35">
      <c r="A335" s="93" t="s">
        <v>1635</v>
      </c>
      <c r="B335" s="93" t="s">
        <v>1635</v>
      </c>
      <c r="C335" s="93" t="str">
        <f t="shared" si="112"/>
        <v>PRESTAÇÃO DE SERVIÇO CONTINUADO DE VIGILÂNCIA ARMADA</v>
      </c>
      <c r="D335" s="93" t="s">
        <v>301</v>
      </c>
      <c r="E335" s="93">
        <v>2021</v>
      </c>
      <c r="F335" s="93" t="s">
        <v>302</v>
      </c>
      <c r="G335" s="93" t="s">
        <v>303</v>
      </c>
      <c r="H335" s="93" t="s">
        <v>1912</v>
      </c>
      <c r="I335" s="93" t="s">
        <v>1756</v>
      </c>
      <c r="J335" s="93" t="s">
        <v>305</v>
      </c>
      <c r="K335" s="93" t="s">
        <v>291</v>
      </c>
      <c r="L335" s="93" t="s">
        <v>279</v>
      </c>
      <c r="M335" s="93">
        <v>2074.46</v>
      </c>
      <c r="N335" s="93">
        <v>4567.55</v>
      </c>
      <c r="O335" s="125"/>
    </row>
    <row r="336" spans="1:15" ht="45" customHeight="1" x14ac:dyDescent="0.35">
      <c r="A336" s="93" t="s">
        <v>1635</v>
      </c>
      <c r="B336" s="93" t="s">
        <v>1635</v>
      </c>
      <c r="C336" s="93" t="str">
        <f t="shared" si="112"/>
        <v>PRESTAÇÃO DE SERVIÇO CONTINUADO DE VIGILÂNCIA ARMADA</v>
      </c>
      <c r="D336" s="93" t="s">
        <v>301</v>
      </c>
      <c r="E336" s="93">
        <v>2021</v>
      </c>
      <c r="F336" s="93" t="s">
        <v>302</v>
      </c>
      <c r="G336" s="93" t="s">
        <v>303</v>
      </c>
      <c r="H336" s="93" t="s">
        <v>1913</v>
      </c>
      <c r="I336" s="93" t="s">
        <v>1756</v>
      </c>
      <c r="J336" s="93" t="s">
        <v>305</v>
      </c>
      <c r="K336" s="93" t="s">
        <v>291</v>
      </c>
      <c r="L336" s="93" t="s">
        <v>27</v>
      </c>
      <c r="M336" s="93">
        <v>2074.46</v>
      </c>
      <c r="N336" s="93">
        <v>4941.18</v>
      </c>
      <c r="O336" s="125"/>
    </row>
    <row r="337" spans="1:15" ht="45" customHeight="1" x14ac:dyDescent="0.35">
      <c r="A337" s="93" t="s">
        <v>1635</v>
      </c>
      <c r="B337" s="93" t="s">
        <v>1635</v>
      </c>
      <c r="C337" s="93" t="str">
        <f t="shared" si="112"/>
        <v>PRESTAÇÃO DE SERVIÇO CONTINUADO DE VIGILÂNCIA ARMADA</v>
      </c>
      <c r="D337" s="93" t="s">
        <v>301</v>
      </c>
      <c r="E337" s="93">
        <v>2021</v>
      </c>
      <c r="F337" s="93" t="s">
        <v>302</v>
      </c>
      <c r="G337" s="93" t="s">
        <v>303</v>
      </c>
      <c r="H337" s="93" t="s">
        <v>1914</v>
      </c>
      <c r="I337" s="93" t="s">
        <v>1756</v>
      </c>
      <c r="J337" s="93" t="s">
        <v>305</v>
      </c>
      <c r="K337" s="93" t="s">
        <v>291</v>
      </c>
      <c r="L337" s="93" t="s">
        <v>279</v>
      </c>
      <c r="M337" s="93">
        <v>2074.46</v>
      </c>
      <c r="N337" s="93">
        <v>4941.18</v>
      </c>
      <c r="O337" s="125"/>
    </row>
    <row r="338" spans="1:15" ht="45" customHeight="1" x14ac:dyDescent="0.35">
      <c r="A338" s="93" t="s">
        <v>1635</v>
      </c>
      <c r="B338" s="93" t="s">
        <v>1635</v>
      </c>
      <c r="C338" s="93" t="str">
        <f t="shared" si="112"/>
        <v>PRESTAÇÃO DE SERVIÇO CONTINUADO DE VIGILÂNCIA ARMADA</v>
      </c>
      <c r="D338" s="93" t="s">
        <v>301</v>
      </c>
      <c r="E338" s="93">
        <v>2021</v>
      </c>
      <c r="F338" s="93" t="s">
        <v>302</v>
      </c>
      <c r="G338" s="93" t="s">
        <v>303</v>
      </c>
      <c r="H338" s="93" t="s">
        <v>1915</v>
      </c>
      <c r="I338" s="93" t="s">
        <v>1756</v>
      </c>
      <c r="J338" s="93" t="s">
        <v>305</v>
      </c>
      <c r="K338" s="93" t="s">
        <v>291</v>
      </c>
      <c r="L338" s="93" t="s">
        <v>279</v>
      </c>
      <c r="M338" s="93">
        <v>2074.46</v>
      </c>
      <c r="N338" s="93">
        <v>4567.55</v>
      </c>
      <c r="O338" s="125"/>
    </row>
    <row r="339" spans="1:15" ht="45" customHeight="1" x14ac:dyDescent="0.35">
      <c r="A339" s="93" t="s">
        <v>1635</v>
      </c>
      <c r="B339" s="93" t="s">
        <v>1635</v>
      </c>
      <c r="C339" s="93" t="str">
        <f t="shared" si="112"/>
        <v>PRESTAÇÃO DE SERVIÇO CONTINUADO DE VIGILÂNCIA ARMADA</v>
      </c>
      <c r="D339" s="93" t="s">
        <v>301</v>
      </c>
      <c r="E339" s="93">
        <v>2021</v>
      </c>
      <c r="F339" s="93" t="s">
        <v>302</v>
      </c>
      <c r="G339" s="93" t="s">
        <v>303</v>
      </c>
      <c r="H339" s="93" t="s">
        <v>1916</v>
      </c>
      <c r="I339" s="93" t="s">
        <v>1756</v>
      </c>
      <c r="J339" s="93" t="s">
        <v>305</v>
      </c>
      <c r="K339" s="93" t="s">
        <v>291</v>
      </c>
      <c r="L339" s="93" t="s">
        <v>27</v>
      </c>
      <c r="M339" s="93">
        <v>2074.46</v>
      </c>
      <c r="N339" s="93">
        <v>4567.55</v>
      </c>
      <c r="O339" s="125"/>
    </row>
    <row r="340" spans="1:15" ht="45" customHeight="1" x14ac:dyDescent="0.35">
      <c r="A340" s="93" t="s">
        <v>1635</v>
      </c>
      <c r="B340" s="93" t="s">
        <v>1635</v>
      </c>
      <c r="C340" s="93" t="str">
        <f t="shared" si="112"/>
        <v>PRESTAÇÃO DE SERVIÇO CONTINUADO DE VIGILÂNCIA ARMADA</v>
      </c>
      <c r="D340" s="93" t="s">
        <v>301</v>
      </c>
      <c r="E340" s="93">
        <v>2021</v>
      </c>
      <c r="F340" s="93" t="s">
        <v>302</v>
      </c>
      <c r="G340" s="93" t="s">
        <v>303</v>
      </c>
      <c r="H340" s="93" t="s">
        <v>1917</v>
      </c>
      <c r="I340" s="93" t="s">
        <v>1756</v>
      </c>
      <c r="J340" s="93" t="s">
        <v>305</v>
      </c>
      <c r="K340" s="93" t="s">
        <v>291</v>
      </c>
      <c r="L340" s="93" t="s">
        <v>27</v>
      </c>
      <c r="M340" s="93">
        <v>2074.46</v>
      </c>
      <c r="N340" s="93">
        <v>4567.55</v>
      </c>
      <c r="O340" s="125"/>
    </row>
    <row r="341" spans="1:15" ht="45" customHeight="1" x14ac:dyDescent="0.35">
      <c r="A341" s="93" t="s">
        <v>1635</v>
      </c>
      <c r="B341" s="93" t="s">
        <v>1635</v>
      </c>
      <c r="C341" s="93" t="str">
        <f t="shared" si="112"/>
        <v>PRESTAÇÃO DE SERVIÇO CONTINUADO DE VIGILÂNCIA ARMADA</v>
      </c>
      <c r="D341" s="93" t="s">
        <v>301</v>
      </c>
      <c r="E341" s="93">
        <v>2021</v>
      </c>
      <c r="F341" s="93" t="s">
        <v>302</v>
      </c>
      <c r="G341" s="93" t="s">
        <v>303</v>
      </c>
      <c r="H341" s="93" t="s">
        <v>1918</v>
      </c>
      <c r="I341" s="93" t="s">
        <v>1756</v>
      </c>
      <c r="J341" s="93" t="s">
        <v>305</v>
      </c>
      <c r="K341" s="93" t="s">
        <v>291</v>
      </c>
      <c r="L341" s="93" t="s">
        <v>27</v>
      </c>
      <c r="M341" s="93">
        <v>2074.46</v>
      </c>
      <c r="N341" s="93">
        <v>4941.18</v>
      </c>
      <c r="O341" s="125"/>
    </row>
    <row r="342" spans="1:15" ht="45" customHeight="1" x14ac:dyDescent="0.35">
      <c r="A342" s="93" t="s">
        <v>1635</v>
      </c>
      <c r="B342" s="93" t="s">
        <v>1635</v>
      </c>
      <c r="C342" s="93" t="str">
        <f t="shared" si="112"/>
        <v>PRESTAÇÃO DE SERVIÇO CONTINUADO DE VIGILÂNCIA ARMADA</v>
      </c>
      <c r="D342" s="93" t="s">
        <v>301</v>
      </c>
      <c r="E342" s="93">
        <v>2021</v>
      </c>
      <c r="F342" s="93" t="s">
        <v>302</v>
      </c>
      <c r="G342" s="93" t="s">
        <v>303</v>
      </c>
      <c r="H342" s="93" t="s">
        <v>1919</v>
      </c>
      <c r="I342" s="93" t="s">
        <v>1756</v>
      </c>
      <c r="J342" s="93" t="s">
        <v>305</v>
      </c>
      <c r="K342" s="93" t="s">
        <v>291</v>
      </c>
      <c r="L342" s="93" t="s">
        <v>279</v>
      </c>
      <c r="M342" s="93">
        <v>2074.46</v>
      </c>
      <c r="N342" s="93">
        <v>4941.18</v>
      </c>
      <c r="O342" s="125"/>
    </row>
    <row r="343" spans="1:15" ht="45" customHeight="1" x14ac:dyDescent="0.35">
      <c r="A343" s="93" t="s">
        <v>1635</v>
      </c>
      <c r="B343" s="93" t="s">
        <v>1635</v>
      </c>
      <c r="C343" s="93" t="str">
        <f t="shared" si="112"/>
        <v>PRESTAÇÃO DE SERVIÇO CONTINUADO DE VIGILÂNCIA ARMADA</v>
      </c>
      <c r="D343" s="93" t="s">
        <v>301</v>
      </c>
      <c r="E343" s="93">
        <v>2021</v>
      </c>
      <c r="F343" s="93" t="s">
        <v>302</v>
      </c>
      <c r="G343" s="93" t="s">
        <v>303</v>
      </c>
      <c r="H343" s="93" t="s">
        <v>1920</v>
      </c>
      <c r="I343" s="93" t="s">
        <v>1756</v>
      </c>
      <c r="J343" s="93" t="s">
        <v>305</v>
      </c>
      <c r="K343" s="93" t="s">
        <v>291</v>
      </c>
      <c r="L343" s="93" t="s">
        <v>279</v>
      </c>
      <c r="M343" s="93">
        <v>2074.46</v>
      </c>
      <c r="N343" s="93">
        <v>4941.18</v>
      </c>
      <c r="O343" s="125"/>
    </row>
    <row r="344" spans="1:15" ht="45" customHeight="1" x14ac:dyDescent="0.35">
      <c r="A344" s="93" t="s">
        <v>1635</v>
      </c>
      <c r="B344" s="93" t="s">
        <v>1635</v>
      </c>
      <c r="C344" s="93" t="str">
        <f t="shared" si="112"/>
        <v>PRESTAÇÃO DE SERVIÇO CONTINUADO DE VIGILÂNCIA ARMADA</v>
      </c>
      <c r="D344" s="93" t="s">
        <v>301</v>
      </c>
      <c r="E344" s="93">
        <v>2021</v>
      </c>
      <c r="F344" s="93" t="s">
        <v>302</v>
      </c>
      <c r="G344" s="93" t="s">
        <v>303</v>
      </c>
      <c r="H344" s="93" t="s">
        <v>1921</v>
      </c>
      <c r="I344" s="93" t="s">
        <v>1756</v>
      </c>
      <c r="J344" s="93" t="s">
        <v>305</v>
      </c>
      <c r="K344" s="93" t="s">
        <v>291</v>
      </c>
      <c r="L344" s="93" t="s">
        <v>279</v>
      </c>
      <c r="M344" s="93">
        <v>2074.46</v>
      </c>
      <c r="N344" s="93">
        <v>4567.55</v>
      </c>
      <c r="O344" s="125"/>
    </row>
    <row r="345" spans="1:15" ht="45" customHeight="1" x14ac:dyDescent="0.35">
      <c r="A345" s="93" t="s">
        <v>1635</v>
      </c>
      <c r="B345" s="93" t="s">
        <v>1635</v>
      </c>
      <c r="C345" s="93" t="str">
        <f t="shared" si="112"/>
        <v>PRESTAÇÃO DE SERVIÇO CONTINUADO DE VIGILÂNCIA ARMADA</v>
      </c>
      <c r="D345" s="93" t="s">
        <v>301</v>
      </c>
      <c r="E345" s="93">
        <v>2021</v>
      </c>
      <c r="F345" s="93" t="s">
        <v>302</v>
      </c>
      <c r="G345" s="93" t="s">
        <v>303</v>
      </c>
      <c r="H345" s="93" t="s">
        <v>1922</v>
      </c>
      <c r="I345" s="93" t="s">
        <v>1756</v>
      </c>
      <c r="J345" s="93" t="s">
        <v>305</v>
      </c>
      <c r="K345" s="93" t="s">
        <v>291</v>
      </c>
      <c r="L345" s="93" t="s">
        <v>27</v>
      </c>
      <c r="M345" s="93">
        <v>2074.46</v>
      </c>
      <c r="N345" s="93">
        <v>4941.18</v>
      </c>
      <c r="O345" s="125"/>
    </row>
    <row r="346" spans="1:15" ht="45" customHeight="1" x14ac:dyDescent="0.35">
      <c r="A346" s="93" t="s">
        <v>1635</v>
      </c>
      <c r="B346" s="93" t="s">
        <v>1635</v>
      </c>
      <c r="C346" s="93" t="str">
        <f t="shared" si="112"/>
        <v>PRESTAÇÃO DE SERVIÇO CONTINUADO DE VIGILÂNCIA ARMADA</v>
      </c>
      <c r="D346" s="93" t="s">
        <v>301</v>
      </c>
      <c r="E346" s="93">
        <v>2021</v>
      </c>
      <c r="F346" s="93" t="s">
        <v>302</v>
      </c>
      <c r="G346" s="93" t="s">
        <v>303</v>
      </c>
      <c r="H346" s="93" t="s">
        <v>1923</v>
      </c>
      <c r="I346" s="93" t="s">
        <v>1756</v>
      </c>
      <c r="J346" s="93" t="s">
        <v>305</v>
      </c>
      <c r="K346" s="93" t="s">
        <v>291</v>
      </c>
      <c r="L346" s="93" t="s">
        <v>279</v>
      </c>
      <c r="M346" s="93">
        <v>2074.46</v>
      </c>
      <c r="N346" s="93">
        <v>4567.55</v>
      </c>
      <c r="O346" s="125"/>
    </row>
    <row r="347" spans="1:15" ht="45" customHeight="1" x14ac:dyDescent="0.35">
      <c r="A347" s="93" t="s">
        <v>1635</v>
      </c>
      <c r="B347" s="93" t="s">
        <v>1635</v>
      </c>
      <c r="C347" s="93" t="str">
        <f t="shared" si="112"/>
        <v>PRESTAÇÃO DE SERVIÇO CONTINUADO DE VIGILÂNCIA ARMADA</v>
      </c>
      <c r="D347" s="93" t="s">
        <v>301</v>
      </c>
      <c r="E347" s="93">
        <v>2021</v>
      </c>
      <c r="F347" s="93" t="s">
        <v>302</v>
      </c>
      <c r="G347" s="93" t="s">
        <v>303</v>
      </c>
      <c r="H347" s="93" t="s">
        <v>1924</v>
      </c>
      <c r="I347" s="93" t="s">
        <v>1756</v>
      </c>
      <c r="J347" s="93" t="s">
        <v>305</v>
      </c>
      <c r="K347" s="93" t="s">
        <v>291</v>
      </c>
      <c r="L347" s="93" t="s">
        <v>27</v>
      </c>
      <c r="M347" s="93">
        <v>2074.46</v>
      </c>
      <c r="N347" s="93">
        <v>4567.55</v>
      </c>
      <c r="O347" s="125"/>
    </row>
    <row r="348" spans="1:15" ht="45" customHeight="1" x14ac:dyDescent="0.35">
      <c r="A348" s="93" t="s">
        <v>1635</v>
      </c>
      <c r="B348" s="93" t="s">
        <v>1635</v>
      </c>
      <c r="C348" s="93" t="str">
        <f t="shared" si="112"/>
        <v>PRESTAÇÃO DE SERVIÇO CONTINUADO DE VIGILÂNCIA ARMADA</v>
      </c>
      <c r="D348" s="93" t="s">
        <v>301</v>
      </c>
      <c r="E348" s="93">
        <v>2021</v>
      </c>
      <c r="F348" s="93" t="s">
        <v>302</v>
      </c>
      <c r="G348" s="93" t="s">
        <v>303</v>
      </c>
      <c r="H348" s="93" t="s">
        <v>1925</v>
      </c>
      <c r="I348" s="93" t="s">
        <v>1756</v>
      </c>
      <c r="J348" s="93" t="s">
        <v>305</v>
      </c>
      <c r="K348" s="93" t="s">
        <v>291</v>
      </c>
      <c r="L348" s="93" t="s">
        <v>27</v>
      </c>
      <c r="M348" s="93">
        <v>2074.46</v>
      </c>
      <c r="N348" s="93">
        <v>4941.18</v>
      </c>
      <c r="O348" s="125"/>
    </row>
    <row r="349" spans="1:15" ht="45" customHeight="1" x14ac:dyDescent="0.35">
      <c r="A349" s="93" t="s">
        <v>1635</v>
      </c>
      <c r="B349" s="93" t="s">
        <v>1635</v>
      </c>
      <c r="C349" s="93" t="str">
        <f t="shared" si="112"/>
        <v>PRESTAÇÃO DE SERVIÇO CONTINUADO DE VIGILÂNCIA ARMADA</v>
      </c>
      <c r="D349" s="93" t="s">
        <v>301</v>
      </c>
      <c r="E349" s="93">
        <v>2021</v>
      </c>
      <c r="F349" s="93" t="s">
        <v>302</v>
      </c>
      <c r="G349" s="93" t="s">
        <v>303</v>
      </c>
      <c r="H349" s="93" t="s">
        <v>1926</v>
      </c>
      <c r="I349" s="93" t="s">
        <v>1756</v>
      </c>
      <c r="J349" s="93" t="s">
        <v>305</v>
      </c>
      <c r="K349" s="93" t="s">
        <v>291</v>
      </c>
      <c r="L349" s="93" t="s">
        <v>279</v>
      </c>
      <c r="M349" s="93">
        <v>2074.46</v>
      </c>
      <c r="N349" s="93">
        <v>4567.55</v>
      </c>
      <c r="O349" s="125"/>
    </row>
    <row r="350" spans="1:15" ht="45" customHeight="1" x14ac:dyDescent="0.35">
      <c r="A350" s="93" t="s">
        <v>1635</v>
      </c>
      <c r="B350" s="93" t="s">
        <v>1635</v>
      </c>
      <c r="C350" s="93" t="str">
        <f t="shared" si="112"/>
        <v>PRESTAÇÃO DE SERVIÇO CONTINUADO DE VIGILÂNCIA ARMADA</v>
      </c>
      <c r="D350" s="93" t="s">
        <v>301</v>
      </c>
      <c r="E350" s="93">
        <v>2021</v>
      </c>
      <c r="F350" s="93" t="s">
        <v>302</v>
      </c>
      <c r="G350" s="93" t="s">
        <v>303</v>
      </c>
      <c r="H350" s="93" t="s">
        <v>1927</v>
      </c>
      <c r="I350" s="93" t="s">
        <v>1756</v>
      </c>
      <c r="J350" s="93" t="s">
        <v>305</v>
      </c>
      <c r="K350" s="93" t="s">
        <v>291</v>
      </c>
      <c r="L350" s="93" t="s">
        <v>27</v>
      </c>
      <c r="M350" s="93">
        <v>2074.46</v>
      </c>
      <c r="N350" s="93">
        <v>4567.55</v>
      </c>
      <c r="O350" s="125"/>
    </row>
    <row r="351" spans="1:15" ht="45" customHeight="1" x14ac:dyDescent="0.35">
      <c r="A351" s="93" t="s">
        <v>1635</v>
      </c>
      <c r="B351" s="93" t="s">
        <v>1635</v>
      </c>
      <c r="C351" s="93" t="str">
        <f t="shared" si="112"/>
        <v>PRESTAÇÃO DE SERVIÇO CONTINUADO DE VIGILÂNCIA ARMADA</v>
      </c>
      <c r="D351" s="93" t="s">
        <v>301</v>
      </c>
      <c r="E351" s="93">
        <v>2021</v>
      </c>
      <c r="F351" s="93" t="s">
        <v>302</v>
      </c>
      <c r="G351" s="93" t="s">
        <v>303</v>
      </c>
      <c r="H351" s="93" t="s">
        <v>1928</v>
      </c>
      <c r="I351" s="93" t="s">
        <v>1756</v>
      </c>
      <c r="J351" s="93" t="s">
        <v>305</v>
      </c>
      <c r="K351" s="93" t="s">
        <v>291</v>
      </c>
      <c r="L351" s="93" t="s">
        <v>27</v>
      </c>
      <c r="M351" s="93">
        <v>2074.46</v>
      </c>
      <c r="N351" s="93">
        <v>4567.55</v>
      </c>
      <c r="O351" s="125"/>
    </row>
    <row r="352" spans="1:15" ht="45" customHeight="1" x14ac:dyDescent="0.35">
      <c r="A352" s="93" t="s">
        <v>1635</v>
      </c>
      <c r="B352" s="93" t="s">
        <v>1635</v>
      </c>
      <c r="C352" s="93" t="str">
        <f t="shared" si="112"/>
        <v>PRESTAÇÃO DE SERVIÇO CONTINUADO DE VIGILÂNCIA ARMADA</v>
      </c>
      <c r="D352" s="93" t="s">
        <v>301</v>
      </c>
      <c r="E352" s="93">
        <v>2021</v>
      </c>
      <c r="F352" s="93" t="s">
        <v>302</v>
      </c>
      <c r="G352" s="93" t="s">
        <v>303</v>
      </c>
      <c r="H352" s="93" t="s">
        <v>1929</v>
      </c>
      <c r="I352" s="93" t="s">
        <v>1756</v>
      </c>
      <c r="J352" s="93" t="s">
        <v>305</v>
      </c>
      <c r="K352" s="93" t="s">
        <v>291</v>
      </c>
      <c r="L352" s="93" t="s">
        <v>27</v>
      </c>
      <c r="M352" s="93">
        <v>2074.46</v>
      </c>
      <c r="N352" s="93">
        <v>4941.18</v>
      </c>
      <c r="O352" s="125"/>
    </row>
    <row r="353" spans="1:15" ht="45" customHeight="1" x14ac:dyDescent="0.35">
      <c r="A353" s="93" t="s">
        <v>1635</v>
      </c>
      <c r="B353" s="93" t="s">
        <v>1635</v>
      </c>
      <c r="C353" s="93" t="str">
        <f t="shared" si="112"/>
        <v>PRESTAÇÃO DE SERVIÇO CONTINUADO DE VIGILÂNCIA ARMADA</v>
      </c>
      <c r="D353" s="93" t="s">
        <v>301</v>
      </c>
      <c r="E353" s="93">
        <v>2021</v>
      </c>
      <c r="F353" s="93" t="s">
        <v>302</v>
      </c>
      <c r="G353" s="93" t="s">
        <v>303</v>
      </c>
      <c r="H353" s="93" t="s">
        <v>1930</v>
      </c>
      <c r="I353" s="93" t="s">
        <v>1756</v>
      </c>
      <c r="J353" s="93" t="s">
        <v>305</v>
      </c>
      <c r="K353" s="93" t="s">
        <v>291</v>
      </c>
      <c r="L353" s="93" t="s">
        <v>279</v>
      </c>
      <c r="M353" s="93">
        <v>2074.46</v>
      </c>
      <c r="N353" s="93">
        <v>4567.55</v>
      </c>
      <c r="O353" s="125"/>
    </row>
    <row r="354" spans="1:15" ht="45" customHeight="1" x14ac:dyDescent="0.35">
      <c r="A354" s="93" t="s">
        <v>1635</v>
      </c>
      <c r="B354" s="93" t="s">
        <v>1635</v>
      </c>
      <c r="C354" s="93" t="str">
        <f t="shared" si="112"/>
        <v>PRESTAÇÃO DE SERVIÇO CONTINUADO DE VIGILÂNCIA ARMADA</v>
      </c>
      <c r="D354" s="93" t="s">
        <v>301</v>
      </c>
      <c r="E354" s="93">
        <v>2021</v>
      </c>
      <c r="F354" s="93" t="s">
        <v>302</v>
      </c>
      <c r="G354" s="93" t="s">
        <v>303</v>
      </c>
      <c r="H354" s="93" t="s">
        <v>1931</v>
      </c>
      <c r="I354" s="93" t="s">
        <v>1756</v>
      </c>
      <c r="J354" s="93" t="s">
        <v>305</v>
      </c>
      <c r="K354" s="93" t="s">
        <v>291</v>
      </c>
      <c r="L354" s="93" t="s">
        <v>27</v>
      </c>
      <c r="M354" s="93">
        <v>2074.46</v>
      </c>
      <c r="N354" s="93">
        <v>4567.55</v>
      </c>
      <c r="O354" s="125"/>
    </row>
    <row r="355" spans="1:15" ht="45" customHeight="1" x14ac:dyDescent="0.35">
      <c r="A355" s="93" t="s">
        <v>1635</v>
      </c>
      <c r="B355" s="93" t="s">
        <v>1635</v>
      </c>
      <c r="C355" s="93" t="str">
        <f t="shared" si="112"/>
        <v>PRESTAÇÃO DE SERVIÇO CONTINUADO DE VIGILÂNCIA ARMADA</v>
      </c>
      <c r="D355" s="93" t="s">
        <v>301</v>
      </c>
      <c r="E355" s="93">
        <v>2021</v>
      </c>
      <c r="F355" s="93" t="s">
        <v>302</v>
      </c>
      <c r="G355" s="93" t="s">
        <v>303</v>
      </c>
      <c r="H355" s="93" t="s">
        <v>1932</v>
      </c>
      <c r="I355" s="93" t="s">
        <v>1756</v>
      </c>
      <c r="J355" s="93" t="s">
        <v>305</v>
      </c>
      <c r="K355" s="93" t="s">
        <v>291</v>
      </c>
      <c r="L355" s="93" t="s">
        <v>27</v>
      </c>
      <c r="M355" s="93">
        <v>2074.46</v>
      </c>
      <c r="N355" s="93">
        <v>4567.55</v>
      </c>
      <c r="O355" s="125"/>
    </row>
    <row r="356" spans="1:15" ht="45" customHeight="1" x14ac:dyDescent="0.35">
      <c r="A356" s="93" t="s">
        <v>1635</v>
      </c>
      <c r="B356" s="93" t="s">
        <v>1635</v>
      </c>
      <c r="C356" s="93" t="str">
        <f t="shared" si="112"/>
        <v>PRESTAÇÃO DE SERVIÇO CONTINUADO DE VIGILÂNCIA ARMADA</v>
      </c>
      <c r="D356" s="93" t="s">
        <v>301</v>
      </c>
      <c r="E356" s="93">
        <v>2021</v>
      </c>
      <c r="F356" s="93" t="s">
        <v>302</v>
      </c>
      <c r="G356" s="93" t="s">
        <v>303</v>
      </c>
      <c r="H356" s="93" t="s">
        <v>1933</v>
      </c>
      <c r="I356" s="93" t="s">
        <v>1756</v>
      </c>
      <c r="J356" s="93" t="s">
        <v>305</v>
      </c>
      <c r="K356" s="93" t="s">
        <v>291</v>
      </c>
      <c r="L356" s="93" t="s">
        <v>27</v>
      </c>
      <c r="M356" s="93">
        <v>2074.46</v>
      </c>
      <c r="N356" s="93">
        <v>4567.55</v>
      </c>
      <c r="O356" s="125"/>
    </row>
    <row r="357" spans="1:15" ht="45" customHeight="1" x14ac:dyDescent="0.35">
      <c r="A357" s="93" t="s">
        <v>1635</v>
      </c>
      <c r="B357" s="93" t="s">
        <v>1635</v>
      </c>
      <c r="C357" s="93" t="str">
        <f t="shared" si="112"/>
        <v>PRESTAÇÃO DE SERVIÇO CONTINUADO DE VIGILÂNCIA ARMADA</v>
      </c>
      <c r="D357" s="93" t="s">
        <v>301</v>
      </c>
      <c r="E357" s="93">
        <v>2021</v>
      </c>
      <c r="F357" s="93" t="s">
        <v>302</v>
      </c>
      <c r="G357" s="93" t="s">
        <v>303</v>
      </c>
      <c r="H357" s="93" t="s">
        <v>1934</v>
      </c>
      <c r="I357" s="93" t="s">
        <v>1756</v>
      </c>
      <c r="J357" s="93" t="s">
        <v>305</v>
      </c>
      <c r="K357" s="93" t="s">
        <v>291</v>
      </c>
      <c r="L357" s="93" t="s">
        <v>27</v>
      </c>
      <c r="M357" s="93">
        <v>2074.46</v>
      </c>
      <c r="N357" s="93">
        <v>4941.18</v>
      </c>
      <c r="O357" s="125"/>
    </row>
    <row r="358" spans="1:15" ht="45" customHeight="1" x14ac:dyDescent="0.35">
      <c r="A358" s="93" t="s">
        <v>1635</v>
      </c>
      <c r="B358" s="93" t="s">
        <v>1635</v>
      </c>
      <c r="C358" s="93" t="str">
        <f t="shared" si="112"/>
        <v>PRESTAÇÃO DE SERVIÇO CONTINUADO DE VIGILÂNCIA ARMADA</v>
      </c>
      <c r="D358" s="93" t="s">
        <v>301</v>
      </c>
      <c r="E358" s="93">
        <v>2021</v>
      </c>
      <c r="F358" s="93" t="s">
        <v>302</v>
      </c>
      <c r="G358" s="93" t="s">
        <v>303</v>
      </c>
      <c r="H358" s="93" t="s">
        <v>1935</v>
      </c>
      <c r="I358" s="93" t="s">
        <v>1756</v>
      </c>
      <c r="J358" s="93" t="s">
        <v>305</v>
      </c>
      <c r="K358" s="93" t="s">
        <v>291</v>
      </c>
      <c r="L358" s="93" t="s">
        <v>279</v>
      </c>
      <c r="M358" s="93">
        <v>2074.46</v>
      </c>
      <c r="N358" s="93">
        <v>4941.18</v>
      </c>
      <c r="O358" s="125"/>
    </row>
    <row r="359" spans="1:15" ht="45" customHeight="1" x14ac:dyDescent="0.35">
      <c r="A359" s="93" t="s">
        <v>1635</v>
      </c>
      <c r="B359" s="93" t="s">
        <v>1635</v>
      </c>
      <c r="C359" s="93" t="str">
        <f t="shared" si="112"/>
        <v>PRESTAÇÃO DE SERVIÇO CONTINUADO DE VIGILÂNCIA ARMADA</v>
      </c>
      <c r="D359" s="93" t="s">
        <v>301</v>
      </c>
      <c r="E359" s="93">
        <v>2021</v>
      </c>
      <c r="F359" s="93" t="s">
        <v>302</v>
      </c>
      <c r="G359" s="93" t="s">
        <v>303</v>
      </c>
      <c r="H359" s="93" t="s">
        <v>1936</v>
      </c>
      <c r="I359" s="93" t="s">
        <v>1756</v>
      </c>
      <c r="J359" s="93" t="s">
        <v>305</v>
      </c>
      <c r="K359" s="93" t="s">
        <v>291</v>
      </c>
      <c r="L359" s="93" t="s">
        <v>27</v>
      </c>
      <c r="M359" s="93">
        <v>2074.46</v>
      </c>
      <c r="N359" s="93">
        <v>4567.55</v>
      </c>
      <c r="O359" s="125"/>
    </row>
    <row r="360" spans="1:15" ht="45" customHeight="1" x14ac:dyDescent="0.35">
      <c r="A360" s="93" t="s">
        <v>1635</v>
      </c>
      <c r="B360" s="93" t="s">
        <v>1635</v>
      </c>
      <c r="C360" s="93" t="str">
        <f t="shared" si="112"/>
        <v>PRESTAÇÃO DE SERVIÇO CONTINUADO DE VIGILÂNCIA ARMADA</v>
      </c>
      <c r="D360" s="93" t="s">
        <v>301</v>
      </c>
      <c r="E360" s="93">
        <v>2021</v>
      </c>
      <c r="F360" s="93" t="s">
        <v>302</v>
      </c>
      <c r="G360" s="93" t="s">
        <v>303</v>
      </c>
      <c r="H360" s="93" t="s">
        <v>1937</v>
      </c>
      <c r="I360" s="93" t="s">
        <v>1756</v>
      </c>
      <c r="J360" s="93" t="s">
        <v>305</v>
      </c>
      <c r="K360" s="93" t="s">
        <v>291</v>
      </c>
      <c r="L360" s="93" t="s">
        <v>27</v>
      </c>
      <c r="M360" s="93">
        <v>2074.46</v>
      </c>
      <c r="N360" s="93">
        <v>4567.55</v>
      </c>
      <c r="O360" s="125"/>
    </row>
    <row r="361" spans="1:15" ht="45" customHeight="1" x14ac:dyDescent="0.35">
      <c r="A361" s="93" t="s">
        <v>1635</v>
      </c>
      <c r="B361" s="93" t="s">
        <v>1635</v>
      </c>
      <c r="C361" s="93" t="str">
        <f t="shared" si="112"/>
        <v>PRESTAÇÃO DE SERVIÇO CONTINUADO DE VIGILÂNCIA ARMADA</v>
      </c>
      <c r="D361" s="93" t="s">
        <v>301</v>
      </c>
      <c r="E361" s="93">
        <v>2021</v>
      </c>
      <c r="F361" s="93" t="s">
        <v>302</v>
      </c>
      <c r="G361" s="93" t="s">
        <v>303</v>
      </c>
      <c r="H361" s="93" t="s">
        <v>1938</v>
      </c>
      <c r="I361" s="93" t="s">
        <v>1756</v>
      </c>
      <c r="J361" s="93" t="s">
        <v>305</v>
      </c>
      <c r="K361" s="93" t="s">
        <v>291</v>
      </c>
      <c r="L361" s="93" t="s">
        <v>27</v>
      </c>
      <c r="M361" s="93">
        <v>2074.46</v>
      </c>
      <c r="N361" s="93">
        <v>4567.55</v>
      </c>
      <c r="O361" s="125"/>
    </row>
    <row r="362" spans="1:15" ht="45" customHeight="1" x14ac:dyDescent="0.35">
      <c r="A362" s="93" t="s">
        <v>1635</v>
      </c>
      <c r="B362" s="93" t="s">
        <v>1635</v>
      </c>
      <c r="C362" s="93" t="str">
        <f t="shared" si="112"/>
        <v>PRESTAÇÃO DE SERVIÇO CONTINUADO DE VIGILÂNCIA ARMADA</v>
      </c>
      <c r="D362" s="93" t="s">
        <v>301</v>
      </c>
      <c r="E362" s="93">
        <v>2021</v>
      </c>
      <c r="F362" s="93" t="s">
        <v>302</v>
      </c>
      <c r="G362" s="93" t="s">
        <v>303</v>
      </c>
      <c r="H362" s="93" t="s">
        <v>1939</v>
      </c>
      <c r="I362" s="93" t="s">
        <v>1756</v>
      </c>
      <c r="J362" s="93" t="s">
        <v>305</v>
      </c>
      <c r="K362" s="93" t="s">
        <v>291</v>
      </c>
      <c r="L362" s="93" t="s">
        <v>27</v>
      </c>
      <c r="M362" s="93">
        <v>2074.46</v>
      </c>
      <c r="N362" s="93">
        <v>4941.18</v>
      </c>
      <c r="O362" s="125"/>
    </row>
    <row r="363" spans="1:15" ht="45" customHeight="1" x14ac:dyDescent="0.35">
      <c r="A363" s="93" t="s">
        <v>1635</v>
      </c>
      <c r="B363" s="93" t="s">
        <v>1635</v>
      </c>
      <c r="C363" s="93" t="str">
        <f t="shared" si="112"/>
        <v>PRESTAÇÃO DE SERVIÇO CONTINUADO DE VIGILÂNCIA ARMADA</v>
      </c>
      <c r="D363" s="93" t="s">
        <v>301</v>
      </c>
      <c r="E363" s="93">
        <v>2021</v>
      </c>
      <c r="F363" s="93" t="s">
        <v>302</v>
      </c>
      <c r="G363" s="93" t="s">
        <v>303</v>
      </c>
      <c r="H363" s="93" t="s">
        <v>1940</v>
      </c>
      <c r="I363" s="93" t="s">
        <v>1756</v>
      </c>
      <c r="J363" s="93" t="s">
        <v>305</v>
      </c>
      <c r="K363" s="93" t="s">
        <v>291</v>
      </c>
      <c r="L363" s="93" t="s">
        <v>279</v>
      </c>
      <c r="M363" s="93">
        <v>2074.46</v>
      </c>
      <c r="N363" s="93">
        <v>4567.55</v>
      </c>
      <c r="O363" s="125"/>
    </row>
    <row r="364" spans="1:15" ht="45" customHeight="1" x14ac:dyDescent="0.35">
      <c r="A364" s="93" t="s">
        <v>1635</v>
      </c>
      <c r="B364" s="93" t="s">
        <v>1635</v>
      </c>
      <c r="C364" s="93" t="str">
        <f t="shared" si="112"/>
        <v>PRESTAÇÃO DE SERVIÇO CONTINUADO DE VIGILÂNCIA ARMADA</v>
      </c>
      <c r="D364" s="93" t="s">
        <v>301</v>
      </c>
      <c r="E364" s="93">
        <v>2021</v>
      </c>
      <c r="F364" s="93" t="s">
        <v>302</v>
      </c>
      <c r="G364" s="93" t="s">
        <v>303</v>
      </c>
      <c r="H364" s="93" t="s">
        <v>1941</v>
      </c>
      <c r="I364" s="93" t="s">
        <v>1756</v>
      </c>
      <c r="J364" s="93" t="s">
        <v>305</v>
      </c>
      <c r="K364" s="93" t="s">
        <v>291</v>
      </c>
      <c r="L364" s="93" t="s">
        <v>27</v>
      </c>
      <c r="M364" s="93">
        <v>2074.46</v>
      </c>
      <c r="N364" s="93">
        <v>4941.18</v>
      </c>
      <c r="O364" s="125"/>
    </row>
    <row r="365" spans="1:15" ht="45" customHeight="1" x14ac:dyDescent="0.35">
      <c r="A365" s="93" t="s">
        <v>1635</v>
      </c>
      <c r="B365" s="93" t="s">
        <v>1635</v>
      </c>
      <c r="C365" s="93" t="str">
        <f t="shared" si="112"/>
        <v>PRESTAÇÃO DE SERVIÇO CONTINUADO DE VIGILÂNCIA ARMADA</v>
      </c>
      <c r="D365" s="93" t="s">
        <v>301</v>
      </c>
      <c r="E365" s="93">
        <v>2021</v>
      </c>
      <c r="F365" s="93" t="s">
        <v>302</v>
      </c>
      <c r="G365" s="93" t="s">
        <v>303</v>
      </c>
      <c r="H365" s="93" t="s">
        <v>1942</v>
      </c>
      <c r="I365" s="93" t="s">
        <v>1756</v>
      </c>
      <c r="J365" s="93" t="s">
        <v>305</v>
      </c>
      <c r="K365" s="93" t="s">
        <v>291</v>
      </c>
      <c r="L365" s="93" t="s">
        <v>279</v>
      </c>
      <c r="M365" s="93">
        <v>2074.46</v>
      </c>
      <c r="N365" s="93">
        <v>4941.18</v>
      </c>
      <c r="O365" s="125"/>
    </row>
    <row r="366" spans="1:15" ht="45" customHeight="1" x14ac:dyDescent="0.35">
      <c r="A366" s="93" t="s">
        <v>1635</v>
      </c>
      <c r="B366" s="93" t="s">
        <v>1635</v>
      </c>
      <c r="C366" s="93" t="str">
        <f t="shared" si="112"/>
        <v>PRESTAÇÃO DE SERVIÇO CONTINUADO DE VIGILÂNCIA ARMADA</v>
      </c>
      <c r="D366" s="93" t="s">
        <v>301</v>
      </c>
      <c r="E366" s="93">
        <v>2021</v>
      </c>
      <c r="F366" s="93" t="s">
        <v>302</v>
      </c>
      <c r="G366" s="93" t="s">
        <v>303</v>
      </c>
      <c r="H366" s="93" t="s">
        <v>1943</v>
      </c>
      <c r="I366" s="93" t="s">
        <v>1756</v>
      </c>
      <c r="J366" s="93" t="s">
        <v>305</v>
      </c>
      <c r="K366" s="93" t="s">
        <v>291</v>
      </c>
      <c r="L366" s="93" t="s">
        <v>279</v>
      </c>
      <c r="M366" s="93">
        <v>2074.46</v>
      </c>
      <c r="N366" s="93">
        <v>4567.55</v>
      </c>
      <c r="O366" s="125"/>
    </row>
    <row r="367" spans="1:15" ht="45" customHeight="1" x14ac:dyDescent="0.35">
      <c r="A367" s="93" t="s">
        <v>1635</v>
      </c>
      <c r="B367" s="93" t="s">
        <v>1635</v>
      </c>
      <c r="C367" s="93" t="str">
        <f t="shared" si="112"/>
        <v>PRESTAÇÃO DE SERVIÇO CONTINUADO DE VIGILÂNCIA ARMADA</v>
      </c>
      <c r="D367" s="93" t="s">
        <v>301</v>
      </c>
      <c r="E367" s="93">
        <v>2021</v>
      </c>
      <c r="F367" s="93" t="s">
        <v>302</v>
      </c>
      <c r="G367" s="93" t="s">
        <v>303</v>
      </c>
      <c r="H367" s="93" t="s">
        <v>1944</v>
      </c>
      <c r="I367" s="93" t="s">
        <v>1756</v>
      </c>
      <c r="J367" s="93" t="s">
        <v>305</v>
      </c>
      <c r="K367" s="93" t="s">
        <v>291</v>
      </c>
      <c r="L367" s="93" t="s">
        <v>27</v>
      </c>
      <c r="M367" s="93">
        <v>2074.46</v>
      </c>
      <c r="N367" s="93">
        <v>4941.18</v>
      </c>
      <c r="O367" s="125"/>
    </row>
    <row r="368" spans="1:15" ht="45" customHeight="1" x14ac:dyDescent="0.35">
      <c r="A368" s="93" t="s">
        <v>1635</v>
      </c>
      <c r="B368" s="93" t="s">
        <v>1635</v>
      </c>
      <c r="C368" s="93" t="str">
        <f t="shared" si="112"/>
        <v>PRESTAÇÃO DE SERVIÇO CONTINUADO DE VIGILÂNCIA ARMADA</v>
      </c>
      <c r="D368" s="93" t="s">
        <v>301</v>
      </c>
      <c r="E368" s="93">
        <v>2021</v>
      </c>
      <c r="F368" s="93" t="s">
        <v>302</v>
      </c>
      <c r="G368" s="93" t="s">
        <v>303</v>
      </c>
      <c r="H368" s="93" t="s">
        <v>1945</v>
      </c>
      <c r="I368" s="93" t="s">
        <v>1756</v>
      </c>
      <c r="J368" s="93" t="s">
        <v>305</v>
      </c>
      <c r="K368" s="93" t="s">
        <v>291</v>
      </c>
      <c r="L368" s="93" t="s">
        <v>279</v>
      </c>
      <c r="M368" s="93">
        <v>2074.46</v>
      </c>
      <c r="N368" s="93">
        <v>4567.55</v>
      </c>
      <c r="O368" s="125"/>
    </row>
    <row r="369" spans="1:15" ht="45" customHeight="1" x14ac:dyDescent="0.35">
      <c r="A369" s="93" t="s">
        <v>1635</v>
      </c>
      <c r="B369" s="93" t="s">
        <v>1635</v>
      </c>
      <c r="C369" s="93" t="str">
        <f t="shared" si="112"/>
        <v>PRESTAÇÃO DE SERVIÇO CONTINUADO DE VIGILÂNCIA ARMADA</v>
      </c>
      <c r="D369" s="93" t="s">
        <v>301</v>
      </c>
      <c r="E369" s="93">
        <v>2021</v>
      </c>
      <c r="F369" s="93" t="s">
        <v>302</v>
      </c>
      <c r="G369" s="93" t="s">
        <v>303</v>
      </c>
      <c r="H369" s="93" t="s">
        <v>1946</v>
      </c>
      <c r="I369" s="93" t="s">
        <v>1756</v>
      </c>
      <c r="J369" s="93" t="s">
        <v>305</v>
      </c>
      <c r="K369" s="93" t="s">
        <v>291</v>
      </c>
      <c r="L369" s="93" t="s">
        <v>27</v>
      </c>
      <c r="M369" s="93">
        <v>2074.46</v>
      </c>
      <c r="N369" s="93">
        <v>4567.55</v>
      </c>
      <c r="O369" s="125"/>
    </row>
    <row r="370" spans="1:15" ht="45" customHeight="1" x14ac:dyDescent="0.35">
      <c r="A370" s="93" t="s">
        <v>1635</v>
      </c>
      <c r="B370" s="93" t="s">
        <v>1635</v>
      </c>
      <c r="C370" s="93" t="str">
        <f t="shared" si="112"/>
        <v>PRESTAÇÃO DE SERVIÇO CONTINUADO DE VIGILÂNCIA ARMADA</v>
      </c>
      <c r="D370" s="93" t="s">
        <v>301</v>
      </c>
      <c r="E370" s="93">
        <v>2021</v>
      </c>
      <c r="F370" s="93" t="s">
        <v>302</v>
      </c>
      <c r="G370" s="93" t="s">
        <v>303</v>
      </c>
      <c r="H370" s="93" t="s">
        <v>1947</v>
      </c>
      <c r="I370" s="93" t="s">
        <v>1756</v>
      </c>
      <c r="J370" s="93" t="s">
        <v>305</v>
      </c>
      <c r="K370" s="93" t="s">
        <v>291</v>
      </c>
      <c r="L370" s="93" t="s">
        <v>27</v>
      </c>
      <c r="M370" s="93">
        <v>2074.46</v>
      </c>
      <c r="N370" s="93">
        <v>4941.18</v>
      </c>
      <c r="O370" s="125"/>
    </row>
    <row r="371" spans="1:15" ht="45" customHeight="1" x14ac:dyDescent="0.35">
      <c r="A371" s="93" t="s">
        <v>1635</v>
      </c>
      <c r="B371" s="93" t="s">
        <v>1635</v>
      </c>
      <c r="C371" s="93" t="str">
        <f t="shared" si="112"/>
        <v>PRESTAÇÃO DE SERVIÇO CONTINUADO DE VIGILÂNCIA ARMADA</v>
      </c>
      <c r="D371" s="93" t="s">
        <v>301</v>
      </c>
      <c r="E371" s="93">
        <v>2021</v>
      </c>
      <c r="F371" s="93" t="s">
        <v>302</v>
      </c>
      <c r="G371" s="93" t="s">
        <v>303</v>
      </c>
      <c r="H371" s="93" t="s">
        <v>1948</v>
      </c>
      <c r="I371" s="93" t="s">
        <v>1756</v>
      </c>
      <c r="J371" s="93" t="s">
        <v>305</v>
      </c>
      <c r="K371" s="93" t="s">
        <v>291</v>
      </c>
      <c r="L371" s="93" t="s">
        <v>279</v>
      </c>
      <c r="M371" s="93">
        <v>2074.46</v>
      </c>
      <c r="N371" s="93">
        <v>4941.18</v>
      </c>
      <c r="O371" s="125"/>
    </row>
    <row r="372" spans="1:15" ht="45" customHeight="1" x14ac:dyDescent="0.35">
      <c r="A372" s="93" t="s">
        <v>1635</v>
      </c>
      <c r="B372" s="93" t="s">
        <v>1635</v>
      </c>
      <c r="C372" s="93" t="str">
        <f t="shared" si="112"/>
        <v>PRESTAÇÃO DE SERVIÇO CONTINUADO DE VIGILÂNCIA ARMADA</v>
      </c>
      <c r="D372" s="93" t="s">
        <v>301</v>
      </c>
      <c r="E372" s="93">
        <v>2021</v>
      </c>
      <c r="F372" s="93" t="s">
        <v>302</v>
      </c>
      <c r="G372" s="93" t="s">
        <v>303</v>
      </c>
      <c r="H372" s="93" t="s">
        <v>1949</v>
      </c>
      <c r="I372" s="93" t="s">
        <v>1756</v>
      </c>
      <c r="J372" s="93" t="s">
        <v>305</v>
      </c>
      <c r="K372" s="93" t="s">
        <v>291</v>
      </c>
      <c r="L372" s="93" t="s">
        <v>279</v>
      </c>
      <c r="M372" s="93">
        <v>2074.46</v>
      </c>
      <c r="N372" s="93">
        <v>4567.55</v>
      </c>
      <c r="O372" s="125"/>
    </row>
    <row r="373" spans="1:15" ht="45" customHeight="1" x14ac:dyDescent="0.35">
      <c r="A373" s="93" t="s">
        <v>1635</v>
      </c>
      <c r="B373" s="93" t="s">
        <v>1635</v>
      </c>
      <c r="C373" s="93" t="str">
        <f t="shared" si="112"/>
        <v>PRESTAÇÃO DE SERVIÇO CONTINUADO DE VIGILÂNCIA ARMADA</v>
      </c>
      <c r="D373" s="93" t="s">
        <v>301</v>
      </c>
      <c r="E373" s="93">
        <v>2021</v>
      </c>
      <c r="F373" s="93" t="s">
        <v>302</v>
      </c>
      <c r="G373" s="93" t="s">
        <v>303</v>
      </c>
      <c r="H373" s="93" t="s">
        <v>1950</v>
      </c>
      <c r="I373" s="93" t="s">
        <v>1756</v>
      </c>
      <c r="J373" s="93" t="s">
        <v>305</v>
      </c>
      <c r="K373" s="93" t="s">
        <v>291</v>
      </c>
      <c r="L373" s="93" t="s">
        <v>27</v>
      </c>
      <c r="M373" s="93">
        <v>2074.46</v>
      </c>
      <c r="N373" s="93">
        <v>4567.55</v>
      </c>
      <c r="O373" s="125"/>
    </row>
    <row r="374" spans="1:15" ht="45" customHeight="1" x14ac:dyDescent="0.35">
      <c r="A374" s="93" t="s">
        <v>1635</v>
      </c>
      <c r="B374" s="93" t="s">
        <v>1635</v>
      </c>
      <c r="C374" s="93" t="str">
        <f t="shared" si="112"/>
        <v>PRESTAÇÃO DE SERVIÇO CONTINUADO DE VIGILÂNCIA ARMADA</v>
      </c>
      <c r="D374" s="93" t="s">
        <v>301</v>
      </c>
      <c r="E374" s="93">
        <v>2021</v>
      </c>
      <c r="F374" s="93" t="s">
        <v>302</v>
      </c>
      <c r="G374" s="93" t="s">
        <v>303</v>
      </c>
      <c r="H374" s="93" t="s">
        <v>1951</v>
      </c>
      <c r="I374" s="93" t="s">
        <v>1756</v>
      </c>
      <c r="J374" s="93" t="s">
        <v>305</v>
      </c>
      <c r="K374" s="93" t="s">
        <v>291</v>
      </c>
      <c r="L374" s="93" t="s">
        <v>27</v>
      </c>
      <c r="M374" s="93">
        <v>2074.46</v>
      </c>
      <c r="N374" s="93">
        <v>4567.55</v>
      </c>
      <c r="O374" s="125"/>
    </row>
    <row r="375" spans="1:15" ht="45" customHeight="1" x14ac:dyDescent="0.35">
      <c r="A375" s="93" t="s">
        <v>1635</v>
      </c>
      <c r="B375" s="93" t="s">
        <v>1635</v>
      </c>
      <c r="C375" s="93" t="str">
        <f t="shared" si="112"/>
        <v>PRESTAÇÃO DE SERVIÇO CONTINUADO DE VIGILÂNCIA ARMADA</v>
      </c>
      <c r="D375" s="93" t="s">
        <v>301</v>
      </c>
      <c r="E375" s="93">
        <v>2021</v>
      </c>
      <c r="F375" s="93" t="s">
        <v>302</v>
      </c>
      <c r="G375" s="93" t="s">
        <v>303</v>
      </c>
      <c r="H375" s="93" t="s">
        <v>1952</v>
      </c>
      <c r="I375" s="93" t="s">
        <v>1756</v>
      </c>
      <c r="J375" s="93" t="s">
        <v>305</v>
      </c>
      <c r="K375" s="93" t="s">
        <v>291</v>
      </c>
      <c r="L375" s="93" t="s">
        <v>27</v>
      </c>
      <c r="M375" s="93">
        <v>2074.46</v>
      </c>
      <c r="N375" s="93">
        <v>4567.55</v>
      </c>
      <c r="O375" s="125"/>
    </row>
    <row r="376" spans="1:15" ht="45" customHeight="1" x14ac:dyDescent="0.35">
      <c r="A376" s="93" t="s">
        <v>1635</v>
      </c>
      <c r="B376" s="93" t="s">
        <v>1635</v>
      </c>
      <c r="C376" s="93" t="str">
        <f t="shared" si="112"/>
        <v>PRESTAÇÃO DE SERVIÇO CONTINUADO DE VIGILÂNCIA ARMADA</v>
      </c>
      <c r="D376" s="93" t="s">
        <v>301</v>
      </c>
      <c r="E376" s="93">
        <v>2021</v>
      </c>
      <c r="F376" s="93" t="s">
        <v>302</v>
      </c>
      <c r="G376" s="93" t="s">
        <v>303</v>
      </c>
      <c r="H376" s="93" t="s">
        <v>1953</v>
      </c>
      <c r="I376" s="93" t="s">
        <v>1756</v>
      </c>
      <c r="J376" s="93" t="s">
        <v>305</v>
      </c>
      <c r="K376" s="93" t="s">
        <v>291</v>
      </c>
      <c r="L376" s="93" t="s">
        <v>27</v>
      </c>
      <c r="M376" s="93">
        <v>2074.46</v>
      </c>
      <c r="N376" s="93">
        <v>4567.55</v>
      </c>
      <c r="O376" s="125"/>
    </row>
    <row r="377" spans="1:15" ht="45" customHeight="1" x14ac:dyDescent="0.35">
      <c r="A377" s="93" t="s">
        <v>1635</v>
      </c>
      <c r="B377" s="93" t="s">
        <v>1635</v>
      </c>
      <c r="C377" s="93" t="str">
        <f t="shared" si="112"/>
        <v>PRESTAÇÃO DE SERVIÇO CONTINUADO DE VIGILÂNCIA ARMADA</v>
      </c>
      <c r="D377" s="93" t="s">
        <v>301</v>
      </c>
      <c r="E377" s="93">
        <v>2021</v>
      </c>
      <c r="F377" s="93" t="s">
        <v>302</v>
      </c>
      <c r="G377" s="93" t="s">
        <v>303</v>
      </c>
      <c r="H377" s="93" t="s">
        <v>1954</v>
      </c>
      <c r="I377" s="93" t="s">
        <v>1756</v>
      </c>
      <c r="J377" s="93" t="s">
        <v>305</v>
      </c>
      <c r="K377" s="93" t="s">
        <v>291</v>
      </c>
      <c r="L377" s="93" t="s">
        <v>27</v>
      </c>
      <c r="M377" s="93">
        <v>2074.46</v>
      </c>
      <c r="N377" s="93">
        <v>4567.55</v>
      </c>
      <c r="O377" s="125"/>
    </row>
    <row r="378" spans="1:15" ht="45" customHeight="1" x14ac:dyDescent="0.35">
      <c r="A378" s="93" t="s">
        <v>1635</v>
      </c>
      <c r="B378" s="93" t="s">
        <v>1635</v>
      </c>
      <c r="C378" s="93" t="str">
        <f t="shared" si="112"/>
        <v>PRESTAÇÃO DE SERVIÇO CONTINUADO DE VIGILÂNCIA ARMADA</v>
      </c>
      <c r="D378" s="93" t="s">
        <v>301</v>
      </c>
      <c r="E378" s="93">
        <v>2021</v>
      </c>
      <c r="F378" s="93" t="s">
        <v>302</v>
      </c>
      <c r="G378" s="93" t="s">
        <v>303</v>
      </c>
      <c r="H378" s="93" t="s">
        <v>1955</v>
      </c>
      <c r="I378" s="93" t="s">
        <v>1756</v>
      </c>
      <c r="J378" s="93" t="s">
        <v>305</v>
      </c>
      <c r="K378" s="93" t="s">
        <v>291</v>
      </c>
      <c r="L378" s="93" t="s">
        <v>27</v>
      </c>
      <c r="M378" s="93">
        <v>2074.46</v>
      </c>
      <c r="N378" s="93">
        <v>4567.55</v>
      </c>
      <c r="O378" s="125"/>
    </row>
    <row r="379" spans="1:15" ht="45" customHeight="1" x14ac:dyDescent="0.35">
      <c r="A379" s="93" t="s">
        <v>1635</v>
      </c>
      <c r="B379" s="93" t="s">
        <v>1635</v>
      </c>
      <c r="C379" s="93" t="str">
        <f t="shared" si="112"/>
        <v>PRESTAÇÃO DE SERVIÇO CONTINUADO DE VIGILÂNCIA ARMADA</v>
      </c>
      <c r="D379" s="93" t="s">
        <v>301</v>
      </c>
      <c r="E379" s="93">
        <v>2021</v>
      </c>
      <c r="F379" s="93" t="s">
        <v>302</v>
      </c>
      <c r="G379" s="93" t="s">
        <v>303</v>
      </c>
      <c r="H379" s="93" t="s">
        <v>1956</v>
      </c>
      <c r="I379" s="93" t="s">
        <v>1756</v>
      </c>
      <c r="J379" s="93" t="s">
        <v>305</v>
      </c>
      <c r="K379" s="93" t="s">
        <v>291</v>
      </c>
      <c r="L379" s="93" t="s">
        <v>27</v>
      </c>
      <c r="M379" s="93">
        <v>2074.46</v>
      </c>
      <c r="N379" s="93">
        <v>4567.55</v>
      </c>
      <c r="O379" s="125"/>
    </row>
    <row r="380" spans="1:15" ht="45" customHeight="1" x14ac:dyDescent="0.35">
      <c r="A380" s="93" t="s">
        <v>1635</v>
      </c>
      <c r="B380" s="93" t="s">
        <v>1635</v>
      </c>
      <c r="C380" s="93" t="s">
        <v>1957</v>
      </c>
      <c r="D380" s="93">
        <v>55</v>
      </c>
      <c r="E380" s="93">
        <v>2022</v>
      </c>
      <c r="F380" s="93" t="s">
        <v>1958</v>
      </c>
      <c r="G380" s="93" t="s">
        <v>528</v>
      </c>
      <c r="H380" s="93" t="s">
        <v>1031</v>
      </c>
      <c r="I380" s="93" t="s">
        <v>1239</v>
      </c>
      <c r="J380" s="93" t="s">
        <v>887</v>
      </c>
      <c r="K380" s="93" t="s">
        <v>888</v>
      </c>
      <c r="L380" s="93" t="s">
        <v>27</v>
      </c>
      <c r="M380" s="133">
        <v>8552.81</v>
      </c>
      <c r="N380" s="133">
        <v>8910.7099999999991</v>
      </c>
      <c r="O380" s="125"/>
    </row>
    <row r="381" spans="1:15" ht="45" customHeight="1" x14ac:dyDescent="0.35">
      <c r="A381" s="93" t="s">
        <v>1635</v>
      </c>
      <c r="B381" s="93" t="s">
        <v>1635</v>
      </c>
      <c r="C381" s="93" t="s">
        <v>1957</v>
      </c>
      <c r="D381" s="93">
        <v>55</v>
      </c>
      <c r="E381" s="93">
        <v>2022</v>
      </c>
      <c r="F381" s="93" t="s">
        <v>1958</v>
      </c>
      <c r="G381" s="93" t="s">
        <v>528</v>
      </c>
      <c r="H381" s="93" t="s">
        <v>1032</v>
      </c>
      <c r="I381" s="93" t="s">
        <v>1239</v>
      </c>
      <c r="J381" s="93" t="s">
        <v>889</v>
      </c>
      <c r="K381" s="93" t="s">
        <v>888</v>
      </c>
      <c r="L381" s="93" t="s">
        <v>27</v>
      </c>
      <c r="M381" s="133">
        <v>8552.81</v>
      </c>
      <c r="N381" s="133">
        <v>8910.7099999999991</v>
      </c>
      <c r="O381" s="125"/>
    </row>
    <row r="382" spans="1:15" ht="45" customHeight="1" x14ac:dyDescent="0.35">
      <c r="A382" s="93" t="s">
        <v>1635</v>
      </c>
      <c r="B382" s="93" t="s">
        <v>1635</v>
      </c>
      <c r="C382" s="93" t="s">
        <v>1957</v>
      </c>
      <c r="D382" s="93">
        <v>55</v>
      </c>
      <c r="E382" s="93">
        <v>2022</v>
      </c>
      <c r="F382" s="93" t="s">
        <v>1958</v>
      </c>
      <c r="G382" s="93" t="s">
        <v>528</v>
      </c>
      <c r="H382" s="93" t="s">
        <v>1033</v>
      </c>
      <c r="I382" s="93" t="s">
        <v>1239</v>
      </c>
      <c r="J382" s="93" t="s">
        <v>890</v>
      </c>
      <c r="K382" s="93" t="s">
        <v>26</v>
      </c>
      <c r="L382" s="93" t="s">
        <v>27</v>
      </c>
      <c r="M382" s="133">
        <v>1105</v>
      </c>
      <c r="N382" s="133">
        <v>17877.849999999999</v>
      </c>
      <c r="O382" s="125"/>
    </row>
    <row r="383" spans="1:15" ht="45" customHeight="1" x14ac:dyDescent="0.35">
      <c r="A383" s="93" t="s">
        <v>1635</v>
      </c>
      <c r="B383" s="93" t="s">
        <v>1635</v>
      </c>
      <c r="C383" s="93" t="s">
        <v>1957</v>
      </c>
      <c r="D383" s="93">
        <v>55</v>
      </c>
      <c r="E383" s="93">
        <v>2022</v>
      </c>
      <c r="F383" s="93" t="s">
        <v>1958</v>
      </c>
      <c r="G383" s="93" t="s">
        <v>528</v>
      </c>
      <c r="H383" s="93" t="s">
        <v>1034</v>
      </c>
      <c r="I383" s="93" t="s">
        <v>1239</v>
      </c>
      <c r="J383" s="93" t="s">
        <v>891</v>
      </c>
      <c r="K383" s="93" t="s">
        <v>26</v>
      </c>
      <c r="L383" s="93" t="s">
        <v>27</v>
      </c>
      <c r="M383" s="133">
        <v>2941</v>
      </c>
      <c r="N383" s="133">
        <v>9568.4699999999993</v>
      </c>
      <c r="O383" s="125"/>
    </row>
    <row r="384" spans="1:15" ht="45" customHeight="1" x14ac:dyDescent="0.35">
      <c r="A384" s="93" t="s">
        <v>1635</v>
      </c>
      <c r="B384" s="93" t="s">
        <v>1635</v>
      </c>
      <c r="C384" s="93" t="s">
        <v>1957</v>
      </c>
      <c r="D384" s="93">
        <v>55</v>
      </c>
      <c r="E384" s="93">
        <v>2022</v>
      </c>
      <c r="F384" s="93" t="s">
        <v>1958</v>
      </c>
      <c r="G384" s="93" t="s">
        <v>528</v>
      </c>
      <c r="H384" s="93" t="s">
        <v>1035</v>
      </c>
      <c r="I384" s="93" t="s">
        <v>1239</v>
      </c>
      <c r="J384" s="93" t="s">
        <v>892</v>
      </c>
      <c r="K384" s="93" t="s">
        <v>26</v>
      </c>
      <c r="L384" s="93" t="s">
        <v>27</v>
      </c>
      <c r="M384" s="133">
        <v>2014</v>
      </c>
      <c r="N384" s="133">
        <v>9691.65</v>
      </c>
      <c r="O384" s="125"/>
    </row>
    <row r="385" spans="1:15" ht="45" customHeight="1" x14ac:dyDescent="0.35">
      <c r="A385" s="93" t="s">
        <v>1635</v>
      </c>
      <c r="B385" s="93" t="s">
        <v>1635</v>
      </c>
      <c r="C385" s="93" t="s">
        <v>1957</v>
      </c>
      <c r="D385" s="93">
        <v>55</v>
      </c>
      <c r="E385" s="93">
        <v>2022</v>
      </c>
      <c r="F385" s="93" t="s">
        <v>1958</v>
      </c>
      <c r="G385" s="93" t="s">
        <v>528</v>
      </c>
      <c r="H385" s="93" t="s">
        <v>1036</v>
      </c>
      <c r="I385" s="93" t="s">
        <v>1239</v>
      </c>
      <c r="J385" s="93" t="s">
        <v>1344</v>
      </c>
      <c r="K385" s="93" t="s">
        <v>26</v>
      </c>
      <c r="L385" s="93" t="s">
        <v>279</v>
      </c>
      <c r="M385" s="133">
        <v>3076</v>
      </c>
      <c r="N385" s="133">
        <v>9691.65</v>
      </c>
      <c r="O385" s="125"/>
    </row>
    <row r="386" spans="1:15" ht="45" customHeight="1" x14ac:dyDescent="0.35">
      <c r="A386" s="93" t="s">
        <v>1635</v>
      </c>
      <c r="B386" s="93" t="s">
        <v>1635</v>
      </c>
      <c r="C386" s="93" t="s">
        <v>1957</v>
      </c>
      <c r="D386" s="93">
        <v>55</v>
      </c>
      <c r="E386" s="93">
        <v>2022</v>
      </c>
      <c r="F386" s="93" t="s">
        <v>1958</v>
      </c>
      <c r="G386" s="93" t="s">
        <v>528</v>
      </c>
      <c r="H386" s="93" t="s">
        <v>1037</v>
      </c>
      <c r="I386" s="93" t="s">
        <v>1239</v>
      </c>
      <c r="J386" s="93" t="s">
        <v>1344</v>
      </c>
      <c r="K386" s="93" t="s">
        <v>26</v>
      </c>
      <c r="L386" s="93" t="s">
        <v>279</v>
      </c>
      <c r="M386" s="93" t="s">
        <v>1298</v>
      </c>
      <c r="N386" s="93" t="s">
        <v>1198</v>
      </c>
      <c r="O386" s="125"/>
    </row>
    <row r="387" spans="1:15" ht="45" customHeight="1" x14ac:dyDescent="0.35">
      <c r="A387" s="93" t="s">
        <v>1635</v>
      </c>
      <c r="B387" s="93" t="s">
        <v>1635</v>
      </c>
      <c r="C387" s="93" t="s">
        <v>1957</v>
      </c>
      <c r="D387" s="93">
        <v>55</v>
      </c>
      <c r="E387" s="93">
        <v>2022</v>
      </c>
      <c r="F387" s="93" t="s">
        <v>1958</v>
      </c>
      <c r="G387" s="93" t="s">
        <v>528</v>
      </c>
      <c r="H387" s="93" t="s">
        <v>1038</v>
      </c>
      <c r="I387" s="93" t="s">
        <v>1239</v>
      </c>
      <c r="J387" s="93" t="s">
        <v>894</v>
      </c>
      <c r="K387" s="93" t="s">
        <v>26</v>
      </c>
      <c r="L387" s="93" t="s">
        <v>27</v>
      </c>
      <c r="M387" s="93" t="s">
        <v>1299</v>
      </c>
      <c r="N387" s="93" t="s">
        <v>1300</v>
      </c>
      <c r="O387" s="125"/>
    </row>
    <row r="388" spans="1:15" ht="45" customHeight="1" x14ac:dyDescent="0.35">
      <c r="A388" s="93" t="s">
        <v>1635</v>
      </c>
      <c r="B388" s="93" t="s">
        <v>1635</v>
      </c>
      <c r="C388" s="93" t="s">
        <v>1957</v>
      </c>
      <c r="D388" s="93">
        <v>55</v>
      </c>
      <c r="E388" s="93">
        <v>2022</v>
      </c>
      <c r="F388" s="93" t="s">
        <v>1958</v>
      </c>
      <c r="G388" s="93" t="s">
        <v>528</v>
      </c>
      <c r="H388" s="93" t="s">
        <v>1039</v>
      </c>
      <c r="I388" s="93" t="s">
        <v>1239</v>
      </c>
      <c r="J388" s="93" t="s">
        <v>895</v>
      </c>
      <c r="K388" s="93" t="s">
        <v>26</v>
      </c>
      <c r="L388" s="93" t="s">
        <v>27</v>
      </c>
      <c r="M388" s="93" t="s">
        <v>1301</v>
      </c>
      <c r="N388" s="93" t="s">
        <v>1302</v>
      </c>
      <c r="O388" s="125"/>
    </row>
    <row r="389" spans="1:15" ht="45" customHeight="1" x14ac:dyDescent="0.35">
      <c r="A389" s="93" t="s">
        <v>1635</v>
      </c>
      <c r="B389" s="93" t="s">
        <v>1635</v>
      </c>
      <c r="C389" s="93" t="s">
        <v>1957</v>
      </c>
      <c r="D389" s="93">
        <v>55</v>
      </c>
      <c r="E389" s="93">
        <v>2022</v>
      </c>
      <c r="F389" s="93" t="s">
        <v>1958</v>
      </c>
      <c r="G389" s="93" t="s">
        <v>528</v>
      </c>
      <c r="H389" s="93" t="s">
        <v>1659</v>
      </c>
      <c r="I389" s="93" t="s">
        <v>1239</v>
      </c>
      <c r="J389" s="93" t="s">
        <v>896</v>
      </c>
      <c r="K389" s="93" t="s">
        <v>26</v>
      </c>
      <c r="L389" s="93" t="s">
        <v>27</v>
      </c>
      <c r="M389" s="93" t="s">
        <v>1201</v>
      </c>
      <c r="N389" s="93" t="s">
        <v>1303</v>
      </c>
      <c r="O389" s="125"/>
    </row>
    <row r="390" spans="1:15" ht="45" customHeight="1" x14ac:dyDescent="0.35">
      <c r="A390" s="93" t="s">
        <v>1635</v>
      </c>
      <c r="B390" s="93" t="s">
        <v>1635</v>
      </c>
      <c r="C390" s="93" t="s">
        <v>1957</v>
      </c>
      <c r="D390" s="93">
        <v>55</v>
      </c>
      <c r="E390" s="93">
        <v>2022</v>
      </c>
      <c r="F390" s="93" t="s">
        <v>1958</v>
      </c>
      <c r="G390" s="93" t="s">
        <v>528</v>
      </c>
      <c r="H390" s="93" t="s">
        <v>1660</v>
      </c>
      <c r="I390" s="93" t="s">
        <v>1239</v>
      </c>
      <c r="J390" s="93" t="s">
        <v>899</v>
      </c>
      <c r="K390" s="93" t="s">
        <v>26</v>
      </c>
      <c r="L390" s="93" t="s">
        <v>27</v>
      </c>
      <c r="M390" s="93" t="s">
        <v>1304</v>
      </c>
      <c r="N390" s="93" t="s">
        <v>1305</v>
      </c>
      <c r="O390" s="125"/>
    </row>
    <row r="391" spans="1:15" ht="45" customHeight="1" x14ac:dyDescent="0.35">
      <c r="A391" s="93" t="s">
        <v>1635</v>
      </c>
      <c r="B391" s="93" t="s">
        <v>1635</v>
      </c>
      <c r="C391" s="93" t="s">
        <v>1957</v>
      </c>
      <c r="D391" s="93">
        <v>55</v>
      </c>
      <c r="E391" s="93">
        <v>2022</v>
      </c>
      <c r="F391" s="93" t="s">
        <v>1958</v>
      </c>
      <c r="G391" s="93" t="s">
        <v>528</v>
      </c>
      <c r="H391" s="93" t="s">
        <v>1959</v>
      </c>
      <c r="I391" s="93" t="s">
        <v>1239</v>
      </c>
      <c r="J391" s="93" t="s">
        <v>901</v>
      </c>
      <c r="K391" s="93" t="s">
        <v>26</v>
      </c>
      <c r="L391" s="93" t="s">
        <v>27</v>
      </c>
      <c r="M391" s="93" t="s">
        <v>1306</v>
      </c>
      <c r="N391" s="93" t="s">
        <v>1307</v>
      </c>
      <c r="O391" s="125"/>
    </row>
    <row r="392" spans="1:15" ht="45" customHeight="1" x14ac:dyDescent="0.35">
      <c r="A392" s="93" t="s">
        <v>1635</v>
      </c>
      <c r="B392" s="93" t="s">
        <v>1635</v>
      </c>
      <c r="C392" s="93" t="s">
        <v>1957</v>
      </c>
      <c r="D392" s="93">
        <v>55</v>
      </c>
      <c r="E392" s="93">
        <v>2022</v>
      </c>
      <c r="F392" s="93" t="s">
        <v>1958</v>
      </c>
      <c r="G392" s="93" t="s">
        <v>528</v>
      </c>
      <c r="H392" s="93" t="s">
        <v>1960</v>
      </c>
      <c r="I392" s="93" t="s">
        <v>1239</v>
      </c>
      <c r="J392" s="93" t="s">
        <v>903</v>
      </c>
      <c r="K392" s="93" t="s">
        <v>26</v>
      </c>
      <c r="L392" s="93" t="s">
        <v>27</v>
      </c>
      <c r="M392" s="93" t="s">
        <v>1308</v>
      </c>
      <c r="N392" s="133">
        <v>5653.65</v>
      </c>
      <c r="O392" s="125"/>
    </row>
    <row r="393" spans="1:15" ht="45" customHeight="1" x14ac:dyDescent="0.35">
      <c r="A393" s="93" t="s">
        <v>1635</v>
      </c>
      <c r="B393" s="93" t="s">
        <v>1635</v>
      </c>
      <c r="C393" s="93" t="s">
        <v>1957</v>
      </c>
      <c r="D393" s="93">
        <v>55</v>
      </c>
      <c r="E393" s="93">
        <v>2022</v>
      </c>
      <c r="F393" s="93" t="s">
        <v>1958</v>
      </c>
      <c r="G393" s="93" t="s">
        <v>528</v>
      </c>
      <c r="H393" s="93" t="s">
        <v>1961</v>
      </c>
      <c r="I393" s="93" t="s">
        <v>1239</v>
      </c>
      <c r="J393" s="93" t="s">
        <v>905</v>
      </c>
      <c r="K393" s="93" t="s">
        <v>26</v>
      </c>
      <c r="L393" s="93" t="s">
        <v>27</v>
      </c>
      <c r="M393" s="133">
        <v>1614</v>
      </c>
      <c r="N393" s="133">
        <v>5653.65</v>
      </c>
      <c r="O393" s="125"/>
    </row>
    <row r="394" spans="1:15" ht="45" customHeight="1" x14ac:dyDescent="0.35">
      <c r="A394" s="93" t="s">
        <v>1635</v>
      </c>
      <c r="B394" s="93" t="s">
        <v>1635</v>
      </c>
      <c r="C394" s="93" t="s">
        <v>1957</v>
      </c>
      <c r="D394" s="93">
        <v>55</v>
      </c>
      <c r="E394" s="93">
        <v>2022</v>
      </c>
      <c r="F394" s="93" t="s">
        <v>1958</v>
      </c>
      <c r="G394" s="93" t="s">
        <v>528</v>
      </c>
      <c r="H394" s="93" t="s">
        <v>1962</v>
      </c>
      <c r="I394" s="93" t="s">
        <v>1239</v>
      </c>
      <c r="J394" s="93" t="s">
        <v>905</v>
      </c>
      <c r="K394" s="93" t="s">
        <v>26</v>
      </c>
      <c r="L394" s="93" t="s">
        <v>27</v>
      </c>
      <c r="M394" s="133">
        <v>1105</v>
      </c>
      <c r="N394" s="133">
        <v>5653.65</v>
      </c>
      <c r="O394" s="125"/>
    </row>
    <row r="395" spans="1:15" ht="45" customHeight="1" x14ac:dyDescent="0.35">
      <c r="A395" s="93" t="s">
        <v>1635</v>
      </c>
      <c r="B395" s="93" t="str">
        <f t="shared" ref="B395:B402" si="113">B392</f>
        <v>SUAPE</v>
      </c>
      <c r="C395" s="93" t="s">
        <v>1963</v>
      </c>
      <c r="D395" s="93">
        <v>76</v>
      </c>
      <c r="E395" s="93">
        <v>2022</v>
      </c>
      <c r="F395" s="93" t="s">
        <v>556</v>
      </c>
      <c r="G395" s="93" t="s">
        <v>557</v>
      </c>
      <c r="H395" s="93" t="s">
        <v>1040</v>
      </c>
      <c r="I395" s="93" t="s">
        <v>559</v>
      </c>
      <c r="J395" s="93" t="s">
        <v>1354</v>
      </c>
      <c r="K395" s="93" t="s">
        <v>561</v>
      </c>
      <c r="L395" s="93" t="s">
        <v>27</v>
      </c>
      <c r="M395" s="134">
        <v>5500</v>
      </c>
      <c r="N395" s="134">
        <v>5500</v>
      </c>
      <c r="O395" s="125"/>
    </row>
    <row r="396" spans="1:15" ht="45" customHeight="1" x14ac:dyDescent="0.35">
      <c r="A396" s="93" t="s">
        <v>1635</v>
      </c>
      <c r="B396" s="93" t="str">
        <f t="shared" si="113"/>
        <v>SUAPE</v>
      </c>
      <c r="C396" s="93" t="s">
        <v>1963</v>
      </c>
      <c r="D396" s="93">
        <v>76</v>
      </c>
      <c r="E396" s="93">
        <v>2022</v>
      </c>
      <c r="F396" s="93" t="s">
        <v>556</v>
      </c>
      <c r="G396" s="93" t="s">
        <v>557</v>
      </c>
      <c r="H396" s="93" t="s">
        <v>1964</v>
      </c>
      <c r="I396" s="93" t="s">
        <v>559</v>
      </c>
      <c r="J396" s="93" t="s">
        <v>1355</v>
      </c>
      <c r="K396" s="93" t="s">
        <v>564</v>
      </c>
      <c r="L396" s="93" t="s">
        <v>27</v>
      </c>
      <c r="M396" s="134">
        <v>4200</v>
      </c>
      <c r="N396" s="134">
        <v>4200</v>
      </c>
      <c r="O396" s="125"/>
    </row>
    <row r="397" spans="1:15" ht="45" customHeight="1" x14ac:dyDescent="0.35">
      <c r="A397" s="93" t="s">
        <v>1635</v>
      </c>
      <c r="B397" s="93" t="str">
        <f t="shared" si="113"/>
        <v>SUAPE</v>
      </c>
      <c r="C397" s="93" t="s">
        <v>1963</v>
      </c>
      <c r="D397" s="93">
        <v>76</v>
      </c>
      <c r="E397" s="93">
        <v>2022</v>
      </c>
      <c r="F397" s="93" t="s">
        <v>556</v>
      </c>
      <c r="G397" s="93" t="s">
        <v>557</v>
      </c>
      <c r="H397" s="93" t="s">
        <v>1965</v>
      </c>
      <c r="I397" s="93" t="s">
        <v>559</v>
      </c>
      <c r="J397" s="93" t="s">
        <v>1355</v>
      </c>
      <c r="K397" s="93" t="s">
        <v>564</v>
      </c>
      <c r="L397" s="93" t="s">
        <v>27</v>
      </c>
      <c r="M397" s="134">
        <v>4200</v>
      </c>
      <c r="N397" s="134">
        <v>4200</v>
      </c>
      <c r="O397" s="125"/>
    </row>
    <row r="398" spans="1:15" ht="45" customHeight="1" x14ac:dyDescent="0.35">
      <c r="A398" s="93" t="s">
        <v>1635</v>
      </c>
      <c r="B398" s="93" t="str">
        <f t="shared" si="113"/>
        <v>SUAPE</v>
      </c>
      <c r="C398" s="93" t="s">
        <v>1963</v>
      </c>
      <c r="D398" s="93">
        <v>76</v>
      </c>
      <c r="E398" s="93">
        <v>2022</v>
      </c>
      <c r="F398" s="93" t="s">
        <v>556</v>
      </c>
      <c r="G398" s="93" t="s">
        <v>557</v>
      </c>
      <c r="H398" s="93" t="s">
        <v>1966</v>
      </c>
      <c r="I398" s="93" t="s">
        <v>559</v>
      </c>
      <c r="J398" s="93" t="s">
        <v>1356</v>
      </c>
      <c r="K398" s="93" t="s">
        <v>561</v>
      </c>
      <c r="L398" s="93" t="s">
        <v>27</v>
      </c>
      <c r="M398" s="134">
        <v>4000</v>
      </c>
      <c r="N398" s="134">
        <v>4000</v>
      </c>
      <c r="O398" s="125"/>
    </row>
    <row r="399" spans="1:15" ht="45" customHeight="1" x14ac:dyDescent="0.35">
      <c r="A399" s="93" t="s">
        <v>1635</v>
      </c>
      <c r="B399" s="93" t="str">
        <f t="shared" si="113"/>
        <v>SUAPE</v>
      </c>
      <c r="C399" s="93" t="s">
        <v>1963</v>
      </c>
      <c r="D399" s="93">
        <v>76</v>
      </c>
      <c r="E399" s="93">
        <v>2022</v>
      </c>
      <c r="F399" s="93" t="s">
        <v>556</v>
      </c>
      <c r="G399" s="93" t="s">
        <v>557</v>
      </c>
      <c r="H399" s="93" t="s">
        <v>1967</v>
      </c>
      <c r="I399" s="93" t="s">
        <v>559</v>
      </c>
      <c r="J399" s="93" t="s">
        <v>1357</v>
      </c>
      <c r="K399" s="93" t="s">
        <v>561</v>
      </c>
      <c r="L399" s="93" t="s">
        <v>27</v>
      </c>
      <c r="M399" s="134">
        <v>2000</v>
      </c>
      <c r="N399" s="134">
        <v>2000</v>
      </c>
      <c r="O399" s="125"/>
    </row>
    <row r="400" spans="1:15" ht="45" customHeight="1" x14ac:dyDescent="0.35">
      <c r="A400" s="93" t="s">
        <v>1635</v>
      </c>
      <c r="B400" s="93" t="str">
        <f t="shared" si="113"/>
        <v>SUAPE</v>
      </c>
      <c r="C400" s="93" t="s">
        <v>1963</v>
      </c>
      <c r="D400" s="93">
        <v>76</v>
      </c>
      <c r="E400" s="93">
        <v>2022</v>
      </c>
      <c r="F400" s="93" t="s">
        <v>556</v>
      </c>
      <c r="G400" s="93" t="s">
        <v>557</v>
      </c>
      <c r="H400" s="93" t="s">
        <v>1968</v>
      </c>
      <c r="I400" s="93" t="s">
        <v>559</v>
      </c>
      <c r="J400" s="93" t="s">
        <v>1357</v>
      </c>
      <c r="K400" s="93" t="s">
        <v>561</v>
      </c>
      <c r="L400" s="93" t="s">
        <v>27</v>
      </c>
      <c r="M400" s="134">
        <v>2000</v>
      </c>
      <c r="N400" s="134">
        <v>2000</v>
      </c>
      <c r="O400" s="125"/>
    </row>
    <row r="401" spans="1:15" ht="45" customHeight="1" x14ac:dyDescent="0.35">
      <c r="A401" s="93" t="s">
        <v>1635</v>
      </c>
      <c r="B401" s="93" t="str">
        <f t="shared" si="113"/>
        <v>SUAPE</v>
      </c>
      <c r="C401" s="93" t="s">
        <v>1963</v>
      </c>
      <c r="D401" s="93">
        <v>76</v>
      </c>
      <c r="E401" s="93">
        <v>2022</v>
      </c>
      <c r="F401" s="93" t="s">
        <v>556</v>
      </c>
      <c r="G401" s="93" t="s">
        <v>557</v>
      </c>
      <c r="H401" s="93" t="s">
        <v>1969</v>
      </c>
      <c r="I401" s="93" t="s">
        <v>559</v>
      </c>
      <c r="J401" s="93" t="s">
        <v>1358</v>
      </c>
      <c r="K401" s="93" t="s">
        <v>561</v>
      </c>
      <c r="L401" s="93" t="s">
        <v>27</v>
      </c>
      <c r="M401" s="134">
        <v>1960</v>
      </c>
      <c r="N401" s="134">
        <v>1960</v>
      </c>
      <c r="O401" s="125"/>
    </row>
    <row r="402" spans="1:15" ht="45" customHeight="1" x14ac:dyDescent="0.35">
      <c r="A402" s="93" t="s">
        <v>1635</v>
      </c>
      <c r="B402" s="93" t="str">
        <f t="shared" si="113"/>
        <v>SUAPE</v>
      </c>
      <c r="C402" s="93" t="s">
        <v>1963</v>
      </c>
      <c r="D402" s="93">
        <v>76</v>
      </c>
      <c r="E402" s="93">
        <v>2022</v>
      </c>
      <c r="F402" s="93" t="s">
        <v>556</v>
      </c>
      <c r="G402" s="93" t="s">
        <v>557</v>
      </c>
      <c r="H402" s="93" t="s">
        <v>1970</v>
      </c>
      <c r="I402" s="93" t="s">
        <v>559</v>
      </c>
      <c r="J402" s="93" t="s">
        <v>89</v>
      </c>
      <c r="K402" s="93" t="s">
        <v>561</v>
      </c>
      <c r="L402" s="93" t="s">
        <v>27</v>
      </c>
      <c r="M402" s="134">
        <v>3800</v>
      </c>
      <c r="N402" s="134">
        <v>3800</v>
      </c>
      <c r="O402" s="125"/>
    </row>
    <row r="403" spans="1:15" ht="45" customHeight="1" x14ac:dyDescent="0.35">
      <c r="A403" s="93" t="s">
        <v>1635</v>
      </c>
      <c r="B403" s="93" t="s">
        <v>18</v>
      </c>
      <c r="C403" s="93" t="s">
        <v>1963</v>
      </c>
      <c r="D403" s="93">
        <v>76</v>
      </c>
      <c r="E403" s="93">
        <v>2022</v>
      </c>
      <c r="F403" s="93" t="s">
        <v>556</v>
      </c>
      <c r="G403" s="93" t="s">
        <v>557</v>
      </c>
      <c r="H403" s="93" t="s">
        <v>1971</v>
      </c>
      <c r="I403" s="93" t="s">
        <v>559</v>
      </c>
      <c r="J403" s="93" t="s">
        <v>89</v>
      </c>
      <c r="K403" s="93" t="s">
        <v>561</v>
      </c>
      <c r="L403" s="93" t="s">
        <v>27</v>
      </c>
      <c r="M403" s="134">
        <v>3800</v>
      </c>
      <c r="N403" s="134">
        <v>3800</v>
      </c>
      <c r="O403" s="125"/>
    </row>
    <row r="404" spans="1:15" ht="45" customHeight="1" x14ac:dyDescent="0.35">
      <c r="A404" s="93" t="s">
        <v>1635</v>
      </c>
      <c r="B404" s="93" t="str">
        <f t="shared" ref="B404:B405" si="114">B401</f>
        <v>SUAPE</v>
      </c>
      <c r="C404" s="93" t="s">
        <v>1963</v>
      </c>
      <c r="D404" s="93">
        <v>76</v>
      </c>
      <c r="E404" s="93">
        <v>2022</v>
      </c>
      <c r="F404" s="93" t="s">
        <v>556</v>
      </c>
      <c r="G404" s="93" t="s">
        <v>557</v>
      </c>
      <c r="H404" s="93" t="s">
        <v>1972</v>
      </c>
      <c r="I404" s="93" t="s">
        <v>559</v>
      </c>
      <c r="J404" s="93" t="s">
        <v>89</v>
      </c>
      <c r="K404" s="93" t="s">
        <v>561</v>
      </c>
      <c r="L404" s="93" t="s">
        <v>27</v>
      </c>
      <c r="M404" s="134">
        <v>3800</v>
      </c>
      <c r="N404" s="134">
        <v>3800</v>
      </c>
      <c r="O404" s="125"/>
    </row>
    <row r="405" spans="1:15" ht="45" customHeight="1" x14ac:dyDescent="0.35">
      <c r="A405" s="93" t="s">
        <v>1635</v>
      </c>
      <c r="B405" s="93" t="str">
        <f t="shared" si="114"/>
        <v>SUAPE</v>
      </c>
      <c r="C405" s="93" t="s">
        <v>1963</v>
      </c>
      <c r="D405" s="93">
        <v>76</v>
      </c>
      <c r="E405" s="93">
        <v>2022</v>
      </c>
      <c r="F405" s="93" t="s">
        <v>556</v>
      </c>
      <c r="G405" s="93" t="s">
        <v>557</v>
      </c>
      <c r="H405" s="93" t="s">
        <v>1973</v>
      </c>
      <c r="I405" s="93" t="s">
        <v>559</v>
      </c>
      <c r="J405" s="93" t="s">
        <v>1355</v>
      </c>
      <c r="K405" s="93" t="s">
        <v>564</v>
      </c>
      <c r="L405" s="93" t="s">
        <v>27</v>
      </c>
      <c r="M405" s="134">
        <v>4200</v>
      </c>
      <c r="N405" s="134">
        <v>4200</v>
      </c>
      <c r="O405" s="125"/>
    </row>
    <row r="406" spans="1:15" ht="45" customHeight="1" x14ac:dyDescent="0.35">
      <c r="A406" s="93" t="s">
        <v>1635</v>
      </c>
      <c r="B406" s="93" t="s">
        <v>1635</v>
      </c>
      <c r="C406" s="93" t="s">
        <v>944</v>
      </c>
      <c r="D406" s="93">
        <v>45</v>
      </c>
      <c r="E406" s="93">
        <v>2021</v>
      </c>
      <c r="F406" s="93" t="s">
        <v>945</v>
      </c>
      <c r="G406" s="93" t="s">
        <v>946</v>
      </c>
      <c r="H406" s="93" t="s">
        <v>1045</v>
      </c>
      <c r="I406" s="93" t="s">
        <v>948</v>
      </c>
      <c r="J406" s="93" t="s">
        <v>949</v>
      </c>
      <c r="K406" s="93" t="s">
        <v>26</v>
      </c>
      <c r="L406" s="93" t="s">
        <v>27</v>
      </c>
      <c r="M406" s="93">
        <v>2412.9499999999998</v>
      </c>
      <c r="N406" s="93">
        <v>3708.33</v>
      </c>
      <c r="O406" s="130"/>
    </row>
    <row r="407" spans="1:15" ht="45" customHeight="1" x14ac:dyDescent="0.35">
      <c r="A407" s="93" t="s">
        <v>1635</v>
      </c>
      <c r="B407" s="93" t="s">
        <v>1635</v>
      </c>
      <c r="C407" s="93" t="s">
        <v>1974</v>
      </c>
      <c r="D407" s="93">
        <v>111</v>
      </c>
      <c r="E407" s="93">
        <v>2022</v>
      </c>
      <c r="F407" s="93" t="s">
        <v>1043</v>
      </c>
      <c r="G407" s="93" t="s">
        <v>1044</v>
      </c>
      <c r="H407" s="93" t="s">
        <v>1049</v>
      </c>
      <c r="I407" s="93" t="s">
        <v>1046</v>
      </c>
      <c r="J407" s="93" t="s">
        <v>1642</v>
      </c>
      <c r="K407" s="93" t="s">
        <v>1048</v>
      </c>
      <c r="L407" s="93" t="s">
        <v>27</v>
      </c>
      <c r="M407" s="133">
        <v>5907.9</v>
      </c>
      <c r="N407" s="133">
        <v>14667.45</v>
      </c>
      <c r="O407" s="125"/>
    </row>
    <row r="408" spans="1:15" ht="45" customHeight="1" x14ac:dyDescent="0.35">
      <c r="A408" s="93" t="s">
        <v>1635</v>
      </c>
      <c r="B408" s="93" t="s">
        <v>1635</v>
      </c>
      <c r="C408" s="93" t="s">
        <v>1974</v>
      </c>
      <c r="D408" s="93">
        <v>111</v>
      </c>
      <c r="E408" s="93">
        <v>2022</v>
      </c>
      <c r="F408" s="93" t="s">
        <v>1043</v>
      </c>
      <c r="G408" s="93" t="s">
        <v>1044</v>
      </c>
      <c r="H408" s="93" t="s">
        <v>1052</v>
      </c>
      <c r="I408" s="93" t="s">
        <v>1046</v>
      </c>
      <c r="J408" s="93" t="s">
        <v>1665</v>
      </c>
      <c r="K408" s="93" t="s">
        <v>1051</v>
      </c>
      <c r="L408" s="93" t="s">
        <v>27</v>
      </c>
      <c r="M408" s="133">
        <v>11066.04</v>
      </c>
      <c r="N408" s="133">
        <v>27473.47</v>
      </c>
      <c r="O408" s="125"/>
    </row>
    <row r="409" spans="1:15" ht="45" customHeight="1" x14ac:dyDescent="0.35">
      <c r="A409" s="93" t="s">
        <v>1635</v>
      </c>
      <c r="B409" s="93" t="s">
        <v>1635</v>
      </c>
      <c r="C409" s="93" t="s">
        <v>1974</v>
      </c>
      <c r="D409" s="93">
        <v>111</v>
      </c>
      <c r="E409" s="93">
        <v>2022</v>
      </c>
      <c r="F409" s="93" t="s">
        <v>1043</v>
      </c>
      <c r="G409" s="93" t="s">
        <v>1044</v>
      </c>
      <c r="H409" s="93" t="s">
        <v>1054</v>
      </c>
      <c r="I409" s="93" t="s">
        <v>1046</v>
      </c>
      <c r="J409" s="93" t="s">
        <v>1644</v>
      </c>
      <c r="K409" s="93" t="s">
        <v>1051</v>
      </c>
      <c r="L409" s="93" t="s">
        <v>27</v>
      </c>
      <c r="M409" s="133">
        <v>3222.49</v>
      </c>
      <c r="N409" s="133">
        <v>8000.43</v>
      </c>
      <c r="O409" s="125"/>
    </row>
    <row r="410" spans="1:15" ht="45" customHeight="1" x14ac:dyDescent="0.35">
      <c r="A410" s="93" t="s">
        <v>1635</v>
      </c>
      <c r="B410" s="93" t="s">
        <v>1635</v>
      </c>
      <c r="C410" s="93" t="s">
        <v>1974</v>
      </c>
      <c r="D410" s="93">
        <v>111</v>
      </c>
      <c r="E410" s="93">
        <v>2022</v>
      </c>
      <c r="F410" s="93" t="s">
        <v>1043</v>
      </c>
      <c r="G410" s="93" t="s">
        <v>1044</v>
      </c>
      <c r="H410" s="93" t="s">
        <v>1056</v>
      </c>
      <c r="I410" s="93" t="s">
        <v>1046</v>
      </c>
      <c r="J410" s="93" t="s">
        <v>1645</v>
      </c>
      <c r="K410" s="93" t="s">
        <v>1051</v>
      </c>
      <c r="L410" s="93" t="s">
        <v>27</v>
      </c>
      <c r="M410" s="133">
        <v>4296.66</v>
      </c>
      <c r="N410" s="133">
        <v>10667.24</v>
      </c>
      <c r="O410" s="125"/>
    </row>
    <row r="411" spans="1:15" ht="45" customHeight="1" x14ac:dyDescent="0.35">
      <c r="A411" s="93" t="s">
        <v>1635</v>
      </c>
      <c r="B411" s="93" t="s">
        <v>1635</v>
      </c>
      <c r="C411" s="93" t="s">
        <v>1974</v>
      </c>
      <c r="D411" s="93">
        <v>111</v>
      </c>
      <c r="E411" s="93">
        <v>2022</v>
      </c>
      <c r="F411" s="93" t="s">
        <v>1043</v>
      </c>
      <c r="G411" s="93" t="s">
        <v>1044</v>
      </c>
      <c r="H411" s="93" t="s">
        <v>1058</v>
      </c>
      <c r="I411" s="93" t="s">
        <v>1046</v>
      </c>
      <c r="J411" s="93" t="s">
        <v>1646</v>
      </c>
      <c r="K411" s="93" t="s">
        <v>1051</v>
      </c>
      <c r="L411" s="93" t="s">
        <v>27</v>
      </c>
      <c r="M411" s="133">
        <v>1933.49</v>
      </c>
      <c r="N411" s="133">
        <v>4800.25</v>
      </c>
      <c r="O411" s="125"/>
    </row>
    <row r="412" spans="1:15" ht="45" customHeight="1" x14ac:dyDescent="0.35">
      <c r="A412" s="93" t="s">
        <v>1635</v>
      </c>
      <c r="B412" s="93" t="s">
        <v>1635</v>
      </c>
      <c r="C412" s="93" t="s">
        <v>1974</v>
      </c>
      <c r="D412" s="93">
        <v>111</v>
      </c>
      <c r="E412" s="93">
        <v>2022</v>
      </c>
      <c r="F412" s="93" t="s">
        <v>1043</v>
      </c>
      <c r="G412" s="93" t="s">
        <v>1044</v>
      </c>
      <c r="H412" s="93" t="s">
        <v>1060</v>
      </c>
      <c r="I412" s="93" t="s">
        <v>1046</v>
      </c>
      <c r="J412" s="93" t="s">
        <v>1647</v>
      </c>
      <c r="K412" s="93" t="s">
        <v>1051</v>
      </c>
      <c r="L412" s="93" t="s">
        <v>27</v>
      </c>
      <c r="M412" s="133">
        <v>1421.01</v>
      </c>
      <c r="N412" s="133">
        <v>3527.92</v>
      </c>
      <c r="O412" s="125"/>
    </row>
    <row r="413" spans="1:15" ht="45" customHeight="1" x14ac:dyDescent="0.35">
      <c r="A413" s="93" t="s">
        <v>1635</v>
      </c>
      <c r="B413" s="93" t="s">
        <v>1635</v>
      </c>
      <c r="C413" s="93" t="s">
        <v>1974</v>
      </c>
      <c r="D413" s="93">
        <v>111</v>
      </c>
      <c r="E413" s="93">
        <v>2021</v>
      </c>
      <c r="F413" s="93" t="s">
        <v>1043</v>
      </c>
      <c r="G413" s="93" t="s">
        <v>1044</v>
      </c>
      <c r="H413" s="93" t="s">
        <v>1975</v>
      </c>
      <c r="I413" s="93" t="s">
        <v>1046</v>
      </c>
      <c r="J413" s="93" t="s">
        <v>1648</v>
      </c>
      <c r="K413" s="93" t="s">
        <v>1051</v>
      </c>
      <c r="L413" s="93" t="s">
        <v>27</v>
      </c>
      <c r="M413" s="133">
        <v>1503.83</v>
      </c>
      <c r="N413" s="133">
        <v>3733.53</v>
      </c>
      <c r="O413" s="125"/>
    </row>
    <row r="414" spans="1:15" ht="45" customHeight="1" x14ac:dyDescent="0.35">
      <c r="A414" s="93" t="s">
        <v>1635</v>
      </c>
      <c r="B414" s="93" t="s">
        <v>1635</v>
      </c>
      <c r="C414" s="93" t="s">
        <v>1976</v>
      </c>
      <c r="D414" s="93">
        <v>69</v>
      </c>
      <c r="E414" s="93">
        <v>2022</v>
      </c>
      <c r="F414" s="93" t="s">
        <v>1213</v>
      </c>
      <c r="G414" s="93" t="s">
        <v>1214</v>
      </c>
      <c r="H414" s="93" t="s">
        <v>1066</v>
      </c>
      <c r="I414" s="93" t="s">
        <v>1215</v>
      </c>
      <c r="J414" s="93" t="s">
        <v>1656</v>
      </c>
      <c r="K414" s="93" t="s">
        <v>1217</v>
      </c>
      <c r="L414" s="93" t="s">
        <v>27</v>
      </c>
      <c r="M414" s="133">
        <v>2126.75</v>
      </c>
      <c r="N414" s="133">
        <v>3728.77</v>
      </c>
      <c r="O414" s="125"/>
    </row>
    <row r="415" spans="1:15" ht="45" customHeight="1" x14ac:dyDescent="0.35">
      <c r="A415" s="93" t="s">
        <v>1635</v>
      </c>
      <c r="B415" s="93" t="s">
        <v>1635</v>
      </c>
      <c r="C415" s="93" t="s">
        <v>1976</v>
      </c>
      <c r="D415" s="93">
        <v>69</v>
      </c>
      <c r="E415" s="93">
        <v>2022</v>
      </c>
      <c r="F415" s="93" t="s">
        <v>1213</v>
      </c>
      <c r="G415" s="93" t="s">
        <v>1214</v>
      </c>
      <c r="H415" s="93" t="s">
        <v>1068</v>
      </c>
      <c r="I415" s="93" t="s">
        <v>1215</v>
      </c>
      <c r="J415" s="93" t="s">
        <v>1220</v>
      </c>
      <c r="K415" s="93" t="s">
        <v>26</v>
      </c>
      <c r="L415" s="93" t="s">
        <v>27</v>
      </c>
      <c r="M415" s="133">
        <v>2333.64</v>
      </c>
      <c r="N415" s="133">
        <v>2958.19</v>
      </c>
      <c r="O415" s="125"/>
    </row>
    <row r="416" spans="1:15" ht="45" customHeight="1" x14ac:dyDescent="0.35">
      <c r="A416" s="93" t="s">
        <v>1635</v>
      </c>
      <c r="B416" s="93" t="s">
        <v>1635</v>
      </c>
      <c r="C416" s="93" t="s">
        <v>1976</v>
      </c>
      <c r="D416" s="93">
        <v>69</v>
      </c>
      <c r="E416" s="93">
        <v>2022</v>
      </c>
      <c r="F416" s="93" t="s">
        <v>1213</v>
      </c>
      <c r="G416" s="93" t="s">
        <v>1214</v>
      </c>
      <c r="H416" s="93" t="s">
        <v>1070</v>
      </c>
      <c r="I416" s="93" t="s">
        <v>1215</v>
      </c>
      <c r="J416" s="93" t="s">
        <v>1223</v>
      </c>
      <c r="K416" s="93" t="s">
        <v>26</v>
      </c>
      <c r="L416" s="93" t="s">
        <v>27</v>
      </c>
      <c r="M416" s="133">
        <v>2700.37</v>
      </c>
      <c r="N416" s="133">
        <v>3463.26</v>
      </c>
      <c r="O416" s="125"/>
    </row>
    <row r="417" spans="1:15" ht="45" customHeight="1" x14ac:dyDescent="0.35">
      <c r="A417" s="93" t="s">
        <v>1635</v>
      </c>
      <c r="B417" s="93" t="s">
        <v>1635</v>
      </c>
      <c r="C417" s="93" t="s">
        <v>1229</v>
      </c>
      <c r="D417" s="93">
        <v>55</v>
      </c>
      <c r="E417" s="93">
        <v>2021</v>
      </c>
      <c r="F417" s="93" t="s">
        <v>1230</v>
      </c>
      <c r="G417" s="93" t="s">
        <v>1231</v>
      </c>
      <c r="H417" s="93" t="s">
        <v>1127</v>
      </c>
      <c r="I417" s="93" t="s">
        <v>1232</v>
      </c>
      <c r="J417" s="93" t="s">
        <v>894</v>
      </c>
      <c r="K417" s="93" t="s">
        <v>26</v>
      </c>
      <c r="L417" s="93" t="s">
        <v>27</v>
      </c>
      <c r="M417" s="133">
        <v>2268</v>
      </c>
      <c r="N417" s="133">
        <v>2642</v>
      </c>
      <c r="O417" s="125"/>
    </row>
    <row r="418" spans="1:15" ht="14.5" x14ac:dyDescent="0.35">
      <c r="A418" s="58"/>
      <c r="B418" s="58"/>
      <c r="C418" s="58"/>
      <c r="D418" s="58"/>
      <c r="E418" s="58"/>
      <c r="F418" s="131"/>
      <c r="G418" s="58"/>
      <c r="H418" s="58"/>
      <c r="I418" s="58"/>
      <c r="J418" s="70"/>
      <c r="K418" s="70"/>
      <c r="L418" s="70"/>
      <c r="M418" s="71"/>
      <c r="N418" s="72"/>
      <c r="O418" s="58"/>
    </row>
    <row r="419" spans="1:15" ht="14.5" x14ac:dyDescent="0.35">
      <c r="A419" s="182" t="s">
        <v>588</v>
      </c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4"/>
      <c r="M419" s="71"/>
      <c r="N419" s="72"/>
      <c r="O419" s="58"/>
    </row>
    <row r="420" spans="1:15" ht="14.5" x14ac:dyDescent="0.35">
      <c r="A420" s="183" t="s">
        <v>589</v>
      </c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8"/>
      <c r="M420" s="71"/>
      <c r="N420" s="71"/>
      <c r="O420" s="58"/>
    </row>
    <row r="421" spans="1:15" ht="14.5" x14ac:dyDescent="0.35">
      <c r="A421" s="184" t="s">
        <v>590</v>
      </c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8"/>
      <c r="M421" s="71"/>
      <c r="N421" s="71"/>
      <c r="O421" s="58"/>
    </row>
    <row r="422" spans="1:15" ht="14.5" x14ac:dyDescent="0.35">
      <c r="A422" s="184" t="s">
        <v>591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8"/>
      <c r="M422" s="71"/>
      <c r="N422" s="71"/>
      <c r="O422" s="58"/>
    </row>
    <row r="423" spans="1:15" ht="14.5" x14ac:dyDescent="0.35">
      <c r="A423" s="184" t="s">
        <v>592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71"/>
      <c r="N423" s="71"/>
      <c r="O423" s="58"/>
    </row>
    <row r="424" spans="1:15" ht="14.5" x14ac:dyDescent="0.35">
      <c r="A424" s="184" t="s">
        <v>593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71"/>
      <c r="N424" s="71"/>
      <c r="O424" s="58"/>
    </row>
    <row r="425" spans="1:15" ht="14.5" x14ac:dyDescent="0.35">
      <c r="A425" s="184" t="s">
        <v>594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71"/>
      <c r="N425" s="71"/>
      <c r="O425" s="58"/>
    </row>
    <row r="426" spans="1:15" ht="14.5" x14ac:dyDescent="0.35">
      <c r="A426" s="184" t="s">
        <v>595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71"/>
      <c r="N426" s="71"/>
      <c r="O426" s="58"/>
    </row>
    <row r="427" spans="1:15" ht="14.5" x14ac:dyDescent="0.35">
      <c r="A427" s="184" t="s">
        <v>596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71"/>
      <c r="N427" s="71"/>
      <c r="O427" s="58"/>
    </row>
    <row r="428" spans="1:15" ht="14.5" x14ac:dyDescent="0.35">
      <c r="A428" s="184" t="s">
        <v>597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71"/>
      <c r="N428" s="71"/>
      <c r="O428" s="58"/>
    </row>
    <row r="429" spans="1:15" ht="14.5" x14ac:dyDescent="0.35">
      <c r="A429" s="184" t="s">
        <v>598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71"/>
      <c r="N429" s="71"/>
      <c r="O429" s="58"/>
    </row>
    <row r="430" spans="1:15" ht="14.5" x14ac:dyDescent="0.35">
      <c r="A430" s="184" t="s">
        <v>599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71"/>
      <c r="N430" s="71"/>
      <c r="O430" s="58"/>
    </row>
    <row r="431" spans="1:15" ht="14.5" x14ac:dyDescent="0.35">
      <c r="A431" s="184" t="s">
        <v>600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71"/>
      <c r="N431" s="71"/>
      <c r="O431" s="58"/>
    </row>
    <row r="432" spans="1:15" ht="14.5" x14ac:dyDescent="0.35">
      <c r="A432" s="184" t="s">
        <v>601</v>
      </c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8"/>
      <c r="M432" s="71"/>
      <c r="N432" s="71"/>
      <c r="O432" s="58"/>
    </row>
    <row r="433" spans="1:15" ht="14.5" x14ac:dyDescent="0.35">
      <c r="A433" s="184" t="s">
        <v>602</v>
      </c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8"/>
      <c r="M433" s="71"/>
      <c r="N433" s="71"/>
      <c r="O433" s="58"/>
    </row>
    <row r="434" spans="1:15" ht="14.5" x14ac:dyDescent="0.35">
      <c r="A434" s="184" t="s">
        <v>603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8"/>
      <c r="M434" s="71"/>
      <c r="N434" s="71"/>
      <c r="O434" s="58"/>
    </row>
    <row r="435" spans="1:15" ht="14.5" x14ac:dyDescent="0.35">
      <c r="A435" s="184" t="s">
        <v>604</v>
      </c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8"/>
      <c r="M435" s="71"/>
      <c r="N435" s="71"/>
      <c r="O435" s="58"/>
    </row>
    <row r="436" spans="1:15" ht="14.5" x14ac:dyDescent="0.35">
      <c r="A436" s="58"/>
      <c r="B436" s="58"/>
      <c r="C436" s="58"/>
      <c r="D436" s="58"/>
      <c r="E436" s="58"/>
      <c r="F436" s="131"/>
      <c r="G436" s="58"/>
      <c r="H436" s="58"/>
      <c r="I436" s="58"/>
      <c r="J436" s="58"/>
      <c r="K436" s="58"/>
      <c r="L436" s="58"/>
      <c r="M436" s="71"/>
      <c r="N436" s="71"/>
      <c r="O436" s="58"/>
    </row>
  </sheetData>
  <mergeCells count="22">
    <mergeCell ref="A431:L431"/>
    <mergeCell ref="A432:L432"/>
    <mergeCell ref="A433:L433"/>
    <mergeCell ref="A434:L434"/>
    <mergeCell ref="A435:L435"/>
    <mergeCell ref="A419:L419"/>
    <mergeCell ref="A420:L420"/>
    <mergeCell ref="A428:L428"/>
    <mergeCell ref="A429:L429"/>
    <mergeCell ref="A430:L430"/>
    <mergeCell ref="A421:L421"/>
    <mergeCell ref="A422:L422"/>
    <mergeCell ref="A423:L423"/>
    <mergeCell ref="A424:L424"/>
    <mergeCell ref="A425:L425"/>
    <mergeCell ref="A426:L426"/>
    <mergeCell ref="A427:L427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Z990"/>
  <sheetViews>
    <sheetView showGridLines="0" workbookViewId="0">
      <selection sqref="A1:A3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  <col min="15" max="15" width="3.54296875" customWidth="1"/>
  </cols>
  <sheetData>
    <row r="1" spans="1:26" ht="18.75" customHeight="1" x14ac:dyDescent="0.35">
      <c r="A1" s="188"/>
      <c r="B1" s="189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9"/>
      <c r="O1" s="135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6" ht="18.75" customHeight="1" x14ac:dyDescent="0.35">
      <c r="A2" s="178"/>
      <c r="B2" s="189" t="s">
        <v>1741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9"/>
      <c r="O2" s="135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ht="18.75" customHeight="1" x14ac:dyDescent="0.35">
      <c r="A3" s="179"/>
      <c r="B3" s="189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9"/>
      <c r="O3" s="135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spans="1:26" ht="18.75" customHeight="1" x14ac:dyDescent="0.35">
      <c r="A4" s="190" t="s">
        <v>1742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9"/>
      <c r="O4" s="135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spans="1:26" ht="46.5" x14ac:dyDescent="0.35">
      <c r="A5" s="137" t="s">
        <v>4</v>
      </c>
      <c r="B5" s="137" t="s">
        <v>5</v>
      </c>
      <c r="C5" s="137" t="s">
        <v>6</v>
      </c>
      <c r="D5" s="137" t="s">
        <v>7</v>
      </c>
      <c r="E5" s="137" t="s">
        <v>8</v>
      </c>
      <c r="F5" s="137" t="s">
        <v>9</v>
      </c>
      <c r="G5" s="137" t="s">
        <v>10</v>
      </c>
      <c r="H5" s="137" t="s">
        <v>11</v>
      </c>
      <c r="I5" s="137" t="s">
        <v>12</v>
      </c>
      <c r="J5" s="137" t="s">
        <v>13</v>
      </c>
      <c r="K5" s="137" t="s">
        <v>14</v>
      </c>
      <c r="L5" s="137" t="s">
        <v>15</v>
      </c>
      <c r="M5" s="138" t="s">
        <v>16</v>
      </c>
      <c r="N5" s="138" t="s">
        <v>17</v>
      </c>
      <c r="O5" s="135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spans="1:26" ht="45" customHeight="1" x14ac:dyDescent="0.35">
      <c r="A6" s="93" t="s">
        <v>1635</v>
      </c>
      <c r="B6" s="93" t="s">
        <v>1635</v>
      </c>
      <c r="C6" s="93" t="s">
        <v>19</v>
      </c>
      <c r="D6" s="93" t="s">
        <v>20</v>
      </c>
      <c r="E6" s="93">
        <v>2020</v>
      </c>
      <c r="F6" s="93" t="s">
        <v>21</v>
      </c>
      <c r="G6" s="93" t="s">
        <v>22</v>
      </c>
      <c r="H6" s="93" t="s">
        <v>23</v>
      </c>
      <c r="I6" s="93" t="s">
        <v>24</v>
      </c>
      <c r="J6" s="93" t="s">
        <v>40</v>
      </c>
      <c r="K6" s="93" t="s">
        <v>26</v>
      </c>
      <c r="L6" s="93" t="s">
        <v>27</v>
      </c>
      <c r="M6" s="133">
        <v>1835.6</v>
      </c>
      <c r="N6" s="133">
        <v>3923.45</v>
      </c>
      <c r="O6" s="118"/>
      <c r="P6" s="139"/>
      <c r="Q6" s="140"/>
      <c r="R6" s="140"/>
      <c r="S6" s="139"/>
      <c r="T6" s="139"/>
      <c r="U6" s="139"/>
      <c r="V6" s="139"/>
      <c r="W6" s="139"/>
      <c r="X6" s="139"/>
      <c r="Y6" s="139"/>
      <c r="Z6" s="139"/>
    </row>
    <row r="7" spans="1:26" ht="45" customHeight="1" x14ac:dyDescent="0.35">
      <c r="A7" s="93" t="s">
        <v>1635</v>
      </c>
      <c r="B7" s="93" t="s">
        <v>1635</v>
      </c>
      <c r="C7" s="93" t="s">
        <v>19</v>
      </c>
      <c r="D7" s="141" t="s">
        <v>20</v>
      </c>
      <c r="E7" s="93">
        <v>2020</v>
      </c>
      <c r="F7" s="93" t="s">
        <v>21</v>
      </c>
      <c r="G7" s="93" t="s">
        <v>22</v>
      </c>
      <c r="H7" s="93" t="s">
        <v>28</v>
      </c>
      <c r="I7" s="93" t="s">
        <v>24</v>
      </c>
      <c r="J7" s="93" t="s">
        <v>25</v>
      </c>
      <c r="K7" s="93" t="s">
        <v>26</v>
      </c>
      <c r="L7" s="93" t="s">
        <v>27</v>
      </c>
      <c r="M7" s="133">
        <v>1412</v>
      </c>
      <c r="N7" s="133">
        <v>3198.56</v>
      </c>
      <c r="O7" s="118"/>
      <c r="P7" s="139"/>
      <c r="Q7" s="140"/>
      <c r="R7" s="140"/>
      <c r="S7" s="139"/>
      <c r="T7" s="139"/>
      <c r="U7" s="139"/>
      <c r="V7" s="139"/>
      <c r="W7" s="139"/>
      <c r="X7" s="139"/>
      <c r="Y7" s="139"/>
      <c r="Z7" s="139"/>
    </row>
    <row r="8" spans="1:26" ht="45" customHeight="1" x14ac:dyDescent="0.35">
      <c r="A8" s="93" t="s">
        <v>1635</v>
      </c>
      <c r="B8" s="93" t="s">
        <v>1635</v>
      </c>
      <c r="C8" s="93" t="s">
        <v>19</v>
      </c>
      <c r="D8" s="141" t="s">
        <v>20</v>
      </c>
      <c r="E8" s="93">
        <v>2020</v>
      </c>
      <c r="F8" s="93" t="s">
        <v>21</v>
      </c>
      <c r="G8" s="93" t="s">
        <v>22</v>
      </c>
      <c r="H8" s="93" t="s">
        <v>29</v>
      </c>
      <c r="I8" s="93" t="s">
        <v>24</v>
      </c>
      <c r="J8" s="93" t="s">
        <v>83</v>
      </c>
      <c r="K8" s="93" t="s">
        <v>26</v>
      </c>
      <c r="L8" s="93" t="s">
        <v>27</v>
      </c>
      <c r="M8" s="117">
        <v>2117.63</v>
      </c>
      <c r="N8" s="117">
        <v>4308.4799999999996</v>
      </c>
      <c r="O8" s="118"/>
      <c r="P8" s="139"/>
      <c r="Q8" s="140"/>
      <c r="R8" s="140"/>
      <c r="S8" s="139"/>
      <c r="T8" s="139"/>
      <c r="U8" s="139"/>
      <c r="V8" s="139"/>
      <c r="W8" s="139"/>
      <c r="X8" s="139"/>
      <c r="Y8" s="139"/>
      <c r="Z8" s="139"/>
    </row>
    <row r="9" spans="1:26" ht="45" customHeight="1" x14ac:dyDescent="0.35">
      <c r="A9" s="93" t="s">
        <v>1635</v>
      </c>
      <c r="B9" s="93" t="s">
        <v>1635</v>
      </c>
      <c r="C9" s="93" t="s">
        <v>19</v>
      </c>
      <c r="D9" s="141" t="s">
        <v>20</v>
      </c>
      <c r="E9" s="93">
        <v>2020</v>
      </c>
      <c r="F9" s="93" t="s">
        <v>21</v>
      </c>
      <c r="G9" s="93" t="s">
        <v>22</v>
      </c>
      <c r="H9" s="93" t="s">
        <v>30</v>
      </c>
      <c r="I9" s="93" t="s">
        <v>24</v>
      </c>
      <c r="J9" s="93" t="s">
        <v>76</v>
      </c>
      <c r="K9" s="93" t="s">
        <v>26</v>
      </c>
      <c r="L9" s="93" t="s">
        <v>27</v>
      </c>
      <c r="M9" s="117">
        <v>1424.79</v>
      </c>
      <c r="N9" s="117">
        <v>3073.86</v>
      </c>
      <c r="O9" s="118"/>
      <c r="P9" s="139"/>
      <c r="Q9" s="140"/>
      <c r="R9" s="140"/>
      <c r="S9" s="139"/>
      <c r="T9" s="139"/>
      <c r="U9" s="139"/>
      <c r="V9" s="139"/>
      <c r="W9" s="139"/>
      <c r="X9" s="139"/>
      <c r="Y9" s="139"/>
      <c r="Z9" s="139"/>
    </row>
    <row r="10" spans="1:26" ht="45" customHeight="1" x14ac:dyDescent="0.35">
      <c r="A10" s="93" t="s">
        <v>1635</v>
      </c>
      <c r="B10" s="93" t="s">
        <v>1635</v>
      </c>
      <c r="C10" s="93" t="str">
        <f t="shared" ref="C10:G10" si="0">C6</f>
        <v>PRESTAÇÃO DE SERVIÇOS GERAIS DE LIMPEZA E CONSERVAÇÃO PREDIAL, COPEIRA, RECEPCIONISTA E CONTÍNUO</v>
      </c>
      <c r="D10" s="93" t="str">
        <f t="shared" si="0"/>
        <v>005</v>
      </c>
      <c r="E10" s="93">
        <f t="shared" si="0"/>
        <v>2020</v>
      </c>
      <c r="F10" s="93" t="str">
        <f t="shared" si="0"/>
        <v>UNIKA TERCEIRIZAÇÃO E SERVIÇOS EIRELI - EPP</v>
      </c>
      <c r="G10" s="93" t="str">
        <f t="shared" si="0"/>
        <v>11.788.943/0001-47</v>
      </c>
      <c r="H10" s="93" t="s">
        <v>31</v>
      </c>
      <c r="I10" s="93" t="str">
        <f>I6</f>
        <v>SUAPE/DAF</v>
      </c>
      <c r="J10" s="93" t="s">
        <v>40</v>
      </c>
      <c r="K10" s="93" t="s">
        <v>26</v>
      </c>
      <c r="L10" s="93" t="s">
        <v>27</v>
      </c>
      <c r="M10" s="117">
        <v>1835.6</v>
      </c>
      <c r="N10" s="117">
        <v>3923.45</v>
      </c>
      <c r="O10" s="118"/>
      <c r="P10" s="139"/>
      <c r="Q10" s="140"/>
      <c r="R10" s="140"/>
      <c r="S10" s="139"/>
      <c r="T10" s="139"/>
      <c r="U10" s="139"/>
      <c r="V10" s="139"/>
      <c r="W10" s="139"/>
      <c r="X10" s="139"/>
      <c r="Y10" s="139"/>
      <c r="Z10" s="139"/>
    </row>
    <row r="11" spans="1:26" ht="45" customHeight="1" x14ac:dyDescent="0.35">
      <c r="A11" s="93" t="s">
        <v>1635</v>
      </c>
      <c r="B11" s="93" t="s">
        <v>1635</v>
      </c>
      <c r="C11" s="93" t="str">
        <f t="shared" ref="C11:G11" si="1">C10</f>
        <v>PRESTAÇÃO DE SERVIÇOS GERAIS DE LIMPEZA E CONSERVAÇÃO PREDIAL, COPEIRA, RECEPCIONISTA E CONTÍNUO</v>
      </c>
      <c r="D11" s="93" t="str">
        <f t="shared" si="1"/>
        <v>005</v>
      </c>
      <c r="E11" s="93">
        <f t="shared" si="1"/>
        <v>2020</v>
      </c>
      <c r="F11" s="93" t="str">
        <f t="shared" si="1"/>
        <v>UNIKA TERCEIRIZAÇÃO E SERVIÇOS EIRELI - EPP</v>
      </c>
      <c r="G11" s="93" t="str">
        <f t="shared" si="1"/>
        <v>11.788.943/0001-47</v>
      </c>
      <c r="H11" s="93" t="s">
        <v>32</v>
      </c>
      <c r="I11" s="93" t="str">
        <f t="shared" ref="I11:I50" si="2">I10</f>
        <v>SUAPE/DAF</v>
      </c>
      <c r="J11" s="93" t="s">
        <v>76</v>
      </c>
      <c r="K11" s="93" t="s">
        <v>26</v>
      </c>
      <c r="L11" s="93" t="s">
        <v>27</v>
      </c>
      <c r="M11" s="117">
        <v>1424.79</v>
      </c>
      <c r="N11" s="117">
        <v>3073.86</v>
      </c>
      <c r="O11" s="118"/>
      <c r="P11" s="139"/>
      <c r="Q11" s="140"/>
      <c r="R11" s="140"/>
      <c r="S11" s="139"/>
      <c r="T11" s="139"/>
      <c r="U11" s="139"/>
      <c r="V11" s="139"/>
      <c r="W11" s="139"/>
      <c r="X11" s="139"/>
      <c r="Y11" s="139"/>
      <c r="Z11" s="139"/>
    </row>
    <row r="12" spans="1:26" ht="45" customHeight="1" x14ac:dyDescent="0.35">
      <c r="A12" s="93" t="s">
        <v>1635</v>
      </c>
      <c r="B12" s="93" t="s">
        <v>1635</v>
      </c>
      <c r="C12" s="93" t="str">
        <f t="shared" ref="C12:G12" si="3">C11</f>
        <v>PRESTAÇÃO DE SERVIÇOS GERAIS DE LIMPEZA E CONSERVAÇÃO PREDIAL, COPEIRA, RECEPCIONISTA E CONTÍNUO</v>
      </c>
      <c r="D12" s="93" t="str">
        <f t="shared" si="3"/>
        <v>005</v>
      </c>
      <c r="E12" s="93">
        <f t="shared" si="3"/>
        <v>2020</v>
      </c>
      <c r="F12" s="93" t="str">
        <f t="shared" si="3"/>
        <v>UNIKA TERCEIRIZAÇÃO E SERVIÇOS EIRELI - EPP</v>
      </c>
      <c r="G12" s="93" t="str">
        <f t="shared" si="3"/>
        <v>11.788.943/0001-47</v>
      </c>
      <c r="H12" s="93" t="s">
        <v>33</v>
      </c>
      <c r="I12" s="93" t="str">
        <f t="shared" si="2"/>
        <v>SUAPE/DAF</v>
      </c>
      <c r="J12" s="93" t="s">
        <v>70</v>
      </c>
      <c r="K12" s="93" t="s">
        <v>26</v>
      </c>
      <c r="L12" s="93" t="s">
        <v>27</v>
      </c>
      <c r="M12" s="117">
        <v>1835.6</v>
      </c>
      <c r="N12" s="117">
        <v>3619.81</v>
      </c>
      <c r="O12" s="118"/>
      <c r="P12" s="139"/>
      <c r="Q12" s="140"/>
      <c r="R12" s="140"/>
      <c r="S12" s="139"/>
      <c r="T12" s="139"/>
      <c r="U12" s="139"/>
      <c r="V12" s="139"/>
      <c r="W12" s="139"/>
      <c r="X12" s="139"/>
      <c r="Y12" s="139"/>
      <c r="Z12" s="139"/>
    </row>
    <row r="13" spans="1:26" ht="45" customHeight="1" x14ac:dyDescent="0.35">
      <c r="A13" s="93" t="s">
        <v>1635</v>
      </c>
      <c r="B13" s="93" t="s">
        <v>1635</v>
      </c>
      <c r="C13" s="93" t="str">
        <f t="shared" ref="C13:G13" si="4">C12</f>
        <v>PRESTAÇÃO DE SERVIÇOS GERAIS DE LIMPEZA E CONSERVAÇÃO PREDIAL, COPEIRA, RECEPCIONISTA E CONTÍNUO</v>
      </c>
      <c r="D13" s="93" t="str">
        <f t="shared" si="4"/>
        <v>005</v>
      </c>
      <c r="E13" s="93">
        <f t="shared" si="4"/>
        <v>2020</v>
      </c>
      <c r="F13" s="93" t="str">
        <f t="shared" si="4"/>
        <v>UNIKA TERCEIRIZAÇÃO E SERVIÇOS EIRELI - EPP</v>
      </c>
      <c r="G13" s="93" t="str">
        <f t="shared" si="4"/>
        <v>11.788.943/0001-47</v>
      </c>
      <c r="H13" s="93" t="s">
        <v>34</v>
      </c>
      <c r="I13" s="93" t="str">
        <f t="shared" si="2"/>
        <v>SUAPE/DAF</v>
      </c>
      <c r="J13" s="93" t="s">
        <v>61</v>
      </c>
      <c r="K13" s="93" t="s">
        <v>26</v>
      </c>
      <c r="L13" s="93" t="s">
        <v>27</v>
      </c>
      <c r="M13" s="117">
        <v>1412</v>
      </c>
      <c r="N13" s="117">
        <v>2907.8</v>
      </c>
      <c r="O13" s="118"/>
      <c r="P13" s="139"/>
      <c r="Q13" s="140"/>
      <c r="R13" s="140"/>
      <c r="S13" s="139"/>
      <c r="T13" s="139"/>
      <c r="U13" s="139"/>
      <c r="V13" s="139"/>
      <c r="W13" s="139"/>
      <c r="X13" s="139"/>
      <c r="Y13" s="139"/>
      <c r="Z13" s="139"/>
    </row>
    <row r="14" spans="1:26" ht="45" customHeight="1" x14ac:dyDescent="0.35">
      <c r="A14" s="93" t="s">
        <v>1635</v>
      </c>
      <c r="B14" s="93" t="s">
        <v>1635</v>
      </c>
      <c r="C14" s="93" t="str">
        <f t="shared" ref="C14:G14" si="5">C13</f>
        <v>PRESTAÇÃO DE SERVIÇOS GERAIS DE LIMPEZA E CONSERVAÇÃO PREDIAL, COPEIRA, RECEPCIONISTA E CONTÍNUO</v>
      </c>
      <c r="D14" s="93" t="str">
        <f t="shared" si="5"/>
        <v>005</v>
      </c>
      <c r="E14" s="93">
        <f t="shared" si="5"/>
        <v>2020</v>
      </c>
      <c r="F14" s="93" t="str">
        <f t="shared" si="5"/>
        <v>UNIKA TERCEIRIZAÇÃO E SERVIÇOS EIRELI - EPP</v>
      </c>
      <c r="G14" s="93" t="str">
        <f t="shared" si="5"/>
        <v>11.788.943/0001-47</v>
      </c>
      <c r="H14" s="93" t="s">
        <v>35</v>
      </c>
      <c r="I14" s="93" t="str">
        <f t="shared" si="2"/>
        <v>SUAPE/DAF</v>
      </c>
      <c r="J14" s="93" t="s">
        <v>25</v>
      </c>
      <c r="K14" s="93" t="s">
        <v>26</v>
      </c>
      <c r="L14" s="93" t="s">
        <v>27</v>
      </c>
      <c r="M14" s="117">
        <v>1412</v>
      </c>
      <c r="N14" s="117">
        <v>3198.56</v>
      </c>
      <c r="O14" s="118"/>
      <c r="P14" s="139"/>
      <c r="Q14" s="140"/>
      <c r="R14" s="140"/>
      <c r="S14" s="139"/>
      <c r="T14" s="139"/>
      <c r="U14" s="139"/>
      <c r="V14" s="139"/>
      <c r="W14" s="139"/>
      <c r="X14" s="139"/>
      <c r="Y14" s="139"/>
      <c r="Z14" s="139"/>
    </row>
    <row r="15" spans="1:26" ht="45" customHeight="1" x14ac:dyDescent="0.35">
      <c r="A15" s="93" t="s">
        <v>1635</v>
      </c>
      <c r="B15" s="93" t="s">
        <v>1635</v>
      </c>
      <c r="C15" s="93" t="str">
        <f t="shared" ref="C15:G15" si="6">C14</f>
        <v>PRESTAÇÃO DE SERVIÇOS GERAIS DE LIMPEZA E CONSERVAÇÃO PREDIAL, COPEIRA, RECEPCIONISTA E CONTÍNUO</v>
      </c>
      <c r="D15" s="93" t="str">
        <f t="shared" si="6"/>
        <v>005</v>
      </c>
      <c r="E15" s="93">
        <f t="shared" si="6"/>
        <v>2020</v>
      </c>
      <c r="F15" s="93" t="str">
        <f t="shared" si="6"/>
        <v>UNIKA TERCEIRIZAÇÃO E SERVIÇOS EIRELI - EPP</v>
      </c>
      <c r="G15" s="93" t="str">
        <f t="shared" si="6"/>
        <v>11.788.943/0001-47</v>
      </c>
      <c r="H15" s="93" t="s">
        <v>36</v>
      </c>
      <c r="I15" s="93" t="str">
        <f t="shared" si="2"/>
        <v>SUAPE/DAF</v>
      </c>
      <c r="J15" s="93" t="s">
        <v>76</v>
      </c>
      <c r="K15" s="93" t="s">
        <v>26</v>
      </c>
      <c r="L15" s="93" t="s">
        <v>27</v>
      </c>
      <c r="M15" s="117">
        <v>1424.79</v>
      </c>
      <c r="N15" s="117">
        <v>3073.86</v>
      </c>
      <c r="O15" s="118"/>
      <c r="P15" s="139"/>
      <c r="Q15" s="140"/>
      <c r="R15" s="140"/>
      <c r="S15" s="139"/>
      <c r="T15" s="139"/>
      <c r="U15" s="139"/>
      <c r="V15" s="139"/>
      <c r="W15" s="139"/>
      <c r="X15" s="139"/>
      <c r="Y15" s="139"/>
      <c r="Z15" s="139"/>
    </row>
    <row r="16" spans="1:26" ht="45" customHeight="1" x14ac:dyDescent="0.35">
      <c r="A16" s="93" t="s">
        <v>1635</v>
      </c>
      <c r="B16" s="93" t="s">
        <v>1635</v>
      </c>
      <c r="C16" s="93" t="str">
        <f t="shared" ref="C16:G16" si="7">C15</f>
        <v>PRESTAÇÃO DE SERVIÇOS GERAIS DE LIMPEZA E CONSERVAÇÃO PREDIAL, COPEIRA, RECEPCIONISTA E CONTÍNUO</v>
      </c>
      <c r="D16" s="93" t="str">
        <f t="shared" si="7"/>
        <v>005</v>
      </c>
      <c r="E16" s="93">
        <f t="shared" si="7"/>
        <v>2020</v>
      </c>
      <c r="F16" s="93" t="str">
        <f t="shared" si="7"/>
        <v>UNIKA TERCEIRIZAÇÃO E SERVIÇOS EIRELI - EPP</v>
      </c>
      <c r="G16" s="93" t="str">
        <f t="shared" si="7"/>
        <v>11.788.943/0001-47</v>
      </c>
      <c r="H16" s="93" t="s">
        <v>37</v>
      </c>
      <c r="I16" s="93" t="str">
        <f t="shared" si="2"/>
        <v>SUAPE/DAF</v>
      </c>
      <c r="J16" s="93" t="s">
        <v>40</v>
      </c>
      <c r="K16" s="93" t="s">
        <v>26</v>
      </c>
      <c r="L16" s="93" t="s">
        <v>27</v>
      </c>
      <c r="M16" s="117">
        <v>1835.6</v>
      </c>
      <c r="N16" s="117">
        <v>3923.45</v>
      </c>
      <c r="O16" s="118"/>
      <c r="P16" s="139"/>
      <c r="Q16" s="140"/>
      <c r="R16" s="140"/>
      <c r="S16" s="139"/>
      <c r="T16" s="139"/>
      <c r="U16" s="139"/>
      <c r="V16" s="139"/>
      <c r="W16" s="139"/>
      <c r="X16" s="139"/>
      <c r="Y16" s="139"/>
      <c r="Z16" s="139"/>
    </row>
    <row r="17" spans="1:26" ht="45" customHeight="1" x14ac:dyDescent="0.35">
      <c r="A17" s="93" t="s">
        <v>1635</v>
      </c>
      <c r="B17" s="93" t="s">
        <v>1635</v>
      </c>
      <c r="C17" s="93" t="str">
        <f t="shared" ref="C17:G17" si="8">C16</f>
        <v>PRESTAÇÃO DE SERVIÇOS GERAIS DE LIMPEZA E CONSERVAÇÃO PREDIAL, COPEIRA, RECEPCIONISTA E CONTÍNUO</v>
      </c>
      <c r="D17" s="93" t="str">
        <f t="shared" si="8"/>
        <v>005</v>
      </c>
      <c r="E17" s="93">
        <f t="shared" si="8"/>
        <v>2020</v>
      </c>
      <c r="F17" s="93" t="str">
        <f t="shared" si="8"/>
        <v>UNIKA TERCEIRIZAÇÃO E SERVIÇOS EIRELI - EPP</v>
      </c>
      <c r="G17" s="93" t="str">
        <f t="shared" si="8"/>
        <v>11.788.943/0001-47</v>
      </c>
      <c r="H17" s="93" t="s">
        <v>38</v>
      </c>
      <c r="I17" s="93" t="str">
        <f t="shared" si="2"/>
        <v>SUAPE/DAF</v>
      </c>
      <c r="J17" s="93" t="s">
        <v>40</v>
      </c>
      <c r="K17" s="93" t="s">
        <v>26</v>
      </c>
      <c r="L17" s="93" t="s">
        <v>27</v>
      </c>
      <c r="M17" s="117">
        <v>1835.6</v>
      </c>
      <c r="N17" s="117">
        <v>3923.45</v>
      </c>
      <c r="O17" s="118"/>
      <c r="P17" s="139"/>
      <c r="Q17" s="140"/>
      <c r="R17" s="140"/>
      <c r="S17" s="139"/>
      <c r="T17" s="139"/>
      <c r="U17" s="139"/>
      <c r="V17" s="139"/>
      <c r="W17" s="139"/>
      <c r="X17" s="139"/>
      <c r="Y17" s="139"/>
      <c r="Z17" s="139"/>
    </row>
    <row r="18" spans="1:26" ht="45" customHeight="1" x14ac:dyDescent="0.35">
      <c r="A18" s="93" t="s">
        <v>1635</v>
      </c>
      <c r="B18" s="93" t="s">
        <v>1635</v>
      </c>
      <c r="C18" s="93" t="str">
        <f t="shared" ref="C18:G18" si="9">C17</f>
        <v>PRESTAÇÃO DE SERVIÇOS GERAIS DE LIMPEZA E CONSERVAÇÃO PREDIAL, COPEIRA, RECEPCIONISTA E CONTÍNUO</v>
      </c>
      <c r="D18" s="93" t="str">
        <f t="shared" si="9"/>
        <v>005</v>
      </c>
      <c r="E18" s="93">
        <f t="shared" si="9"/>
        <v>2020</v>
      </c>
      <c r="F18" s="93" t="str">
        <f t="shared" si="9"/>
        <v>UNIKA TERCEIRIZAÇÃO E SERVIÇOS EIRELI - EPP</v>
      </c>
      <c r="G18" s="93" t="str">
        <f t="shared" si="9"/>
        <v>11.788.943/0001-47</v>
      </c>
      <c r="H18" s="93" t="s">
        <v>39</v>
      </c>
      <c r="I18" s="93" t="str">
        <f t="shared" si="2"/>
        <v>SUAPE/DAF</v>
      </c>
      <c r="J18" s="93" t="s">
        <v>74</v>
      </c>
      <c r="K18" s="93" t="s">
        <v>26</v>
      </c>
      <c r="L18" s="93" t="s">
        <v>27</v>
      </c>
      <c r="M18" s="117">
        <v>1412</v>
      </c>
      <c r="N18" s="117">
        <v>2925.98</v>
      </c>
      <c r="O18" s="118"/>
      <c r="P18" s="139"/>
      <c r="Q18" s="140"/>
      <c r="R18" s="140"/>
      <c r="S18" s="139"/>
      <c r="T18" s="139"/>
      <c r="U18" s="139"/>
      <c r="V18" s="139"/>
      <c r="W18" s="139"/>
      <c r="X18" s="139"/>
      <c r="Y18" s="139"/>
      <c r="Z18" s="139"/>
    </row>
    <row r="19" spans="1:26" ht="45" customHeight="1" x14ac:dyDescent="0.35">
      <c r="A19" s="93" t="s">
        <v>1635</v>
      </c>
      <c r="B19" s="93" t="s">
        <v>1635</v>
      </c>
      <c r="C19" s="93" t="str">
        <f t="shared" ref="C19:G19" si="10">C18</f>
        <v>PRESTAÇÃO DE SERVIÇOS GERAIS DE LIMPEZA E CONSERVAÇÃO PREDIAL, COPEIRA, RECEPCIONISTA E CONTÍNUO</v>
      </c>
      <c r="D19" s="93" t="str">
        <f t="shared" si="10"/>
        <v>005</v>
      </c>
      <c r="E19" s="93">
        <f t="shared" si="10"/>
        <v>2020</v>
      </c>
      <c r="F19" s="93" t="str">
        <f t="shared" si="10"/>
        <v>UNIKA TERCEIRIZAÇÃO E SERVIÇOS EIRELI - EPP</v>
      </c>
      <c r="G19" s="93" t="str">
        <f t="shared" si="10"/>
        <v>11.788.943/0001-47</v>
      </c>
      <c r="H19" s="93" t="s">
        <v>41</v>
      </c>
      <c r="I19" s="93" t="str">
        <f t="shared" si="2"/>
        <v>SUAPE/DAF</v>
      </c>
      <c r="J19" s="93" t="s">
        <v>25</v>
      </c>
      <c r="K19" s="93" t="s">
        <v>26</v>
      </c>
      <c r="L19" s="93" t="s">
        <v>27</v>
      </c>
      <c r="M19" s="117">
        <v>1412</v>
      </c>
      <c r="N19" s="117">
        <v>3198.56</v>
      </c>
      <c r="O19" s="118"/>
      <c r="P19" s="139"/>
      <c r="Q19" s="140"/>
      <c r="R19" s="140"/>
      <c r="S19" s="139"/>
      <c r="T19" s="139"/>
      <c r="U19" s="139"/>
      <c r="V19" s="139"/>
      <c r="W19" s="139"/>
      <c r="X19" s="139"/>
      <c r="Y19" s="139"/>
      <c r="Z19" s="139"/>
    </row>
    <row r="20" spans="1:26" ht="45" customHeight="1" x14ac:dyDescent="0.35">
      <c r="A20" s="93" t="s">
        <v>1635</v>
      </c>
      <c r="B20" s="93" t="s">
        <v>1635</v>
      </c>
      <c r="C20" s="93" t="str">
        <f t="shared" ref="C20:G20" si="11">C19</f>
        <v>PRESTAÇÃO DE SERVIÇOS GERAIS DE LIMPEZA E CONSERVAÇÃO PREDIAL, COPEIRA, RECEPCIONISTA E CONTÍNUO</v>
      </c>
      <c r="D20" s="93" t="str">
        <f t="shared" si="11"/>
        <v>005</v>
      </c>
      <c r="E20" s="93">
        <f t="shared" si="11"/>
        <v>2020</v>
      </c>
      <c r="F20" s="93" t="str">
        <f t="shared" si="11"/>
        <v>UNIKA TERCEIRIZAÇÃO E SERVIÇOS EIRELI - EPP</v>
      </c>
      <c r="G20" s="93" t="str">
        <f t="shared" si="11"/>
        <v>11.788.943/0001-47</v>
      </c>
      <c r="H20" s="93" t="s">
        <v>42</v>
      </c>
      <c r="I20" s="93" t="str">
        <f t="shared" si="2"/>
        <v>SUAPE/DAF</v>
      </c>
      <c r="J20" s="93" t="s">
        <v>25</v>
      </c>
      <c r="K20" s="93" t="s">
        <v>26</v>
      </c>
      <c r="L20" s="93" t="s">
        <v>27</v>
      </c>
      <c r="M20" s="117">
        <v>1412</v>
      </c>
      <c r="N20" s="117">
        <v>3198.56</v>
      </c>
      <c r="O20" s="118"/>
      <c r="P20" s="139"/>
      <c r="Q20" s="140"/>
      <c r="R20" s="140"/>
      <c r="S20" s="139"/>
      <c r="T20" s="139"/>
      <c r="U20" s="139"/>
      <c r="V20" s="139"/>
      <c r="W20" s="139"/>
      <c r="X20" s="139"/>
      <c r="Y20" s="139"/>
      <c r="Z20" s="139"/>
    </row>
    <row r="21" spans="1:26" ht="45" customHeight="1" x14ac:dyDescent="0.35">
      <c r="A21" s="93" t="s">
        <v>1635</v>
      </c>
      <c r="B21" s="93" t="s">
        <v>1635</v>
      </c>
      <c r="C21" s="93" t="str">
        <f t="shared" ref="C21:G21" si="12">C20</f>
        <v>PRESTAÇÃO DE SERVIÇOS GERAIS DE LIMPEZA E CONSERVAÇÃO PREDIAL, COPEIRA, RECEPCIONISTA E CONTÍNUO</v>
      </c>
      <c r="D21" s="93" t="str">
        <f t="shared" si="12"/>
        <v>005</v>
      </c>
      <c r="E21" s="93">
        <f t="shared" si="12"/>
        <v>2020</v>
      </c>
      <c r="F21" s="93" t="str">
        <f t="shared" si="12"/>
        <v>UNIKA TERCEIRIZAÇÃO E SERVIÇOS EIRELI - EPP</v>
      </c>
      <c r="G21" s="93" t="str">
        <f t="shared" si="12"/>
        <v>11.788.943/0001-47</v>
      </c>
      <c r="H21" s="93" t="s">
        <v>43</v>
      </c>
      <c r="I21" s="93" t="str">
        <f t="shared" si="2"/>
        <v>SUAPE/DAF</v>
      </c>
      <c r="J21" s="93" t="s">
        <v>68</v>
      </c>
      <c r="K21" s="93" t="s">
        <v>26</v>
      </c>
      <c r="L21" s="93" t="s">
        <v>27</v>
      </c>
      <c r="M21" s="117">
        <v>1412</v>
      </c>
      <c r="N21" s="117">
        <v>2925.98</v>
      </c>
      <c r="O21" s="118"/>
      <c r="P21" s="139"/>
      <c r="Q21" s="140"/>
      <c r="R21" s="140"/>
      <c r="S21" s="139"/>
      <c r="T21" s="139"/>
      <c r="U21" s="139"/>
      <c r="V21" s="139"/>
      <c r="W21" s="139"/>
      <c r="X21" s="139"/>
      <c r="Y21" s="139"/>
      <c r="Z21" s="139"/>
    </row>
    <row r="22" spans="1:26" ht="45" customHeight="1" x14ac:dyDescent="0.35">
      <c r="A22" s="93" t="s">
        <v>1635</v>
      </c>
      <c r="B22" s="93" t="s">
        <v>1635</v>
      </c>
      <c r="C22" s="93" t="str">
        <f t="shared" ref="C22:G22" si="13">C21</f>
        <v>PRESTAÇÃO DE SERVIÇOS GERAIS DE LIMPEZA E CONSERVAÇÃO PREDIAL, COPEIRA, RECEPCIONISTA E CONTÍNUO</v>
      </c>
      <c r="D22" s="93" t="str">
        <f t="shared" si="13"/>
        <v>005</v>
      </c>
      <c r="E22" s="93">
        <f t="shared" si="13"/>
        <v>2020</v>
      </c>
      <c r="F22" s="93" t="str">
        <f t="shared" si="13"/>
        <v>UNIKA TERCEIRIZAÇÃO E SERVIÇOS EIRELI - EPP</v>
      </c>
      <c r="G22" s="93" t="str">
        <f t="shared" si="13"/>
        <v>11.788.943/0001-47</v>
      </c>
      <c r="H22" s="93" t="s">
        <v>44</v>
      </c>
      <c r="I22" s="93" t="str">
        <f t="shared" si="2"/>
        <v>SUAPE/DAF</v>
      </c>
      <c r="J22" s="93" t="s">
        <v>25</v>
      </c>
      <c r="K22" s="93" t="s">
        <v>26</v>
      </c>
      <c r="L22" s="93" t="s">
        <v>27</v>
      </c>
      <c r="M22" s="117">
        <v>1412</v>
      </c>
      <c r="N22" s="117">
        <v>3198.56</v>
      </c>
      <c r="O22" s="118"/>
      <c r="P22" s="139"/>
      <c r="Q22" s="140"/>
      <c r="R22" s="140"/>
      <c r="S22" s="139"/>
      <c r="T22" s="139"/>
      <c r="U22" s="139"/>
      <c r="V22" s="139"/>
      <c r="W22" s="139"/>
      <c r="X22" s="139"/>
      <c r="Y22" s="139"/>
      <c r="Z22" s="139"/>
    </row>
    <row r="23" spans="1:26" ht="45" customHeight="1" x14ac:dyDescent="0.35">
      <c r="A23" s="93" t="s">
        <v>1635</v>
      </c>
      <c r="B23" s="93" t="s">
        <v>1635</v>
      </c>
      <c r="C23" s="93" t="str">
        <f t="shared" ref="C23:G23" si="14">C22</f>
        <v>PRESTAÇÃO DE SERVIÇOS GERAIS DE LIMPEZA E CONSERVAÇÃO PREDIAL, COPEIRA, RECEPCIONISTA E CONTÍNUO</v>
      </c>
      <c r="D23" s="93" t="str">
        <f t="shared" si="14"/>
        <v>005</v>
      </c>
      <c r="E23" s="93">
        <f t="shared" si="14"/>
        <v>2020</v>
      </c>
      <c r="F23" s="93" t="str">
        <f t="shared" si="14"/>
        <v>UNIKA TERCEIRIZAÇÃO E SERVIÇOS EIRELI - EPP</v>
      </c>
      <c r="G23" s="93" t="str">
        <f t="shared" si="14"/>
        <v>11.788.943/0001-47</v>
      </c>
      <c r="H23" s="93" t="s">
        <v>45</v>
      </c>
      <c r="I23" s="93" t="str">
        <f t="shared" si="2"/>
        <v>SUAPE/DAF</v>
      </c>
      <c r="J23" s="93" t="s">
        <v>40</v>
      </c>
      <c r="K23" s="93" t="s">
        <v>26</v>
      </c>
      <c r="L23" s="93" t="s">
        <v>27</v>
      </c>
      <c r="M23" s="117">
        <v>1835.6</v>
      </c>
      <c r="N23" s="117">
        <v>3923.45</v>
      </c>
      <c r="O23" s="118"/>
      <c r="P23" s="139"/>
      <c r="Q23" s="140"/>
      <c r="R23" s="140"/>
      <c r="S23" s="139"/>
      <c r="T23" s="139"/>
      <c r="U23" s="139"/>
      <c r="V23" s="139"/>
      <c r="W23" s="139"/>
      <c r="X23" s="139"/>
      <c r="Y23" s="139"/>
      <c r="Z23" s="139"/>
    </row>
    <row r="24" spans="1:26" ht="45" customHeight="1" x14ac:dyDescent="0.35">
      <c r="A24" s="93" t="s">
        <v>1635</v>
      </c>
      <c r="B24" s="93" t="s">
        <v>1635</v>
      </c>
      <c r="C24" s="93" t="str">
        <f t="shared" ref="C24:G24" si="15">C23</f>
        <v>PRESTAÇÃO DE SERVIÇOS GERAIS DE LIMPEZA E CONSERVAÇÃO PREDIAL, COPEIRA, RECEPCIONISTA E CONTÍNUO</v>
      </c>
      <c r="D24" s="93" t="str">
        <f t="shared" si="15"/>
        <v>005</v>
      </c>
      <c r="E24" s="93">
        <f t="shared" si="15"/>
        <v>2020</v>
      </c>
      <c r="F24" s="93" t="str">
        <f t="shared" si="15"/>
        <v>UNIKA TERCEIRIZAÇÃO E SERVIÇOS EIRELI - EPP</v>
      </c>
      <c r="G24" s="93" t="str">
        <f t="shared" si="15"/>
        <v>11.788.943/0001-47</v>
      </c>
      <c r="H24" s="93" t="s">
        <v>46</v>
      </c>
      <c r="I24" s="93" t="str">
        <f t="shared" si="2"/>
        <v>SUAPE/DAF</v>
      </c>
      <c r="J24" s="93" t="s">
        <v>40</v>
      </c>
      <c r="K24" s="93" t="s">
        <v>26</v>
      </c>
      <c r="L24" s="93" t="s">
        <v>27</v>
      </c>
      <c r="M24" s="117">
        <v>1835.6</v>
      </c>
      <c r="N24" s="117">
        <v>3923.45</v>
      </c>
      <c r="O24" s="118"/>
      <c r="P24" s="139"/>
      <c r="Q24" s="140"/>
      <c r="R24" s="140"/>
      <c r="S24" s="139"/>
      <c r="T24" s="139"/>
      <c r="U24" s="139"/>
      <c r="V24" s="139"/>
      <c r="W24" s="139"/>
      <c r="X24" s="139"/>
      <c r="Y24" s="139"/>
      <c r="Z24" s="139"/>
    </row>
    <row r="25" spans="1:26" ht="45" customHeight="1" x14ac:dyDescent="0.35">
      <c r="A25" s="93" t="s">
        <v>1635</v>
      </c>
      <c r="B25" s="93" t="s">
        <v>1635</v>
      </c>
      <c r="C25" s="93" t="str">
        <f t="shared" ref="C25:G25" si="16">C24</f>
        <v>PRESTAÇÃO DE SERVIÇOS GERAIS DE LIMPEZA E CONSERVAÇÃO PREDIAL, COPEIRA, RECEPCIONISTA E CONTÍNUO</v>
      </c>
      <c r="D25" s="93" t="str">
        <f t="shared" si="16"/>
        <v>005</v>
      </c>
      <c r="E25" s="93">
        <f t="shared" si="16"/>
        <v>2020</v>
      </c>
      <c r="F25" s="93" t="str">
        <f t="shared" si="16"/>
        <v>UNIKA TERCEIRIZAÇÃO E SERVIÇOS EIRELI - EPP</v>
      </c>
      <c r="G25" s="93" t="str">
        <f t="shared" si="16"/>
        <v>11.788.943/0001-47</v>
      </c>
      <c r="H25" s="93" t="s">
        <v>47</v>
      </c>
      <c r="I25" s="93" t="str">
        <f t="shared" si="2"/>
        <v>SUAPE/DAF</v>
      </c>
      <c r="J25" s="93" t="s">
        <v>40</v>
      </c>
      <c r="K25" s="93" t="s">
        <v>26</v>
      </c>
      <c r="L25" s="93" t="s">
        <v>27</v>
      </c>
      <c r="M25" s="117">
        <v>1835.6</v>
      </c>
      <c r="N25" s="117">
        <v>3923.45</v>
      </c>
      <c r="O25" s="118"/>
      <c r="P25" s="139"/>
      <c r="Q25" s="140"/>
      <c r="R25" s="140"/>
      <c r="S25" s="139"/>
      <c r="T25" s="139"/>
      <c r="U25" s="139"/>
      <c r="V25" s="139"/>
      <c r="W25" s="139"/>
      <c r="X25" s="139"/>
      <c r="Y25" s="139"/>
      <c r="Z25" s="139"/>
    </row>
    <row r="26" spans="1:26" ht="45" customHeight="1" x14ac:dyDescent="0.35">
      <c r="A26" s="93" t="s">
        <v>1635</v>
      </c>
      <c r="B26" s="93" t="s">
        <v>1635</v>
      </c>
      <c r="C26" s="93" t="str">
        <f t="shared" ref="C26:G26" si="17">C25</f>
        <v>PRESTAÇÃO DE SERVIÇOS GERAIS DE LIMPEZA E CONSERVAÇÃO PREDIAL, COPEIRA, RECEPCIONISTA E CONTÍNUO</v>
      </c>
      <c r="D26" s="93" t="str">
        <f t="shared" si="17"/>
        <v>005</v>
      </c>
      <c r="E26" s="93">
        <f t="shared" si="17"/>
        <v>2020</v>
      </c>
      <c r="F26" s="93" t="str">
        <f t="shared" si="17"/>
        <v>UNIKA TERCEIRIZAÇÃO E SERVIÇOS EIRELI - EPP</v>
      </c>
      <c r="G26" s="93" t="str">
        <f t="shared" si="17"/>
        <v>11.788.943/0001-47</v>
      </c>
      <c r="H26" s="93" t="s">
        <v>48</v>
      </c>
      <c r="I26" s="93" t="str">
        <f t="shared" si="2"/>
        <v>SUAPE/DAF</v>
      </c>
      <c r="J26" s="93" t="s">
        <v>25</v>
      </c>
      <c r="K26" s="93" t="s">
        <v>26</v>
      </c>
      <c r="L26" s="93" t="s">
        <v>27</v>
      </c>
      <c r="M26" s="117">
        <v>1412</v>
      </c>
      <c r="N26" s="117">
        <v>3198.56</v>
      </c>
      <c r="O26" s="118"/>
      <c r="P26" s="139"/>
      <c r="Q26" s="140"/>
      <c r="R26" s="140"/>
      <c r="S26" s="139"/>
      <c r="T26" s="139"/>
      <c r="U26" s="139"/>
      <c r="V26" s="139"/>
      <c r="W26" s="139"/>
      <c r="X26" s="139"/>
      <c r="Y26" s="139"/>
      <c r="Z26" s="139"/>
    </row>
    <row r="27" spans="1:26" ht="45" customHeight="1" x14ac:dyDescent="0.35">
      <c r="A27" s="93" t="s">
        <v>1635</v>
      </c>
      <c r="B27" s="93" t="s">
        <v>1635</v>
      </c>
      <c r="C27" s="93" t="str">
        <f t="shared" ref="C27:G27" si="18">C26</f>
        <v>PRESTAÇÃO DE SERVIÇOS GERAIS DE LIMPEZA E CONSERVAÇÃO PREDIAL, COPEIRA, RECEPCIONISTA E CONTÍNUO</v>
      </c>
      <c r="D27" s="93" t="str">
        <f t="shared" si="18"/>
        <v>005</v>
      </c>
      <c r="E27" s="93">
        <f t="shared" si="18"/>
        <v>2020</v>
      </c>
      <c r="F27" s="93" t="str">
        <f t="shared" si="18"/>
        <v>UNIKA TERCEIRIZAÇÃO E SERVIÇOS EIRELI - EPP</v>
      </c>
      <c r="G27" s="93" t="str">
        <f t="shared" si="18"/>
        <v>11.788.943/0001-47</v>
      </c>
      <c r="H27" s="93" t="s">
        <v>49</v>
      </c>
      <c r="I27" s="93" t="str">
        <f t="shared" si="2"/>
        <v>SUAPE/DAF</v>
      </c>
      <c r="J27" s="93" t="s">
        <v>40</v>
      </c>
      <c r="K27" s="93" t="s">
        <v>26</v>
      </c>
      <c r="L27" s="93" t="s">
        <v>27</v>
      </c>
      <c r="M27" s="117">
        <v>1835.6</v>
      </c>
      <c r="N27" s="117">
        <v>3923.45</v>
      </c>
      <c r="O27" s="118"/>
      <c r="P27" s="139"/>
      <c r="Q27" s="140"/>
      <c r="R27" s="140"/>
      <c r="S27" s="139"/>
      <c r="T27" s="139"/>
      <c r="U27" s="139"/>
      <c r="V27" s="139"/>
      <c r="W27" s="139"/>
      <c r="X27" s="139"/>
      <c r="Y27" s="139"/>
      <c r="Z27" s="139"/>
    </row>
    <row r="28" spans="1:26" ht="45" customHeight="1" x14ac:dyDescent="0.35">
      <c r="A28" s="93" t="s">
        <v>1635</v>
      </c>
      <c r="B28" s="93" t="s">
        <v>1635</v>
      </c>
      <c r="C28" s="93" t="str">
        <f t="shared" ref="C28:G28" si="19">C27</f>
        <v>PRESTAÇÃO DE SERVIÇOS GERAIS DE LIMPEZA E CONSERVAÇÃO PREDIAL, COPEIRA, RECEPCIONISTA E CONTÍNUO</v>
      </c>
      <c r="D28" s="93" t="str">
        <f t="shared" si="19"/>
        <v>005</v>
      </c>
      <c r="E28" s="93">
        <f t="shared" si="19"/>
        <v>2020</v>
      </c>
      <c r="F28" s="93" t="str">
        <f t="shared" si="19"/>
        <v>UNIKA TERCEIRIZAÇÃO E SERVIÇOS EIRELI - EPP</v>
      </c>
      <c r="G28" s="93" t="str">
        <f t="shared" si="19"/>
        <v>11.788.943/0001-47</v>
      </c>
      <c r="H28" s="93" t="s">
        <v>50</v>
      </c>
      <c r="I28" s="93" t="str">
        <f t="shared" si="2"/>
        <v>SUAPE/DAF</v>
      </c>
      <c r="J28" s="93" t="s">
        <v>40</v>
      </c>
      <c r="K28" s="93" t="s">
        <v>26</v>
      </c>
      <c r="L28" s="93" t="s">
        <v>27</v>
      </c>
      <c r="M28" s="117">
        <v>1835.6</v>
      </c>
      <c r="N28" s="117">
        <v>3923.45</v>
      </c>
      <c r="O28" s="118"/>
      <c r="P28" s="139"/>
      <c r="Q28" s="140"/>
      <c r="R28" s="140"/>
      <c r="S28" s="139"/>
      <c r="T28" s="139"/>
      <c r="U28" s="139"/>
      <c r="V28" s="139"/>
      <c r="W28" s="139"/>
      <c r="X28" s="139"/>
      <c r="Y28" s="139"/>
      <c r="Z28" s="139"/>
    </row>
    <row r="29" spans="1:26" ht="45" customHeight="1" x14ac:dyDescent="0.35">
      <c r="A29" s="93" t="s">
        <v>1635</v>
      </c>
      <c r="B29" s="93" t="s">
        <v>1635</v>
      </c>
      <c r="C29" s="93" t="str">
        <f t="shared" ref="C29:G29" si="20">C28</f>
        <v>PRESTAÇÃO DE SERVIÇOS GERAIS DE LIMPEZA E CONSERVAÇÃO PREDIAL, COPEIRA, RECEPCIONISTA E CONTÍNUO</v>
      </c>
      <c r="D29" s="93" t="str">
        <f t="shared" si="20"/>
        <v>005</v>
      </c>
      <c r="E29" s="93">
        <f t="shared" si="20"/>
        <v>2020</v>
      </c>
      <c r="F29" s="93" t="str">
        <f t="shared" si="20"/>
        <v>UNIKA TERCEIRIZAÇÃO E SERVIÇOS EIRELI - EPP</v>
      </c>
      <c r="G29" s="93" t="str">
        <f t="shared" si="20"/>
        <v>11.788.943/0001-47</v>
      </c>
      <c r="H29" s="93" t="s">
        <v>51</v>
      </c>
      <c r="I29" s="93" t="str">
        <f t="shared" si="2"/>
        <v>SUAPE/DAF</v>
      </c>
      <c r="J29" s="93" t="s">
        <v>25</v>
      </c>
      <c r="K29" s="93" t="s">
        <v>26</v>
      </c>
      <c r="L29" s="93" t="s">
        <v>27</v>
      </c>
      <c r="M29" s="117">
        <v>1412</v>
      </c>
      <c r="N29" s="117">
        <v>3198.56</v>
      </c>
      <c r="O29" s="118"/>
      <c r="P29" s="139"/>
      <c r="Q29" s="140"/>
      <c r="R29" s="140"/>
      <c r="S29" s="139"/>
      <c r="T29" s="139"/>
      <c r="U29" s="139"/>
      <c r="V29" s="139"/>
      <c r="W29" s="139"/>
      <c r="X29" s="139"/>
      <c r="Y29" s="139"/>
      <c r="Z29" s="139"/>
    </row>
    <row r="30" spans="1:26" ht="45" customHeight="1" x14ac:dyDescent="0.35">
      <c r="A30" s="93" t="s">
        <v>1635</v>
      </c>
      <c r="B30" s="93" t="s">
        <v>1635</v>
      </c>
      <c r="C30" s="93" t="str">
        <f t="shared" ref="C30:G30" si="21">C29</f>
        <v>PRESTAÇÃO DE SERVIÇOS GERAIS DE LIMPEZA E CONSERVAÇÃO PREDIAL, COPEIRA, RECEPCIONISTA E CONTÍNUO</v>
      </c>
      <c r="D30" s="93" t="str">
        <f t="shared" si="21"/>
        <v>005</v>
      </c>
      <c r="E30" s="93">
        <f t="shared" si="21"/>
        <v>2020</v>
      </c>
      <c r="F30" s="93" t="str">
        <f t="shared" si="21"/>
        <v>UNIKA TERCEIRIZAÇÃO E SERVIÇOS EIRELI - EPP</v>
      </c>
      <c r="G30" s="93" t="str">
        <f t="shared" si="21"/>
        <v>11.788.943/0001-47</v>
      </c>
      <c r="H30" s="93" t="s">
        <v>52</v>
      </c>
      <c r="I30" s="93" t="str">
        <f t="shared" si="2"/>
        <v>SUAPE/DAF</v>
      </c>
      <c r="J30" s="93" t="s">
        <v>25</v>
      </c>
      <c r="K30" s="93" t="s">
        <v>26</v>
      </c>
      <c r="L30" s="93" t="s">
        <v>27</v>
      </c>
      <c r="M30" s="117">
        <v>1412</v>
      </c>
      <c r="N30" s="117">
        <v>3198.56</v>
      </c>
      <c r="O30" s="118"/>
      <c r="P30" s="139"/>
      <c r="Q30" s="140"/>
      <c r="R30" s="140"/>
      <c r="S30" s="139"/>
      <c r="T30" s="139"/>
      <c r="U30" s="139"/>
      <c r="V30" s="139"/>
      <c r="W30" s="139"/>
      <c r="X30" s="139"/>
      <c r="Y30" s="139"/>
      <c r="Z30" s="139"/>
    </row>
    <row r="31" spans="1:26" ht="45" customHeight="1" x14ac:dyDescent="0.35">
      <c r="A31" s="93" t="s">
        <v>1635</v>
      </c>
      <c r="B31" s="93" t="s">
        <v>1635</v>
      </c>
      <c r="C31" s="93" t="str">
        <f t="shared" ref="C31:G31" si="22">C30</f>
        <v>PRESTAÇÃO DE SERVIÇOS GERAIS DE LIMPEZA E CONSERVAÇÃO PREDIAL, COPEIRA, RECEPCIONISTA E CONTÍNUO</v>
      </c>
      <c r="D31" s="93" t="str">
        <f t="shared" si="22"/>
        <v>005</v>
      </c>
      <c r="E31" s="93">
        <f t="shared" si="22"/>
        <v>2020</v>
      </c>
      <c r="F31" s="93" t="str">
        <f t="shared" si="22"/>
        <v>UNIKA TERCEIRIZAÇÃO E SERVIÇOS EIRELI - EPP</v>
      </c>
      <c r="G31" s="93" t="str">
        <f t="shared" si="22"/>
        <v>11.788.943/0001-47</v>
      </c>
      <c r="H31" s="93" t="s">
        <v>53</v>
      </c>
      <c r="I31" s="93" t="str">
        <f t="shared" si="2"/>
        <v>SUAPE/DAF</v>
      </c>
      <c r="J31" s="93" t="s">
        <v>25</v>
      </c>
      <c r="K31" s="93" t="s">
        <v>26</v>
      </c>
      <c r="L31" s="93" t="s">
        <v>27</v>
      </c>
      <c r="M31" s="117">
        <v>1412</v>
      </c>
      <c r="N31" s="117">
        <v>3198.56</v>
      </c>
      <c r="O31" s="118"/>
      <c r="P31" s="139"/>
      <c r="Q31" s="140"/>
      <c r="R31" s="140"/>
      <c r="S31" s="139"/>
      <c r="T31" s="139"/>
      <c r="U31" s="139"/>
      <c r="V31" s="139"/>
      <c r="W31" s="139"/>
      <c r="X31" s="139"/>
      <c r="Y31" s="139"/>
      <c r="Z31" s="139"/>
    </row>
    <row r="32" spans="1:26" ht="45" customHeight="1" x14ac:dyDescent="0.35">
      <c r="A32" s="93" t="s">
        <v>1635</v>
      </c>
      <c r="B32" s="93" t="s">
        <v>1635</v>
      </c>
      <c r="C32" s="93" t="str">
        <f t="shared" ref="C32:G32" si="23">C31</f>
        <v>PRESTAÇÃO DE SERVIÇOS GERAIS DE LIMPEZA E CONSERVAÇÃO PREDIAL, COPEIRA, RECEPCIONISTA E CONTÍNUO</v>
      </c>
      <c r="D32" s="93" t="str">
        <f t="shared" si="23"/>
        <v>005</v>
      </c>
      <c r="E32" s="93">
        <f t="shared" si="23"/>
        <v>2020</v>
      </c>
      <c r="F32" s="93" t="str">
        <f t="shared" si="23"/>
        <v>UNIKA TERCEIRIZAÇÃO E SERVIÇOS EIRELI - EPP</v>
      </c>
      <c r="G32" s="93" t="str">
        <f t="shared" si="23"/>
        <v>11.788.943/0001-47</v>
      </c>
      <c r="H32" s="93" t="s">
        <v>54</v>
      </c>
      <c r="I32" s="93" t="str">
        <f t="shared" si="2"/>
        <v>SUAPE/DAF</v>
      </c>
      <c r="J32" s="93" t="s">
        <v>25</v>
      </c>
      <c r="K32" s="93" t="s">
        <v>26</v>
      </c>
      <c r="L32" s="93" t="s">
        <v>27</v>
      </c>
      <c r="M32" s="117">
        <v>1412</v>
      </c>
      <c r="N32" s="117">
        <v>3198.56</v>
      </c>
      <c r="O32" s="118"/>
      <c r="P32" s="139"/>
      <c r="Q32" s="140"/>
      <c r="R32" s="140"/>
      <c r="S32" s="139"/>
      <c r="T32" s="139"/>
      <c r="U32" s="139"/>
      <c r="V32" s="139"/>
      <c r="W32" s="139"/>
      <c r="X32" s="139"/>
      <c r="Y32" s="139"/>
      <c r="Z32" s="139"/>
    </row>
    <row r="33" spans="1:26" ht="45" customHeight="1" x14ac:dyDescent="0.35">
      <c r="A33" s="93" t="s">
        <v>1635</v>
      </c>
      <c r="B33" s="93" t="s">
        <v>1635</v>
      </c>
      <c r="C33" s="93" t="str">
        <f t="shared" ref="C33:G33" si="24">C32</f>
        <v>PRESTAÇÃO DE SERVIÇOS GERAIS DE LIMPEZA E CONSERVAÇÃO PREDIAL, COPEIRA, RECEPCIONISTA E CONTÍNUO</v>
      </c>
      <c r="D33" s="93" t="str">
        <f t="shared" si="24"/>
        <v>005</v>
      </c>
      <c r="E33" s="93">
        <f t="shared" si="24"/>
        <v>2020</v>
      </c>
      <c r="F33" s="93" t="str">
        <f t="shared" si="24"/>
        <v>UNIKA TERCEIRIZAÇÃO E SERVIÇOS EIRELI - EPP</v>
      </c>
      <c r="G33" s="93" t="str">
        <f t="shared" si="24"/>
        <v>11.788.943/0001-47</v>
      </c>
      <c r="H33" s="93" t="s">
        <v>55</v>
      </c>
      <c r="I33" s="93" t="str">
        <f t="shared" si="2"/>
        <v>SUAPE/DAF</v>
      </c>
      <c r="J33" s="93" t="s">
        <v>76</v>
      </c>
      <c r="K33" s="93" t="s">
        <v>26</v>
      </c>
      <c r="L33" s="93" t="s">
        <v>27</v>
      </c>
      <c r="M33" s="117">
        <v>1424.79</v>
      </c>
      <c r="N33" s="117">
        <v>3073.86</v>
      </c>
      <c r="O33" s="118"/>
      <c r="P33" s="139"/>
      <c r="Q33" s="140"/>
      <c r="R33" s="140"/>
      <c r="S33" s="139"/>
      <c r="T33" s="139"/>
      <c r="U33" s="139"/>
      <c r="V33" s="139"/>
      <c r="W33" s="139"/>
      <c r="X33" s="139"/>
      <c r="Y33" s="139"/>
      <c r="Z33" s="139"/>
    </row>
    <row r="34" spans="1:26" ht="45" customHeight="1" x14ac:dyDescent="0.35">
      <c r="A34" s="93" t="s">
        <v>1635</v>
      </c>
      <c r="B34" s="93" t="s">
        <v>1635</v>
      </c>
      <c r="C34" s="93" t="str">
        <f t="shared" ref="C34:G34" si="25">C33</f>
        <v>PRESTAÇÃO DE SERVIÇOS GERAIS DE LIMPEZA E CONSERVAÇÃO PREDIAL, COPEIRA, RECEPCIONISTA E CONTÍNUO</v>
      </c>
      <c r="D34" s="93" t="str">
        <f t="shared" si="25"/>
        <v>005</v>
      </c>
      <c r="E34" s="93">
        <f t="shared" si="25"/>
        <v>2020</v>
      </c>
      <c r="F34" s="93" t="str">
        <f t="shared" si="25"/>
        <v>UNIKA TERCEIRIZAÇÃO E SERVIÇOS EIRELI - EPP</v>
      </c>
      <c r="G34" s="93" t="str">
        <f t="shared" si="25"/>
        <v>11.788.943/0001-47</v>
      </c>
      <c r="H34" s="93" t="s">
        <v>56</v>
      </c>
      <c r="I34" s="93" t="str">
        <f t="shared" si="2"/>
        <v>SUAPE/DAF</v>
      </c>
      <c r="J34" s="93" t="s">
        <v>25</v>
      </c>
      <c r="K34" s="93" t="s">
        <v>26</v>
      </c>
      <c r="L34" s="93" t="s">
        <v>27</v>
      </c>
      <c r="M34" s="117">
        <v>1412</v>
      </c>
      <c r="N34" s="117">
        <v>3198.56</v>
      </c>
      <c r="O34" s="118"/>
      <c r="P34" s="139"/>
      <c r="Q34" s="140"/>
      <c r="R34" s="140"/>
      <c r="S34" s="139"/>
      <c r="T34" s="139"/>
      <c r="U34" s="139"/>
      <c r="V34" s="139"/>
      <c r="W34" s="139"/>
      <c r="X34" s="139"/>
      <c r="Y34" s="139"/>
      <c r="Z34" s="139"/>
    </row>
    <row r="35" spans="1:26" ht="45" customHeight="1" x14ac:dyDescent="0.35">
      <c r="A35" s="93" t="s">
        <v>1635</v>
      </c>
      <c r="B35" s="93" t="s">
        <v>1635</v>
      </c>
      <c r="C35" s="93" t="str">
        <f t="shared" ref="C35:G35" si="26">C34</f>
        <v>PRESTAÇÃO DE SERVIÇOS GERAIS DE LIMPEZA E CONSERVAÇÃO PREDIAL, COPEIRA, RECEPCIONISTA E CONTÍNUO</v>
      </c>
      <c r="D35" s="93" t="str">
        <f t="shared" si="26"/>
        <v>005</v>
      </c>
      <c r="E35" s="93">
        <f t="shared" si="26"/>
        <v>2020</v>
      </c>
      <c r="F35" s="93" t="str">
        <f t="shared" si="26"/>
        <v>UNIKA TERCEIRIZAÇÃO E SERVIÇOS EIRELI - EPP</v>
      </c>
      <c r="G35" s="93" t="str">
        <f t="shared" si="26"/>
        <v>11.788.943/0001-47</v>
      </c>
      <c r="H35" s="93" t="s">
        <v>57</v>
      </c>
      <c r="I35" s="93" t="str">
        <f t="shared" si="2"/>
        <v>SUAPE/DAF</v>
      </c>
      <c r="J35" s="93" t="s">
        <v>76</v>
      </c>
      <c r="K35" s="93" t="s">
        <v>26</v>
      </c>
      <c r="L35" s="93" t="s">
        <v>27</v>
      </c>
      <c r="M35" s="117">
        <v>1424.79</v>
      </c>
      <c r="N35" s="117">
        <v>3073.86</v>
      </c>
      <c r="O35" s="118"/>
      <c r="P35" s="139"/>
      <c r="Q35" s="140"/>
      <c r="R35" s="140"/>
      <c r="S35" s="139"/>
      <c r="T35" s="139"/>
      <c r="U35" s="139"/>
      <c r="V35" s="139"/>
      <c r="W35" s="139"/>
      <c r="X35" s="139"/>
      <c r="Y35" s="139"/>
      <c r="Z35" s="139"/>
    </row>
    <row r="36" spans="1:26" ht="45" customHeight="1" x14ac:dyDescent="0.35">
      <c r="A36" s="93" t="s">
        <v>1635</v>
      </c>
      <c r="B36" s="93" t="s">
        <v>1635</v>
      </c>
      <c r="C36" s="93" t="str">
        <f t="shared" ref="C36:G36" si="27">C35</f>
        <v>PRESTAÇÃO DE SERVIÇOS GERAIS DE LIMPEZA E CONSERVAÇÃO PREDIAL, COPEIRA, RECEPCIONISTA E CONTÍNUO</v>
      </c>
      <c r="D36" s="93" t="str">
        <f t="shared" si="27"/>
        <v>005</v>
      </c>
      <c r="E36" s="93">
        <f t="shared" si="27"/>
        <v>2020</v>
      </c>
      <c r="F36" s="93" t="str">
        <f t="shared" si="27"/>
        <v>UNIKA TERCEIRIZAÇÃO E SERVIÇOS EIRELI - EPP</v>
      </c>
      <c r="G36" s="93" t="str">
        <f t="shared" si="27"/>
        <v>11.788.943/0001-47</v>
      </c>
      <c r="H36" s="93" t="s">
        <v>58</v>
      </c>
      <c r="I36" s="93" t="str">
        <f t="shared" si="2"/>
        <v>SUAPE/DAF</v>
      </c>
      <c r="J36" s="93" t="s">
        <v>63</v>
      </c>
      <c r="K36" s="93" t="s">
        <v>26</v>
      </c>
      <c r="L36" s="93" t="s">
        <v>27</v>
      </c>
      <c r="M36" s="117">
        <v>1835.6</v>
      </c>
      <c r="N36" s="117">
        <v>3619.81</v>
      </c>
      <c r="O36" s="118"/>
      <c r="P36" s="139"/>
      <c r="Q36" s="140"/>
      <c r="R36" s="140"/>
      <c r="S36" s="139"/>
      <c r="T36" s="139"/>
      <c r="U36" s="139"/>
      <c r="V36" s="139"/>
      <c r="W36" s="139"/>
      <c r="X36" s="139"/>
      <c r="Y36" s="139"/>
      <c r="Z36" s="139"/>
    </row>
    <row r="37" spans="1:26" ht="45" customHeight="1" x14ac:dyDescent="0.35">
      <c r="A37" s="93" t="s">
        <v>1635</v>
      </c>
      <c r="B37" s="93" t="s">
        <v>1635</v>
      </c>
      <c r="C37" s="93" t="str">
        <f t="shared" ref="C37:G37" si="28">C36</f>
        <v>PRESTAÇÃO DE SERVIÇOS GERAIS DE LIMPEZA E CONSERVAÇÃO PREDIAL, COPEIRA, RECEPCIONISTA E CONTÍNUO</v>
      </c>
      <c r="D37" s="93" t="str">
        <f t="shared" si="28"/>
        <v>005</v>
      </c>
      <c r="E37" s="93">
        <f t="shared" si="28"/>
        <v>2020</v>
      </c>
      <c r="F37" s="93" t="str">
        <f t="shared" si="28"/>
        <v>UNIKA TERCEIRIZAÇÃO E SERVIÇOS EIRELI - EPP</v>
      </c>
      <c r="G37" s="93" t="str">
        <f t="shared" si="28"/>
        <v>11.788.943/0001-47</v>
      </c>
      <c r="H37" s="93" t="s">
        <v>59</v>
      </c>
      <c r="I37" s="93" t="str">
        <f t="shared" si="2"/>
        <v>SUAPE/DAF</v>
      </c>
      <c r="J37" s="93" t="s">
        <v>25</v>
      </c>
      <c r="K37" s="93" t="s">
        <v>26</v>
      </c>
      <c r="L37" s="93" t="s">
        <v>27</v>
      </c>
      <c r="M37" s="117">
        <v>1412</v>
      </c>
      <c r="N37" s="117">
        <v>3198.56</v>
      </c>
      <c r="O37" s="118"/>
      <c r="P37" s="139"/>
      <c r="Q37" s="140"/>
      <c r="R37" s="140"/>
      <c r="S37" s="139"/>
      <c r="T37" s="139"/>
      <c r="U37" s="139"/>
      <c r="V37" s="139"/>
      <c r="W37" s="139"/>
      <c r="X37" s="139"/>
      <c r="Y37" s="139"/>
      <c r="Z37" s="139"/>
    </row>
    <row r="38" spans="1:26" ht="45" customHeight="1" x14ac:dyDescent="0.35">
      <c r="A38" s="93" t="s">
        <v>1635</v>
      </c>
      <c r="B38" s="93" t="s">
        <v>1635</v>
      </c>
      <c r="C38" s="93" t="str">
        <f t="shared" ref="C38:G38" si="29">C37</f>
        <v>PRESTAÇÃO DE SERVIÇOS GERAIS DE LIMPEZA E CONSERVAÇÃO PREDIAL, COPEIRA, RECEPCIONISTA E CONTÍNUO</v>
      </c>
      <c r="D38" s="93" t="str">
        <f t="shared" si="29"/>
        <v>005</v>
      </c>
      <c r="E38" s="93">
        <f t="shared" si="29"/>
        <v>2020</v>
      </c>
      <c r="F38" s="93" t="str">
        <f t="shared" si="29"/>
        <v>UNIKA TERCEIRIZAÇÃO E SERVIÇOS EIRELI - EPP</v>
      </c>
      <c r="G38" s="93" t="str">
        <f t="shared" si="29"/>
        <v>11.788.943/0001-47</v>
      </c>
      <c r="H38" s="93" t="s">
        <v>60</v>
      </c>
      <c r="I38" s="93" t="str">
        <f t="shared" si="2"/>
        <v>SUAPE/DAF</v>
      </c>
      <c r="J38" s="93" t="s">
        <v>76</v>
      </c>
      <c r="K38" s="93" t="s">
        <v>26</v>
      </c>
      <c r="L38" s="93" t="s">
        <v>27</v>
      </c>
      <c r="M38" s="117">
        <v>1424.79</v>
      </c>
      <c r="N38" s="117">
        <v>3073.86</v>
      </c>
      <c r="O38" s="118"/>
      <c r="P38" s="139"/>
      <c r="Q38" s="140"/>
      <c r="R38" s="140"/>
      <c r="S38" s="139"/>
      <c r="T38" s="139"/>
      <c r="U38" s="139"/>
      <c r="V38" s="139"/>
      <c r="W38" s="139"/>
      <c r="X38" s="139"/>
      <c r="Y38" s="139"/>
      <c r="Z38" s="139"/>
    </row>
    <row r="39" spans="1:26" ht="45" customHeight="1" x14ac:dyDescent="0.35">
      <c r="A39" s="93" t="s">
        <v>1635</v>
      </c>
      <c r="B39" s="93" t="s">
        <v>1635</v>
      </c>
      <c r="C39" s="93" t="str">
        <f t="shared" ref="C39:G39" si="30">C38</f>
        <v>PRESTAÇÃO DE SERVIÇOS GERAIS DE LIMPEZA E CONSERVAÇÃO PREDIAL, COPEIRA, RECEPCIONISTA E CONTÍNUO</v>
      </c>
      <c r="D39" s="93" t="str">
        <f t="shared" si="30"/>
        <v>005</v>
      </c>
      <c r="E39" s="93">
        <f t="shared" si="30"/>
        <v>2020</v>
      </c>
      <c r="F39" s="93" t="str">
        <f t="shared" si="30"/>
        <v>UNIKA TERCEIRIZAÇÃO E SERVIÇOS EIRELI - EPP</v>
      </c>
      <c r="G39" s="93" t="str">
        <f t="shared" si="30"/>
        <v>11.788.943/0001-47</v>
      </c>
      <c r="H39" s="93" t="s">
        <v>62</v>
      </c>
      <c r="I39" s="93" t="str">
        <f t="shared" si="2"/>
        <v>SUAPE/DAF</v>
      </c>
      <c r="J39" s="93" t="s">
        <v>25</v>
      </c>
      <c r="K39" s="93" t="s">
        <v>26</v>
      </c>
      <c r="L39" s="93" t="s">
        <v>27</v>
      </c>
      <c r="M39" s="117">
        <v>1412</v>
      </c>
      <c r="N39" s="117">
        <v>3198.56</v>
      </c>
      <c r="O39" s="118"/>
      <c r="P39" s="139"/>
      <c r="Q39" s="140"/>
      <c r="R39" s="140"/>
      <c r="S39" s="139"/>
      <c r="T39" s="139"/>
      <c r="U39" s="139"/>
      <c r="V39" s="139"/>
      <c r="W39" s="139"/>
      <c r="X39" s="139"/>
      <c r="Y39" s="139"/>
      <c r="Z39" s="139"/>
    </row>
    <row r="40" spans="1:26" ht="45" customHeight="1" x14ac:dyDescent="0.35">
      <c r="A40" s="93" t="s">
        <v>1635</v>
      </c>
      <c r="B40" s="93" t="s">
        <v>1635</v>
      </c>
      <c r="C40" s="93" t="str">
        <f t="shared" ref="C40:G40" si="31">C39</f>
        <v>PRESTAÇÃO DE SERVIÇOS GERAIS DE LIMPEZA E CONSERVAÇÃO PREDIAL, COPEIRA, RECEPCIONISTA E CONTÍNUO</v>
      </c>
      <c r="D40" s="93" t="str">
        <f t="shared" si="31"/>
        <v>005</v>
      </c>
      <c r="E40" s="93">
        <f t="shared" si="31"/>
        <v>2020</v>
      </c>
      <c r="F40" s="93" t="str">
        <f t="shared" si="31"/>
        <v>UNIKA TERCEIRIZAÇÃO E SERVIÇOS EIRELI - EPP</v>
      </c>
      <c r="G40" s="93" t="str">
        <f t="shared" si="31"/>
        <v>11.788.943/0001-47</v>
      </c>
      <c r="H40" s="93" t="s">
        <v>64</v>
      </c>
      <c r="I40" s="93" t="str">
        <f t="shared" si="2"/>
        <v>SUAPE/DAF</v>
      </c>
      <c r="J40" s="93" t="s">
        <v>25</v>
      </c>
      <c r="K40" s="93" t="s">
        <v>26</v>
      </c>
      <c r="L40" s="93" t="s">
        <v>27</v>
      </c>
      <c r="M40" s="117">
        <v>1412</v>
      </c>
      <c r="N40" s="117">
        <v>3198.56</v>
      </c>
      <c r="O40" s="118"/>
      <c r="P40" s="139"/>
      <c r="Q40" s="140"/>
      <c r="R40" s="140"/>
      <c r="S40" s="139"/>
      <c r="T40" s="139"/>
      <c r="U40" s="139"/>
      <c r="V40" s="139"/>
      <c r="W40" s="139"/>
      <c r="X40" s="139"/>
      <c r="Y40" s="139"/>
      <c r="Z40" s="139"/>
    </row>
    <row r="41" spans="1:26" ht="45" customHeight="1" x14ac:dyDescent="0.35">
      <c r="A41" s="93" t="s">
        <v>1635</v>
      </c>
      <c r="B41" s="93" t="s">
        <v>1635</v>
      </c>
      <c r="C41" s="93" t="str">
        <f t="shared" ref="C41:G41" si="32">C40</f>
        <v>PRESTAÇÃO DE SERVIÇOS GERAIS DE LIMPEZA E CONSERVAÇÃO PREDIAL, COPEIRA, RECEPCIONISTA E CONTÍNUO</v>
      </c>
      <c r="D41" s="93" t="str">
        <f t="shared" si="32"/>
        <v>005</v>
      </c>
      <c r="E41" s="93">
        <f t="shared" si="32"/>
        <v>2020</v>
      </c>
      <c r="F41" s="93" t="str">
        <f t="shared" si="32"/>
        <v>UNIKA TERCEIRIZAÇÃO E SERVIÇOS EIRELI - EPP</v>
      </c>
      <c r="G41" s="93" t="str">
        <f t="shared" si="32"/>
        <v>11.788.943/0001-47</v>
      </c>
      <c r="H41" s="93" t="s">
        <v>65</v>
      </c>
      <c r="I41" s="93" t="str">
        <f t="shared" si="2"/>
        <v>SUAPE/DAF</v>
      </c>
      <c r="J41" s="93" t="s">
        <v>25</v>
      </c>
      <c r="K41" s="93" t="s">
        <v>26</v>
      </c>
      <c r="L41" s="93" t="s">
        <v>27</v>
      </c>
      <c r="M41" s="117">
        <v>1412</v>
      </c>
      <c r="N41" s="117">
        <v>3198.56</v>
      </c>
      <c r="O41" s="118"/>
      <c r="P41" s="139"/>
      <c r="Q41" s="140"/>
      <c r="R41" s="140"/>
      <c r="S41" s="139"/>
      <c r="T41" s="139"/>
      <c r="U41" s="139"/>
      <c r="V41" s="139"/>
      <c r="W41" s="139"/>
      <c r="X41" s="139"/>
      <c r="Y41" s="139"/>
      <c r="Z41" s="139"/>
    </row>
    <row r="42" spans="1:26" ht="45" customHeight="1" x14ac:dyDescent="0.35">
      <c r="A42" s="93" t="s">
        <v>1635</v>
      </c>
      <c r="B42" s="93" t="s">
        <v>1635</v>
      </c>
      <c r="C42" s="93" t="str">
        <f t="shared" ref="C42:G42" si="33">C41</f>
        <v>PRESTAÇÃO DE SERVIÇOS GERAIS DE LIMPEZA E CONSERVAÇÃO PREDIAL, COPEIRA, RECEPCIONISTA E CONTÍNUO</v>
      </c>
      <c r="D42" s="93" t="str">
        <f t="shared" si="33"/>
        <v>005</v>
      </c>
      <c r="E42" s="93">
        <f t="shared" si="33"/>
        <v>2020</v>
      </c>
      <c r="F42" s="93" t="str">
        <f t="shared" si="33"/>
        <v>UNIKA TERCEIRIZAÇÃO E SERVIÇOS EIRELI - EPP</v>
      </c>
      <c r="G42" s="93" t="str">
        <f t="shared" si="33"/>
        <v>11.788.943/0001-47</v>
      </c>
      <c r="H42" s="93" t="s">
        <v>66</v>
      </c>
      <c r="I42" s="93" t="str">
        <f t="shared" si="2"/>
        <v>SUAPE/DAF</v>
      </c>
      <c r="J42" s="93" t="s">
        <v>25</v>
      </c>
      <c r="K42" s="93" t="s">
        <v>26</v>
      </c>
      <c r="L42" s="93" t="s">
        <v>27</v>
      </c>
      <c r="M42" s="117">
        <v>1412</v>
      </c>
      <c r="N42" s="117">
        <v>3198.56</v>
      </c>
      <c r="O42" s="118"/>
      <c r="P42" s="139"/>
      <c r="Q42" s="140"/>
      <c r="R42" s="140"/>
      <c r="S42" s="139"/>
      <c r="T42" s="139"/>
      <c r="U42" s="139"/>
      <c r="V42" s="139"/>
      <c r="W42" s="139"/>
      <c r="X42" s="139"/>
      <c r="Y42" s="139"/>
      <c r="Z42" s="139"/>
    </row>
    <row r="43" spans="1:26" ht="45" customHeight="1" x14ac:dyDescent="0.35">
      <c r="A43" s="93" t="s">
        <v>1635</v>
      </c>
      <c r="B43" s="93" t="s">
        <v>1635</v>
      </c>
      <c r="C43" s="93" t="str">
        <f t="shared" ref="C43:G43" si="34">C42</f>
        <v>PRESTAÇÃO DE SERVIÇOS GERAIS DE LIMPEZA E CONSERVAÇÃO PREDIAL, COPEIRA, RECEPCIONISTA E CONTÍNUO</v>
      </c>
      <c r="D43" s="93" t="str">
        <f t="shared" si="34"/>
        <v>005</v>
      </c>
      <c r="E43" s="93">
        <f t="shared" si="34"/>
        <v>2020</v>
      </c>
      <c r="F43" s="93" t="str">
        <f t="shared" si="34"/>
        <v>UNIKA TERCEIRIZAÇÃO E SERVIÇOS EIRELI - EPP</v>
      </c>
      <c r="G43" s="93" t="str">
        <f t="shared" si="34"/>
        <v>11.788.943/0001-47</v>
      </c>
      <c r="H43" s="93" t="s">
        <v>67</v>
      </c>
      <c r="I43" s="93" t="str">
        <f t="shared" si="2"/>
        <v>SUAPE/DAF</v>
      </c>
      <c r="J43" s="93" t="s">
        <v>25</v>
      </c>
      <c r="K43" s="93" t="s">
        <v>26</v>
      </c>
      <c r="L43" s="93" t="s">
        <v>27</v>
      </c>
      <c r="M43" s="117">
        <v>1412</v>
      </c>
      <c r="N43" s="117">
        <v>3198.56</v>
      </c>
      <c r="O43" s="118"/>
      <c r="P43" s="139"/>
      <c r="Q43" s="140"/>
      <c r="R43" s="140"/>
      <c r="S43" s="139"/>
      <c r="T43" s="139"/>
      <c r="U43" s="139"/>
      <c r="V43" s="139"/>
      <c r="W43" s="139"/>
      <c r="X43" s="139"/>
      <c r="Y43" s="139"/>
      <c r="Z43" s="139"/>
    </row>
    <row r="44" spans="1:26" ht="45" customHeight="1" x14ac:dyDescent="0.35">
      <c r="A44" s="93" t="s">
        <v>1635</v>
      </c>
      <c r="B44" s="93" t="s">
        <v>1635</v>
      </c>
      <c r="C44" s="93" t="str">
        <f t="shared" ref="C44:G44" si="35">C43</f>
        <v>PRESTAÇÃO DE SERVIÇOS GERAIS DE LIMPEZA E CONSERVAÇÃO PREDIAL, COPEIRA, RECEPCIONISTA E CONTÍNUO</v>
      </c>
      <c r="D44" s="93" t="str">
        <f t="shared" si="35"/>
        <v>005</v>
      </c>
      <c r="E44" s="93">
        <f t="shared" si="35"/>
        <v>2020</v>
      </c>
      <c r="F44" s="93" t="str">
        <f t="shared" si="35"/>
        <v>UNIKA TERCEIRIZAÇÃO E SERVIÇOS EIRELI - EPP</v>
      </c>
      <c r="G44" s="93" t="str">
        <f t="shared" si="35"/>
        <v>11.788.943/0001-47</v>
      </c>
      <c r="H44" s="93" t="s">
        <v>69</v>
      </c>
      <c r="I44" s="93" t="str">
        <f t="shared" si="2"/>
        <v>SUAPE/DAF</v>
      </c>
      <c r="J44" s="93" t="s">
        <v>68</v>
      </c>
      <c r="K44" s="93" t="s">
        <v>26</v>
      </c>
      <c r="L44" s="93" t="s">
        <v>27</v>
      </c>
      <c r="M44" s="117">
        <v>1412</v>
      </c>
      <c r="N44" s="117">
        <v>2925.98</v>
      </c>
      <c r="O44" s="118"/>
      <c r="P44" s="139"/>
      <c r="Q44" s="140"/>
      <c r="R44" s="140"/>
      <c r="S44" s="139"/>
      <c r="T44" s="139"/>
      <c r="U44" s="139"/>
      <c r="V44" s="139"/>
      <c r="W44" s="139"/>
      <c r="X44" s="139"/>
      <c r="Y44" s="139"/>
      <c r="Z44" s="139"/>
    </row>
    <row r="45" spans="1:26" ht="45" customHeight="1" x14ac:dyDescent="0.35">
      <c r="A45" s="93" t="s">
        <v>1635</v>
      </c>
      <c r="B45" s="93" t="s">
        <v>1635</v>
      </c>
      <c r="C45" s="93" t="str">
        <f t="shared" ref="C45:G45" si="36">C44</f>
        <v>PRESTAÇÃO DE SERVIÇOS GERAIS DE LIMPEZA E CONSERVAÇÃO PREDIAL, COPEIRA, RECEPCIONISTA E CONTÍNUO</v>
      </c>
      <c r="D45" s="93" t="str">
        <f t="shared" si="36"/>
        <v>005</v>
      </c>
      <c r="E45" s="93">
        <f t="shared" si="36"/>
        <v>2020</v>
      </c>
      <c r="F45" s="93" t="str">
        <f t="shared" si="36"/>
        <v>UNIKA TERCEIRIZAÇÃO E SERVIÇOS EIRELI - EPP</v>
      </c>
      <c r="G45" s="93" t="str">
        <f t="shared" si="36"/>
        <v>11.788.943/0001-47</v>
      </c>
      <c r="H45" s="93" t="s">
        <v>71</v>
      </c>
      <c r="I45" s="93" t="str">
        <f t="shared" si="2"/>
        <v>SUAPE/DAF</v>
      </c>
      <c r="J45" s="93" t="s">
        <v>25</v>
      </c>
      <c r="K45" s="93" t="s">
        <v>26</v>
      </c>
      <c r="L45" s="93" t="s">
        <v>27</v>
      </c>
      <c r="M45" s="117">
        <v>1412</v>
      </c>
      <c r="N45" s="117">
        <v>3198.56</v>
      </c>
      <c r="O45" s="118"/>
      <c r="P45" s="139"/>
      <c r="Q45" s="140"/>
      <c r="R45" s="140"/>
      <c r="S45" s="139"/>
      <c r="T45" s="139"/>
      <c r="U45" s="139"/>
      <c r="V45" s="139"/>
      <c r="W45" s="139"/>
      <c r="X45" s="139"/>
      <c r="Y45" s="139"/>
      <c r="Z45" s="139"/>
    </row>
    <row r="46" spans="1:26" ht="45" customHeight="1" x14ac:dyDescent="0.35">
      <c r="A46" s="93" t="s">
        <v>1635</v>
      </c>
      <c r="B46" s="93" t="s">
        <v>1635</v>
      </c>
      <c r="C46" s="93" t="str">
        <f t="shared" ref="C46:G46" si="37">C45</f>
        <v>PRESTAÇÃO DE SERVIÇOS GERAIS DE LIMPEZA E CONSERVAÇÃO PREDIAL, COPEIRA, RECEPCIONISTA E CONTÍNUO</v>
      </c>
      <c r="D46" s="93" t="str">
        <f t="shared" si="37"/>
        <v>005</v>
      </c>
      <c r="E46" s="93">
        <f t="shared" si="37"/>
        <v>2020</v>
      </c>
      <c r="F46" s="93" t="str">
        <f t="shared" si="37"/>
        <v>UNIKA TERCEIRIZAÇÃO E SERVIÇOS EIRELI - EPP</v>
      </c>
      <c r="G46" s="93" t="str">
        <f t="shared" si="37"/>
        <v>11.788.943/0001-47</v>
      </c>
      <c r="H46" s="93" t="s">
        <v>72</v>
      </c>
      <c r="I46" s="93" t="str">
        <f t="shared" si="2"/>
        <v>SUAPE/DAF</v>
      </c>
      <c r="J46" s="93" t="s">
        <v>25</v>
      </c>
      <c r="K46" s="93" t="s">
        <v>26</v>
      </c>
      <c r="L46" s="93" t="s">
        <v>27</v>
      </c>
      <c r="M46" s="117">
        <v>1412</v>
      </c>
      <c r="N46" s="117">
        <v>3198.56</v>
      </c>
      <c r="O46" s="118"/>
      <c r="P46" s="139"/>
      <c r="Q46" s="140"/>
      <c r="R46" s="140"/>
      <c r="S46" s="139"/>
      <c r="T46" s="139"/>
      <c r="U46" s="139"/>
      <c r="V46" s="139"/>
      <c r="W46" s="139"/>
      <c r="X46" s="139"/>
      <c r="Y46" s="139"/>
      <c r="Z46" s="139"/>
    </row>
    <row r="47" spans="1:26" ht="45" customHeight="1" x14ac:dyDescent="0.35">
      <c r="A47" s="93" t="s">
        <v>1635</v>
      </c>
      <c r="B47" s="93" t="s">
        <v>1635</v>
      </c>
      <c r="C47" s="93" t="str">
        <f t="shared" ref="C47:G47" si="38">C46</f>
        <v>PRESTAÇÃO DE SERVIÇOS GERAIS DE LIMPEZA E CONSERVAÇÃO PREDIAL, COPEIRA, RECEPCIONISTA E CONTÍNUO</v>
      </c>
      <c r="D47" s="93" t="str">
        <f t="shared" si="38"/>
        <v>005</v>
      </c>
      <c r="E47" s="93">
        <f t="shared" si="38"/>
        <v>2020</v>
      </c>
      <c r="F47" s="93" t="str">
        <f t="shared" si="38"/>
        <v>UNIKA TERCEIRIZAÇÃO E SERVIÇOS EIRELI - EPP</v>
      </c>
      <c r="G47" s="93" t="str">
        <f t="shared" si="38"/>
        <v>11.788.943/0001-47</v>
      </c>
      <c r="H47" s="93" t="s">
        <v>73</v>
      </c>
      <c r="I47" s="93" t="str">
        <f t="shared" si="2"/>
        <v>SUAPE/DAF</v>
      </c>
      <c r="J47" s="93" t="s">
        <v>68</v>
      </c>
      <c r="K47" s="93" t="s">
        <v>26</v>
      </c>
      <c r="L47" s="93" t="s">
        <v>27</v>
      </c>
      <c r="M47" s="117">
        <v>1412</v>
      </c>
      <c r="N47" s="117">
        <v>2925.98</v>
      </c>
      <c r="O47" s="118"/>
      <c r="P47" s="139"/>
      <c r="Q47" s="140"/>
      <c r="R47" s="140"/>
      <c r="S47" s="139"/>
      <c r="T47" s="139"/>
      <c r="U47" s="139"/>
      <c r="V47" s="139"/>
      <c r="W47" s="139"/>
      <c r="X47" s="139"/>
      <c r="Y47" s="139"/>
      <c r="Z47" s="139"/>
    </row>
    <row r="48" spans="1:26" ht="45" customHeight="1" x14ac:dyDescent="0.35">
      <c r="A48" s="93" t="s">
        <v>1635</v>
      </c>
      <c r="B48" s="93" t="s">
        <v>1635</v>
      </c>
      <c r="C48" s="93" t="str">
        <f t="shared" ref="C48:G48" si="39">C47</f>
        <v>PRESTAÇÃO DE SERVIÇOS GERAIS DE LIMPEZA E CONSERVAÇÃO PREDIAL, COPEIRA, RECEPCIONISTA E CONTÍNUO</v>
      </c>
      <c r="D48" s="93" t="str">
        <f t="shared" si="39"/>
        <v>005</v>
      </c>
      <c r="E48" s="93">
        <f t="shared" si="39"/>
        <v>2020</v>
      </c>
      <c r="F48" s="93" t="str">
        <f t="shared" si="39"/>
        <v>UNIKA TERCEIRIZAÇÃO E SERVIÇOS EIRELI - EPP</v>
      </c>
      <c r="G48" s="93" t="str">
        <f t="shared" si="39"/>
        <v>11.788.943/0001-47</v>
      </c>
      <c r="H48" s="93" t="s">
        <v>75</v>
      </c>
      <c r="I48" s="93" t="str">
        <f t="shared" si="2"/>
        <v>SUAPE/DAF</v>
      </c>
      <c r="J48" s="93" t="s">
        <v>61</v>
      </c>
      <c r="K48" s="93" t="s">
        <v>26</v>
      </c>
      <c r="L48" s="93" t="s">
        <v>27</v>
      </c>
      <c r="M48" s="117">
        <v>1412</v>
      </c>
      <c r="N48" s="117">
        <v>2907.8</v>
      </c>
      <c r="O48" s="118"/>
      <c r="P48" s="139"/>
      <c r="Q48" s="140"/>
      <c r="R48" s="140"/>
      <c r="S48" s="139"/>
      <c r="T48" s="139"/>
      <c r="U48" s="139"/>
      <c r="V48" s="139"/>
      <c r="W48" s="139"/>
      <c r="X48" s="139"/>
      <c r="Y48" s="139"/>
      <c r="Z48" s="139"/>
    </row>
    <row r="49" spans="1:26" ht="45" customHeight="1" x14ac:dyDescent="0.35">
      <c r="A49" s="93" t="s">
        <v>1635</v>
      </c>
      <c r="B49" s="93" t="s">
        <v>1635</v>
      </c>
      <c r="C49" s="93" t="str">
        <f t="shared" ref="C49:G49" si="40">C48</f>
        <v>PRESTAÇÃO DE SERVIÇOS GERAIS DE LIMPEZA E CONSERVAÇÃO PREDIAL, COPEIRA, RECEPCIONISTA E CONTÍNUO</v>
      </c>
      <c r="D49" s="93" t="str">
        <f t="shared" si="40"/>
        <v>005</v>
      </c>
      <c r="E49" s="93">
        <f t="shared" si="40"/>
        <v>2020</v>
      </c>
      <c r="F49" s="93" t="str">
        <f t="shared" si="40"/>
        <v>UNIKA TERCEIRIZAÇÃO E SERVIÇOS EIRELI - EPP</v>
      </c>
      <c r="G49" s="93" t="str">
        <f t="shared" si="40"/>
        <v>11.788.943/0001-47</v>
      </c>
      <c r="H49" s="93" t="s">
        <v>77</v>
      </c>
      <c r="I49" s="93" t="str">
        <f t="shared" si="2"/>
        <v>SUAPE/DAF</v>
      </c>
      <c r="J49" s="93" t="s">
        <v>76</v>
      </c>
      <c r="K49" s="93" t="s">
        <v>26</v>
      </c>
      <c r="L49" s="93" t="s">
        <v>27</v>
      </c>
      <c r="M49" s="117">
        <v>1412</v>
      </c>
      <c r="N49" s="117">
        <v>3198.56</v>
      </c>
      <c r="O49" s="118"/>
      <c r="P49" s="139"/>
      <c r="Q49" s="140"/>
      <c r="R49" s="140"/>
      <c r="S49" s="139"/>
      <c r="T49" s="139"/>
      <c r="U49" s="139"/>
      <c r="V49" s="139"/>
      <c r="W49" s="139"/>
      <c r="X49" s="139"/>
      <c r="Y49" s="139"/>
      <c r="Z49" s="139"/>
    </row>
    <row r="50" spans="1:26" ht="45" customHeight="1" x14ac:dyDescent="0.35">
      <c r="A50" s="93" t="s">
        <v>1635</v>
      </c>
      <c r="B50" s="93" t="s">
        <v>1635</v>
      </c>
      <c r="C50" s="93" t="str">
        <f t="shared" ref="C50:G50" si="41">C49</f>
        <v>PRESTAÇÃO DE SERVIÇOS GERAIS DE LIMPEZA E CONSERVAÇÃO PREDIAL, COPEIRA, RECEPCIONISTA E CONTÍNUO</v>
      </c>
      <c r="D50" s="93" t="str">
        <f t="shared" si="41"/>
        <v>005</v>
      </c>
      <c r="E50" s="93">
        <f t="shared" si="41"/>
        <v>2020</v>
      </c>
      <c r="F50" s="93" t="str">
        <f t="shared" si="41"/>
        <v>UNIKA TERCEIRIZAÇÃO E SERVIÇOS EIRELI - EPP</v>
      </c>
      <c r="G50" s="93" t="str">
        <f t="shared" si="41"/>
        <v>11.788.943/0001-47</v>
      </c>
      <c r="H50" s="93" t="s">
        <v>78</v>
      </c>
      <c r="I50" s="93" t="str">
        <f t="shared" si="2"/>
        <v>SUAPE/DAF</v>
      </c>
      <c r="J50" s="93" t="s">
        <v>25</v>
      </c>
      <c r="K50" s="93" t="s">
        <v>26</v>
      </c>
      <c r="L50" s="93" t="s">
        <v>27</v>
      </c>
      <c r="M50" s="117">
        <v>1412</v>
      </c>
      <c r="N50" s="117">
        <v>3198.56</v>
      </c>
      <c r="O50" s="118"/>
      <c r="P50" s="139"/>
      <c r="Q50" s="140"/>
      <c r="R50" s="140"/>
      <c r="S50" s="139"/>
      <c r="T50" s="139"/>
      <c r="U50" s="139"/>
      <c r="V50" s="139"/>
      <c r="W50" s="139"/>
      <c r="X50" s="139"/>
      <c r="Y50" s="139"/>
      <c r="Z50" s="139"/>
    </row>
    <row r="51" spans="1:26" ht="45" customHeight="1" x14ac:dyDescent="0.35">
      <c r="A51" s="93" t="s">
        <v>1635</v>
      </c>
      <c r="B51" s="93" t="s">
        <v>1635</v>
      </c>
      <c r="C51" s="93" t="s">
        <v>84</v>
      </c>
      <c r="D51" s="93" t="s">
        <v>85</v>
      </c>
      <c r="E51" s="93">
        <v>2021</v>
      </c>
      <c r="F51" s="93" t="s">
        <v>86</v>
      </c>
      <c r="G51" s="93" t="s">
        <v>87</v>
      </c>
      <c r="H51" s="93" t="s">
        <v>88</v>
      </c>
      <c r="I51" s="93" t="s">
        <v>24</v>
      </c>
      <c r="J51" s="93" t="s">
        <v>89</v>
      </c>
      <c r="K51" s="93" t="s">
        <v>26</v>
      </c>
      <c r="L51" s="93" t="s">
        <v>27</v>
      </c>
      <c r="M51" s="117">
        <v>2791.72</v>
      </c>
      <c r="N51" s="117">
        <v>5998.4</v>
      </c>
      <c r="O51" s="118"/>
      <c r="P51" s="139"/>
      <c r="Q51" s="140"/>
      <c r="R51" s="140"/>
      <c r="S51" s="139"/>
      <c r="T51" s="139"/>
      <c r="U51" s="139"/>
      <c r="V51" s="139"/>
      <c r="W51" s="139"/>
      <c r="X51" s="139"/>
      <c r="Y51" s="139"/>
      <c r="Z51" s="139"/>
    </row>
    <row r="52" spans="1:26" ht="45" customHeight="1" x14ac:dyDescent="0.35">
      <c r="A52" s="93" t="s">
        <v>1635</v>
      </c>
      <c r="B52" s="93" t="s">
        <v>1635</v>
      </c>
      <c r="C52" s="93" t="str">
        <f t="shared" ref="C52:G52" si="42">C51</f>
        <v>PRESTAÇÃO DE SERVIÇOS DE MOTORISTAS</v>
      </c>
      <c r="D52" s="93" t="str">
        <f t="shared" si="42"/>
        <v>113</v>
      </c>
      <c r="E52" s="93">
        <f t="shared" si="42"/>
        <v>2021</v>
      </c>
      <c r="F52" s="93" t="str">
        <f t="shared" si="42"/>
        <v>AJ SERVIÇOS DE MÃO DE OBRA EIRELI</v>
      </c>
      <c r="G52" s="93" t="str">
        <f t="shared" si="42"/>
        <v>02.633.573/0001-88</v>
      </c>
      <c r="H52" s="93" t="s">
        <v>90</v>
      </c>
      <c r="I52" s="93" t="str">
        <f t="shared" ref="I52:I69" si="43">I51</f>
        <v>SUAPE/DAF</v>
      </c>
      <c r="J52" s="93" t="s">
        <v>89</v>
      </c>
      <c r="K52" s="93" t="s">
        <v>26</v>
      </c>
      <c r="L52" s="93" t="s">
        <v>27</v>
      </c>
      <c r="M52" s="117">
        <v>2791.72</v>
      </c>
      <c r="N52" s="117">
        <v>5998.4</v>
      </c>
      <c r="O52" s="118"/>
      <c r="P52" s="139"/>
      <c r="Q52" s="140"/>
      <c r="R52" s="140"/>
      <c r="S52" s="139"/>
      <c r="T52" s="139"/>
      <c r="U52" s="139"/>
      <c r="V52" s="139"/>
      <c r="W52" s="139"/>
      <c r="X52" s="139"/>
      <c r="Y52" s="139"/>
      <c r="Z52" s="139"/>
    </row>
    <row r="53" spans="1:26" ht="45" customHeight="1" x14ac:dyDescent="0.35">
      <c r="A53" s="93" t="s">
        <v>1635</v>
      </c>
      <c r="B53" s="93" t="s">
        <v>1635</v>
      </c>
      <c r="C53" s="93" t="str">
        <f t="shared" ref="C53:G53" si="44">C52</f>
        <v>PRESTAÇÃO DE SERVIÇOS DE MOTORISTAS</v>
      </c>
      <c r="D53" s="93" t="str">
        <f t="shared" si="44"/>
        <v>113</v>
      </c>
      <c r="E53" s="93">
        <f t="shared" si="44"/>
        <v>2021</v>
      </c>
      <c r="F53" s="93" t="str">
        <f t="shared" si="44"/>
        <v>AJ SERVIÇOS DE MÃO DE OBRA EIRELI</v>
      </c>
      <c r="G53" s="93" t="str">
        <f t="shared" si="44"/>
        <v>02.633.573/0001-88</v>
      </c>
      <c r="H53" s="93" t="s">
        <v>91</v>
      </c>
      <c r="I53" s="93" t="str">
        <f t="shared" si="43"/>
        <v>SUAPE/DAF</v>
      </c>
      <c r="J53" s="93" t="s">
        <v>89</v>
      </c>
      <c r="K53" s="93" t="s">
        <v>26</v>
      </c>
      <c r="L53" s="93" t="s">
        <v>27</v>
      </c>
      <c r="M53" s="117">
        <v>2791.72</v>
      </c>
      <c r="N53" s="117">
        <v>5998.4</v>
      </c>
      <c r="O53" s="118"/>
      <c r="P53" s="139"/>
      <c r="Q53" s="140"/>
      <c r="R53" s="140"/>
      <c r="S53" s="139"/>
      <c r="T53" s="139"/>
      <c r="U53" s="139"/>
      <c r="V53" s="139"/>
      <c r="W53" s="139"/>
      <c r="X53" s="139"/>
      <c r="Y53" s="139"/>
      <c r="Z53" s="139"/>
    </row>
    <row r="54" spans="1:26" ht="45" customHeight="1" x14ac:dyDescent="0.35">
      <c r="A54" s="93" t="s">
        <v>1635</v>
      </c>
      <c r="B54" s="93" t="s">
        <v>1635</v>
      </c>
      <c r="C54" s="93" t="str">
        <f t="shared" ref="C54:G54" si="45">C53</f>
        <v>PRESTAÇÃO DE SERVIÇOS DE MOTORISTAS</v>
      </c>
      <c r="D54" s="93" t="str">
        <f t="shared" si="45"/>
        <v>113</v>
      </c>
      <c r="E54" s="93">
        <f t="shared" si="45"/>
        <v>2021</v>
      </c>
      <c r="F54" s="93" t="str">
        <f t="shared" si="45"/>
        <v>AJ SERVIÇOS DE MÃO DE OBRA EIRELI</v>
      </c>
      <c r="G54" s="93" t="str">
        <f t="shared" si="45"/>
        <v>02.633.573/0001-88</v>
      </c>
      <c r="H54" s="93" t="s">
        <v>92</v>
      </c>
      <c r="I54" s="93" t="str">
        <f t="shared" si="43"/>
        <v>SUAPE/DAF</v>
      </c>
      <c r="J54" s="93" t="s">
        <v>89</v>
      </c>
      <c r="K54" s="93" t="s">
        <v>26</v>
      </c>
      <c r="L54" s="93" t="s">
        <v>27</v>
      </c>
      <c r="M54" s="117">
        <v>2791.72</v>
      </c>
      <c r="N54" s="117">
        <v>5998.4</v>
      </c>
      <c r="O54" s="118"/>
      <c r="P54" s="139"/>
      <c r="Q54" s="140"/>
      <c r="R54" s="140"/>
      <c r="S54" s="139"/>
      <c r="T54" s="139"/>
      <c r="U54" s="139"/>
      <c r="V54" s="139"/>
      <c r="W54" s="139"/>
      <c r="X54" s="139"/>
      <c r="Y54" s="139"/>
      <c r="Z54" s="139"/>
    </row>
    <row r="55" spans="1:26" ht="45" customHeight="1" x14ac:dyDescent="0.35">
      <c r="A55" s="93" t="s">
        <v>1635</v>
      </c>
      <c r="B55" s="93" t="s">
        <v>1635</v>
      </c>
      <c r="C55" s="93" t="str">
        <f t="shared" ref="C55:G55" si="46">C54</f>
        <v>PRESTAÇÃO DE SERVIÇOS DE MOTORISTAS</v>
      </c>
      <c r="D55" s="93" t="str">
        <f t="shared" si="46"/>
        <v>113</v>
      </c>
      <c r="E55" s="93">
        <f t="shared" si="46"/>
        <v>2021</v>
      </c>
      <c r="F55" s="93" t="str">
        <f t="shared" si="46"/>
        <v>AJ SERVIÇOS DE MÃO DE OBRA EIRELI</v>
      </c>
      <c r="G55" s="93" t="str">
        <f t="shared" si="46"/>
        <v>02.633.573/0001-88</v>
      </c>
      <c r="H55" s="93" t="s">
        <v>93</v>
      </c>
      <c r="I55" s="93" t="str">
        <f t="shared" si="43"/>
        <v>SUAPE/DAF</v>
      </c>
      <c r="J55" s="93" t="s">
        <v>89</v>
      </c>
      <c r="K55" s="93" t="s">
        <v>26</v>
      </c>
      <c r="L55" s="93" t="s">
        <v>27</v>
      </c>
      <c r="M55" s="117">
        <v>2791.72</v>
      </c>
      <c r="N55" s="117">
        <v>5998.4</v>
      </c>
      <c r="O55" s="118"/>
      <c r="P55" s="139"/>
      <c r="Q55" s="140"/>
      <c r="R55" s="140"/>
      <c r="S55" s="139"/>
      <c r="T55" s="139"/>
      <c r="U55" s="139"/>
      <c r="V55" s="139"/>
      <c r="W55" s="139"/>
      <c r="X55" s="139"/>
      <c r="Y55" s="139"/>
      <c r="Z55" s="139"/>
    </row>
    <row r="56" spans="1:26" ht="45" customHeight="1" x14ac:dyDescent="0.35">
      <c r="A56" s="93" t="s">
        <v>1635</v>
      </c>
      <c r="B56" s="93" t="s">
        <v>1635</v>
      </c>
      <c r="C56" s="93" t="str">
        <f t="shared" ref="C56:G56" si="47">C55</f>
        <v>PRESTAÇÃO DE SERVIÇOS DE MOTORISTAS</v>
      </c>
      <c r="D56" s="93" t="str">
        <f t="shared" si="47"/>
        <v>113</v>
      </c>
      <c r="E56" s="93">
        <f t="shared" si="47"/>
        <v>2021</v>
      </c>
      <c r="F56" s="93" t="str">
        <f t="shared" si="47"/>
        <v>AJ SERVIÇOS DE MÃO DE OBRA EIRELI</v>
      </c>
      <c r="G56" s="93" t="str">
        <f t="shared" si="47"/>
        <v>02.633.573/0001-88</v>
      </c>
      <c r="H56" s="93" t="s">
        <v>94</v>
      </c>
      <c r="I56" s="93" t="str">
        <f t="shared" si="43"/>
        <v>SUAPE/DAF</v>
      </c>
      <c r="J56" s="93" t="s">
        <v>89</v>
      </c>
      <c r="K56" s="93" t="s">
        <v>26</v>
      </c>
      <c r="L56" s="93" t="s">
        <v>27</v>
      </c>
      <c r="M56" s="117">
        <v>2791.72</v>
      </c>
      <c r="N56" s="117">
        <v>5998.4</v>
      </c>
      <c r="O56" s="118"/>
      <c r="P56" s="139"/>
      <c r="Q56" s="140"/>
      <c r="R56" s="140"/>
      <c r="S56" s="139"/>
      <c r="T56" s="139"/>
      <c r="U56" s="139"/>
      <c r="V56" s="139"/>
      <c r="W56" s="139"/>
      <c r="X56" s="139"/>
      <c r="Y56" s="139"/>
      <c r="Z56" s="139"/>
    </row>
    <row r="57" spans="1:26" ht="45" customHeight="1" x14ac:dyDescent="0.35">
      <c r="A57" s="93" t="s">
        <v>1635</v>
      </c>
      <c r="B57" s="93" t="s">
        <v>1635</v>
      </c>
      <c r="C57" s="93" t="str">
        <f t="shared" ref="C57:G57" si="48">C56</f>
        <v>PRESTAÇÃO DE SERVIÇOS DE MOTORISTAS</v>
      </c>
      <c r="D57" s="93" t="str">
        <f t="shared" si="48"/>
        <v>113</v>
      </c>
      <c r="E57" s="93">
        <f t="shared" si="48"/>
        <v>2021</v>
      </c>
      <c r="F57" s="93" t="str">
        <f t="shared" si="48"/>
        <v>AJ SERVIÇOS DE MÃO DE OBRA EIRELI</v>
      </c>
      <c r="G57" s="93" t="str">
        <f t="shared" si="48"/>
        <v>02.633.573/0001-88</v>
      </c>
      <c r="H57" s="93" t="s">
        <v>95</v>
      </c>
      <c r="I57" s="93" t="str">
        <f t="shared" si="43"/>
        <v>SUAPE/DAF</v>
      </c>
      <c r="J57" s="93" t="s">
        <v>89</v>
      </c>
      <c r="K57" s="93" t="s">
        <v>26</v>
      </c>
      <c r="L57" s="93" t="s">
        <v>27</v>
      </c>
      <c r="M57" s="117">
        <v>2791.72</v>
      </c>
      <c r="N57" s="117">
        <v>5998.4</v>
      </c>
      <c r="O57" s="118"/>
      <c r="P57" s="139"/>
      <c r="Q57" s="140"/>
      <c r="R57" s="140"/>
      <c r="S57" s="139"/>
      <c r="T57" s="139"/>
      <c r="U57" s="139"/>
      <c r="V57" s="139"/>
      <c r="W57" s="139"/>
      <c r="X57" s="139"/>
      <c r="Y57" s="139"/>
      <c r="Z57" s="139"/>
    </row>
    <row r="58" spans="1:26" ht="45" customHeight="1" x14ac:dyDescent="0.35">
      <c r="A58" s="93" t="s">
        <v>1635</v>
      </c>
      <c r="B58" s="93" t="s">
        <v>1635</v>
      </c>
      <c r="C58" s="93" t="str">
        <f t="shared" ref="C58:G58" si="49">C57</f>
        <v>PRESTAÇÃO DE SERVIÇOS DE MOTORISTAS</v>
      </c>
      <c r="D58" s="93" t="str">
        <f t="shared" si="49"/>
        <v>113</v>
      </c>
      <c r="E58" s="93">
        <f t="shared" si="49"/>
        <v>2021</v>
      </c>
      <c r="F58" s="93" t="str">
        <f t="shared" si="49"/>
        <v>AJ SERVIÇOS DE MÃO DE OBRA EIRELI</v>
      </c>
      <c r="G58" s="93" t="str">
        <f t="shared" si="49"/>
        <v>02.633.573/0001-88</v>
      </c>
      <c r="H58" s="93" t="s">
        <v>96</v>
      </c>
      <c r="I58" s="93" t="str">
        <f t="shared" si="43"/>
        <v>SUAPE/DAF</v>
      </c>
      <c r="J58" s="93" t="s">
        <v>89</v>
      </c>
      <c r="K58" s="93" t="s">
        <v>26</v>
      </c>
      <c r="L58" s="93" t="s">
        <v>27</v>
      </c>
      <c r="M58" s="117">
        <v>2791.72</v>
      </c>
      <c r="N58" s="117">
        <v>5998.4</v>
      </c>
      <c r="O58" s="118"/>
      <c r="P58" s="139"/>
      <c r="Q58" s="140"/>
      <c r="R58" s="140"/>
      <c r="S58" s="139"/>
      <c r="T58" s="139"/>
      <c r="U58" s="139"/>
      <c r="V58" s="139"/>
      <c r="W58" s="139"/>
      <c r="X58" s="139"/>
      <c r="Y58" s="139"/>
      <c r="Z58" s="139"/>
    </row>
    <row r="59" spans="1:26" ht="45" customHeight="1" x14ac:dyDescent="0.35">
      <c r="A59" s="93" t="s">
        <v>1635</v>
      </c>
      <c r="B59" s="93" t="s">
        <v>1635</v>
      </c>
      <c r="C59" s="93" t="str">
        <f t="shared" ref="C59:G59" si="50">C58</f>
        <v>PRESTAÇÃO DE SERVIÇOS DE MOTORISTAS</v>
      </c>
      <c r="D59" s="93" t="str">
        <f t="shared" si="50"/>
        <v>113</v>
      </c>
      <c r="E59" s="93">
        <f t="shared" si="50"/>
        <v>2021</v>
      </c>
      <c r="F59" s="93" t="str">
        <f t="shared" si="50"/>
        <v>AJ SERVIÇOS DE MÃO DE OBRA EIRELI</v>
      </c>
      <c r="G59" s="93" t="str">
        <f t="shared" si="50"/>
        <v>02.633.573/0001-88</v>
      </c>
      <c r="H59" s="93" t="s">
        <v>97</v>
      </c>
      <c r="I59" s="93" t="str">
        <f t="shared" si="43"/>
        <v>SUAPE/DAF</v>
      </c>
      <c r="J59" s="93" t="s">
        <v>89</v>
      </c>
      <c r="K59" s="93" t="s">
        <v>26</v>
      </c>
      <c r="L59" s="93" t="s">
        <v>27</v>
      </c>
      <c r="M59" s="117">
        <v>2791.72</v>
      </c>
      <c r="N59" s="117">
        <v>5998.4</v>
      </c>
      <c r="O59" s="118"/>
      <c r="P59" s="139"/>
      <c r="Q59" s="140"/>
      <c r="R59" s="140"/>
      <c r="S59" s="139"/>
      <c r="T59" s="139"/>
      <c r="U59" s="139"/>
      <c r="V59" s="139"/>
      <c r="W59" s="139"/>
      <c r="X59" s="139"/>
      <c r="Y59" s="139"/>
      <c r="Z59" s="139"/>
    </row>
    <row r="60" spans="1:26" ht="45" customHeight="1" x14ac:dyDescent="0.35">
      <c r="A60" s="93" t="s">
        <v>1635</v>
      </c>
      <c r="B60" s="93" t="s">
        <v>1635</v>
      </c>
      <c r="C60" s="93" t="str">
        <f t="shared" ref="C60:G60" si="51">C59</f>
        <v>PRESTAÇÃO DE SERVIÇOS DE MOTORISTAS</v>
      </c>
      <c r="D60" s="93" t="str">
        <f t="shared" si="51"/>
        <v>113</v>
      </c>
      <c r="E60" s="93">
        <f t="shared" si="51"/>
        <v>2021</v>
      </c>
      <c r="F60" s="93" t="str">
        <f t="shared" si="51"/>
        <v>AJ SERVIÇOS DE MÃO DE OBRA EIRELI</v>
      </c>
      <c r="G60" s="93" t="str">
        <f t="shared" si="51"/>
        <v>02.633.573/0001-88</v>
      </c>
      <c r="H60" s="93" t="s">
        <v>98</v>
      </c>
      <c r="I60" s="93" t="str">
        <f t="shared" si="43"/>
        <v>SUAPE/DAF</v>
      </c>
      <c r="J60" s="93" t="s">
        <v>89</v>
      </c>
      <c r="K60" s="93" t="s">
        <v>26</v>
      </c>
      <c r="L60" s="93" t="s">
        <v>27</v>
      </c>
      <c r="M60" s="117">
        <v>2791.72</v>
      </c>
      <c r="N60" s="117">
        <v>5998.4</v>
      </c>
      <c r="O60" s="118"/>
      <c r="P60" s="139"/>
      <c r="Q60" s="140"/>
      <c r="R60" s="140"/>
      <c r="S60" s="139"/>
      <c r="T60" s="139"/>
      <c r="U60" s="139"/>
      <c r="V60" s="139"/>
      <c r="W60" s="139"/>
      <c r="X60" s="139"/>
      <c r="Y60" s="139"/>
      <c r="Z60" s="139"/>
    </row>
    <row r="61" spans="1:26" ht="45" customHeight="1" x14ac:dyDescent="0.35">
      <c r="A61" s="93" t="s">
        <v>1635</v>
      </c>
      <c r="B61" s="93" t="s">
        <v>1635</v>
      </c>
      <c r="C61" s="93" t="str">
        <f t="shared" ref="C61:G61" si="52">C60</f>
        <v>PRESTAÇÃO DE SERVIÇOS DE MOTORISTAS</v>
      </c>
      <c r="D61" s="93" t="str">
        <f t="shared" si="52"/>
        <v>113</v>
      </c>
      <c r="E61" s="93">
        <f t="shared" si="52"/>
        <v>2021</v>
      </c>
      <c r="F61" s="93" t="str">
        <f t="shared" si="52"/>
        <v>AJ SERVIÇOS DE MÃO DE OBRA EIRELI</v>
      </c>
      <c r="G61" s="93" t="str">
        <f t="shared" si="52"/>
        <v>02.633.573/0001-88</v>
      </c>
      <c r="H61" s="93" t="s">
        <v>99</v>
      </c>
      <c r="I61" s="93" t="str">
        <f t="shared" si="43"/>
        <v>SUAPE/DAF</v>
      </c>
      <c r="J61" s="93" t="s">
        <v>89</v>
      </c>
      <c r="K61" s="93" t="s">
        <v>26</v>
      </c>
      <c r="L61" s="93" t="s">
        <v>27</v>
      </c>
      <c r="M61" s="117">
        <v>2791.72</v>
      </c>
      <c r="N61" s="117">
        <v>5998.4</v>
      </c>
      <c r="O61" s="118"/>
      <c r="P61" s="139"/>
      <c r="Q61" s="140"/>
      <c r="R61" s="140"/>
      <c r="S61" s="139"/>
      <c r="T61" s="139"/>
      <c r="U61" s="139"/>
      <c r="V61" s="139"/>
      <c r="W61" s="139"/>
      <c r="X61" s="139"/>
      <c r="Y61" s="139"/>
      <c r="Z61" s="139"/>
    </row>
    <row r="62" spans="1:26" ht="45" customHeight="1" x14ac:dyDescent="0.35">
      <c r="A62" s="93" t="s">
        <v>1635</v>
      </c>
      <c r="B62" s="93" t="s">
        <v>1635</v>
      </c>
      <c r="C62" s="93" t="str">
        <f t="shared" ref="C62:G62" si="53">C61</f>
        <v>PRESTAÇÃO DE SERVIÇOS DE MOTORISTAS</v>
      </c>
      <c r="D62" s="93" t="str">
        <f t="shared" si="53"/>
        <v>113</v>
      </c>
      <c r="E62" s="93">
        <f t="shared" si="53"/>
        <v>2021</v>
      </c>
      <c r="F62" s="93" t="str">
        <f t="shared" si="53"/>
        <v>AJ SERVIÇOS DE MÃO DE OBRA EIRELI</v>
      </c>
      <c r="G62" s="93" t="str">
        <f t="shared" si="53"/>
        <v>02.633.573/0001-88</v>
      </c>
      <c r="H62" s="93" t="s">
        <v>100</v>
      </c>
      <c r="I62" s="93" t="str">
        <f t="shared" si="43"/>
        <v>SUAPE/DAF</v>
      </c>
      <c r="J62" s="93" t="s">
        <v>89</v>
      </c>
      <c r="K62" s="93" t="s">
        <v>26</v>
      </c>
      <c r="L62" s="93" t="s">
        <v>27</v>
      </c>
      <c r="M62" s="117">
        <v>2791.72</v>
      </c>
      <c r="N62" s="117">
        <v>5998.4</v>
      </c>
      <c r="O62" s="118"/>
      <c r="P62" s="139"/>
      <c r="Q62" s="140"/>
      <c r="R62" s="140"/>
      <c r="S62" s="139"/>
      <c r="T62" s="139"/>
      <c r="U62" s="139"/>
      <c r="V62" s="139"/>
      <c r="W62" s="139"/>
      <c r="X62" s="139"/>
      <c r="Y62" s="139"/>
      <c r="Z62" s="139"/>
    </row>
    <row r="63" spans="1:26" ht="45" customHeight="1" x14ac:dyDescent="0.35">
      <c r="A63" s="93" t="s">
        <v>1635</v>
      </c>
      <c r="B63" s="93" t="s">
        <v>1635</v>
      </c>
      <c r="C63" s="93" t="str">
        <f t="shared" ref="C63:G63" si="54">C62</f>
        <v>PRESTAÇÃO DE SERVIÇOS DE MOTORISTAS</v>
      </c>
      <c r="D63" s="93" t="str">
        <f t="shared" si="54"/>
        <v>113</v>
      </c>
      <c r="E63" s="93">
        <f t="shared" si="54"/>
        <v>2021</v>
      </c>
      <c r="F63" s="93" t="str">
        <f t="shared" si="54"/>
        <v>AJ SERVIÇOS DE MÃO DE OBRA EIRELI</v>
      </c>
      <c r="G63" s="93" t="str">
        <f t="shared" si="54"/>
        <v>02.633.573/0001-88</v>
      </c>
      <c r="H63" s="93" t="s">
        <v>101</v>
      </c>
      <c r="I63" s="93" t="str">
        <f t="shared" si="43"/>
        <v>SUAPE/DAF</v>
      </c>
      <c r="J63" s="93" t="s">
        <v>89</v>
      </c>
      <c r="K63" s="93" t="s">
        <v>26</v>
      </c>
      <c r="L63" s="93" t="s">
        <v>27</v>
      </c>
      <c r="M63" s="117">
        <v>2791.72</v>
      </c>
      <c r="N63" s="117">
        <v>5998.4</v>
      </c>
      <c r="O63" s="118"/>
      <c r="P63" s="139"/>
      <c r="Q63" s="140"/>
      <c r="R63" s="140"/>
      <c r="S63" s="139"/>
      <c r="T63" s="139"/>
      <c r="U63" s="139"/>
      <c r="V63" s="139"/>
      <c r="W63" s="139"/>
      <c r="X63" s="139"/>
      <c r="Y63" s="139"/>
      <c r="Z63" s="139"/>
    </row>
    <row r="64" spans="1:26" ht="45" customHeight="1" x14ac:dyDescent="0.35">
      <c r="A64" s="93" t="s">
        <v>1635</v>
      </c>
      <c r="B64" s="93" t="s">
        <v>1635</v>
      </c>
      <c r="C64" s="93" t="str">
        <f t="shared" ref="C64:G64" si="55">C63</f>
        <v>PRESTAÇÃO DE SERVIÇOS DE MOTORISTAS</v>
      </c>
      <c r="D64" s="93" t="str">
        <f t="shared" si="55"/>
        <v>113</v>
      </c>
      <c r="E64" s="93">
        <f t="shared" si="55"/>
        <v>2021</v>
      </c>
      <c r="F64" s="93" t="str">
        <f t="shared" si="55"/>
        <v>AJ SERVIÇOS DE MÃO DE OBRA EIRELI</v>
      </c>
      <c r="G64" s="93" t="str">
        <f t="shared" si="55"/>
        <v>02.633.573/0001-88</v>
      </c>
      <c r="H64" s="93" t="s">
        <v>102</v>
      </c>
      <c r="I64" s="93" t="str">
        <f t="shared" si="43"/>
        <v>SUAPE/DAF</v>
      </c>
      <c r="J64" s="93" t="s">
        <v>89</v>
      </c>
      <c r="K64" s="93" t="s">
        <v>26</v>
      </c>
      <c r="L64" s="93" t="s">
        <v>27</v>
      </c>
      <c r="M64" s="117">
        <v>2791.72</v>
      </c>
      <c r="N64" s="117">
        <v>5998.4</v>
      </c>
      <c r="O64" s="118"/>
      <c r="P64" s="139"/>
      <c r="Q64" s="140"/>
      <c r="R64" s="140"/>
      <c r="S64" s="139"/>
      <c r="T64" s="139"/>
      <c r="U64" s="139"/>
      <c r="V64" s="139"/>
      <c r="W64" s="139"/>
      <c r="X64" s="139"/>
      <c r="Y64" s="139"/>
      <c r="Z64" s="139"/>
    </row>
    <row r="65" spans="1:26" ht="45" customHeight="1" x14ac:dyDescent="0.35">
      <c r="A65" s="93" t="s">
        <v>1635</v>
      </c>
      <c r="B65" s="93" t="s">
        <v>1635</v>
      </c>
      <c r="C65" s="93" t="str">
        <f t="shared" ref="C65:G65" si="56">C64</f>
        <v>PRESTAÇÃO DE SERVIÇOS DE MOTORISTAS</v>
      </c>
      <c r="D65" s="93" t="str">
        <f t="shared" si="56"/>
        <v>113</v>
      </c>
      <c r="E65" s="93">
        <f t="shared" si="56"/>
        <v>2021</v>
      </c>
      <c r="F65" s="93" t="str">
        <f t="shared" si="56"/>
        <v>AJ SERVIÇOS DE MÃO DE OBRA EIRELI</v>
      </c>
      <c r="G65" s="93" t="str">
        <f t="shared" si="56"/>
        <v>02.633.573/0001-88</v>
      </c>
      <c r="H65" s="93" t="s">
        <v>103</v>
      </c>
      <c r="I65" s="93" t="str">
        <f t="shared" si="43"/>
        <v>SUAPE/DAF</v>
      </c>
      <c r="J65" s="93" t="s">
        <v>89</v>
      </c>
      <c r="K65" s="93" t="s">
        <v>26</v>
      </c>
      <c r="L65" s="93" t="s">
        <v>27</v>
      </c>
      <c r="M65" s="117">
        <v>2791.72</v>
      </c>
      <c r="N65" s="117">
        <v>5998.4</v>
      </c>
      <c r="O65" s="118"/>
      <c r="P65" s="139"/>
      <c r="Q65" s="140"/>
      <c r="R65" s="140"/>
      <c r="S65" s="139"/>
      <c r="T65" s="139"/>
      <c r="U65" s="139"/>
      <c r="V65" s="139"/>
      <c r="W65" s="139"/>
      <c r="X65" s="139"/>
      <c r="Y65" s="139"/>
      <c r="Z65" s="139"/>
    </row>
    <row r="66" spans="1:26" ht="45" customHeight="1" x14ac:dyDescent="0.35">
      <c r="A66" s="93" t="s">
        <v>1635</v>
      </c>
      <c r="B66" s="93" t="s">
        <v>1635</v>
      </c>
      <c r="C66" s="93" t="str">
        <f t="shared" ref="C66:G66" si="57">C65</f>
        <v>PRESTAÇÃO DE SERVIÇOS DE MOTORISTAS</v>
      </c>
      <c r="D66" s="93" t="str">
        <f t="shared" si="57"/>
        <v>113</v>
      </c>
      <c r="E66" s="93">
        <f t="shared" si="57"/>
        <v>2021</v>
      </c>
      <c r="F66" s="93" t="str">
        <f t="shared" si="57"/>
        <v>AJ SERVIÇOS DE MÃO DE OBRA EIRELI</v>
      </c>
      <c r="G66" s="93" t="str">
        <f t="shared" si="57"/>
        <v>02.633.573/0001-88</v>
      </c>
      <c r="H66" s="93" t="s">
        <v>104</v>
      </c>
      <c r="I66" s="93" t="str">
        <f t="shared" si="43"/>
        <v>SUAPE/DAF</v>
      </c>
      <c r="J66" s="93" t="s">
        <v>89</v>
      </c>
      <c r="K66" s="93" t="s">
        <v>26</v>
      </c>
      <c r="L66" s="93" t="s">
        <v>27</v>
      </c>
      <c r="M66" s="117">
        <v>2791.72</v>
      </c>
      <c r="N66" s="117">
        <v>5998.4</v>
      </c>
      <c r="O66" s="118"/>
      <c r="P66" s="139"/>
      <c r="Q66" s="140"/>
      <c r="R66" s="140"/>
      <c r="S66" s="139"/>
      <c r="T66" s="139"/>
      <c r="U66" s="139"/>
      <c r="V66" s="139"/>
      <c r="W66" s="139"/>
      <c r="X66" s="139"/>
      <c r="Y66" s="139"/>
      <c r="Z66" s="139"/>
    </row>
    <row r="67" spans="1:26" ht="45" customHeight="1" x14ac:dyDescent="0.35">
      <c r="A67" s="93" t="s">
        <v>1635</v>
      </c>
      <c r="B67" s="93" t="s">
        <v>1635</v>
      </c>
      <c r="C67" s="93" t="str">
        <f t="shared" ref="C67:G67" si="58">C66</f>
        <v>PRESTAÇÃO DE SERVIÇOS DE MOTORISTAS</v>
      </c>
      <c r="D67" s="93" t="str">
        <f t="shared" si="58"/>
        <v>113</v>
      </c>
      <c r="E67" s="93">
        <f t="shared" si="58"/>
        <v>2021</v>
      </c>
      <c r="F67" s="93" t="str">
        <f t="shared" si="58"/>
        <v>AJ SERVIÇOS DE MÃO DE OBRA EIRELI</v>
      </c>
      <c r="G67" s="93" t="str">
        <f t="shared" si="58"/>
        <v>02.633.573/0001-88</v>
      </c>
      <c r="H67" s="93" t="s">
        <v>105</v>
      </c>
      <c r="I67" s="93" t="str">
        <f t="shared" si="43"/>
        <v>SUAPE/DAF</v>
      </c>
      <c r="J67" s="93" t="s">
        <v>89</v>
      </c>
      <c r="K67" s="93" t="s">
        <v>26</v>
      </c>
      <c r="L67" s="93" t="s">
        <v>27</v>
      </c>
      <c r="M67" s="117">
        <v>2791.72</v>
      </c>
      <c r="N67" s="117">
        <v>5998.4</v>
      </c>
      <c r="O67" s="118"/>
      <c r="P67" s="139"/>
      <c r="Q67" s="140"/>
      <c r="R67" s="140"/>
      <c r="S67" s="139"/>
      <c r="T67" s="139"/>
      <c r="U67" s="139"/>
      <c r="V67" s="139"/>
      <c r="W67" s="139"/>
      <c r="X67" s="139"/>
      <c r="Y67" s="139"/>
      <c r="Z67" s="139"/>
    </row>
    <row r="68" spans="1:26" ht="45" customHeight="1" x14ac:dyDescent="0.35">
      <c r="A68" s="93" t="s">
        <v>1635</v>
      </c>
      <c r="B68" s="93" t="s">
        <v>1635</v>
      </c>
      <c r="C68" s="93" t="str">
        <f t="shared" ref="C68:G68" si="59">C67</f>
        <v>PRESTAÇÃO DE SERVIÇOS DE MOTORISTAS</v>
      </c>
      <c r="D68" s="93" t="str">
        <f t="shared" si="59"/>
        <v>113</v>
      </c>
      <c r="E68" s="93">
        <f t="shared" si="59"/>
        <v>2021</v>
      </c>
      <c r="F68" s="93" t="str">
        <f t="shared" si="59"/>
        <v>AJ SERVIÇOS DE MÃO DE OBRA EIRELI</v>
      </c>
      <c r="G68" s="93" t="str">
        <f t="shared" si="59"/>
        <v>02.633.573/0001-88</v>
      </c>
      <c r="H68" s="93" t="s">
        <v>106</v>
      </c>
      <c r="I68" s="93" t="str">
        <f t="shared" si="43"/>
        <v>SUAPE/DAF</v>
      </c>
      <c r="J68" s="93" t="s">
        <v>89</v>
      </c>
      <c r="K68" s="93" t="s">
        <v>26</v>
      </c>
      <c r="L68" s="93" t="s">
        <v>27</v>
      </c>
      <c r="M68" s="117">
        <v>2791.72</v>
      </c>
      <c r="N68" s="117">
        <v>5998.4</v>
      </c>
      <c r="O68" s="118"/>
      <c r="P68" s="139"/>
      <c r="Q68" s="140"/>
      <c r="R68" s="140"/>
      <c r="S68" s="139"/>
      <c r="T68" s="139"/>
      <c r="U68" s="139"/>
      <c r="V68" s="139"/>
      <c r="W68" s="139"/>
      <c r="X68" s="139"/>
      <c r="Y68" s="139"/>
      <c r="Z68" s="139"/>
    </row>
    <row r="69" spans="1:26" ht="45" customHeight="1" x14ac:dyDescent="0.35">
      <c r="A69" s="93" t="s">
        <v>1635</v>
      </c>
      <c r="B69" s="93" t="s">
        <v>1635</v>
      </c>
      <c r="C69" s="93" t="str">
        <f>C68</f>
        <v>PRESTAÇÃO DE SERVIÇOS DE MOTORISTAS</v>
      </c>
      <c r="D69" s="93">
        <v>113</v>
      </c>
      <c r="E69" s="93">
        <f t="shared" ref="E69:G69" si="60">E68</f>
        <v>2021</v>
      </c>
      <c r="F69" s="93" t="str">
        <f t="shared" si="60"/>
        <v>AJ SERVIÇOS DE MÃO DE OBRA EIRELI</v>
      </c>
      <c r="G69" s="93" t="str">
        <f t="shared" si="60"/>
        <v>02.633.573/0001-88</v>
      </c>
      <c r="H69" s="93" t="s">
        <v>107</v>
      </c>
      <c r="I69" s="93" t="str">
        <f t="shared" si="43"/>
        <v>SUAPE/DAF</v>
      </c>
      <c r="J69" s="93" t="s">
        <v>89</v>
      </c>
      <c r="K69" s="93" t="s">
        <v>26</v>
      </c>
      <c r="L69" s="93" t="s">
        <v>27</v>
      </c>
      <c r="M69" s="117">
        <v>2791.72</v>
      </c>
      <c r="N69" s="117">
        <v>5998.4</v>
      </c>
      <c r="O69" s="118"/>
      <c r="P69" s="139"/>
      <c r="Q69" s="140"/>
      <c r="R69" s="140"/>
      <c r="S69" s="139"/>
      <c r="T69" s="139"/>
      <c r="U69" s="139"/>
      <c r="V69" s="139"/>
      <c r="W69" s="139"/>
      <c r="X69" s="139"/>
      <c r="Y69" s="139"/>
      <c r="Z69" s="139"/>
    </row>
    <row r="70" spans="1:26" ht="45" customHeight="1" x14ac:dyDescent="0.35">
      <c r="A70" s="93" t="s">
        <v>1635</v>
      </c>
      <c r="B70" s="93" t="s">
        <v>1635</v>
      </c>
      <c r="C70" s="93" t="str">
        <f t="shared" ref="C70:G70" si="61">C68</f>
        <v>PRESTAÇÃO DE SERVIÇOS DE MOTORISTAS</v>
      </c>
      <c r="D70" s="93" t="str">
        <f t="shared" si="61"/>
        <v>113</v>
      </c>
      <c r="E70" s="93">
        <f t="shared" si="61"/>
        <v>2021</v>
      </c>
      <c r="F70" s="93" t="str">
        <f t="shared" si="61"/>
        <v>AJ SERVIÇOS DE MÃO DE OBRA EIRELI</v>
      </c>
      <c r="G70" s="93" t="str">
        <f t="shared" si="61"/>
        <v>02.633.573/0001-88</v>
      </c>
      <c r="H70" s="93" t="s">
        <v>108</v>
      </c>
      <c r="I70" s="93" t="str">
        <f>I68</f>
        <v>SUAPE/DAF</v>
      </c>
      <c r="J70" s="93" t="s">
        <v>89</v>
      </c>
      <c r="K70" s="93" t="s">
        <v>26</v>
      </c>
      <c r="L70" s="93" t="s">
        <v>27</v>
      </c>
      <c r="M70" s="117">
        <v>2791.72</v>
      </c>
      <c r="N70" s="117">
        <v>5998.4</v>
      </c>
      <c r="O70" s="118"/>
      <c r="P70" s="139"/>
      <c r="Q70" s="140"/>
      <c r="R70" s="140"/>
      <c r="S70" s="139"/>
      <c r="T70" s="139"/>
      <c r="U70" s="139"/>
      <c r="V70" s="139"/>
      <c r="W70" s="139"/>
      <c r="X70" s="139"/>
      <c r="Y70" s="139"/>
      <c r="Z70" s="139"/>
    </row>
    <row r="71" spans="1:26" ht="45" customHeight="1" x14ac:dyDescent="0.35">
      <c r="A71" s="93" t="s">
        <v>1635</v>
      </c>
      <c r="B71" s="93" t="s">
        <v>1635</v>
      </c>
      <c r="C71" s="93" t="str">
        <f t="shared" ref="C71:G71" si="62">C70</f>
        <v>PRESTAÇÃO DE SERVIÇOS DE MOTORISTAS</v>
      </c>
      <c r="D71" s="93" t="str">
        <f t="shared" si="62"/>
        <v>113</v>
      </c>
      <c r="E71" s="93">
        <f t="shared" si="62"/>
        <v>2021</v>
      </c>
      <c r="F71" s="93" t="str">
        <f t="shared" si="62"/>
        <v>AJ SERVIÇOS DE MÃO DE OBRA EIRELI</v>
      </c>
      <c r="G71" s="93" t="str">
        <f t="shared" si="62"/>
        <v>02.633.573/0001-88</v>
      </c>
      <c r="H71" s="93" t="s">
        <v>109</v>
      </c>
      <c r="I71" s="93" t="str">
        <f>I70</f>
        <v>SUAPE/DAF</v>
      </c>
      <c r="J71" s="93" t="s">
        <v>89</v>
      </c>
      <c r="K71" s="93" t="s">
        <v>26</v>
      </c>
      <c r="L71" s="93" t="s">
        <v>27</v>
      </c>
      <c r="M71" s="117">
        <v>2791.72</v>
      </c>
      <c r="N71" s="117">
        <v>5998.4</v>
      </c>
      <c r="O71" s="118"/>
      <c r="P71" s="139"/>
      <c r="Q71" s="140"/>
      <c r="R71" s="140"/>
      <c r="S71" s="139"/>
      <c r="T71" s="139"/>
      <c r="U71" s="139"/>
      <c r="V71" s="139"/>
      <c r="W71" s="139"/>
      <c r="X71" s="139"/>
      <c r="Y71" s="139"/>
      <c r="Z71" s="139"/>
    </row>
    <row r="72" spans="1:26" ht="45" customHeight="1" x14ac:dyDescent="0.35">
      <c r="A72" s="93" t="s">
        <v>1635</v>
      </c>
      <c r="B72" s="93" t="s">
        <v>1635</v>
      </c>
      <c r="C72" s="93" t="s">
        <v>111</v>
      </c>
      <c r="D72" s="93">
        <v>59</v>
      </c>
      <c r="E72" s="93">
        <v>2020</v>
      </c>
      <c r="F72" s="93" t="s">
        <v>113</v>
      </c>
      <c r="G72" s="93" t="s">
        <v>114</v>
      </c>
      <c r="H72" s="93" t="s">
        <v>115</v>
      </c>
      <c r="I72" s="93" t="s">
        <v>1239</v>
      </c>
      <c r="J72" s="93" t="s">
        <v>605</v>
      </c>
      <c r="K72" s="93" t="s">
        <v>26</v>
      </c>
      <c r="L72" s="93" t="s">
        <v>27</v>
      </c>
      <c r="M72" s="117">
        <v>15421.58</v>
      </c>
      <c r="N72" s="117">
        <v>36695.97</v>
      </c>
      <c r="O72" s="118"/>
      <c r="P72" s="139"/>
      <c r="Q72" s="140"/>
      <c r="R72" s="140"/>
      <c r="S72" s="139"/>
      <c r="T72" s="139"/>
      <c r="U72" s="139"/>
      <c r="V72" s="139"/>
      <c r="W72" s="139"/>
      <c r="X72" s="139"/>
      <c r="Y72" s="139"/>
      <c r="Z72" s="139"/>
    </row>
    <row r="73" spans="1:26" ht="45" customHeight="1" x14ac:dyDescent="0.35">
      <c r="A73" s="93" t="s">
        <v>1635</v>
      </c>
      <c r="B73" s="93" t="s">
        <v>1635</v>
      </c>
      <c r="C73" s="93" t="s">
        <v>111</v>
      </c>
      <c r="D73" s="93">
        <v>59</v>
      </c>
      <c r="E73" s="93">
        <v>2020</v>
      </c>
      <c r="F73" s="93" t="s">
        <v>113</v>
      </c>
      <c r="G73" s="93" t="s">
        <v>114</v>
      </c>
      <c r="H73" s="93" t="s">
        <v>118</v>
      </c>
      <c r="I73" s="93" t="s">
        <v>1239</v>
      </c>
      <c r="J73" s="93" t="s">
        <v>606</v>
      </c>
      <c r="K73" s="93" t="s">
        <v>26</v>
      </c>
      <c r="L73" s="93" t="s">
        <v>27</v>
      </c>
      <c r="M73" s="117">
        <v>9881.11</v>
      </c>
      <c r="N73" s="117">
        <v>23512.32</v>
      </c>
      <c r="O73" s="142"/>
      <c r="P73" s="139"/>
      <c r="Q73" s="140"/>
      <c r="R73" s="140"/>
      <c r="S73" s="139"/>
      <c r="T73" s="139"/>
      <c r="U73" s="139"/>
      <c r="V73" s="139"/>
      <c r="W73" s="139"/>
      <c r="X73" s="139"/>
      <c r="Y73" s="139"/>
      <c r="Z73" s="139"/>
    </row>
    <row r="74" spans="1:26" ht="45" customHeight="1" x14ac:dyDescent="0.35">
      <c r="A74" s="93" t="s">
        <v>1635</v>
      </c>
      <c r="B74" s="93" t="s">
        <v>1635</v>
      </c>
      <c r="C74" s="93" t="s">
        <v>111</v>
      </c>
      <c r="D74" s="93">
        <v>59</v>
      </c>
      <c r="E74" s="93">
        <v>2020</v>
      </c>
      <c r="F74" s="93" t="s">
        <v>113</v>
      </c>
      <c r="G74" s="93" t="s">
        <v>114</v>
      </c>
      <c r="H74" s="93" t="s">
        <v>120</v>
      </c>
      <c r="I74" s="93" t="s">
        <v>1239</v>
      </c>
      <c r="J74" s="93" t="s">
        <v>606</v>
      </c>
      <c r="K74" s="93" t="s">
        <v>26</v>
      </c>
      <c r="L74" s="93" t="s">
        <v>27</v>
      </c>
      <c r="M74" s="117">
        <v>9881.11</v>
      </c>
      <c r="N74" s="117">
        <v>23512.32</v>
      </c>
      <c r="O74" s="142"/>
      <c r="P74" s="139"/>
      <c r="Q74" s="140"/>
      <c r="R74" s="140"/>
      <c r="S74" s="139"/>
      <c r="T74" s="139"/>
      <c r="U74" s="139"/>
      <c r="V74" s="139"/>
      <c r="W74" s="139"/>
      <c r="X74" s="139"/>
      <c r="Y74" s="139"/>
      <c r="Z74" s="139"/>
    </row>
    <row r="75" spans="1:26" ht="45" customHeight="1" x14ac:dyDescent="0.35">
      <c r="A75" s="93" t="s">
        <v>1635</v>
      </c>
      <c r="B75" s="93" t="s">
        <v>1635</v>
      </c>
      <c r="C75" s="93" t="s">
        <v>111</v>
      </c>
      <c r="D75" s="93">
        <v>59</v>
      </c>
      <c r="E75" s="93">
        <v>2020</v>
      </c>
      <c r="F75" s="93" t="s">
        <v>113</v>
      </c>
      <c r="G75" s="93" t="s">
        <v>114</v>
      </c>
      <c r="H75" s="93" t="s">
        <v>121</v>
      </c>
      <c r="I75" s="93" t="s">
        <v>1239</v>
      </c>
      <c r="J75" s="93" t="s">
        <v>122</v>
      </c>
      <c r="K75" s="93" t="s">
        <v>26</v>
      </c>
      <c r="L75" s="93" t="s">
        <v>27</v>
      </c>
      <c r="M75" s="117">
        <v>6395.15</v>
      </c>
      <c r="N75" s="117">
        <v>15217.38</v>
      </c>
      <c r="O75" s="142"/>
      <c r="P75" s="139"/>
      <c r="Q75" s="140"/>
      <c r="R75" s="140"/>
      <c r="S75" s="139"/>
      <c r="T75" s="139"/>
      <c r="U75" s="139"/>
      <c r="V75" s="139"/>
      <c r="W75" s="139"/>
      <c r="X75" s="139"/>
      <c r="Y75" s="139"/>
      <c r="Z75" s="139"/>
    </row>
    <row r="76" spans="1:26" ht="45" customHeight="1" x14ac:dyDescent="0.35">
      <c r="A76" s="93" t="s">
        <v>1635</v>
      </c>
      <c r="B76" s="93" t="s">
        <v>1635</v>
      </c>
      <c r="C76" s="93" t="s">
        <v>111</v>
      </c>
      <c r="D76" s="93">
        <v>59</v>
      </c>
      <c r="E76" s="93">
        <v>2020</v>
      </c>
      <c r="F76" s="93" t="s">
        <v>113</v>
      </c>
      <c r="G76" s="93" t="s">
        <v>114</v>
      </c>
      <c r="H76" s="93" t="s">
        <v>123</v>
      </c>
      <c r="I76" s="93" t="s">
        <v>1239</v>
      </c>
      <c r="J76" s="93" t="s">
        <v>1237</v>
      </c>
      <c r="K76" s="93" t="s">
        <v>26</v>
      </c>
      <c r="L76" s="93" t="s">
        <v>27</v>
      </c>
      <c r="M76" s="117">
        <v>6395.15</v>
      </c>
      <c r="N76" s="117">
        <v>12790.29</v>
      </c>
      <c r="O76" s="142"/>
      <c r="P76" s="139"/>
      <c r="Q76" s="140"/>
      <c r="R76" s="140"/>
      <c r="S76" s="139"/>
      <c r="T76" s="139"/>
      <c r="U76" s="139"/>
      <c r="V76" s="139"/>
      <c r="W76" s="139"/>
      <c r="X76" s="139"/>
      <c r="Y76" s="139"/>
      <c r="Z76" s="139"/>
    </row>
    <row r="77" spans="1:26" ht="45" customHeight="1" x14ac:dyDescent="0.35">
      <c r="A77" s="93" t="s">
        <v>1635</v>
      </c>
      <c r="B77" s="93" t="s">
        <v>1635</v>
      </c>
      <c r="C77" s="93" t="s">
        <v>607</v>
      </c>
      <c r="D77" s="93">
        <v>41</v>
      </c>
      <c r="E77" s="93">
        <v>2022</v>
      </c>
      <c r="F77" s="93" t="s">
        <v>609</v>
      </c>
      <c r="G77" s="93" t="s">
        <v>610</v>
      </c>
      <c r="H77" s="93" t="s">
        <v>128</v>
      </c>
      <c r="I77" s="93" t="s">
        <v>1239</v>
      </c>
      <c r="J77" s="93" t="s">
        <v>611</v>
      </c>
      <c r="K77" s="93" t="s">
        <v>612</v>
      </c>
      <c r="L77" s="93" t="s">
        <v>27</v>
      </c>
      <c r="M77" s="117">
        <v>5000</v>
      </c>
      <c r="N77" s="117">
        <v>5286.36</v>
      </c>
      <c r="O77" s="142"/>
      <c r="P77" s="139"/>
      <c r="Q77" s="140"/>
      <c r="R77" s="140"/>
      <c r="S77" s="139"/>
      <c r="T77" s="139"/>
      <c r="U77" s="139"/>
      <c r="V77" s="139"/>
      <c r="W77" s="139"/>
      <c r="X77" s="139"/>
      <c r="Y77" s="139"/>
      <c r="Z77" s="139"/>
    </row>
    <row r="78" spans="1:26" ht="45" customHeight="1" x14ac:dyDescent="0.35">
      <c r="A78" s="93" t="s">
        <v>1635</v>
      </c>
      <c r="B78" s="93" t="s">
        <v>1635</v>
      </c>
      <c r="C78" s="93" t="s">
        <v>607</v>
      </c>
      <c r="D78" s="93">
        <v>41</v>
      </c>
      <c r="E78" s="93">
        <v>2022</v>
      </c>
      <c r="F78" s="93" t="s">
        <v>609</v>
      </c>
      <c r="G78" s="93" t="s">
        <v>610</v>
      </c>
      <c r="H78" s="93" t="s">
        <v>133</v>
      </c>
      <c r="I78" s="93" t="s">
        <v>1239</v>
      </c>
      <c r="J78" s="93" t="s">
        <v>613</v>
      </c>
      <c r="K78" s="93" t="s">
        <v>614</v>
      </c>
      <c r="L78" s="93" t="s">
        <v>27</v>
      </c>
      <c r="M78" s="117">
        <v>4200</v>
      </c>
      <c r="N78" s="117">
        <v>22353.59</v>
      </c>
      <c r="O78" s="142"/>
      <c r="P78" s="139"/>
      <c r="Q78" s="140"/>
      <c r="R78" s="140"/>
      <c r="S78" s="139"/>
      <c r="T78" s="139"/>
      <c r="U78" s="139"/>
      <c r="V78" s="139"/>
      <c r="W78" s="139"/>
      <c r="X78" s="139"/>
      <c r="Y78" s="139"/>
      <c r="Z78" s="139"/>
    </row>
    <row r="79" spans="1:26" ht="45" customHeight="1" x14ac:dyDescent="0.35">
      <c r="A79" s="93" t="s">
        <v>1635</v>
      </c>
      <c r="B79" s="93" t="s">
        <v>1635</v>
      </c>
      <c r="C79" s="93" t="s">
        <v>607</v>
      </c>
      <c r="D79" s="93">
        <v>41</v>
      </c>
      <c r="E79" s="93">
        <v>2022</v>
      </c>
      <c r="F79" s="93" t="s">
        <v>609</v>
      </c>
      <c r="G79" s="93" t="s">
        <v>610</v>
      </c>
      <c r="H79" s="93" t="s">
        <v>138</v>
      </c>
      <c r="I79" s="93" t="s">
        <v>1239</v>
      </c>
      <c r="J79" s="93" t="s">
        <v>615</v>
      </c>
      <c r="K79" s="93" t="s">
        <v>616</v>
      </c>
      <c r="L79" s="93" t="s">
        <v>27</v>
      </c>
      <c r="M79" s="117">
        <v>2250</v>
      </c>
      <c r="N79" s="117">
        <v>2702.55</v>
      </c>
      <c r="O79" s="142"/>
      <c r="P79" s="139"/>
      <c r="Q79" s="140"/>
      <c r="R79" s="140"/>
      <c r="S79" s="139"/>
      <c r="T79" s="139"/>
      <c r="U79" s="139"/>
      <c r="V79" s="139"/>
      <c r="W79" s="139"/>
      <c r="X79" s="139"/>
      <c r="Y79" s="139"/>
      <c r="Z79" s="139"/>
    </row>
    <row r="80" spans="1:26" ht="45" customHeight="1" x14ac:dyDescent="0.35">
      <c r="A80" s="93" t="s">
        <v>1635</v>
      </c>
      <c r="B80" s="93" t="s">
        <v>1635</v>
      </c>
      <c r="C80" s="93" t="s">
        <v>607</v>
      </c>
      <c r="D80" s="93">
        <v>41</v>
      </c>
      <c r="E80" s="93">
        <v>2022</v>
      </c>
      <c r="F80" s="93" t="s">
        <v>609</v>
      </c>
      <c r="G80" s="93" t="s">
        <v>610</v>
      </c>
      <c r="H80" s="93" t="s">
        <v>143</v>
      </c>
      <c r="I80" s="93" t="s">
        <v>1239</v>
      </c>
      <c r="J80" s="93" t="s">
        <v>617</v>
      </c>
      <c r="K80" s="93" t="s">
        <v>614</v>
      </c>
      <c r="L80" s="93" t="s">
        <v>27</v>
      </c>
      <c r="M80" s="117">
        <v>8000</v>
      </c>
      <c r="N80" s="117">
        <v>11353.84</v>
      </c>
      <c r="O80" s="142"/>
      <c r="P80" s="139"/>
      <c r="Q80" s="140"/>
      <c r="R80" s="140"/>
      <c r="S80" s="139"/>
      <c r="T80" s="139"/>
      <c r="U80" s="139"/>
      <c r="V80" s="139"/>
      <c r="W80" s="139"/>
      <c r="X80" s="139"/>
      <c r="Y80" s="139"/>
      <c r="Z80" s="139"/>
    </row>
    <row r="81" spans="1:26" ht="45" customHeight="1" x14ac:dyDescent="0.35">
      <c r="A81" s="93" t="s">
        <v>1635</v>
      </c>
      <c r="B81" s="93" t="s">
        <v>1635</v>
      </c>
      <c r="C81" s="93" t="s">
        <v>1744</v>
      </c>
      <c r="D81" s="93">
        <v>18</v>
      </c>
      <c r="E81" s="93">
        <v>2024</v>
      </c>
      <c r="F81" s="93" t="s">
        <v>160</v>
      </c>
      <c r="G81" s="93" t="s">
        <v>161</v>
      </c>
      <c r="H81" s="93" t="s">
        <v>190</v>
      </c>
      <c r="I81" s="93" t="s">
        <v>1670</v>
      </c>
      <c r="J81" s="93" t="s">
        <v>1671</v>
      </c>
      <c r="K81" s="93" t="s">
        <v>1672</v>
      </c>
      <c r="L81" s="93" t="s">
        <v>27</v>
      </c>
      <c r="M81" s="117">
        <v>6480</v>
      </c>
      <c r="N81" s="117">
        <v>7084.58</v>
      </c>
      <c r="O81" s="142"/>
      <c r="P81" s="139"/>
      <c r="Q81" s="140"/>
      <c r="R81" s="140"/>
      <c r="S81" s="139"/>
      <c r="T81" s="139"/>
      <c r="U81" s="139"/>
      <c r="V81" s="139"/>
      <c r="W81" s="139"/>
      <c r="X81" s="139"/>
      <c r="Y81" s="139"/>
      <c r="Z81" s="139"/>
    </row>
    <row r="82" spans="1:26" ht="45" customHeight="1" x14ac:dyDescent="0.35">
      <c r="A82" s="93" t="s">
        <v>1635</v>
      </c>
      <c r="B82" s="93" t="s">
        <v>1635</v>
      </c>
      <c r="C82" s="93" t="s">
        <v>1744</v>
      </c>
      <c r="D82" s="93">
        <v>18</v>
      </c>
      <c r="E82" s="93">
        <v>2024</v>
      </c>
      <c r="F82" s="93" t="s">
        <v>160</v>
      </c>
      <c r="G82" s="93" t="s">
        <v>161</v>
      </c>
      <c r="H82" s="93" t="s">
        <v>195</v>
      </c>
      <c r="I82" s="93" t="s">
        <v>1670</v>
      </c>
      <c r="J82" s="93" t="s">
        <v>1675</v>
      </c>
      <c r="K82" s="93" t="s">
        <v>1676</v>
      </c>
      <c r="L82" s="93" t="s">
        <v>27</v>
      </c>
      <c r="M82" s="117">
        <v>2800</v>
      </c>
      <c r="N82" s="117">
        <v>3061.24</v>
      </c>
      <c r="O82" s="142"/>
      <c r="P82" s="139"/>
      <c r="Q82" s="140"/>
      <c r="R82" s="140"/>
      <c r="S82" s="139"/>
      <c r="T82" s="139"/>
      <c r="U82" s="139"/>
      <c r="V82" s="139"/>
      <c r="W82" s="139"/>
      <c r="X82" s="139"/>
      <c r="Y82" s="139"/>
      <c r="Z82" s="139"/>
    </row>
    <row r="83" spans="1:26" ht="45" customHeight="1" x14ac:dyDescent="0.35">
      <c r="A83" s="93" t="s">
        <v>1635</v>
      </c>
      <c r="B83" s="93" t="s">
        <v>1635</v>
      </c>
      <c r="C83" s="93" t="s">
        <v>1744</v>
      </c>
      <c r="D83" s="93">
        <v>18</v>
      </c>
      <c r="E83" s="93">
        <v>2024</v>
      </c>
      <c r="F83" s="93" t="s">
        <v>160</v>
      </c>
      <c r="G83" s="93" t="s">
        <v>161</v>
      </c>
      <c r="H83" s="93" t="s">
        <v>196</v>
      </c>
      <c r="I83" s="93" t="s">
        <v>1670</v>
      </c>
      <c r="J83" s="93" t="s">
        <v>1675</v>
      </c>
      <c r="K83" s="93" t="s">
        <v>1678</v>
      </c>
      <c r="L83" s="93" t="s">
        <v>27</v>
      </c>
      <c r="M83" s="117">
        <v>4200</v>
      </c>
      <c r="N83" s="117">
        <v>4591.8599999999997</v>
      </c>
      <c r="O83" s="142"/>
      <c r="P83" s="139"/>
      <c r="Q83" s="140"/>
      <c r="R83" s="140"/>
      <c r="S83" s="139"/>
      <c r="T83" s="139"/>
      <c r="U83" s="139"/>
      <c r="V83" s="139"/>
      <c r="W83" s="139"/>
      <c r="X83" s="139"/>
      <c r="Y83" s="139"/>
      <c r="Z83" s="139"/>
    </row>
    <row r="84" spans="1:26" ht="45" customHeight="1" x14ac:dyDescent="0.35">
      <c r="A84" s="93" t="s">
        <v>1635</v>
      </c>
      <c r="B84" s="93" t="s">
        <v>1635</v>
      </c>
      <c r="C84" s="93" t="s">
        <v>1744</v>
      </c>
      <c r="D84" s="93">
        <v>18</v>
      </c>
      <c r="E84" s="93">
        <v>2024</v>
      </c>
      <c r="F84" s="93" t="s">
        <v>160</v>
      </c>
      <c r="G84" s="93" t="s">
        <v>161</v>
      </c>
      <c r="H84" s="93" t="s">
        <v>197</v>
      </c>
      <c r="I84" s="93" t="s">
        <v>1670</v>
      </c>
      <c r="J84" s="93" t="s">
        <v>1338</v>
      </c>
      <c r="K84" s="93" t="s">
        <v>176</v>
      </c>
      <c r="L84" s="93" t="s">
        <v>27</v>
      </c>
      <c r="M84" s="117">
        <v>2640</v>
      </c>
      <c r="N84" s="117">
        <v>5691.96</v>
      </c>
      <c r="O84" s="142"/>
      <c r="P84" s="139"/>
      <c r="Q84" s="140"/>
      <c r="R84" s="140"/>
      <c r="S84" s="139"/>
      <c r="T84" s="139"/>
      <c r="U84" s="139"/>
      <c r="V84" s="139"/>
      <c r="W84" s="139"/>
      <c r="X84" s="139"/>
      <c r="Y84" s="139"/>
      <c r="Z84" s="139"/>
    </row>
    <row r="85" spans="1:26" ht="45" customHeight="1" x14ac:dyDescent="0.35">
      <c r="A85" s="93" t="s">
        <v>1635</v>
      </c>
      <c r="B85" s="93" t="s">
        <v>1635</v>
      </c>
      <c r="C85" s="93" t="s">
        <v>1744</v>
      </c>
      <c r="D85" s="93">
        <v>18</v>
      </c>
      <c r="E85" s="93">
        <v>2024</v>
      </c>
      <c r="F85" s="93" t="s">
        <v>160</v>
      </c>
      <c r="G85" s="93" t="s">
        <v>161</v>
      </c>
      <c r="H85" s="93" t="s">
        <v>198</v>
      </c>
      <c r="I85" s="93" t="s">
        <v>1670</v>
      </c>
      <c r="J85" s="93" t="s">
        <v>168</v>
      </c>
      <c r="K85" s="93" t="s">
        <v>169</v>
      </c>
      <c r="L85" s="93" t="s">
        <v>27</v>
      </c>
      <c r="M85" s="117">
        <v>2500</v>
      </c>
      <c r="N85" s="117">
        <v>4658.82</v>
      </c>
      <c r="O85" s="142"/>
      <c r="P85" s="139"/>
      <c r="Q85" s="140"/>
      <c r="R85" s="140"/>
      <c r="S85" s="139"/>
      <c r="T85" s="139"/>
      <c r="U85" s="139"/>
      <c r="V85" s="139"/>
      <c r="W85" s="139"/>
      <c r="X85" s="139"/>
      <c r="Y85" s="139"/>
      <c r="Z85" s="139"/>
    </row>
    <row r="86" spans="1:26" ht="45" customHeight="1" x14ac:dyDescent="0.35">
      <c r="A86" s="93" t="s">
        <v>1635</v>
      </c>
      <c r="B86" s="93" t="s">
        <v>1635</v>
      </c>
      <c r="C86" s="93" t="s">
        <v>1744</v>
      </c>
      <c r="D86" s="93">
        <v>18</v>
      </c>
      <c r="E86" s="93">
        <v>2024</v>
      </c>
      <c r="F86" s="93" t="s">
        <v>160</v>
      </c>
      <c r="G86" s="93" t="s">
        <v>161</v>
      </c>
      <c r="H86" s="93" t="s">
        <v>199</v>
      </c>
      <c r="I86" s="93" t="s">
        <v>1670</v>
      </c>
      <c r="J86" s="93" t="s">
        <v>175</v>
      </c>
      <c r="K86" s="93" t="s">
        <v>291</v>
      </c>
      <c r="L86" s="93" t="s">
        <v>279</v>
      </c>
      <c r="M86" s="117">
        <v>2950.2</v>
      </c>
      <c r="N86" s="117">
        <v>8459.5</v>
      </c>
      <c r="O86" s="142"/>
      <c r="P86" s="139"/>
      <c r="Q86" s="140"/>
      <c r="R86" s="140"/>
      <c r="S86" s="139"/>
      <c r="T86" s="139"/>
      <c r="U86" s="139"/>
      <c r="V86" s="139"/>
      <c r="W86" s="139"/>
      <c r="X86" s="139"/>
      <c r="Y86" s="139"/>
      <c r="Z86" s="139"/>
    </row>
    <row r="87" spans="1:26" ht="45" customHeight="1" x14ac:dyDescent="0.35">
      <c r="A87" s="93" t="s">
        <v>1635</v>
      </c>
      <c r="B87" s="93" t="s">
        <v>1635</v>
      </c>
      <c r="C87" s="93" t="s">
        <v>1744</v>
      </c>
      <c r="D87" s="93">
        <v>18</v>
      </c>
      <c r="E87" s="93">
        <v>2024</v>
      </c>
      <c r="F87" s="93" t="s">
        <v>160</v>
      </c>
      <c r="G87" s="93" t="s">
        <v>161</v>
      </c>
      <c r="H87" s="93" t="s">
        <v>200</v>
      </c>
      <c r="I87" s="93" t="s">
        <v>1670</v>
      </c>
      <c r="J87" s="93" t="s">
        <v>175</v>
      </c>
      <c r="K87" s="93" t="s">
        <v>291</v>
      </c>
      <c r="L87" s="93" t="s">
        <v>279</v>
      </c>
      <c r="M87" s="117">
        <v>2950.2</v>
      </c>
      <c r="N87" s="117">
        <v>7696.76</v>
      </c>
      <c r="O87" s="142"/>
      <c r="P87" s="139"/>
      <c r="Q87" s="140"/>
      <c r="R87" s="140"/>
      <c r="S87" s="139"/>
      <c r="T87" s="139"/>
      <c r="U87" s="139"/>
      <c r="V87" s="139"/>
      <c r="W87" s="139"/>
      <c r="X87" s="139"/>
      <c r="Y87" s="139"/>
      <c r="Z87" s="139"/>
    </row>
    <row r="88" spans="1:26" ht="45" customHeight="1" x14ac:dyDescent="0.35">
      <c r="A88" s="93" t="s">
        <v>1635</v>
      </c>
      <c r="B88" s="93" t="s">
        <v>1635</v>
      </c>
      <c r="C88" s="93" t="s">
        <v>1744</v>
      </c>
      <c r="D88" s="93">
        <v>18</v>
      </c>
      <c r="E88" s="93">
        <v>2024</v>
      </c>
      <c r="F88" s="93" t="s">
        <v>160</v>
      </c>
      <c r="G88" s="93" t="s">
        <v>161</v>
      </c>
      <c r="H88" s="93" t="s">
        <v>201</v>
      </c>
      <c r="I88" s="93" t="s">
        <v>1670</v>
      </c>
      <c r="J88" s="93" t="s">
        <v>175</v>
      </c>
      <c r="K88" s="93" t="s">
        <v>176</v>
      </c>
      <c r="L88" s="93" t="s">
        <v>27</v>
      </c>
      <c r="M88" s="117">
        <v>2950</v>
      </c>
      <c r="N88" s="117">
        <v>7696.38</v>
      </c>
      <c r="O88" s="142"/>
      <c r="P88" s="139"/>
      <c r="Q88" s="140"/>
      <c r="R88" s="140"/>
      <c r="S88" s="139"/>
      <c r="T88" s="139"/>
      <c r="U88" s="139"/>
      <c r="V88" s="139"/>
      <c r="W88" s="139"/>
      <c r="X88" s="139"/>
      <c r="Y88" s="139"/>
      <c r="Z88" s="139"/>
    </row>
    <row r="89" spans="1:26" ht="45" customHeight="1" x14ac:dyDescent="0.35">
      <c r="A89" s="93" t="s">
        <v>1635</v>
      </c>
      <c r="B89" s="93" t="s">
        <v>1635</v>
      </c>
      <c r="C89" s="93" t="s">
        <v>1744</v>
      </c>
      <c r="D89" s="93">
        <f t="shared" ref="D89:E89" si="63">D88</f>
        <v>18</v>
      </c>
      <c r="E89" s="93">
        <f t="shared" si="63"/>
        <v>2024</v>
      </c>
      <c r="F89" s="93" t="s">
        <v>160</v>
      </c>
      <c r="G89" s="93" t="s">
        <v>161</v>
      </c>
      <c r="H89" s="93" t="s">
        <v>202</v>
      </c>
      <c r="I89" s="93" t="s">
        <v>1670</v>
      </c>
      <c r="J89" s="93" t="s">
        <v>175</v>
      </c>
      <c r="K89" s="93" t="s">
        <v>176</v>
      </c>
      <c r="L89" s="93" t="s">
        <v>27</v>
      </c>
      <c r="M89" s="117">
        <v>2950</v>
      </c>
      <c r="N89" s="117">
        <v>8020.1</v>
      </c>
      <c r="O89" s="142"/>
      <c r="P89" s="139"/>
      <c r="Q89" s="140"/>
      <c r="R89" s="140"/>
      <c r="S89" s="139"/>
      <c r="T89" s="139"/>
      <c r="U89" s="139"/>
      <c r="V89" s="139"/>
      <c r="W89" s="139"/>
      <c r="X89" s="139"/>
      <c r="Y89" s="139"/>
      <c r="Z89" s="139"/>
    </row>
    <row r="90" spans="1:26" ht="45" customHeight="1" x14ac:dyDescent="0.35">
      <c r="A90" s="93" t="s">
        <v>1635</v>
      </c>
      <c r="B90" s="93" t="s">
        <v>1635</v>
      </c>
      <c r="C90" s="93" t="s">
        <v>1744</v>
      </c>
      <c r="D90" s="93">
        <f t="shared" ref="D90:E90" si="64">D89</f>
        <v>18</v>
      </c>
      <c r="E90" s="93">
        <f t="shared" si="64"/>
        <v>2024</v>
      </c>
      <c r="F90" s="93" t="s">
        <v>160</v>
      </c>
      <c r="G90" s="93" t="s">
        <v>161</v>
      </c>
      <c r="H90" s="93" t="s">
        <v>203</v>
      </c>
      <c r="I90" s="93" t="s">
        <v>1670</v>
      </c>
      <c r="J90" s="93" t="s">
        <v>175</v>
      </c>
      <c r="K90" s="93" t="s">
        <v>176</v>
      </c>
      <c r="L90" s="93" t="s">
        <v>27</v>
      </c>
      <c r="M90" s="117">
        <v>3500.2</v>
      </c>
      <c r="N90" s="117">
        <v>9131.67</v>
      </c>
      <c r="O90" s="142"/>
      <c r="P90" s="139"/>
      <c r="Q90" s="140"/>
      <c r="R90" s="140"/>
      <c r="S90" s="139"/>
      <c r="T90" s="139"/>
      <c r="U90" s="139"/>
      <c r="V90" s="139"/>
      <c r="W90" s="139"/>
      <c r="X90" s="139"/>
      <c r="Y90" s="139"/>
      <c r="Z90" s="139"/>
    </row>
    <row r="91" spans="1:26" ht="45" customHeight="1" x14ac:dyDescent="0.35">
      <c r="A91" s="93" t="s">
        <v>1635</v>
      </c>
      <c r="B91" s="93" t="s">
        <v>1635</v>
      </c>
      <c r="C91" s="93" t="s">
        <v>1744</v>
      </c>
      <c r="D91" s="93">
        <f t="shared" ref="D91:E91" si="65">D90</f>
        <v>18</v>
      </c>
      <c r="E91" s="93">
        <f t="shared" si="65"/>
        <v>2024</v>
      </c>
      <c r="F91" s="93" t="s">
        <v>160</v>
      </c>
      <c r="G91" s="93" t="s">
        <v>161</v>
      </c>
      <c r="H91" s="93" t="s">
        <v>205</v>
      </c>
      <c r="I91" s="93" t="s">
        <v>1670</v>
      </c>
      <c r="J91" s="93" t="s">
        <v>175</v>
      </c>
      <c r="K91" s="93" t="s">
        <v>291</v>
      </c>
      <c r="L91" s="93" t="s">
        <v>27</v>
      </c>
      <c r="M91" s="117">
        <v>2950.2</v>
      </c>
      <c r="N91" s="117">
        <v>7696.76</v>
      </c>
      <c r="O91" s="142"/>
      <c r="P91" s="139"/>
      <c r="Q91" s="140"/>
      <c r="R91" s="140"/>
      <c r="S91" s="139"/>
      <c r="T91" s="139"/>
      <c r="U91" s="139"/>
      <c r="V91" s="139"/>
      <c r="W91" s="139"/>
      <c r="X91" s="139"/>
      <c r="Y91" s="139"/>
      <c r="Z91" s="139"/>
    </row>
    <row r="92" spans="1:26" ht="45" customHeight="1" x14ac:dyDescent="0.35">
      <c r="A92" s="93" t="s">
        <v>1635</v>
      </c>
      <c r="B92" s="93" t="s">
        <v>1635</v>
      </c>
      <c r="C92" s="93" t="s">
        <v>1744</v>
      </c>
      <c r="D92" s="93">
        <f t="shared" ref="D92:E92" si="66">D91</f>
        <v>18</v>
      </c>
      <c r="E92" s="93">
        <f t="shared" si="66"/>
        <v>2024</v>
      </c>
      <c r="F92" s="93" t="s">
        <v>160</v>
      </c>
      <c r="G92" s="93" t="s">
        <v>161</v>
      </c>
      <c r="H92" s="93" t="s">
        <v>206</v>
      </c>
      <c r="I92" s="93" t="s">
        <v>1670</v>
      </c>
      <c r="J92" s="93" t="s">
        <v>175</v>
      </c>
      <c r="K92" s="93" t="s">
        <v>291</v>
      </c>
      <c r="L92" s="93" t="s">
        <v>27</v>
      </c>
      <c r="M92" s="117">
        <v>2950.2</v>
      </c>
      <c r="N92" s="117">
        <v>8410.9599999999991</v>
      </c>
      <c r="O92" s="142"/>
      <c r="P92" s="139"/>
      <c r="Q92" s="140"/>
      <c r="R92" s="140"/>
      <c r="S92" s="139"/>
      <c r="T92" s="139"/>
      <c r="U92" s="139"/>
      <c r="V92" s="139"/>
      <c r="W92" s="139"/>
      <c r="X92" s="139"/>
      <c r="Y92" s="139"/>
      <c r="Z92" s="139"/>
    </row>
    <row r="93" spans="1:26" ht="45" customHeight="1" x14ac:dyDescent="0.35">
      <c r="A93" s="93" t="s">
        <v>1635</v>
      </c>
      <c r="B93" s="93" t="s">
        <v>1635</v>
      </c>
      <c r="C93" s="93" t="s">
        <v>1370</v>
      </c>
      <c r="D93" s="93">
        <v>42</v>
      </c>
      <c r="E93" s="93">
        <v>2023</v>
      </c>
      <c r="F93" s="93" t="s">
        <v>1636</v>
      </c>
      <c r="G93" s="93" t="s">
        <v>1637</v>
      </c>
      <c r="H93" s="93" t="s">
        <v>649</v>
      </c>
      <c r="I93" s="93" t="s">
        <v>1638</v>
      </c>
      <c r="J93" s="93" t="s">
        <v>1639</v>
      </c>
      <c r="K93" s="93" t="s">
        <v>1373</v>
      </c>
      <c r="L93" s="93" t="s">
        <v>27</v>
      </c>
      <c r="M93" s="117">
        <v>4076.25</v>
      </c>
      <c r="N93" s="117">
        <v>12538.09</v>
      </c>
      <c r="O93" s="142"/>
      <c r="P93" s="139"/>
      <c r="Q93" s="140"/>
      <c r="R93" s="140"/>
      <c r="S93" s="139"/>
      <c r="T93" s="139"/>
      <c r="U93" s="139"/>
      <c r="V93" s="139"/>
      <c r="W93" s="139"/>
      <c r="X93" s="139"/>
      <c r="Y93" s="139"/>
      <c r="Z93" s="139"/>
    </row>
    <row r="94" spans="1:26" ht="45" customHeight="1" x14ac:dyDescent="0.35">
      <c r="A94" s="93" t="s">
        <v>1635</v>
      </c>
      <c r="B94" s="93" t="s">
        <v>1635</v>
      </c>
      <c r="C94" s="93" t="s">
        <v>1370</v>
      </c>
      <c r="D94" s="93">
        <f t="shared" ref="D94:F94" si="67">D93</f>
        <v>42</v>
      </c>
      <c r="E94" s="93">
        <f t="shared" si="67"/>
        <v>2023</v>
      </c>
      <c r="F94" s="93" t="str">
        <f t="shared" si="67"/>
        <v>LIFE DEFENSE SEGURANÇA LIMITADA</v>
      </c>
      <c r="G94" s="93" t="s">
        <v>1637</v>
      </c>
      <c r="H94" s="93" t="s">
        <v>650</v>
      </c>
      <c r="I94" s="93" t="s">
        <v>1638</v>
      </c>
      <c r="J94" s="93" t="s">
        <v>1639</v>
      </c>
      <c r="K94" s="93" t="s">
        <v>1373</v>
      </c>
      <c r="L94" s="93" t="s">
        <v>27</v>
      </c>
      <c r="M94" s="117">
        <v>4076.25</v>
      </c>
      <c r="N94" s="117">
        <v>12538.09</v>
      </c>
      <c r="O94" s="142"/>
      <c r="P94" s="139"/>
      <c r="Q94" s="140"/>
      <c r="R94" s="140"/>
      <c r="S94" s="139"/>
      <c r="T94" s="139"/>
      <c r="U94" s="139"/>
      <c r="V94" s="139"/>
      <c r="W94" s="139"/>
      <c r="X94" s="139"/>
      <c r="Y94" s="139"/>
      <c r="Z94" s="139"/>
    </row>
    <row r="95" spans="1:26" ht="45" customHeight="1" x14ac:dyDescent="0.35">
      <c r="A95" s="93" t="s">
        <v>1635</v>
      </c>
      <c r="B95" s="93" t="s">
        <v>1635</v>
      </c>
      <c r="C95" s="93" t="s">
        <v>1370</v>
      </c>
      <c r="D95" s="93">
        <f t="shared" ref="D95:F95" si="68">D94</f>
        <v>42</v>
      </c>
      <c r="E95" s="93">
        <f t="shared" si="68"/>
        <v>2023</v>
      </c>
      <c r="F95" s="93" t="str">
        <f t="shared" si="68"/>
        <v>LIFE DEFENSE SEGURANÇA LIMITADA</v>
      </c>
      <c r="G95" s="93" t="s">
        <v>1637</v>
      </c>
      <c r="H95" s="93" t="s">
        <v>651</v>
      </c>
      <c r="I95" s="93" t="s">
        <v>1638</v>
      </c>
      <c r="J95" s="93" t="s">
        <v>1639</v>
      </c>
      <c r="K95" s="93" t="s">
        <v>1373</v>
      </c>
      <c r="L95" s="93" t="s">
        <v>27</v>
      </c>
      <c r="M95" s="117">
        <v>4076.25</v>
      </c>
      <c r="N95" s="117">
        <v>12538.09</v>
      </c>
      <c r="O95" s="142"/>
      <c r="P95" s="139"/>
      <c r="Q95" s="140"/>
      <c r="R95" s="140"/>
      <c r="S95" s="139"/>
      <c r="T95" s="139"/>
      <c r="U95" s="139"/>
      <c r="V95" s="139"/>
      <c r="W95" s="139"/>
      <c r="X95" s="139"/>
      <c r="Y95" s="139"/>
      <c r="Z95" s="139"/>
    </row>
    <row r="96" spans="1:26" ht="45" customHeight="1" x14ac:dyDescent="0.35">
      <c r="A96" s="93" t="s">
        <v>1635</v>
      </c>
      <c r="B96" s="93" t="s">
        <v>1635</v>
      </c>
      <c r="C96" s="93" t="s">
        <v>1370</v>
      </c>
      <c r="D96" s="93">
        <f t="shared" ref="D96:F96" si="69">D95</f>
        <v>42</v>
      </c>
      <c r="E96" s="93">
        <f t="shared" si="69"/>
        <v>2023</v>
      </c>
      <c r="F96" s="93" t="str">
        <f t="shared" si="69"/>
        <v>LIFE DEFENSE SEGURANÇA LIMITADA</v>
      </c>
      <c r="G96" s="93" t="s">
        <v>1637</v>
      </c>
      <c r="H96" s="93" t="s">
        <v>652</v>
      </c>
      <c r="I96" s="93" t="s">
        <v>1638</v>
      </c>
      <c r="J96" s="93" t="s">
        <v>1639</v>
      </c>
      <c r="K96" s="93" t="s">
        <v>1373</v>
      </c>
      <c r="L96" s="93" t="s">
        <v>27</v>
      </c>
      <c r="M96" s="117">
        <v>4076.25</v>
      </c>
      <c r="N96" s="117" t="s">
        <v>1375</v>
      </c>
      <c r="O96" s="142"/>
      <c r="P96" s="139"/>
      <c r="Q96" s="140"/>
      <c r="R96" s="140"/>
      <c r="S96" s="139"/>
      <c r="T96" s="139"/>
      <c r="U96" s="139"/>
      <c r="V96" s="139"/>
      <c r="W96" s="139"/>
      <c r="X96" s="139"/>
      <c r="Y96" s="139"/>
      <c r="Z96" s="139"/>
    </row>
    <row r="97" spans="1:26" ht="45" customHeight="1" x14ac:dyDescent="0.35">
      <c r="A97" s="93" t="s">
        <v>1635</v>
      </c>
      <c r="B97" s="93" t="s">
        <v>1635</v>
      </c>
      <c r="C97" s="93" t="s">
        <v>1370</v>
      </c>
      <c r="D97" s="93">
        <f t="shared" ref="D97:F97" si="70">D96</f>
        <v>42</v>
      </c>
      <c r="E97" s="93">
        <f t="shared" si="70"/>
        <v>2023</v>
      </c>
      <c r="F97" s="93" t="str">
        <f t="shared" si="70"/>
        <v>LIFE DEFENSE SEGURANÇA LIMITADA</v>
      </c>
      <c r="G97" s="93" t="s">
        <v>1637</v>
      </c>
      <c r="H97" s="93" t="s">
        <v>653</v>
      </c>
      <c r="I97" s="93" t="s">
        <v>1638</v>
      </c>
      <c r="J97" s="93" t="s">
        <v>1639</v>
      </c>
      <c r="K97" s="93" t="s">
        <v>1373</v>
      </c>
      <c r="L97" s="93" t="s">
        <v>27</v>
      </c>
      <c r="M97" s="117">
        <v>4076.25</v>
      </c>
      <c r="N97" s="117">
        <v>12538.09</v>
      </c>
      <c r="O97" s="142"/>
      <c r="P97" s="139"/>
      <c r="Q97" s="140"/>
      <c r="R97" s="140"/>
      <c r="S97" s="139"/>
      <c r="T97" s="139"/>
      <c r="U97" s="139"/>
      <c r="V97" s="139"/>
      <c r="W97" s="139"/>
      <c r="X97" s="139"/>
      <c r="Y97" s="139"/>
      <c r="Z97" s="139"/>
    </row>
    <row r="98" spans="1:26" ht="45" customHeight="1" x14ac:dyDescent="0.35">
      <c r="A98" s="93" t="s">
        <v>1635</v>
      </c>
      <c r="B98" s="93" t="s">
        <v>1635</v>
      </c>
      <c r="C98" s="93" t="s">
        <v>1370</v>
      </c>
      <c r="D98" s="93">
        <f t="shared" ref="D98:F98" si="71">D97</f>
        <v>42</v>
      </c>
      <c r="E98" s="93">
        <f t="shared" si="71"/>
        <v>2023</v>
      </c>
      <c r="F98" s="93" t="str">
        <f t="shared" si="71"/>
        <v>LIFE DEFENSE SEGURANÇA LIMITADA</v>
      </c>
      <c r="G98" s="93" t="s">
        <v>1637</v>
      </c>
      <c r="H98" s="93" t="s">
        <v>654</v>
      </c>
      <c r="I98" s="93" t="s">
        <v>1638</v>
      </c>
      <c r="J98" s="93" t="s">
        <v>1639</v>
      </c>
      <c r="K98" s="93" t="s">
        <v>1373</v>
      </c>
      <c r="L98" s="93" t="s">
        <v>27</v>
      </c>
      <c r="M98" s="117">
        <v>4076.25</v>
      </c>
      <c r="N98" s="117">
        <v>12538.09</v>
      </c>
      <c r="O98" s="142"/>
      <c r="P98" s="139"/>
      <c r="Q98" s="140"/>
      <c r="R98" s="140"/>
      <c r="S98" s="139"/>
      <c r="T98" s="139"/>
      <c r="U98" s="139"/>
      <c r="V98" s="139"/>
      <c r="W98" s="139"/>
      <c r="X98" s="139"/>
      <c r="Y98" s="139"/>
      <c r="Z98" s="139"/>
    </row>
    <row r="99" spans="1:26" ht="45" customHeight="1" x14ac:dyDescent="0.35">
      <c r="A99" s="93" t="s">
        <v>1635</v>
      </c>
      <c r="B99" s="93" t="s">
        <v>1635</v>
      </c>
      <c r="C99" s="93" t="s">
        <v>1370</v>
      </c>
      <c r="D99" s="93">
        <f t="shared" ref="D99:F99" si="72">D98</f>
        <v>42</v>
      </c>
      <c r="E99" s="93">
        <f t="shared" si="72"/>
        <v>2023</v>
      </c>
      <c r="F99" s="93" t="str">
        <f t="shared" si="72"/>
        <v>LIFE DEFENSE SEGURANÇA LIMITADA</v>
      </c>
      <c r="G99" s="93" t="s">
        <v>1637</v>
      </c>
      <c r="H99" s="93" t="s">
        <v>655</v>
      </c>
      <c r="I99" s="93" t="s">
        <v>1638</v>
      </c>
      <c r="J99" s="93" t="s">
        <v>1639</v>
      </c>
      <c r="K99" s="93" t="s">
        <v>1373</v>
      </c>
      <c r="L99" s="93" t="s">
        <v>27</v>
      </c>
      <c r="M99" s="117">
        <v>4076.25</v>
      </c>
      <c r="N99" s="117">
        <v>12538.09</v>
      </c>
      <c r="O99" s="142"/>
      <c r="P99" s="139"/>
      <c r="Q99" s="140"/>
      <c r="R99" s="140"/>
      <c r="S99" s="139"/>
      <c r="T99" s="139"/>
      <c r="U99" s="139"/>
      <c r="V99" s="139"/>
      <c r="W99" s="139"/>
      <c r="X99" s="139"/>
      <c r="Y99" s="139"/>
      <c r="Z99" s="139"/>
    </row>
    <row r="100" spans="1:26" ht="45" customHeight="1" x14ac:dyDescent="0.35">
      <c r="A100" s="93" t="s">
        <v>1635</v>
      </c>
      <c r="B100" s="93" t="s">
        <v>1635</v>
      </c>
      <c r="C100" s="93" t="s">
        <v>1370</v>
      </c>
      <c r="D100" s="93">
        <f t="shared" ref="D100:F100" si="73">D99</f>
        <v>42</v>
      </c>
      <c r="E100" s="93">
        <f t="shared" si="73"/>
        <v>2023</v>
      </c>
      <c r="F100" s="93" t="str">
        <f t="shared" si="73"/>
        <v>LIFE DEFENSE SEGURANÇA LIMITADA</v>
      </c>
      <c r="G100" s="93" t="s">
        <v>1637</v>
      </c>
      <c r="H100" s="93" t="s">
        <v>656</v>
      </c>
      <c r="I100" s="93" t="s">
        <v>1638</v>
      </c>
      <c r="J100" s="93" t="s">
        <v>1639</v>
      </c>
      <c r="K100" s="93" t="s">
        <v>1373</v>
      </c>
      <c r="L100" s="93" t="s">
        <v>27</v>
      </c>
      <c r="M100" s="117">
        <v>4076.25</v>
      </c>
      <c r="N100" s="117">
        <v>12538.09</v>
      </c>
      <c r="O100" s="142"/>
      <c r="P100" s="139"/>
      <c r="Q100" s="140"/>
      <c r="R100" s="140"/>
      <c r="S100" s="139"/>
      <c r="T100" s="139"/>
      <c r="U100" s="139"/>
      <c r="V100" s="139"/>
      <c r="W100" s="139"/>
      <c r="X100" s="139"/>
      <c r="Y100" s="139"/>
      <c r="Z100" s="139"/>
    </row>
    <row r="101" spans="1:26" ht="45" customHeight="1" x14ac:dyDescent="0.35">
      <c r="A101" s="93" t="s">
        <v>1635</v>
      </c>
      <c r="B101" s="93" t="s">
        <v>1635</v>
      </c>
      <c r="C101" s="93" t="s">
        <v>1370</v>
      </c>
      <c r="D101" s="93">
        <f t="shared" ref="D101:F101" si="74">D100</f>
        <v>42</v>
      </c>
      <c r="E101" s="93">
        <f t="shared" si="74"/>
        <v>2023</v>
      </c>
      <c r="F101" s="93" t="str">
        <f t="shared" si="74"/>
        <v>LIFE DEFENSE SEGURANÇA LIMITADA</v>
      </c>
      <c r="G101" s="93" t="s">
        <v>1637</v>
      </c>
      <c r="H101" s="93" t="s">
        <v>657</v>
      </c>
      <c r="I101" s="93" t="s">
        <v>1638</v>
      </c>
      <c r="J101" s="93" t="s">
        <v>1639</v>
      </c>
      <c r="K101" s="93" t="s">
        <v>1373</v>
      </c>
      <c r="L101" s="93" t="s">
        <v>27</v>
      </c>
      <c r="M101" s="117">
        <v>4076.25</v>
      </c>
      <c r="N101" s="117">
        <v>12538.09</v>
      </c>
      <c r="O101" s="142"/>
      <c r="P101" s="139"/>
      <c r="Q101" s="140"/>
      <c r="R101" s="140"/>
      <c r="S101" s="139"/>
      <c r="T101" s="139"/>
      <c r="U101" s="139"/>
      <c r="V101" s="139"/>
      <c r="W101" s="139"/>
      <c r="X101" s="139"/>
      <c r="Y101" s="139"/>
      <c r="Z101" s="139"/>
    </row>
    <row r="102" spans="1:26" ht="45" customHeight="1" x14ac:dyDescent="0.35">
      <c r="A102" s="93" t="s">
        <v>1635</v>
      </c>
      <c r="B102" s="93" t="s">
        <v>1635</v>
      </c>
      <c r="C102" s="93" t="s">
        <v>1370</v>
      </c>
      <c r="D102" s="93">
        <f t="shared" ref="D102:F102" si="75">D101</f>
        <v>42</v>
      </c>
      <c r="E102" s="93">
        <f t="shared" si="75"/>
        <v>2023</v>
      </c>
      <c r="F102" s="93" t="str">
        <f t="shared" si="75"/>
        <v>LIFE DEFENSE SEGURANÇA LIMITADA</v>
      </c>
      <c r="G102" s="93" t="s">
        <v>1637</v>
      </c>
      <c r="H102" s="93" t="s">
        <v>658</v>
      </c>
      <c r="I102" s="93" t="s">
        <v>1638</v>
      </c>
      <c r="J102" s="93" t="s">
        <v>1639</v>
      </c>
      <c r="K102" s="93" t="s">
        <v>1373</v>
      </c>
      <c r="L102" s="93" t="s">
        <v>27</v>
      </c>
      <c r="M102" s="117">
        <v>4076.25</v>
      </c>
      <c r="N102" s="117">
        <v>12538.09</v>
      </c>
      <c r="O102" s="142"/>
      <c r="P102" s="139"/>
      <c r="Q102" s="140"/>
      <c r="R102" s="140"/>
      <c r="S102" s="139"/>
      <c r="T102" s="139"/>
      <c r="U102" s="139"/>
      <c r="V102" s="139"/>
      <c r="W102" s="139"/>
      <c r="X102" s="139"/>
      <c r="Y102" s="139"/>
      <c r="Z102" s="139"/>
    </row>
    <row r="103" spans="1:26" ht="45" customHeight="1" x14ac:dyDescent="0.35">
      <c r="A103" s="93" t="s">
        <v>1635</v>
      </c>
      <c r="B103" s="93" t="s">
        <v>1635</v>
      </c>
      <c r="C103" s="93" t="s">
        <v>1370</v>
      </c>
      <c r="D103" s="93">
        <f t="shared" ref="D103:F103" si="76">D102</f>
        <v>42</v>
      </c>
      <c r="E103" s="93">
        <f t="shared" si="76"/>
        <v>2023</v>
      </c>
      <c r="F103" s="93" t="str">
        <f t="shared" si="76"/>
        <v>LIFE DEFENSE SEGURANÇA LIMITADA</v>
      </c>
      <c r="G103" s="93" t="s">
        <v>1637</v>
      </c>
      <c r="H103" s="93" t="s">
        <v>659</v>
      </c>
      <c r="I103" s="93" t="s">
        <v>1638</v>
      </c>
      <c r="J103" s="93" t="s">
        <v>1639</v>
      </c>
      <c r="K103" s="93" t="s">
        <v>1373</v>
      </c>
      <c r="L103" s="93" t="s">
        <v>27</v>
      </c>
      <c r="M103" s="117">
        <v>4076.25</v>
      </c>
      <c r="N103" s="117">
        <v>12538.09</v>
      </c>
      <c r="O103" s="142"/>
      <c r="P103" s="139"/>
      <c r="Q103" s="140"/>
      <c r="R103" s="140"/>
      <c r="S103" s="139"/>
      <c r="T103" s="139"/>
      <c r="U103" s="139"/>
      <c r="V103" s="139"/>
      <c r="W103" s="139"/>
      <c r="X103" s="139"/>
      <c r="Y103" s="139"/>
      <c r="Z103" s="139"/>
    </row>
    <row r="104" spans="1:26" ht="45" customHeight="1" x14ac:dyDescent="0.35">
      <c r="A104" s="93" t="s">
        <v>1635</v>
      </c>
      <c r="B104" s="93" t="s">
        <v>1635</v>
      </c>
      <c r="C104" s="93" t="s">
        <v>1370</v>
      </c>
      <c r="D104" s="93">
        <f t="shared" ref="D104:F104" si="77">D103</f>
        <v>42</v>
      </c>
      <c r="E104" s="93">
        <f t="shared" si="77"/>
        <v>2023</v>
      </c>
      <c r="F104" s="93" t="str">
        <f t="shared" si="77"/>
        <v>LIFE DEFENSE SEGURANÇA LIMITADA</v>
      </c>
      <c r="G104" s="93" t="s">
        <v>1637</v>
      </c>
      <c r="H104" s="93" t="s">
        <v>660</v>
      </c>
      <c r="I104" s="93" t="s">
        <v>1638</v>
      </c>
      <c r="J104" s="93" t="s">
        <v>1639</v>
      </c>
      <c r="K104" s="93" t="s">
        <v>1373</v>
      </c>
      <c r="L104" s="93" t="s">
        <v>27</v>
      </c>
      <c r="M104" s="117">
        <v>4076.25</v>
      </c>
      <c r="N104" s="117">
        <v>12538.09</v>
      </c>
      <c r="O104" s="142"/>
      <c r="P104" s="139"/>
      <c r="Q104" s="140"/>
      <c r="R104" s="140"/>
      <c r="S104" s="139"/>
      <c r="T104" s="139"/>
      <c r="U104" s="139"/>
      <c r="V104" s="139"/>
      <c r="W104" s="139"/>
      <c r="X104" s="139"/>
      <c r="Y104" s="139"/>
      <c r="Z104" s="139"/>
    </row>
    <row r="105" spans="1:26" ht="45" customHeight="1" x14ac:dyDescent="0.35">
      <c r="A105" s="93" t="s">
        <v>1635</v>
      </c>
      <c r="B105" s="93" t="s">
        <v>1635</v>
      </c>
      <c r="C105" s="93" t="s">
        <v>1370</v>
      </c>
      <c r="D105" s="93">
        <f t="shared" ref="D105:F105" si="78">D104</f>
        <v>42</v>
      </c>
      <c r="E105" s="93">
        <f t="shared" si="78"/>
        <v>2023</v>
      </c>
      <c r="F105" s="93" t="str">
        <f t="shared" si="78"/>
        <v>LIFE DEFENSE SEGURANÇA LIMITADA</v>
      </c>
      <c r="G105" s="93" t="s">
        <v>1637</v>
      </c>
      <c r="H105" s="93" t="s">
        <v>661</v>
      </c>
      <c r="I105" s="93" t="s">
        <v>1638</v>
      </c>
      <c r="J105" s="93" t="s">
        <v>1639</v>
      </c>
      <c r="K105" s="93" t="s">
        <v>1373</v>
      </c>
      <c r="L105" s="93" t="s">
        <v>27</v>
      </c>
      <c r="M105" s="117">
        <v>4076.25</v>
      </c>
      <c r="N105" s="117">
        <v>12538.09</v>
      </c>
      <c r="O105" s="142"/>
      <c r="P105" s="139"/>
      <c r="Q105" s="140"/>
      <c r="R105" s="140"/>
      <c r="S105" s="139"/>
      <c r="T105" s="139"/>
      <c r="U105" s="139"/>
      <c r="V105" s="139"/>
      <c r="W105" s="139"/>
      <c r="X105" s="139"/>
      <c r="Y105" s="139"/>
      <c r="Z105" s="139"/>
    </row>
    <row r="106" spans="1:26" ht="45" customHeight="1" x14ac:dyDescent="0.35">
      <c r="A106" s="93" t="s">
        <v>1635</v>
      </c>
      <c r="B106" s="93" t="s">
        <v>1635</v>
      </c>
      <c r="C106" s="93" t="s">
        <v>1370</v>
      </c>
      <c r="D106" s="93">
        <f t="shared" ref="D106:F106" si="79">D105</f>
        <v>42</v>
      </c>
      <c r="E106" s="93">
        <f t="shared" si="79"/>
        <v>2023</v>
      </c>
      <c r="F106" s="93" t="str">
        <f t="shared" si="79"/>
        <v>LIFE DEFENSE SEGURANÇA LIMITADA</v>
      </c>
      <c r="G106" s="93" t="s">
        <v>1637</v>
      </c>
      <c r="H106" s="93" t="s">
        <v>662</v>
      </c>
      <c r="I106" s="93" t="s">
        <v>1638</v>
      </c>
      <c r="J106" s="93" t="s">
        <v>1639</v>
      </c>
      <c r="K106" s="93" t="s">
        <v>1373</v>
      </c>
      <c r="L106" s="93" t="s">
        <v>27</v>
      </c>
      <c r="M106" s="117">
        <v>4076.25</v>
      </c>
      <c r="N106" s="117">
        <v>12538.09</v>
      </c>
      <c r="O106" s="142"/>
      <c r="P106" s="139"/>
      <c r="Q106" s="140"/>
      <c r="R106" s="140"/>
      <c r="S106" s="139"/>
      <c r="T106" s="139"/>
      <c r="U106" s="139"/>
      <c r="V106" s="139"/>
      <c r="W106" s="139"/>
      <c r="X106" s="139"/>
      <c r="Y106" s="139"/>
      <c r="Z106" s="139"/>
    </row>
    <row r="107" spans="1:26" ht="45" customHeight="1" x14ac:dyDescent="0.35">
      <c r="A107" s="93" t="s">
        <v>1635</v>
      </c>
      <c r="B107" s="93" t="s">
        <v>1635</v>
      </c>
      <c r="C107" s="93" t="s">
        <v>1370</v>
      </c>
      <c r="D107" s="93">
        <f t="shared" ref="D107:F107" si="80">D106</f>
        <v>42</v>
      </c>
      <c r="E107" s="93">
        <f t="shared" si="80"/>
        <v>2023</v>
      </c>
      <c r="F107" s="93" t="str">
        <f t="shared" si="80"/>
        <v>LIFE DEFENSE SEGURANÇA LIMITADA</v>
      </c>
      <c r="G107" s="93" t="s">
        <v>1637</v>
      </c>
      <c r="H107" s="93" t="s">
        <v>663</v>
      </c>
      <c r="I107" s="93" t="s">
        <v>1638</v>
      </c>
      <c r="J107" s="93" t="s">
        <v>1639</v>
      </c>
      <c r="K107" s="93" t="s">
        <v>1373</v>
      </c>
      <c r="L107" s="93" t="s">
        <v>279</v>
      </c>
      <c r="M107" s="117">
        <v>4931.3500000000004</v>
      </c>
      <c r="N107" s="117">
        <v>12377.44</v>
      </c>
      <c r="O107" s="142"/>
      <c r="P107" s="139"/>
      <c r="Q107" s="140"/>
      <c r="R107" s="140"/>
      <c r="S107" s="139"/>
      <c r="T107" s="139"/>
      <c r="U107" s="139"/>
      <c r="V107" s="139"/>
      <c r="W107" s="139"/>
      <c r="X107" s="139"/>
      <c r="Y107" s="139"/>
      <c r="Z107" s="139"/>
    </row>
    <row r="108" spans="1:26" ht="45" customHeight="1" x14ac:dyDescent="0.35">
      <c r="A108" s="93" t="s">
        <v>1635</v>
      </c>
      <c r="B108" s="93" t="s">
        <v>1635</v>
      </c>
      <c r="C108" s="93" t="s">
        <v>1370</v>
      </c>
      <c r="D108" s="93">
        <f t="shared" ref="D108:F108" si="81">D107</f>
        <v>42</v>
      </c>
      <c r="E108" s="93">
        <f t="shared" si="81"/>
        <v>2023</v>
      </c>
      <c r="F108" s="93" t="str">
        <f t="shared" si="81"/>
        <v>LIFE DEFENSE SEGURANÇA LIMITADA</v>
      </c>
      <c r="G108" s="93" t="s">
        <v>1637</v>
      </c>
      <c r="H108" s="93" t="s">
        <v>664</v>
      </c>
      <c r="I108" s="93" t="s">
        <v>1638</v>
      </c>
      <c r="J108" s="93" t="s">
        <v>1639</v>
      </c>
      <c r="K108" s="93" t="s">
        <v>1373</v>
      </c>
      <c r="L108" s="93" t="s">
        <v>27</v>
      </c>
      <c r="M108" s="117">
        <v>4076.25</v>
      </c>
      <c r="N108" s="117">
        <v>12538.09</v>
      </c>
      <c r="O108" s="142"/>
      <c r="P108" s="139"/>
      <c r="Q108" s="140"/>
      <c r="R108" s="140"/>
      <c r="S108" s="139"/>
      <c r="T108" s="139"/>
      <c r="U108" s="139"/>
      <c r="V108" s="139"/>
      <c r="W108" s="139"/>
      <c r="X108" s="139"/>
      <c r="Y108" s="139"/>
      <c r="Z108" s="139"/>
    </row>
    <row r="109" spans="1:26" ht="45" customHeight="1" x14ac:dyDescent="0.35">
      <c r="A109" s="93" t="s">
        <v>1635</v>
      </c>
      <c r="B109" s="93" t="s">
        <v>1635</v>
      </c>
      <c r="C109" s="93" t="s">
        <v>1370</v>
      </c>
      <c r="D109" s="93">
        <f t="shared" ref="D109:F109" si="82">D108</f>
        <v>42</v>
      </c>
      <c r="E109" s="93">
        <f t="shared" si="82"/>
        <v>2023</v>
      </c>
      <c r="F109" s="93" t="str">
        <f t="shared" si="82"/>
        <v>LIFE DEFENSE SEGURANÇA LIMITADA</v>
      </c>
      <c r="G109" s="93" t="s">
        <v>1637</v>
      </c>
      <c r="H109" s="93" t="s">
        <v>665</v>
      </c>
      <c r="I109" s="93" t="s">
        <v>1638</v>
      </c>
      <c r="J109" s="93" t="s">
        <v>1639</v>
      </c>
      <c r="K109" s="93" t="s">
        <v>1373</v>
      </c>
      <c r="L109" s="93" t="s">
        <v>27</v>
      </c>
      <c r="M109" s="117">
        <v>4076.25</v>
      </c>
      <c r="N109" s="117">
        <v>12538.09</v>
      </c>
      <c r="O109" s="142"/>
      <c r="P109" s="139"/>
      <c r="Q109" s="140"/>
      <c r="R109" s="140"/>
      <c r="S109" s="139"/>
      <c r="T109" s="139"/>
      <c r="U109" s="139"/>
      <c r="V109" s="139"/>
      <c r="W109" s="139"/>
      <c r="X109" s="139"/>
      <c r="Y109" s="139"/>
      <c r="Z109" s="139"/>
    </row>
    <row r="110" spans="1:26" ht="45" customHeight="1" x14ac:dyDescent="0.35">
      <c r="A110" s="93" t="s">
        <v>1635</v>
      </c>
      <c r="B110" s="93" t="s">
        <v>1635</v>
      </c>
      <c r="C110" s="93" t="s">
        <v>1370</v>
      </c>
      <c r="D110" s="93">
        <f t="shared" ref="D110:F110" si="83">D109</f>
        <v>42</v>
      </c>
      <c r="E110" s="93">
        <f t="shared" si="83"/>
        <v>2023</v>
      </c>
      <c r="F110" s="93" t="str">
        <f t="shared" si="83"/>
        <v>LIFE DEFENSE SEGURANÇA LIMITADA</v>
      </c>
      <c r="G110" s="93" t="s">
        <v>1637</v>
      </c>
      <c r="H110" s="93" t="s">
        <v>666</v>
      </c>
      <c r="I110" s="93" t="s">
        <v>1638</v>
      </c>
      <c r="J110" s="93" t="s">
        <v>1639</v>
      </c>
      <c r="K110" s="93" t="s">
        <v>1373</v>
      </c>
      <c r="L110" s="93" t="s">
        <v>27</v>
      </c>
      <c r="M110" s="117">
        <v>4076.25</v>
      </c>
      <c r="N110" s="117">
        <v>12538.09</v>
      </c>
      <c r="O110" s="142"/>
      <c r="P110" s="139"/>
      <c r="Q110" s="140"/>
      <c r="R110" s="140"/>
      <c r="S110" s="139"/>
      <c r="T110" s="139"/>
      <c r="U110" s="139"/>
      <c r="V110" s="139"/>
      <c r="W110" s="139"/>
      <c r="X110" s="139"/>
      <c r="Y110" s="139"/>
      <c r="Z110" s="139"/>
    </row>
    <row r="111" spans="1:26" ht="45" customHeight="1" x14ac:dyDescent="0.35">
      <c r="A111" s="93" t="s">
        <v>1635</v>
      </c>
      <c r="B111" s="93" t="s">
        <v>1635</v>
      </c>
      <c r="C111" s="93" t="s">
        <v>1370</v>
      </c>
      <c r="D111" s="93">
        <f t="shared" ref="D111:F111" si="84">D110</f>
        <v>42</v>
      </c>
      <c r="E111" s="93">
        <f t="shared" si="84"/>
        <v>2023</v>
      </c>
      <c r="F111" s="93" t="str">
        <f t="shared" si="84"/>
        <v>LIFE DEFENSE SEGURANÇA LIMITADA</v>
      </c>
      <c r="G111" s="93" t="s">
        <v>1637</v>
      </c>
      <c r="H111" s="93" t="s">
        <v>667</v>
      </c>
      <c r="I111" s="93" t="s">
        <v>1638</v>
      </c>
      <c r="J111" s="93" t="s">
        <v>1639</v>
      </c>
      <c r="K111" s="93" t="s">
        <v>1373</v>
      </c>
      <c r="L111" s="93" t="s">
        <v>27</v>
      </c>
      <c r="M111" s="117">
        <v>4076.25</v>
      </c>
      <c r="N111" s="117">
        <v>12538.09</v>
      </c>
      <c r="O111" s="142"/>
      <c r="P111" s="139"/>
      <c r="Q111" s="140"/>
      <c r="R111" s="140"/>
      <c r="S111" s="139"/>
      <c r="T111" s="139"/>
      <c r="U111" s="139"/>
      <c r="V111" s="139"/>
      <c r="W111" s="139"/>
      <c r="X111" s="139"/>
      <c r="Y111" s="139"/>
      <c r="Z111" s="139"/>
    </row>
    <row r="112" spans="1:26" ht="45" customHeight="1" x14ac:dyDescent="0.35">
      <c r="A112" s="93" t="s">
        <v>1635</v>
      </c>
      <c r="B112" s="93" t="s">
        <v>1635</v>
      </c>
      <c r="C112" s="93" t="s">
        <v>1370</v>
      </c>
      <c r="D112" s="93">
        <f t="shared" ref="D112:F112" si="85">D111</f>
        <v>42</v>
      </c>
      <c r="E112" s="93">
        <f t="shared" si="85"/>
        <v>2023</v>
      </c>
      <c r="F112" s="93" t="str">
        <f t="shared" si="85"/>
        <v>LIFE DEFENSE SEGURANÇA LIMITADA</v>
      </c>
      <c r="G112" s="93" t="s">
        <v>1637</v>
      </c>
      <c r="H112" s="93" t="s">
        <v>668</v>
      </c>
      <c r="I112" s="93" t="s">
        <v>1638</v>
      </c>
      <c r="J112" s="93" t="s">
        <v>1639</v>
      </c>
      <c r="K112" s="93" t="s">
        <v>1373</v>
      </c>
      <c r="L112" s="93" t="s">
        <v>27</v>
      </c>
      <c r="M112" s="117">
        <v>4076.25</v>
      </c>
      <c r="N112" s="117">
        <v>12538.09</v>
      </c>
      <c r="O112" s="142"/>
      <c r="P112" s="139"/>
      <c r="Q112" s="140"/>
      <c r="R112" s="140"/>
      <c r="S112" s="139"/>
      <c r="T112" s="139"/>
      <c r="U112" s="139"/>
      <c r="V112" s="139"/>
      <c r="W112" s="139"/>
      <c r="X112" s="139"/>
      <c r="Y112" s="139"/>
      <c r="Z112" s="139"/>
    </row>
    <row r="113" spans="1:26" ht="45" customHeight="1" x14ac:dyDescent="0.35">
      <c r="A113" s="93" t="s">
        <v>1635</v>
      </c>
      <c r="B113" s="93" t="s">
        <v>1635</v>
      </c>
      <c r="C113" s="93" t="s">
        <v>1370</v>
      </c>
      <c r="D113" s="93">
        <f t="shared" ref="D113:F113" si="86">D112</f>
        <v>42</v>
      </c>
      <c r="E113" s="93">
        <f t="shared" si="86"/>
        <v>2023</v>
      </c>
      <c r="F113" s="93" t="str">
        <f t="shared" si="86"/>
        <v>LIFE DEFENSE SEGURANÇA LIMITADA</v>
      </c>
      <c r="G113" s="93" t="s">
        <v>1637</v>
      </c>
      <c r="H113" s="93" t="s">
        <v>669</v>
      </c>
      <c r="I113" s="93" t="s">
        <v>1638</v>
      </c>
      <c r="J113" s="93" t="s">
        <v>1639</v>
      </c>
      <c r="K113" s="93" t="s">
        <v>1373</v>
      </c>
      <c r="L113" s="93" t="s">
        <v>27</v>
      </c>
      <c r="M113" s="117">
        <v>4076.25</v>
      </c>
      <c r="N113" s="117">
        <v>12538.09</v>
      </c>
      <c r="O113" s="142"/>
      <c r="P113" s="139"/>
      <c r="Q113" s="140"/>
      <c r="R113" s="140"/>
      <c r="S113" s="139"/>
      <c r="T113" s="139"/>
      <c r="U113" s="139"/>
      <c r="V113" s="139"/>
      <c r="W113" s="139"/>
      <c r="X113" s="139"/>
      <c r="Y113" s="139"/>
      <c r="Z113" s="139"/>
    </row>
    <row r="114" spans="1:26" ht="45" customHeight="1" x14ac:dyDescent="0.35">
      <c r="A114" s="93" t="s">
        <v>1635</v>
      </c>
      <c r="B114" s="93" t="s">
        <v>1635</v>
      </c>
      <c r="C114" s="93" t="s">
        <v>1370</v>
      </c>
      <c r="D114" s="93">
        <f t="shared" ref="D114:F114" si="87">D113</f>
        <v>42</v>
      </c>
      <c r="E114" s="93">
        <f t="shared" si="87"/>
        <v>2023</v>
      </c>
      <c r="F114" s="93" t="str">
        <f t="shared" si="87"/>
        <v>LIFE DEFENSE SEGURANÇA LIMITADA</v>
      </c>
      <c r="G114" s="93" t="s">
        <v>1637</v>
      </c>
      <c r="H114" s="93" t="s">
        <v>670</v>
      </c>
      <c r="I114" s="93" t="s">
        <v>1638</v>
      </c>
      <c r="J114" s="93" t="s">
        <v>1639</v>
      </c>
      <c r="K114" s="93" t="s">
        <v>1373</v>
      </c>
      <c r="L114" s="93" t="s">
        <v>27</v>
      </c>
      <c r="M114" s="117">
        <v>4076.25</v>
      </c>
      <c r="N114" s="117">
        <v>12538.09</v>
      </c>
      <c r="O114" s="142"/>
      <c r="P114" s="139"/>
      <c r="Q114" s="140"/>
      <c r="R114" s="140"/>
      <c r="S114" s="139"/>
      <c r="T114" s="139"/>
      <c r="U114" s="139"/>
      <c r="V114" s="139"/>
      <c r="W114" s="139"/>
      <c r="X114" s="139"/>
      <c r="Y114" s="139"/>
      <c r="Z114" s="139"/>
    </row>
    <row r="115" spans="1:26" ht="45" customHeight="1" x14ac:dyDescent="0.35">
      <c r="A115" s="93" t="s">
        <v>1635</v>
      </c>
      <c r="B115" s="93" t="s">
        <v>1635</v>
      </c>
      <c r="C115" s="93" t="s">
        <v>1370</v>
      </c>
      <c r="D115" s="93">
        <f t="shared" ref="D115:F115" si="88">D114</f>
        <v>42</v>
      </c>
      <c r="E115" s="93">
        <f t="shared" si="88"/>
        <v>2023</v>
      </c>
      <c r="F115" s="93" t="str">
        <f t="shared" si="88"/>
        <v>LIFE DEFENSE SEGURANÇA LIMITADA</v>
      </c>
      <c r="G115" s="93" t="s">
        <v>1637</v>
      </c>
      <c r="H115" s="93" t="s">
        <v>671</v>
      </c>
      <c r="I115" s="93" t="s">
        <v>1638</v>
      </c>
      <c r="J115" s="93" t="s">
        <v>1639</v>
      </c>
      <c r="K115" s="93" t="s">
        <v>1373</v>
      </c>
      <c r="L115" s="93" t="s">
        <v>279</v>
      </c>
      <c r="M115" s="117">
        <v>4931.3500000000004</v>
      </c>
      <c r="N115" s="117">
        <v>12377.44</v>
      </c>
      <c r="O115" s="142"/>
      <c r="P115" s="139"/>
      <c r="Q115" s="140"/>
      <c r="R115" s="140"/>
      <c r="S115" s="139"/>
      <c r="T115" s="139"/>
      <c r="U115" s="139"/>
      <c r="V115" s="139"/>
      <c r="W115" s="139"/>
      <c r="X115" s="139"/>
      <c r="Y115" s="139"/>
      <c r="Z115" s="139"/>
    </row>
    <row r="116" spans="1:26" ht="45" customHeight="1" x14ac:dyDescent="0.35">
      <c r="A116" s="93" t="s">
        <v>1635</v>
      </c>
      <c r="B116" s="93" t="s">
        <v>1635</v>
      </c>
      <c r="C116" s="93" t="s">
        <v>1370</v>
      </c>
      <c r="D116" s="93">
        <f t="shared" ref="D116:F116" si="89">D115</f>
        <v>42</v>
      </c>
      <c r="E116" s="93">
        <f t="shared" si="89"/>
        <v>2023</v>
      </c>
      <c r="F116" s="93" t="str">
        <f t="shared" si="89"/>
        <v>LIFE DEFENSE SEGURANÇA LIMITADA</v>
      </c>
      <c r="G116" s="93" t="s">
        <v>1637</v>
      </c>
      <c r="H116" s="93" t="s">
        <v>672</v>
      </c>
      <c r="I116" s="93" t="s">
        <v>1638</v>
      </c>
      <c r="J116" s="93" t="s">
        <v>1639</v>
      </c>
      <c r="K116" s="93" t="s">
        <v>1373</v>
      </c>
      <c r="L116" s="93" t="s">
        <v>27</v>
      </c>
      <c r="M116" s="117">
        <v>4076.25</v>
      </c>
      <c r="N116" s="117">
        <v>12538.09</v>
      </c>
      <c r="O116" s="142"/>
      <c r="P116" s="139"/>
      <c r="Q116" s="140"/>
      <c r="R116" s="140"/>
      <c r="S116" s="139"/>
      <c r="T116" s="139"/>
      <c r="U116" s="139"/>
      <c r="V116" s="139"/>
      <c r="W116" s="139"/>
      <c r="X116" s="139"/>
      <c r="Y116" s="139"/>
      <c r="Z116" s="139"/>
    </row>
    <row r="117" spans="1:26" ht="45" customHeight="1" x14ac:dyDescent="0.35">
      <c r="A117" s="93" t="s">
        <v>1635</v>
      </c>
      <c r="B117" s="93" t="s">
        <v>1635</v>
      </c>
      <c r="C117" s="93" t="s">
        <v>1370</v>
      </c>
      <c r="D117" s="93">
        <f t="shared" ref="D117:F117" si="90">D116</f>
        <v>42</v>
      </c>
      <c r="E117" s="93">
        <f t="shared" si="90"/>
        <v>2023</v>
      </c>
      <c r="F117" s="93" t="str">
        <f t="shared" si="90"/>
        <v>LIFE DEFENSE SEGURANÇA LIMITADA</v>
      </c>
      <c r="G117" s="93" t="s">
        <v>1637</v>
      </c>
      <c r="H117" s="93" t="s">
        <v>673</v>
      </c>
      <c r="I117" s="93" t="s">
        <v>1638</v>
      </c>
      <c r="J117" s="93" t="s">
        <v>1639</v>
      </c>
      <c r="K117" s="93" t="s">
        <v>1373</v>
      </c>
      <c r="L117" s="93" t="s">
        <v>27</v>
      </c>
      <c r="M117" s="117">
        <v>4076.25</v>
      </c>
      <c r="N117" s="117">
        <v>12377.44</v>
      </c>
      <c r="O117" s="142"/>
      <c r="P117" s="139"/>
      <c r="Q117" s="140"/>
      <c r="R117" s="140"/>
      <c r="S117" s="139"/>
      <c r="T117" s="139"/>
      <c r="U117" s="139"/>
      <c r="V117" s="139"/>
      <c r="W117" s="139"/>
      <c r="X117" s="139"/>
      <c r="Y117" s="139"/>
      <c r="Z117" s="139"/>
    </row>
    <row r="118" spans="1:26" ht="45" customHeight="1" x14ac:dyDescent="0.35">
      <c r="A118" s="93" t="s">
        <v>1635</v>
      </c>
      <c r="B118" s="93" t="s">
        <v>1635</v>
      </c>
      <c r="C118" s="93" t="s">
        <v>1370</v>
      </c>
      <c r="D118" s="93">
        <f t="shared" ref="D118:F118" si="91">D117</f>
        <v>42</v>
      </c>
      <c r="E118" s="93">
        <f t="shared" si="91"/>
        <v>2023</v>
      </c>
      <c r="F118" s="93" t="str">
        <f t="shared" si="91"/>
        <v>LIFE DEFENSE SEGURANÇA LIMITADA</v>
      </c>
      <c r="G118" s="93" t="s">
        <v>1637</v>
      </c>
      <c r="H118" s="93" t="s">
        <v>674</v>
      </c>
      <c r="I118" s="93" t="s">
        <v>1638</v>
      </c>
      <c r="J118" s="93" t="s">
        <v>1639</v>
      </c>
      <c r="K118" s="93" t="s">
        <v>1373</v>
      </c>
      <c r="L118" s="93" t="s">
        <v>27</v>
      </c>
      <c r="M118" s="117">
        <v>4076.25</v>
      </c>
      <c r="N118" s="117">
        <v>12377.44</v>
      </c>
      <c r="O118" s="142"/>
      <c r="P118" s="139"/>
      <c r="Q118" s="140"/>
      <c r="R118" s="140"/>
      <c r="S118" s="139"/>
      <c r="T118" s="139"/>
      <c r="U118" s="139"/>
      <c r="V118" s="139"/>
      <c r="W118" s="139"/>
      <c r="X118" s="139"/>
      <c r="Y118" s="139"/>
      <c r="Z118" s="139"/>
    </row>
    <row r="119" spans="1:26" ht="45" customHeight="1" x14ac:dyDescent="0.35">
      <c r="A119" s="93" t="s">
        <v>1635</v>
      </c>
      <c r="B119" s="93" t="s">
        <v>1635</v>
      </c>
      <c r="C119" s="93" t="s">
        <v>1370</v>
      </c>
      <c r="D119" s="93">
        <f t="shared" ref="D119:F119" si="92">D118</f>
        <v>42</v>
      </c>
      <c r="E119" s="93">
        <f t="shared" si="92"/>
        <v>2023</v>
      </c>
      <c r="F119" s="93" t="str">
        <f t="shared" si="92"/>
        <v>LIFE DEFENSE SEGURANÇA LIMITADA</v>
      </c>
      <c r="G119" s="93" t="s">
        <v>1637</v>
      </c>
      <c r="H119" s="93" t="s">
        <v>675</v>
      </c>
      <c r="I119" s="93" t="s">
        <v>1638</v>
      </c>
      <c r="J119" s="93" t="s">
        <v>1639</v>
      </c>
      <c r="K119" s="93" t="s">
        <v>1373</v>
      </c>
      <c r="L119" s="93" t="s">
        <v>27</v>
      </c>
      <c r="M119" s="117">
        <v>4076.25</v>
      </c>
      <c r="N119" s="117">
        <v>12377.44</v>
      </c>
      <c r="O119" s="142"/>
      <c r="P119" s="139"/>
      <c r="Q119" s="140"/>
      <c r="R119" s="140"/>
      <c r="S119" s="139"/>
      <c r="T119" s="139"/>
      <c r="U119" s="139"/>
      <c r="V119" s="139"/>
      <c r="W119" s="139"/>
      <c r="X119" s="139"/>
      <c r="Y119" s="139"/>
      <c r="Z119" s="139"/>
    </row>
    <row r="120" spans="1:26" ht="45" customHeight="1" x14ac:dyDescent="0.35">
      <c r="A120" s="93" t="s">
        <v>1635</v>
      </c>
      <c r="B120" s="93" t="s">
        <v>1635</v>
      </c>
      <c r="C120" s="93" t="s">
        <v>1370</v>
      </c>
      <c r="D120" s="93">
        <f t="shared" ref="D120:F120" si="93">D119</f>
        <v>42</v>
      </c>
      <c r="E120" s="93">
        <f t="shared" si="93"/>
        <v>2023</v>
      </c>
      <c r="F120" s="93" t="str">
        <f t="shared" si="93"/>
        <v>LIFE DEFENSE SEGURANÇA LIMITADA</v>
      </c>
      <c r="G120" s="93" t="s">
        <v>1637</v>
      </c>
      <c r="H120" s="93" t="s">
        <v>676</v>
      </c>
      <c r="I120" s="93" t="s">
        <v>1638</v>
      </c>
      <c r="J120" s="93" t="s">
        <v>1639</v>
      </c>
      <c r="K120" s="93" t="s">
        <v>1373</v>
      </c>
      <c r="L120" s="93" t="s">
        <v>279</v>
      </c>
      <c r="M120" s="117">
        <v>4931.3500000000004</v>
      </c>
      <c r="N120" s="117">
        <v>12377.44</v>
      </c>
      <c r="O120" s="142"/>
      <c r="P120" s="139"/>
      <c r="Q120" s="140"/>
      <c r="R120" s="140"/>
      <c r="S120" s="139"/>
      <c r="T120" s="139"/>
      <c r="U120" s="139"/>
      <c r="V120" s="139"/>
      <c r="W120" s="139"/>
      <c r="X120" s="139"/>
      <c r="Y120" s="139"/>
      <c r="Z120" s="139"/>
    </row>
    <row r="121" spans="1:26" ht="45" customHeight="1" x14ac:dyDescent="0.35">
      <c r="A121" s="93" t="s">
        <v>1635</v>
      </c>
      <c r="B121" s="93" t="s">
        <v>1635</v>
      </c>
      <c r="C121" s="93" t="s">
        <v>1370</v>
      </c>
      <c r="D121" s="93">
        <f t="shared" ref="D121:F121" si="94">D120</f>
        <v>42</v>
      </c>
      <c r="E121" s="93">
        <f t="shared" si="94"/>
        <v>2023</v>
      </c>
      <c r="F121" s="93" t="str">
        <f t="shared" si="94"/>
        <v>LIFE DEFENSE SEGURANÇA LIMITADA</v>
      </c>
      <c r="G121" s="93" t="s">
        <v>1637</v>
      </c>
      <c r="H121" s="93" t="s">
        <v>677</v>
      </c>
      <c r="I121" s="93" t="s">
        <v>1638</v>
      </c>
      <c r="J121" s="93" t="s">
        <v>1639</v>
      </c>
      <c r="K121" s="93" t="s">
        <v>1373</v>
      </c>
      <c r="L121" s="93" t="s">
        <v>279</v>
      </c>
      <c r="M121" s="117">
        <v>4931.3500000000004</v>
      </c>
      <c r="N121" s="117">
        <v>12377.44</v>
      </c>
      <c r="O121" s="142"/>
      <c r="P121" s="139"/>
      <c r="Q121" s="140"/>
      <c r="R121" s="140"/>
      <c r="S121" s="139"/>
      <c r="T121" s="139"/>
      <c r="U121" s="139"/>
      <c r="V121" s="139"/>
      <c r="W121" s="139"/>
      <c r="X121" s="139"/>
      <c r="Y121" s="139"/>
      <c r="Z121" s="139"/>
    </row>
    <row r="122" spans="1:26" ht="45" customHeight="1" x14ac:dyDescent="0.35">
      <c r="A122" s="93" t="s">
        <v>1635</v>
      </c>
      <c r="B122" s="93" t="s">
        <v>1635</v>
      </c>
      <c r="C122" s="93" t="s">
        <v>1370</v>
      </c>
      <c r="D122" s="93">
        <f t="shared" ref="D122:F122" si="95">D121</f>
        <v>42</v>
      </c>
      <c r="E122" s="93">
        <f t="shared" si="95"/>
        <v>2023</v>
      </c>
      <c r="F122" s="93" t="str">
        <f t="shared" si="95"/>
        <v>LIFE DEFENSE SEGURANÇA LIMITADA</v>
      </c>
      <c r="G122" s="93" t="s">
        <v>1637</v>
      </c>
      <c r="H122" s="93" t="s">
        <v>678</v>
      </c>
      <c r="I122" s="93" t="s">
        <v>1638</v>
      </c>
      <c r="J122" s="93" t="s">
        <v>1639</v>
      </c>
      <c r="K122" s="93" t="s">
        <v>1373</v>
      </c>
      <c r="L122" s="93" t="s">
        <v>27</v>
      </c>
      <c r="M122" s="117">
        <v>4076.25</v>
      </c>
      <c r="N122" s="117">
        <v>12377.44</v>
      </c>
      <c r="O122" s="142"/>
      <c r="P122" s="139"/>
      <c r="Q122" s="140"/>
      <c r="R122" s="140"/>
      <c r="S122" s="139"/>
      <c r="T122" s="139"/>
      <c r="U122" s="139"/>
      <c r="V122" s="139"/>
      <c r="W122" s="139"/>
      <c r="X122" s="139"/>
      <c r="Y122" s="139"/>
      <c r="Z122" s="139"/>
    </row>
    <row r="123" spans="1:26" ht="45" customHeight="1" x14ac:dyDescent="0.35">
      <c r="A123" s="93" t="s">
        <v>1635</v>
      </c>
      <c r="B123" s="93" t="s">
        <v>1635</v>
      </c>
      <c r="C123" s="93" t="s">
        <v>1370</v>
      </c>
      <c r="D123" s="93">
        <f t="shared" ref="D123:F123" si="96">D122</f>
        <v>42</v>
      </c>
      <c r="E123" s="93">
        <f t="shared" si="96"/>
        <v>2023</v>
      </c>
      <c r="F123" s="93" t="str">
        <f t="shared" si="96"/>
        <v>LIFE DEFENSE SEGURANÇA LIMITADA</v>
      </c>
      <c r="G123" s="93" t="s">
        <v>1637</v>
      </c>
      <c r="H123" s="93" t="s">
        <v>679</v>
      </c>
      <c r="I123" s="93" t="s">
        <v>1638</v>
      </c>
      <c r="J123" s="93" t="s">
        <v>1640</v>
      </c>
      <c r="K123" s="93" t="s">
        <v>1373</v>
      </c>
      <c r="L123" s="93" t="s">
        <v>27</v>
      </c>
      <c r="M123" s="117">
        <v>5299.13</v>
      </c>
      <c r="N123" s="117">
        <v>22768.92</v>
      </c>
      <c r="O123" s="142"/>
      <c r="P123" s="139"/>
      <c r="Q123" s="140"/>
      <c r="R123" s="140"/>
      <c r="S123" s="139"/>
      <c r="T123" s="139"/>
      <c r="U123" s="139"/>
      <c r="V123" s="139"/>
      <c r="W123" s="139"/>
      <c r="X123" s="139"/>
      <c r="Y123" s="139"/>
      <c r="Z123" s="139"/>
    </row>
    <row r="124" spans="1:26" ht="45" customHeight="1" x14ac:dyDescent="0.35">
      <c r="A124" s="93" t="s">
        <v>1635</v>
      </c>
      <c r="B124" s="93" t="s">
        <v>1635</v>
      </c>
      <c r="C124" s="93" t="s">
        <v>1370</v>
      </c>
      <c r="D124" s="93">
        <f t="shared" ref="D124:F124" si="97">D123</f>
        <v>42</v>
      </c>
      <c r="E124" s="93">
        <f t="shared" si="97"/>
        <v>2023</v>
      </c>
      <c r="F124" s="93" t="str">
        <f t="shared" si="97"/>
        <v>LIFE DEFENSE SEGURANÇA LIMITADA</v>
      </c>
      <c r="G124" s="93" t="s">
        <v>1637</v>
      </c>
      <c r="H124" s="93" t="s">
        <v>680</v>
      </c>
      <c r="I124" s="93" t="s">
        <v>1638</v>
      </c>
      <c r="J124" s="93" t="s">
        <v>1640</v>
      </c>
      <c r="K124" s="93" t="s">
        <v>1373</v>
      </c>
      <c r="L124" s="93" t="s">
        <v>27</v>
      </c>
      <c r="M124" s="117">
        <v>5299.13</v>
      </c>
      <c r="N124" s="117">
        <v>22768.92</v>
      </c>
      <c r="O124" s="142"/>
      <c r="P124" s="139"/>
      <c r="Q124" s="140"/>
      <c r="R124" s="140"/>
      <c r="S124" s="139"/>
      <c r="T124" s="139"/>
      <c r="U124" s="139"/>
      <c r="V124" s="139"/>
      <c r="W124" s="139"/>
      <c r="X124" s="139"/>
      <c r="Y124" s="139"/>
      <c r="Z124" s="139"/>
    </row>
    <row r="125" spans="1:26" ht="45" customHeight="1" x14ac:dyDescent="0.35">
      <c r="A125" s="93" t="s">
        <v>1635</v>
      </c>
      <c r="B125" s="93" t="s">
        <v>1635</v>
      </c>
      <c r="C125" s="93" t="s">
        <v>1370</v>
      </c>
      <c r="D125" s="93">
        <f t="shared" ref="D125:F125" si="98">D124</f>
        <v>42</v>
      </c>
      <c r="E125" s="93">
        <f t="shared" si="98"/>
        <v>2023</v>
      </c>
      <c r="F125" s="93" t="str">
        <f t="shared" si="98"/>
        <v>LIFE DEFENSE SEGURANÇA LIMITADA</v>
      </c>
      <c r="G125" s="93" t="s">
        <v>1637</v>
      </c>
      <c r="H125" s="93" t="s">
        <v>681</v>
      </c>
      <c r="I125" s="93" t="s">
        <v>1638</v>
      </c>
      <c r="J125" s="93" t="s">
        <v>1639</v>
      </c>
      <c r="K125" s="93" t="s">
        <v>1373</v>
      </c>
      <c r="L125" s="93" t="s">
        <v>27</v>
      </c>
      <c r="M125" s="117">
        <v>4171.2299999999996</v>
      </c>
      <c r="N125" s="117">
        <v>12830.22</v>
      </c>
      <c r="O125" s="142"/>
      <c r="P125" s="139"/>
      <c r="Q125" s="140"/>
      <c r="R125" s="140"/>
      <c r="S125" s="139"/>
      <c r="T125" s="139"/>
      <c r="U125" s="139"/>
      <c r="V125" s="139"/>
      <c r="W125" s="139"/>
      <c r="X125" s="139"/>
      <c r="Y125" s="139"/>
      <c r="Z125" s="139"/>
    </row>
    <row r="126" spans="1:26" ht="45" customHeight="1" x14ac:dyDescent="0.35">
      <c r="A126" s="93" t="s">
        <v>1635</v>
      </c>
      <c r="B126" s="93" t="s">
        <v>1635</v>
      </c>
      <c r="C126" s="93" t="s">
        <v>1370</v>
      </c>
      <c r="D126" s="93">
        <f t="shared" ref="D126:F126" si="99">D125</f>
        <v>42</v>
      </c>
      <c r="E126" s="93">
        <f t="shared" si="99"/>
        <v>2023</v>
      </c>
      <c r="F126" s="93" t="str">
        <f t="shared" si="99"/>
        <v>LIFE DEFENSE SEGURANÇA LIMITADA</v>
      </c>
      <c r="G126" s="93" t="s">
        <v>1637</v>
      </c>
      <c r="H126" s="93" t="s">
        <v>682</v>
      </c>
      <c r="I126" s="93" t="s">
        <v>1638</v>
      </c>
      <c r="J126" s="93" t="s">
        <v>1639</v>
      </c>
      <c r="K126" s="93" t="s">
        <v>1373</v>
      </c>
      <c r="L126" s="93" t="s">
        <v>27</v>
      </c>
      <c r="M126" s="117">
        <v>4171.2299999999996</v>
      </c>
      <c r="N126" s="117">
        <v>12830.22</v>
      </c>
      <c r="O126" s="142"/>
      <c r="P126" s="139"/>
      <c r="Q126" s="140"/>
      <c r="R126" s="140"/>
      <c r="S126" s="139"/>
      <c r="T126" s="139"/>
      <c r="U126" s="139"/>
      <c r="V126" s="139"/>
      <c r="W126" s="139"/>
      <c r="X126" s="139"/>
      <c r="Y126" s="139"/>
      <c r="Z126" s="139"/>
    </row>
    <row r="127" spans="1:26" ht="45" customHeight="1" x14ac:dyDescent="0.35">
      <c r="A127" s="93" t="s">
        <v>1635</v>
      </c>
      <c r="B127" s="93" t="s">
        <v>1635</v>
      </c>
      <c r="C127" s="93" t="s">
        <v>1745</v>
      </c>
      <c r="D127" s="93" t="s">
        <v>232</v>
      </c>
      <c r="E127" s="93">
        <v>2021</v>
      </c>
      <c r="F127" s="93" t="s">
        <v>233</v>
      </c>
      <c r="G127" s="93" t="s">
        <v>234</v>
      </c>
      <c r="H127" s="93" t="s">
        <v>235</v>
      </c>
      <c r="I127" s="93" t="s">
        <v>1655</v>
      </c>
      <c r="J127" s="93" t="s">
        <v>25</v>
      </c>
      <c r="K127" s="93" t="s">
        <v>26</v>
      </c>
      <c r="L127" s="93" t="s">
        <v>27</v>
      </c>
      <c r="M127" s="117">
        <v>1422</v>
      </c>
      <c r="N127" s="117">
        <v>3505.83</v>
      </c>
      <c r="O127" s="142"/>
      <c r="P127" s="139"/>
      <c r="Q127" s="140"/>
      <c r="R127" s="140"/>
      <c r="S127" s="139"/>
      <c r="T127" s="139"/>
      <c r="U127" s="139"/>
      <c r="V127" s="139"/>
      <c r="W127" s="139"/>
      <c r="X127" s="139"/>
      <c r="Y127" s="139"/>
      <c r="Z127" s="139"/>
    </row>
    <row r="128" spans="1:26" ht="45" customHeight="1" x14ac:dyDescent="0.35">
      <c r="A128" s="93" t="s">
        <v>1635</v>
      </c>
      <c r="B128" s="93" t="s">
        <v>1635</v>
      </c>
      <c r="C128" s="93" t="s">
        <v>1745</v>
      </c>
      <c r="D128" s="93" t="str">
        <f t="shared" ref="D128:G128" si="100">D127</f>
        <v>048</v>
      </c>
      <c r="E128" s="93">
        <f t="shared" si="100"/>
        <v>2021</v>
      </c>
      <c r="F128" s="93" t="str">
        <f t="shared" si="100"/>
        <v>ATIVA SERVIÇOS DE APOIO ADMINISTRATIVO EIRELI</v>
      </c>
      <c r="G128" s="93" t="str">
        <f t="shared" si="100"/>
        <v>22.778.636/0001-00</v>
      </c>
      <c r="H128" s="93" t="s">
        <v>238</v>
      </c>
      <c r="I128" s="93" t="str">
        <f>I127</f>
        <v>SUAPE/DSUS</v>
      </c>
      <c r="J128" s="93" t="s">
        <v>25</v>
      </c>
      <c r="K128" s="93" t="s">
        <v>26</v>
      </c>
      <c r="L128" s="93" t="s">
        <v>27</v>
      </c>
      <c r="M128" s="117">
        <v>1422</v>
      </c>
      <c r="N128" s="117">
        <v>3505.83</v>
      </c>
      <c r="O128" s="142"/>
      <c r="P128" s="139"/>
      <c r="Q128" s="140"/>
      <c r="R128" s="140"/>
      <c r="S128" s="139"/>
      <c r="T128" s="139"/>
      <c r="U128" s="139"/>
      <c r="V128" s="139"/>
      <c r="W128" s="139"/>
      <c r="X128" s="139"/>
      <c r="Y128" s="139"/>
      <c r="Z128" s="139"/>
    </row>
    <row r="129" spans="1:26" ht="45" customHeight="1" x14ac:dyDescent="0.35">
      <c r="A129" s="93" t="s">
        <v>1635</v>
      </c>
      <c r="B129" s="93" t="s">
        <v>1635</v>
      </c>
      <c r="C129" s="93" t="s">
        <v>1745</v>
      </c>
      <c r="D129" s="93" t="str">
        <f t="shared" ref="D129:G129" si="101">D127</f>
        <v>048</v>
      </c>
      <c r="E129" s="93">
        <f t="shared" si="101"/>
        <v>2021</v>
      </c>
      <c r="F129" s="93" t="str">
        <f t="shared" si="101"/>
        <v>ATIVA SERVIÇOS DE APOIO ADMINISTRATIVO EIRELI</v>
      </c>
      <c r="G129" s="93" t="str">
        <f t="shared" si="101"/>
        <v>22.778.636/0001-00</v>
      </c>
      <c r="H129" s="93" t="s">
        <v>239</v>
      </c>
      <c r="I129" s="93" t="str">
        <f t="shared" ref="I129:I130" si="102">I127</f>
        <v>SUAPE/DSUS</v>
      </c>
      <c r="J129" s="93" t="s">
        <v>25</v>
      </c>
      <c r="K129" s="93" t="s">
        <v>26</v>
      </c>
      <c r="L129" s="93" t="s">
        <v>27</v>
      </c>
      <c r="M129" s="117">
        <v>1422</v>
      </c>
      <c r="N129" s="117">
        <v>3505.83</v>
      </c>
      <c r="O129" s="142"/>
      <c r="P129" s="139"/>
      <c r="Q129" s="140"/>
      <c r="R129" s="140"/>
      <c r="S129" s="139"/>
      <c r="T129" s="139"/>
      <c r="U129" s="139"/>
      <c r="V129" s="139"/>
      <c r="W129" s="139"/>
      <c r="X129" s="139"/>
      <c r="Y129" s="139"/>
      <c r="Z129" s="139"/>
    </row>
    <row r="130" spans="1:26" ht="45" customHeight="1" x14ac:dyDescent="0.35">
      <c r="A130" s="93" t="s">
        <v>1635</v>
      </c>
      <c r="B130" s="93" t="s">
        <v>1635</v>
      </c>
      <c r="C130" s="93" t="s">
        <v>1745</v>
      </c>
      <c r="D130" s="93" t="str">
        <f t="shared" ref="D130:G130" si="103">D128</f>
        <v>048</v>
      </c>
      <c r="E130" s="93">
        <f t="shared" si="103"/>
        <v>2021</v>
      </c>
      <c r="F130" s="93" t="str">
        <f t="shared" si="103"/>
        <v>ATIVA SERVIÇOS DE APOIO ADMINISTRATIVO EIRELI</v>
      </c>
      <c r="G130" s="93" t="str">
        <f t="shared" si="103"/>
        <v>22.778.636/0001-00</v>
      </c>
      <c r="H130" s="93" t="s">
        <v>240</v>
      </c>
      <c r="I130" s="93" t="str">
        <f t="shared" si="102"/>
        <v>SUAPE/DSUS</v>
      </c>
      <c r="J130" s="93" t="s">
        <v>25</v>
      </c>
      <c r="K130" s="93" t="s">
        <v>26</v>
      </c>
      <c r="L130" s="93" t="s">
        <v>27</v>
      </c>
      <c r="M130" s="117">
        <v>1422</v>
      </c>
      <c r="N130" s="117">
        <v>3505.83</v>
      </c>
      <c r="O130" s="142"/>
      <c r="P130" s="139"/>
      <c r="Q130" s="140"/>
      <c r="R130" s="140"/>
      <c r="S130" s="139"/>
      <c r="T130" s="139"/>
      <c r="U130" s="139"/>
      <c r="V130" s="139"/>
      <c r="W130" s="139"/>
      <c r="X130" s="139"/>
      <c r="Y130" s="139"/>
      <c r="Z130" s="139"/>
    </row>
    <row r="131" spans="1:26" ht="45" customHeight="1" x14ac:dyDescent="0.35">
      <c r="A131" s="93" t="s">
        <v>1635</v>
      </c>
      <c r="B131" s="93" t="s">
        <v>1635</v>
      </c>
      <c r="C131" s="93" t="s">
        <v>1746</v>
      </c>
      <c r="D131" s="93">
        <v>88</v>
      </c>
      <c r="E131" s="93">
        <v>2019</v>
      </c>
      <c r="F131" s="93" t="s">
        <v>243</v>
      </c>
      <c r="G131" s="93" t="s">
        <v>244</v>
      </c>
      <c r="H131" s="93" t="s">
        <v>245</v>
      </c>
      <c r="I131" s="93" t="s">
        <v>246</v>
      </c>
      <c r="J131" s="93" t="s">
        <v>1695</v>
      </c>
      <c r="K131" s="93" t="s">
        <v>290</v>
      </c>
      <c r="L131" s="93" t="s">
        <v>26</v>
      </c>
      <c r="M131" s="117">
        <v>4858.82</v>
      </c>
      <c r="N131" s="117">
        <v>8882.5499999999993</v>
      </c>
      <c r="O131" s="142"/>
      <c r="P131" s="139"/>
      <c r="Q131" s="140"/>
      <c r="R131" s="140"/>
      <c r="S131" s="139"/>
      <c r="T131" s="139"/>
      <c r="U131" s="139"/>
      <c r="V131" s="139"/>
      <c r="W131" s="139"/>
      <c r="X131" s="139"/>
      <c r="Y131" s="139"/>
      <c r="Z131" s="139"/>
    </row>
    <row r="132" spans="1:26" ht="45" customHeight="1" x14ac:dyDescent="0.35">
      <c r="A132" s="93" t="s">
        <v>1635</v>
      </c>
      <c r="B132" s="93" t="s">
        <v>1635</v>
      </c>
      <c r="C132" s="93" t="s">
        <v>1746</v>
      </c>
      <c r="D132" s="93">
        <v>88</v>
      </c>
      <c r="E132" s="93">
        <v>2019</v>
      </c>
      <c r="F132" s="93" t="s">
        <v>243</v>
      </c>
      <c r="G132" s="93" t="s">
        <v>244</v>
      </c>
      <c r="H132" s="93" t="s">
        <v>249</v>
      </c>
      <c r="I132" s="93" t="s">
        <v>246</v>
      </c>
      <c r="J132" s="93" t="s">
        <v>247</v>
      </c>
      <c r="K132" s="93" t="s">
        <v>290</v>
      </c>
      <c r="L132" s="93" t="s">
        <v>26</v>
      </c>
      <c r="M132" s="117">
        <v>2304.81</v>
      </c>
      <c r="N132" s="117">
        <v>5311.95</v>
      </c>
      <c r="O132" s="142"/>
      <c r="P132" s="139"/>
      <c r="Q132" s="140"/>
      <c r="R132" s="140"/>
      <c r="S132" s="139"/>
      <c r="T132" s="139"/>
      <c r="U132" s="139"/>
      <c r="V132" s="139"/>
      <c r="W132" s="139"/>
      <c r="X132" s="139"/>
      <c r="Y132" s="139"/>
      <c r="Z132" s="139"/>
    </row>
    <row r="133" spans="1:26" ht="45" customHeight="1" x14ac:dyDescent="0.35">
      <c r="A133" s="93" t="s">
        <v>1635</v>
      </c>
      <c r="B133" s="93" t="s">
        <v>1635</v>
      </c>
      <c r="C133" s="93" t="s">
        <v>1746</v>
      </c>
      <c r="D133" s="93">
        <v>88</v>
      </c>
      <c r="E133" s="93">
        <v>2019</v>
      </c>
      <c r="F133" s="93" t="s">
        <v>243</v>
      </c>
      <c r="G133" s="93" t="s">
        <v>244</v>
      </c>
      <c r="H133" s="93" t="s">
        <v>251</v>
      </c>
      <c r="I133" s="93" t="s">
        <v>246</v>
      </c>
      <c r="J133" s="93" t="s">
        <v>247</v>
      </c>
      <c r="K133" s="93" t="s">
        <v>290</v>
      </c>
      <c r="L133" s="93" t="s">
        <v>26</v>
      </c>
      <c r="M133" s="117">
        <v>2304.81</v>
      </c>
      <c r="N133" s="117">
        <v>5302.78</v>
      </c>
      <c r="O133" s="142"/>
      <c r="P133" s="139"/>
      <c r="Q133" s="140"/>
      <c r="R133" s="140"/>
      <c r="S133" s="139"/>
      <c r="T133" s="139"/>
      <c r="U133" s="139"/>
      <c r="V133" s="139"/>
      <c r="W133" s="139"/>
      <c r="X133" s="139"/>
      <c r="Y133" s="139"/>
      <c r="Z133" s="139"/>
    </row>
    <row r="134" spans="1:26" ht="45" customHeight="1" x14ac:dyDescent="0.35">
      <c r="A134" s="93" t="s">
        <v>1635</v>
      </c>
      <c r="B134" s="93" t="s">
        <v>1635</v>
      </c>
      <c r="C134" s="93" t="s">
        <v>1746</v>
      </c>
      <c r="D134" s="93">
        <v>88</v>
      </c>
      <c r="E134" s="93">
        <v>2019</v>
      </c>
      <c r="F134" s="93" t="s">
        <v>243</v>
      </c>
      <c r="G134" s="93" t="s">
        <v>244</v>
      </c>
      <c r="H134" s="93" t="s">
        <v>252</v>
      </c>
      <c r="I134" s="93" t="s">
        <v>246</v>
      </c>
      <c r="J134" s="93" t="s">
        <v>247</v>
      </c>
      <c r="K134" s="93" t="s">
        <v>290</v>
      </c>
      <c r="L134" s="93" t="s">
        <v>26</v>
      </c>
      <c r="M134" s="117">
        <v>2304.81</v>
      </c>
      <c r="N134" s="117">
        <v>5302.78</v>
      </c>
      <c r="O134" s="142"/>
      <c r="P134" s="139"/>
      <c r="Q134" s="140"/>
      <c r="R134" s="140"/>
      <c r="S134" s="139"/>
      <c r="T134" s="139"/>
      <c r="U134" s="139"/>
      <c r="V134" s="139"/>
      <c r="W134" s="139"/>
      <c r="X134" s="139"/>
      <c r="Y134" s="139"/>
      <c r="Z134" s="139"/>
    </row>
    <row r="135" spans="1:26" ht="45" customHeight="1" x14ac:dyDescent="0.35">
      <c r="A135" s="93" t="s">
        <v>1635</v>
      </c>
      <c r="B135" s="93" t="s">
        <v>1635</v>
      </c>
      <c r="C135" s="93" t="s">
        <v>1746</v>
      </c>
      <c r="D135" s="93">
        <v>88</v>
      </c>
      <c r="E135" s="93">
        <v>2019</v>
      </c>
      <c r="F135" s="93" t="s">
        <v>243</v>
      </c>
      <c r="G135" s="93" t="s">
        <v>244</v>
      </c>
      <c r="H135" s="93" t="s">
        <v>254</v>
      </c>
      <c r="I135" s="93" t="s">
        <v>246</v>
      </c>
      <c r="J135" s="93" t="s">
        <v>247</v>
      </c>
      <c r="K135" s="93" t="s">
        <v>290</v>
      </c>
      <c r="L135" s="93" t="s">
        <v>26</v>
      </c>
      <c r="M135" s="117">
        <v>2304.81</v>
      </c>
      <c r="N135" s="117">
        <v>5311.95</v>
      </c>
      <c r="O135" s="142"/>
      <c r="P135" s="139"/>
      <c r="Q135" s="140"/>
      <c r="R135" s="140"/>
      <c r="S135" s="139"/>
      <c r="T135" s="139"/>
      <c r="U135" s="139"/>
      <c r="V135" s="139"/>
      <c r="W135" s="139"/>
      <c r="X135" s="139"/>
      <c r="Y135" s="139"/>
      <c r="Z135" s="139"/>
    </row>
    <row r="136" spans="1:26" ht="45" customHeight="1" x14ac:dyDescent="0.35">
      <c r="A136" s="93" t="s">
        <v>1635</v>
      </c>
      <c r="B136" s="93" t="s">
        <v>1635</v>
      </c>
      <c r="C136" s="93" t="s">
        <v>1746</v>
      </c>
      <c r="D136" s="93">
        <v>88</v>
      </c>
      <c r="E136" s="93">
        <v>2019</v>
      </c>
      <c r="F136" s="93" t="s">
        <v>243</v>
      </c>
      <c r="G136" s="93" t="s">
        <v>244</v>
      </c>
      <c r="H136" s="93" t="s">
        <v>255</v>
      </c>
      <c r="I136" s="93" t="s">
        <v>246</v>
      </c>
      <c r="J136" s="93" t="s">
        <v>247</v>
      </c>
      <c r="K136" s="93" t="s">
        <v>26</v>
      </c>
      <c r="L136" s="93" t="s">
        <v>26</v>
      </c>
      <c r="M136" s="117">
        <v>2304.81</v>
      </c>
      <c r="N136" s="117">
        <v>4898.21</v>
      </c>
      <c r="O136" s="142"/>
      <c r="P136" s="139"/>
      <c r="Q136" s="140"/>
      <c r="R136" s="140"/>
      <c r="S136" s="139"/>
      <c r="T136" s="139"/>
      <c r="U136" s="139"/>
      <c r="V136" s="139"/>
      <c r="W136" s="139"/>
      <c r="X136" s="139"/>
      <c r="Y136" s="139"/>
      <c r="Z136" s="139"/>
    </row>
    <row r="137" spans="1:26" ht="45" customHeight="1" x14ac:dyDescent="0.35">
      <c r="A137" s="93" t="s">
        <v>1635</v>
      </c>
      <c r="B137" s="93" t="s">
        <v>1635</v>
      </c>
      <c r="C137" s="93" t="s">
        <v>1746</v>
      </c>
      <c r="D137" s="93">
        <v>88</v>
      </c>
      <c r="E137" s="93">
        <v>2019</v>
      </c>
      <c r="F137" s="93" t="s">
        <v>243</v>
      </c>
      <c r="G137" s="93" t="s">
        <v>244</v>
      </c>
      <c r="H137" s="93" t="s">
        <v>257</v>
      </c>
      <c r="I137" s="93" t="s">
        <v>246</v>
      </c>
      <c r="J137" s="93" t="s">
        <v>247</v>
      </c>
      <c r="K137" s="93" t="s">
        <v>1641</v>
      </c>
      <c r="L137" s="93" t="s">
        <v>26</v>
      </c>
      <c r="M137" s="117">
        <v>2304.81</v>
      </c>
      <c r="N137" s="117">
        <v>4898.21</v>
      </c>
      <c r="O137" s="142"/>
      <c r="P137" s="139"/>
      <c r="Q137" s="140"/>
      <c r="R137" s="140"/>
      <c r="S137" s="139"/>
      <c r="T137" s="139"/>
      <c r="U137" s="139"/>
      <c r="V137" s="139"/>
      <c r="W137" s="139"/>
      <c r="X137" s="139"/>
      <c r="Y137" s="139"/>
      <c r="Z137" s="139"/>
    </row>
    <row r="138" spans="1:26" ht="45" customHeight="1" x14ac:dyDescent="0.35">
      <c r="A138" s="93" t="s">
        <v>1635</v>
      </c>
      <c r="B138" s="93" t="s">
        <v>1635</v>
      </c>
      <c r="C138" s="93" t="s">
        <v>1746</v>
      </c>
      <c r="D138" s="93">
        <v>88</v>
      </c>
      <c r="E138" s="93">
        <v>2019</v>
      </c>
      <c r="F138" s="93" t="s">
        <v>243</v>
      </c>
      <c r="G138" s="93" t="s">
        <v>244</v>
      </c>
      <c r="H138" s="93" t="s">
        <v>258</v>
      </c>
      <c r="I138" s="93" t="s">
        <v>246</v>
      </c>
      <c r="J138" s="93" t="s">
        <v>247</v>
      </c>
      <c r="K138" s="93" t="s">
        <v>290</v>
      </c>
      <c r="L138" s="93" t="s">
        <v>26</v>
      </c>
      <c r="M138" s="117">
        <v>2304.81</v>
      </c>
      <c r="N138" s="117">
        <v>4898.21</v>
      </c>
      <c r="O138" s="142"/>
      <c r="P138" s="139"/>
      <c r="Q138" s="140"/>
      <c r="R138" s="140"/>
      <c r="S138" s="139"/>
      <c r="T138" s="139"/>
      <c r="U138" s="139"/>
      <c r="V138" s="139"/>
      <c r="W138" s="139"/>
      <c r="X138" s="139"/>
      <c r="Y138" s="139"/>
      <c r="Z138" s="139"/>
    </row>
    <row r="139" spans="1:26" ht="45" customHeight="1" x14ac:dyDescent="0.35">
      <c r="A139" s="93" t="s">
        <v>1635</v>
      </c>
      <c r="B139" s="93" t="s">
        <v>1635</v>
      </c>
      <c r="C139" s="93" t="s">
        <v>1747</v>
      </c>
      <c r="D139" s="93">
        <v>23</v>
      </c>
      <c r="E139" s="93">
        <v>2018</v>
      </c>
      <c r="F139" s="93" t="s">
        <v>243</v>
      </c>
      <c r="G139" s="93" t="s">
        <v>244</v>
      </c>
      <c r="H139" s="93" t="s">
        <v>272</v>
      </c>
      <c r="I139" s="93" t="s">
        <v>246</v>
      </c>
      <c r="J139" s="93" t="s">
        <v>247</v>
      </c>
      <c r="K139" s="93" t="s">
        <v>26</v>
      </c>
      <c r="L139" s="93" t="s">
        <v>1977</v>
      </c>
      <c r="M139" s="117">
        <v>2522.16</v>
      </c>
      <c r="N139" s="117">
        <v>5641.07</v>
      </c>
      <c r="O139" s="142"/>
      <c r="P139" s="139"/>
      <c r="Q139" s="140"/>
      <c r="R139" s="140"/>
      <c r="S139" s="139"/>
      <c r="T139" s="139"/>
      <c r="U139" s="139"/>
      <c r="V139" s="139"/>
      <c r="W139" s="139"/>
      <c r="X139" s="139"/>
      <c r="Y139" s="139"/>
      <c r="Z139" s="139"/>
    </row>
    <row r="140" spans="1:26" ht="45" customHeight="1" x14ac:dyDescent="0.35">
      <c r="A140" s="93" t="s">
        <v>1635</v>
      </c>
      <c r="B140" s="93" t="s">
        <v>1635</v>
      </c>
      <c r="C140" s="93" t="s">
        <v>1747</v>
      </c>
      <c r="D140" s="93">
        <v>23</v>
      </c>
      <c r="E140" s="93">
        <v>2018</v>
      </c>
      <c r="F140" s="93" t="s">
        <v>243</v>
      </c>
      <c r="G140" s="93" t="s">
        <v>244</v>
      </c>
      <c r="H140" s="93" t="s">
        <v>276</v>
      </c>
      <c r="I140" s="93" t="s">
        <v>246</v>
      </c>
      <c r="J140" s="93" t="s">
        <v>247</v>
      </c>
      <c r="K140" s="93" t="s">
        <v>26</v>
      </c>
      <c r="L140" s="93" t="s">
        <v>1977</v>
      </c>
      <c r="M140" s="117">
        <v>2522.16</v>
      </c>
      <c r="N140" s="117">
        <v>5651.75</v>
      </c>
      <c r="O140" s="142"/>
      <c r="P140" s="139"/>
      <c r="Q140" s="140"/>
      <c r="R140" s="140"/>
      <c r="S140" s="139"/>
      <c r="T140" s="139"/>
      <c r="U140" s="139"/>
      <c r="V140" s="139"/>
      <c r="W140" s="139"/>
      <c r="X140" s="139"/>
      <c r="Y140" s="139"/>
      <c r="Z140" s="139"/>
    </row>
    <row r="141" spans="1:26" ht="45" customHeight="1" x14ac:dyDescent="0.35">
      <c r="A141" s="93" t="s">
        <v>1635</v>
      </c>
      <c r="B141" s="93" t="s">
        <v>1635</v>
      </c>
      <c r="C141" s="93" t="s">
        <v>1747</v>
      </c>
      <c r="D141" s="93">
        <v>23</v>
      </c>
      <c r="E141" s="93">
        <v>2018</v>
      </c>
      <c r="F141" s="93" t="s">
        <v>243</v>
      </c>
      <c r="G141" s="93" t="s">
        <v>244</v>
      </c>
      <c r="H141" s="93" t="s">
        <v>278</v>
      </c>
      <c r="I141" s="93" t="s">
        <v>246</v>
      </c>
      <c r="J141" s="93" t="s">
        <v>247</v>
      </c>
      <c r="K141" s="93" t="s">
        <v>26</v>
      </c>
      <c r="L141" s="93" t="s">
        <v>1977</v>
      </c>
      <c r="M141" s="117">
        <v>2304.81</v>
      </c>
      <c r="N141" s="117">
        <v>4898.21</v>
      </c>
      <c r="O141" s="142"/>
      <c r="P141" s="139"/>
      <c r="Q141" s="140"/>
      <c r="R141" s="140"/>
      <c r="S141" s="139"/>
      <c r="T141" s="139"/>
      <c r="U141" s="139"/>
      <c r="V141" s="139"/>
      <c r="W141" s="139"/>
      <c r="X141" s="139"/>
      <c r="Y141" s="139"/>
      <c r="Z141" s="139"/>
    </row>
    <row r="142" spans="1:26" ht="45" customHeight="1" x14ac:dyDescent="0.35">
      <c r="A142" s="93" t="s">
        <v>1635</v>
      </c>
      <c r="B142" s="93" t="s">
        <v>1635</v>
      </c>
      <c r="C142" s="93" t="s">
        <v>1747</v>
      </c>
      <c r="D142" s="93">
        <v>23</v>
      </c>
      <c r="E142" s="93">
        <v>2018</v>
      </c>
      <c r="F142" s="93" t="s">
        <v>243</v>
      </c>
      <c r="G142" s="93" t="s">
        <v>244</v>
      </c>
      <c r="H142" s="93" t="s">
        <v>280</v>
      </c>
      <c r="I142" s="93" t="s">
        <v>246</v>
      </c>
      <c r="J142" s="93" t="s">
        <v>247</v>
      </c>
      <c r="K142" s="93" t="s">
        <v>26</v>
      </c>
      <c r="L142" s="93" t="s">
        <v>1977</v>
      </c>
      <c r="M142" s="117">
        <v>2304.81</v>
      </c>
      <c r="N142" s="117">
        <v>5302.78</v>
      </c>
      <c r="O142" s="142"/>
      <c r="P142" s="139"/>
      <c r="Q142" s="140"/>
      <c r="R142" s="140"/>
      <c r="S142" s="139"/>
      <c r="T142" s="139"/>
      <c r="U142" s="139"/>
      <c r="V142" s="139"/>
      <c r="W142" s="139"/>
      <c r="X142" s="139"/>
      <c r="Y142" s="139"/>
      <c r="Z142" s="139"/>
    </row>
    <row r="143" spans="1:26" ht="45" customHeight="1" x14ac:dyDescent="0.35">
      <c r="A143" s="93" t="s">
        <v>1635</v>
      </c>
      <c r="B143" s="93" t="s">
        <v>1635</v>
      </c>
      <c r="C143" s="93" t="s">
        <v>1747</v>
      </c>
      <c r="D143" s="93">
        <v>23</v>
      </c>
      <c r="E143" s="93">
        <v>2018</v>
      </c>
      <c r="F143" s="93" t="s">
        <v>243</v>
      </c>
      <c r="G143" s="93" t="s">
        <v>244</v>
      </c>
      <c r="H143" s="93" t="s">
        <v>281</v>
      </c>
      <c r="I143" s="93" t="s">
        <v>246</v>
      </c>
      <c r="J143" s="93" t="s">
        <v>247</v>
      </c>
      <c r="K143" s="93" t="s">
        <v>26</v>
      </c>
      <c r="L143" s="93" t="s">
        <v>1977</v>
      </c>
      <c r="M143" s="117">
        <v>2304.81</v>
      </c>
      <c r="N143" s="117">
        <v>5302.78</v>
      </c>
      <c r="O143" s="142"/>
      <c r="P143" s="139"/>
      <c r="Q143" s="140"/>
      <c r="R143" s="140"/>
      <c r="S143" s="139"/>
      <c r="T143" s="139"/>
      <c r="U143" s="139"/>
      <c r="V143" s="139"/>
      <c r="W143" s="139"/>
      <c r="X143" s="139"/>
      <c r="Y143" s="139"/>
      <c r="Z143" s="139"/>
    </row>
    <row r="144" spans="1:26" ht="45" customHeight="1" x14ac:dyDescent="0.35">
      <c r="A144" s="93" t="s">
        <v>1635</v>
      </c>
      <c r="B144" s="93" t="s">
        <v>1635</v>
      </c>
      <c r="C144" s="93" t="s">
        <v>1747</v>
      </c>
      <c r="D144" s="93">
        <v>23</v>
      </c>
      <c r="E144" s="93">
        <v>2018</v>
      </c>
      <c r="F144" s="93" t="s">
        <v>243</v>
      </c>
      <c r="G144" s="93" t="s">
        <v>244</v>
      </c>
      <c r="H144" s="93" t="s">
        <v>282</v>
      </c>
      <c r="I144" s="93" t="s">
        <v>246</v>
      </c>
      <c r="J144" s="93" t="s">
        <v>247</v>
      </c>
      <c r="K144" s="93" t="s">
        <v>26</v>
      </c>
      <c r="L144" s="93" t="s">
        <v>1977</v>
      </c>
      <c r="M144" s="117">
        <v>2304.81</v>
      </c>
      <c r="N144" s="117">
        <v>4898.21</v>
      </c>
      <c r="O144" s="142"/>
      <c r="P144" s="139"/>
      <c r="Q144" s="140"/>
      <c r="R144" s="140"/>
      <c r="S144" s="139"/>
      <c r="T144" s="139"/>
      <c r="U144" s="139"/>
      <c r="V144" s="139"/>
      <c r="W144" s="139"/>
      <c r="X144" s="139"/>
      <c r="Y144" s="139"/>
      <c r="Z144" s="139"/>
    </row>
    <row r="145" spans="1:26" ht="45" customHeight="1" x14ac:dyDescent="0.35">
      <c r="A145" s="93" t="s">
        <v>1635</v>
      </c>
      <c r="B145" s="93" t="s">
        <v>1635</v>
      </c>
      <c r="C145" s="93" t="s">
        <v>1747</v>
      </c>
      <c r="D145" s="93">
        <v>23</v>
      </c>
      <c r="E145" s="93">
        <v>2018</v>
      </c>
      <c r="F145" s="93" t="s">
        <v>243</v>
      </c>
      <c r="G145" s="93" t="s">
        <v>244</v>
      </c>
      <c r="H145" s="93" t="s">
        <v>283</v>
      </c>
      <c r="I145" s="93" t="s">
        <v>246</v>
      </c>
      <c r="J145" s="93" t="s">
        <v>247</v>
      </c>
      <c r="K145" s="93" t="s">
        <v>26</v>
      </c>
      <c r="L145" s="93" t="s">
        <v>1977</v>
      </c>
      <c r="M145" s="117">
        <v>2304.81</v>
      </c>
      <c r="N145" s="117">
        <v>5302.78</v>
      </c>
      <c r="O145" s="142"/>
      <c r="P145" s="139"/>
      <c r="Q145" s="140"/>
      <c r="R145" s="140"/>
      <c r="S145" s="139"/>
      <c r="T145" s="139"/>
      <c r="U145" s="139"/>
      <c r="V145" s="139"/>
      <c r="W145" s="139"/>
      <c r="X145" s="139"/>
      <c r="Y145" s="139"/>
      <c r="Z145" s="139"/>
    </row>
    <row r="146" spans="1:26" ht="45" customHeight="1" x14ac:dyDescent="0.35">
      <c r="A146" s="93" t="s">
        <v>1635</v>
      </c>
      <c r="B146" s="93" t="s">
        <v>1635</v>
      </c>
      <c r="C146" s="93" t="s">
        <v>1747</v>
      </c>
      <c r="D146" s="93">
        <v>23</v>
      </c>
      <c r="E146" s="93">
        <v>2018</v>
      </c>
      <c r="F146" s="93" t="s">
        <v>243</v>
      </c>
      <c r="G146" s="93" t="s">
        <v>244</v>
      </c>
      <c r="H146" s="93" t="s">
        <v>284</v>
      </c>
      <c r="I146" s="93" t="s">
        <v>246</v>
      </c>
      <c r="J146" s="93" t="s">
        <v>247</v>
      </c>
      <c r="K146" s="93" t="s">
        <v>26</v>
      </c>
      <c r="L146" s="93" t="s">
        <v>1977</v>
      </c>
      <c r="M146" s="117">
        <v>2304.81</v>
      </c>
      <c r="N146" s="117">
        <v>5330.29</v>
      </c>
      <c r="O146" s="142"/>
      <c r="P146" s="139"/>
      <c r="Q146" s="140"/>
      <c r="R146" s="140"/>
      <c r="S146" s="139"/>
      <c r="T146" s="139"/>
      <c r="U146" s="139"/>
      <c r="V146" s="139"/>
      <c r="W146" s="139"/>
      <c r="X146" s="139"/>
      <c r="Y146" s="139"/>
      <c r="Z146" s="139"/>
    </row>
    <row r="147" spans="1:26" ht="45" customHeight="1" x14ac:dyDescent="0.35">
      <c r="A147" s="93" t="s">
        <v>1635</v>
      </c>
      <c r="B147" s="93" t="s">
        <v>1635</v>
      </c>
      <c r="C147" s="93" t="s">
        <v>1747</v>
      </c>
      <c r="D147" s="93">
        <v>23</v>
      </c>
      <c r="E147" s="93">
        <v>2018</v>
      </c>
      <c r="F147" s="93" t="s">
        <v>243</v>
      </c>
      <c r="G147" s="93" t="s">
        <v>244</v>
      </c>
      <c r="H147" s="93" t="s">
        <v>1748</v>
      </c>
      <c r="I147" s="93" t="s">
        <v>246</v>
      </c>
      <c r="J147" s="93" t="s">
        <v>247</v>
      </c>
      <c r="K147" s="93" t="s">
        <v>26</v>
      </c>
      <c r="L147" s="93" t="s">
        <v>1977</v>
      </c>
      <c r="M147" s="117">
        <v>2304.81</v>
      </c>
      <c r="N147" s="117">
        <v>4898.21</v>
      </c>
      <c r="O147" s="142"/>
      <c r="P147" s="139"/>
      <c r="Q147" s="140"/>
      <c r="R147" s="140"/>
      <c r="S147" s="139"/>
      <c r="T147" s="139"/>
      <c r="U147" s="139"/>
      <c r="V147" s="139"/>
      <c r="W147" s="139"/>
      <c r="X147" s="139"/>
      <c r="Y147" s="139"/>
      <c r="Z147" s="139"/>
    </row>
    <row r="148" spans="1:26" ht="45" customHeight="1" x14ac:dyDescent="0.35">
      <c r="A148" s="93" t="s">
        <v>1635</v>
      </c>
      <c r="B148" s="93" t="s">
        <v>1635</v>
      </c>
      <c r="C148" s="93" t="s">
        <v>1747</v>
      </c>
      <c r="D148" s="93">
        <v>23</v>
      </c>
      <c r="E148" s="93">
        <v>2018</v>
      </c>
      <c r="F148" s="93" t="s">
        <v>243</v>
      </c>
      <c r="G148" s="93" t="s">
        <v>244</v>
      </c>
      <c r="H148" s="93" t="s">
        <v>1749</v>
      </c>
      <c r="I148" s="93" t="s">
        <v>246</v>
      </c>
      <c r="J148" s="93" t="s">
        <v>247</v>
      </c>
      <c r="K148" s="93" t="s">
        <v>26</v>
      </c>
      <c r="L148" s="93" t="s">
        <v>1977</v>
      </c>
      <c r="M148" s="117">
        <v>2304.81</v>
      </c>
      <c r="N148" s="117">
        <v>4917.0600000000004</v>
      </c>
      <c r="O148" s="142"/>
      <c r="P148" s="139"/>
      <c r="Q148" s="140"/>
      <c r="R148" s="140"/>
      <c r="S148" s="139"/>
      <c r="T148" s="139"/>
      <c r="U148" s="139"/>
      <c r="V148" s="139"/>
      <c r="W148" s="139"/>
      <c r="X148" s="139"/>
      <c r="Y148" s="139"/>
      <c r="Z148" s="139"/>
    </row>
    <row r="149" spans="1:26" ht="45" customHeight="1" x14ac:dyDescent="0.35">
      <c r="A149" s="93" t="s">
        <v>1635</v>
      </c>
      <c r="B149" s="93" t="s">
        <v>1635</v>
      </c>
      <c r="C149" s="93" t="s">
        <v>1747</v>
      </c>
      <c r="D149" s="93">
        <v>23</v>
      </c>
      <c r="E149" s="93">
        <v>2018</v>
      </c>
      <c r="F149" s="93" t="s">
        <v>243</v>
      </c>
      <c r="G149" s="93" t="s">
        <v>244</v>
      </c>
      <c r="H149" s="93" t="s">
        <v>1750</v>
      </c>
      <c r="I149" s="93" t="s">
        <v>246</v>
      </c>
      <c r="J149" s="93" t="s">
        <v>247</v>
      </c>
      <c r="K149" s="93" t="s">
        <v>26</v>
      </c>
      <c r="L149" s="93" t="s">
        <v>1977</v>
      </c>
      <c r="M149" s="117">
        <v>2304.81</v>
      </c>
      <c r="N149" s="117">
        <v>5321.12</v>
      </c>
      <c r="O149" s="142"/>
      <c r="P149" s="139"/>
      <c r="Q149" s="140"/>
      <c r="R149" s="140"/>
      <c r="S149" s="139"/>
      <c r="T149" s="139"/>
      <c r="U149" s="139"/>
      <c r="V149" s="139"/>
      <c r="W149" s="139"/>
      <c r="X149" s="139"/>
      <c r="Y149" s="139"/>
      <c r="Z149" s="139"/>
    </row>
    <row r="150" spans="1:26" ht="45" customHeight="1" x14ac:dyDescent="0.35">
      <c r="A150" s="93" t="s">
        <v>1635</v>
      </c>
      <c r="B150" s="93" t="s">
        <v>1635</v>
      </c>
      <c r="C150" s="93" t="s">
        <v>1747</v>
      </c>
      <c r="D150" s="93">
        <v>23</v>
      </c>
      <c r="E150" s="93">
        <v>2018</v>
      </c>
      <c r="F150" s="93" t="s">
        <v>243</v>
      </c>
      <c r="G150" s="93" t="s">
        <v>244</v>
      </c>
      <c r="H150" s="93" t="s">
        <v>1751</v>
      </c>
      <c r="I150" s="93" t="s">
        <v>246</v>
      </c>
      <c r="J150" s="93" t="s">
        <v>247</v>
      </c>
      <c r="K150" s="93" t="s">
        <v>26</v>
      </c>
      <c r="L150" s="93" t="s">
        <v>1977</v>
      </c>
      <c r="M150" s="117">
        <v>2304.81</v>
      </c>
      <c r="N150" s="117">
        <v>5330.8</v>
      </c>
      <c r="O150" s="142"/>
      <c r="P150" s="139"/>
      <c r="Q150" s="140"/>
      <c r="R150" s="140"/>
      <c r="S150" s="139"/>
      <c r="T150" s="139"/>
      <c r="U150" s="139"/>
      <c r="V150" s="139"/>
      <c r="W150" s="139"/>
      <c r="X150" s="139"/>
      <c r="Y150" s="139"/>
      <c r="Z150" s="139"/>
    </row>
    <row r="151" spans="1:26" ht="45" customHeight="1" x14ac:dyDescent="0.35">
      <c r="A151" s="93" t="s">
        <v>1635</v>
      </c>
      <c r="B151" s="93" t="s">
        <v>1635</v>
      </c>
      <c r="C151" s="93" t="s">
        <v>1747</v>
      </c>
      <c r="D151" s="93">
        <v>23</v>
      </c>
      <c r="E151" s="93">
        <v>2018</v>
      </c>
      <c r="F151" s="93" t="s">
        <v>243</v>
      </c>
      <c r="G151" s="93" t="s">
        <v>244</v>
      </c>
      <c r="H151" s="93" t="s">
        <v>1752</v>
      </c>
      <c r="I151" s="93" t="s">
        <v>246</v>
      </c>
      <c r="J151" s="93" t="s">
        <v>256</v>
      </c>
      <c r="K151" s="93" t="s">
        <v>26</v>
      </c>
      <c r="L151" s="93" t="s">
        <v>1977</v>
      </c>
      <c r="M151" s="117">
        <v>3461.97</v>
      </c>
      <c r="N151" s="117">
        <v>6958.68</v>
      </c>
      <c r="O151" s="142"/>
      <c r="P151" s="139"/>
      <c r="Q151" s="140"/>
      <c r="R151" s="140"/>
      <c r="S151" s="139"/>
      <c r="T151" s="139"/>
      <c r="U151" s="139"/>
      <c r="V151" s="139"/>
      <c r="W151" s="139"/>
      <c r="X151" s="139"/>
      <c r="Y151" s="139"/>
      <c r="Z151" s="139"/>
    </row>
    <row r="152" spans="1:26" ht="45" customHeight="1" x14ac:dyDescent="0.35">
      <c r="A152" s="93" t="s">
        <v>1635</v>
      </c>
      <c r="B152" s="93" t="s">
        <v>1635</v>
      </c>
      <c r="C152" s="93" t="s">
        <v>1747</v>
      </c>
      <c r="D152" s="93">
        <v>23</v>
      </c>
      <c r="E152" s="93">
        <v>2018</v>
      </c>
      <c r="F152" s="93" t="s">
        <v>243</v>
      </c>
      <c r="G152" s="93" t="s">
        <v>244</v>
      </c>
      <c r="H152" s="93" t="s">
        <v>1753</v>
      </c>
      <c r="I152" s="93" t="s">
        <v>246</v>
      </c>
      <c r="J152" s="93" t="s">
        <v>256</v>
      </c>
      <c r="K152" s="93" t="s">
        <v>26</v>
      </c>
      <c r="L152" s="93" t="s">
        <v>1977</v>
      </c>
      <c r="M152" s="117">
        <v>3461.97</v>
      </c>
      <c r="N152" s="117">
        <v>7777</v>
      </c>
      <c r="O152" s="142"/>
      <c r="P152" s="139"/>
      <c r="Q152" s="140"/>
      <c r="R152" s="140"/>
      <c r="S152" s="139"/>
      <c r="T152" s="139"/>
      <c r="U152" s="139"/>
      <c r="V152" s="139"/>
      <c r="W152" s="139"/>
      <c r="X152" s="139"/>
      <c r="Y152" s="139"/>
      <c r="Z152" s="139"/>
    </row>
    <row r="153" spans="1:26" ht="45" customHeight="1" x14ac:dyDescent="0.35">
      <c r="A153" s="93" t="s">
        <v>1635</v>
      </c>
      <c r="B153" s="93" t="s">
        <v>1635</v>
      </c>
      <c r="C153" s="93" t="s">
        <v>1747</v>
      </c>
      <c r="D153" s="93">
        <v>23</v>
      </c>
      <c r="E153" s="93">
        <v>2018</v>
      </c>
      <c r="F153" s="93" t="s">
        <v>243</v>
      </c>
      <c r="G153" s="93" t="s">
        <v>244</v>
      </c>
      <c r="H153" s="93" t="s">
        <v>1754</v>
      </c>
      <c r="I153" s="93" t="s">
        <v>246</v>
      </c>
      <c r="J153" s="93" t="s">
        <v>256</v>
      </c>
      <c r="K153" s="93" t="s">
        <v>26</v>
      </c>
      <c r="L153" s="93" t="s">
        <v>1977</v>
      </c>
      <c r="M153" s="117">
        <v>3392.01</v>
      </c>
      <c r="N153" s="117">
        <v>6849.79</v>
      </c>
      <c r="O153" s="142"/>
      <c r="P153" s="139"/>
      <c r="Q153" s="140"/>
      <c r="R153" s="140"/>
      <c r="S153" s="139"/>
      <c r="T153" s="139"/>
      <c r="U153" s="139"/>
      <c r="V153" s="139"/>
      <c r="W153" s="139"/>
      <c r="X153" s="139"/>
      <c r="Y153" s="139"/>
      <c r="Z153" s="139"/>
    </row>
    <row r="154" spans="1:26" ht="45" customHeight="1" x14ac:dyDescent="0.35">
      <c r="A154" s="93" t="s">
        <v>1635</v>
      </c>
      <c r="B154" s="93" t="s">
        <v>1635</v>
      </c>
      <c r="C154" s="93" t="s">
        <v>1747</v>
      </c>
      <c r="D154" s="93">
        <v>23</v>
      </c>
      <c r="E154" s="93">
        <v>2018</v>
      </c>
      <c r="F154" s="93" t="s">
        <v>243</v>
      </c>
      <c r="G154" s="93" t="s">
        <v>244</v>
      </c>
      <c r="H154" s="93" t="s">
        <v>1755</v>
      </c>
      <c r="I154" s="93" t="s">
        <v>246</v>
      </c>
      <c r="J154" s="93" t="s">
        <v>1664</v>
      </c>
      <c r="K154" s="93" t="s">
        <v>26</v>
      </c>
      <c r="L154" s="93" t="s">
        <v>1977</v>
      </c>
      <c r="M154" s="117">
        <v>7875.42</v>
      </c>
      <c r="N154" s="117">
        <v>15082.33</v>
      </c>
      <c r="O154" s="142"/>
      <c r="P154" s="139"/>
      <c r="Q154" s="140"/>
      <c r="R154" s="140"/>
      <c r="S154" s="139"/>
      <c r="T154" s="139"/>
      <c r="U154" s="139"/>
      <c r="V154" s="139"/>
      <c r="W154" s="139"/>
      <c r="X154" s="139"/>
      <c r="Y154" s="139"/>
      <c r="Z154" s="139"/>
    </row>
    <row r="155" spans="1:26" ht="45" customHeight="1" x14ac:dyDescent="0.35">
      <c r="A155" s="93" t="s">
        <v>1635</v>
      </c>
      <c r="B155" s="93" t="s">
        <v>1635</v>
      </c>
      <c r="C155" s="93" t="s">
        <v>268</v>
      </c>
      <c r="D155" s="93" t="s">
        <v>269</v>
      </c>
      <c r="E155" s="93">
        <v>2020</v>
      </c>
      <c r="F155" s="93" t="s">
        <v>270</v>
      </c>
      <c r="G155" s="93" t="s">
        <v>271</v>
      </c>
      <c r="H155" s="93" t="s">
        <v>287</v>
      </c>
      <c r="I155" s="93" t="s">
        <v>1651</v>
      </c>
      <c r="J155" s="93" t="s">
        <v>274</v>
      </c>
      <c r="K155" s="93" t="s">
        <v>275</v>
      </c>
      <c r="L155" s="93" t="s">
        <v>27</v>
      </c>
      <c r="M155" s="117">
        <v>1774.63</v>
      </c>
      <c r="N155" s="117">
        <v>4716.63</v>
      </c>
      <c r="O155" s="142"/>
      <c r="P155" s="139"/>
      <c r="Q155" s="140"/>
      <c r="R155" s="140"/>
      <c r="S155" s="139"/>
      <c r="T155" s="139"/>
      <c r="U155" s="139"/>
      <c r="V155" s="139"/>
      <c r="W155" s="139"/>
      <c r="X155" s="139"/>
      <c r="Y155" s="139"/>
      <c r="Z155" s="139"/>
    </row>
    <row r="156" spans="1:26" ht="45" customHeight="1" x14ac:dyDescent="0.35">
      <c r="A156" s="93" t="s">
        <v>1635</v>
      </c>
      <c r="B156" s="93" t="s">
        <v>1635</v>
      </c>
      <c r="C156" s="93" t="str">
        <f t="shared" ref="C156:G156" si="104">C155</f>
        <v>SERVIÇO DE PONTIDÃO PARA ATENDIMENTO A VÍTIMAS DE ACIDENTES E MAL SUBTO, NA ÁREA PORTUÁRIA DE SUAPE, COM AMBULÂNCIA E EQUIPE, COMPOSTA POR CONDUTOR E TÉCNICO  24H.</v>
      </c>
      <c r="D156" s="93" t="str">
        <f t="shared" si="104"/>
        <v>046</v>
      </c>
      <c r="E156" s="93">
        <f t="shared" si="104"/>
        <v>2020</v>
      </c>
      <c r="F156" s="93" t="str">
        <f t="shared" si="104"/>
        <v>MED MAIS SOLUÇÕES EM SERVIÇOS ESPECIAIS EIRELI</v>
      </c>
      <c r="G156" s="93" t="str">
        <f t="shared" si="104"/>
        <v>09.557.452/0001-43</v>
      </c>
      <c r="H156" s="93" t="s">
        <v>289</v>
      </c>
      <c r="I156" s="93" t="s">
        <v>1651</v>
      </c>
      <c r="J156" s="93" t="s">
        <v>277</v>
      </c>
      <c r="K156" s="93" t="s">
        <v>275</v>
      </c>
      <c r="L156" s="93" t="s">
        <v>279</v>
      </c>
      <c r="M156" s="117">
        <v>1774.63</v>
      </c>
      <c r="N156" s="117">
        <v>5084.5</v>
      </c>
      <c r="O156" s="142"/>
      <c r="P156" s="139"/>
      <c r="Q156" s="140"/>
      <c r="R156" s="140"/>
      <c r="S156" s="139"/>
      <c r="T156" s="139"/>
      <c r="U156" s="139"/>
      <c r="V156" s="139"/>
      <c r="W156" s="139"/>
      <c r="X156" s="139"/>
      <c r="Y156" s="139"/>
      <c r="Z156" s="139"/>
    </row>
    <row r="157" spans="1:26" ht="45" customHeight="1" x14ac:dyDescent="0.35">
      <c r="A157" s="93" t="s">
        <v>1635</v>
      </c>
      <c r="B157" s="93" t="s">
        <v>1635</v>
      </c>
      <c r="C157" s="93" t="str">
        <f t="shared" ref="C157:G157" si="105">C156</f>
        <v>SERVIÇO DE PONTIDÃO PARA ATENDIMENTO A VÍTIMAS DE ACIDENTES E MAL SUBTO, NA ÁREA PORTUÁRIA DE SUAPE, COM AMBULÂNCIA E EQUIPE, COMPOSTA POR CONDUTOR E TÉCNICO  24H.</v>
      </c>
      <c r="D157" s="93" t="str">
        <f t="shared" si="105"/>
        <v>046</v>
      </c>
      <c r="E157" s="93">
        <f t="shared" si="105"/>
        <v>2020</v>
      </c>
      <c r="F157" s="93" t="str">
        <f t="shared" si="105"/>
        <v>MED MAIS SOLUÇÕES EM SERVIÇOS ESPECIAIS EIRELI</v>
      </c>
      <c r="G157" s="93" t="str">
        <f t="shared" si="105"/>
        <v>09.557.452/0001-43</v>
      </c>
      <c r="H157" s="93" t="s">
        <v>292</v>
      </c>
      <c r="I157" s="93" t="s">
        <v>1651</v>
      </c>
      <c r="J157" s="93" t="s">
        <v>277</v>
      </c>
      <c r="K157" s="93" t="s">
        <v>275</v>
      </c>
      <c r="L157" s="93" t="s">
        <v>27</v>
      </c>
      <c r="M157" s="117">
        <v>1774.63</v>
      </c>
      <c r="N157" s="117">
        <v>5084.5</v>
      </c>
      <c r="O157" s="142"/>
      <c r="P157" s="139"/>
      <c r="Q157" s="140"/>
      <c r="R157" s="140"/>
      <c r="S157" s="139"/>
      <c r="T157" s="139"/>
      <c r="U157" s="139"/>
      <c r="V157" s="139"/>
      <c r="W157" s="139"/>
      <c r="X157" s="139"/>
      <c r="Y157" s="139"/>
      <c r="Z157" s="139"/>
    </row>
    <row r="158" spans="1:26" ht="45" customHeight="1" x14ac:dyDescent="0.35">
      <c r="A158" s="93" t="s">
        <v>1635</v>
      </c>
      <c r="B158" s="93" t="s">
        <v>1635</v>
      </c>
      <c r="C158" s="93" t="str">
        <f t="shared" ref="C158:G158" si="106">C157</f>
        <v>SERVIÇO DE PONTIDÃO PARA ATENDIMENTO A VÍTIMAS DE ACIDENTES E MAL SUBTO, NA ÁREA PORTUÁRIA DE SUAPE, COM AMBULÂNCIA E EQUIPE, COMPOSTA POR CONDUTOR E TÉCNICO  24H.</v>
      </c>
      <c r="D158" s="93" t="str">
        <f t="shared" si="106"/>
        <v>046</v>
      </c>
      <c r="E158" s="93">
        <f t="shared" si="106"/>
        <v>2020</v>
      </c>
      <c r="F158" s="93" t="str">
        <f t="shared" si="106"/>
        <v>MED MAIS SOLUÇÕES EM SERVIÇOS ESPECIAIS EIRELI</v>
      </c>
      <c r="G158" s="93" t="str">
        <f t="shared" si="106"/>
        <v>09.557.452/0001-43</v>
      </c>
      <c r="H158" s="93" t="s">
        <v>293</v>
      </c>
      <c r="I158" s="93" t="s">
        <v>1651</v>
      </c>
      <c r="J158" s="93" t="s">
        <v>274</v>
      </c>
      <c r="K158" s="93" t="s">
        <v>275</v>
      </c>
      <c r="L158" s="93" t="s">
        <v>279</v>
      </c>
      <c r="M158" s="117">
        <v>1774.63</v>
      </c>
      <c r="N158" s="117">
        <v>5294.01</v>
      </c>
      <c r="O158" s="142"/>
      <c r="P158" s="139"/>
      <c r="Q158" s="140"/>
      <c r="R158" s="140"/>
      <c r="S158" s="139"/>
      <c r="T158" s="139"/>
      <c r="U158" s="139"/>
      <c r="V158" s="139"/>
      <c r="W158" s="139"/>
      <c r="X158" s="139"/>
      <c r="Y158" s="139"/>
      <c r="Z158" s="139"/>
    </row>
    <row r="159" spans="1:26" ht="45" customHeight="1" x14ac:dyDescent="0.35">
      <c r="A159" s="93" t="s">
        <v>1635</v>
      </c>
      <c r="B159" s="93" t="s">
        <v>1635</v>
      </c>
      <c r="C159" s="93" t="str">
        <f t="shared" ref="C159:G159" si="107">C158</f>
        <v>SERVIÇO DE PONTIDÃO PARA ATENDIMENTO A VÍTIMAS DE ACIDENTES E MAL SUBTO, NA ÁREA PORTUÁRIA DE SUAPE, COM AMBULÂNCIA E EQUIPE, COMPOSTA POR CONDUTOR E TÉCNICO  24H.</v>
      </c>
      <c r="D159" s="93" t="str">
        <f t="shared" si="107"/>
        <v>046</v>
      </c>
      <c r="E159" s="93">
        <f t="shared" si="107"/>
        <v>2020</v>
      </c>
      <c r="F159" s="93" t="str">
        <f t="shared" si="107"/>
        <v>MED MAIS SOLUÇÕES EM SERVIÇOS ESPECIAIS EIRELI</v>
      </c>
      <c r="G159" s="93" t="str">
        <f t="shared" si="107"/>
        <v>09.557.452/0001-43</v>
      </c>
      <c r="H159" s="93" t="s">
        <v>294</v>
      </c>
      <c r="I159" s="93" t="s">
        <v>1651</v>
      </c>
      <c r="J159" s="93" t="s">
        <v>274</v>
      </c>
      <c r="K159" s="93" t="s">
        <v>275</v>
      </c>
      <c r="L159" s="93" t="s">
        <v>279</v>
      </c>
      <c r="M159" s="117">
        <v>1774.63</v>
      </c>
      <c r="N159" s="117">
        <v>4716.63</v>
      </c>
      <c r="O159" s="142"/>
      <c r="P159" s="139"/>
      <c r="Q159" s="140"/>
      <c r="R159" s="140"/>
      <c r="S159" s="139"/>
      <c r="T159" s="139"/>
      <c r="U159" s="139"/>
      <c r="V159" s="139"/>
      <c r="W159" s="139"/>
      <c r="X159" s="139"/>
      <c r="Y159" s="139"/>
      <c r="Z159" s="139"/>
    </row>
    <row r="160" spans="1:26" ht="45" customHeight="1" x14ac:dyDescent="0.35">
      <c r="A160" s="93" t="s">
        <v>1635</v>
      </c>
      <c r="B160" s="93" t="s">
        <v>1635</v>
      </c>
      <c r="C160" s="93" t="str">
        <f t="shared" ref="C160:G160" si="108">C159</f>
        <v>SERVIÇO DE PONTIDÃO PARA ATENDIMENTO A VÍTIMAS DE ACIDENTES E MAL SUBTO, NA ÁREA PORTUÁRIA DE SUAPE, COM AMBULÂNCIA E EQUIPE, COMPOSTA POR CONDUTOR E TÉCNICO  24H.</v>
      </c>
      <c r="D160" s="93" t="str">
        <f t="shared" si="108"/>
        <v>046</v>
      </c>
      <c r="E160" s="93">
        <f t="shared" si="108"/>
        <v>2020</v>
      </c>
      <c r="F160" s="93" t="str">
        <f t="shared" si="108"/>
        <v>MED MAIS SOLUÇÕES EM SERVIÇOS ESPECIAIS EIRELI</v>
      </c>
      <c r="G160" s="93" t="str">
        <f t="shared" si="108"/>
        <v>09.557.452/0001-43</v>
      </c>
      <c r="H160" s="93" t="s">
        <v>295</v>
      </c>
      <c r="I160" s="93" t="s">
        <v>1651</v>
      </c>
      <c r="J160" s="93" t="s">
        <v>277</v>
      </c>
      <c r="K160" s="93" t="s">
        <v>275</v>
      </c>
      <c r="L160" s="93" t="s">
        <v>27</v>
      </c>
      <c r="M160" s="117">
        <v>1774.63</v>
      </c>
      <c r="N160" s="117">
        <v>5084.5</v>
      </c>
      <c r="O160" s="142"/>
      <c r="P160" s="139"/>
      <c r="Q160" s="140"/>
      <c r="R160" s="140"/>
      <c r="S160" s="139"/>
      <c r="T160" s="139"/>
      <c r="U160" s="139"/>
      <c r="V160" s="139"/>
      <c r="W160" s="139"/>
      <c r="X160" s="139"/>
      <c r="Y160" s="139"/>
      <c r="Z160" s="139"/>
    </row>
    <row r="161" spans="1:26" ht="45" customHeight="1" x14ac:dyDescent="0.35">
      <c r="A161" s="93" t="s">
        <v>1635</v>
      </c>
      <c r="B161" s="93" t="s">
        <v>1635</v>
      </c>
      <c r="C161" s="93" t="str">
        <f t="shared" ref="C161:G161" si="109">C160</f>
        <v>SERVIÇO DE PONTIDÃO PARA ATENDIMENTO A VÍTIMAS DE ACIDENTES E MAL SUBTO, NA ÁREA PORTUÁRIA DE SUAPE, COM AMBULÂNCIA E EQUIPE, COMPOSTA POR CONDUTOR E TÉCNICO  24H.</v>
      </c>
      <c r="D161" s="93" t="str">
        <f t="shared" si="109"/>
        <v>046</v>
      </c>
      <c r="E161" s="93">
        <f t="shared" si="109"/>
        <v>2020</v>
      </c>
      <c r="F161" s="93" t="str">
        <f t="shared" si="109"/>
        <v>MED MAIS SOLUÇÕES EM SERVIÇOS ESPECIAIS EIRELI</v>
      </c>
      <c r="G161" s="93" t="str">
        <f t="shared" si="109"/>
        <v>09.557.452/0001-43</v>
      </c>
      <c r="H161" s="93" t="s">
        <v>296</v>
      </c>
      <c r="I161" s="93" t="s">
        <v>1651</v>
      </c>
      <c r="J161" s="93" t="s">
        <v>274</v>
      </c>
      <c r="K161" s="93" t="s">
        <v>275</v>
      </c>
      <c r="L161" s="93" t="s">
        <v>27</v>
      </c>
      <c r="M161" s="117">
        <v>1774.63</v>
      </c>
      <c r="N161" s="117">
        <v>5084.5</v>
      </c>
      <c r="O161" s="142"/>
      <c r="P161" s="139"/>
      <c r="Q161" s="140"/>
      <c r="R161" s="140"/>
      <c r="S161" s="139"/>
      <c r="T161" s="139"/>
      <c r="U161" s="139"/>
      <c r="V161" s="139"/>
      <c r="W161" s="139"/>
      <c r="X161" s="139"/>
      <c r="Y161" s="139"/>
      <c r="Z161" s="139"/>
    </row>
    <row r="162" spans="1:26" ht="45" customHeight="1" x14ac:dyDescent="0.35">
      <c r="A162" s="93" t="s">
        <v>1635</v>
      </c>
      <c r="B162" s="93" t="s">
        <v>1635</v>
      </c>
      <c r="C162" s="93" t="str">
        <f t="shared" ref="C162:G162" si="110">C161</f>
        <v>SERVIÇO DE PONTIDÃO PARA ATENDIMENTO A VÍTIMAS DE ACIDENTES E MAL SUBTO, NA ÁREA PORTUÁRIA DE SUAPE, COM AMBULÂNCIA E EQUIPE, COMPOSTA POR CONDUTOR E TÉCNICO  24H.</v>
      </c>
      <c r="D162" s="93" t="str">
        <f t="shared" si="110"/>
        <v>046</v>
      </c>
      <c r="E162" s="93">
        <f t="shared" si="110"/>
        <v>2020</v>
      </c>
      <c r="F162" s="93" t="str">
        <f t="shared" si="110"/>
        <v>MED MAIS SOLUÇÕES EM SERVIÇOS ESPECIAIS EIRELI</v>
      </c>
      <c r="G162" s="93" t="str">
        <f t="shared" si="110"/>
        <v>09.557.452/0001-43</v>
      </c>
      <c r="H162" s="93" t="s">
        <v>297</v>
      </c>
      <c r="I162" s="93" t="s">
        <v>1651</v>
      </c>
      <c r="J162" s="93" t="s">
        <v>277</v>
      </c>
      <c r="K162" s="93" t="s">
        <v>275</v>
      </c>
      <c r="L162" s="93" t="s">
        <v>279</v>
      </c>
      <c r="M162" s="117">
        <v>1774.63</v>
      </c>
      <c r="N162" s="117">
        <v>5738.08</v>
      </c>
      <c r="O162" s="142"/>
      <c r="P162" s="139"/>
      <c r="Q162" s="140"/>
      <c r="R162" s="140"/>
      <c r="S162" s="139"/>
      <c r="T162" s="139"/>
      <c r="U162" s="139"/>
      <c r="V162" s="139"/>
      <c r="W162" s="139"/>
      <c r="X162" s="139"/>
      <c r="Y162" s="139"/>
      <c r="Z162" s="139"/>
    </row>
    <row r="163" spans="1:26" ht="45" customHeight="1" x14ac:dyDescent="0.35">
      <c r="A163" s="93" t="s">
        <v>1635</v>
      </c>
      <c r="B163" s="93" t="s">
        <v>1635</v>
      </c>
      <c r="C163" s="93" t="s">
        <v>300</v>
      </c>
      <c r="D163" s="93" t="s">
        <v>301</v>
      </c>
      <c r="E163" s="93">
        <v>2021</v>
      </c>
      <c r="F163" s="93" t="s">
        <v>302</v>
      </c>
      <c r="G163" s="93" t="s">
        <v>303</v>
      </c>
      <c r="H163" s="93" t="s">
        <v>1116</v>
      </c>
      <c r="I163" s="93" t="s">
        <v>1756</v>
      </c>
      <c r="J163" s="93" t="s">
        <v>305</v>
      </c>
      <c r="K163" s="93" t="s">
        <v>291</v>
      </c>
      <c r="L163" s="93" t="s">
        <v>27</v>
      </c>
      <c r="M163" s="117">
        <v>2074.46</v>
      </c>
      <c r="N163" s="117">
        <v>4567.55</v>
      </c>
      <c r="O163" s="142"/>
      <c r="P163" s="139"/>
      <c r="Q163" s="140"/>
      <c r="R163" s="140"/>
      <c r="S163" s="139"/>
      <c r="T163" s="139"/>
      <c r="U163" s="139"/>
      <c r="V163" s="139"/>
      <c r="W163" s="139"/>
      <c r="X163" s="139"/>
      <c r="Y163" s="139"/>
      <c r="Z163" s="139"/>
    </row>
    <row r="164" spans="1:26" ht="45" customHeight="1" x14ac:dyDescent="0.35">
      <c r="A164" s="93" t="s">
        <v>1635</v>
      </c>
      <c r="B164" s="93" t="s">
        <v>1635</v>
      </c>
      <c r="C164" s="93" t="s">
        <v>300</v>
      </c>
      <c r="D164" s="93" t="s">
        <v>301</v>
      </c>
      <c r="E164" s="93">
        <v>2021</v>
      </c>
      <c r="F164" s="93" t="s">
        <v>302</v>
      </c>
      <c r="G164" s="93" t="s">
        <v>303</v>
      </c>
      <c r="H164" s="93" t="s">
        <v>1117</v>
      </c>
      <c r="I164" s="93" t="s">
        <v>1756</v>
      </c>
      <c r="J164" s="93" t="s">
        <v>305</v>
      </c>
      <c r="K164" s="93" t="s">
        <v>291</v>
      </c>
      <c r="L164" s="93" t="s">
        <v>27</v>
      </c>
      <c r="M164" s="117">
        <v>2074.46</v>
      </c>
      <c r="N164" s="117">
        <v>4567.55</v>
      </c>
      <c r="O164" s="142"/>
      <c r="P164" s="139"/>
      <c r="Q164" s="140"/>
      <c r="R164" s="140"/>
      <c r="S164" s="139"/>
      <c r="T164" s="139"/>
      <c r="U164" s="139"/>
      <c r="V164" s="139"/>
      <c r="W164" s="139"/>
      <c r="X164" s="139"/>
      <c r="Y164" s="139"/>
      <c r="Z164" s="139"/>
    </row>
    <row r="165" spans="1:26" ht="45" customHeight="1" x14ac:dyDescent="0.35">
      <c r="A165" s="93" t="s">
        <v>1635</v>
      </c>
      <c r="B165" s="93" t="s">
        <v>1635</v>
      </c>
      <c r="C165" s="93" t="s">
        <v>300</v>
      </c>
      <c r="D165" s="93" t="s">
        <v>301</v>
      </c>
      <c r="E165" s="93">
        <v>2021</v>
      </c>
      <c r="F165" s="93" t="s">
        <v>302</v>
      </c>
      <c r="G165" s="93" t="s">
        <v>303</v>
      </c>
      <c r="H165" s="93" t="s">
        <v>1118</v>
      </c>
      <c r="I165" s="93" t="s">
        <v>1756</v>
      </c>
      <c r="J165" s="93" t="s">
        <v>305</v>
      </c>
      <c r="K165" s="93" t="s">
        <v>291</v>
      </c>
      <c r="L165" s="93" t="s">
        <v>279</v>
      </c>
      <c r="M165" s="117">
        <v>2074.46</v>
      </c>
      <c r="N165" s="117">
        <v>4941.18</v>
      </c>
      <c r="O165" s="142"/>
      <c r="P165" s="139"/>
      <c r="Q165" s="140"/>
      <c r="R165" s="140"/>
      <c r="S165" s="139"/>
      <c r="T165" s="139"/>
      <c r="U165" s="139"/>
      <c r="V165" s="139"/>
      <c r="W165" s="139"/>
      <c r="X165" s="139"/>
      <c r="Y165" s="139"/>
      <c r="Z165" s="139"/>
    </row>
    <row r="166" spans="1:26" ht="45" customHeight="1" x14ac:dyDescent="0.35">
      <c r="A166" s="93" t="s">
        <v>1635</v>
      </c>
      <c r="B166" s="93" t="s">
        <v>1635</v>
      </c>
      <c r="C166" s="93" t="s">
        <v>300</v>
      </c>
      <c r="D166" s="93" t="s">
        <v>301</v>
      </c>
      <c r="E166" s="93">
        <v>2021</v>
      </c>
      <c r="F166" s="93" t="s">
        <v>302</v>
      </c>
      <c r="G166" s="93" t="s">
        <v>303</v>
      </c>
      <c r="H166" s="93" t="s">
        <v>1119</v>
      </c>
      <c r="I166" s="93" t="s">
        <v>1756</v>
      </c>
      <c r="J166" s="93" t="s">
        <v>305</v>
      </c>
      <c r="K166" s="93" t="s">
        <v>291</v>
      </c>
      <c r="L166" s="93" t="s">
        <v>279</v>
      </c>
      <c r="M166" s="117">
        <v>2074.46</v>
      </c>
      <c r="N166" s="117">
        <v>4941.18</v>
      </c>
      <c r="O166" s="142"/>
      <c r="P166" s="139"/>
      <c r="Q166" s="140"/>
      <c r="R166" s="140"/>
      <c r="S166" s="139"/>
      <c r="T166" s="139"/>
      <c r="U166" s="139"/>
      <c r="V166" s="139"/>
      <c r="W166" s="139"/>
      <c r="X166" s="139"/>
      <c r="Y166" s="139"/>
      <c r="Z166" s="139"/>
    </row>
    <row r="167" spans="1:26" ht="45" customHeight="1" x14ac:dyDescent="0.35">
      <c r="A167" s="93" t="s">
        <v>1635</v>
      </c>
      <c r="B167" s="93" t="s">
        <v>1635</v>
      </c>
      <c r="C167" s="93" t="s">
        <v>300</v>
      </c>
      <c r="D167" s="93" t="s">
        <v>301</v>
      </c>
      <c r="E167" s="93">
        <v>2021</v>
      </c>
      <c r="F167" s="93" t="s">
        <v>302</v>
      </c>
      <c r="G167" s="93" t="s">
        <v>303</v>
      </c>
      <c r="H167" s="93" t="s">
        <v>1120</v>
      </c>
      <c r="I167" s="93" t="s">
        <v>1756</v>
      </c>
      <c r="J167" s="93" t="s">
        <v>305</v>
      </c>
      <c r="K167" s="93" t="s">
        <v>291</v>
      </c>
      <c r="L167" s="93" t="s">
        <v>279</v>
      </c>
      <c r="M167" s="117">
        <v>2074.46</v>
      </c>
      <c r="N167" s="117">
        <v>4941.18</v>
      </c>
      <c r="O167" s="142"/>
      <c r="P167" s="139"/>
      <c r="Q167" s="140"/>
      <c r="R167" s="140"/>
      <c r="S167" s="139"/>
      <c r="T167" s="139"/>
      <c r="U167" s="139"/>
      <c r="V167" s="139"/>
      <c r="W167" s="139"/>
      <c r="X167" s="139"/>
      <c r="Y167" s="139"/>
      <c r="Z167" s="139"/>
    </row>
    <row r="168" spans="1:26" ht="45" customHeight="1" x14ac:dyDescent="0.35">
      <c r="A168" s="93" t="s">
        <v>1635</v>
      </c>
      <c r="B168" s="93" t="s">
        <v>1635</v>
      </c>
      <c r="C168" s="93" t="s">
        <v>300</v>
      </c>
      <c r="D168" s="93" t="s">
        <v>301</v>
      </c>
      <c r="E168" s="93">
        <v>2021</v>
      </c>
      <c r="F168" s="93" t="s">
        <v>302</v>
      </c>
      <c r="G168" s="93" t="s">
        <v>303</v>
      </c>
      <c r="H168" s="93" t="s">
        <v>1121</v>
      </c>
      <c r="I168" s="93" t="s">
        <v>1756</v>
      </c>
      <c r="J168" s="93" t="s">
        <v>305</v>
      </c>
      <c r="K168" s="93" t="s">
        <v>291</v>
      </c>
      <c r="L168" s="93" t="s">
        <v>27</v>
      </c>
      <c r="M168" s="117">
        <v>2074.46</v>
      </c>
      <c r="N168" s="117">
        <v>4567.55</v>
      </c>
      <c r="O168" s="142"/>
      <c r="P168" s="139"/>
      <c r="Q168" s="140"/>
      <c r="R168" s="140"/>
      <c r="S168" s="139"/>
      <c r="T168" s="139"/>
      <c r="U168" s="139"/>
      <c r="V168" s="139"/>
      <c r="W168" s="139"/>
      <c r="X168" s="139"/>
      <c r="Y168" s="139"/>
      <c r="Z168" s="139"/>
    </row>
    <row r="169" spans="1:26" ht="45" customHeight="1" x14ac:dyDescent="0.35">
      <c r="A169" s="93" t="s">
        <v>1635</v>
      </c>
      <c r="B169" s="93" t="s">
        <v>1635</v>
      </c>
      <c r="C169" s="93" t="str">
        <f>C166</f>
        <v>PRESTAÇÃO DE SERVIÇO CONTINUADO DE VIGILÂNCIA ARMADA</v>
      </c>
      <c r="D169" s="93" t="s">
        <v>301</v>
      </c>
      <c r="E169" s="93">
        <v>2021</v>
      </c>
      <c r="F169" s="93" t="s">
        <v>302</v>
      </c>
      <c r="G169" s="93" t="s">
        <v>303</v>
      </c>
      <c r="H169" s="93" t="s">
        <v>1122</v>
      </c>
      <c r="I169" s="93" t="s">
        <v>1756</v>
      </c>
      <c r="J169" s="93" t="s">
        <v>305</v>
      </c>
      <c r="K169" s="93" t="s">
        <v>291</v>
      </c>
      <c r="L169" s="93" t="s">
        <v>279</v>
      </c>
      <c r="M169" s="117">
        <v>2074.46</v>
      </c>
      <c r="N169" s="117">
        <v>4941.18</v>
      </c>
      <c r="O169" s="142"/>
      <c r="P169" s="139"/>
      <c r="Q169" s="140"/>
      <c r="R169" s="140"/>
      <c r="S169" s="139"/>
      <c r="T169" s="139"/>
      <c r="U169" s="139"/>
      <c r="V169" s="139"/>
      <c r="W169" s="139"/>
      <c r="X169" s="139"/>
      <c r="Y169" s="139"/>
      <c r="Z169" s="139"/>
    </row>
    <row r="170" spans="1:26" ht="45" customHeight="1" x14ac:dyDescent="0.35">
      <c r="A170" s="93" t="s">
        <v>1635</v>
      </c>
      <c r="B170" s="93" t="s">
        <v>1635</v>
      </c>
      <c r="C170" s="93" t="str">
        <f t="shared" ref="C170:C381" si="111">C169</f>
        <v>PRESTAÇÃO DE SERVIÇO CONTINUADO DE VIGILÂNCIA ARMADA</v>
      </c>
      <c r="D170" s="93" t="s">
        <v>301</v>
      </c>
      <c r="E170" s="93">
        <v>2021</v>
      </c>
      <c r="F170" s="93" t="s">
        <v>302</v>
      </c>
      <c r="G170" s="93" t="s">
        <v>303</v>
      </c>
      <c r="H170" s="93" t="s">
        <v>1123</v>
      </c>
      <c r="I170" s="93" t="s">
        <v>1756</v>
      </c>
      <c r="J170" s="93" t="s">
        <v>305</v>
      </c>
      <c r="K170" s="93" t="s">
        <v>291</v>
      </c>
      <c r="L170" s="93" t="s">
        <v>27</v>
      </c>
      <c r="M170" s="117">
        <v>2074.46</v>
      </c>
      <c r="N170" s="117">
        <v>4567.55</v>
      </c>
      <c r="O170" s="142"/>
      <c r="P170" s="139"/>
      <c r="Q170" s="140"/>
      <c r="R170" s="140"/>
      <c r="S170" s="139"/>
      <c r="T170" s="139"/>
      <c r="U170" s="139"/>
      <c r="V170" s="139"/>
      <c r="W170" s="139"/>
      <c r="X170" s="139"/>
      <c r="Y170" s="139"/>
      <c r="Z170" s="139"/>
    </row>
    <row r="171" spans="1:26" ht="45" customHeight="1" x14ac:dyDescent="0.35">
      <c r="A171" s="93" t="s">
        <v>1635</v>
      </c>
      <c r="B171" s="93" t="s">
        <v>1635</v>
      </c>
      <c r="C171" s="93" t="str">
        <f t="shared" si="111"/>
        <v>PRESTAÇÃO DE SERVIÇO CONTINUADO DE VIGILÂNCIA ARMADA</v>
      </c>
      <c r="D171" s="93" t="s">
        <v>301</v>
      </c>
      <c r="E171" s="93">
        <v>2021</v>
      </c>
      <c r="F171" s="93" t="s">
        <v>302</v>
      </c>
      <c r="G171" s="93" t="s">
        <v>303</v>
      </c>
      <c r="H171" s="93" t="s">
        <v>1124</v>
      </c>
      <c r="I171" s="93" t="s">
        <v>1756</v>
      </c>
      <c r="J171" s="93" t="s">
        <v>305</v>
      </c>
      <c r="K171" s="93" t="s">
        <v>1342</v>
      </c>
      <c r="L171" s="93" t="s">
        <v>27</v>
      </c>
      <c r="M171" s="117">
        <v>2074.46</v>
      </c>
      <c r="N171" s="117">
        <v>4567.55</v>
      </c>
      <c r="O171" s="142"/>
      <c r="P171" s="139"/>
      <c r="Q171" s="140"/>
      <c r="R171" s="140"/>
      <c r="S171" s="139"/>
      <c r="T171" s="139"/>
      <c r="U171" s="139"/>
      <c r="V171" s="139"/>
      <c r="W171" s="139"/>
      <c r="X171" s="139"/>
      <c r="Y171" s="139"/>
      <c r="Z171" s="139"/>
    </row>
    <row r="172" spans="1:26" ht="45" customHeight="1" x14ac:dyDescent="0.35">
      <c r="A172" s="93" t="s">
        <v>1635</v>
      </c>
      <c r="B172" s="93" t="s">
        <v>1635</v>
      </c>
      <c r="C172" s="93" t="str">
        <f t="shared" si="111"/>
        <v>PRESTAÇÃO DE SERVIÇO CONTINUADO DE VIGILÂNCIA ARMADA</v>
      </c>
      <c r="D172" s="93" t="s">
        <v>301</v>
      </c>
      <c r="E172" s="93">
        <v>2021</v>
      </c>
      <c r="F172" s="93" t="s">
        <v>302</v>
      </c>
      <c r="G172" s="93" t="s">
        <v>303</v>
      </c>
      <c r="H172" s="93" t="s">
        <v>576</v>
      </c>
      <c r="I172" s="93" t="s">
        <v>1756</v>
      </c>
      <c r="J172" s="93" t="s">
        <v>305</v>
      </c>
      <c r="K172" s="93" t="s">
        <v>291</v>
      </c>
      <c r="L172" s="93" t="s">
        <v>27</v>
      </c>
      <c r="M172" s="117">
        <v>2074.46</v>
      </c>
      <c r="N172" s="117">
        <v>4567.55</v>
      </c>
      <c r="O172" s="142"/>
      <c r="P172" s="139"/>
      <c r="Q172" s="140"/>
      <c r="R172" s="140"/>
      <c r="S172" s="139"/>
      <c r="T172" s="139"/>
      <c r="U172" s="139"/>
      <c r="V172" s="139"/>
      <c r="W172" s="139"/>
      <c r="X172" s="139"/>
      <c r="Y172" s="139"/>
      <c r="Z172" s="139"/>
    </row>
    <row r="173" spans="1:26" ht="45" customHeight="1" x14ac:dyDescent="0.35">
      <c r="A173" s="93" t="s">
        <v>1635</v>
      </c>
      <c r="B173" s="93" t="s">
        <v>1635</v>
      </c>
      <c r="C173" s="93" t="str">
        <f t="shared" si="111"/>
        <v>PRESTAÇÃO DE SERVIÇO CONTINUADO DE VIGILÂNCIA ARMADA</v>
      </c>
      <c r="D173" s="93" t="s">
        <v>301</v>
      </c>
      <c r="E173" s="93">
        <v>2021</v>
      </c>
      <c r="F173" s="93" t="s">
        <v>302</v>
      </c>
      <c r="G173" s="93" t="s">
        <v>303</v>
      </c>
      <c r="H173" s="93" t="s">
        <v>897</v>
      </c>
      <c r="I173" s="93" t="s">
        <v>1756</v>
      </c>
      <c r="J173" s="93" t="s">
        <v>305</v>
      </c>
      <c r="K173" s="93" t="s">
        <v>1342</v>
      </c>
      <c r="L173" s="93" t="s">
        <v>27</v>
      </c>
      <c r="M173" s="117">
        <v>2074.46</v>
      </c>
      <c r="N173" s="117">
        <v>4567.55</v>
      </c>
      <c r="O173" s="142"/>
      <c r="P173" s="139"/>
      <c r="Q173" s="140"/>
      <c r="R173" s="140"/>
      <c r="S173" s="139"/>
      <c r="T173" s="139"/>
      <c r="U173" s="139"/>
      <c r="V173" s="139"/>
      <c r="W173" s="139"/>
      <c r="X173" s="139"/>
      <c r="Y173" s="139"/>
      <c r="Z173" s="139"/>
    </row>
    <row r="174" spans="1:26" ht="45" customHeight="1" x14ac:dyDescent="0.35">
      <c r="A174" s="93" t="s">
        <v>1635</v>
      </c>
      <c r="B174" s="93" t="s">
        <v>1635</v>
      </c>
      <c r="C174" s="93" t="str">
        <f t="shared" si="111"/>
        <v>PRESTAÇÃO DE SERVIÇO CONTINUADO DE VIGILÂNCIA ARMADA</v>
      </c>
      <c r="D174" s="93" t="s">
        <v>301</v>
      </c>
      <c r="E174" s="93">
        <v>2021</v>
      </c>
      <c r="F174" s="93" t="s">
        <v>302</v>
      </c>
      <c r="G174" s="93" t="s">
        <v>303</v>
      </c>
      <c r="H174" s="93" t="s">
        <v>898</v>
      </c>
      <c r="I174" s="93" t="s">
        <v>1756</v>
      </c>
      <c r="J174" s="93" t="s">
        <v>305</v>
      </c>
      <c r="K174" s="93" t="s">
        <v>291</v>
      </c>
      <c r="L174" s="93" t="s">
        <v>279</v>
      </c>
      <c r="M174" s="117">
        <v>2074.46</v>
      </c>
      <c r="N174" s="117">
        <v>4941.18</v>
      </c>
      <c r="O174" s="142"/>
      <c r="P174" s="139"/>
      <c r="Q174" s="140"/>
      <c r="R174" s="140"/>
      <c r="S174" s="139"/>
      <c r="T174" s="139"/>
      <c r="U174" s="139"/>
      <c r="V174" s="139"/>
      <c r="W174" s="139"/>
      <c r="X174" s="139"/>
      <c r="Y174" s="139"/>
      <c r="Z174" s="139"/>
    </row>
    <row r="175" spans="1:26" ht="45" customHeight="1" x14ac:dyDescent="0.35">
      <c r="A175" s="93" t="s">
        <v>1635</v>
      </c>
      <c r="B175" s="93" t="s">
        <v>1635</v>
      </c>
      <c r="C175" s="93" t="str">
        <f t="shared" si="111"/>
        <v>PRESTAÇÃO DE SERVIÇO CONTINUADO DE VIGILÂNCIA ARMADA</v>
      </c>
      <c r="D175" s="93" t="s">
        <v>301</v>
      </c>
      <c r="E175" s="93">
        <v>2021</v>
      </c>
      <c r="F175" s="93" t="s">
        <v>302</v>
      </c>
      <c r="G175" s="93" t="s">
        <v>303</v>
      </c>
      <c r="H175" s="93" t="s">
        <v>900</v>
      </c>
      <c r="I175" s="93" t="s">
        <v>1756</v>
      </c>
      <c r="J175" s="93" t="s">
        <v>305</v>
      </c>
      <c r="K175" s="93" t="s">
        <v>291</v>
      </c>
      <c r="L175" s="93" t="s">
        <v>279</v>
      </c>
      <c r="M175" s="117">
        <v>2074.46</v>
      </c>
      <c r="N175" s="117">
        <v>4941.18</v>
      </c>
      <c r="O175" s="142"/>
      <c r="P175" s="139"/>
      <c r="Q175" s="140"/>
      <c r="R175" s="140"/>
      <c r="S175" s="139"/>
      <c r="T175" s="139"/>
      <c r="U175" s="139"/>
      <c r="V175" s="139"/>
      <c r="W175" s="139"/>
      <c r="X175" s="139"/>
      <c r="Y175" s="139"/>
      <c r="Z175" s="139"/>
    </row>
    <row r="176" spans="1:26" ht="45" customHeight="1" x14ac:dyDescent="0.35">
      <c r="A176" s="93" t="s">
        <v>1635</v>
      </c>
      <c r="B176" s="93" t="s">
        <v>1635</v>
      </c>
      <c r="C176" s="93" t="str">
        <f t="shared" si="111"/>
        <v>PRESTAÇÃO DE SERVIÇO CONTINUADO DE VIGILÂNCIA ARMADA</v>
      </c>
      <c r="D176" s="93" t="s">
        <v>301</v>
      </c>
      <c r="E176" s="93">
        <v>2021</v>
      </c>
      <c r="F176" s="93" t="s">
        <v>302</v>
      </c>
      <c r="G176" s="93" t="s">
        <v>303</v>
      </c>
      <c r="H176" s="93" t="s">
        <v>902</v>
      </c>
      <c r="I176" s="93" t="s">
        <v>1756</v>
      </c>
      <c r="J176" s="93" t="s">
        <v>305</v>
      </c>
      <c r="K176" s="93" t="s">
        <v>291</v>
      </c>
      <c r="L176" s="93" t="s">
        <v>279</v>
      </c>
      <c r="M176" s="117">
        <v>2074.46</v>
      </c>
      <c r="N176" s="117">
        <v>4941.18</v>
      </c>
      <c r="O176" s="142"/>
      <c r="P176" s="139"/>
      <c r="Q176" s="140"/>
      <c r="R176" s="140"/>
      <c r="S176" s="139"/>
      <c r="T176" s="139"/>
      <c r="U176" s="139"/>
      <c r="V176" s="139"/>
      <c r="W176" s="139"/>
      <c r="X176" s="139"/>
      <c r="Y176" s="139"/>
      <c r="Z176" s="139"/>
    </row>
    <row r="177" spans="1:26" ht="45" customHeight="1" x14ac:dyDescent="0.35">
      <c r="A177" s="93" t="s">
        <v>1635</v>
      </c>
      <c r="B177" s="93" t="s">
        <v>1635</v>
      </c>
      <c r="C177" s="93" t="str">
        <f t="shared" si="111"/>
        <v>PRESTAÇÃO DE SERVIÇO CONTINUADO DE VIGILÂNCIA ARMADA</v>
      </c>
      <c r="D177" s="93" t="s">
        <v>301</v>
      </c>
      <c r="E177" s="93">
        <v>2021</v>
      </c>
      <c r="F177" s="93" t="s">
        <v>302</v>
      </c>
      <c r="G177" s="93" t="s">
        <v>303</v>
      </c>
      <c r="H177" s="93" t="s">
        <v>904</v>
      </c>
      <c r="I177" s="93" t="s">
        <v>1756</v>
      </c>
      <c r="J177" s="93" t="s">
        <v>305</v>
      </c>
      <c r="K177" s="93" t="s">
        <v>291</v>
      </c>
      <c r="L177" s="93" t="s">
        <v>27</v>
      </c>
      <c r="M177" s="117">
        <v>2074.46</v>
      </c>
      <c r="N177" s="117">
        <v>4567.55</v>
      </c>
      <c r="O177" s="142"/>
      <c r="P177" s="139"/>
      <c r="Q177" s="140"/>
      <c r="R177" s="140"/>
      <c r="S177" s="139"/>
      <c r="T177" s="139"/>
      <c r="U177" s="139"/>
      <c r="V177" s="139"/>
      <c r="W177" s="139"/>
      <c r="X177" s="139"/>
      <c r="Y177" s="139"/>
      <c r="Z177" s="139"/>
    </row>
    <row r="178" spans="1:26" ht="45" customHeight="1" x14ac:dyDescent="0.35">
      <c r="A178" s="93" t="s">
        <v>1635</v>
      </c>
      <c r="B178" s="93" t="s">
        <v>1635</v>
      </c>
      <c r="C178" s="93" t="str">
        <f t="shared" si="111"/>
        <v>PRESTAÇÃO DE SERVIÇO CONTINUADO DE VIGILÂNCIA ARMADA</v>
      </c>
      <c r="D178" s="93" t="s">
        <v>301</v>
      </c>
      <c r="E178" s="93">
        <v>2021</v>
      </c>
      <c r="F178" s="93" t="s">
        <v>302</v>
      </c>
      <c r="G178" s="93" t="s">
        <v>303</v>
      </c>
      <c r="H178" s="93" t="s">
        <v>906</v>
      </c>
      <c r="I178" s="93" t="s">
        <v>1756</v>
      </c>
      <c r="J178" s="93" t="s">
        <v>305</v>
      </c>
      <c r="K178" s="93" t="s">
        <v>291</v>
      </c>
      <c r="L178" s="93" t="s">
        <v>27</v>
      </c>
      <c r="M178" s="117">
        <v>2074.46</v>
      </c>
      <c r="N178" s="117">
        <v>4567.55</v>
      </c>
      <c r="O178" s="142"/>
      <c r="P178" s="139"/>
      <c r="Q178" s="140"/>
      <c r="R178" s="140"/>
      <c r="S178" s="139"/>
      <c r="T178" s="139"/>
      <c r="U178" s="139"/>
      <c r="V178" s="139"/>
      <c r="W178" s="139"/>
      <c r="X178" s="139"/>
      <c r="Y178" s="139"/>
      <c r="Z178" s="139"/>
    </row>
    <row r="179" spans="1:26" ht="45" customHeight="1" x14ac:dyDescent="0.35">
      <c r="A179" s="93" t="s">
        <v>1635</v>
      </c>
      <c r="B179" s="93" t="s">
        <v>1635</v>
      </c>
      <c r="C179" s="93" t="str">
        <f t="shared" si="111"/>
        <v>PRESTAÇÃO DE SERVIÇO CONTINUADO DE VIGILÂNCIA ARMADA</v>
      </c>
      <c r="D179" s="93" t="s">
        <v>301</v>
      </c>
      <c r="E179" s="93">
        <v>2021</v>
      </c>
      <c r="F179" s="93" t="s">
        <v>302</v>
      </c>
      <c r="G179" s="93" t="s">
        <v>303</v>
      </c>
      <c r="H179" s="93" t="s">
        <v>978</v>
      </c>
      <c r="I179" s="93" t="s">
        <v>1756</v>
      </c>
      <c r="J179" s="93" t="s">
        <v>305</v>
      </c>
      <c r="K179" s="93" t="s">
        <v>291</v>
      </c>
      <c r="L179" s="93" t="s">
        <v>279</v>
      </c>
      <c r="M179" s="117">
        <v>2074.46</v>
      </c>
      <c r="N179" s="117">
        <v>4941.18</v>
      </c>
      <c r="O179" s="142"/>
      <c r="P179" s="139"/>
      <c r="Q179" s="140"/>
      <c r="R179" s="140"/>
      <c r="S179" s="139"/>
      <c r="T179" s="139"/>
      <c r="U179" s="139"/>
      <c r="V179" s="139"/>
      <c r="W179" s="139"/>
      <c r="X179" s="139"/>
      <c r="Y179" s="139"/>
      <c r="Z179" s="139"/>
    </row>
    <row r="180" spans="1:26" ht="45" customHeight="1" x14ac:dyDescent="0.35">
      <c r="A180" s="93" t="s">
        <v>1635</v>
      </c>
      <c r="B180" s="93" t="s">
        <v>1635</v>
      </c>
      <c r="C180" s="93" t="str">
        <f t="shared" si="111"/>
        <v>PRESTAÇÃO DE SERVIÇO CONTINUADO DE VIGILÂNCIA ARMADA</v>
      </c>
      <c r="D180" s="93" t="s">
        <v>301</v>
      </c>
      <c r="E180" s="93">
        <v>2021</v>
      </c>
      <c r="F180" s="93" t="s">
        <v>302</v>
      </c>
      <c r="G180" s="93" t="s">
        <v>303</v>
      </c>
      <c r="H180" s="93" t="s">
        <v>979</v>
      </c>
      <c r="I180" s="93" t="s">
        <v>1756</v>
      </c>
      <c r="J180" s="93" t="s">
        <v>305</v>
      </c>
      <c r="K180" s="93" t="s">
        <v>291</v>
      </c>
      <c r="L180" s="93" t="s">
        <v>279</v>
      </c>
      <c r="M180" s="117">
        <v>2074.46</v>
      </c>
      <c r="N180" s="117">
        <v>4941.18</v>
      </c>
      <c r="O180" s="142"/>
      <c r="P180" s="139"/>
      <c r="Q180" s="140"/>
      <c r="R180" s="140"/>
      <c r="S180" s="139"/>
      <c r="T180" s="139"/>
      <c r="U180" s="139"/>
      <c r="V180" s="139"/>
      <c r="W180" s="139"/>
      <c r="X180" s="139"/>
      <c r="Y180" s="139"/>
      <c r="Z180" s="139"/>
    </row>
    <row r="181" spans="1:26" ht="45" customHeight="1" x14ac:dyDescent="0.35">
      <c r="A181" s="93" t="s">
        <v>1635</v>
      </c>
      <c r="B181" s="93" t="s">
        <v>1635</v>
      </c>
      <c r="C181" s="93" t="str">
        <f t="shared" si="111"/>
        <v>PRESTAÇÃO DE SERVIÇO CONTINUADO DE VIGILÂNCIA ARMADA</v>
      </c>
      <c r="D181" s="93" t="s">
        <v>301</v>
      </c>
      <c r="E181" s="93">
        <v>2021</v>
      </c>
      <c r="F181" s="93" t="s">
        <v>302</v>
      </c>
      <c r="G181" s="93" t="s">
        <v>303</v>
      </c>
      <c r="H181" s="93" t="s">
        <v>1757</v>
      </c>
      <c r="I181" s="93" t="s">
        <v>1756</v>
      </c>
      <c r="J181" s="93" t="s">
        <v>305</v>
      </c>
      <c r="K181" s="93" t="s">
        <v>291</v>
      </c>
      <c r="L181" s="93" t="s">
        <v>279</v>
      </c>
      <c r="M181" s="117">
        <v>2074.46</v>
      </c>
      <c r="N181" s="117">
        <v>4941.18</v>
      </c>
      <c r="O181" s="142"/>
      <c r="P181" s="139"/>
      <c r="Q181" s="140"/>
      <c r="R181" s="140"/>
      <c r="S181" s="139"/>
      <c r="T181" s="139"/>
      <c r="U181" s="139"/>
      <c r="V181" s="139"/>
      <c r="W181" s="139"/>
      <c r="X181" s="139"/>
      <c r="Y181" s="139"/>
      <c r="Z181" s="139"/>
    </row>
    <row r="182" spans="1:26" ht="45" customHeight="1" x14ac:dyDescent="0.35">
      <c r="A182" s="93" t="s">
        <v>1635</v>
      </c>
      <c r="B182" s="93" t="s">
        <v>1635</v>
      </c>
      <c r="C182" s="93" t="str">
        <f t="shared" si="111"/>
        <v>PRESTAÇÃO DE SERVIÇO CONTINUADO DE VIGILÂNCIA ARMADA</v>
      </c>
      <c r="D182" s="93" t="s">
        <v>301</v>
      </c>
      <c r="E182" s="93">
        <v>2021</v>
      </c>
      <c r="F182" s="93" t="s">
        <v>302</v>
      </c>
      <c r="G182" s="93" t="s">
        <v>303</v>
      </c>
      <c r="H182" s="93" t="s">
        <v>1758</v>
      </c>
      <c r="I182" s="93" t="s">
        <v>1756</v>
      </c>
      <c r="J182" s="93" t="s">
        <v>305</v>
      </c>
      <c r="K182" s="93" t="s">
        <v>291</v>
      </c>
      <c r="L182" s="93" t="s">
        <v>279</v>
      </c>
      <c r="M182" s="117">
        <v>2074.46</v>
      </c>
      <c r="N182" s="117">
        <v>4941.18</v>
      </c>
      <c r="O182" s="142"/>
      <c r="P182" s="139"/>
      <c r="Q182" s="140"/>
      <c r="R182" s="140"/>
      <c r="S182" s="139"/>
      <c r="T182" s="139"/>
      <c r="U182" s="139"/>
      <c r="V182" s="139"/>
      <c r="W182" s="139"/>
      <c r="X182" s="139"/>
      <c r="Y182" s="139"/>
      <c r="Z182" s="139"/>
    </row>
    <row r="183" spans="1:26" ht="45" customHeight="1" x14ac:dyDescent="0.35">
      <c r="A183" s="93" t="s">
        <v>1635</v>
      </c>
      <c r="B183" s="93" t="s">
        <v>1635</v>
      </c>
      <c r="C183" s="93" t="str">
        <f t="shared" si="111"/>
        <v>PRESTAÇÃO DE SERVIÇO CONTINUADO DE VIGILÂNCIA ARMADA</v>
      </c>
      <c r="D183" s="93" t="s">
        <v>301</v>
      </c>
      <c r="E183" s="93">
        <v>2021</v>
      </c>
      <c r="F183" s="93" t="s">
        <v>302</v>
      </c>
      <c r="G183" s="93" t="s">
        <v>303</v>
      </c>
      <c r="H183" s="93" t="s">
        <v>1759</v>
      </c>
      <c r="I183" s="93" t="s">
        <v>1756</v>
      </c>
      <c r="J183" s="93" t="s">
        <v>305</v>
      </c>
      <c r="K183" s="93" t="s">
        <v>291</v>
      </c>
      <c r="L183" s="93" t="s">
        <v>27</v>
      </c>
      <c r="M183" s="117">
        <v>2074.46</v>
      </c>
      <c r="N183" s="117">
        <v>4567.55</v>
      </c>
      <c r="O183" s="142"/>
      <c r="P183" s="139"/>
      <c r="Q183" s="140"/>
      <c r="R183" s="140"/>
      <c r="S183" s="139"/>
      <c r="T183" s="139"/>
      <c r="U183" s="139"/>
      <c r="V183" s="139"/>
      <c r="W183" s="139"/>
      <c r="X183" s="139"/>
      <c r="Y183" s="139"/>
      <c r="Z183" s="139"/>
    </row>
    <row r="184" spans="1:26" ht="45" customHeight="1" x14ac:dyDescent="0.35">
      <c r="A184" s="93" t="s">
        <v>1635</v>
      </c>
      <c r="B184" s="93" t="s">
        <v>1635</v>
      </c>
      <c r="C184" s="93" t="str">
        <f t="shared" si="111"/>
        <v>PRESTAÇÃO DE SERVIÇO CONTINUADO DE VIGILÂNCIA ARMADA</v>
      </c>
      <c r="D184" s="93" t="s">
        <v>301</v>
      </c>
      <c r="E184" s="93">
        <v>2021</v>
      </c>
      <c r="F184" s="93" t="s">
        <v>302</v>
      </c>
      <c r="G184" s="93" t="s">
        <v>303</v>
      </c>
      <c r="H184" s="93" t="s">
        <v>1760</v>
      </c>
      <c r="I184" s="93" t="s">
        <v>1756</v>
      </c>
      <c r="J184" s="93" t="s">
        <v>305</v>
      </c>
      <c r="K184" s="93" t="s">
        <v>291</v>
      </c>
      <c r="L184" s="93" t="s">
        <v>279</v>
      </c>
      <c r="M184" s="117">
        <v>2074.46</v>
      </c>
      <c r="N184" s="117">
        <v>4941.18</v>
      </c>
      <c r="O184" s="142"/>
      <c r="P184" s="139"/>
      <c r="Q184" s="140"/>
      <c r="R184" s="140"/>
      <c r="S184" s="139"/>
      <c r="T184" s="139"/>
      <c r="U184" s="139"/>
      <c r="V184" s="139"/>
      <c r="W184" s="139"/>
      <c r="X184" s="139"/>
      <c r="Y184" s="139"/>
      <c r="Z184" s="139"/>
    </row>
    <row r="185" spans="1:26" ht="45" customHeight="1" x14ac:dyDescent="0.35">
      <c r="A185" s="93" t="s">
        <v>1635</v>
      </c>
      <c r="B185" s="93" t="s">
        <v>1635</v>
      </c>
      <c r="C185" s="93" t="str">
        <f t="shared" si="111"/>
        <v>PRESTAÇÃO DE SERVIÇO CONTINUADO DE VIGILÂNCIA ARMADA</v>
      </c>
      <c r="D185" s="93" t="s">
        <v>301</v>
      </c>
      <c r="E185" s="93">
        <v>2021</v>
      </c>
      <c r="F185" s="93" t="s">
        <v>302</v>
      </c>
      <c r="G185" s="93" t="s">
        <v>303</v>
      </c>
      <c r="H185" s="93" t="s">
        <v>1761</v>
      </c>
      <c r="I185" s="93" t="s">
        <v>1756</v>
      </c>
      <c r="J185" s="93" t="s">
        <v>305</v>
      </c>
      <c r="K185" s="93" t="s">
        <v>291</v>
      </c>
      <c r="L185" s="93" t="s">
        <v>27</v>
      </c>
      <c r="M185" s="117">
        <v>2074.46</v>
      </c>
      <c r="N185" s="117">
        <v>4567.55</v>
      </c>
      <c r="O185" s="142"/>
      <c r="P185" s="139"/>
      <c r="Q185" s="140"/>
      <c r="R185" s="140"/>
      <c r="S185" s="139"/>
      <c r="T185" s="139"/>
      <c r="U185" s="139"/>
      <c r="V185" s="139"/>
      <c r="W185" s="139"/>
      <c r="X185" s="139"/>
      <c r="Y185" s="139"/>
      <c r="Z185" s="139"/>
    </row>
    <row r="186" spans="1:26" ht="45" customHeight="1" x14ac:dyDescent="0.35">
      <c r="A186" s="93" t="s">
        <v>1635</v>
      </c>
      <c r="B186" s="93" t="s">
        <v>1635</v>
      </c>
      <c r="C186" s="93" t="str">
        <f t="shared" si="111"/>
        <v>PRESTAÇÃO DE SERVIÇO CONTINUADO DE VIGILÂNCIA ARMADA</v>
      </c>
      <c r="D186" s="93" t="s">
        <v>301</v>
      </c>
      <c r="E186" s="93">
        <v>2021</v>
      </c>
      <c r="F186" s="93" t="s">
        <v>302</v>
      </c>
      <c r="G186" s="93" t="s">
        <v>303</v>
      </c>
      <c r="H186" s="93" t="s">
        <v>1762</v>
      </c>
      <c r="I186" s="93" t="s">
        <v>1756</v>
      </c>
      <c r="J186" s="93" t="s">
        <v>305</v>
      </c>
      <c r="K186" s="93" t="s">
        <v>291</v>
      </c>
      <c r="L186" s="93" t="s">
        <v>27</v>
      </c>
      <c r="M186" s="117">
        <v>2074.46</v>
      </c>
      <c r="N186" s="117">
        <v>4567.55</v>
      </c>
      <c r="O186" s="142"/>
      <c r="P186" s="139"/>
      <c r="Q186" s="140"/>
      <c r="R186" s="140"/>
      <c r="S186" s="139"/>
      <c r="T186" s="139"/>
      <c r="U186" s="139"/>
      <c r="V186" s="139"/>
      <c r="W186" s="139"/>
      <c r="X186" s="139"/>
      <c r="Y186" s="139"/>
      <c r="Z186" s="139"/>
    </row>
    <row r="187" spans="1:26" ht="45" customHeight="1" x14ac:dyDescent="0.35">
      <c r="A187" s="93" t="s">
        <v>1635</v>
      </c>
      <c r="B187" s="93" t="s">
        <v>1635</v>
      </c>
      <c r="C187" s="93" t="str">
        <f t="shared" si="111"/>
        <v>PRESTAÇÃO DE SERVIÇO CONTINUADO DE VIGILÂNCIA ARMADA</v>
      </c>
      <c r="D187" s="93" t="s">
        <v>301</v>
      </c>
      <c r="E187" s="93">
        <v>2021</v>
      </c>
      <c r="F187" s="93" t="s">
        <v>302</v>
      </c>
      <c r="G187" s="93" t="s">
        <v>303</v>
      </c>
      <c r="H187" s="93" t="s">
        <v>1763</v>
      </c>
      <c r="I187" s="93" t="s">
        <v>1756</v>
      </c>
      <c r="J187" s="93" t="s">
        <v>305</v>
      </c>
      <c r="K187" s="93" t="s">
        <v>291</v>
      </c>
      <c r="L187" s="93" t="s">
        <v>279</v>
      </c>
      <c r="M187" s="117">
        <v>2074.46</v>
      </c>
      <c r="N187" s="117">
        <v>4941.18</v>
      </c>
      <c r="O187" s="142"/>
      <c r="P187" s="139"/>
      <c r="Q187" s="140"/>
      <c r="R187" s="140"/>
      <c r="S187" s="139"/>
      <c r="T187" s="139"/>
      <c r="U187" s="139"/>
      <c r="V187" s="139"/>
      <c r="W187" s="139"/>
      <c r="X187" s="139"/>
      <c r="Y187" s="139"/>
      <c r="Z187" s="139"/>
    </row>
    <row r="188" spans="1:26" ht="45" customHeight="1" x14ac:dyDescent="0.35">
      <c r="A188" s="93" t="s">
        <v>1635</v>
      </c>
      <c r="B188" s="93" t="s">
        <v>1635</v>
      </c>
      <c r="C188" s="93" t="str">
        <f t="shared" si="111"/>
        <v>PRESTAÇÃO DE SERVIÇO CONTINUADO DE VIGILÂNCIA ARMADA</v>
      </c>
      <c r="D188" s="93" t="s">
        <v>301</v>
      </c>
      <c r="E188" s="93">
        <v>2021</v>
      </c>
      <c r="F188" s="93" t="s">
        <v>302</v>
      </c>
      <c r="G188" s="93" t="s">
        <v>303</v>
      </c>
      <c r="H188" s="93" t="s">
        <v>1764</v>
      </c>
      <c r="I188" s="93" t="s">
        <v>1756</v>
      </c>
      <c r="J188" s="93" t="s">
        <v>305</v>
      </c>
      <c r="K188" s="93" t="s">
        <v>291</v>
      </c>
      <c r="L188" s="93" t="s">
        <v>27</v>
      </c>
      <c r="M188" s="117">
        <v>2074.46</v>
      </c>
      <c r="N188" s="117">
        <v>4567.55</v>
      </c>
      <c r="O188" s="142"/>
      <c r="P188" s="139"/>
      <c r="Q188" s="140"/>
      <c r="R188" s="140"/>
      <c r="S188" s="139"/>
      <c r="T188" s="139"/>
      <c r="U188" s="139"/>
      <c r="V188" s="139"/>
      <c r="W188" s="139"/>
      <c r="X188" s="139"/>
      <c r="Y188" s="139"/>
      <c r="Z188" s="139"/>
    </row>
    <row r="189" spans="1:26" ht="45" customHeight="1" x14ac:dyDescent="0.35">
      <c r="A189" s="93" t="s">
        <v>1635</v>
      </c>
      <c r="B189" s="93" t="s">
        <v>1635</v>
      </c>
      <c r="C189" s="93" t="str">
        <f t="shared" si="111"/>
        <v>PRESTAÇÃO DE SERVIÇO CONTINUADO DE VIGILÂNCIA ARMADA</v>
      </c>
      <c r="D189" s="93" t="s">
        <v>301</v>
      </c>
      <c r="E189" s="93">
        <v>2021</v>
      </c>
      <c r="F189" s="93" t="s">
        <v>302</v>
      </c>
      <c r="G189" s="93" t="s">
        <v>303</v>
      </c>
      <c r="H189" s="93" t="s">
        <v>1765</v>
      </c>
      <c r="I189" s="93" t="s">
        <v>1756</v>
      </c>
      <c r="J189" s="93" t="s">
        <v>305</v>
      </c>
      <c r="K189" s="93" t="s">
        <v>291</v>
      </c>
      <c r="L189" s="93" t="s">
        <v>279</v>
      </c>
      <c r="M189" s="117">
        <v>2074.46</v>
      </c>
      <c r="N189" s="117">
        <v>4941.18</v>
      </c>
      <c r="O189" s="142"/>
      <c r="P189" s="139"/>
      <c r="Q189" s="140"/>
      <c r="R189" s="140"/>
      <c r="S189" s="139"/>
      <c r="T189" s="139"/>
      <c r="U189" s="139"/>
      <c r="V189" s="139"/>
      <c r="W189" s="139"/>
      <c r="X189" s="139"/>
      <c r="Y189" s="139"/>
      <c r="Z189" s="139"/>
    </row>
    <row r="190" spans="1:26" ht="45" customHeight="1" x14ac:dyDescent="0.35">
      <c r="A190" s="93" t="s">
        <v>1635</v>
      </c>
      <c r="B190" s="93" t="s">
        <v>1635</v>
      </c>
      <c r="C190" s="93" t="str">
        <f t="shared" si="111"/>
        <v>PRESTAÇÃO DE SERVIÇO CONTINUADO DE VIGILÂNCIA ARMADA</v>
      </c>
      <c r="D190" s="93" t="s">
        <v>301</v>
      </c>
      <c r="E190" s="93">
        <v>2021</v>
      </c>
      <c r="F190" s="93" t="s">
        <v>302</v>
      </c>
      <c r="G190" s="93" t="s">
        <v>303</v>
      </c>
      <c r="H190" s="93" t="s">
        <v>1766</v>
      </c>
      <c r="I190" s="93" t="s">
        <v>1756</v>
      </c>
      <c r="J190" s="93" t="s">
        <v>305</v>
      </c>
      <c r="K190" s="93" t="s">
        <v>291</v>
      </c>
      <c r="L190" s="93" t="s">
        <v>27</v>
      </c>
      <c r="M190" s="117">
        <v>2074.46</v>
      </c>
      <c r="N190" s="117">
        <v>4567.55</v>
      </c>
      <c r="O190" s="142"/>
      <c r="P190" s="139"/>
      <c r="Q190" s="140"/>
      <c r="R190" s="140"/>
      <c r="S190" s="139"/>
      <c r="T190" s="139"/>
      <c r="U190" s="139"/>
      <c r="V190" s="139"/>
      <c r="W190" s="139"/>
      <c r="X190" s="139"/>
      <c r="Y190" s="139"/>
      <c r="Z190" s="139"/>
    </row>
    <row r="191" spans="1:26" ht="45" customHeight="1" x14ac:dyDescent="0.35">
      <c r="A191" s="93" t="s">
        <v>1635</v>
      </c>
      <c r="B191" s="93" t="s">
        <v>1635</v>
      </c>
      <c r="C191" s="93" t="str">
        <f t="shared" si="111"/>
        <v>PRESTAÇÃO DE SERVIÇO CONTINUADO DE VIGILÂNCIA ARMADA</v>
      </c>
      <c r="D191" s="93" t="s">
        <v>301</v>
      </c>
      <c r="E191" s="93">
        <v>2021</v>
      </c>
      <c r="F191" s="93" t="s">
        <v>302</v>
      </c>
      <c r="G191" s="93" t="s">
        <v>303</v>
      </c>
      <c r="H191" s="93" t="s">
        <v>1767</v>
      </c>
      <c r="I191" s="93" t="s">
        <v>1756</v>
      </c>
      <c r="J191" s="93" t="s">
        <v>305</v>
      </c>
      <c r="K191" s="93" t="s">
        <v>291</v>
      </c>
      <c r="L191" s="93" t="s">
        <v>27</v>
      </c>
      <c r="M191" s="117">
        <v>2074.46</v>
      </c>
      <c r="N191" s="117">
        <v>4567.55</v>
      </c>
      <c r="O191" s="142"/>
      <c r="P191" s="139"/>
      <c r="Q191" s="140"/>
      <c r="R191" s="140"/>
      <c r="S191" s="139"/>
      <c r="T191" s="139"/>
      <c r="U191" s="139"/>
      <c r="V191" s="139"/>
      <c r="W191" s="139"/>
      <c r="X191" s="139"/>
      <c r="Y191" s="139"/>
      <c r="Z191" s="139"/>
    </row>
    <row r="192" spans="1:26" ht="45" customHeight="1" x14ac:dyDescent="0.35">
      <c r="A192" s="93" t="s">
        <v>1635</v>
      </c>
      <c r="B192" s="93" t="s">
        <v>1635</v>
      </c>
      <c r="C192" s="93" t="str">
        <f t="shared" si="111"/>
        <v>PRESTAÇÃO DE SERVIÇO CONTINUADO DE VIGILÂNCIA ARMADA</v>
      </c>
      <c r="D192" s="93" t="s">
        <v>301</v>
      </c>
      <c r="E192" s="93">
        <v>2021</v>
      </c>
      <c r="F192" s="93" t="s">
        <v>302</v>
      </c>
      <c r="G192" s="93" t="s">
        <v>303</v>
      </c>
      <c r="H192" s="93" t="s">
        <v>1768</v>
      </c>
      <c r="I192" s="93" t="s">
        <v>1756</v>
      </c>
      <c r="J192" s="93" t="s">
        <v>305</v>
      </c>
      <c r="K192" s="93" t="s">
        <v>291</v>
      </c>
      <c r="L192" s="93" t="s">
        <v>279</v>
      </c>
      <c r="M192" s="117">
        <v>2074.46</v>
      </c>
      <c r="N192" s="117">
        <v>4941.18</v>
      </c>
      <c r="O192" s="142"/>
      <c r="P192" s="139"/>
      <c r="Q192" s="140"/>
      <c r="R192" s="140"/>
      <c r="S192" s="139"/>
      <c r="T192" s="139"/>
      <c r="U192" s="139"/>
      <c r="V192" s="139"/>
      <c r="W192" s="139"/>
      <c r="X192" s="139"/>
      <c r="Y192" s="139"/>
      <c r="Z192" s="139"/>
    </row>
    <row r="193" spans="1:26" ht="45" customHeight="1" x14ac:dyDescent="0.35">
      <c r="A193" s="93" t="s">
        <v>1635</v>
      </c>
      <c r="B193" s="93" t="s">
        <v>1635</v>
      </c>
      <c r="C193" s="93" t="str">
        <f t="shared" si="111"/>
        <v>PRESTAÇÃO DE SERVIÇO CONTINUADO DE VIGILÂNCIA ARMADA</v>
      </c>
      <c r="D193" s="93" t="s">
        <v>301</v>
      </c>
      <c r="E193" s="93">
        <v>2021</v>
      </c>
      <c r="F193" s="93" t="s">
        <v>302</v>
      </c>
      <c r="G193" s="93" t="s">
        <v>303</v>
      </c>
      <c r="H193" s="93" t="s">
        <v>1769</v>
      </c>
      <c r="I193" s="93" t="s">
        <v>1756</v>
      </c>
      <c r="J193" s="93" t="s">
        <v>305</v>
      </c>
      <c r="K193" s="93" t="s">
        <v>291</v>
      </c>
      <c r="L193" s="93" t="s">
        <v>27</v>
      </c>
      <c r="M193" s="117">
        <v>2074.46</v>
      </c>
      <c r="N193" s="117">
        <v>4567.55</v>
      </c>
      <c r="O193" s="142"/>
      <c r="P193" s="139"/>
      <c r="Q193" s="140"/>
      <c r="R193" s="140"/>
      <c r="S193" s="139"/>
      <c r="T193" s="139"/>
      <c r="U193" s="139"/>
      <c r="V193" s="139"/>
      <c r="W193" s="139"/>
      <c r="X193" s="139"/>
      <c r="Y193" s="139"/>
      <c r="Z193" s="139"/>
    </row>
    <row r="194" spans="1:26" ht="45" customHeight="1" x14ac:dyDescent="0.35">
      <c r="A194" s="93" t="s">
        <v>1635</v>
      </c>
      <c r="B194" s="93" t="s">
        <v>1635</v>
      </c>
      <c r="C194" s="93" t="str">
        <f t="shared" si="111"/>
        <v>PRESTAÇÃO DE SERVIÇO CONTINUADO DE VIGILÂNCIA ARMADA</v>
      </c>
      <c r="D194" s="93" t="s">
        <v>301</v>
      </c>
      <c r="E194" s="93">
        <v>2021</v>
      </c>
      <c r="F194" s="93" t="s">
        <v>302</v>
      </c>
      <c r="G194" s="93" t="s">
        <v>303</v>
      </c>
      <c r="H194" s="93" t="s">
        <v>1770</v>
      </c>
      <c r="I194" s="93" t="s">
        <v>1756</v>
      </c>
      <c r="J194" s="93" t="s">
        <v>305</v>
      </c>
      <c r="K194" s="93" t="s">
        <v>1342</v>
      </c>
      <c r="L194" s="93" t="s">
        <v>27</v>
      </c>
      <c r="M194" s="117">
        <v>2074.46</v>
      </c>
      <c r="N194" s="117">
        <v>4567.55</v>
      </c>
      <c r="O194" s="142"/>
      <c r="P194" s="139"/>
      <c r="Q194" s="140"/>
      <c r="R194" s="140"/>
      <c r="S194" s="139"/>
      <c r="T194" s="139"/>
      <c r="U194" s="139"/>
      <c r="V194" s="139"/>
      <c r="W194" s="139"/>
      <c r="X194" s="139"/>
      <c r="Y194" s="139"/>
      <c r="Z194" s="139"/>
    </row>
    <row r="195" spans="1:26" ht="45" customHeight="1" x14ac:dyDescent="0.35">
      <c r="A195" s="93" t="s">
        <v>1635</v>
      </c>
      <c r="B195" s="93" t="s">
        <v>1635</v>
      </c>
      <c r="C195" s="93" t="str">
        <f t="shared" si="111"/>
        <v>PRESTAÇÃO DE SERVIÇO CONTINUADO DE VIGILÂNCIA ARMADA</v>
      </c>
      <c r="D195" s="93" t="s">
        <v>301</v>
      </c>
      <c r="E195" s="93">
        <v>2021</v>
      </c>
      <c r="F195" s="93" t="s">
        <v>302</v>
      </c>
      <c r="G195" s="93" t="s">
        <v>303</v>
      </c>
      <c r="H195" s="93" t="s">
        <v>1771</v>
      </c>
      <c r="I195" s="93" t="s">
        <v>1756</v>
      </c>
      <c r="J195" s="93" t="s">
        <v>305</v>
      </c>
      <c r="K195" s="93" t="s">
        <v>291</v>
      </c>
      <c r="L195" s="93" t="s">
        <v>279</v>
      </c>
      <c r="M195" s="117">
        <v>2074.46</v>
      </c>
      <c r="N195" s="117">
        <v>4941.18</v>
      </c>
      <c r="O195" s="142"/>
      <c r="P195" s="139"/>
      <c r="Q195" s="140"/>
      <c r="R195" s="140"/>
      <c r="S195" s="139"/>
      <c r="T195" s="139"/>
      <c r="U195" s="139"/>
      <c r="V195" s="139"/>
      <c r="W195" s="139"/>
      <c r="X195" s="139"/>
      <c r="Y195" s="139"/>
      <c r="Z195" s="139"/>
    </row>
    <row r="196" spans="1:26" ht="45" customHeight="1" x14ac:dyDescent="0.35">
      <c r="A196" s="93" t="s">
        <v>1635</v>
      </c>
      <c r="B196" s="93" t="s">
        <v>1635</v>
      </c>
      <c r="C196" s="93" t="str">
        <f t="shared" si="111"/>
        <v>PRESTAÇÃO DE SERVIÇO CONTINUADO DE VIGILÂNCIA ARMADA</v>
      </c>
      <c r="D196" s="93" t="s">
        <v>301</v>
      </c>
      <c r="E196" s="93">
        <v>2021</v>
      </c>
      <c r="F196" s="93" t="s">
        <v>302</v>
      </c>
      <c r="G196" s="93" t="s">
        <v>303</v>
      </c>
      <c r="H196" s="93" t="s">
        <v>1772</v>
      </c>
      <c r="I196" s="93" t="s">
        <v>1756</v>
      </c>
      <c r="J196" s="93" t="s">
        <v>305</v>
      </c>
      <c r="K196" s="93" t="s">
        <v>291</v>
      </c>
      <c r="L196" s="93" t="s">
        <v>27</v>
      </c>
      <c r="M196" s="117">
        <v>2074.46</v>
      </c>
      <c r="N196" s="117">
        <v>4567.55</v>
      </c>
      <c r="O196" s="142"/>
      <c r="P196" s="139"/>
      <c r="Q196" s="140"/>
      <c r="R196" s="140"/>
      <c r="S196" s="139"/>
      <c r="T196" s="139"/>
      <c r="U196" s="139"/>
      <c r="V196" s="139"/>
      <c r="W196" s="139"/>
      <c r="X196" s="139"/>
      <c r="Y196" s="139"/>
      <c r="Z196" s="139"/>
    </row>
    <row r="197" spans="1:26" ht="45" customHeight="1" x14ac:dyDescent="0.35">
      <c r="A197" s="93" t="s">
        <v>1635</v>
      </c>
      <c r="B197" s="93" t="s">
        <v>1635</v>
      </c>
      <c r="C197" s="93" t="str">
        <f t="shared" si="111"/>
        <v>PRESTAÇÃO DE SERVIÇO CONTINUADO DE VIGILÂNCIA ARMADA</v>
      </c>
      <c r="D197" s="93" t="s">
        <v>301</v>
      </c>
      <c r="E197" s="93">
        <v>2021</v>
      </c>
      <c r="F197" s="93" t="s">
        <v>302</v>
      </c>
      <c r="G197" s="93" t="s">
        <v>303</v>
      </c>
      <c r="H197" s="93" t="s">
        <v>1773</v>
      </c>
      <c r="I197" s="93" t="s">
        <v>1756</v>
      </c>
      <c r="J197" s="93" t="s">
        <v>305</v>
      </c>
      <c r="K197" s="93" t="s">
        <v>291</v>
      </c>
      <c r="L197" s="93" t="s">
        <v>27</v>
      </c>
      <c r="M197" s="117">
        <v>2074.46</v>
      </c>
      <c r="N197" s="117">
        <v>4567.55</v>
      </c>
      <c r="O197" s="142"/>
      <c r="P197" s="139"/>
      <c r="Q197" s="140"/>
      <c r="R197" s="140"/>
      <c r="S197" s="139"/>
      <c r="T197" s="139"/>
      <c r="U197" s="139"/>
      <c r="V197" s="139"/>
      <c r="W197" s="139"/>
      <c r="X197" s="139"/>
      <c r="Y197" s="139"/>
      <c r="Z197" s="139"/>
    </row>
    <row r="198" spans="1:26" ht="45" customHeight="1" x14ac:dyDescent="0.35">
      <c r="A198" s="93" t="s">
        <v>1635</v>
      </c>
      <c r="B198" s="93" t="s">
        <v>1635</v>
      </c>
      <c r="C198" s="93" t="str">
        <f t="shared" si="111"/>
        <v>PRESTAÇÃO DE SERVIÇO CONTINUADO DE VIGILÂNCIA ARMADA</v>
      </c>
      <c r="D198" s="93" t="s">
        <v>301</v>
      </c>
      <c r="E198" s="93">
        <v>2021</v>
      </c>
      <c r="F198" s="93" t="s">
        <v>302</v>
      </c>
      <c r="G198" s="93" t="s">
        <v>303</v>
      </c>
      <c r="H198" s="93" t="s">
        <v>1774</v>
      </c>
      <c r="I198" s="93" t="s">
        <v>1756</v>
      </c>
      <c r="J198" s="93" t="s">
        <v>305</v>
      </c>
      <c r="K198" s="93" t="s">
        <v>291</v>
      </c>
      <c r="L198" s="93" t="s">
        <v>279</v>
      </c>
      <c r="M198" s="117">
        <v>2074.46</v>
      </c>
      <c r="N198" s="117">
        <v>4941.18</v>
      </c>
      <c r="O198" s="142"/>
      <c r="P198" s="139"/>
      <c r="Q198" s="140"/>
      <c r="R198" s="140"/>
      <c r="S198" s="139"/>
      <c r="T198" s="139"/>
      <c r="U198" s="139"/>
      <c r="V198" s="139"/>
      <c r="W198" s="139"/>
      <c r="X198" s="139"/>
      <c r="Y198" s="139"/>
      <c r="Z198" s="139"/>
    </row>
    <row r="199" spans="1:26" ht="45" customHeight="1" x14ac:dyDescent="0.35">
      <c r="A199" s="93" t="s">
        <v>1635</v>
      </c>
      <c r="B199" s="93" t="s">
        <v>1635</v>
      </c>
      <c r="C199" s="93" t="str">
        <f t="shared" si="111"/>
        <v>PRESTAÇÃO DE SERVIÇO CONTINUADO DE VIGILÂNCIA ARMADA</v>
      </c>
      <c r="D199" s="93" t="s">
        <v>301</v>
      </c>
      <c r="E199" s="93">
        <v>2021</v>
      </c>
      <c r="F199" s="93" t="s">
        <v>302</v>
      </c>
      <c r="G199" s="93" t="s">
        <v>303</v>
      </c>
      <c r="H199" s="93" t="s">
        <v>1775</v>
      </c>
      <c r="I199" s="93" t="s">
        <v>1756</v>
      </c>
      <c r="J199" s="93" t="s">
        <v>305</v>
      </c>
      <c r="K199" s="93" t="s">
        <v>291</v>
      </c>
      <c r="L199" s="93" t="s">
        <v>279</v>
      </c>
      <c r="M199" s="117">
        <v>2074.46</v>
      </c>
      <c r="N199" s="117">
        <v>4567.55</v>
      </c>
      <c r="O199" s="142"/>
      <c r="P199" s="139"/>
      <c r="Q199" s="140"/>
      <c r="R199" s="140"/>
      <c r="S199" s="139"/>
      <c r="T199" s="139"/>
      <c r="U199" s="139"/>
      <c r="V199" s="139"/>
      <c r="W199" s="139"/>
      <c r="X199" s="139"/>
      <c r="Y199" s="139"/>
      <c r="Z199" s="139"/>
    </row>
    <row r="200" spans="1:26" ht="45" customHeight="1" x14ac:dyDescent="0.35">
      <c r="A200" s="93" t="s">
        <v>1635</v>
      </c>
      <c r="B200" s="93" t="s">
        <v>1635</v>
      </c>
      <c r="C200" s="93" t="str">
        <f t="shared" si="111"/>
        <v>PRESTAÇÃO DE SERVIÇO CONTINUADO DE VIGILÂNCIA ARMADA</v>
      </c>
      <c r="D200" s="93" t="s">
        <v>301</v>
      </c>
      <c r="E200" s="93">
        <v>2021</v>
      </c>
      <c r="F200" s="93" t="s">
        <v>302</v>
      </c>
      <c r="G200" s="93" t="s">
        <v>303</v>
      </c>
      <c r="H200" s="93" t="s">
        <v>1776</v>
      </c>
      <c r="I200" s="93" t="s">
        <v>1756</v>
      </c>
      <c r="J200" s="93" t="s">
        <v>305</v>
      </c>
      <c r="K200" s="93" t="s">
        <v>291</v>
      </c>
      <c r="L200" s="93" t="s">
        <v>279</v>
      </c>
      <c r="M200" s="117">
        <v>2074.46</v>
      </c>
      <c r="N200" s="117">
        <v>4941.18</v>
      </c>
      <c r="O200" s="142"/>
      <c r="P200" s="139"/>
      <c r="Q200" s="140"/>
      <c r="R200" s="140"/>
      <c r="S200" s="139"/>
      <c r="T200" s="139"/>
      <c r="U200" s="139"/>
      <c r="V200" s="139"/>
      <c r="W200" s="139"/>
      <c r="X200" s="139"/>
      <c r="Y200" s="139"/>
      <c r="Z200" s="139"/>
    </row>
    <row r="201" spans="1:26" ht="45" customHeight="1" x14ac:dyDescent="0.35">
      <c r="A201" s="93" t="s">
        <v>1635</v>
      </c>
      <c r="B201" s="93" t="s">
        <v>1635</v>
      </c>
      <c r="C201" s="93" t="str">
        <f t="shared" si="111"/>
        <v>PRESTAÇÃO DE SERVIÇO CONTINUADO DE VIGILÂNCIA ARMADA</v>
      </c>
      <c r="D201" s="93" t="s">
        <v>301</v>
      </c>
      <c r="E201" s="93">
        <v>2021</v>
      </c>
      <c r="F201" s="93" t="s">
        <v>302</v>
      </c>
      <c r="G201" s="93" t="s">
        <v>303</v>
      </c>
      <c r="H201" s="93" t="s">
        <v>1777</v>
      </c>
      <c r="I201" s="93" t="s">
        <v>1756</v>
      </c>
      <c r="J201" s="93" t="s">
        <v>305</v>
      </c>
      <c r="K201" s="93" t="s">
        <v>291</v>
      </c>
      <c r="L201" s="93" t="s">
        <v>27</v>
      </c>
      <c r="M201" s="117">
        <v>2074.46</v>
      </c>
      <c r="N201" s="117">
        <v>4567.55</v>
      </c>
      <c r="O201" s="142"/>
      <c r="P201" s="139"/>
      <c r="Q201" s="140"/>
      <c r="R201" s="140"/>
      <c r="S201" s="139"/>
      <c r="T201" s="139"/>
      <c r="U201" s="139"/>
      <c r="V201" s="139"/>
      <c r="W201" s="139"/>
      <c r="X201" s="139"/>
      <c r="Y201" s="139"/>
      <c r="Z201" s="139"/>
    </row>
    <row r="202" spans="1:26" ht="45" customHeight="1" x14ac:dyDescent="0.35">
      <c r="A202" s="93" t="s">
        <v>1635</v>
      </c>
      <c r="B202" s="93" t="s">
        <v>1635</v>
      </c>
      <c r="C202" s="93" t="str">
        <f t="shared" si="111"/>
        <v>PRESTAÇÃO DE SERVIÇO CONTINUADO DE VIGILÂNCIA ARMADA</v>
      </c>
      <c r="D202" s="93" t="s">
        <v>301</v>
      </c>
      <c r="E202" s="93">
        <v>2021</v>
      </c>
      <c r="F202" s="93" t="s">
        <v>302</v>
      </c>
      <c r="G202" s="93" t="s">
        <v>303</v>
      </c>
      <c r="H202" s="93" t="s">
        <v>1778</v>
      </c>
      <c r="I202" s="93" t="s">
        <v>1756</v>
      </c>
      <c r="J202" s="93" t="s">
        <v>305</v>
      </c>
      <c r="K202" s="93" t="s">
        <v>291</v>
      </c>
      <c r="L202" s="93" t="s">
        <v>279</v>
      </c>
      <c r="M202" s="117">
        <v>2074.46</v>
      </c>
      <c r="N202" s="117">
        <v>4941.18</v>
      </c>
      <c r="O202" s="142"/>
      <c r="P202" s="139"/>
      <c r="Q202" s="140"/>
      <c r="R202" s="140"/>
      <c r="S202" s="139"/>
      <c r="T202" s="139"/>
      <c r="U202" s="139"/>
      <c r="V202" s="139"/>
      <c r="W202" s="139"/>
      <c r="X202" s="139"/>
      <c r="Y202" s="139"/>
      <c r="Z202" s="139"/>
    </row>
    <row r="203" spans="1:26" ht="45" customHeight="1" x14ac:dyDescent="0.35">
      <c r="A203" s="93" t="s">
        <v>1635</v>
      </c>
      <c r="B203" s="93" t="s">
        <v>1635</v>
      </c>
      <c r="C203" s="93" t="str">
        <f t="shared" si="111"/>
        <v>PRESTAÇÃO DE SERVIÇO CONTINUADO DE VIGILÂNCIA ARMADA</v>
      </c>
      <c r="D203" s="93" t="s">
        <v>301</v>
      </c>
      <c r="E203" s="93">
        <v>2021</v>
      </c>
      <c r="F203" s="93" t="s">
        <v>302</v>
      </c>
      <c r="G203" s="93" t="s">
        <v>303</v>
      </c>
      <c r="H203" s="93" t="s">
        <v>1779</v>
      </c>
      <c r="I203" s="93" t="s">
        <v>1756</v>
      </c>
      <c r="J203" s="93" t="s">
        <v>305</v>
      </c>
      <c r="K203" s="93" t="s">
        <v>291</v>
      </c>
      <c r="L203" s="93" t="s">
        <v>27</v>
      </c>
      <c r="M203" s="117">
        <v>2074.46</v>
      </c>
      <c r="N203" s="117">
        <v>4567.55</v>
      </c>
      <c r="O203" s="142"/>
      <c r="P203" s="139"/>
      <c r="Q203" s="140"/>
      <c r="R203" s="140"/>
      <c r="S203" s="139"/>
      <c r="T203" s="139"/>
      <c r="U203" s="139"/>
      <c r="V203" s="139"/>
      <c r="W203" s="139"/>
      <c r="X203" s="139"/>
      <c r="Y203" s="139"/>
      <c r="Z203" s="139"/>
    </row>
    <row r="204" spans="1:26" ht="45" customHeight="1" x14ac:dyDescent="0.35">
      <c r="A204" s="93" t="s">
        <v>1635</v>
      </c>
      <c r="B204" s="93" t="s">
        <v>1635</v>
      </c>
      <c r="C204" s="93" t="str">
        <f t="shared" si="111"/>
        <v>PRESTAÇÃO DE SERVIÇO CONTINUADO DE VIGILÂNCIA ARMADA</v>
      </c>
      <c r="D204" s="93" t="s">
        <v>301</v>
      </c>
      <c r="E204" s="93">
        <v>2021</v>
      </c>
      <c r="F204" s="93" t="s">
        <v>302</v>
      </c>
      <c r="G204" s="93" t="s">
        <v>303</v>
      </c>
      <c r="H204" s="93" t="s">
        <v>1780</v>
      </c>
      <c r="I204" s="93" t="s">
        <v>1756</v>
      </c>
      <c r="J204" s="93" t="s">
        <v>305</v>
      </c>
      <c r="K204" s="93" t="s">
        <v>291</v>
      </c>
      <c r="L204" s="93" t="s">
        <v>279</v>
      </c>
      <c r="M204" s="117">
        <v>2074.46</v>
      </c>
      <c r="N204" s="117">
        <v>4941.18</v>
      </c>
      <c r="O204" s="142"/>
      <c r="P204" s="139"/>
      <c r="Q204" s="140"/>
      <c r="R204" s="140"/>
      <c r="S204" s="139"/>
      <c r="T204" s="139"/>
      <c r="U204" s="139"/>
      <c r="V204" s="139"/>
      <c r="W204" s="139"/>
      <c r="X204" s="139"/>
      <c r="Y204" s="139"/>
      <c r="Z204" s="139"/>
    </row>
    <row r="205" spans="1:26" ht="45" customHeight="1" x14ac:dyDescent="0.35">
      <c r="A205" s="93" t="s">
        <v>1635</v>
      </c>
      <c r="B205" s="93" t="s">
        <v>1635</v>
      </c>
      <c r="C205" s="93" t="str">
        <f t="shared" si="111"/>
        <v>PRESTAÇÃO DE SERVIÇO CONTINUADO DE VIGILÂNCIA ARMADA</v>
      </c>
      <c r="D205" s="93" t="s">
        <v>301</v>
      </c>
      <c r="E205" s="93">
        <v>2021</v>
      </c>
      <c r="F205" s="93" t="s">
        <v>302</v>
      </c>
      <c r="G205" s="93" t="s">
        <v>303</v>
      </c>
      <c r="H205" s="93" t="s">
        <v>1781</v>
      </c>
      <c r="I205" s="93" t="s">
        <v>1756</v>
      </c>
      <c r="J205" s="93" t="s">
        <v>305</v>
      </c>
      <c r="K205" s="93" t="s">
        <v>291</v>
      </c>
      <c r="L205" s="93" t="s">
        <v>27</v>
      </c>
      <c r="M205" s="117">
        <v>2074.46</v>
      </c>
      <c r="N205" s="117">
        <v>4567.55</v>
      </c>
      <c r="O205" s="142"/>
      <c r="P205" s="139"/>
      <c r="Q205" s="140"/>
      <c r="R205" s="140"/>
      <c r="S205" s="139"/>
      <c r="T205" s="139"/>
      <c r="U205" s="139"/>
      <c r="V205" s="139"/>
      <c r="W205" s="139"/>
      <c r="X205" s="139"/>
      <c r="Y205" s="139"/>
      <c r="Z205" s="139"/>
    </row>
    <row r="206" spans="1:26" ht="45" customHeight="1" x14ac:dyDescent="0.35">
      <c r="A206" s="93" t="s">
        <v>1635</v>
      </c>
      <c r="B206" s="93" t="s">
        <v>1635</v>
      </c>
      <c r="C206" s="93" t="str">
        <f t="shared" si="111"/>
        <v>PRESTAÇÃO DE SERVIÇO CONTINUADO DE VIGILÂNCIA ARMADA</v>
      </c>
      <c r="D206" s="93" t="s">
        <v>301</v>
      </c>
      <c r="E206" s="93">
        <v>2021</v>
      </c>
      <c r="F206" s="93" t="s">
        <v>302</v>
      </c>
      <c r="G206" s="93" t="s">
        <v>303</v>
      </c>
      <c r="H206" s="93" t="s">
        <v>1782</v>
      </c>
      <c r="I206" s="93" t="s">
        <v>1756</v>
      </c>
      <c r="J206" s="93" t="s">
        <v>305</v>
      </c>
      <c r="K206" s="93" t="s">
        <v>291</v>
      </c>
      <c r="L206" s="93" t="s">
        <v>279</v>
      </c>
      <c r="M206" s="117">
        <v>2074.46</v>
      </c>
      <c r="N206" s="117">
        <v>4941.18</v>
      </c>
      <c r="O206" s="142"/>
      <c r="P206" s="139"/>
      <c r="Q206" s="140"/>
      <c r="R206" s="140"/>
      <c r="S206" s="139"/>
      <c r="T206" s="139"/>
      <c r="U206" s="139"/>
      <c r="V206" s="139"/>
      <c r="W206" s="139"/>
      <c r="X206" s="139"/>
      <c r="Y206" s="139"/>
      <c r="Z206" s="139"/>
    </row>
    <row r="207" spans="1:26" ht="45" customHeight="1" x14ac:dyDescent="0.35">
      <c r="A207" s="93" t="s">
        <v>1635</v>
      </c>
      <c r="B207" s="93" t="s">
        <v>1635</v>
      </c>
      <c r="C207" s="93" t="str">
        <f t="shared" si="111"/>
        <v>PRESTAÇÃO DE SERVIÇO CONTINUADO DE VIGILÂNCIA ARMADA</v>
      </c>
      <c r="D207" s="93" t="s">
        <v>301</v>
      </c>
      <c r="E207" s="93">
        <v>2021</v>
      </c>
      <c r="F207" s="93" t="s">
        <v>302</v>
      </c>
      <c r="G207" s="93" t="s">
        <v>303</v>
      </c>
      <c r="H207" s="93" t="s">
        <v>1783</v>
      </c>
      <c r="I207" s="93" t="s">
        <v>1756</v>
      </c>
      <c r="J207" s="93" t="s">
        <v>305</v>
      </c>
      <c r="K207" s="93" t="s">
        <v>291</v>
      </c>
      <c r="L207" s="93" t="s">
        <v>27</v>
      </c>
      <c r="M207" s="117">
        <v>2074.46</v>
      </c>
      <c r="N207" s="117">
        <v>4567.55</v>
      </c>
      <c r="O207" s="142"/>
      <c r="P207" s="139"/>
      <c r="Q207" s="140"/>
      <c r="R207" s="140"/>
      <c r="S207" s="139"/>
      <c r="T207" s="139"/>
      <c r="U207" s="139"/>
      <c r="V207" s="139"/>
      <c r="W207" s="139"/>
      <c r="X207" s="139"/>
      <c r="Y207" s="139"/>
      <c r="Z207" s="139"/>
    </row>
    <row r="208" spans="1:26" ht="45" customHeight="1" x14ac:dyDescent="0.35">
      <c r="A208" s="93" t="s">
        <v>1635</v>
      </c>
      <c r="B208" s="93" t="s">
        <v>1635</v>
      </c>
      <c r="C208" s="93" t="str">
        <f t="shared" si="111"/>
        <v>PRESTAÇÃO DE SERVIÇO CONTINUADO DE VIGILÂNCIA ARMADA</v>
      </c>
      <c r="D208" s="93" t="s">
        <v>301</v>
      </c>
      <c r="E208" s="93">
        <v>2021</v>
      </c>
      <c r="F208" s="93" t="s">
        <v>302</v>
      </c>
      <c r="G208" s="93" t="s">
        <v>303</v>
      </c>
      <c r="H208" s="93" t="s">
        <v>1784</v>
      </c>
      <c r="I208" s="93" t="s">
        <v>1756</v>
      </c>
      <c r="J208" s="93" t="s">
        <v>305</v>
      </c>
      <c r="K208" s="93" t="s">
        <v>291</v>
      </c>
      <c r="L208" s="93" t="s">
        <v>27</v>
      </c>
      <c r="M208" s="117">
        <v>2074.46</v>
      </c>
      <c r="N208" s="117">
        <v>4567.55</v>
      </c>
      <c r="O208" s="142"/>
      <c r="P208" s="139"/>
      <c r="Q208" s="140"/>
      <c r="R208" s="140"/>
      <c r="S208" s="139"/>
      <c r="T208" s="139"/>
      <c r="U208" s="139"/>
      <c r="V208" s="139"/>
      <c r="W208" s="139"/>
      <c r="X208" s="139"/>
      <c r="Y208" s="139"/>
      <c r="Z208" s="139"/>
    </row>
    <row r="209" spans="1:26" ht="45" customHeight="1" x14ac:dyDescent="0.35">
      <c r="A209" s="93" t="s">
        <v>1635</v>
      </c>
      <c r="B209" s="93" t="s">
        <v>1635</v>
      </c>
      <c r="C209" s="93" t="str">
        <f t="shared" si="111"/>
        <v>PRESTAÇÃO DE SERVIÇO CONTINUADO DE VIGILÂNCIA ARMADA</v>
      </c>
      <c r="D209" s="93" t="s">
        <v>301</v>
      </c>
      <c r="E209" s="93">
        <v>2021</v>
      </c>
      <c r="F209" s="93" t="s">
        <v>302</v>
      </c>
      <c r="G209" s="93" t="s">
        <v>303</v>
      </c>
      <c r="H209" s="93" t="s">
        <v>1785</v>
      </c>
      <c r="I209" s="93" t="s">
        <v>1756</v>
      </c>
      <c r="J209" s="93" t="s">
        <v>305</v>
      </c>
      <c r="K209" s="93" t="s">
        <v>291</v>
      </c>
      <c r="L209" s="93" t="s">
        <v>279</v>
      </c>
      <c r="M209" s="117">
        <v>2074.46</v>
      </c>
      <c r="N209" s="117">
        <v>4941.18</v>
      </c>
      <c r="O209" s="142"/>
      <c r="P209" s="139"/>
      <c r="Q209" s="140"/>
      <c r="R209" s="140"/>
      <c r="S209" s="139"/>
      <c r="T209" s="139"/>
      <c r="U209" s="139"/>
      <c r="V209" s="139"/>
      <c r="W209" s="139"/>
      <c r="X209" s="139"/>
      <c r="Y209" s="139"/>
      <c r="Z209" s="139"/>
    </row>
    <row r="210" spans="1:26" ht="45" customHeight="1" x14ac:dyDescent="0.35">
      <c r="A210" s="93" t="s">
        <v>1635</v>
      </c>
      <c r="B210" s="93" t="s">
        <v>1635</v>
      </c>
      <c r="C210" s="93" t="str">
        <f t="shared" si="111"/>
        <v>PRESTAÇÃO DE SERVIÇO CONTINUADO DE VIGILÂNCIA ARMADA</v>
      </c>
      <c r="D210" s="93" t="s">
        <v>301</v>
      </c>
      <c r="E210" s="93">
        <v>2021</v>
      </c>
      <c r="F210" s="93" t="s">
        <v>302</v>
      </c>
      <c r="G210" s="93" t="s">
        <v>303</v>
      </c>
      <c r="H210" s="93" t="s">
        <v>1786</v>
      </c>
      <c r="I210" s="93" t="s">
        <v>1756</v>
      </c>
      <c r="J210" s="93" t="s">
        <v>305</v>
      </c>
      <c r="K210" s="93" t="s">
        <v>1342</v>
      </c>
      <c r="L210" s="93" t="s">
        <v>279</v>
      </c>
      <c r="M210" s="117">
        <v>2074.46</v>
      </c>
      <c r="N210" s="117">
        <v>4941.18</v>
      </c>
      <c r="O210" s="142"/>
      <c r="P210" s="139"/>
      <c r="Q210" s="140"/>
      <c r="R210" s="140"/>
      <c r="S210" s="139"/>
      <c r="T210" s="139"/>
      <c r="U210" s="139"/>
      <c r="V210" s="139"/>
      <c r="W210" s="139"/>
      <c r="X210" s="139"/>
      <c r="Y210" s="139"/>
      <c r="Z210" s="139"/>
    </row>
    <row r="211" spans="1:26" ht="45" customHeight="1" x14ac:dyDescent="0.35">
      <c r="A211" s="93" t="s">
        <v>1635</v>
      </c>
      <c r="B211" s="93" t="s">
        <v>1635</v>
      </c>
      <c r="C211" s="93" t="str">
        <f t="shared" si="111"/>
        <v>PRESTAÇÃO DE SERVIÇO CONTINUADO DE VIGILÂNCIA ARMADA</v>
      </c>
      <c r="D211" s="93" t="s">
        <v>301</v>
      </c>
      <c r="E211" s="93">
        <v>2021</v>
      </c>
      <c r="F211" s="93" t="s">
        <v>302</v>
      </c>
      <c r="G211" s="93" t="s">
        <v>303</v>
      </c>
      <c r="H211" s="93" t="s">
        <v>1787</v>
      </c>
      <c r="I211" s="93" t="s">
        <v>1756</v>
      </c>
      <c r="J211" s="93" t="s">
        <v>305</v>
      </c>
      <c r="K211" s="93" t="s">
        <v>291</v>
      </c>
      <c r="L211" s="93" t="s">
        <v>279</v>
      </c>
      <c r="M211" s="117">
        <v>2074.46</v>
      </c>
      <c r="N211" s="117">
        <v>4941.18</v>
      </c>
      <c r="O211" s="142"/>
      <c r="P211" s="139"/>
      <c r="Q211" s="140"/>
      <c r="R211" s="140"/>
      <c r="S211" s="139"/>
      <c r="T211" s="139"/>
      <c r="U211" s="139"/>
      <c r="V211" s="139"/>
      <c r="W211" s="139"/>
      <c r="X211" s="139"/>
      <c r="Y211" s="139"/>
      <c r="Z211" s="139"/>
    </row>
    <row r="212" spans="1:26" ht="45" customHeight="1" x14ac:dyDescent="0.35">
      <c r="A212" s="93" t="s">
        <v>1635</v>
      </c>
      <c r="B212" s="93" t="s">
        <v>1635</v>
      </c>
      <c r="C212" s="93" t="str">
        <f t="shared" si="111"/>
        <v>PRESTAÇÃO DE SERVIÇO CONTINUADO DE VIGILÂNCIA ARMADA</v>
      </c>
      <c r="D212" s="93" t="s">
        <v>301</v>
      </c>
      <c r="E212" s="93">
        <v>2021</v>
      </c>
      <c r="F212" s="93" t="s">
        <v>302</v>
      </c>
      <c r="G212" s="93" t="s">
        <v>303</v>
      </c>
      <c r="H212" s="93" t="s">
        <v>1788</v>
      </c>
      <c r="I212" s="93" t="s">
        <v>1756</v>
      </c>
      <c r="J212" s="93" t="s">
        <v>305</v>
      </c>
      <c r="K212" s="93" t="s">
        <v>291</v>
      </c>
      <c r="L212" s="93" t="s">
        <v>27</v>
      </c>
      <c r="M212" s="117">
        <v>2074.46</v>
      </c>
      <c r="N212" s="117">
        <v>4567.55</v>
      </c>
      <c r="O212" s="142"/>
      <c r="P212" s="139"/>
      <c r="Q212" s="140"/>
      <c r="R212" s="140"/>
      <c r="S212" s="139"/>
      <c r="T212" s="139"/>
      <c r="U212" s="139"/>
      <c r="V212" s="139"/>
      <c r="W212" s="139"/>
      <c r="X212" s="139"/>
      <c r="Y212" s="139"/>
      <c r="Z212" s="139"/>
    </row>
    <row r="213" spans="1:26" ht="45" customHeight="1" x14ac:dyDescent="0.35">
      <c r="A213" s="93" t="s">
        <v>1635</v>
      </c>
      <c r="B213" s="93" t="s">
        <v>1635</v>
      </c>
      <c r="C213" s="93" t="str">
        <f t="shared" si="111"/>
        <v>PRESTAÇÃO DE SERVIÇO CONTINUADO DE VIGILÂNCIA ARMADA</v>
      </c>
      <c r="D213" s="93" t="s">
        <v>301</v>
      </c>
      <c r="E213" s="93">
        <v>2021</v>
      </c>
      <c r="F213" s="93" t="s">
        <v>302</v>
      </c>
      <c r="G213" s="93" t="s">
        <v>303</v>
      </c>
      <c r="H213" s="93" t="s">
        <v>1789</v>
      </c>
      <c r="I213" s="93" t="s">
        <v>1756</v>
      </c>
      <c r="J213" s="93" t="s">
        <v>305</v>
      </c>
      <c r="K213" s="93" t="s">
        <v>291</v>
      </c>
      <c r="L213" s="93" t="s">
        <v>27</v>
      </c>
      <c r="M213" s="117">
        <v>2074.46</v>
      </c>
      <c r="N213" s="117">
        <v>4567.55</v>
      </c>
      <c r="O213" s="142"/>
      <c r="P213" s="139"/>
      <c r="Q213" s="140"/>
      <c r="R213" s="140"/>
      <c r="S213" s="139"/>
      <c r="T213" s="139"/>
      <c r="U213" s="139"/>
      <c r="V213" s="139"/>
      <c r="W213" s="139"/>
      <c r="X213" s="139"/>
      <c r="Y213" s="139"/>
      <c r="Z213" s="139"/>
    </row>
    <row r="214" spans="1:26" ht="45" customHeight="1" x14ac:dyDescent="0.35">
      <c r="A214" s="93" t="s">
        <v>1635</v>
      </c>
      <c r="B214" s="93" t="s">
        <v>1635</v>
      </c>
      <c r="C214" s="93" t="str">
        <f t="shared" si="111"/>
        <v>PRESTAÇÃO DE SERVIÇO CONTINUADO DE VIGILÂNCIA ARMADA</v>
      </c>
      <c r="D214" s="93" t="s">
        <v>301</v>
      </c>
      <c r="E214" s="93">
        <v>2021</v>
      </c>
      <c r="F214" s="93" t="s">
        <v>302</v>
      </c>
      <c r="G214" s="93" t="s">
        <v>303</v>
      </c>
      <c r="H214" s="93" t="s">
        <v>1790</v>
      </c>
      <c r="I214" s="93" t="s">
        <v>1756</v>
      </c>
      <c r="J214" s="93" t="s">
        <v>305</v>
      </c>
      <c r="K214" s="93" t="s">
        <v>291</v>
      </c>
      <c r="L214" s="93" t="s">
        <v>279</v>
      </c>
      <c r="M214" s="117">
        <v>2074.46</v>
      </c>
      <c r="N214" s="117">
        <v>4941.18</v>
      </c>
      <c r="O214" s="142"/>
      <c r="P214" s="139"/>
      <c r="Q214" s="140"/>
      <c r="R214" s="140"/>
      <c r="S214" s="139"/>
      <c r="T214" s="139"/>
      <c r="U214" s="139"/>
      <c r="V214" s="139"/>
      <c r="W214" s="139"/>
      <c r="X214" s="139"/>
      <c r="Y214" s="139"/>
      <c r="Z214" s="139"/>
    </row>
    <row r="215" spans="1:26" ht="45" customHeight="1" x14ac:dyDescent="0.35">
      <c r="A215" s="93" t="s">
        <v>1635</v>
      </c>
      <c r="B215" s="93" t="s">
        <v>1635</v>
      </c>
      <c r="C215" s="93" t="str">
        <f t="shared" si="111"/>
        <v>PRESTAÇÃO DE SERVIÇO CONTINUADO DE VIGILÂNCIA ARMADA</v>
      </c>
      <c r="D215" s="93" t="s">
        <v>301</v>
      </c>
      <c r="E215" s="93">
        <v>2021</v>
      </c>
      <c r="F215" s="93" t="s">
        <v>302</v>
      </c>
      <c r="G215" s="93" t="s">
        <v>303</v>
      </c>
      <c r="H215" s="93" t="s">
        <v>1791</v>
      </c>
      <c r="I215" s="93" t="s">
        <v>1756</v>
      </c>
      <c r="J215" s="93" t="s">
        <v>305</v>
      </c>
      <c r="K215" s="93" t="s">
        <v>291</v>
      </c>
      <c r="L215" s="93" t="s">
        <v>27</v>
      </c>
      <c r="M215" s="117">
        <v>2074.46</v>
      </c>
      <c r="N215" s="117">
        <v>4567.55</v>
      </c>
      <c r="O215" s="142"/>
      <c r="P215" s="139"/>
      <c r="Q215" s="140"/>
      <c r="R215" s="140"/>
      <c r="S215" s="139"/>
      <c r="T215" s="139"/>
      <c r="U215" s="139"/>
      <c r="V215" s="139"/>
      <c r="W215" s="139"/>
      <c r="X215" s="139"/>
      <c r="Y215" s="139"/>
      <c r="Z215" s="139"/>
    </row>
    <row r="216" spans="1:26" ht="45" customHeight="1" x14ac:dyDescent="0.35">
      <c r="A216" s="93" t="s">
        <v>1635</v>
      </c>
      <c r="B216" s="93" t="s">
        <v>1635</v>
      </c>
      <c r="C216" s="93" t="str">
        <f t="shared" si="111"/>
        <v>PRESTAÇÃO DE SERVIÇO CONTINUADO DE VIGILÂNCIA ARMADA</v>
      </c>
      <c r="D216" s="93" t="s">
        <v>301</v>
      </c>
      <c r="E216" s="93">
        <v>2021</v>
      </c>
      <c r="F216" s="93" t="s">
        <v>302</v>
      </c>
      <c r="G216" s="93" t="s">
        <v>303</v>
      </c>
      <c r="H216" s="93" t="s">
        <v>1792</v>
      </c>
      <c r="I216" s="93" t="s">
        <v>1756</v>
      </c>
      <c r="J216" s="93" t="s">
        <v>305</v>
      </c>
      <c r="K216" s="93" t="s">
        <v>291</v>
      </c>
      <c r="L216" s="93" t="s">
        <v>279</v>
      </c>
      <c r="M216" s="117">
        <v>2074.46</v>
      </c>
      <c r="N216" s="117">
        <v>4941.18</v>
      </c>
      <c r="O216" s="142"/>
      <c r="P216" s="139"/>
      <c r="Q216" s="140"/>
      <c r="R216" s="140"/>
      <c r="S216" s="139"/>
      <c r="T216" s="139"/>
      <c r="U216" s="139"/>
      <c r="V216" s="139"/>
      <c r="W216" s="139"/>
      <c r="X216" s="139"/>
      <c r="Y216" s="139"/>
      <c r="Z216" s="139"/>
    </row>
    <row r="217" spans="1:26" ht="45" customHeight="1" x14ac:dyDescent="0.35">
      <c r="A217" s="93" t="s">
        <v>1635</v>
      </c>
      <c r="B217" s="93" t="s">
        <v>1635</v>
      </c>
      <c r="C217" s="93" t="str">
        <f t="shared" si="111"/>
        <v>PRESTAÇÃO DE SERVIÇO CONTINUADO DE VIGILÂNCIA ARMADA</v>
      </c>
      <c r="D217" s="93" t="s">
        <v>301</v>
      </c>
      <c r="E217" s="93">
        <v>2021</v>
      </c>
      <c r="F217" s="93" t="s">
        <v>302</v>
      </c>
      <c r="G217" s="93" t="s">
        <v>303</v>
      </c>
      <c r="H217" s="93" t="s">
        <v>1793</v>
      </c>
      <c r="I217" s="93" t="s">
        <v>1756</v>
      </c>
      <c r="J217" s="93" t="s">
        <v>305</v>
      </c>
      <c r="K217" s="93" t="s">
        <v>291</v>
      </c>
      <c r="L217" s="93" t="s">
        <v>27</v>
      </c>
      <c r="M217" s="117">
        <v>2074.46</v>
      </c>
      <c r="N217" s="117">
        <v>4567.55</v>
      </c>
      <c r="O217" s="142"/>
      <c r="P217" s="139"/>
      <c r="Q217" s="140"/>
      <c r="R217" s="140"/>
      <c r="S217" s="139"/>
      <c r="T217" s="139"/>
      <c r="U217" s="139"/>
      <c r="V217" s="139"/>
      <c r="W217" s="139"/>
      <c r="X217" s="139"/>
      <c r="Y217" s="139"/>
      <c r="Z217" s="139"/>
    </row>
    <row r="218" spans="1:26" ht="45" customHeight="1" x14ac:dyDescent="0.35">
      <c r="A218" s="93" t="s">
        <v>1635</v>
      </c>
      <c r="B218" s="93" t="s">
        <v>1635</v>
      </c>
      <c r="C218" s="93" t="str">
        <f t="shared" si="111"/>
        <v>PRESTAÇÃO DE SERVIÇO CONTINUADO DE VIGILÂNCIA ARMADA</v>
      </c>
      <c r="D218" s="93" t="s">
        <v>301</v>
      </c>
      <c r="E218" s="93">
        <v>2021</v>
      </c>
      <c r="F218" s="93" t="s">
        <v>302</v>
      </c>
      <c r="G218" s="93" t="s">
        <v>303</v>
      </c>
      <c r="H218" s="93" t="s">
        <v>1794</v>
      </c>
      <c r="I218" s="93" t="s">
        <v>1756</v>
      </c>
      <c r="J218" s="93" t="s">
        <v>305</v>
      </c>
      <c r="K218" s="93" t="s">
        <v>291</v>
      </c>
      <c r="L218" s="93" t="s">
        <v>27</v>
      </c>
      <c r="M218" s="117">
        <v>2074.46</v>
      </c>
      <c r="N218" s="117">
        <v>4567.55</v>
      </c>
      <c r="O218" s="142"/>
      <c r="P218" s="139"/>
      <c r="Q218" s="140"/>
      <c r="R218" s="140"/>
      <c r="S218" s="139"/>
      <c r="T218" s="139"/>
      <c r="U218" s="139"/>
      <c r="V218" s="139"/>
      <c r="W218" s="139"/>
      <c r="X218" s="139"/>
      <c r="Y218" s="139"/>
      <c r="Z218" s="139"/>
    </row>
    <row r="219" spans="1:26" ht="45" customHeight="1" x14ac:dyDescent="0.35">
      <c r="A219" s="93" t="s">
        <v>1635</v>
      </c>
      <c r="B219" s="93" t="s">
        <v>1635</v>
      </c>
      <c r="C219" s="93" t="str">
        <f t="shared" si="111"/>
        <v>PRESTAÇÃO DE SERVIÇO CONTINUADO DE VIGILÂNCIA ARMADA</v>
      </c>
      <c r="D219" s="93" t="s">
        <v>301</v>
      </c>
      <c r="E219" s="93">
        <v>2021</v>
      </c>
      <c r="F219" s="93" t="s">
        <v>302</v>
      </c>
      <c r="G219" s="93" t="s">
        <v>303</v>
      </c>
      <c r="H219" s="93" t="s">
        <v>1795</v>
      </c>
      <c r="I219" s="93" t="s">
        <v>1756</v>
      </c>
      <c r="J219" s="93" t="s">
        <v>305</v>
      </c>
      <c r="K219" s="93" t="s">
        <v>291</v>
      </c>
      <c r="L219" s="93" t="s">
        <v>27</v>
      </c>
      <c r="M219" s="117">
        <v>2074.46</v>
      </c>
      <c r="N219" s="117">
        <v>4567.55</v>
      </c>
      <c r="O219" s="142"/>
      <c r="P219" s="139"/>
      <c r="Q219" s="140"/>
      <c r="R219" s="140"/>
      <c r="S219" s="139"/>
      <c r="T219" s="139"/>
      <c r="U219" s="139"/>
      <c r="V219" s="139"/>
      <c r="W219" s="139"/>
      <c r="X219" s="139"/>
      <c r="Y219" s="139"/>
      <c r="Z219" s="139"/>
    </row>
    <row r="220" spans="1:26" ht="45" customHeight="1" x14ac:dyDescent="0.35">
      <c r="A220" s="93" t="s">
        <v>1635</v>
      </c>
      <c r="B220" s="93" t="s">
        <v>1635</v>
      </c>
      <c r="C220" s="93" t="str">
        <f t="shared" si="111"/>
        <v>PRESTAÇÃO DE SERVIÇO CONTINUADO DE VIGILÂNCIA ARMADA</v>
      </c>
      <c r="D220" s="93" t="s">
        <v>301</v>
      </c>
      <c r="E220" s="93">
        <v>2021</v>
      </c>
      <c r="F220" s="93" t="s">
        <v>302</v>
      </c>
      <c r="G220" s="93" t="s">
        <v>303</v>
      </c>
      <c r="H220" s="93" t="s">
        <v>1796</v>
      </c>
      <c r="I220" s="93" t="s">
        <v>1756</v>
      </c>
      <c r="J220" s="93" t="s">
        <v>305</v>
      </c>
      <c r="K220" s="93" t="s">
        <v>291</v>
      </c>
      <c r="L220" s="93" t="s">
        <v>27</v>
      </c>
      <c r="M220" s="117">
        <v>2074.46</v>
      </c>
      <c r="N220" s="117">
        <v>4567.55</v>
      </c>
      <c r="O220" s="142"/>
      <c r="P220" s="139"/>
      <c r="Q220" s="140"/>
      <c r="R220" s="140"/>
      <c r="S220" s="139"/>
      <c r="T220" s="139"/>
      <c r="U220" s="139"/>
      <c r="V220" s="139"/>
      <c r="W220" s="139"/>
      <c r="X220" s="139"/>
      <c r="Y220" s="139"/>
      <c r="Z220" s="139"/>
    </row>
    <row r="221" spans="1:26" ht="45" customHeight="1" x14ac:dyDescent="0.35">
      <c r="A221" s="93" t="s">
        <v>1635</v>
      </c>
      <c r="B221" s="93" t="s">
        <v>1635</v>
      </c>
      <c r="C221" s="93" t="str">
        <f t="shared" si="111"/>
        <v>PRESTAÇÃO DE SERVIÇO CONTINUADO DE VIGILÂNCIA ARMADA</v>
      </c>
      <c r="D221" s="93" t="s">
        <v>301</v>
      </c>
      <c r="E221" s="93">
        <v>2021</v>
      </c>
      <c r="F221" s="93" t="s">
        <v>302</v>
      </c>
      <c r="G221" s="93" t="s">
        <v>303</v>
      </c>
      <c r="H221" s="93" t="s">
        <v>1797</v>
      </c>
      <c r="I221" s="93" t="s">
        <v>1756</v>
      </c>
      <c r="J221" s="93" t="s">
        <v>305</v>
      </c>
      <c r="K221" s="93" t="s">
        <v>291</v>
      </c>
      <c r="L221" s="93" t="s">
        <v>279</v>
      </c>
      <c r="M221" s="117">
        <v>2074.46</v>
      </c>
      <c r="N221" s="117">
        <v>4941.18</v>
      </c>
      <c r="O221" s="142"/>
      <c r="P221" s="139"/>
      <c r="Q221" s="140"/>
      <c r="R221" s="140"/>
      <c r="S221" s="139"/>
      <c r="T221" s="139"/>
      <c r="U221" s="139"/>
      <c r="V221" s="139"/>
      <c r="W221" s="139"/>
      <c r="X221" s="139"/>
      <c r="Y221" s="139"/>
      <c r="Z221" s="139"/>
    </row>
    <row r="222" spans="1:26" ht="45" customHeight="1" x14ac:dyDescent="0.35">
      <c r="A222" s="93" t="s">
        <v>1635</v>
      </c>
      <c r="B222" s="93" t="s">
        <v>1635</v>
      </c>
      <c r="C222" s="93" t="str">
        <f t="shared" si="111"/>
        <v>PRESTAÇÃO DE SERVIÇO CONTINUADO DE VIGILÂNCIA ARMADA</v>
      </c>
      <c r="D222" s="93" t="s">
        <v>301</v>
      </c>
      <c r="E222" s="93">
        <v>2021</v>
      </c>
      <c r="F222" s="93" t="s">
        <v>302</v>
      </c>
      <c r="G222" s="93" t="s">
        <v>303</v>
      </c>
      <c r="H222" s="93" t="s">
        <v>1798</v>
      </c>
      <c r="I222" s="93" t="s">
        <v>1756</v>
      </c>
      <c r="J222" s="93" t="s">
        <v>305</v>
      </c>
      <c r="K222" s="93" t="s">
        <v>291</v>
      </c>
      <c r="L222" s="93" t="s">
        <v>27</v>
      </c>
      <c r="M222" s="117">
        <v>2074.46</v>
      </c>
      <c r="N222" s="117">
        <v>4567.55</v>
      </c>
      <c r="O222" s="142"/>
      <c r="P222" s="139"/>
      <c r="Q222" s="140"/>
      <c r="R222" s="140"/>
      <c r="S222" s="139"/>
      <c r="T222" s="139"/>
      <c r="U222" s="139"/>
      <c r="V222" s="139"/>
      <c r="W222" s="139"/>
      <c r="X222" s="139"/>
      <c r="Y222" s="139"/>
      <c r="Z222" s="139"/>
    </row>
    <row r="223" spans="1:26" ht="45" customHeight="1" x14ac:dyDescent="0.35">
      <c r="A223" s="93" t="s">
        <v>1635</v>
      </c>
      <c r="B223" s="93" t="s">
        <v>1635</v>
      </c>
      <c r="C223" s="93" t="str">
        <f t="shared" si="111"/>
        <v>PRESTAÇÃO DE SERVIÇO CONTINUADO DE VIGILÂNCIA ARMADA</v>
      </c>
      <c r="D223" s="93" t="s">
        <v>301</v>
      </c>
      <c r="E223" s="93">
        <v>2021</v>
      </c>
      <c r="F223" s="93" t="s">
        <v>302</v>
      </c>
      <c r="G223" s="93" t="s">
        <v>303</v>
      </c>
      <c r="H223" s="93" t="s">
        <v>1799</v>
      </c>
      <c r="I223" s="93" t="s">
        <v>1756</v>
      </c>
      <c r="J223" s="93" t="s">
        <v>305</v>
      </c>
      <c r="K223" s="93" t="s">
        <v>291</v>
      </c>
      <c r="L223" s="93" t="s">
        <v>27</v>
      </c>
      <c r="M223" s="117">
        <v>2074.46</v>
      </c>
      <c r="N223" s="117">
        <v>4567.55</v>
      </c>
      <c r="O223" s="142"/>
      <c r="P223" s="139"/>
      <c r="Q223" s="140"/>
      <c r="R223" s="140"/>
      <c r="S223" s="139"/>
      <c r="T223" s="139"/>
      <c r="U223" s="139"/>
      <c r="V223" s="139"/>
      <c r="W223" s="139"/>
      <c r="X223" s="139"/>
      <c r="Y223" s="139"/>
      <c r="Z223" s="139"/>
    </row>
    <row r="224" spans="1:26" ht="45" customHeight="1" x14ac:dyDescent="0.35">
      <c r="A224" s="93" t="s">
        <v>1635</v>
      </c>
      <c r="B224" s="93" t="s">
        <v>1635</v>
      </c>
      <c r="C224" s="93" t="str">
        <f t="shared" si="111"/>
        <v>PRESTAÇÃO DE SERVIÇO CONTINUADO DE VIGILÂNCIA ARMADA</v>
      </c>
      <c r="D224" s="93" t="s">
        <v>301</v>
      </c>
      <c r="E224" s="93">
        <v>2021</v>
      </c>
      <c r="F224" s="93" t="s">
        <v>302</v>
      </c>
      <c r="G224" s="93" t="s">
        <v>303</v>
      </c>
      <c r="H224" s="93" t="s">
        <v>1800</v>
      </c>
      <c r="I224" s="93" t="s">
        <v>1756</v>
      </c>
      <c r="J224" s="93" t="s">
        <v>305</v>
      </c>
      <c r="K224" s="93" t="s">
        <v>1342</v>
      </c>
      <c r="L224" s="93" t="s">
        <v>279</v>
      </c>
      <c r="M224" s="117">
        <v>2074.46</v>
      </c>
      <c r="N224" s="117">
        <v>4567.55</v>
      </c>
      <c r="O224" s="142"/>
      <c r="P224" s="139"/>
      <c r="Q224" s="140"/>
      <c r="R224" s="140"/>
      <c r="S224" s="139"/>
      <c r="T224" s="139"/>
      <c r="U224" s="139"/>
      <c r="V224" s="139"/>
      <c r="W224" s="139"/>
      <c r="X224" s="139"/>
      <c r="Y224" s="139"/>
      <c r="Z224" s="139"/>
    </row>
    <row r="225" spans="1:26" ht="45" customHeight="1" x14ac:dyDescent="0.35">
      <c r="A225" s="93" t="s">
        <v>1635</v>
      </c>
      <c r="B225" s="93" t="s">
        <v>1635</v>
      </c>
      <c r="C225" s="93" t="str">
        <f t="shared" si="111"/>
        <v>PRESTAÇÃO DE SERVIÇO CONTINUADO DE VIGILÂNCIA ARMADA</v>
      </c>
      <c r="D225" s="93" t="s">
        <v>301</v>
      </c>
      <c r="E225" s="93">
        <v>2021</v>
      </c>
      <c r="F225" s="93" t="s">
        <v>302</v>
      </c>
      <c r="G225" s="93" t="s">
        <v>303</v>
      </c>
      <c r="H225" s="93" t="s">
        <v>1801</v>
      </c>
      <c r="I225" s="93" t="s">
        <v>1756</v>
      </c>
      <c r="J225" s="93" t="s">
        <v>305</v>
      </c>
      <c r="K225" s="93" t="s">
        <v>291</v>
      </c>
      <c r="L225" s="93" t="s">
        <v>279</v>
      </c>
      <c r="M225" s="117">
        <v>2074.46</v>
      </c>
      <c r="N225" s="117">
        <v>4941.18</v>
      </c>
      <c r="O225" s="142"/>
      <c r="P225" s="139"/>
      <c r="Q225" s="140"/>
      <c r="R225" s="140"/>
      <c r="S225" s="139"/>
      <c r="T225" s="139"/>
      <c r="U225" s="139"/>
      <c r="V225" s="139"/>
      <c r="W225" s="139"/>
      <c r="X225" s="139"/>
      <c r="Y225" s="139"/>
      <c r="Z225" s="139"/>
    </row>
    <row r="226" spans="1:26" ht="45" customHeight="1" x14ac:dyDescent="0.35">
      <c r="A226" s="93" t="s">
        <v>1635</v>
      </c>
      <c r="B226" s="93" t="s">
        <v>1635</v>
      </c>
      <c r="C226" s="93" t="str">
        <f t="shared" si="111"/>
        <v>PRESTAÇÃO DE SERVIÇO CONTINUADO DE VIGILÂNCIA ARMADA</v>
      </c>
      <c r="D226" s="93" t="s">
        <v>301</v>
      </c>
      <c r="E226" s="93">
        <v>2021</v>
      </c>
      <c r="F226" s="93" t="s">
        <v>302</v>
      </c>
      <c r="G226" s="93" t="s">
        <v>303</v>
      </c>
      <c r="H226" s="93" t="s">
        <v>1802</v>
      </c>
      <c r="I226" s="93" t="s">
        <v>1756</v>
      </c>
      <c r="J226" s="93" t="s">
        <v>305</v>
      </c>
      <c r="K226" s="93" t="s">
        <v>291</v>
      </c>
      <c r="L226" s="93" t="s">
        <v>27</v>
      </c>
      <c r="M226" s="117">
        <v>2074.46</v>
      </c>
      <c r="N226" s="117">
        <v>4567.55</v>
      </c>
      <c r="O226" s="142"/>
      <c r="P226" s="139"/>
      <c r="Q226" s="140"/>
      <c r="R226" s="140"/>
      <c r="S226" s="139"/>
      <c r="T226" s="139"/>
      <c r="U226" s="139"/>
      <c r="V226" s="139"/>
      <c r="W226" s="139"/>
      <c r="X226" s="139"/>
      <c r="Y226" s="139"/>
      <c r="Z226" s="139"/>
    </row>
    <row r="227" spans="1:26" ht="45" customHeight="1" x14ac:dyDescent="0.35">
      <c r="A227" s="93" t="s">
        <v>1635</v>
      </c>
      <c r="B227" s="93" t="s">
        <v>1635</v>
      </c>
      <c r="C227" s="93" t="str">
        <f t="shared" si="111"/>
        <v>PRESTAÇÃO DE SERVIÇO CONTINUADO DE VIGILÂNCIA ARMADA</v>
      </c>
      <c r="D227" s="93" t="s">
        <v>301</v>
      </c>
      <c r="E227" s="93">
        <v>2021</v>
      </c>
      <c r="F227" s="93" t="s">
        <v>302</v>
      </c>
      <c r="G227" s="93" t="s">
        <v>303</v>
      </c>
      <c r="H227" s="93" t="s">
        <v>1803</v>
      </c>
      <c r="I227" s="93" t="s">
        <v>1756</v>
      </c>
      <c r="J227" s="93" t="s">
        <v>305</v>
      </c>
      <c r="K227" s="93" t="s">
        <v>291</v>
      </c>
      <c r="L227" s="93" t="s">
        <v>279</v>
      </c>
      <c r="M227" s="117">
        <v>2074.46</v>
      </c>
      <c r="N227" s="117">
        <v>4941.18</v>
      </c>
      <c r="O227" s="142"/>
      <c r="P227" s="139"/>
      <c r="Q227" s="140"/>
      <c r="R227" s="140"/>
      <c r="S227" s="139"/>
      <c r="T227" s="139"/>
      <c r="U227" s="139"/>
      <c r="V227" s="139"/>
      <c r="W227" s="139"/>
      <c r="X227" s="139"/>
      <c r="Y227" s="139"/>
      <c r="Z227" s="139"/>
    </row>
    <row r="228" spans="1:26" ht="45" customHeight="1" x14ac:dyDescent="0.35">
      <c r="A228" s="93" t="s">
        <v>1635</v>
      </c>
      <c r="B228" s="93" t="s">
        <v>1635</v>
      </c>
      <c r="C228" s="93" t="str">
        <f t="shared" si="111"/>
        <v>PRESTAÇÃO DE SERVIÇO CONTINUADO DE VIGILÂNCIA ARMADA</v>
      </c>
      <c r="D228" s="93" t="s">
        <v>301</v>
      </c>
      <c r="E228" s="93">
        <v>2021</v>
      </c>
      <c r="F228" s="93" t="s">
        <v>302</v>
      </c>
      <c r="G228" s="93" t="s">
        <v>303</v>
      </c>
      <c r="H228" s="93" t="s">
        <v>1804</v>
      </c>
      <c r="I228" s="93" t="s">
        <v>1756</v>
      </c>
      <c r="J228" s="93" t="s">
        <v>305</v>
      </c>
      <c r="K228" s="93" t="s">
        <v>291</v>
      </c>
      <c r="L228" s="93" t="s">
        <v>279</v>
      </c>
      <c r="M228" s="117">
        <v>2074.46</v>
      </c>
      <c r="N228" s="117">
        <v>4941.18</v>
      </c>
      <c r="O228" s="142"/>
      <c r="P228" s="139"/>
      <c r="Q228" s="140"/>
      <c r="R228" s="140"/>
      <c r="S228" s="139"/>
      <c r="T228" s="139"/>
      <c r="U228" s="139"/>
      <c r="V228" s="139"/>
      <c r="W228" s="139"/>
      <c r="X228" s="139"/>
      <c r="Y228" s="139"/>
      <c r="Z228" s="139"/>
    </row>
    <row r="229" spans="1:26" ht="45" customHeight="1" x14ac:dyDescent="0.35">
      <c r="A229" s="93" t="s">
        <v>1635</v>
      </c>
      <c r="B229" s="93" t="s">
        <v>1635</v>
      </c>
      <c r="C229" s="93" t="str">
        <f t="shared" si="111"/>
        <v>PRESTAÇÃO DE SERVIÇO CONTINUADO DE VIGILÂNCIA ARMADA</v>
      </c>
      <c r="D229" s="93" t="s">
        <v>301</v>
      </c>
      <c r="E229" s="93">
        <v>2021</v>
      </c>
      <c r="F229" s="93" t="s">
        <v>302</v>
      </c>
      <c r="G229" s="93" t="s">
        <v>303</v>
      </c>
      <c r="H229" s="93" t="s">
        <v>1805</v>
      </c>
      <c r="I229" s="93" t="s">
        <v>1756</v>
      </c>
      <c r="J229" s="93" t="s">
        <v>305</v>
      </c>
      <c r="K229" s="93" t="s">
        <v>291</v>
      </c>
      <c r="L229" s="93" t="s">
        <v>27</v>
      </c>
      <c r="M229" s="117">
        <v>2074.46</v>
      </c>
      <c r="N229" s="117">
        <v>4567.55</v>
      </c>
      <c r="O229" s="142"/>
      <c r="P229" s="139"/>
      <c r="Q229" s="140"/>
      <c r="R229" s="140"/>
      <c r="S229" s="139"/>
      <c r="T229" s="139"/>
      <c r="U229" s="139"/>
      <c r="V229" s="139"/>
      <c r="W229" s="139"/>
      <c r="X229" s="139"/>
      <c r="Y229" s="139"/>
      <c r="Z229" s="139"/>
    </row>
    <row r="230" spans="1:26" ht="45" customHeight="1" x14ac:dyDescent="0.35">
      <c r="A230" s="93" t="s">
        <v>1635</v>
      </c>
      <c r="B230" s="93" t="s">
        <v>1635</v>
      </c>
      <c r="C230" s="93" t="str">
        <f t="shared" si="111"/>
        <v>PRESTAÇÃO DE SERVIÇO CONTINUADO DE VIGILÂNCIA ARMADA</v>
      </c>
      <c r="D230" s="93" t="s">
        <v>301</v>
      </c>
      <c r="E230" s="93">
        <v>2021</v>
      </c>
      <c r="F230" s="93" t="s">
        <v>302</v>
      </c>
      <c r="G230" s="93" t="s">
        <v>303</v>
      </c>
      <c r="H230" s="93" t="s">
        <v>1806</v>
      </c>
      <c r="I230" s="93" t="s">
        <v>1756</v>
      </c>
      <c r="J230" s="93" t="s">
        <v>305</v>
      </c>
      <c r="K230" s="93" t="s">
        <v>291</v>
      </c>
      <c r="L230" s="93" t="s">
        <v>27</v>
      </c>
      <c r="M230" s="117">
        <v>2074.46</v>
      </c>
      <c r="N230" s="117">
        <v>4567.55</v>
      </c>
      <c r="O230" s="142"/>
      <c r="P230" s="139"/>
      <c r="Q230" s="140"/>
      <c r="R230" s="140"/>
      <c r="S230" s="139"/>
      <c r="T230" s="139"/>
      <c r="U230" s="139"/>
      <c r="V230" s="139"/>
      <c r="W230" s="139"/>
      <c r="X230" s="139"/>
      <c r="Y230" s="139"/>
      <c r="Z230" s="139"/>
    </row>
    <row r="231" spans="1:26" ht="45" customHeight="1" x14ac:dyDescent="0.35">
      <c r="A231" s="93" t="s">
        <v>1635</v>
      </c>
      <c r="B231" s="93" t="s">
        <v>1635</v>
      </c>
      <c r="C231" s="93" t="str">
        <f t="shared" si="111"/>
        <v>PRESTAÇÃO DE SERVIÇO CONTINUADO DE VIGILÂNCIA ARMADA</v>
      </c>
      <c r="D231" s="93" t="s">
        <v>301</v>
      </c>
      <c r="E231" s="93">
        <v>2021</v>
      </c>
      <c r="F231" s="93" t="s">
        <v>302</v>
      </c>
      <c r="G231" s="93" t="s">
        <v>303</v>
      </c>
      <c r="H231" s="93" t="s">
        <v>1807</v>
      </c>
      <c r="I231" s="93" t="s">
        <v>1756</v>
      </c>
      <c r="J231" s="93" t="s">
        <v>305</v>
      </c>
      <c r="K231" s="93" t="s">
        <v>291</v>
      </c>
      <c r="L231" s="93" t="s">
        <v>279</v>
      </c>
      <c r="M231" s="117">
        <v>2074.46</v>
      </c>
      <c r="N231" s="117">
        <v>4941.18</v>
      </c>
      <c r="O231" s="142"/>
      <c r="P231" s="139"/>
      <c r="Q231" s="140"/>
      <c r="R231" s="140"/>
      <c r="S231" s="139"/>
      <c r="T231" s="139"/>
      <c r="U231" s="139"/>
      <c r="V231" s="139"/>
      <c r="W231" s="139"/>
      <c r="X231" s="139"/>
      <c r="Y231" s="139"/>
      <c r="Z231" s="139"/>
    </row>
    <row r="232" spans="1:26" ht="45" customHeight="1" x14ac:dyDescent="0.35">
      <c r="A232" s="93" t="s">
        <v>1635</v>
      </c>
      <c r="B232" s="93" t="s">
        <v>1635</v>
      </c>
      <c r="C232" s="93" t="str">
        <f t="shared" si="111"/>
        <v>PRESTAÇÃO DE SERVIÇO CONTINUADO DE VIGILÂNCIA ARMADA</v>
      </c>
      <c r="D232" s="93" t="s">
        <v>301</v>
      </c>
      <c r="E232" s="93">
        <v>2021</v>
      </c>
      <c r="F232" s="93" t="s">
        <v>302</v>
      </c>
      <c r="G232" s="93" t="s">
        <v>303</v>
      </c>
      <c r="H232" s="93" t="s">
        <v>1808</v>
      </c>
      <c r="I232" s="93" t="s">
        <v>1756</v>
      </c>
      <c r="J232" s="93" t="s">
        <v>305</v>
      </c>
      <c r="K232" s="93" t="s">
        <v>291</v>
      </c>
      <c r="L232" s="93" t="s">
        <v>27</v>
      </c>
      <c r="M232" s="117">
        <v>2074.46</v>
      </c>
      <c r="N232" s="117">
        <v>4567.55</v>
      </c>
      <c r="O232" s="142"/>
      <c r="P232" s="139"/>
      <c r="Q232" s="140"/>
      <c r="R232" s="140"/>
      <c r="S232" s="139"/>
      <c r="T232" s="139"/>
      <c r="U232" s="139"/>
      <c r="V232" s="139"/>
      <c r="W232" s="139"/>
      <c r="X232" s="139"/>
      <c r="Y232" s="139"/>
      <c r="Z232" s="139"/>
    </row>
    <row r="233" spans="1:26" ht="45" customHeight="1" x14ac:dyDescent="0.35">
      <c r="A233" s="93" t="s">
        <v>1635</v>
      </c>
      <c r="B233" s="93" t="s">
        <v>1635</v>
      </c>
      <c r="C233" s="93" t="str">
        <f t="shared" si="111"/>
        <v>PRESTAÇÃO DE SERVIÇO CONTINUADO DE VIGILÂNCIA ARMADA</v>
      </c>
      <c r="D233" s="93" t="s">
        <v>301</v>
      </c>
      <c r="E233" s="93">
        <v>2021</v>
      </c>
      <c r="F233" s="93" t="s">
        <v>302</v>
      </c>
      <c r="G233" s="93" t="s">
        <v>303</v>
      </c>
      <c r="H233" s="93" t="s">
        <v>1809</v>
      </c>
      <c r="I233" s="93" t="s">
        <v>1756</v>
      </c>
      <c r="J233" s="93" t="s">
        <v>305</v>
      </c>
      <c r="K233" s="93" t="s">
        <v>291</v>
      </c>
      <c r="L233" s="93" t="s">
        <v>27</v>
      </c>
      <c r="M233" s="117">
        <v>2074.46</v>
      </c>
      <c r="N233" s="117">
        <v>4567.55</v>
      </c>
      <c r="O233" s="142"/>
      <c r="P233" s="139"/>
      <c r="Q233" s="140"/>
      <c r="R233" s="140"/>
      <c r="S233" s="139"/>
      <c r="T233" s="139"/>
      <c r="U233" s="139"/>
      <c r="V233" s="139"/>
      <c r="W233" s="139"/>
      <c r="X233" s="139"/>
      <c r="Y233" s="139"/>
      <c r="Z233" s="139"/>
    </row>
    <row r="234" spans="1:26" ht="45" customHeight="1" x14ac:dyDescent="0.35">
      <c r="A234" s="93" t="s">
        <v>1635</v>
      </c>
      <c r="B234" s="93" t="s">
        <v>1635</v>
      </c>
      <c r="C234" s="93" t="str">
        <f t="shared" si="111"/>
        <v>PRESTAÇÃO DE SERVIÇO CONTINUADO DE VIGILÂNCIA ARMADA</v>
      </c>
      <c r="D234" s="93" t="s">
        <v>301</v>
      </c>
      <c r="E234" s="93">
        <v>2021</v>
      </c>
      <c r="F234" s="93" t="s">
        <v>302</v>
      </c>
      <c r="G234" s="93" t="s">
        <v>303</v>
      </c>
      <c r="H234" s="93" t="s">
        <v>1810</v>
      </c>
      <c r="I234" s="93" t="s">
        <v>1756</v>
      </c>
      <c r="J234" s="93" t="s">
        <v>376</v>
      </c>
      <c r="K234" s="93" t="s">
        <v>1342</v>
      </c>
      <c r="L234" s="93" t="s">
        <v>27</v>
      </c>
      <c r="M234" s="117">
        <v>5821.76</v>
      </c>
      <c r="N234" s="117">
        <v>14126.73</v>
      </c>
      <c r="O234" s="142"/>
      <c r="P234" s="139"/>
      <c r="Q234" s="140"/>
      <c r="R234" s="140"/>
      <c r="S234" s="139"/>
      <c r="T234" s="139"/>
      <c r="U234" s="139"/>
      <c r="V234" s="139"/>
      <c r="W234" s="139"/>
      <c r="X234" s="139"/>
      <c r="Y234" s="139"/>
      <c r="Z234" s="139"/>
    </row>
    <row r="235" spans="1:26" ht="45" customHeight="1" x14ac:dyDescent="0.35">
      <c r="A235" s="93" t="s">
        <v>1635</v>
      </c>
      <c r="B235" s="93" t="s">
        <v>1635</v>
      </c>
      <c r="C235" s="93" t="str">
        <f t="shared" si="111"/>
        <v>PRESTAÇÃO DE SERVIÇO CONTINUADO DE VIGILÂNCIA ARMADA</v>
      </c>
      <c r="D235" s="93" t="s">
        <v>301</v>
      </c>
      <c r="E235" s="93">
        <v>2021</v>
      </c>
      <c r="F235" s="93" t="s">
        <v>302</v>
      </c>
      <c r="G235" s="93" t="s">
        <v>303</v>
      </c>
      <c r="H235" s="93" t="s">
        <v>1811</v>
      </c>
      <c r="I235" s="93" t="s">
        <v>1756</v>
      </c>
      <c r="J235" s="93" t="s">
        <v>305</v>
      </c>
      <c r="K235" s="93" t="s">
        <v>1633</v>
      </c>
      <c r="L235" s="93" t="s">
        <v>27</v>
      </c>
      <c r="M235" s="117">
        <v>2074.46</v>
      </c>
      <c r="N235" s="117">
        <v>4941.18</v>
      </c>
      <c r="O235" s="142"/>
      <c r="P235" s="139"/>
      <c r="Q235" s="140"/>
      <c r="R235" s="140"/>
      <c r="S235" s="139"/>
      <c r="T235" s="139"/>
      <c r="U235" s="139"/>
      <c r="V235" s="139"/>
      <c r="W235" s="139"/>
      <c r="X235" s="139"/>
      <c r="Y235" s="139"/>
      <c r="Z235" s="139"/>
    </row>
    <row r="236" spans="1:26" ht="45" customHeight="1" x14ac:dyDescent="0.35">
      <c r="A236" s="93" t="s">
        <v>1635</v>
      </c>
      <c r="B236" s="93" t="s">
        <v>1635</v>
      </c>
      <c r="C236" s="93" t="str">
        <f t="shared" si="111"/>
        <v>PRESTAÇÃO DE SERVIÇO CONTINUADO DE VIGILÂNCIA ARMADA</v>
      </c>
      <c r="D236" s="93" t="s">
        <v>301</v>
      </c>
      <c r="E236" s="93">
        <v>2021</v>
      </c>
      <c r="F236" s="93" t="s">
        <v>302</v>
      </c>
      <c r="G236" s="93" t="s">
        <v>303</v>
      </c>
      <c r="H236" s="93" t="s">
        <v>1812</v>
      </c>
      <c r="I236" s="93" t="s">
        <v>1756</v>
      </c>
      <c r="J236" s="93" t="s">
        <v>305</v>
      </c>
      <c r="K236" s="93" t="s">
        <v>1698</v>
      </c>
      <c r="L236" s="93" t="s">
        <v>279</v>
      </c>
      <c r="M236" s="117">
        <v>2074.46</v>
      </c>
      <c r="N236" s="117">
        <v>4941.18</v>
      </c>
      <c r="O236" s="142"/>
      <c r="P236" s="139"/>
      <c r="Q236" s="140"/>
      <c r="R236" s="140"/>
      <c r="S236" s="139"/>
      <c r="T236" s="139"/>
      <c r="U236" s="139"/>
      <c r="V236" s="139"/>
      <c r="W236" s="139"/>
      <c r="X236" s="139"/>
      <c r="Y236" s="139"/>
      <c r="Z236" s="139"/>
    </row>
    <row r="237" spans="1:26" ht="45" customHeight="1" x14ac:dyDescent="0.35">
      <c r="A237" s="93" t="s">
        <v>1635</v>
      </c>
      <c r="B237" s="93" t="s">
        <v>1635</v>
      </c>
      <c r="C237" s="93" t="str">
        <f t="shared" si="111"/>
        <v>PRESTAÇÃO DE SERVIÇO CONTINUADO DE VIGILÂNCIA ARMADA</v>
      </c>
      <c r="D237" s="93" t="s">
        <v>301</v>
      </c>
      <c r="E237" s="93">
        <v>2021</v>
      </c>
      <c r="F237" s="93" t="s">
        <v>302</v>
      </c>
      <c r="G237" s="93" t="s">
        <v>303</v>
      </c>
      <c r="H237" s="93" t="s">
        <v>1813</v>
      </c>
      <c r="I237" s="93" t="s">
        <v>1756</v>
      </c>
      <c r="J237" s="93" t="s">
        <v>305</v>
      </c>
      <c r="K237" s="93" t="s">
        <v>237</v>
      </c>
      <c r="L237" s="93" t="s">
        <v>27</v>
      </c>
      <c r="M237" s="117">
        <v>2074.46</v>
      </c>
      <c r="N237" s="117">
        <v>4941.18</v>
      </c>
      <c r="O237" s="142"/>
      <c r="P237" s="139"/>
      <c r="Q237" s="140"/>
      <c r="R237" s="140"/>
      <c r="S237" s="139"/>
      <c r="T237" s="139"/>
      <c r="U237" s="139"/>
      <c r="V237" s="139"/>
      <c r="W237" s="139"/>
      <c r="X237" s="139"/>
      <c r="Y237" s="139"/>
      <c r="Z237" s="139"/>
    </row>
    <row r="238" spans="1:26" ht="45" customHeight="1" x14ac:dyDescent="0.35">
      <c r="A238" s="93" t="s">
        <v>1635</v>
      </c>
      <c r="B238" s="93" t="s">
        <v>1635</v>
      </c>
      <c r="C238" s="93" t="str">
        <f t="shared" si="111"/>
        <v>PRESTAÇÃO DE SERVIÇO CONTINUADO DE VIGILÂNCIA ARMADA</v>
      </c>
      <c r="D238" s="93" t="s">
        <v>301</v>
      </c>
      <c r="E238" s="93">
        <v>2021</v>
      </c>
      <c r="F238" s="93" t="s">
        <v>302</v>
      </c>
      <c r="G238" s="93" t="s">
        <v>303</v>
      </c>
      <c r="H238" s="93" t="s">
        <v>1814</v>
      </c>
      <c r="I238" s="93" t="s">
        <v>1756</v>
      </c>
      <c r="J238" s="93" t="s">
        <v>305</v>
      </c>
      <c r="K238" s="93" t="s">
        <v>291</v>
      </c>
      <c r="L238" s="93" t="s">
        <v>27</v>
      </c>
      <c r="M238" s="117">
        <v>2074.46</v>
      </c>
      <c r="N238" s="117">
        <v>4567.55</v>
      </c>
      <c r="O238" s="142"/>
      <c r="P238" s="139"/>
      <c r="Q238" s="140"/>
      <c r="R238" s="140"/>
      <c r="S238" s="139"/>
      <c r="T238" s="139"/>
      <c r="U238" s="139"/>
      <c r="V238" s="139"/>
      <c r="W238" s="139"/>
      <c r="X238" s="139"/>
      <c r="Y238" s="139"/>
      <c r="Z238" s="139"/>
    </row>
    <row r="239" spans="1:26" ht="45" customHeight="1" x14ac:dyDescent="0.35">
      <c r="A239" s="93" t="s">
        <v>1635</v>
      </c>
      <c r="B239" s="93" t="s">
        <v>1635</v>
      </c>
      <c r="C239" s="93" t="str">
        <f t="shared" si="111"/>
        <v>PRESTAÇÃO DE SERVIÇO CONTINUADO DE VIGILÂNCIA ARMADA</v>
      </c>
      <c r="D239" s="93" t="s">
        <v>301</v>
      </c>
      <c r="E239" s="93">
        <v>2021</v>
      </c>
      <c r="F239" s="93" t="s">
        <v>302</v>
      </c>
      <c r="G239" s="93" t="s">
        <v>303</v>
      </c>
      <c r="H239" s="93" t="s">
        <v>1815</v>
      </c>
      <c r="I239" s="93" t="s">
        <v>1756</v>
      </c>
      <c r="J239" s="93" t="s">
        <v>305</v>
      </c>
      <c r="K239" s="93" t="s">
        <v>291</v>
      </c>
      <c r="L239" s="93" t="s">
        <v>279</v>
      </c>
      <c r="M239" s="117">
        <v>2074.46</v>
      </c>
      <c r="N239" s="117">
        <v>4941.18</v>
      </c>
      <c r="O239" s="142"/>
      <c r="P239" s="139"/>
      <c r="Q239" s="140"/>
      <c r="R239" s="140"/>
      <c r="S239" s="139"/>
      <c r="T239" s="139"/>
      <c r="U239" s="139"/>
      <c r="V239" s="139"/>
      <c r="W239" s="139"/>
      <c r="X239" s="139"/>
      <c r="Y239" s="139"/>
      <c r="Z239" s="139"/>
    </row>
    <row r="240" spans="1:26" ht="45" customHeight="1" x14ac:dyDescent="0.35">
      <c r="A240" s="93" t="s">
        <v>1635</v>
      </c>
      <c r="B240" s="93" t="s">
        <v>1635</v>
      </c>
      <c r="C240" s="93" t="str">
        <f t="shared" si="111"/>
        <v>PRESTAÇÃO DE SERVIÇO CONTINUADO DE VIGILÂNCIA ARMADA</v>
      </c>
      <c r="D240" s="93" t="s">
        <v>301</v>
      </c>
      <c r="E240" s="93">
        <v>2021</v>
      </c>
      <c r="F240" s="93" t="s">
        <v>302</v>
      </c>
      <c r="G240" s="93" t="s">
        <v>303</v>
      </c>
      <c r="H240" s="93" t="s">
        <v>1816</v>
      </c>
      <c r="I240" s="93" t="s">
        <v>1756</v>
      </c>
      <c r="J240" s="93" t="s">
        <v>305</v>
      </c>
      <c r="K240" s="93" t="s">
        <v>291</v>
      </c>
      <c r="L240" s="93" t="s">
        <v>27</v>
      </c>
      <c r="M240" s="117">
        <v>2074.46</v>
      </c>
      <c r="N240" s="117">
        <v>4567.55</v>
      </c>
      <c r="O240" s="142"/>
      <c r="P240" s="139"/>
      <c r="Q240" s="140"/>
      <c r="R240" s="140"/>
      <c r="S240" s="139"/>
      <c r="T240" s="139"/>
      <c r="U240" s="139"/>
      <c r="V240" s="139"/>
      <c r="W240" s="139"/>
      <c r="X240" s="139"/>
      <c r="Y240" s="139"/>
      <c r="Z240" s="139"/>
    </row>
    <row r="241" spans="1:26" ht="45" customHeight="1" x14ac:dyDescent="0.35">
      <c r="A241" s="93" t="s">
        <v>1635</v>
      </c>
      <c r="B241" s="93" t="s">
        <v>1635</v>
      </c>
      <c r="C241" s="93" t="str">
        <f t="shared" si="111"/>
        <v>PRESTAÇÃO DE SERVIÇO CONTINUADO DE VIGILÂNCIA ARMADA</v>
      </c>
      <c r="D241" s="93" t="s">
        <v>301</v>
      </c>
      <c r="E241" s="93">
        <v>2021</v>
      </c>
      <c r="F241" s="93" t="s">
        <v>302</v>
      </c>
      <c r="G241" s="93" t="s">
        <v>303</v>
      </c>
      <c r="H241" s="93" t="s">
        <v>1817</v>
      </c>
      <c r="I241" s="93" t="s">
        <v>1756</v>
      </c>
      <c r="J241" s="93" t="s">
        <v>305</v>
      </c>
      <c r="K241" s="93" t="s">
        <v>291</v>
      </c>
      <c r="L241" s="93" t="s">
        <v>27</v>
      </c>
      <c r="M241" s="117">
        <v>2074.46</v>
      </c>
      <c r="N241" s="117">
        <v>4567.55</v>
      </c>
      <c r="O241" s="142"/>
      <c r="P241" s="139"/>
      <c r="Q241" s="140"/>
      <c r="R241" s="140"/>
      <c r="S241" s="139"/>
      <c r="T241" s="139"/>
      <c r="U241" s="139"/>
      <c r="V241" s="139"/>
      <c r="W241" s="139"/>
      <c r="X241" s="139"/>
      <c r="Y241" s="139"/>
      <c r="Z241" s="139"/>
    </row>
    <row r="242" spans="1:26" ht="45" customHeight="1" x14ac:dyDescent="0.35">
      <c r="A242" s="93" t="s">
        <v>1635</v>
      </c>
      <c r="B242" s="93" t="s">
        <v>1635</v>
      </c>
      <c r="C242" s="93" t="str">
        <f t="shared" si="111"/>
        <v>PRESTAÇÃO DE SERVIÇO CONTINUADO DE VIGILÂNCIA ARMADA</v>
      </c>
      <c r="D242" s="93" t="s">
        <v>301</v>
      </c>
      <c r="E242" s="93">
        <v>2021</v>
      </c>
      <c r="F242" s="93" t="s">
        <v>302</v>
      </c>
      <c r="G242" s="93" t="s">
        <v>303</v>
      </c>
      <c r="H242" s="93" t="s">
        <v>1818</v>
      </c>
      <c r="I242" s="93" t="s">
        <v>1756</v>
      </c>
      <c r="J242" s="93" t="s">
        <v>305</v>
      </c>
      <c r="K242" s="93" t="s">
        <v>291</v>
      </c>
      <c r="L242" s="93" t="s">
        <v>27</v>
      </c>
      <c r="M242" s="117">
        <v>2074.46</v>
      </c>
      <c r="N242" s="117">
        <v>4567.55</v>
      </c>
      <c r="O242" s="142"/>
      <c r="P242" s="139"/>
      <c r="Q242" s="140"/>
      <c r="R242" s="140"/>
      <c r="S242" s="139"/>
      <c r="T242" s="139"/>
      <c r="U242" s="139"/>
      <c r="V242" s="139"/>
      <c r="W242" s="139"/>
      <c r="X242" s="139"/>
      <c r="Y242" s="139"/>
      <c r="Z242" s="139"/>
    </row>
    <row r="243" spans="1:26" ht="45" customHeight="1" x14ac:dyDescent="0.35">
      <c r="A243" s="93" t="s">
        <v>1635</v>
      </c>
      <c r="B243" s="93" t="s">
        <v>1635</v>
      </c>
      <c r="C243" s="93" t="str">
        <f t="shared" si="111"/>
        <v>PRESTAÇÃO DE SERVIÇO CONTINUADO DE VIGILÂNCIA ARMADA</v>
      </c>
      <c r="D243" s="93" t="s">
        <v>301</v>
      </c>
      <c r="E243" s="93">
        <v>2021</v>
      </c>
      <c r="F243" s="93" t="s">
        <v>302</v>
      </c>
      <c r="G243" s="93" t="s">
        <v>303</v>
      </c>
      <c r="H243" s="93" t="s">
        <v>1819</v>
      </c>
      <c r="I243" s="93" t="s">
        <v>1756</v>
      </c>
      <c r="J243" s="93" t="s">
        <v>305</v>
      </c>
      <c r="K243" s="93" t="s">
        <v>291</v>
      </c>
      <c r="L243" s="93" t="s">
        <v>27</v>
      </c>
      <c r="M243" s="117">
        <v>2074.46</v>
      </c>
      <c r="N243" s="117">
        <v>4567.55</v>
      </c>
      <c r="O243" s="142"/>
      <c r="P243" s="139"/>
      <c r="Q243" s="140"/>
      <c r="R243" s="140"/>
      <c r="S243" s="139"/>
      <c r="T243" s="139"/>
      <c r="U243" s="139"/>
      <c r="V243" s="139"/>
      <c r="W243" s="139"/>
      <c r="X243" s="139"/>
      <c r="Y243" s="139"/>
      <c r="Z243" s="139"/>
    </row>
    <row r="244" spans="1:26" ht="45" customHeight="1" x14ac:dyDescent="0.35">
      <c r="A244" s="93" t="s">
        <v>1635</v>
      </c>
      <c r="B244" s="93" t="s">
        <v>1635</v>
      </c>
      <c r="C244" s="93" t="str">
        <f t="shared" si="111"/>
        <v>PRESTAÇÃO DE SERVIÇO CONTINUADO DE VIGILÂNCIA ARMADA</v>
      </c>
      <c r="D244" s="93" t="s">
        <v>301</v>
      </c>
      <c r="E244" s="93">
        <v>2021</v>
      </c>
      <c r="F244" s="93" t="s">
        <v>302</v>
      </c>
      <c r="G244" s="93" t="s">
        <v>303</v>
      </c>
      <c r="H244" s="93" t="s">
        <v>1820</v>
      </c>
      <c r="I244" s="93" t="s">
        <v>1756</v>
      </c>
      <c r="J244" s="93" t="s">
        <v>305</v>
      </c>
      <c r="K244" s="93" t="s">
        <v>291</v>
      </c>
      <c r="L244" s="93" t="s">
        <v>279</v>
      </c>
      <c r="M244" s="117">
        <v>2074.46</v>
      </c>
      <c r="N244" s="117">
        <v>4941.18</v>
      </c>
      <c r="O244" s="142"/>
      <c r="P244" s="139"/>
      <c r="Q244" s="140"/>
      <c r="R244" s="140"/>
      <c r="S244" s="139"/>
      <c r="T244" s="139"/>
      <c r="U244" s="139"/>
      <c r="V244" s="139"/>
      <c r="W244" s="139"/>
      <c r="X244" s="139"/>
      <c r="Y244" s="139"/>
      <c r="Z244" s="139"/>
    </row>
    <row r="245" spans="1:26" ht="45" customHeight="1" x14ac:dyDescent="0.35">
      <c r="A245" s="93" t="s">
        <v>1635</v>
      </c>
      <c r="B245" s="93" t="s">
        <v>1635</v>
      </c>
      <c r="C245" s="93" t="str">
        <f t="shared" si="111"/>
        <v>PRESTAÇÃO DE SERVIÇO CONTINUADO DE VIGILÂNCIA ARMADA</v>
      </c>
      <c r="D245" s="93" t="s">
        <v>301</v>
      </c>
      <c r="E245" s="93">
        <v>2021</v>
      </c>
      <c r="F245" s="93" t="s">
        <v>302</v>
      </c>
      <c r="G245" s="93" t="s">
        <v>303</v>
      </c>
      <c r="H245" s="93" t="s">
        <v>1821</v>
      </c>
      <c r="I245" s="93" t="s">
        <v>1756</v>
      </c>
      <c r="J245" s="93" t="s">
        <v>305</v>
      </c>
      <c r="K245" s="93" t="s">
        <v>291</v>
      </c>
      <c r="L245" s="93" t="s">
        <v>279</v>
      </c>
      <c r="M245" s="117">
        <v>2074.46</v>
      </c>
      <c r="N245" s="117">
        <v>4941.18</v>
      </c>
      <c r="O245" s="142"/>
      <c r="P245" s="139"/>
      <c r="Q245" s="140"/>
      <c r="R245" s="140"/>
      <c r="S245" s="139"/>
      <c r="T245" s="139"/>
      <c r="U245" s="139"/>
      <c r="V245" s="139"/>
      <c r="W245" s="139"/>
      <c r="X245" s="139"/>
      <c r="Y245" s="139"/>
      <c r="Z245" s="139"/>
    </row>
    <row r="246" spans="1:26" ht="45" customHeight="1" x14ac:dyDescent="0.35">
      <c r="A246" s="93" t="s">
        <v>1635</v>
      </c>
      <c r="B246" s="93" t="s">
        <v>1635</v>
      </c>
      <c r="C246" s="93" t="str">
        <f t="shared" si="111"/>
        <v>PRESTAÇÃO DE SERVIÇO CONTINUADO DE VIGILÂNCIA ARMADA</v>
      </c>
      <c r="D246" s="93" t="s">
        <v>301</v>
      </c>
      <c r="E246" s="93">
        <v>2021</v>
      </c>
      <c r="F246" s="93" t="s">
        <v>302</v>
      </c>
      <c r="G246" s="93" t="s">
        <v>303</v>
      </c>
      <c r="H246" s="93" t="s">
        <v>1822</v>
      </c>
      <c r="I246" s="93" t="s">
        <v>1756</v>
      </c>
      <c r="J246" s="93" t="s">
        <v>305</v>
      </c>
      <c r="K246" s="93" t="s">
        <v>291</v>
      </c>
      <c r="L246" s="93" t="s">
        <v>279</v>
      </c>
      <c r="M246" s="117">
        <v>2074.46</v>
      </c>
      <c r="N246" s="117">
        <v>4941.18</v>
      </c>
      <c r="O246" s="142"/>
      <c r="P246" s="139"/>
      <c r="Q246" s="140"/>
      <c r="R246" s="140"/>
      <c r="S246" s="139"/>
      <c r="T246" s="139"/>
      <c r="U246" s="139"/>
      <c r="V246" s="139"/>
      <c r="W246" s="139"/>
      <c r="X246" s="139"/>
      <c r="Y246" s="139"/>
      <c r="Z246" s="139"/>
    </row>
    <row r="247" spans="1:26" ht="45" customHeight="1" x14ac:dyDescent="0.35">
      <c r="A247" s="93" t="s">
        <v>1635</v>
      </c>
      <c r="B247" s="93" t="s">
        <v>1635</v>
      </c>
      <c r="C247" s="93" t="str">
        <f t="shared" si="111"/>
        <v>PRESTAÇÃO DE SERVIÇO CONTINUADO DE VIGILÂNCIA ARMADA</v>
      </c>
      <c r="D247" s="93" t="s">
        <v>301</v>
      </c>
      <c r="E247" s="93">
        <v>2021</v>
      </c>
      <c r="F247" s="93" t="s">
        <v>302</v>
      </c>
      <c r="G247" s="93" t="s">
        <v>303</v>
      </c>
      <c r="H247" s="93" t="s">
        <v>1823</v>
      </c>
      <c r="I247" s="93" t="s">
        <v>1756</v>
      </c>
      <c r="J247" s="93" t="s">
        <v>305</v>
      </c>
      <c r="K247" s="93" t="s">
        <v>291</v>
      </c>
      <c r="L247" s="93" t="s">
        <v>279</v>
      </c>
      <c r="M247" s="117">
        <v>2074.46</v>
      </c>
      <c r="N247" s="117">
        <v>4941.18</v>
      </c>
      <c r="O247" s="142"/>
      <c r="P247" s="139"/>
      <c r="Q247" s="140"/>
      <c r="R247" s="140"/>
      <c r="S247" s="139"/>
      <c r="T247" s="139"/>
      <c r="U247" s="139"/>
      <c r="V247" s="139"/>
      <c r="W247" s="139"/>
      <c r="X247" s="139"/>
      <c r="Y247" s="139"/>
      <c r="Z247" s="139"/>
    </row>
    <row r="248" spans="1:26" ht="45" customHeight="1" x14ac:dyDescent="0.35">
      <c r="A248" s="93" t="s">
        <v>1635</v>
      </c>
      <c r="B248" s="93" t="s">
        <v>1635</v>
      </c>
      <c r="C248" s="93" t="str">
        <f t="shared" si="111"/>
        <v>PRESTAÇÃO DE SERVIÇO CONTINUADO DE VIGILÂNCIA ARMADA</v>
      </c>
      <c r="D248" s="93" t="s">
        <v>301</v>
      </c>
      <c r="E248" s="93">
        <v>2021</v>
      </c>
      <c r="F248" s="93" t="s">
        <v>302</v>
      </c>
      <c r="G248" s="93" t="s">
        <v>303</v>
      </c>
      <c r="H248" s="93" t="s">
        <v>1824</v>
      </c>
      <c r="I248" s="93" t="s">
        <v>1756</v>
      </c>
      <c r="J248" s="93" t="s">
        <v>305</v>
      </c>
      <c r="K248" s="93" t="s">
        <v>291</v>
      </c>
      <c r="L248" s="93" t="s">
        <v>27</v>
      </c>
      <c r="M248" s="117">
        <v>2074.46</v>
      </c>
      <c r="N248" s="117">
        <v>4567.55</v>
      </c>
      <c r="O248" s="142"/>
      <c r="P248" s="139"/>
      <c r="Q248" s="140"/>
      <c r="R248" s="140"/>
      <c r="S248" s="139"/>
      <c r="T248" s="139"/>
      <c r="U248" s="139"/>
      <c r="V248" s="139"/>
      <c r="W248" s="139"/>
      <c r="X248" s="139"/>
      <c r="Y248" s="139"/>
      <c r="Z248" s="139"/>
    </row>
    <row r="249" spans="1:26" ht="45" customHeight="1" x14ac:dyDescent="0.35">
      <c r="A249" s="93" t="s">
        <v>1635</v>
      </c>
      <c r="B249" s="93" t="s">
        <v>1635</v>
      </c>
      <c r="C249" s="93" t="str">
        <f t="shared" si="111"/>
        <v>PRESTAÇÃO DE SERVIÇO CONTINUADO DE VIGILÂNCIA ARMADA</v>
      </c>
      <c r="D249" s="93" t="s">
        <v>301</v>
      </c>
      <c r="E249" s="93">
        <v>2021</v>
      </c>
      <c r="F249" s="93" t="s">
        <v>302</v>
      </c>
      <c r="G249" s="93" t="s">
        <v>303</v>
      </c>
      <c r="H249" s="93" t="s">
        <v>1825</v>
      </c>
      <c r="I249" s="93" t="s">
        <v>1756</v>
      </c>
      <c r="J249" s="93" t="s">
        <v>305</v>
      </c>
      <c r="K249" s="93" t="s">
        <v>291</v>
      </c>
      <c r="L249" s="93" t="s">
        <v>27</v>
      </c>
      <c r="M249" s="117">
        <v>2074.46</v>
      </c>
      <c r="N249" s="117">
        <v>4567.55</v>
      </c>
      <c r="O249" s="142"/>
      <c r="P249" s="139"/>
      <c r="Q249" s="140"/>
      <c r="R249" s="140"/>
      <c r="S249" s="139"/>
      <c r="T249" s="139"/>
      <c r="U249" s="139"/>
      <c r="V249" s="139"/>
      <c r="W249" s="139"/>
      <c r="X249" s="139"/>
      <c r="Y249" s="139"/>
      <c r="Z249" s="139"/>
    </row>
    <row r="250" spans="1:26" ht="45" customHeight="1" x14ac:dyDescent="0.35">
      <c r="A250" s="93" t="s">
        <v>1635</v>
      </c>
      <c r="B250" s="93" t="s">
        <v>1635</v>
      </c>
      <c r="C250" s="93" t="str">
        <f t="shared" si="111"/>
        <v>PRESTAÇÃO DE SERVIÇO CONTINUADO DE VIGILÂNCIA ARMADA</v>
      </c>
      <c r="D250" s="93" t="s">
        <v>301</v>
      </c>
      <c r="E250" s="93">
        <v>2021</v>
      </c>
      <c r="F250" s="93" t="s">
        <v>302</v>
      </c>
      <c r="G250" s="93" t="s">
        <v>303</v>
      </c>
      <c r="H250" s="93" t="s">
        <v>1826</v>
      </c>
      <c r="I250" s="93" t="s">
        <v>1756</v>
      </c>
      <c r="J250" s="93" t="s">
        <v>305</v>
      </c>
      <c r="K250" s="93" t="s">
        <v>291</v>
      </c>
      <c r="L250" s="93" t="s">
        <v>279</v>
      </c>
      <c r="M250" s="117">
        <v>2074.46</v>
      </c>
      <c r="N250" s="117">
        <v>4941.18</v>
      </c>
      <c r="O250" s="142"/>
      <c r="P250" s="139"/>
      <c r="Q250" s="140"/>
      <c r="R250" s="140"/>
      <c r="S250" s="139"/>
      <c r="T250" s="139"/>
      <c r="U250" s="139"/>
      <c r="V250" s="139"/>
      <c r="W250" s="139"/>
      <c r="X250" s="139"/>
      <c r="Y250" s="139"/>
      <c r="Z250" s="139"/>
    </row>
    <row r="251" spans="1:26" ht="45" customHeight="1" x14ac:dyDescent="0.35">
      <c r="A251" s="93" t="s">
        <v>1635</v>
      </c>
      <c r="B251" s="93" t="s">
        <v>1635</v>
      </c>
      <c r="C251" s="93" t="str">
        <f t="shared" si="111"/>
        <v>PRESTAÇÃO DE SERVIÇO CONTINUADO DE VIGILÂNCIA ARMADA</v>
      </c>
      <c r="D251" s="93" t="s">
        <v>301</v>
      </c>
      <c r="E251" s="93">
        <v>2021</v>
      </c>
      <c r="F251" s="93" t="s">
        <v>302</v>
      </c>
      <c r="G251" s="93" t="s">
        <v>303</v>
      </c>
      <c r="H251" s="93" t="s">
        <v>1827</v>
      </c>
      <c r="I251" s="93" t="s">
        <v>1756</v>
      </c>
      <c r="J251" s="93" t="s">
        <v>305</v>
      </c>
      <c r="K251" s="93" t="s">
        <v>291</v>
      </c>
      <c r="L251" s="93" t="s">
        <v>279</v>
      </c>
      <c r="M251" s="117">
        <v>2074.46</v>
      </c>
      <c r="N251" s="117">
        <v>4941.18</v>
      </c>
      <c r="O251" s="142"/>
      <c r="P251" s="139"/>
      <c r="Q251" s="140"/>
      <c r="R251" s="140"/>
      <c r="S251" s="139"/>
      <c r="T251" s="139"/>
      <c r="U251" s="139"/>
      <c r="V251" s="139"/>
      <c r="W251" s="139"/>
      <c r="X251" s="139"/>
      <c r="Y251" s="139"/>
      <c r="Z251" s="139"/>
    </row>
    <row r="252" spans="1:26" ht="45" customHeight="1" x14ac:dyDescent="0.35">
      <c r="A252" s="93" t="s">
        <v>1635</v>
      </c>
      <c r="B252" s="93" t="s">
        <v>1635</v>
      </c>
      <c r="C252" s="93" t="str">
        <f t="shared" si="111"/>
        <v>PRESTAÇÃO DE SERVIÇO CONTINUADO DE VIGILÂNCIA ARMADA</v>
      </c>
      <c r="D252" s="93" t="s">
        <v>301</v>
      </c>
      <c r="E252" s="93">
        <v>2021</v>
      </c>
      <c r="F252" s="93" t="s">
        <v>302</v>
      </c>
      <c r="G252" s="93" t="s">
        <v>303</v>
      </c>
      <c r="H252" s="93" t="s">
        <v>1828</v>
      </c>
      <c r="I252" s="93" t="s">
        <v>1756</v>
      </c>
      <c r="J252" s="93" t="s">
        <v>305</v>
      </c>
      <c r="K252" s="93" t="s">
        <v>291</v>
      </c>
      <c r="L252" s="93" t="s">
        <v>27</v>
      </c>
      <c r="M252" s="117">
        <v>2074.46</v>
      </c>
      <c r="N252" s="117">
        <v>4567.55</v>
      </c>
      <c r="O252" s="142"/>
      <c r="P252" s="139"/>
      <c r="Q252" s="140"/>
      <c r="R252" s="140"/>
      <c r="S252" s="139"/>
      <c r="T252" s="139"/>
      <c r="U252" s="139"/>
      <c r="V252" s="139"/>
      <c r="W252" s="139"/>
      <c r="X252" s="139"/>
      <c r="Y252" s="139"/>
      <c r="Z252" s="139"/>
    </row>
    <row r="253" spans="1:26" ht="45" customHeight="1" x14ac:dyDescent="0.35">
      <c r="A253" s="93" t="s">
        <v>1635</v>
      </c>
      <c r="B253" s="93" t="s">
        <v>1635</v>
      </c>
      <c r="C253" s="93" t="str">
        <f t="shared" si="111"/>
        <v>PRESTAÇÃO DE SERVIÇO CONTINUADO DE VIGILÂNCIA ARMADA</v>
      </c>
      <c r="D253" s="93" t="s">
        <v>301</v>
      </c>
      <c r="E253" s="93">
        <v>2021</v>
      </c>
      <c r="F253" s="93" t="s">
        <v>302</v>
      </c>
      <c r="G253" s="93" t="s">
        <v>303</v>
      </c>
      <c r="H253" s="93" t="s">
        <v>1829</v>
      </c>
      <c r="I253" s="93" t="s">
        <v>1756</v>
      </c>
      <c r="J253" s="93" t="s">
        <v>305</v>
      </c>
      <c r="K253" s="93" t="s">
        <v>291</v>
      </c>
      <c r="L253" s="93" t="s">
        <v>27</v>
      </c>
      <c r="M253" s="117">
        <v>2074.46</v>
      </c>
      <c r="N253" s="117">
        <v>4567.55</v>
      </c>
      <c r="O253" s="142"/>
      <c r="P253" s="139"/>
      <c r="Q253" s="140"/>
      <c r="R253" s="140"/>
      <c r="S253" s="139"/>
      <c r="T253" s="139"/>
      <c r="U253" s="139"/>
      <c r="V253" s="139"/>
      <c r="W253" s="139"/>
      <c r="X253" s="139"/>
      <c r="Y253" s="139"/>
      <c r="Z253" s="139"/>
    </row>
    <row r="254" spans="1:26" ht="45" customHeight="1" x14ac:dyDescent="0.35">
      <c r="A254" s="93" t="s">
        <v>1635</v>
      </c>
      <c r="B254" s="93" t="s">
        <v>1635</v>
      </c>
      <c r="C254" s="93" t="str">
        <f t="shared" si="111"/>
        <v>PRESTAÇÃO DE SERVIÇO CONTINUADO DE VIGILÂNCIA ARMADA</v>
      </c>
      <c r="D254" s="93" t="s">
        <v>301</v>
      </c>
      <c r="E254" s="93">
        <v>2021</v>
      </c>
      <c r="F254" s="93" t="s">
        <v>302</v>
      </c>
      <c r="G254" s="93" t="s">
        <v>303</v>
      </c>
      <c r="H254" s="93" t="s">
        <v>1830</v>
      </c>
      <c r="I254" s="93" t="s">
        <v>1756</v>
      </c>
      <c r="J254" s="93" t="s">
        <v>305</v>
      </c>
      <c r="K254" s="93" t="s">
        <v>291</v>
      </c>
      <c r="L254" s="93" t="s">
        <v>27</v>
      </c>
      <c r="M254" s="117">
        <v>2074.46</v>
      </c>
      <c r="N254" s="117">
        <v>4567.55</v>
      </c>
      <c r="O254" s="142"/>
      <c r="P254" s="139"/>
      <c r="Q254" s="140"/>
      <c r="R254" s="140"/>
      <c r="S254" s="139"/>
      <c r="T254" s="139"/>
      <c r="U254" s="139"/>
      <c r="V254" s="139"/>
      <c r="W254" s="139"/>
      <c r="X254" s="139"/>
      <c r="Y254" s="139"/>
      <c r="Z254" s="139"/>
    </row>
    <row r="255" spans="1:26" ht="45" customHeight="1" x14ac:dyDescent="0.35">
      <c r="A255" s="93" t="s">
        <v>1635</v>
      </c>
      <c r="B255" s="93" t="s">
        <v>1635</v>
      </c>
      <c r="C255" s="93" t="str">
        <f t="shared" si="111"/>
        <v>PRESTAÇÃO DE SERVIÇO CONTINUADO DE VIGILÂNCIA ARMADA</v>
      </c>
      <c r="D255" s="93" t="s">
        <v>301</v>
      </c>
      <c r="E255" s="93">
        <v>2021</v>
      </c>
      <c r="F255" s="93" t="s">
        <v>302</v>
      </c>
      <c r="G255" s="93" t="s">
        <v>303</v>
      </c>
      <c r="H255" s="93" t="s">
        <v>1831</v>
      </c>
      <c r="I255" s="93" t="s">
        <v>1756</v>
      </c>
      <c r="J255" s="93" t="s">
        <v>305</v>
      </c>
      <c r="K255" s="93" t="s">
        <v>291</v>
      </c>
      <c r="L255" s="93" t="s">
        <v>279</v>
      </c>
      <c r="M255" s="117">
        <v>2074.46</v>
      </c>
      <c r="N255" s="117">
        <v>4941.18</v>
      </c>
      <c r="O255" s="142"/>
      <c r="P255" s="139"/>
      <c r="Q255" s="140"/>
      <c r="R255" s="140"/>
      <c r="S255" s="139"/>
      <c r="T255" s="139"/>
      <c r="U255" s="139"/>
      <c r="V255" s="139"/>
      <c r="W255" s="139"/>
      <c r="X255" s="139"/>
      <c r="Y255" s="139"/>
      <c r="Z255" s="139"/>
    </row>
    <row r="256" spans="1:26" ht="45" customHeight="1" x14ac:dyDescent="0.35">
      <c r="A256" s="93" t="s">
        <v>1635</v>
      </c>
      <c r="B256" s="93" t="s">
        <v>1635</v>
      </c>
      <c r="C256" s="93" t="str">
        <f t="shared" si="111"/>
        <v>PRESTAÇÃO DE SERVIÇO CONTINUADO DE VIGILÂNCIA ARMADA</v>
      </c>
      <c r="D256" s="93" t="s">
        <v>301</v>
      </c>
      <c r="E256" s="93">
        <v>2021</v>
      </c>
      <c r="F256" s="93" t="s">
        <v>302</v>
      </c>
      <c r="G256" s="93" t="s">
        <v>303</v>
      </c>
      <c r="H256" s="93" t="s">
        <v>1832</v>
      </c>
      <c r="I256" s="93" t="s">
        <v>1756</v>
      </c>
      <c r="J256" s="93" t="s">
        <v>305</v>
      </c>
      <c r="K256" s="93" t="s">
        <v>291</v>
      </c>
      <c r="L256" s="93" t="s">
        <v>27</v>
      </c>
      <c r="M256" s="117">
        <v>2074.46</v>
      </c>
      <c r="N256" s="117">
        <v>4567.55</v>
      </c>
      <c r="O256" s="142"/>
      <c r="P256" s="139"/>
      <c r="Q256" s="140"/>
      <c r="R256" s="140"/>
      <c r="S256" s="139"/>
      <c r="T256" s="139"/>
      <c r="U256" s="139"/>
      <c r="V256" s="139"/>
      <c r="W256" s="139"/>
      <c r="X256" s="139"/>
      <c r="Y256" s="139"/>
      <c r="Z256" s="139"/>
    </row>
    <row r="257" spans="1:26" ht="45" customHeight="1" x14ac:dyDescent="0.35">
      <c r="A257" s="93" t="s">
        <v>1635</v>
      </c>
      <c r="B257" s="93" t="s">
        <v>1635</v>
      </c>
      <c r="C257" s="93" t="str">
        <f t="shared" si="111"/>
        <v>PRESTAÇÃO DE SERVIÇO CONTINUADO DE VIGILÂNCIA ARMADA</v>
      </c>
      <c r="D257" s="93" t="s">
        <v>301</v>
      </c>
      <c r="E257" s="93">
        <v>2021</v>
      </c>
      <c r="F257" s="93" t="s">
        <v>302</v>
      </c>
      <c r="G257" s="93" t="s">
        <v>303</v>
      </c>
      <c r="H257" s="93" t="s">
        <v>1833</v>
      </c>
      <c r="I257" s="93" t="s">
        <v>1756</v>
      </c>
      <c r="J257" s="93" t="s">
        <v>305</v>
      </c>
      <c r="K257" s="93" t="s">
        <v>291</v>
      </c>
      <c r="L257" s="93" t="s">
        <v>27</v>
      </c>
      <c r="M257" s="117">
        <v>2074.46</v>
      </c>
      <c r="N257" s="117">
        <v>4567.55</v>
      </c>
      <c r="O257" s="142"/>
      <c r="P257" s="139"/>
      <c r="Q257" s="140"/>
      <c r="R257" s="140"/>
      <c r="S257" s="139"/>
      <c r="T257" s="139"/>
      <c r="U257" s="139"/>
      <c r="V257" s="139"/>
      <c r="W257" s="139"/>
      <c r="X257" s="139"/>
      <c r="Y257" s="139"/>
      <c r="Z257" s="139"/>
    </row>
    <row r="258" spans="1:26" ht="45" customHeight="1" x14ac:dyDescent="0.35">
      <c r="A258" s="93" t="s">
        <v>1635</v>
      </c>
      <c r="B258" s="93" t="s">
        <v>1635</v>
      </c>
      <c r="C258" s="93" t="str">
        <f t="shared" si="111"/>
        <v>PRESTAÇÃO DE SERVIÇO CONTINUADO DE VIGILÂNCIA ARMADA</v>
      </c>
      <c r="D258" s="93" t="s">
        <v>301</v>
      </c>
      <c r="E258" s="93">
        <v>2021</v>
      </c>
      <c r="F258" s="93" t="s">
        <v>302</v>
      </c>
      <c r="G258" s="93" t="s">
        <v>303</v>
      </c>
      <c r="H258" s="93" t="s">
        <v>1834</v>
      </c>
      <c r="I258" s="93" t="s">
        <v>1756</v>
      </c>
      <c r="J258" s="93" t="s">
        <v>305</v>
      </c>
      <c r="K258" s="93" t="s">
        <v>291</v>
      </c>
      <c r="L258" s="93" t="s">
        <v>27</v>
      </c>
      <c r="M258" s="117">
        <v>2074.46</v>
      </c>
      <c r="N258" s="117">
        <v>4567.55</v>
      </c>
      <c r="O258" s="142"/>
      <c r="P258" s="139"/>
      <c r="Q258" s="140"/>
      <c r="R258" s="140"/>
      <c r="S258" s="139"/>
      <c r="T258" s="139"/>
      <c r="U258" s="139"/>
      <c r="V258" s="139"/>
      <c r="W258" s="139"/>
      <c r="X258" s="139"/>
      <c r="Y258" s="139"/>
      <c r="Z258" s="139"/>
    </row>
    <row r="259" spans="1:26" ht="45" customHeight="1" x14ac:dyDescent="0.35">
      <c r="A259" s="93" t="s">
        <v>1635</v>
      </c>
      <c r="B259" s="93" t="s">
        <v>1635</v>
      </c>
      <c r="C259" s="93" t="str">
        <f t="shared" si="111"/>
        <v>PRESTAÇÃO DE SERVIÇO CONTINUADO DE VIGILÂNCIA ARMADA</v>
      </c>
      <c r="D259" s="93" t="s">
        <v>301</v>
      </c>
      <c r="E259" s="93">
        <v>2021</v>
      </c>
      <c r="F259" s="93" t="s">
        <v>302</v>
      </c>
      <c r="G259" s="93" t="s">
        <v>303</v>
      </c>
      <c r="H259" s="93" t="s">
        <v>1835</v>
      </c>
      <c r="I259" s="93" t="s">
        <v>1756</v>
      </c>
      <c r="J259" s="93" t="s">
        <v>305</v>
      </c>
      <c r="K259" s="93" t="s">
        <v>291</v>
      </c>
      <c r="L259" s="93" t="s">
        <v>279</v>
      </c>
      <c r="M259" s="117">
        <v>2074.46</v>
      </c>
      <c r="N259" s="117">
        <v>4941.18</v>
      </c>
      <c r="O259" s="142"/>
      <c r="P259" s="139"/>
      <c r="Q259" s="140"/>
      <c r="R259" s="140"/>
      <c r="S259" s="139"/>
      <c r="T259" s="139"/>
      <c r="U259" s="139"/>
      <c r="V259" s="139"/>
      <c r="W259" s="139"/>
      <c r="X259" s="139"/>
      <c r="Y259" s="139"/>
      <c r="Z259" s="139"/>
    </row>
    <row r="260" spans="1:26" ht="45" customHeight="1" x14ac:dyDescent="0.35">
      <c r="A260" s="93" t="s">
        <v>1635</v>
      </c>
      <c r="B260" s="93" t="s">
        <v>1635</v>
      </c>
      <c r="C260" s="93" t="str">
        <f t="shared" si="111"/>
        <v>PRESTAÇÃO DE SERVIÇO CONTINUADO DE VIGILÂNCIA ARMADA</v>
      </c>
      <c r="D260" s="93" t="s">
        <v>301</v>
      </c>
      <c r="E260" s="93">
        <v>2021</v>
      </c>
      <c r="F260" s="93" t="s">
        <v>302</v>
      </c>
      <c r="G260" s="93" t="s">
        <v>303</v>
      </c>
      <c r="H260" s="93" t="s">
        <v>1836</v>
      </c>
      <c r="I260" s="93" t="s">
        <v>1756</v>
      </c>
      <c r="J260" s="93" t="s">
        <v>305</v>
      </c>
      <c r="K260" s="93" t="s">
        <v>291</v>
      </c>
      <c r="L260" s="93" t="s">
        <v>279</v>
      </c>
      <c r="M260" s="117">
        <v>2074.46</v>
      </c>
      <c r="N260" s="117">
        <v>4941.18</v>
      </c>
      <c r="O260" s="142"/>
      <c r="P260" s="139"/>
      <c r="Q260" s="140"/>
      <c r="R260" s="140"/>
      <c r="S260" s="139"/>
      <c r="T260" s="139"/>
      <c r="U260" s="139"/>
      <c r="V260" s="139"/>
      <c r="W260" s="139"/>
      <c r="X260" s="139"/>
      <c r="Y260" s="139"/>
      <c r="Z260" s="139"/>
    </row>
    <row r="261" spans="1:26" ht="45" customHeight="1" x14ac:dyDescent="0.35">
      <c r="A261" s="93" t="s">
        <v>1635</v>
      </c>
      <c r="B261" s="93" t="s">
        <v>1635</v>
      </c>
      <c r="C261" s="93" t="str">
        <f t="shared" si="111"/>
        <v>PRESTAÇÃO DE SERVIÇO CONTINUADO DE VIGILÂNCIA ARMADA</v>
      </c>
      <c r="D261" s="93" t="s">
        <v>301</v>
      </c>
      <c r="E261" s="93">
        <v>2021</v>
      </c>
      <c r="F261" s="93" t="s">
        <v>302</v>
      </c>
      <c r="G261" s="93" t="s">
        <v>303</v>
      </c>
      <c r="H261" s="93" t="s">
        <v>1837</v>
      </c>
      <c r="I261" s="93" t="s">
        <v>1756</v>
      </c>
      <c r="J261" s="93" t="s">
        <v>305</v>
      </c>
      <c r="K261" s="93" t="s">
        <v>291</v>
      </c>
      <c r="L261" s="93" t="s">
        <v>27</v>
      </c>
      <c r="M261" s="117">
        <v>2074.46</v>
      </c>
      <c r="N261" s="117">
        <v>4567.55</v>
      </c>
      <c r="O261" s="142"/>
      <c r="P261" s="139"/>
      <c r="Q261" s="140"/>
      <c r="R261" s="140"/>
      <c r="S261" s="139"/>
      <c r="T261" s="139"/>
      <c r="U261" s="139"/>
      <c r="V261" s="139"/>
      <c r="W261" s="139"/>
      <c r="X261" s="139"/>
      <c r="Y261" s="139"/>
      <c r="Z261" s="139"/>
    </row>
    <row r="262" spans="1:26" ht="45" customHeight="1" x14ac:dyDescent="0.35">
      <c r="A262" s="93" t="s">
        <v>1635</v>
      </c>
      <c r="B262" s="93" t="s">
        <v>1635</v>
      </c>
      <c r="C262" s="93" t="str">
        <f t="shared" si="111"/>
        <v>PRESTAÇÃO DE SERVIÇO CONTINUADO DE VIGILÂNCIA ARMADA</v>
      </c>
      <c r="D262" s="93" t="s">
        <v>301</v>
      </c>
      <c r="E262" s="93">
        <v>2021</v>
      </c>
      <c r="F262" s="93" t="s">
        <v>302</v>
      </c>
      <c r="G262" s="93" t="s">
        <v>303</v>
      </c>
      <c r="H262" s="93" t="s">
        <v>1838</v>
      </c>
      <c r="I262" s="93" t="s">
        <v>1756</v>
      </c>
      <c r="J262" s="93" t="s">
        <v>305</v>
      </c>
      <c r="K262" s="93" t="s">
        <v>291</v>
      </c>
      <c r="L262" s="93" t="s">
        <v>279</v>
      </c>
      <c r="M262" s="117">
        <v>2074.46</v>
      </c>
      <c r="N262" s="117">
        <v>4941.18</v>
      </c>
      <c r="O262" s="142"/>
      <c r="P262" s="139"/>
      <c r="Q262" s="140"/>
      <c r="R262" s="140"/>
      <c r="S262" s="139"/>
      <c r="T262" s="139"/>
      <c r="U262" s="139"/>
      <c r="V262" s="139"/>
      <c r="W262" s="139"/>
      <c r="X262" s="139"/>
      <c r="Y262" s="139"/>
      <c r="Z262" s="139"/>
    </row>
    <row r="263" spans="1:26" ht="45" customHeight="1" x14ac:dyDescent="0.35">
      <c r="A263" s="93" t="s">
        <v>1635</v>
      </c>
      <c r="B263" s="93" t="s">
        <v>1635</v>
      </c>
      <c r="C263" s="93" t="str">
        <f t="shared" si="111"/>
        <v>PRESTAÇÃO DE SERVIÇO CONTINUADO DE VIGILÂNCIA ARMADA</v>
      </c>
      <c r="D263" s="93" t="s">
        <v>301</v>
      </c>
      <c r="E263" s="93">
        <v>2021</v>
      </c>
      <c r="F263" s="93" t="s">
        <v>302</v>
      </c>
      <c r="G263" s="93" t="s">
        <v>303</v>
      </c>
      <c r="H263" s="93" t="s">
        <v>1839</v>
      </c>
      <c r="I263" s="93" t="s">
        <v>1756</v>
      </c>
      <c r="J263" s="93" t="s">
        <v>305</v>
      </c>
      <c r="K263" s="93" t="s">
        <v>291</v>
      </c>
      <c r="L263" s="93" t="s">
        <v>279</v>
      </c>
      <c r="M263" s="117">
        <v>2074.46</v>
      </c>
      <c r="N263" s="117">
        <v>4941.18</v>
      </c>
      <c r="O263" s="142"/>
      <c r="P263" s="139"/>
      <c r="Q263" s="140"/>
      <c r="R263" s="140"/>
      <c r="S263" s="139"/>
      <c r="T263" s="139"/>
      <c r="U263" s="139"/>
      <c r="V263" s="139"/>
      <c r="W263" s="139"/>
      <c r="X263" s="139"/>
      <c r="Y263" s="139"/>
      <c r="Z263" s="139"/>
    </row>
    <row r="264" spans="1:26" ht="45" customHeight="1" x14ac:dyDescent="0.35">
      <c r="A264" s="93" t="s">
        <v>1635</v>
      </c>
      <c r="B264" s="93" t="s">
        <v>1635</v>
      </c>
      <c r="C264" s="93" t="str">
        <f t="shared" si="111"/>
        <v>PRESTAÇÃO DE SERVIÇO CONTINUADO DE VIGILÂNCIA ARMADA</v>
      </c>
      <c r="D264" s="93" t="s">
        <v>301</v>
      </c>
      <c r="E264" s="93">
        <v>2021</v>
      </c>
      <c r="F264" s="93" t="s">
        <v>302</v>
      </c>
      <c r="G264" s="93" t="s">
        <v>303</v>
      </c>
      <c r="H264" s="93" t="s">
        <v>1840</v>
      </c>
      <c r="I264" s="93" t="s">
        <v>1756</v>
      </c>
      <c r="J264" s="93" t="s">
        <v>305</v>
      </c>
      <c r="K264" s="93" t="s">
        <v>291</v>
      </c>
      <c r="L264" s="93" t="s">
        <v>279</v>
      </c>
      <c r="M264" s="117">
        <v>2074.46</v>
      </c>
      <c r="N264" s="117">
        <v>4941.18</v>
      </c>
      <c r="O264" s="142"/>
      <c r="P264" s="139"/>
      <c r="Q264" s="140"/>
      <c r="R264" s="140"/>
      <c r="S264" s="139"/>
      <c r="T264" s="139"/>
      <c r="U264" s="139"/>
      <c r="V264" s="139"/>
      <c r="W264" s="139"/>
      <c r="X264" s="139"/>
      <c r="Y264" s="139"/>
      <c r="Z264" s="139"/>
    </row>
    <row r="265" spans="1:26" ht="45" customHeight="1" x14ac:dyDescent="0.35">
      <c r="A265" s="93" t="s">
        <v>1635</v>
      </c>
      <c r="B265" s="93" t="s">
        <v>1635</v>
      </c>
      <c r="C265" s="93" t="str">
        <f t="shared" si="111"/>
        <v>PRESTAÇÃO DE SERVIÇO CONTINUADO DE VIGILÂNCIA ARMADA</v>
      </c>
      <c r="D265" s="93" t="s">
        <v>301</v>
      </c>
      <c r="E265" s="93">
        <v>2021</v>
      </c>
      <c r="F265" s="93" t="s">
        <v>302</v>
      </c>
      <c r="G265" s="93" t="s">
        <v>303</v>
      </c>
      <c r="H265" s="93" t="s">
        <v>1841</v>
      </c>
      <c r="I265" s="93" t="s">
        <v>1756</v>
      </c>
      <c r="J265" s="93" t="s">
        <v>305</v>
      </c>
      <c r="K265" s="93" t="s">
        <v>291</v>
      </c>
      <c r="L265" s="93" t="s">
        <v>27</v>
      </c>
      <c r="M265" s="117">
        <v>2074.46</v>
      </c>
      <c r="N265" s="117">
        <v>4567.55</v>
      </c>
      <c r="O265" s="142"/>
      <c r="P265" s="139"/>
      <c r="Q265" s="140"/>
      <c r="R265" s="140"/>
      <c r="S265" s="139"/>
      <c r="T265" s="139"/>
      <c r="U265" s="139"/>
      <c r="V265" s="139"/>
      <c r="W265" s="139"/>
      <c r="X265" s="139"/>
      <c r="Y265" s="139"/>
      <c r="Z265" s="139"/>
    </row>
    <row r="266" spans="1:26" ht="45" customHeight="1" x14ac:dyDescent="0.35">
      <c r="A266" s="93" t="s">
        <v>1635</v>
      </c>
      <c r="B266" s="93" t="s">
        <v>1635</v>
      </c>
      <c r="C266" s="93" t="str">
        <f t="shared" si="111"/>
        <v>PRESTAÇÃO DE SERVIÇO CONTINUADO DE VIGILÂNCIA ARMADA</v>
      </c>
      <c r="D266" s="93" t="s">
        <v>301</v>
      </c>
      <c r="E266" s="93">
        <v>2021</v>
      </c>
      <c r="F266" s="93" t="s">
        <v>302</v>
      </c>
      <c r="G266" s="93" t="s">
        <v>303</v>
      </c>
      <c r="H266" s="93" t="s">
        <v>1842</v>
      </c>
      <c r="I266" s="93" t="s">
        <v>1756</v>
      </c>
      <c r="J266" s="93" t="s">
        <v>305</v>
      </c>
      <c r="K266" s="93" t="s">
        <v>291</v>
      </c>
      <c r="L266" s="93" t="s">
        <v>27</v>
      </c>
      <c r="M266" s="117">
        <v>2074.46</v>
      </c>
      <c r="N266" s="117">
        <v>4567.55</v>
      </c>
      <c r="O266" s="142"/>
      <c r="P266" s="139"/>
      <c r="Q266" s="140"/>
      <c r="R266" s="140"/>
      <c r="S266" s="139"/>
      <c r="T266" s="139"/>
      <c r="U266" s="139"/>
      <c r="V266" s="139"/>
      <c r="W266" s="139"/>
      <c r="X266" s="139"/>
      <c r="Y266" s="139"/>
      <c r="Z266" s="139"/>
    </row>
    <row r="267" spans="1:26" ht="45" customHeight="1" x14ac:dyDescent="0.35">
      <c r="A267" s="93" t="s">
        <v>1635</v>
      </c>
      <c r="B267" s="93" t="s">
        <v>1635</v>
      </c>
      <c r="C267" s="93" t="str">
        <f t="shared" si="111"/>
        <v>PRESTAÇÃO DE SERVIÇO CONTINUADO DE VIGILÂNCIA ARMADA</v>
      </c>
      <c r="D267" s="93" t="s">
        <v>301</v>
      </c>
      <c r="E267" s="93">
        <v>2021</v>
      </c>
      <c r="F267" s="93" t="s">
        <v>302</v>
      </c>
      <c r="G267" s="93" t="s">
        <v>303</v>
      </c>
      <c r="H267" s="93" t="s">
        <v>1843</v>
      </c>
      <c r="I267" s="93" t="s">
        <v>1756</v>
      </c>
      <c r="J267" s="93" t="s">
        <v>305</v>
      </c>
      <c r="K267" s="93" t="s">
        <v>291</v>
      </c>
      <c r="L267" s="93" t="s">
        <v>27</v>
      </c>
      <c r="M267" s="117">
        <v>2074.46</v>
      </c>
      <c r="N267" s="117">
        <v>4567.55</v>
      </c>
      <c r="O267" s="142"/>
      <c r="P267" s="139"/>
      <c r="Q267" s="140"/>
      <c r="R267" s="140"/>
      <c r="S267" s="139"/>
      <c r="T267" s="139"/>
      <c r="U267" s="139"/>
      <c r="V267" s="139"/>
      <c r="W267" s="139"/>
      <c r="X267" s="139"/>
      <c r="Y267" s="139"/>
      <c r="Z267" s="139"/>
    </row>
    <row r="268" spans="1:26" ht="45" customHeight="1" x14ac:dyDescent="0.35">
      <c r="A268" s="93" t="s">
        <v>1635</v>
      </c>
      <c r="B268" s="93" t="s">
        <v>1635</v>
      </c>
      <c r="C268" s="93" t="str">
        <f t="shared" si="111"/>
        <v>PRESTAÇÃO DE SERVIÇO CONTINUADO DE VIGILÂNCIA ARMADA</v>
      </c>
      <c r="D268" s="93" t="s">
        <v>301</v>
      </c>
      <c r="E268" s="93">
        <v>2021</v>
      </c>
      <c r="F268" s="93" t="s">
        <v>302</v>
      </c>
      <c r="G268" s="93" t="s">
        <v>303</v>
      </c>
      <c r="H268" s="93" t="s">
        <v>1844</v>
      </c>
      <c r="I268" s="93" t="s">
        <v>1756</v>
      </c>
      <c r="J268" s="93" t="s">
        <v>305</v>
      </c>
      <c r="K268" s="93" t="s">
        <v>291</v>
      </c>
      <c r="L268" s="93" t="s">
        <v>27</v>
      </c>
      <c r="M268" s="117">
        <v>2074.46</v>
      </c>
      <c r="N268" s="117">
        <v>4567.55</v>
      </c>
      <c r="O268" s="142"/>
      <c r="P268" s="139"/>
      <c r="Q268" s="140"/>
      <c r="R268" s="140"/>
      <c r="S268" s="139"/>
      <c r="T268" s="139"/>
      <c r="U268" s="139"/>
      <c r="V268" s="139"/>
      <c r="W268" s="139"/>
      <c r="X268" s="139"/>
      <c r="Y268" s="139"/>
      <c r="Z268" s="139"/>
    </row>
    <row r="269" spans="1:26" ht="45" customHeight="1" x14ac:dyDescent="0.35">
      <c r="A269" s="93" t="s">
        <v>1635</v>
      </c>
      <c r="B269" s="93" t="s">
        <v>1635</v>
      </c>
      <c r="C269" s="93" t="str">
        <f t="shared" si="111"/>
        <v>PRESTAÇÃO DE SERVIÇO CONTINUADO DE VIGILÂNCIA ARMADA</v>
      </c>
      <c r="D269" s="93" t="s">
        <v>301</v>
      </c>
      <c r="E269" s="93">
        <v>2021</v>
      </c>
      <c r="F269" s="93" t="s">
        <v>302</v>
      </c>
      <c r="G269" s="93" t="s">
        <v>303</v>
      </c>
      <c r="H269" s="93" t="s">
        <v>1845</v>
      </c>
      <c r="I269" s="93" t="s">
        <v>1756</v>
      </c>
      <c r="J269" s="93" t="s">
        <v>305</v>
      </c>
      <c r="K269" s="93" t="s">
        <v>291</v>
      </c>
      <c r="L269" s="93" t="s">
        <v>27</v>
      </c>
      <c r="M269" s="117">
        <v>2074.46</v>
      </c>
      <c r="N269" s="117">
        <v>4567.55</v>
      </c>
      <c r="O269" s="142"/>
      <c r="P269" s="139"/>
      <c r="Q269" s="140"/>
      <c r="R269" s="140"/>
      <c r="S269" s="139"/>
      <c r="T269" s="139"/>
      <c r="U269" s="139"/>
      <c r="V269" s="139"/>
      <c r="W269" s="139"/>
      <c r="X269" s="139"/>
      <c r="Y269" s="139"/>
      <c r="Z269" s="139"/>
    </row>
    <row r="270" spans="1:26" ht="45" customHeight="1" x14ac:dyDescent="0.35">
      <c r="A270" s="93" t="s">
        <v>1635</v>
      </c>
      <c r="B270" s="93" t="s">
        <v>1635</v>
      </c>
      <c r="C270" s="93" t="str">
        <f t="shared" si="111"/>
        <v>PRESTAÇÃO DE SERVIÇO CONTINUADO DE VIGILÂNCIA ARMADA</v>
      </c>
      <c r="D270" s="93" t="s">
        <v>301</v>
      </c>
      <c r="E270" s="93">
        <v>2021</v>
      </c>
      <c r="F270" s="93" t="s">
        <v>302</v>
      </c>
      <c r="G270" s="93" t="s">
        <v>303</v>
      </c>
      <c r="H270" s="93" t="s">
        <v>1846</v>
      </c>
      <c r="I270" s="93" t="s">
        <v>1756</v>
      </c>
      <c r="J270" s="93" t="s">
        <v>305</v>
      </c>
      <c r="K270" s="93" t="s">
        <v>291</v>
      </c>
      <c r="L270" s="93" t="s">
        <v>27</v>
      </c>
      <c r="M270" s="117">
        <v>2074.46</v>
      </c>
      <c r="N270" s="117">
        <v>4567.55</v>
      </c>
      <c r="O270" s="142"/>
      <c r="P270" s="139"/>
      <c r="Q270" s="140"/>
      <c r="R270" s="140"/>
      <c r="S270" s="139"/>
      <c r="T270" s="139"/>
      <c r="U270" s="139"/>
      <c r="V270" s="139"/>
      <c r="W270" s="139"/>
      <c r="X270" s="139"/>
      <c r="Y270" s="139"/>
      <c r="Z270" s="139"/>
    </row>
    <row r="271" spans="1:26" ht="45" customHeight="1" x14ac:dyDescent="0.35">
      <c r="A271" s="93" t="s">
        <v>1635</v>
      </c>
      <c r="B271" s="93" t="s">
        <v>1635</v>
      </c>
      <c r="C271" s="93" t="str">
        <f t="shared" si="111"/>
        <v>PRESTAÇÃO DE SERVIÇO CONTINUADO DE VIGILÂNCIA ARMADA</v>
      </c>
      <c r="D271" s="93" t="s">
        <v>301</v>
      </c>
      <c r="E271" s="93">
        <v>2021</v>
      </c>
      <c r="F271" s="93" t="s">
        <v>302</v>
      </c>
      <c r="G271" s="93" t="s">
        <v>303</v>
      </c>
      <c r="H271" s="93" t="s">
        <v>1847</v>
      </c>
      <c r="I271" s="93" t="s">
        <v>1756</v>
      </c>
      <c r="J271" s="93" t="s">
        <v>305</v>
      </c>
      <c r="K271" s="93" t="s">
        <v>291</v>
      </c>
      <c r="L271" s="93" t="s">
        <v>279</v>
      </c>
      <c r="M271" s="117">
        <v>2074.46</v>
      </c>
      <c r="N271" s="117">
        <v>4941.18</v>
      </c>
      <c r="O271" s="142"/>
      <c r="P271" s="139"/>
      <c r="Q271" s="140"/>
      <c r="R271" s="140"/>
      <c r="S271" s="139"/>
      <c r="T271" s="139"/>
      <c r="U271" s="139"/>
      <c r="V271" s="139"/>
      <c r="W271" s="139"/>
      <c r="X271" s="139"/>
      <c r="Y271" s="139"/>
      <c r="Z271" s="139"/>
    </row>
    <row r="272" spans="1:26" ht="45" customHeight="1" x14ac:dyDescent="0.35">
      <c r="A272" s="93" t="s">
        <v>1635</v>
      </c>
      <c r="B272" s="93" t="s">
        <v>1635</v>
      </c>
      <c r="C272" s="93" t="str">
        <f t="shared" si="111"/>
        <v>PRESTAÇÃO DE SERVIÇO CONTINUADO DE VIGILÂNCIA ARMADA</v>
      </c>
      <c r="D272" s="93" t="s">
        <v>301</v>
      </c>
      <c r="E272" s="93">
        <v>2021</v>
      </c>
      <c r="F272" s="93" t="s">
        <v>302</v>
      </c>
      <c r="G272" s="93" t="s">
        <v>303</v>
      </c>
      <c r="H272" s="93" t="s">
        <v>1848</v>
      </c>
      <c r="I272" s="93" t="s">
        <v>1756</v>
      </c>
      <c r="J272" s="93" t="s">
        <v>305</v>
      </c>
      <c r="K272" s="93" t="s">
        <v>1342</v>
      </c>
      <c r="L272" s="93" t="s">
        <v>27</v>
      </c>
      <c r="M272" s="117">
        <v>2074.46</v>
      </c>
      <c r="N272" s="117">
        <v>4941.18</v>
      </c>
      <c r="O272" s="142"/>
      <c r="P272" s="139"/>
      <c r="Q272" s="140"/>
      <c r="R272" s="140"/>
      <c r="S272" s="139"/>
      <c r="T272" s="139"/>
      <c r="U272" s="139"/>
      <c r="V272" s="139"/>
      <c r="W272" s="139"/>
      <c r="X272" s="139"/>
      <c r="Y272" s="139"/>
      <c r="Z272" s="139"/>
    </row>
    <row r="273" spans="1:26" ht="45" customHeight="1" x14ac:dyDescent="0.35">
      <c r="A273" s="93" t="s">
        <v>1635</v>
      </c>
      <c r="B273" s="93" t="s">
        <v>1635</v>
      </c>
      <c r="C273" s="93" t="str">
        <f t="shared" si="111"/>
        <v>PRESTAÇÃO DE SERVIÇO CONTINUADO DE VIGILÂNCIA ARMADA</v>
      </c>
      <c r="D273" s="93" t="s">
        <v>301</v>
      </c>
      <c r="E273" s="93">
        <v>2021</v>
      </c>
      <c r="F273" s="93" t="s">
        <v>302</v>
      </c>
      <c r="G273" s="93" t="s">
        <v>303</v>
      </c>
      <c r="H273" s="93" t="s">
        <v>1849</v>
      </c>
      <c r="I273" s="93" t="s">
        <v>1756</v>
      </c>
      <c r="J273" s="93" t="s">
        <v>305</v>
      </c>
      <c r="K273" s="93" t="s">
        <v>291</v>
      </c>
      <c r="L273" s="93" t="s">
        <v>27</v>
      </c>
      <c r="M273" s="117">
        <v>2074.46</v>
      </c>
      <c r="N273" s="117">
        <v>4567.55</v>
      </c>
      <c r="O273" s="142"/>
      <c r="P273" s="139"/>
      <c r="Q273" s="140"/>
      <c r="R273" s="140"/>
      <c r="S273" s="139"/>
      <c r="T273" s="139"/>
      <c r="U273" s="139"/>
      <c r="V273" s="139"/>
      <c r="W273" s="139"/>
      <c r="X273" s="139"/>
      <c r="Y273" s="139"/>
      <c r="Z273" s="139"/>
    </row>
    <row r="274" spans="1:26" ht="45" customHeight="1" x14ac:dyDescent="0.35">
      <c r="A274" s="93" t="s">
        <v>1635</v>
      </c>
      <c r="B274" s="93" t="s">
        <v>1635</v>
      </c>
      <c r="C274" s="93" t="str">
        <f t="shared" si="111"/>
        <v>PRESTAÇÃO DE SERVIÇO CONTINUADO DE VIGILÂNCIA ARMADA</v>
      </c>
      <c r="D274" s="93" t="s">
        <v>301</v>
      </c>
      <c r="E274" s="93">
        <v>2021</v>
      </c>
      <c r="F274" s="93" t="s">
        <v>302</v>
      </c>
      <c r="G274" s="93" t="s">
        <v>303</v>
      </c>
      <c r="H274" s="93" t="s">
        <v>1850</v>
      </c>
      <c r="I274" s="93" t="s">
        <v>1756</v>
      </c>
      <c r="J274" s="93" t="s">
        <v>305</v>
      </c>
      <c r="K274" s="93" t="s">
        <v>291</v>
      </c>
      <c r="L274" s="93" t="s">
        <v>27</v>
      </c>
      <c r="M274" s="117">
        <v>2074.46</v>
      </c>
      <c r="N274" s="117">
        <v>4567.55</v>
      </c>
      <c r="O274" s="142"/>
      <c r="P274" s="139"/>
      <c r="Q274" s="140"/>
      <c r="R274" s="140"/>
      <c r="S274" s="139"/>
      <c r="T274" s="139"/>
      <c r="U274" s="139"/>
      <c r="V274" s="139"/>
      <c r="W274" s="139"/>
      <c r="X274" s="139"/>
      <c r="Y274" s="139"/>
      <c r="Z274" s="139"/>
    </row>
    <row r="275" spans="1:26" ht="45" customHeight="1" x14ac:dyDescent="0.35">
      <c r="A275" s="93" t="s">
        <v>1635</v>
      </c>
      <c r="B275" s="93" t="s">
        <v>1635</v>
      </c>
      <c r="C275" s="93" t="str">
        <f t="shared" si="111"/>
        <v>PRESTAÇÃO DE SERVIÇO CONTINUADO DE VIGILÂNCIA ARMADA</v>
      </c>
      <c r="D275" s="93" t="s">
        <v>301</v>
      </c>
      <c r="E275" s="93">
        <v>2021</v>
      </c>
      <c r="F275" s="93" t="s">
        <v>302</v>
      </c>
      <c r="G275" s="93" t="s">
        <v>303</v>
      </c>
      <c r="H275" s="93" t="s">
        <v>1851</v>
      </c>
      <c r="I275" s="93" t="s">
        <v>1756</v>
      </c>
      <c r="J275" s="93" t="s">
        <v>305</v>
      </c>
      <c r="K275" s="93" t="s">
        <v>291</v>
      </c>
      <c r="L275" s="93" t="s">
        <v>27</v>
      </c>
      <c r="M275" s="117">
        <v>2074.46</v>
      </c>
      <c r="N275" s="117">
        <v>4567.55</v>
      </c>
      <c r="O275" s="142"/>
      <c r="P275" s="139"/>
      <c r="Q275" s="140"/>
      <c r="R275" s="140"/>
      <c r="S275" s="139"/>
      <c r="T275" s="139"/>
      <c r="U275" s="139"/>
      <c r="V275" s="139"/>
      <c r="W275" s="139"/>
      <c r="X275" s="139"/>
      <c r="Y275" s="139"/>
      <c r="Z275" s="139"/>
    </row>
    <row r="276" spans="1:26" ht="45" customHeight="1" x14ac:dyDescent="0.35">
      <c r="A276" s="93" t="s">
        <v>1635</v>
      </c>
      <c r="B276" s="93" t="s">
        <v>1635</v>
      </c>
      <c r="C276" s="93" t="str">
        <f t="shared" si="111"/>
        <v>PRESTAÇÃO DE SERVIÇO CONTINUADO DE VIGILÂNCIA ARMADA</v>
      </c>
      <c r="D276" s="93" t="s">
        <v>301</v>
      </c>
      <c r="E276" s="93">
        <v>2021</v>
      </c>
      <c r="F276" s="93" t="s">
        <v>302</v>
      </c>
      <c r="G276" s="93" t="s">
        <v>303</v>
      </c>
      <c r="H276" s="93" t="s">
        <v>1852</v>
      </c>
      <c r="I276" s="93" t="s">
        <v>1756</v>
      </c>
      <c r="J276" s="93" t="s">
        <v>305</v>
      </c>
      <c r="K276" s="93" t="s">
        <v>291</v>
      </c>
      <c r="L276" s="93" t="s">
        <v>27</v>
      </c>
      <c r="M276" s="117">
        <v>2074.46</v>
      </c>
      <c r="N276" s="117">
        <v>4567.55</v>
      </c>
      <c r="O276" s="142"/>
      <c r="P276" s="139"/>
      <c r="Q276" s="140"/>
      <c r="R276" s="140"/>
      <c r="S276" s="139"/>
      <c r="T276" s="139"/>
      <c r="U276" s="139"/>
      <c r="V276" s="139"/>
      <c r="W276" s="139"/>
      <c r="X276" s="139"/>
      <c r="Y276" s="139"/>
      <c r="Z276" s="139"/>
    </row>
    <row r="277" spans="1:26" ht="45" customHeight="1" x14ac:dyDescent="0.35">
      <c r="A277" s="93" t="s">
        <v>1635</v>
      </c>
      <c r="B277" s="93" t="s">
        <v>1635</v>
      </c>
      <c r="C277" s="93" t="str">
        <f t="shared" si="111"/>
        <v>PRESTAÇÃO DE SERVIÇO CONTINUADO DE VIGILÂNCIA ARMADA</v>
      </c>
      <c r="D277" s="93" t="s">
        <v>301</v>
      </c>
      <c r="E277" s="93">
        <v>2021</v>
      </c>
      <c r="F277" s="93" t="s">
        <v>302</v>
      </c>
      <c r="G277" s="93" t="s">
        <v>303</v>
      </c>
      <c r="H277" s="93" t="s">
        <v>1853</v>
      </c>
      <c r="I277" s="93" t="s">
        <v>1756</v>
      </c>
      <c r="J277" s="93" t="s">
        <v>305</v>
      </c>
      <c r="K277" s="93" t="s">
        <v>1342</v>
      </c>
      <c r="L277" s="93" t="s">
        <v>27</v>
      </c>
      <c r="M277" s="117">
        <v>2074.46</v>
      </c>
      <c r="N277" s="117">
        <v>4567.55</v>
      </c>
      <c r="O277" s="142"/>
      <c r="P277" s="139"/>
      <c r="Q277" s="140"/>
      <c r="R277" s="140"/>
      <c r="S277" s="139"/>
      <c r="T277" s="139"/>
      <c r="U277" s="139"/>
      <c r="V277" s="139"/>
      <c r="W277" s="139"/>
      <c r="X277" s="139"/>
      <c r="Y277" s="139"/>
      <c r="Z277" s="139"/>
    </row>
    <row r="278" spans="1:26" ht="45" customHeight="1" x14ac:dyDescent="0.35">
      <c r="A278" s="93" t="s">
        <v>1635</v>
      </c>
      <c r="B278" s="93" t="s">
        <v>1635</v>
      </c>
      <c r="C278" s="93" t="str">
        <f t="shared" si="111"/>
        <v>PRESTAÇÃO DE SERVIÇO CONTINUADO DE VIGILÂNCIA ARMADA</v>
      </c>
      <c r="D278" s="93" t="s">
        <v>301</v>
      </c>
      <c r="E278" s="93">
        <v>2021</v>
      </c>
      <c r="F278" s="93" t="s">
        <v>302</v>
      </c>
      <c r="G278" s="93" t="s">
        <v>303</v>
      </c>
      <c r="H278" s="93" t="s">
        <v>1854</v>
      </c>
      <c r="I278" s="93" t="s">
        <v>1756</v>
      </c>
      <c r="J278" s="93" t="s">
        <v>305</v>
      </c>
      <c r="K278" s="93" t="s">
        <v>291</v>
      </c>
      <c r="L278" s="93" t="s">
        <v>27</v>
      </c>
      <c r="M278" s="117">
        <v>2074.46</v>
      </c>
      <c r="N278" s="117">
        <v>4567.55</v>
      </c>
      <c r="O278" s="142"/>
      <c r="P278" s="139"/>
      <c r="Q278" s="140"/>
      <c r="R278" s="140"/>
      <c r="S278" s="139"/>
      <c r="T278" s="139"/>
      <c r="U278" s="139"/>
      <c r="V278" s="139"/>
      <c r="W278" s="139"/>
      <c r="X278" s="139"/>
      <c r="Y278" s="139"/>
      <c r="Z278" s="139"/>
    </row>
    <row r="279" spans="1:26" ht="45" customHeight="1" x14ac:dyDescent="0.35">
      <c r="A279" s="93" t="s">
        <v>1635</v>
      </c>
      <c r="B279" s="93" t="s">
        <v>1635</v>
      </c>
      <c r="C279" s="93" t="str">
        <f t="shared" si="111"/>
        <v>PRESTAÇÃO DE SERVIÇO CONTINUADO DE VIGILÂNCIA ARMADA</v>
      </c>
      <c r="D279" s="93" t="s">
        <v>301</v>
      </c>
      <c r="E279" s="93">
        <v>2021</v>
      </c>
      <c r="F279" s="93" t="s">
        <v>302</v>
      </c>
      <c r="G279" s="93" t="s">
        <v>303</v>
      </c>
      <c r="H279" s="93" t="s">
        <v>1855</v>
      </c>
      <c r="I279" s="93" t="s">
        <v>1756</v>
      </c>
      <c r="J279" s="93" t="s">
        <v>305</v>
      </c>
      <c r="K279" s="93" t="s">
        <v>291</v>
      </c>
      <c r="L279" s="93" t="s">
        <v>27</v>
      </c>
      <c r="M279" s="117">
        <v>2074.46</v>
      </c>
      <c r="N279" s="117">
        <v>4567.55</v>
      </c>
      <c r="O279" s="142"/>
      <c r="P279" s="139"/>
      <c r="Q279" s="140"/>
      <c r="R279" s="140"/>
      <c r="S279" s="139"/>
      <c r="T279" s="139"/>
      <c r="U279" s="139"/>
      <c r="V279" s="139"/>
      <c r="W279" s="139"/>
      <c r="X279" s="139"/>
      <c r="Y279" s="139"/>
      <c r="Z279" s="139"/>
    </row>
    <row r="280" spans="1:26" ht="45" customHeight="1" x14ac:dyDescent="0.35">
      <c r="A280" s="93" t="s">
        <v>1635</v>
      </c>
      <c r="B280" s="93" t="s">
        <v>1635</v>
      </c>
      <c r="C280" s="93" t="str">
        <f t="shared" si="111"/>
        <v>PRESTAÇÃO DE SERVIÇO CONTINUADO DE VIGILÂNCIA ARMADA</v>
      </c>
      <c r="D280" s="93" t="s">
        <v>301</v>
      </c>
      <c r="E280" s="93">
        <v>2021</v>
      </c>
      <c r="F280" s="93" t="s">
        <v>302</v>
      </c>
      <c r="G280" s="93" t="s">
        <v>303</v>
      </c>
      <c r="H280" s="93" t="s">
        <v>1856</v>
      </c>
      <c r="I280" s="93" t="s">
        <v>1756</v>
      </c>
      <c r="J280" s="93" t="s">
        <v>305</v>
      </c>
      <c r="K280" s="93" t="s">
        <v>291</v>
      </c>
      <c r="L280" s="93" t="s">
        <v>279</v>
      </c>
      <c r="M280" s="117">
        <v>2074.46</v>
      </c>
      <c r="N280" s="117">
        <v>4941.18</v>
      </c>
      <c r="O280" s="142"/>
      <c r="P280" s="139"/>
      <c r="Q280" s="140"/>
      <c r="R280" s="140"/>
      <c r="S280" s="139"/>
      <c r="T280" s="139"/>
      <c r="U280" s="139"/>
      <c r="V280" s="139"/>
      <c r="W280" s="139"/>
      <c r="X280" s="139"/>
      <c r="Y280" s="139"/>
      <c r="Z280" s="139"/>
    </row>
    <row r="281" spans="1:26" ht="45" customHeight="1" x14ac:dyDescent="0.35">
      <c r="A281" s="93" t="s">
        <v>1635</v>
      </c>
      <c r="B281" s="93" t="s">
        <v>1635</v>
      </c>
      <c r="C281" s="93" t="str">
        <f t="shared" si="111"/>
        <v>PRESTAÇÃO DE SERVIÇO CONTINUADO DE VIGILÂNCIA ARMADA</v>
      </c>
      <c r="D281" s="93" t="s">
        <v>301</v>
      </c>
      <c r="E281" s="93">
        <v>2021</v>
      </c>
      <c r="F281" s="93" t="s">
        <v>302</v>
      </c>
      <c r="G281" s="93" t="s">
        <v>303</v>
      </c>
      <c r="H281" s="93" t="s">
        <v>1857</v>
      </c>
      <c r="I281" s="93" t="s">
        <v>1756</v>
      </c>
      <c r="J281" s="93" t="s">
        <v>305</v>
      </c>
      <c r="K281" s="93" t="s">
        <v>291</v>
      </c>
      <c r="L281" s="93" t="s">
        <v>279</v>
      </c>
      <c r="M281" s="117">
        <v>2074.46</v>
      </c>
      <c r="N281" s="117">
        <v>4941.18</v>
      </c>
      <c r="O281" s="142"/>
      <c r="P281" s="139"/>
      <c r="Q281" s="140"/>
      <c r="R281" s="140"/>
      <c r="S281" s="139"/>
      <c r="T281" s="139"/>
      <c r="U281" s="139"/>
      <c r="V281" s="139"/>
      <c r="W281" s="139"/>
      <c r="X281" s="139"/>
      <c r="Y281" s="139"/>
      <c r="Z281" s="139"/>
    </row>
    <row r="282" spans="1:26" ht="45" customHeight="1" x14ac:dyDescent="0.35">
      <c r="A282" s="93" t="s">
        <v>1635</v>
      </c>
      <c r="B282" s="93" t="s">
        <v>1635</v>
      </c>
      <c r="C282" s="93" t="str">
        <f t="shared" si="111"/>
        <v>PRESTAÇÃO DE SERVIÇO CONTINUADO DE VIGILÂNCIA ARMADA</v>
      </c>
      <c r="D282" s="93" t="s">
        <v>301</v>
      </c>
      <c r="E282" s="93">
        <v>2021</v>
      </c>
      <c r="F282" s="93" t="s">
        <v>302</v>
      </c>
      <c r="G282" s="93" t="s">
        <v>303</v>
      </c>
      <c r="H282" s="93" t="s">
        <v>1858</v>
      </c>
      <c r="I282" s="93" t="s">
        <v>1756</v>
      </c>
      <c r="J282" s="93" t="s">
        <v>305</v>
      </c>
      <c r="K282" s="93" t="s">
        <v>291</v>
      </c>
      <c r="L282" s="93" t="s">
        <v>27</v>
      </c>
      <c r="M282" s="117">
        <v>2074.46</v>
      </c>
      <c r="N282" s="117">
        <v>4567.55</v>
      </c>
      <c r="O282" s="142"/>
      <c r="P282" s="139"/>
      <c r="Q282" s="140"/>
      <c r="R282" s="140"/>
      <c r="S282" s="139"/>
      <c r="T282" s="139"/>
      <c r="U282" s="139"/>
      <c r="V282" s="139"/>
      <c r="W282" s="139"/>
      <c r="X282" s="139"/>
      <c r="Y282" s="139"/>
      <c r="Z282" s="139"/>
    </row>
    <row r="283" spans="1:26" ht="45" customHeight="1" x14ac:dyDescent="0.35">
      <c r="A283" s="93" t="s">
        <v>1635</v>
      </c>
      <c r="B283" s="93" t="s">
        <v>1635</v>
      </c>
      <c r="C283" s="93" t="str">
        <f t="shared" si="111"/>
        <v>PRESTAÇÃO DE SERVIÇO CONTINUADO DE VIGILÂNCIA ARMADA</v>
      </c>
      <c r="D283" s="93" t="s">
        <v>301</v>
      </c>
      <c r="E283" s="93">
        <v>2021</v>
      </c>
      <c r="F283" s="93" t="s">
        <v>302</v>
      </c>
      <c r="G283" s="93" t="s">
        <v>303</v>
      </c>
      <c r="H283" s="93" t="s">
        <v>1859</v>
      </c>
      <c r="I283" s="93" t="s">
        <v>1756</v>
      </c>
      <c r="J283" s="93" t="s">
        <v>305</v>
      </c>
      <c r="K283" s="93" t="s">
        <v>291</v>
      </c>
      <c r="L283" s="93" t="s">
        <v>27</v>
      </c>
      <c r="M283" s="117">
        <v>2074.46</v>
      </c>
      <c r="N283" s="117">
        <v>4567.55</v>
      </c>
      <c r="O283" s="142"/>
      <c r="P283" s="139"/>
      <c r="Q283" s="140"/>
      <c r="R283" s="140"/>
      <c r="S283" s="139"/>
      <c r="T283" s="139"/>
      <c r="U283" s="139"/>
      <c r="V283" s="139"/>
      <c r="W283" s="139"/>
      <c r="X283" s="139"/>
      <c r="Y283" s="139"/>
      <c r="Z283" s="139"/>
    </row>
    <row r="284" spans="1:26" ht="45" customHeight="1" x14ac:dyDescent="0.35">
      <c r="A284" s="93" t="s">
        <v>1635</v>
      </c>
      <c r="B284" s="93" t="s">
        <v>1635</v>
      </c>
      <c r="C284" s="93" t="str">
        <f t="shared" si="111"/>
        <v>PRESTAÇÃO DE SERVIÇO CONTINUADO DE VIGILÂNCIA ARMADA</v>
      </c>
      <c r="D284" s="93" t="s">
        <v>301</v>
      </c>
      <c r="E284" s="93">
        <v>2021</v>
      </c>
      <c r="F284" s="93" t="s">
        <v>302</v>
      </c>
      <c r="G284" s="93" t="s">
        <v>303</v>
      </c>
      <c r="H284" s="93" t="s">
        <v>1860</v>
      </c>
      <c r="I284" s="93" t="s">
        <v>1756</v>
      </c>
      <c r="J284" s="93" t="s">
        <v>305</v>
      </c>
      <c r="K284" s="93" t="s">
        <v>291</v>
      </c>
      <c r="L284" s="93" t="s">
        <v>279</v>
      </c>
      <c r="M284" s="117">
        <v>2074.46</v>
      </c>
      <c r="N284" s="117">
        <v>4941.18</v>
      </c>
      <c r="O284" s="142"/>
      <c r="P284" s="139"/>
      <c r="Q284" s="140"/>
      <c r="R284" s="140"/>
      <c r="S284" s="139"/>
      <c r="T284" s="139"/>
      <c r="U284" s="139"/>
      <c r="V284" s="139"/>
      <c r="W284" s="139"/>
      <c r="X284" s="139"/>
      <c r="Y284" s="139"/>
      <c r="Z284" s="139"/>
    </row>
    <row r="285" spans="1:26" ht="45" customHeight="1" x14ac:dyDescent="0.35">
      <c r="A285" s="93" t="s">
        <v>1635</v>
      </c>
      <c r="B285" s="93" t="s">
        <v>1635</v>
      </c>
      <c r="C285" s="93" t="str">
        <f t="shared" si="111"/>
        <v>PRESTAÇÃO DE SERVIÇO CONTINUADO DE VIGILÂNCIA ARMADA</v>
      </c>
      <c r="D285" s="93" t="s">
        <v>301</v>
      </c>
      <c r="E285" s="93">
        <v>2021</v>
      </c>
      <c r="F285" s="93" t="s">
        <v>302</v>
      </c>
      <c r="G285" s="93" t="s">
        <v>303</v>
      </c>
      <c r="H285" s="93" t="s">
        <v>1861</v>
      </c>
      <c r="I285" s="93" t="s">
        <v>1756</v>
      </c>
      <c r="J285" s="93" t="s">
        <v>305</v>
      </c>
      <c r="K285" s="93" t="s">
        <v>291</v>
      </c>
      <c r="L285" s="93" t="s">
        <v>27</v>
      </c>
      <c r="M285" s="117">
        <v>2074.46</v>
      </c>
      <c r="N285" s="117">
        <v>4567.55</v>
      </c>
      <c r="O285" s="142"/>
      <c r="P285" s="139"/>
      <c r="Q285" s="140"/>
      <c r="R285" s="140"/>
      <c r="S285" s="139"/>
      <c r="T285" s="139"/>
      <c r="U285" s="139"/>
      <c r="V285" s="139"/>
      <c r="W285" s="139"/>
      <c r="X285" s="139"/>
      <c r="Y285" s="139"/>
      <c r="Z285" s="139"/>
    </row>
    <row r="286" spans="1:26" ht="45" customHeight="1" x14ac:dyDescent="0.35">
      <c r="A286" s="93" t="s">
        <v>1635</v>
      </c>
      <c r="B286" s="93" t="s">
        <v>1635</v>
      </c>
      <c r="C286" s="93" t="str">
        <f t="shared" si="111"/>
        <v>PRESTAÇÃO DE SERVIÇO CONTINUADO DE VIGILÂNCIA ARMADA</v>
      </c>
      <c r="D286" s="93" t="s">
        <v>301</v>
      </c>
      <c r="E286" s="93">
        <v>2021</v>
      </c>
      <c r="F286" s="93" t="s">
        <v>302</v>
      </c>
      <c r="G286" s="93" t="s">
        <v>303</v>
      </c>
      <c r="H286" s="93" t="s">
        <v>1862</v>
      </c>
      <c r="I286" s="93" t="s">
        <v>1756</v>
      </c>
      <c r="J286" s="93" t="s">
        <v>305</v>
      </c>
      <c r="K286" s="93" t="s">
        <v>291</v>
      </c>
      <c r="L286" s="93" t="s">
        <v>279</v>
      </c>
      <c r="M286" s="117">
        <v>2074.46</v>
      </c>
      <c r="N286" s="117">
        <v>4941.18</v>
      </c>
      <c r="O286" s="142"/>
      <c r="P286" s="139"/>
      <c r="Q286" s="140"/>
      <c r="R286" s="140"/>
      <c r="S286" s="139"/>
      <c r="T286" s="139"/>
      <c r="U286" s="139"/>
      <c r="V286" s="139"/>
      <c r="W286" s="139"/>
      <c r="X286" s="139"/>
      <c r="Y286" s="139"/>
      <c r="Z286" s="139"/>
    </row>
    <row r="287" spans="1:26" ht="45" customHeight="1" x14ac:dyDescent="0.35">
      <c r="A287" s="93" t="s">
        <v>1635</v>
      </c>
      <c r="B287" s="93" t="s">
        <v>1635</v>
      </c>
      <c r="C287" s="93" t="str">
        <f t="shared" si="111"/>
        <v>PRESTAÇÃO DE SERVIÇO CONTINUADO DE VIGILÂNCIA ARMADA</v>
      </c>
      <c r="D287" s="93" t="s">
        <v>301</v>
      </c>
      <c r="E287" s="93">
        <v>2021</v>
      </c>
      <c r="F287" s="93" t="s">
        <v>302</v>
      </c>
      <c r="G287" s="93" t="s">
        <v>303</v>
      </c>
      <c r="H287" s="93" t="s">
        <v>1863</v>
      </c>
      <c r="I287" s="93" t="s">
        <v>1756</v>
      </c>
      <c r="J287" s="93" t="s">
        <v>305</v>
      </c>
      <c r="K287" s="93" t="s">
        <v>291</v>
      </c>
      <c r="L287" s="93" t="s">
        <v>279</v>
      </c>
      <c r="M287" s="117">
        <v>2074.46</v>
      </c>
      <c r="N287" s="117">
        <v>4941.18</v>
      </c>
      <c r="O287" s="142"/>
      <c r="P287" s="139"/>
      <c r="Q287" s="140"/>
      <c r="R287" s="140"/>
      <c r="S287" s="139"/>
      <c r="T287" s="139"/>
      <c r="U287" s="139"/>
      <c r="V287" s="139"/>
      <c r="W287" s="139"/>
      <c r="X287" s="139"/>
      <c r="Y287" s="139"/>
      <c r="Z287" s="139"/>
    </row>
    <row r="288" spans="1:26" ht="45" customHeight="1" x14ac:dyDescent="0.35">
      <c r="A288" s="93" t="s">
        <v>1635</v>
      </c>
      <c r="B288" s="93" t="s">
        <v>1635</v>
      </c>
      <c r="C288" s="93" t="str">
        <f t="shared" si="111"/>
        <v>PRESTAÇÃO DE SERVIÇO CONTINUADO DE VIGILÂNCIA ARMADA</v>
      </c>
      <c r="D288" s="93" t="s">
        <v>301</v>
      </c>
      <c r="E288" s="93">
        <v>2021</v>
      </c>
      <c r="F288" s="93" t="s">
        <v>302</v>
      </c>
      <c r="G288" s="93" t="s">
        <v>303</v>
      </c>
      <c r="H288" s="93" t="s">
        <v>1864</v>
      </c>
      <c r="I288" s="93" t="s">
        <v>1756</v>
      </c>
      <c r="J288" s="93" t="s">
        <v>305</v>
      </c>
      <c r="K288" s="93" t="s">
        <v>291</v>
      </c>
      <c r="L288" s="93" t="s">
        <v>27</v>
      </c>
      <c r="M288" s="117">
        <v>2074.46</v>
      </c>
      <c r="N288" s="117">
        <v>4567.55</v>
      </c>
      <c r="O288" s="142"/>
      <c r="P288" s="139"/>
      <c r="Q288" s="140"/>
      <c r="R288" s="140"/>
      <c r="S288" s="139"/>
      <c r="T288" s="139"/>
      <c r="U288" s="139"/>
      <c r="V288" s="139"/>
      <c r="W288" s="139"/>
      <c r="X288" s="139"/>
      <c r="Y288" s="139"/>
      <c r="Z288" s="139"/>
    </row>
    <row r="289" spans="1:26" ht="45" customHeight="1" x14ac:dyDescent="0.35">
      <c r="A289" s="93" t="s">
        <v>1635</v>
      </c>
      <c r="B289" s="93" t="s">
        <v>1635</v>
      </c>
      <c r="C289" s="93" t="str">
        <f t="shared" si="111"/>
        <v>PRESTAÇÃO DE SERVIÇO CONTINUADO DE VIGILÂNCIA ARMADA</v>
      </c>
      <c r="D289" s="93" t="s">
        <v>301</v>
      </c>
      <c r="E289" s="93">
        <v>2021</v>
      </c>
      <c r="F289" s="93" t="s">
        <v>302</v>
      </c>
      <c r="G289" s="93" t="s">
        <v>303</v>
      </c>
      <c r="H289" s="93" t="s">
        <v>1865</v>
      </c>
      <c r="I289" s="93" t="s">
        <v>1756</v>
      </c>
      <c r="J289" s="93" t="s">
        <v>305</v>
      </c>
      <c r="K289" s="93" t="s">
        <v>291</v>
      </c>
      <c r="L289" s="93" t="s">
        <v>27</v>
      </c>
      <c r="M289" s="117">
        <v>2074.46</v>
      </c>
      <c r="N289" s="117">
        <v>4567.55</v>
      </c>
      <c r="O289" s="142"/>
      <c r="P289" s="139"/>
      <c r="Q289" s="140"/>
      <c r="R289" s="140"/>
      <c r="S289" s="139"/>
      <c r="T289" s="139"/>
      <c r="U289" s="139"/>
      <c r="V289" s="139"/>
      <c r="W289" s="139"/>
      <c r="X289" s="139"/>
      <c r="Y289" s="139"/>
      <c r="Z289" s="139"/>
    </row>
    <row r="290" spans="1:26" ht="45" customHeight="1" x14ac:dyDescent="0.35">
      <c r="A290" s="93" t="s">
        <v>1635</v>
      </c>
      <c r="B290" s="93" t="s">
        <v>1635</v>
      </c>
      <c r="C290" s="93" t="str">
        <f t="shared" si="111"/>
        <v>PRESTAÇÃO DE SERVIÇO CONTINUADO DE VIGILÂNCIA ARMADA</v>
      </c>
      <c r="D290" s="93" t="s">
        <v>301</v>
      </c>
      <c r="E290" s="93">
        <v>2021</v>
      </c>
      <c r="F290" s="93" t="s">
        <v>302</v>
      </c>
      <c r="G290" s="93" t="s">
        <v>303</v>
      </c>
      <c r="H290" s="93" t="s">
        <v>1866</v>
      </c>
      <c r="I290" s="93" t="s">
        <v>1756</v>
      </c>
      <c r="J290" s="93" t="s">
        <v>305</v>
      </c>
      <c r="K290" s="93" t="s">
        <v>291</v>
      </c>
      <c r="L290" s="93" t="s">
        <v>27</v>
      </c>
      <c r="M290" s="117">
        <v>2074.46</v>
      </c>
      <c r="N290" s="117">
        <v>4567.55</v>
      </c>
      <c r="O290" s="142"/>
      <c r="P290" s="139"/>
      <c r="Q290" s="140"/>
      <c r="R290" s="140"/>
      <c r="S290" s="139"/>
      <c r="T290" s="139"/>
      <c r="U290" s="139"/>
      <c r="V290" s="139"/>
      <c r="W290" s="139"/>
      <c r="X290" s="139"/>
      <c r="Y290" s="139"/>
      <c r="Z290" s="139"/>
    </row>
    <row r="291" spans="1:26" ht="45" customHeight="1" x14ac:dyDescent="0.35">
      <c r="A291" s="93" t="s">
        <v>1635</v>
      </c>
      <c r="B291" s="93" t="s">
        <v>1635</v>
      </c>
      <c r="C291" s="93" t="str">
        <f t="shared" si="111"/>
        <v>PRESTAÇÃO DE SERVIÇO CONTINUADO DE VIGILÂNCIA ARMADA</v>
      </c>
      <c r="D291" s="93" t="s">
        <v>301</v>
      </c>
      <c r="E291" s="93">
        <v>2021</v>
      </c>
      <c r="F291" s="93" t="s">
        <v>302</v>
      </c>
      <c r="G291" s="93" t="s">
        <v>303</v>
      </c>
      <c r="H291" s="93" t="s">
        <v>1867</v>
      </c>
      <c r="I291" s="93" t="s">
        <v>1756</v>
      </c>
      <c r="J291" s="93" t="s">
        <v>305</v>
      </c>
      <c r="K291" s="93" t="s">
        <v>291</v>
      </c>
      <c r="L291" s="93" t="s">
        <v>27</v>
      </c>
      <c r="M291" s="117">
        <v>2074.46</v>
      </c>
      <c r="N291" s="117">
        <v>4567.55</v>
      </c>
      <c r="O291" s="142"/>
      <c r="P291" s="139"/>
      <c r="Q291" s="140"/>
      <c r="R291" s="140"/>
      <c r="S291" s="139"/>
      <c r="T291" s="139"/>
      <c r="U291" s="139"/>
      <c r="V291" s="139"/>
      <c r="W291" s="139"/>
      <c r="X291" s="139"/>
      <c r="Y291" s="139"/>
      <c r="Z291" s="139"/>
    </row>
    <row r="292" spans="1:26" ht="45" customHeight="1" x14ac:dyDescent="0.35">
      <c r="A292" s="93" t="s">
        <v>1635</v>
      </c>
      <c r="B292" s="93" t="s">
        <v>1635</v>
      </c>
      <c r="C292" s="93" t="str">
        <f t="shared" si="111"/>
        <v>PRESTAÇÃO DE SERVIÇO CONTINUADO DE VIGILÂNCIA ARMADA</v>
      </c>
      <c r="D292" s="93" t="s">
        <v>301</v>
      </c>
      <c r="E292" s="93">
        <v>2021</v>
      </c>
      <c r="F292" s="93" t="s">
        <v>302</v>
      </c>
      <c r="G292" s="93" t="s">
        <v>303</v>
      </c>
      <c r="H292" s="93" t="s">
        <v>1868</v>
      </c>
      <c r="I292" s="93" t="s">
        <v>1756</v>
      </c>
      <c r="J292" s="93" t="s">
        <v>305</v>
      </c>
      <c r="K292" s="93" t="s">
        <v>291</v>
      </c>
      <c r="L292" s="93" t="s">
        <v>27</v>
      </c>
      <c r="M292" s="117">
        <v>2074.46</v>
      </c>
      <c r="N292" s="117">
        <v>4567.55</v>
      </c>
      <c r="O292" s="142"/>
      <c r="P292" s="139"/>
      <c r="Q292" s="140"/>
      <c r="R292" s="140"/>
      <c r="S292" s="139"/>
      <c r="T292" s="139"/>
      <c r="U292" s="139"/>
      <c r="V292" s="139"/>
      <c r="W292" s="139"/>
      <c r="X292" s="139"/>
      <c r="Y292" s="139"/>
      <c r="Z292" s="139"/>
    </row>
    <row r="293" spans="1:26" ht="45" customHeight="1" x14ac:dyDescent="0.35">
      <c r="A293" s="93" t="s">
        <v>1635</v>
      </c>
      <c r="B293" s="93" t="s">
        <v>1635</v>
      </c>
      <c r="C293" s="93" t="str">
        <f t="shared" si="111"/>
        <v>PRESTAÇÃO DE SERVIÇO CONTINUADO DE VIGILÂNCIA ARMADA</v>
      </c>
      <c r="D293" s="93" t="s">
        <v>301</v>
      </c>
      <c r="E293" s="93">
        <v>2021</v>
      </c>
      <c r="F293" s="93" t="s">
        <v>302</v>
      </c>
      <c r="G293" s="93" t="s">
        <v>303</v>
      </c>
      <c r="H293" s="93" t="s">
        <v>1869</v>
      </c>
      <c r="I293" s="93" t="s">
        <v>1756</v>
      </c>
      <c r="J293" s="93" t="s">
        <v>305</v>
      </c>
      <c r="K293" s="93" t="s">
        <v>291</v>
      </c>
      <c r="L293" s="93" t="s">
        <v>27</v>
      </c>
      <c r="M293" s="117">
        <v>2074.46</v>
      </c>
      <c r="N293" s="117">
        <v>4567.55</v>
      </c>
      <c r="O293" s="142"/>
      <c r="P293" s="139"/>
      <c r="Q293" s="140"/>
      <c r="R293" s="140"/>
      <c r="S293" s="139"/>
      <c r="T293" s="139"/>
      <c r="U293" s="139"/>
      <c r="V293" s="139"/>
      <c r="W293" s="139"/>
      <c r="X293" s="139"/>
      <c r="Y293" s="139"/>
      <c r="Z293" s="139"/>
    </row>
    <row r="294" spans="1:26" ht="45" customHeight="1" x14ac:dyDescent="0.35">
      <c r="A294" s="93" t="s">
        <v>1635</v>
      </c>
      <c r="B294" s="93" t="s">
        <v>1635</v>
      </c>
      <c r="C294" s="93" t="str">
        <f t="shared" si="111"/>
        <v>PRESTAÇÃO DE SERVIÇO CONTINUADO DE VIGILÂNCIA ARMADA</v>
      </c>
      <c r="D294" s="93" t="s">
        <v>301</v>
      </c>
      <c r="E294" s="93">
        <v>2021</v>
      </c>
      <c r="F294" s="93" t="s">
        <v>302</v>
      </c>
      <c r="G294" s="93" t="s">
        <v>303</v>
      </c>
      <c r="H294" s="93" t="s">
        <v>1870</v>
      </c>
      <c r="I294" s="93" t="s">
        <v>1756</v>
      </c>
      <c r="J294" s="93" t="s">
        <v>305</v>
      </c>
      <c r="K294" s="93" t="s">
        <v>291</v>
      </c>
      <c r="L294" s="93" t="s">
        <v>279</v>
      </c>
      <c r="M294" s="117">
        <v>2074.46</v>
      </c>
      <c r="N294" s="117">
        <v>4941.18</v>
      </c>
      <c r="O294" s="142"/>
      <c r="P294" s="139"/>
      <c r="Q294" s="140"/>
      <c r="R294" s="140"/>
      <c r="S294" s="139"/>
      <c r="T294" s="139"/>
      <c r="U294" s="139"/>
      <c r="V294" s="139"/>
      <c r="W294" s="139"/>
      <c r="X294" s="139"/>
      <c r="Y294" s="139"/>
      <c r="Z294" s="139"/>
    </row>
    <row r="295" spans="1:26" ht="45" customHeight="1" x14ac:dyDescent="0.35">
      <c r="A295" s="93" t="s">
        <v>1635</v>
      </c>
      <c r="B295" s="93" t="s">
        <v>1635</v>
      </c>
      <c r="C295" s="93" t="str">
        <f t="shared" si="111"/>
        <v>PRESTAÇÃO DE SERVIÇO CONTINUADO DE VIGILÂNCIA ARMADA</v>
      </c>
      <c r="D295" s="93" t="s">
        <v>301</v>
      </c>
      <c r="E295" s="93">
        <v>2021</v>
      </c>
      <c r="F295" s="93" t="s">
        <v>302</v>
      </c>
      <c r="G295" s="93" t="s">
        <v>303</v>
      </c>
      <c r="H295" s="93" t="s">
        <v>1871</v>
      </c>
      <c r="I295" s="93" t="s">
        <v>1756</v>
      </c>
      <c r="J295" s="93" t="s">
        <v>305</v>
      </c>
      <c r="K295" s="93" t="s">
        <v>291</v>
      </c>
      <c r="L295" s="93" t="s">
        <v>27</v>
      </c>
      <c r="M295" s="117">
        <v>2074.46</v>
      </c>
      <c r="N295" s="117">
        <v>4567.55</v>
      </c>
      <c r="O295" s="142"/>
      <c r="P295" s="139"/>
      <c r="Q295" s="140"/>
      <c r="R295" s="140"/>
      <c r="S295" s="139"/>
      <c r="T295" s="139"/>
      <c r="U295" s="139"/>
      <c r="V295" s="139"/>
      <c r="W295" s="139"/>
      <c r="X295" s="139"/>
      <c r="Y295" s="139"/>
      <c r="Z295" s="139"/>
    </row>
    <row r="296" spans="1:26" ht="45" customHeight="1" x14ac:dyDescent="0.35">
      <c r="A296" s="93" t="s">
        <v>1635</v>
      </c>
      <c r="B296" s="93" t="s">
        <v>1635</v>
      </c>
      <c r="C296" s="93" t="str">
        <f t="shared" si="111"/>
        <v>PRESTAÇÃO DE SERVIÇO CONTINUADO DE VIGILÂNCIA ARMADA</v>
      </c>
      <c r="D296" s="93" t="s">
        <v>301</v>
      </c>
      <c r="E296" s="93">
        <v>2021</v>
      </c>
      <c r="F296" s="93" t="s">
        <v>302</v>
      </c>
      <c r="G296" s="93" t="s">
        <v>303</v>
      </c>
      <c r="H296" s="93" t="s">
        <v>1872</v>
      </c>
      <c r="I296" s="93" t="s">
        <v>1756</v>
      </c>
      <c r="J296" s="93" t="s">
        <v>305</v>
      </c>
      <c r="K296" s="93" t="s">
        <v>291</v>
      </c>
      <c r="L296" s="93" t="s">
        <v>27</v>
      </c>
      <c r="M296" s="117">
        <v>2074.46</v>
      </c>
      <c r="N296" s="117">
        <v>4567.55</v>
      </c>
      <c r="O296" s="142"/>
      <c r="P296" s="139"/>
      <c r="Q296" s="140"/>
      <c r="R296" s="140"/>
      <c r="S296" s="139"/>
      <c r="T296" s="139"/>
      <c r="U296" s="139"/>
      <c r="V296" s="139"/>
      <c r="W296" s="139"/>
      <c r="X296" s="139"/>
      <c r="Y296" s="139"/>
      <c r="Z296" s="139"/>
    </row>
    <row r="297" spans="1:26" ht="45" customHeight="1" x14ac:dyDescent="0.35">
      <c r="A297" s="93" t="s">
        <v>1635</v>
      </c>
      <c r="B297" s="93" t="s">
        <v>1635</v>
      </c>
      <c r="C297" s="93" t="str">
        <f t="shared" si="111"/>
        <v>PRESTAÇÃO DE SERVIÇO CONTINUADO DE VIGILÂNCIA ARMADA</v>
      </c>
      <c r="D297" s="93" t="s">
        <v>301</v>
      </c>
      <c r="E297" s="93">
        <v>2021</v>
      </c>
      <c r="F297" s="93" t="s">
        <v>302</v>
      </c>
      <c r="G297" s="93" t="s">
        <v>303</v>
      </c>
      <c r="H297" s="93" t="s">
        <v>1873</v>
      </c>
      <c r="I297" s="93" t="s">
        <v>1756</v>
      </c>
      <c r="J297" s="93" t="s">
        <v>305</v>
      </c>
      <c r="K297" s="93" t="s">
        <v>291</v>
      </c>
      <c r="L297" s="93" t="s">
        <v>279</v>
      </c>
      <c r="M297" s="117">
        <v>2074.46</v>
      </c>
      <c r="N297" s="117">
        <v>4941.18</v>
      </c>
      <c r="O297" s="142"/>
      <c r="P297" s="139"/>
      <c r="Q297" s="140"/>
      <c r="R297" s="140"/>
      <c r="S297" s="139"/>
      <c r="T297" s="139"/>
      <c r="U297" s="139"/>
      <c r="V297" s="139"/>
      <c r="W297" s="139"/>
      <c r="X297" s="139"/>
      <c r="Y297" s="139"/>
      <c r="Z297" s="139"/>
    </row>
    <row r="298" spans="1:26" ht="45" customHeight="1" x14ac:dyDescent="0.35">
      <c r="A298" s="93" t="s">
        <v>1635</v>
      </c>
      <c r="B298" s="93" t="s">
        <v>1635</v>
      </c>
      <c r="C298" s="93" t="str">
        <f t="shared" si="111"/>
        <v>PRESTAÇÃO DE SERVIÇO CONTINUADO DE VIGILÂNCIA ARMADA</v>
      </c>
      <c r="D298" s="93" t="s">
        <v>301</v>
      </c>
      <c r="E298" s="93">
        <v>2021</v>
      </c>
      <c r="F298" s="93" t="s">
        <v>302</v>
      </c>
      <c r="G298" s="93" t="s">
        <v>303</v>
      </c>
      <c r="H298" s="93" t="s">
        <v>1874</v>
      </c>
      <c r="I298" s="93" t="s">
        <v>1756</v>
      </c>
      <c r="J298" s="93" t="s">
        <v>305</v>
      </c>
      <c r="K298" s="93" t="s">
        <v>291</v>
      </c>
      <c r="L298" s="93" t="s">
        <v>27</v>
      </c>
      <c r="M298" s="117">
        <v>2074.46</v>
      </c>
      <c r="N298" s="117">
        <v>4567.55</v>
      </c>
      <c r="O298" s="142"/>
      <c r="P298" s="139"/>
      <c r="Q298" s="140"/>
      <c r="R298" s="140"/>
      <c r="S298" s="139"/>
      <c r="T298" s="139"/>
      <c r="U298" s="139"/>
      <c r="V298" s="139"/>
      <c r="W298" s="139"/>
      <c r="X298" s="139"/>
      <c r="Y298" s="139"/>
      <c r="Z298" s="139"/>
    </row>
    <row r="299" spans="1:26" ht="45" customHeight="1" x14ac:dyDescent="0.35">
      <c r="A299" s="93" t="s">
        <v>1635</v>
      </c>
      <c r="B299" s="93" t="s">
        <v>1635</v>
      </c>
      <c r="C299" s="93" t="str">
        <f t="shared" si="111"/>
        <v>PRESTAÇÃO DE SERVIÇO CONTINUADO DE VIGILÂNCIA ARMADA</v>
      </c>
      <c r="D299" s="93" t="s">
        <v>301</v>
      </c>
      <c r="E299" s="93">
        <v>2021</v>
      </c>
      <c r="F299" s="93" t="s">
        <v>302</v>
      </c>
      <c r="G299" s="93" t="s">
        <v>303</v>
      </c>
      <c r="H299" s="93" t="s">
        <v>1875</v>
      </c>
      <c r="I299" s="93" t="s">
        <v>1756</v>
      </c>
      <c r="J299" s="93" t="s">
        <v>305</v>
      </c>
      <c r="K299" s="93" t="s">
        <v>291</v>
      </c>
      <c r="L299" s="93" t="s">
        <v>279</v>
      </c>
      <c r="M299" s="117">
        <v>2074.46</v>
      </c>
      <c r="N299" s="117">
        <v>4941.18</v>
      </c>
      <c r="O299" s="142"/>
      <c r="P299" s="139"/>
      <c r="Q299" s="140"/>
      <c r="R299" s="140"/>
      <c r="S299" s="139"/>
      <c r="T299" s="139"/>
      <c r="U299" s="139"/>
      <c r="V299" s="139"/>
      <c r="W299" s="139"/>
      <c r="X299" s="139"/>
      <c r="Y299" s="139"/>
      <c r="Z299" s="139"/>
    </row>
    <row r="300" spans="1:26" ht="45" customHeight="1" x14ac:dyDescent="0.35">
      <c r="A300" s="93" t="s">
        <v>1635</v>
      </c>
      <c r="B300" s="93" t="s">
        <v>1635</v>
      </c>
      <c r="C300" s="93" t="str">
        <f t="shared" si="111"/>
        <v>PRESTAÇÃO DE SERVIÇO CONTINUADO DE VIGILÂNCIA ARMADA</v>
      </c>
      <c r="D300" s="93" t="s">
        <v>301</v>
      </c>
      <c r="E300" s="93">
        <v>2021</v>
      </c>
      <c r="F300" s="93" t="s">
        <v>302</v>
      </c>
      <c r="G300" s="93" t="s">
        <v>303</v>
      </c>
      <c r="H300" s="93" t="s">
        <v>1876</v>
      </c>
      <c r="I300" s="93" t="s">
        <v>1756</v>
      </c>
      <c r="J300" s="93" t="s">
        <v>305</v>
      </c>
      <c r="K300" s="93" t="s">
        <v>291</v>
      </c>
      <c r="L300" s="93" t="s">
        <v>279</v>
      </c>
      <c r="M300" s="117">
        <v>2074.46</v>
      </c>
      <c r="N300" s="117">
        <v>4941.18</v>
      </c>
      <c r="O300" s="142"/>
      <c r="P300" s="139"/>
      <c r="Q300" s="140"/>
      <c r="R300" s="140"/>
      <c r="S300" s="139"/>
      <c r="T300" s="139"/>
      <c r="U300" s="139"/>
      <c r="V300" s="139"/>
      <c r="W300" s="139"/>
      <c r="X300" s="139"/>
      <c r="Y300" s="139"/>
      <c r="Z300" s="139"/>
    </row>
    <row r="301" spans="1:26" ht="45" customHeight="1" x14ac:dyDescent="0.35">
      <c r="A301" s="93" t="s">
        <v>1635</v>
      </c>
      <c r="B301" s="93" t="s">
        <v>1635</v>
      </c>
      <c r="C301" s="93" t="str">
        <f t="shared" si="111"/>
        <v>PRESTAÇÃO DE SERVIÇO CONTINUADO DE VIGILÂNCIA ARMADA</v>
      </c>
      <c r="D301" s="93" t="s">
        <v>301</v>
      </c>
      <c r="E301" s="93">
        <v>2021</v>
      </c>
      <c r="F301" s="93" t="s">
        <v>302</v>
      </c>
      <c r="G301" s="93" t="s">
        <v>303</v>
      </c>
      <c r="H301" s="93" t="s">
        <v>1877</v>
      </c>
      <c r="I301" s="93" t="s">
        <v>1756</v>
      </c>
      <c r="J301" s="93" t="s">
        <v>305</v>
      </c>
      <c r="K301" s="93" t="s">
        <v>1342</v>
      </c>
      <c r="L301" s="93" t="s">
        <v>279</v>
      </c>
      <c r="M301" s="117">
        <v>2074.46</v>
      </c>
      <c r="N301" s="117">
        <v>4941.18</v>
      </c>
      <c r="O301" s="142"/>
      <c r="P301" s="139"/>
      <c r="Q301" s="140"/>
      <c r="R301" s="140"/>
      <c r="S301" s="139"/>
      <c r="T301" s="139"/>
      <c r="U301" s="139"/>
      <c r="V301" s="139"/>
      <c r="W301" s="139"/>
      <c r="X301" s="139"/>
      <c r="Y301" s="139"/>
      <c r="Z301" s="139"/>
    </row>
    <row r="302" spans="1:26" ht="45" customHeight="1" x14ac:dyDescent="0.35">
      <c r="A302" s="93" t="s">
        <v>1635</v>
      </c>
      <c r="B302" s="93" t="s">
        <v>1635</v>
      </c>
      <c r="C302" s="93" t="str">
        <f t="shared" si="111"/>
        <v>PRESTAÇÃO DE SERVIÇO CONTINUADO DE VIGILÂNCIA ARMADA</v>
      </c>
      <c r="D302" s="93" t="s">
        <v>301</v>
      </c>
      <c r="E302" s="93">
        <v>2021</v>
      </c>
      <c r="F302" s="93" t="s">
        <v>302</v>
      </c>
      <c r="G302" s="93" t="s">
        <v>303</v>
      </c>
      <c r="H302" s="93" t="s">
        <v>1878</v>
      </c>
      <c r="I302" s="93" t="s">
        <v>1756</v>
      </c>
      <c r="J302" s="93" t="s">
        <v>305</v>
      </c>
      <c r="K302" s="93" t="s">
        <v>1633</v>
      </c>
      <c r="L302" s="93" t="s">
        <v>279</v>
      </c>
      <c r="M302" s="117">
        <v>2074.46</v>
      </c>
      <c r="N302" s="117">
        <v>4941.18</v>
      </c>
      <c r="O302" s="142"/>
      <c r="P302" s="139"/>
      <c r="Q302" s="140"/>
      <c r="R302" s="140"/>
      <c r="S302" s="139"/>
      <c r="T302" s="139"/>
      <c r="U302" s="139"/>
      <c r="V302" s="139"/>
      <c r="W302" s="139"/>
      <c r="X302" s="139"/>
      <c r="Y302" s="139"/>
      <c r="Z302" s="139"/>
    </row>
    <row r="303" spans="1:26" ht="45" customHeight="1" x14ac:dyDescent="0.35">
      <c r="A303" s="93" t="s">
        <v>1635</v>
      </c>
      <c r="B303" s="93" t="s">
        <v>1635</v>
      </c>
      <c r="C303" s="93" t="str">
        <f t="shared" si="111"/>
        <v>PRESTAÇÃO DE SERVIÇO CONTINUADO DE VIGILÂNCIA ARMADA</v>
      </c>
      <c r="D303" s="93" t="s">
        <v>301</v>
      </c>
      <c r="E303" s="93">
        <v>2021</v>
      </c>
      <c r="F303" s="93" t="s">
        <v>302</v>
      </c>
      <c r="G303" s="93" t="s">
        <v>303</v>
      </c>
      <c r="H303" s="93" t="s">
        <v>1879</v>
      </c>
      <c r="I303" s="93" t="s">
        <v>1756</v>
      </c>
      <c r="J303" s="93" t="s">
        <v>305</v>
      </c>
      <c r="K303" s="93" t="s">
        <v>1698</v>
      </c>
      <c r="L303" s="93" t="s">
        <v>279</v>
      </c>
      <c r="M303" s="117">
        <v>2074.46</v>
      </c>
      <c r="N303" s="117">
        <v>4941.18</v>
      </c>
      <c r="O303" s="142"/>
      <c r="P303" s="139"/>
      <c r="Q303" s="140"/>
      <c r="R303" s="140"/>
      <c r="S303" s="139"/>
      <c r="T303" s="139"/>
      <c r="U303" s="139"/>
      <c r="V303" s="139"/>
      <c r="W303" s="139"/>
      <c r="X303" s="139"/>
      <c r="Y303" s="139"/>
      <c r="Z303" s="139"/>
    </row>
    <row r="304" spans="1:26" ht="45" customHeight="1" x14ac:dyDescent="0.35">
      <c r="A304" s="93" t="s">
        <v>1635</v>
      </c>
      <c r="B304" s="93" t="s">
        <v>1635</v>
      </c>
      <c r="C304" s="93" t="str">
        <f t="shared" si="111"/>
        <v>PRESTAÇÃO DE SERVIÇO CONTINUADO DE VIGILÂNCIA ARMADA</v>
      </c>
      <c r="D304" s="93" t="s">
        <v>301</v>
      </c>
      <c r="E304" s="93">
        <v>2021</v>
      </c>
      <c r="F304" s="93" t="s">
        <v>302</v>
      </c>
      <c r="G304" s="93" t="s">
        <v>303</v>
      </c>
      <c r="H304" s="93" t="s">
        <v>1880</v>
      </c>
      <c r="I304" s="93" t="s">
        <v>1756</v>
      </c>
      <c r="J304" s="93" t="s">
        <v>305</v>
      </c>
      <c r="K304" s="93" t="s">
        <v>1699</v>
      </c>
      <c r="L304" s="93" t="s">
        <v>279</v>
      </c>
      <c r="M304" s="117">
        <v>2074.46</v>
      </c>
      <c r="N304" s="117">
        <v>4941.18</v>
      </c>
      <c r="O304" s="142"/>
      <c r="P304" s="139"/>
      <c r="Q304" s="140"/>
      <c r="R304" s="140"/>
      <c r="S304" s="139"/>
      <c r="T304" s="139"/>
      <c r="U304" s="139"/>
      <c r="V304" s="139"/>
      <c r="W304" s="139"/>
      <c r="X304" s="139"/>
      <c r="Y304" s="139"/>
      <c r="Z304" s="139"/>
    </row>
    <row r="305" spans="1:26" ht="45" customHeight="1" x14ac:dyDescent="0.35">
      <c r="A305" s="93" t="s">
        <v>1635</v>
      </c>
      <c r="B305" s="93" t="s">
        <v>1635</v>
      </c>
      <c r="C305" s="93" t="str">
        <f t="shared" si="111"/>
        <v>PRESTAÇÃO DE SERVIÇO CONTINUADO DE VIGILÂNCIA ARMADA</v>
      </c>
      <c r="D305" s="93" t="s">
        <v>301</v>
      </c>
      <c r="E305" s="93">
        <v>2021</v>
      </c>
      <c r="F305" s="93" t="s">
        <v>302</v>
      </c>
      <c r="G305" s="93" t="s">
        <v>303</v>
      </c>
      <c r="H305" s="93" t="s">
        <v>1881</v>
      </c>
      <c r="I305" s="93" t="s">
        <v>1756</v>
      </c>
      <c r="J305" s="93" t="s">
        <v>305</v>
      </c>
      <c r="K305" s="93" t="s">
        <v>1699</v>
      </c>
      <c r="L305" s="93" t="s">
        <v>279</v>
      </c>
      <c r="M305" s="117">
        <v>2074.46</v>
      </c>
      <c r="N305" s="117">
        <v>4941.18</v>
      </c>
      <c r="O305" s="142"/>
      <c r="P305" s="139"/>
      <c r="Q305" s="140"/>
      <c r="R305" s="140"/>
      <c r="S305" s="139"/>
      <c r="T305" s="139"/>
      <c r="U305" s="139"/>
      <c r="V305" s="139"/>
      <c r="W305" s="139"/>
      <c r="X305" s="139"/>
      <c r="Y305" s="139"/>
      <c r="Z305" s="139"/>
    </row>
    <row r="306" spans="1:26" ht="45" customHeight="1" x14ac:dyDescent="0.35">
      <c r="A306" s="93" t="s">
        <v>1635</v>
      </c>
      <c r="B306" s="93" t="s">
        <v>1635</v>
      </c>
      <c r="C306" s="93" t="str">
        <f t="shared" si="111"/>
        <v>PRESTAÇÃO DE SERVIÇO CONTINUADO DE VIGILÂNCIA ARMADA</v>
      </c>
      <c r="D306" s="93" t="s">
        <v>301</v>
      </c>
      <c r="E306" s="93">
        <v>2021</v>
      </c>
      <c r="F306" s="93" t="s">
        <v>302</v>
      </c>
      <c r="G306" s="93" t="s">
        <v>303</v>
      </c>
      <c r="H306" s="93" t="s">
        <v>1882</v>
      </c>
      <c r="I306" s="93" t="s">
        <v>1756</v>
      </c>
      <c r="J306" s="93" t="s">
        <v>305</v>
      </c>
      <c r="K306" s="93" t="s">
        <v>291</v>
      </c>
      <c r="L306" s="93" t="s">
        <v>27</v>
      </c>
      <c r="M306" s="117">
        <v>2074.46</v>
      </c>
      <c r="N306" s="117">
        <v>4567.55</v>
      </c>
      <c r="O306" s="142"/>
      <c r="P306" s="139"/>
      <c r="Q306" s="140"/>
      <c r="R306" s="140"/>
      <c r="S306" s="139"/>
      <c r="T306" s="139"/>
      <c r="U306" s="139"/>
      <c r="V306" s="139"/>
      <c r="W306" s="139"/>
      <c r="X306" s="139"/>
      <c r="Y306" s="139"/>
      <c r="Z306" s="139"/>
    </row>
    <row r="307" spans="1:26" ht="45" customHeight="1" x14ac:dyDescent="0.35">
      <c r="A307" s="93" t="s">
        <v>1635</v>
      </c>
      <c r="B307" s="93" t="s">
        <v>1635</v>
      </c>
      <c r="C307" s="93" t="str">
        <f t="shared" si="111"/>
        <v>PRESTAÇÃO DE SERVIÇO CONTINUADO DE VIGILÂNCIA ARMADA</v>
      </c>
      <c r="D307" s="93" t="s">
        <v>301</v>
      </c>
      <c r="E307" s="93">
        <v>2021</v>
      </c>
      <c r="F307" s="93" t="s">
        <v>302</v>
      </c>
      <c r="G307" s="93" t="s">
        <v>303</v>
      </c>
      <c r="H307" s="93" t="s">
        <v>1883</v>
      </c>
      <c r="I307" s="93" t="s">
        <v>1756</v>
      </c>
      <c r="J307" s="93" t="s">
        <v>305</v>
      </c>
      <c r="K307" s="93" t="s">
        <v>291</v>
      </c>
      <c r="L307" s="93" t="s">
        <v>279</v>
      </c>
      <c r="M307" s="117">
        <v>2074.46</v>
      </c>
      <c r="N307" s="117">
        <v>4941.18</v>
      </c>
      <c r="O307" s="142"/>
      <c r="P307" s="139"/>
      <c r="Q307" s="140"/>
      <c r="R307" s="140"/>
      <c r="S307" s="139"/>
      <c r="T307" s="139"/>
      <c r="U307" s="139"/>
      <c r="V307" s="139"/>
      <c r="W307" s="139"/>
      <c r="X307" s="139"/>
      <c r="Y307" s="139"/>
      <c r="Z307" s="139"/>
    </row>
    <row r="308" spans="1:26" ht="45" customHeight="1" x14ac:dyDescent="0.35">
      <c r="A308" s="93" t="s">
        <v>1635</v>
      </c>
      <c r="B308" s="93" t="s">
        <v>1635</v>
      </c>
      <c r="C308" s="93" t="str">
        <f t="shared" si="111"/>
        <v>PRESTAÇÃO DE SERVIÇO CONTINUADO DE VIGILÂNCIA ARMADA</v>
      </c>
      <c r="D308" s="93" t="s">
        <v>301</v>
      </c>
      <c r="E308" s="93">
        <v>2021</v>
      </c>
      <c r="F308" s="93" t="s">
        <v>302</v>
      </c>
      <c r="G308" s="93" t="s">
        <v>303</v>
      </c>
      <c r="H308" s="93" t="s">
        <v>1884</v>
      </c>
      <c r="I308" s="93" t="s">
        <v>1756</v>
      </c>
      <c r="J308" s="93" t="s">
        <v>305</v>
      </c>
      <c r="K308" s="93" t="s">
        <v>291</v>
      </c>
      <c r="L308" s="93" t="s">
        <v>279</v>
      </c>
      <c r="M308" s="117">
        <v>2074.46</v>
      </c>
      <c r="N308" s="117">
        <v>4941.18</v>
      </c>
      <c r="O308" s="142"/>
      <c r="P308" s="139"/>
      <c r="Q308" s="140"/>
      <c r="R308" s="140"/>
      <c r="S308" s="139"/>
      <c r="T308" s="139"/>
      <c r="U308" s="139"/>
      <c r="V308" s="139"/>
      <c r="W308" s="139"/>
      <c r="X308" s="139"/>
      <c r="Y308" s="139"/>
      <c r="Z308" s="139"/>
    </row>
    <row r="309" spans="1:26" ht="45" customHeight="1" x14ac:dyDescent="0.35">
      <c r="A309" s="93" t="s">
        <v>1635</v>
      </c>
      <c r="B309" s="93" t="s">
        <v>1635</v>
      </c>
      <c r="C309" s="93" t="str">
        <f t="shared" si="111"/>
        <v>PRESTAÇÃO DE SERVIÇO CONTINUADO DE VIGILÂNCIA ARMADA</v>
      </c>
      <c r="D309" s="93" t="s">
        <v>301</v>
      </c>
      <c r="E309" s="93">
        <v>2021</v>
      </c>
      <c r="F309" s="93" t="s">
        <v>302</v>
      </c>
      <c r="G309" s="93" t="s">
        <v>303</v>
      </c>
      <c r="H309" s="93" t="s">
        <v>1885</v>
      </c>
      <c r="I309" s="93" t="s">
        <v>1756</v>
      </c>
      <c r="J309" s="93" t="s">
        <v>305</v>
      </c>
      <c r="K309" s="93" t="s">
        <v>291</v>
      </c>
      <c r="L309" s="93" t="s">
        <v>27</v>
      </c>
      <c r="M309" s="117">
        <v>2074.46</v>
      </c>
      <c r="N309" s="117">
        <v>4567.55</v>
      </c>
      <c r="O309" s="142"/>
      <c r="P309" s="139"/>
      <c r="Q309" s="140"/>
      <c r="R309" s="140"/>
      <c r="S309" s="139"/>
      <c r="T309" s="139"/>
      <c r="U309" s="139"/>
      <c r="V309" s="139"/>
      <c r="W309" s="139"/>
      <c r="X309" s="139"/>
      <c r="Y309" s="139"/>
      <c r="Z309" s="139"/>
    </row>
    <row r="310" spans="1:26" ht="45" customHeight="1" x14ac:dyDescent="0.35">
      <c r="A310" s="93" t="s">
        <v>1635</v>
      </c>
      <c r="B310" s="93" t="s">
        <v>1635</v>
      </c>
      <c r="C310" s="93" t="str">
        <f t="shared" si="111"/>
        <v>PRESTAÇÃO DE SERVIÇO CONTINUADO DE VIGILÂNCIA ARMADA</v>
      </c>
      <c r="D310" s="93" t="s">
        <v>301</v>
      </c>
      <c r="E310" s="93">
        <v>2021</v>
      </c>
      <c r="F310" s="93" t="s">
        <v>302</v>
      </c>
      <c r="G310" s="93" t="s">
        <v>303</v>
      </c>
      <c r="H310" s="93" t="s">
        <v>1886</v>
      </c>
      <c r="I310" s="93" t="s">
        <v>1756</v>
      </c>
      <c r="J310" s="93" t="s">
        <v>305</v>
      </c>
      <c r="K310" s="93" t="s">
        <v>291</v>
      </c>
      <c r="L310" s="93" t="s">
        <v>27</v>
      </c>
      <c r="M310" s="117">
        <v>2074.46</v>
      </c>
      <c r="N310" s="117">
        <v>4567.55</v>
      </c>
      <c r="O310" s="142"/>
      <c r="P310" s="139"/>
      <c r="Q310" s="140"/>
      <c r="R310" s="140"/>
      <c r="S310" s="139"/>
      <c r="T310" s="139"/>
      <c r="U310" s="139"/>
      <c r="V310" s="139"/>
      <c r="W310" s="139"/>
      <c r="X310" s="139"/>
      <c r="Y310" s="139"/>
      <c r="Z310" s="139"/>
    </row>
    <row r="311" spans="1:26" ht="45" customHeight="1" x14ac:dyDescent="0.35">
      <c r="A311" s="93" t="s">
        <v>1635</v>
      </c>
      <c r="B311" s="93" t="s">
        <v>1635</v>
      </c>
      <c r="C311" s="93" t="str">
        <f t="shared" si="111"/>
        <v>PRESTAÇÃO DE SERVIÇO CONTINUADO DE VIGILÂNCIA ARMADA</v>
      </c>
      <c r="D311" s="93" t="s">
        <v>301</v>
      </c>
      <c r="E311" s="93">
        <v>2021</v>
      </c>
      <c r="F311" s="93" t="s">
        <v>302</v>
      </c>
      <c r="G311" s="93" t="s">
        <v>303</v>
      </c>
      <c r="H311" s="93" t="s">
        <v>1887</v>
      </c>
      <c r="I311" s="93" t="s">
        <v>1756</v>
      </c>
      <c r="J311" s="93" t="s">
        <v>305</v>
      </c>
      <c r="K311" s="93" t="s">
        <v>291</v>
      </c>
      <c r="L311" s="93" t="s">
        <v>27</v>
      </c>
      <c r="M311" s="117">
        <v>2074.46</v>
      </c>
      <c r="N311" s="117">
        <v>4567.55</v>
      </c>
      <c r="O311" s="142"/>
      <c r="P311" s="139"/>
      <c r="Q311" s="140"/>
      <c r="R311" s="140"/>
      <c r="S311" s="139"/>
      <c r="T311" s="139"/>
      <c r="U311" s="139"/>
      <c r="V311" s="139"/>
      <c r="W311" s="139"/>
      <c r="X311" s="139"/>
      <c r="Y311" s="139"/>
      <c r="Z311" s="139"/>
    </row>
    <row r="312" spans="1:26" ht="45" customHeight="1" x14ac:dyDescent="0.35">
      <c r="A312" s="93" t="s">
        <v>1635</v>
      </c>
      <c r="B312" s="93" t="s">
        <v>1635</v>
      </c>
      <c r="C312" s="93" t="str">
        <f t="shared" si="111"/>
        <v>PRESTAÇÃO DE SERVIÇO CONTINUADO DE VIGILÂNCIA ARMADA</v>
      </c>
      <c r="D312" s="93" t="s">
        <v>301</v>
      </c>
      <c r="E312" s="93">
        <v>2021</v>
      </c>
      <c r="F312" s="93" t="s">
        <v>302</v>
      </c>
      <c r="G312" s="93" t="s">
        <v>303</v>
      </c>
      <c r="H312" s="93" t="s">
        <v>1888</v>
      </c>
      <c r="I312" s="93" t="s">
        <v>1756</v>
      </c>
      <c r="J312" s="93" t="s">
        <v>305</v>
      </c>
      <c r="K312" s="93" t="s">
        <v>291</v>
      </c>
      <c r="L312" s="93" t="s">
        <v>27</v>
      </c>
      <c r="M312" s="117">
        <v>2074.46</v>
      </c>
      <c r="N312" s="117">
        <v>4567.55</v>
      </c>
      <c r="O312" s="142"/>
      <c r="P312" s="139"/>
      <c r="Q312" s="140"/>
      <c r="R312" s="140"/>
      <c r="S312" s="139"/>
      <c r="T312" s="139"/>
      <c r="U312" s="139"/>
      <c r="V312" s="139"/>
      <c r="W312" s="139"/>
      <c r="X312" s="139"/>
      <c r="Y312" s="139"/>
      <c r="Z312" s="139"/>
    </row>
    <row r="313" spans="1:26" ht="45" customHeight="1" x14ac:dyDescent="0.35">
      <c r="A313" s="93" t="s">
        <v>1635</v>
      </c>
      <c r="B313" s="93" t="s">
        <v>1635</v>
      </c>
      <c r="C313" s="93" t="str">
        <f t="shared" si="111"/>
        <v>PRESTAÇÃO DE SERVIÇO CONTINUADO DE VIGILÂNCIA ARMADA</v>
      </c>
      <c r="D313" s="93" t="s">
        <v>301</v>
      </c>
      <c r="E313" s="93">
        <v>2021</v>
      </c>
      <c r="F313" s="93" t="s">
        <v>302</v>
      </c>
      <c r="G313" s="93" t="s">
        <v>303</v>
      </c>
      <c r="H313" s="93" t="s">
        <v>1889</v>
      </c>
      <c r="I313" s="93" t="s">
        <v>1756</v>
      </c>
      <c r="J313" s="93" t="s">
        <v>305</v>
      </c>
      <c r="K313" s="93" t="s">
        <v>291</v>
      </c>
      <c r="L313" s="93" t="s">
        <v>279</v>
      </c>
      <c r="M313" s="117">
        <v>2074.46</v>
      </c>
      <c r="N313" s="117">
        <v>4941.18</v>
      </c>
      <c r="O313" s="142"/>
      <c r="P313" s="139"/>
      <c r="Q313" s="140"/>
      <c r="R313" s="140"/>
      <c r="S313" s="139"/>
      <c r="T313" s="139"/>
      <c r="U313" s="139"/>
      <c r="V313" s="139"/>
      <c r="W313" s="139"/>
      <c r="X313" s="139"/>
      <c r="Y313" s="139"/>
      <c r="Z313" s="139"/>
    </row>
    <row r="314" spans="1:26" ht="45" customHeight="1" x14ac:dyDescent="0.35">
      <c r="A314" s="93" t="s">
        <v>1635</v>
      </c>
      <c r="B314" s="93" t="s">
        <v>1635</v>
      </c>
      <c r="C314" s="93" t="str">
        <f t="shared" si="111"/>
        <v>PRESTAÇÃO DE SERVIÇO CONTINUADO DE VIGILÂNCIA ARMADA</v>
      </c>
      <c r="D314" s="93" t="s">
        <v>301</v>
      </c>
      <c r="E314" s="93">
        <v>2021</v>
      </c>
      <c r="F314" s="93" t="s">
        <v>302</v>
      </c>
      <c r="G314" s="93" t="s">
        <v>303</v>
      </c>
      <c r="H314" s="93" t="s">
        <v>1890</v>
      </c>
      <c r="I314" s="93" t="s">
        <v>1756</v>
      </c>
      <c r="J314" s="93" t="s">
        <v>305</v>
      </c>
      <c r="K314" s="93" t="s">
        <v>291</v>
      </c>
      <c r="L314" s="93" t="s">
        <v>27</v>
      </c>
      <c r="M314" s="117">
        <v>2074.46</v>
      </c>
      <c r="N314" s="117">
        <v>4567.55</v>
      </c>
      <c r="O314" s="142"/>
      <c r="P314" s="139"/>
      <c r="Q314" s="140"/>
      <c r="R314" s="140"/>
      <c r="S314" s="139"/>
      <c r="T314" s="139"/>
      <c r="U314" s="139"/>
      <c r="V314" s="139"/>
      <c r="W314" s="139"/>
      <c r="X314" s="139"/>
      <c r="Y314" s="139"/>
      <c r="Z314" s="139"/>
    </row>
    <row r="315" spans="1:26" ht="45" customHeight="1" x14ac:dyDescent="0.35">
      <c r="A315" s="93" t="s">
        <v>1635</v>
      </c>
      <c r="B315" s="93" t="s">
        <v>1635</v>
      </c>
      <c r="C315" s="93" t="str">
        <f t="shared" si="111"/>
        <v>PRESTAÇÃO DE SERVIÇO CONTINUADO DE VIGILÂNCIA ARMADA</v>
      </c>
      <c r="D315" s="93" t="s">
        <v>301</v>
      </c>
      <c r="E315" s="93">
        <v>2021</v>
      </c>
      <c r="F315" s="93" t="s">
        <v>302</v>
      </c>
      <c r="G315" s="93" t="s">
        <v>303</v>
      </c>
      <c r="H315" s="93" t="s">
        <v>1891</v>
      </c>
      <c r="I315" s="93" t="s">
        <v>1756</v>
      </c>
      <c r="J315" s="93" t="s">
        <v>305</v>
      </c>
      <c r="K315" s="93" t="s">
        <v>291</v>
      </c>
      <c r="L315" s="93" t="s">
        <v>27</v>
      </c>
      <c r="M315" s="117">
        <v>2074.46</v>
      </c>
      <c r="N315" s="117">
        <v>4567.55</v>
      </c>
      <c r="O315" s="142"/>
      <c r="P315" s="139"/>
      <c r="Q315" s="140"/>
      <c r="R315" s="140"/>
      <c r="S315" s="139"/>
      <c r="T315" s="139"/>
      <c r="U315" s="139"/>
      <c r="V315" s="139"/>
      <c r="W315" s="139"/>
      <c r="X315" s="139"/>
      <c r="Y315" s="139"/>
      <c r="Z315" s="139"/>
    </row>
    <row r="316" spans="1:26" ht="45" customHeight="1" x14ac:dyDescent="0.35">
      <c r="A316" s="93" t="s">
        <v>1635</v>
      </c>
      <c r="B316" s="93" t="s">
        <v>1635</v>
      </c>
      <c r="C316" s="93" t="str">
        <f t="shared" si="111"/>
        <v>PRESTAÇÃO DE SERVIÇO CONTINUADO DE VIGILÂNCIA ARMADA</v>
      </c>
      <c r="D316" s="93" t="s">
        <v>301</v>
      </c>
      <c r="E316" s="93">
        <v>2021</v>
      </c>
      <c r="F316" s="93" t="s">
        <v>302</v>
      </c>
      <c r="G316" s="93" t="s">
        <v>303</v>
      </c>
      <c r="H316" s="93" t="s">
        <v>1892</v>
      </c>
      <c r="I316" s="93" t="s">
        <v>1756</v>
      </c>
      <c r="J316" s="93" t="s">
        <v>305</v>
      </c>
      <c r="K316" s="93" t="s">
        <v>291</v>
      </c>
      <c r="L316" s="93" t="s">
        <v>27</v>
      </c>
      <c r="M316" s="117">
        <v>2074.46</v>
      </c>
      <c r="N316" s="117">
        <v>4567.55</v>
      </c>
      <c r="O316" s="142"/>
      <c r="P316" s="139"/>
      <c r="Q316" s="140"/>
      <c r="R316" s="140"/>
      <c r="S316" s="139"/>
      <c r="T316" s="139"/>
      <c r="U316" s="139"/>
      <c r="V316" s="139"/>
      <c r="W316" s="139"/>
      <c r="X316" s="139"/>
      <c r="Y316" s="139"/>
      <c r="Z316" s="139"/>
    </row>
    <row r="317" spans="1:26" ht="45" customHeight="1" x14ac:dyDescent="0.35">
      <c r="A317" s="93" t="s">
        <v>1635</v>
      </c>
      <c r="B317" s="93" t="s">
        <v>1635</v>
      </c>
      <c r="C317" s="93" t="str">
        <f t="shared" si="111"/>
        <v>PRESTAÇÃO DE SERVIÇO CONTINUADO DE VIGILÂNCIA ARMADA</v>
      </c>
      <c r="D317" s="93" t="s">
        <v>301</v>
      </c>
      <c r="E317" s="93">
        <v>2021</v>
      </c>
      <c r="F317" s="93" t="s">
        <v>302</v>
      </c>
      <c r="G317" s="93" t="s">
        <v>303</v>
      </c>
      <c r="H317" s="93" t="s">
        <v>1893</v>
      </c>
      <c r="I317" s="93" t="s">
        <v>1756</v>
      </c>
      <c r="J317" s="93" t="s">
        <v>305</v>
      </c>
      <c r="K317" s="93" t="s">
        <v>291</v>
      </c>
      <c r="L317" s="93" t="s">
        <v>27</v>
      </c>
      <c r="M317" s="117">
        <v>2074.46</v>
      </c>
      <c r="N317" s="117">
        <v>4567.55</v>
      </c>
      <c r="O317" s="142"/>
      <c r="P317" s="139"/>
      <c r="Q317" s="140"/>
      <c r="R317" s="140"/>
      <c r="S317" s="139"/>
      <c r="T317" s="139"/>
      <c r="U317" s="139"/>
      <c r="V317" s="139"/>
      <c r="W317" s="139"/>
      <c r="X317" s="139"/>
      <c r="Y317" s="139"/>
      <c r="Z317" s="139"/>
    </row>
    <row r="318" spans="1:26" ht="45" customHeight="1" x14ac:dyDescent="0.35">
      <c r="A318" s="93" t="s">
        <v>1635</v>
      </c>
      <c r="B318" s="93" t="s">
        <v>1635</v>
      </c>
      <c r="C318" s="93" t="str">
        <f t="shared" si="111"/>
        <v>PRESTAÇÃO DE SERVIÇO CONTINUADO DE VIGILÂNCIA ARMADA</v>
      </c>
      <c r="D318" s="93" t="s">
        <v>301</v>
      </c>
      <c r="E318" s="93">
        <v>2021</v>
      </c>
      <c r="F318" s="93" t="s">
        <v>302</v>
      </c>
      <c r="G318" s="93" t="s">
        <v>303</v>
      </c>
      <c r="H318" s="93" t="s">
        <v>1894</v>
      </c>
      <c r="I318" s="93" t="s">
        <v>1756</v>
      </c>
      <c r="J318" s="93" t="s">
        <v>305</v>
      </c>
      <c r="K318" s="93" t="s">
        <v>291</v>
      </c>
      <c r="L318" s="93" t="s">
        <v>279</v>
      </c>
      <c r="M318" s="117">
        <v>2074.46</v>
      </c>
      <c r="N318" s="117">
        <v>4941.18</v>
      </c>
      <c r="O318" s="142"/>
      <c r="P318" s="139"/>
      <c r="Q318" s="140"/>
      <c r="R318" s="140"/>
      <c r="S318" s="139"/>
      <c r="T318" s="139"/>
      <c r="U318" s="139"/>
      <c r="V318" s="139"/>
      <c r="W318" s="139"/>
      <c r="X318" s="139"/>
      <c r="Y318" s="139"/>
      <c r="Z318" s="139"/>
    </row>
    <row r="319" spans="1:26" ht="45" customHeight="1" x14ac:dyDescent="0.35">
      <c r="A319" s="93" t="s">
        <v>1635</v>
      </c>
      <c r="B319" s="93" t="s">
        <v>1635</v>
      </c>
      <c r="C319" s="93" t="str">
        <f t="shared" si="111"/>
        <v>PRESTAÇÃO DE SERVIÇO CONTINUADO DE VIGILÂNCIA ARMADA</v>
      </c>
      <c r="D319" s="93" t="s">
        <v>301</v>
      </c>
      <c r="E319" s="93">
        <v>2021</v>
      </c>
      <c r="F319" s="93" t="s">
        <v>302</v>
      </c>
      <c r="G319" s="93" t="s">
        <v>303</v>
      </c>
      <c r="H319" s="93" t="s">
        <v>1895</v>
      </c>
      <c r="I319" s="93" t="s">
        <v>1756</v>
      </c>
      <c r="J319" s="93" t="s">
        <v>305</v>
      </c>
      <c r="K319" s="93" t="s">
        <v>291</v>
      </c>
      <c r="L319" s="93" t="s">
        <v>279</v>
      </c>
      <c r="M319" s="117">
        <v>2074.46</v>
      </c>
      <c r="N319" s="117">
        <v>4941.18</v>
      </c>
      <c r="O319" s="142"/>
      <c r="P319" s="139"/>
      <c r="Q319" s="140"/>
      <c r="R319" s="140"/>
      <c r="S319" s="139"/>
      <c r="T319" s="139"/>
      <c r="U319" s="139"/>
      <c r="V319" s="139"/>
      <c r="W319" s="139"/>
      <c r="X319" s="139"/>
      <c r="Y319" s="139"/>
      <c r="Z319" s="139"/>
    </row>
    <row r="320" spans="1:26" ht="45" customHeight="1" x14ac:dyDescent="0.35">
      <c r="A320" s="93" t="s">
        <v>1635</v>
      </c>
      <c r="B320" s="93" t="s">
        <v>1635</v>
      </c>
      <c r="C320" s="93" t="str">
        <f t="shared" si="111"/>
        <v>PRESTAÇÃO DE SERVIÇO CONTINUADO DE VIGILÂNCIA ARMADA</v>
      </c>
      <c r="D320" s="93" t="s">
        <v>301</v>
      </c>
      <c r="E320" s="93">
        <v>2021</v>
      </c>
      <c r="F320" s="93" t="s">
        <v>302</v>
      </c>
      <c r="G320" s="93" t="s">
        <v>303</v>
      </c>
      <c r="H320" s="93" t="s">
        <v>1896</v>
      </c>
      <c r="I320" s="93" t="s">
        <v>1756</v>
      </c>
      <c r="J320" s="93" t="s">
        <v>305</v>
      </c>
      <c r="K320" s="93" t="s">
        <v>291</v>
      </c>
      <c r="L320" s="93" t="s">
        <v>27</v>
      </c>
      <c r="M320" s="117">
        <v>2074.46</v>
      </c>
      <c r="N320" s="117">
        <v>4567.55</v>
      </c>
      <c r="O320" s="142"/>
      <c r="P320" s="139"/>
      <c r="Q320" s="140"/>
      <c r="R320" s="140"/>
      <c r="S320" s="139"/>
      <c r="T320" s="139"/>
      <c r="U320" s="139"/>
      <c r="V320" s="139"/>
      <c r="W320" s="139"/>
      <c r="X320" s="139"/>
      <c r="Y320" s="139"/>
      <c r="Z320" s="139"/>
    </row>
    <row r="321" spans="1:26" ht="45" customHeight="1" x14ac:dyDescent="0.35">
      <c r="A321" s="93" t="s">
        <v>1635</v>
      </c>
      <c r="B321" s="93" t="s">
        <v>1635</v>
      </c>
      <c r="C321" s="93" t="str">
        <f t="shared" si="111"/>
        <v>PRESTAÇÃO DE SERVIÇO CONTINUADO DE VIGILÂNCIA ARMADA</v>
      </c>
      <c r="D321" s="93" t="s">
        <v>301</v>
      </c>
      <c r="E321" s="93">
        <v>2021</v>
      </c>
      <c r="F321" s="93" t="s">
        <v>302</v>
      </c>
      <c r="G321" s="93" t="s">
        <v>303</v>
      </c>
      <c r="H321" s="93" t="s">
        <v>1897</v>
      </c>
      <c r="I321" s="93" t="s">
        <v>1756</v>
      </c>
      <c r="J321" s="93" t="s">
        <v>305</v>
      </c>
      <c r="K321" s="93" t="s">
        <v>291</v>
      </c>
      <c r="L321" s="93" t="s">
        <v>279</v>
      </c>
      <c r="M321" s="117">
        <v>2074.46</v>
      </c>
      <c r="N321" s="117">
        <v>4941.18</v>
      </c>
      <c r="O321" s="142"/>
      <c r="P321" s="139"/>
      <c r="Q321" s="140"/>
      <c r="R321" s="140"/>
      <c r="S321" s="139"/>
      <c r="T321" s="139"/>
      <c r="U321" s="139"/>
      <c r="V321" s="139"/>
      <c r="W321" s="139"/>
      <c r="X321" s="139"/>
      <c r="Y321" s="139"/>
      <c r="Z321" s="139"/>
    </row>
    <row r="322" spans="1:26" ht="45" customHeight="1" x14ac:dyDescent="0.35">
      <c r="A322" s="93" t="s">
        <v>1635</v>
      </c>
      <c r="B322" s="93" t="s">
        <v>1635</v>
      </c>
      <c r="C322" s="93" t="str">
        <f t="shared" si="111"/>
        <v>PRESTAÇÃO DE SERVIÇO CONTINUADO DE VIGILÂNCIA ARMADA</v>
      </c>
      <c r="D322" s="93" t="s">
        <v>301</v>
      </c>
      <c r="E322" s="93">
        <v>2021</v>
      </c>
      <c r="F322" s="93" t="s">
        <v>302</v>
      </c>
      <c r="G322" s="93" t="s">
        <v>303</v>
      </c>
      <c r="H322" s="93" t="s">
        <v>1898</v>
      </c>
      <c r="I322" s="93" t="s">
        <v>1756</v>
      </c>
      <c r="J322" s="93" t="s">
        <v>305</v>
      </c>
      <c r="K322" s="93" t="s">
        <v>291</v>
      </c>
      <c r="L322" s="93" t="s">
        <v>279</v>
      </c>
      <c r="M322" s="117">
        <v>2074.46</v>
      </c>
      <c r="N322" s="117">
        <v>4941.18</v>
      </c>
      <c r="O322" s="142"/>
      <c r="P322" s="139"/>
      <c r="Q322" s="140"/>
      <c r="R322" s="140"/>
      <c r="S322" s="139"/>
      <c r="T322" s="139"/>
      <c r="U322" s="139"/>
      <c r="V322" s="139"/>
      <c r="W322" s="139"/>
      <c r="X322" s="139"/>
      <c r="Y322" s="139"/>
      <c r="Z322" s="139"/>
    </row>
    <row r="323" spans="1:26" ht="45" customHeight="1" x14ac:dyDescent="0.35">
      <c r="A323" s="93" t="s">
        <v>1635</v>
      </c>
      <c r="B323" s="93" t="s">
        <v>1635</v>
      </c>
      <c r="C323" s="93" t="str">
        <f t="shared" si="111"/>
        <v>PRESTAÇÃO DE SERVIÇO CONTINUADO DE VIGILÂNCIA ARMADA</v>
      </c>
      <c r="D323" s="93" t="s">
        <v>301</v>
      </c>
      <c r="E323" s="93">
        <v>2021</v>
      </c>
      <c r="F323" s="93" t="s">
        <v>302</v>
      </c>
      <c r="G323" s="93" t="s">
        <v>303</v>
      </c>
      <c r="H323" s="93" t="s">
        <v>1899</v>
      </c>
      <c r="I323" s="93" t="s">
        <v>1756</v>
      </c>
      <c r="J323" s="93" t="s">
        <v>305</v>
      </c>
      <c r="K323" s="93" t="s">
        <v>291</v>
      </c>
      <c r="L323" s="93" t="s">
        <v>27</v>
      </c>
      <c r="M323" s="117">
        <v>2074.46</v>
      </c>
      <c r="N323" s="117">
        <v>4567.55</v>
      </c>
      <c r="O323" s="142"/>
      <c r="P323" s="139"/>
      <c r="Q323" s="140"/>
      <c r="R323" s="140"/>
      <c r="S323" s="139"/>
      <c r="T323" s="139"/>
      <c r="U323" s="139"/>
      <c r="V323" s="139"/>
      <c r="W323" s="139"/>
      <c r="X323" s="139"/>
      <c r="Y323" s="139"/>
      <c r="Z323" s="139"/>
    </row>
    <row r="324" spans="1:26" ht="45" customHeight="1" x14ac:dyDescent="0.35">
      <c r="A324" s="93" t="s">
        <v>1635</v>
      </c>
      <c r="B324" s="93" t="s">
        <v>1635</v>
      </c>
      <c r="C324" s="93" t="str">
        <f t="shared" si="111"/>
        <v>PRESTAÇÃO DE SERVIÇO CONTINUADO DE VIGILÂNCIA ARMADA</v>
      </c>
      <c r="D324" s="93" t="s">
        <v>301</v>
      </c>
      <c r="E324" s="93">
        <v>2021</v>
      </c>
      <c r="F324" s="93" t="s">
        <v>302</v>
      </c>
      <c r="G324" s="93" t="s">
        <v>303</v>
      </c>
      <c r="H324" s="93" t="s">
        <v>1900</v>
      </c>
      <c r="I324" s="93" t="s">
        <v>1756</v>
      </c>
      <c r="J324" s="93" t="s">
        <v>305</v>
      </c>
      <c r="K324" s="93" t="s">
        <v>291</v>
      </c>
      <c r="L324" s="93" t="s">
        <v>279</v>
      </c>
      <c r="M324" s="117">
        <v>2074.46</v>
      </c>
      <c r="N324" s="117">
        <v>4941.18</v>
      </c>
      <c r="O324" s="142"/>
      <c r="P324" s="139"/>
      <c r="Q324" s="140"/>
      <c r="R324" s="140"/>
      <c r="S324" s="139"/>
      <c r="T324" s="139"/>
      <c r="U324" s="139"/>
      <c r="V324" s="139"/>
      <c r="W324" s="139"/>
      <c r="X324" s="139"/>
      <c r="Y324" s="139"/>
      <c r="Z324" s="139"/>
    </row>
    <row r="325" spans="1:26" ht="45" customHeight="1" x14ac:dyDescent="0.35">
      <c r="A325" s="93" t="s">
        <v>1635</v>
      </c>
      <c r="B325" s="93" t="s">
        <v>1635</v>
      </c>
      <c r="C325" s="93" t="str">
        <f t="shared" si="111"/>
        <v>PRESTAÇÃO DE SERVIÇO CONTINUADO DE VIGILÂNCIA ARMADA</v>
      </c>
      <c r="D325" s="93" t="s">
        <v>301</v>
      </c>
      <c r="E325" s="93">
        <v>2021</v>
      </c>
      <c r="F325" s="93" t="s">
        <v>302</v>
      </c>
      <c r="G325" s="93" t="s">
        <v>303</v>
      </c>
      <c r="H325" s="93" t="s">
        <v>1901</v>
      </c>
      <c r="I325" s="93" t="s">
        <v>1756</v>
      </c>
      <c r="J325" s="93" t="s">
        <v>305</v>
      </c>
      <c r="K325" s="93" t="s">
        <v>291</v>
      </c>
      <c r="L325" s="93" t="s">
        <v>279</v>
      </c>
      <c r="M325" s="117">
        <v>2074.46</v>
      </c>
      <c r="N325" s="117">
        <v>4941.18</v>
      </c>
      <c r="O325" s="142"/>
      <c r="P325" s="139"/>
      <c r="Q325" s="140"/>
      <c r="R325" s="140"/>
      <c r="S325" s="139"/>
      <c r="T325" s="139"/>
      <c r="U325" s="139"/>
      <c r="V325" s="139"/>
      <c r="W325" s="139"/>
      <c r="X325" s="139"/>
      <c r="Y325" s="139"/>
      <c r="Z325" s="139"/>
    </row>
    <row r="326" spans="1:26" ht="45" customHeight="1" x14ac:dyDescent="0.35">
      <c r="A326" s="93" t="s">
        <v>1635</v>
      </c>
      <c r="B326" s="93" t="s">
        <v>1635</v>
      </c>
      <c r="C326" s="93" t="str">
        <f t="shared" si="111"/>
        <v>PRESTAÇÃO DE SERVIÇO CONTINUADO DE VIGILÂNCIA ARMADA</v>
      </c>
      <c r="D326" s="93" t="s">
        <v>301</v>
      </c>
      <c r="E326" s="93">
        <v>2021</v>
      </c>
      <c r="F326" s="93" t="s">
        <v>302</v>
      </c>
      <c r="G326" s="93" t="s">
        <v>303</v>
      </c>
      <c r="H326" s="93" t="s">
        <v>1902</v>
      </c>
      <c r="I326" s="93" t="s">
        <v>1756</v>
      </c>
      <c r="J326" s="93" t="s">
        <v>305</v>
      </c>
      <c r="K326" s="93" t="s">
        <v>291</v>
      </c>
      <c r="L326" s="93" t="s">
        <v>27</v>
      </c>
      <c r="M326" s="117">
        <v>2074.46</v>
      </c>
      <c r="N326" s="117">
        <v>4567.55</v>
      </c>
      <c r="O326" s="142"/>
      <c r="P326" s="139"/>
      <c r="Q326" s="140"/>
      <c r="R326" s="140"/>
      <c r="S326" s="139"/>
      <c r="T326" s="139"/>
      <c r="U326" s="139"/>
      <c r="V326" s="139"/>
      <c r="W326" s="139"/>
      <c r="X326" s="139"/>
      <c r="Y326" s="139"/>
      <c r="Z326" s="139"/>
    </row>
    <row r="327" spans="1:26" ht="45" customHeight="1" x14ac:dyDescent="0.35">
      <c r="A327" s="93" t="s">
        <v>1635</v>
      </c>
      <c r="B327" s="93" t="s">
        <v>1635</v>
      </c>
      <c r="C327" s="93" t="str">
        <f t="shared" si="111"/>
        <v>PRESTAÇÃO DE SERVIÇO CONTINUADO DE VIGILÂNCIA ARMADA</v>
      </c>
      <c r="D327" s="93" t="s">
        <v>301</v>
      </c>
      <c r="E327" s="93">
        <v>2021</v>
      </c>
      <c r="F327" s="93" t="s">
        <v>302</v>
      </c>
      <c r="G327" s="93" t="s">
        <v>303</v>
      </c>
      <c r="H327" s="93" t="s">
        <v>1903</v>
      </c>
      <c r="I327" s="93" t="s">
        <v>1756</v>
      </c>
      <c r="J327" s="93" t="s">
        <v>305</v>
      </c>
      <c r="K327" s="93" t="s">
        <v>291</v>
      </c>
      <c r="L327" s="93" t="s">
        <v>279</v>
      </c>
      <c r="M327" s="117">
        <v>2074.46</v>
      </c>
      <c r="N327" s="117">
        <v>4941.18</v>
      </c>
      <c r="O327" s="142"/>
      <c r="P327" s="139"/>
      <c r="Q327" s="140"/>
      <c r="R327" s="140"/>
      <c r="S327" s="139"/>
      <c r="T327" s="139"/>
      <c r="U327" s="139"/>
      <c r="V327" s="139"/>
      <c r="W327" s="139"/>
      <c r="X327" s="139"/>
      <c r="Y327" s="139"/>
      <c r="Z327" s="139"/>
    </row>
    <row r="328" spans="1:26" ht="45" customHeight="1" x14ac:dyDescent="0.35">
      <c r="A328" s="93" t="s">
        <v>1635</v>
      </c>
      <c r="B328" s="93" t="s">
        <v>1635</v>
      </c>
      <c r="C328" s="93" t="str">
        <f t="shared" si="111"/>
        <v>PRESTAÇÃO DE SERVIÇO CONTINUADO DE VIGILÂNCIA ARMADA</v>
      </c>
      <c r="D328" s="93" t="s">
        <v>301</v>
      </c>
      <c r="E328" s="93">
        <v>2021</v>
      </c>
      <c r="F328" s="93" t="s">
        <v>302</v>
      </c>
      <c r="G328" s="93" t="s">
        <v>303</v>
      </c>
      <c r="H328" s="93" t="s">
        <v>1904</v>
      </c>
      <c r="I328" s="93" t="s">
        <v>1756</v>
      </c>
      <c r="J328" s="93" t="s">
        <v>305</v>
      </c>
      <c r="K328" s="93" t="s">
        <v>291</v>
      </c>
      <c r="L328" s="93" t="s">
        <v>279</v>
      </c>
      <c r="M328" s="117">
        <v>2074.46</v>
      </c>
      <c r="N328" s="117">
        <v>4941.18</v>
      </c>
      <c r="O328" s="142"/>
      <c r="P328" s="139"/>
      <c r="Q328" s="140"/>
      <c r="R328" s="140"/>
      <c r="S328" s="139"/>
      <c r="T328" s="139"/>
      <c r="U328" s="139"/>
      <c r="V328" s="139"/>
      <c r="W328" s="139"/>
      <c r="X328" s="139"/>
      <c r="Y328" s="139"/>
      <c r="Z328" s="139"/>
    </row>
    <row r="329" spans="1:26" ht="45" customHeight="1" x14ac:dyDescent="0.35">
      <c r="A329" s="93" t="s">
        <v>1635</v>
      </c>
      <c r="B329" s="93" t="s">
        <v>1635</v>
      </c>
      <c r="C329" s="93" t="str">
        <f t="shared" si="111"/>
        <v>PRESTAÇÃO DE SERVIÇO CONTINUADO DE VIGILÂNCIA ARMADA</v>
      </c>
      <c r="D329" s="93" t="s">
        <v>301</v>
      </c>
      <c r="E329" s="93">
        <v>2021</v>
      </c>
      <c r="F329" s="93" t="s">
        <v>302</v>
      </c>
      <c r="G329" s="93" t="s">
        <v>303</v>
      </c>
      <c r="H329" s="93" t="s">
        <v>1905</v>
      </c>
      <c r="I329" s="93" t="s">
        <v>1756</v>
      </c>
      <c r="J329" s="93" t="s">
        <v>305</v>
      </c>
      <c r="K329" s="93" t="s">
        <v>291</v>
      </c>
      <c r="L329" s="93" t="s">
        <v>279</v>
      </c>
      <c r="M329" s="117">
        <v>2074.46</v>
      </c>
      <c r="N329" s="117">
        <v>4941.18</v>
      </c>
      <c r="O329" s="142"/>
      <c r="P329" s="139"/>
      <c r="Q329" s="140"/>
      <c r="R329" s="140"/>
      <c r="S329" s="139"/>
      <c r="T329" s="139"/>
      <c r="U329" s="139"/>
      <c r="V329" s="139"/>
      <c r="W329" s="139"/>
      <c r="X329" s="139"/>
      <c r="Y329" s="139"/>
      <c r="Z329" s="139"/>
    </row>
    <row r="330" spans="1:26" ht="45" customHeight="1" x14ac:dyDescent="0.35">
      <c r="A330" s="93" t="s">
        <v>1635</v>
      </c>
      <c r="B330" s="93" t="s">
        <v>1635</v>
      </c>
      <c r="C330" s="93" t="str">
        <f t="shared" si="111"/>
        <v>PRESTAÇÃO DE SERVIÇO CONTINUADO DE VIGILÂNCIA ARMADA</v>
      </c>
      <c r="D330" s="93" t="s">
        <v>301</v>
      </c>
      <c r="E330" s="93">
        <v>2021</v>
      </c>
      <c r="F330" s="93" t="s">
        <v>302</v>
      </c>
      <c r="G330" s="93" t="s">
        <v>303</v>
      </c>
      <c r="H330" s="93" t="s">
        <v>1906</v>
      </c>
      <c r="I330" s="93" t="s">
        <v>1756</v>
      </c>
      <c r="J330" s="93" t="s">
        <v>305</v>
      </c>
      <c r="K330" s="93" t="s">
        <v>291</v>
      </c>
      <c r="L330" s="93" t="s">
        <v>279</v>
      </c>
      <c r="M330" s="117">
        <v>2074.46</v>
      </c>
      <c r="N330" s="117">
        <v>4941.18</v>
      </c>
      <c r="O330" s="142"/>
      <c r="P330" s="139"/>
      <c r="Q330" s="140"/>
      <c r="R330" s="140"/>
      <c r="S330" s="139"/>
      <c r="T330" s="139"/>
      <c r="U330" s="139"/>
      <c r="V330" s="139"/>
      <c r="W330" s="139"/>
      <c r="X330" s="139"/>
      <c r="Y330" s="139"/>
      <c r="Z330" s="139"/>
    </row>
    <row r="331" spans="1:26" ht="45" customHeight="1" x14ac:dyDescent="0.35">
      <c r="A331" s="93" t="s">
        <v>1635</v>
      </c>
      <c r="B331" s="93" t="s">
        <v>1635</v>
      </c>
      <c r="C331" s="93" t="str">
        <f t="shared" si="111"/>
        <v>PRESTAÇÃO DE SERVIÇO CONTINUADO DE VIGILÂNCIA ARMADA</v>
      </c>
      <c r="D331" s="93" t="s">
        <v>301</v>
      </c>
      <c r="E331" s="93">
        <v>2021</v>
      </c>
      <c r="F331" s="93" t="s">
        <v>302</v>
      </c>
      <c r="G331" s="93" t="s">
        <v>303</v>
      </c>
      <c r="H331" s="93" t="s">
        <v>1907</v>
      </c>
      <c r="I331" s="93" t="s">
        <v>1756</v>
      </c>
      <c r="J331" s="93" t="s">
        <v>305</v>
      </c>
      <c r="K331" s="93" t="s">
        <v>291</v>
      </c>
      <c r="L331" s="93" t="s">
        <v>279</v>
      </c>
      <c r="M331" s="117">
        <v>2074.46</v>
      </c>
      <c r="N331" s="117">
        <v>4941.18</v>
      </c>
      <c r="O331" s="142"/>
      <c r="P331" s="139"/>
      <c r="Q331" s="140"/>
      <c r="R331" s="140"/>
      <c r="S331" s="139"/>
      <c r="T331" s="139"/>
      <c r="U331" s="139"/>
      <c r="V331" s="139"/>
      <c r="W331" s="139"/>
      <c r="X331" s="139"/>
      <c r="Y331" s="139"/>
      <c r="Z331" s="139"/>
    </row>
    <row r="332" spans="1:26" ht="45" customHeight="1" x14ac:dyDescent="0.35">
      <c r="A332" s="93" t="s">
        <v>1635</v>
      </c>
      <c r="B332" s="93" t="s">
        <v>1635</v>
      </c>
      <c r="C332" s="93" t="str">
        <f t="shared" si="111"/>
        <v>PRESTAÇÃO DE SERVIÇO CONTINUADO DE VIGILÂNCIA ARMADA</v>
      </c>
      <c r="D332" s="93" t="s">
        <v>301</v>
      </c>
      <c r="E332" s="93">
        <v>2021</v>
      </c>
      <c r="F332" s="93" t="s">
        <v>302</v>
      </c>
      <c r="G332" s="93" t="s">
        <v>303</v>
      </c>
      <c r="H332" s="93" t="s">
        <v>1908</v>
      </c>
      <c r="I332" s="93" t="s">
        <v>1756</v>
      </c>
      <c r="J332" s="93" t="s">
        <v>305</v>
      </c>
      <c r="K332" s="93" t="s">
        <v>291</v>
      </c>
      <c r="L332" s="93" t="s">
        <v>279</v>
      </c>
      <c r="M332" s="117">
        <v>2074.46</v>
      </c>
      <c r="N332" s="117">
        <v>4941.18</v>
      </c>
      <c r="O332" s="142"/>
      <c r="P332" s="139"/>
      <c r="Q332" s="140"/>
      <c r="R332" s="140"/>
      <c r="S332" s="139"/>
      <c r="T332" s="139"/>
      <c r="U332" s="139"/>
      <c r="V332" s="139"/>
      <c r="W332" s="139"/>
      <c r="X332" s="139"/>
      <c r="Y332" s="139"/>
      <c r="Z332" s="139"/>
    </row>
    <row r="333" spans="1:26" ht="45" customHeight="1" x14ac:dyDescent="0.35">
      <c r="A333" s="93" t="s">
        <v>1635</v>
      </c>
      <c r="B333" s="93" t="s">
        <v>1635</v>
      </c>
      <c r="C333" s="93" t="str">
        <f t="shared" si="111"/>
        <v>PRESTAÇÃO DE SERVIÇO CONTINUADO DE VIGILÂNCIA ARMADA</v>
      </c>
      <c r="D333" s="93" t="s">
        <v>301</v>
      </c>
      <c r="E333" s="93">
        <v>2021</v>
      </c>
      <c r="F333" s="93" t="s">
        <v>302</v>
      </c>
      <c r="G333" s="93" t="s">
        <v>303</v>
      </c>
      <c r="H333" s="93" t="s">
        <v>1909</v>
      </c>
      <c r="I333" s="93" t="s">
        <v>1756</v>
      </c>
      <c r="J333" s="93" t="s">
        <v>305</v>
      </c>
      <c r="K333" s="93" t="s">
        <v>291</v>
      </c>
      <c r="L333" s="93" t="s">
        <v>279</v>
      </c>
      <c r="M333" s="117">
        <v>2074.46</v>
      </c>
      <c r="N333" s="117">
        <v>4941.18</v>
      </c>
      <c r="O333" s="142"/>
      <c r="P333" s="139"/>
      <c r="Q333" s="140"/>
      <c r="R333" s="140"/>
      <c r="S333" s="139"/>
      <c r="T333" s="139"/>
      <c r="U333" s="139"/>
      <c r="V333" s="139"/>
      <c r="W333" s="139"/>
      <c r="X333" s="139"/>
      <c r="Y333" s="139"/>
      <c r="Z333" s="139"/>
    </row>
    <row r="334" spans="1:26" ht="45" customHeight="1" x14ac:dyDescent="0.35">
      <c r="A334" s="93" t="s">
        <v>1635</v>
      </c>
      <c r="B334" s="93" t="s">
        <v>1635</v>
      </c>
      <c r="C334" s="93" t="str">
        <f t="shared" si="111"/>
        <v>PRESTAÇÃO DE SERVIÇO CONTINUADO DE VIGILÂNCIA ARMADA</v>
      </c>
      <c r="D334" s="93" t="s">
        <v>301</v>
      </c>
      <c r="E334" s="93">
        <v>2021</v>
      </c>
      <c r="F334" s="93" t="s">
        <v>302</v>
      </c>
      <c r="G334" s="93" t="s">
        <v>303</v>
      </c>
      <c r="H334" s="93" t="s">
        <v>1910</v>
      </c>
      <c r="I334" s="93" t="s">
        <v>1756</v>
      </c>
      <c r="J334" s="93" t="s">
        <v>305</v>
      </c>
      <c r="K334" s="93" t="s">
        <v>291</v>
      </c>
      <c r="L334" s="93" t="s">
        <v>279</v>
      </c>
      <c r="M334" s="117">
        <v>2074.46</v>
      </c>
      <c r="N334" s="117">
        <v>4941.18</v>
      </c>
      <c r="O334" s="142"/>
      <c r="P334" s="139"/>
      <c r="Q334" s="140"/>
      <c r="R334" s="140"/>
      <c r="S334" s="139"/>
      <c r="T334" s="139"/>
      <c r="U334" s="139"/>
      <c r="V334" s="139"/>
      <c r="W334" s="139"/>
      <c r="X334" s="139"/>
      <c r="Y334" s="139"/>
      <c r="Z334" s="139"/>
    </row>
    <row r="335" spans="1:26" ht="45" customHeight="1" x14ac:dyDescent="0.35">
      <c r="A335" s="93" t="s">
        <v>1635</v>
      </c>
      <c r="B335" s="93" t="s">
        <v>1635</v>
      </c>
      <c r="C335" s="93" t="str">
        <f t="shared" si="111"/>
        <v>PRESTAÇÃO DE SERVIÇO CONTINUADO DE VIGILÂNCIA ARMADA</v>
      </c>
      <c r="D335" s="93" t="s">
        <v>301</v>
      </c>
      <c r="E335" s="93">
        <v>2021</v>
      </c>
      <c r="F335" s="93" t="s">
        <v>302</v>
      </c>
      <c r="G335" s="93" t="s">
        <v>303</v>
      </c>
      <c r="H335" s="93" t="s">
        <v>1911</v>
      </c>
      <c r="I335" s="93" t="s">
        <v>1756</v>
      </c>
      <c r="J335" s="93" t="s">
        <v>305</v>
      </c>
      <c r="K335" s="93" t="s">
        <v>291</v>
      </c>
      <c r="L335" s="93" t="s">
        <v>279</v>
      </c>
      <c r="M335" s="117">
        <v>2074.46</v>
      </c>
      <c r="N335" s="117">
        <v>4941.18</v>
      </c>
      <c r="O335" s="142"/>
      <c r="P335" s="139"/>
      <c r="Q335" s="140"/>
      <c r="R335" s="140"/>
      <c r="S335" s="139"/>
      <c r="T335" s="139"/>
      <c r="U335" s="139"/>
      <c r="V335" s="139"/>
      <c r="W335" s="139"/>
      <c r="X335" s="139"/>
      <c r="Y335" s="139"/>
      <c r="Z335" s="139"/>
    </row>
    <row r="336" spans="1:26" ht="45" customHeight="1" x14ac:dyDescent="0.35">
      <c r="A336" s="93" t="s">
        <v>1635</v>
      </c>
      <c r="B336" s="93" t="s">
        <v>1635</v>
      </c>
      <c r="C336" s="93" t="str">
        <f t="shared" si="111"/>
        <v>PRESTAÇÃO DE SERVIÇO CONTINUADO DE VIGILÂNCIA ARMADA</v>
      </c>
      <c r="D336" s="93" t="s">
        <v>301</v>
      </c>
      <c r="E336" s="93">
        <v>2021</v>
      </c>
      <c r="F336" s="93" t="s">
        <v>302</v>
      </c>
      <c r="G336" s="93" t="s">
        <v>303</v>
      </c>
      <c r="H336" s="93" t="s">
        <v>1912</v>
      </c>
      <c r="I336" s="93" t="s">
        <v>1756</v>
      </c>
      <c r="J336" s="93" t="s">
        <v>305</v>
      </c>
      <c r="K336" s="93" t="s">
        <v>291</v>
      </c>
      <c r="L336" s="93" t="s">
        <v>279</v>
      </c>
      <c r="M336" s="117">
        <v>2074.46</v>
      </c>
      <c r="N336" s="117">
        <v>4941.18</v>
      </c>
      <c r="O336" s="142"/>
      <c r="P336" s="139"/>
      <c r="Q336" s="140"/>
      <c r="R336" s="140"/>
      <c r="S336" s="139"/>
      <c r="T336" s="139"/>
      <c r="U336" s="139"/>
      <c r="V336" s="139"/>
      <c r="W336" s="139"/>
      <c r="X336" s="139"/>
      <c r="Y336" s="139"/>
      <c r="Z336" s="139"/>
    </row>
    <row r="337" spans="1:26" ht="45" customHeight="1" x14ac:dyDescent="0.35">
      <c r="A337" s="93" t="s">
        <v>1635</v>
      </c>
      <c r="B337" s="93" t="s">
        <v>1635</v>
      </c>
      <c r="C337" s="93" t="str">
        <f t="shared" si="111"/>
        <v>PRESTAÇÃO DE SERVIÇO CONTINUADO DE VIGILÂNCIA ARMADA</v>
      </c>
      <c r="D337" s="93" t="s">
        <v>301</v>
      </c>
      <c r="E337" s="93">
        <v>2021</v>
      </c>
      <c r="F337" s="93" t="s">
        <v>302</v>
      </c>
      <c r="G337" s="93" t="s">
        <v>303</v>
      </c>
      <c r="H337" s="93" t="s">
        <v>1913</v>
      </c>
      <c r="I337" s="93" t="s">
        <v>1756</v>
      </c>
      <c r="J337" s="93" t="s">
        <v>305</v>
      </c>
      <c r="K337" s="93" t="s">
        <v>291</v>
      </c>
      <c r="L337" s="93" t="s">
        <v>27</v>
      </c>
      <c r="M337" s="117">
        <v>2074.46</v>
      </c>
      <c r="N337" s="117">
        <v>4567.55</v>
      </c>
      <c r="O337" s="142"/>
      <c r="P337" s="139"/>
      <c r="Q337" s="140"/>
      <c r="R337" s="140"/>
      <c r="S337" s="139"/>
      <c r="T337" s="139"/>
      <c r="U337" s="139"/>
      <c r="V337" s="139"/>
      <c r="W337" s="139"/>
      <c r="X337" s="139"/>
      <c r="Y337" s="139"/>
      <c r="Z337" s="139"/>
    </row>
    <row r="338" spans="1:26" ht="45" customHeight="1" x14ac:dyDescent="0.35">
      <c r="A338" s="93" t="s">
        <v>1635</v>
      </c>
      <c r="B338" s="93" t="s">
        <v>1635</v>
      </c>
      <c r="C338" s="93" t="str">
        <f t="shared" si="111"/>
        <v>PRESTAÇÃO DE SERVIÇO CONTINUADO DE VIGILÂNCIA ARMADA</v>
      </c>
      <c r="D338" s="93" t="s">
        <v>301</v>
      </c>
      <c r="E338" s="93">
        <v>2021</v>
      </c>
      <c r="F338" s="93" t="s">
        <v>302</v>
      </c>
      <c r="G338" s="93" t="s">
        <v>303</v>
      </c>
      <c r="H338" s="93" t="s">
        <v>1914</v>
      </c>
      <c r="I338" s="93" t="s">
        <v>1756</v>
      </c>
      <c r="J338" s="93" t="s">
        <v>305</v>
      </c>
      <c r="K338" s="93" t="s">
        <v>291</v>
      </c>
      <c r="L338" s="93" t="s">
        <v>279</v>
      </c>
      <c r="M338" s="117">
        <v>2074.46</v>
      </c>
      <c r="N338" s="117">
        <v>4941.18</v>
      </c>
      <c r="O338" s="142"/>
      <c r="P338" s="139"/>
      <c r="Q338" s="140"/>
      <c r="R338" s="140"/>
      <c r="S338" s="139"/>
      <c r="T338" s="139"/>
      <c r="U338" s="139"/>
      <c r="V338" s="139"/>
      <c r="W338" s="139"/>
      <c r="X338" s="139"/>
      <c r="Y338" s="139"/>
      <c r="Z338" s="139"/>
    </row>
    <row r="339" spans="1:26" ht="45" customHeight="1" x14ac:dyDescent="0.35">
      <c r="A339" s="93" t="s">
        <v>1635</v>
      </c>
      <c r="B339" s="93" t="s">
        <v>1635</v>
      </c>
      <c r="C339" s="93" t="str">
        <f t="shared" si="111"/>
        <v>PRESTAÇÃO DE SERVIÇO CONTINUADO DE VIGILÂNCIA ARMADA</v>
      </c>
      <c r="D339" s="93" t="s">
        <v>301</v>
      </c>
      <c r="E339" s="93">
        <v>2021</v>
      </c>
      <c r="F339" s="93" t="s">
        <v>302</v>
      </c>
      <c r="G339" s="93" t="s">
        <v>303</v>
      </c>
      <c r="H339" s="93" t="s">
        <v>1915</v>
      </c>
      <c r="I339" s="93" t="s">
        <v>1756</v>
      </c>
      <c r="J339" s="93" t="s">
        <v>305</v>
      </c>
      <c r="K339" s="93" t="s">
        <v>291</v>
      </c>
      <c r="L339" s="93" t="s">
        <v>279</v>
      </c>
      <c r="M339" s="117">
        <v>2074.46</v>
      </c>
      <c r="N339" s="117">
        <v>4941.18</v>
      </c>
      <c r="O339" s="142"/>
      <c r="P339" s="139"/>
      <c r="Q339" s="140"/>
      <c r="R339" s="140"/>
      <c r="S339" s="139"/>
      <c r="T339" s="139"/>
      <c r="U339" s="139"/>
      <c r="V339" s="139"/>
      <c r="W339" s="139"/>
      <c r="X339" s="139"/>
      <c r="Y339" s="139"/>
      <c r="Z339" s="139"/>
    </row>
    <row r="340" spans="1:26" ht="45" customHeight="1" x14ac:dyDescent="0.35">
      <c r="A340" s="93" t="s">
        <v>1635</v>
      </c>
      <c r="B340" s="93" t="s">
        <v>1635</v>
      </c>
      <c r="C340" s="93" t="str">
        <f t="shared" si="111"/>
        <v>PRESTAÇÃO DE SERVIÇO CONTINUADO DE VIGILÂNCIA ARMADA</v>
      </c>
      <c r="D340" s="93" t="s">
        <v>301</v>
      </c>
      <c r="E340" s="93">
        <v>2021</v>
      </c>
      <c r="F340" s="93" t="s">
        <v>302</v>
      </c>
      <c r="G340" s="93" t="s">
        <v>303</v>
      </c>
      <c r="H340" s="93" t="s">
        <v>1916</v>
      </c>
      <c r="I340" s="93" t="s">
        <v>1756</v>
      </c>
      <c r="J340" s="93" t="s">
        <v>305</v>
      </c>
      <c r="K340" s="93" t="s">
        <v>291</v>
      </c>
      <c r="L340" s="93" t="s">
        <v>27</v>
      </c>
      <c r="M340" s="117">
        <v>2074.46</v>
      </c>
      <c r="N340" s="117">
        <v>4567.55</v>
      </c>
      <c r="O340" s="142"/>
      <c r="P340" s="139"/>
      <c r="Q340" s="140"/>
      <c r="R340" s="140"/>
      <c r="S340" s="139"/>
      <c r="T340" s="139"/>
      <c r="U340" s="139"/>
      <c r="V340" s="139"/>
      <c r="W340" s="139"/>
      <c r="X340" s="139"/>
      <c r="Y340" s="139"/>
      <c r="Z340" s="139"/>
    </row>
    <row r="341" spans="1:26" ht="45" customHeight="1" x14ac:dyDescent="0.35">
      <c r="A341" s="93" t="s">
        <v>1635</v>
      </c>
      <c r="B341" s="93" t="s">
        <v>1635</v>
      </c>
      <c r="C341" s="93" t="str">
        <f t="shared" si="111"/>
        <v>PRESTAÇÃO DE SERVIÇO CONTINUADO DE VIGILÂNCIA ARMADA</v>
      </c>
      <c r="D341" s="93" t="s">
        <v>301</v>
      </c>
      <c r="E341" s="93">
        <v>2021</v>
      </c>
      <c r="F341" s="93" t="s">
        <v>302</v>
      </c>
      <c r="G341" s="93" t="s">
        <v>303</v>
      </c>
      <c r="H341" s="93" t="s">
        <v>1917</v>
      </c>
      <c r="I341" s="93" t="s">
        <v>1756</v>
      </c>
      <c r="J341" s="93" t="s">
        <v>305</v>
      </c>
      <c r="K341" s="93" t="s">
        <v>291</v>
      </c>
      <c r="L341" s="93" t="s">
        <v>27</v>
      </c>
      <c r="M341" s="117">
        <v>2074.46</v>
      </c>
      <c r="N341" s="117">
        <v>4567.55</v>
      </c>
      <c r="O341" s="142"/>
      <c r="P341" s="139"/>
      <c r="Q341" s="140"/>
      <c r="R341" s="140"/>
      <c r="S341" s="139"/>
      <c r="T341" s="139"/>
      <c r="U341" s="139"/>
      <c r="V341" s="139"/>
      <c r="W341" s="139"/>
      <c r="X341" s="139"/>
      <c r="Y341" s="139"/>
      <c r="Z341" s="139"/>
    </row>
    <row r="342" spans="1:26" ht="45" customHeight="1" x14ac:dyDescent="0.35">
      <c r="A342" s="93" t="s">
        <v>1635</v>
      </c>
      <c r="B342" s="93" t="s">
        <v>1635</v>
      </c>
      <c r="C342" s="93" t="str">
        <f t="shared" si="111"/>
        <v>PRESTAÇÃO DE SERVIÇO CONTINUADO DE VIGILÂNCIA ARMADA</v>
      </c>
      <c r="D342" s="93" t="s">
        <v>301</v>
      </c>
      <c r="E342" s="93">
        <v>2021</v>
      </c>
      <c r="F342" s="93" t="s">
        <v>302</v>
      </c>
      <c r="G342" s="93" t="s">
        <v>303</v>
      </c>
      <c r="H342" s="93" t="s">
        <v>1918</v>
      </c>
      <c r="I342" s="93" t="s">
        <v>1756</v>
      </c>
      <c r="J342" s="93" t="s">
        <v>305</v>
      </c>
      <c r="K342" s="93" t="s">
        <v>291</v>
      </c>
      <c r="L342" s="93" t="s">
        <v>27</v>
      </c>
      <c r="M342" s="117">
        <v>2074.46</v>
      </c>
      <c r="N342" s="117">
        <v>4567.55</v>
      </c>
      <c r="O342" s="142"/>
      <c r="P342" s="139"/>
      <c r="Q342" s="140"/>
      <c r="R342" s="140"/>
      <c r="S342" s="139"/>
      <c r="T342" s="139"/>
      <c r="U342" s="139"/>
      <c r="V342" s="139"/>
      <c r="W342" s="139"/>
      <c r="X342" s="139"/>
      <c r="Y342" s="139"/>
      <c r="Z342" s="139"/>
    </row>
    <row r="343" spans="1:26" ht="45" customHeight="1" x14ac:dyDescent="0.35">
      <c r="A343" s="93" t="s">
        <v>1635</v>
      </c>
      <c r="B343" s="93" t="s">
        <v>1635</v>
      </c>
      <c r="C343" s="93" t="str">
        <f t="shared" si="111"/>
        <v>PRESTAÇÃO DE SERVIÇO CONTINUADO DE VIGILÂNCIA ARMADA</v>
      </c>
      <c r="D343" s="93" t="s">
        <v>301</v>
      </c>
      <c r="E343" s="93">
        <v>2021</v>
      </c>
      <c r="F343" s="93" t="s">
        <v>302</v>
      </c>
      <c r="G343" s="93" t="s">
        <v>303</v>
      </c>
      <c r="H343" s="93" t="s">
        <v>1919</v>
      </c>
      <c r="I343" s="93" t="s">
        <v>1756</v>
      </c>
      <c r="J343" s="93" t="s">
        <v>305</v>
      </c>
      <c r="K343" s="93" t="s">
        <v>291</v>
      </c>
      <c r="L343" s="93" t="s">
        <v>279</v>
      </c>
      <c r="M343" s="117">
        <v>2074.46</v>
      </c>
      <c r="N343" s="117">
        <v>4941.18</v>
      </c>
      <c r="O343" s="142"/>
      <c r="P343" s="139"/>
      <c r="Q343" s="140"/>
      <c r="R343" s="140"/>
      <c r="S343" s="139"/>
      <c r="T343" s="139"/>
      <c r="U343" s="139"/>
      <c r="V343" s="139"/>
      <c r="W343" s="139"/>
      <c r="X343" s="139"/>
      <c r="Y343" s="139"/>
      <c r="Z343" s="139"/>
    </row>
    <row r="344" spans="1:26" ht="45" customHeight="1" x14ac:dyDescent="0.35">
      <c r="A344" s="93" t="s">
        <v>1635</v>
      </c>
      <c r="B344" s="93" t="s">
        <v>1635</v>
      </c>
      <c r="C344" s="93" t="str">
        <f t="shared" si="111"/>
        <v>PRESTAÇÃO DE SERVIÇO CONTINUADO DE VIGILÂNCIA ARMADA</v>
      </c>
      <c r="D344" s="93" t="s">
        <v>301</v>
      </c>
      <c r="E344" s="93">
        <v>2021</v>
      </c>
      <c r="F344" s="93" t="s">
        <v>302</v>
      </c>
      <c r="G344" s="93" t="s">
        <v>303</v>
      </c>
      <c r="H344" s="93" t="s">
        <v>1920</v>
      </c>
      <c r="I344" s="93" t="s">
        <v>1756</v>
      </c>
      <c r="J344" s="93" t="s">
        <v>305</v>
      </c>
      <c r="K344" s="93" t="s">
        <v>291</v>
      </c>
      <c r="L344" s="93" t="s">
        <v>279</v>
      </c>
      <c r="M344" s="117">
        <v>2074.46</v>
      </c>
      <c r="N344" s="117">
        <v>4941.18</v>
      </c>
      <c r="O344" s="142"/>
      <c r="P344" s="139"/>
      <c r="Q344" s="140"/>
      <c r="R344" s="140"/>
      <c r="S344" s="139"/>
      <c r="T344" s="139"/>
      <c r="U344" s="139"/>
      <c r="V344" s="139"/>
      <c r="W344" s="139"/>
      <c r="X344" s="139"/>
      <c r="Y344" s="139"/>
      <c r="Z344" s="139"/>
    </row>
    <row r="345" spans="1:26" ht="45" customHeight="1" x14ac:dyDescent="0.35">
      <c r="A345" s="93" t="s">
        <v>1635</v>
      </c>
      <c r="B345" s="93" t="s">
        <v>1635</v>
      </c>
      <c r="C345" s="93" t="str">
        <f t="shared" si="111"/>
        <v>PRESTAÇÃO DE SERVIÇO CONTINUADO DE VIGILÂNCIA ARMADA</v>
      </c>
      <c r="D345" s="93" t="s">
        <v>301</v>
      </c>
      <c r="E345" s="93">
        <v>2021</v>
      </c>
      <c r="F345" s="93" t="s">
        <v>302</v>
      </c>
      <c r="G345" s="93" t="s">
        <v>303</v>
      </c>
      <c r="H345" s="93" t="s">
        <v>1921</v>
      </c>
      <c r="I345" s="93" t="s">
        <v>1756</v>
      </c>
      <c r="J345" s="93" t="s">
        <v>305</v>
      </c>
      <c r="K345" s="93" t="s">
        <v>291</v>
      </c>
      <c r="L345" s="93" t="s">
        <v>279</v>
      </c>
      <c r="M345" s="117">
        <v>2074.46</v>
      </c>
      <c r="N345" s="117">
        <v>4941.18</v>
      </c>
      <c r="O345" s="142"/>
      <c r="P345" s="139"/>
      <c r="Q345" s="140"/>
      <c r="R345" s="140"/>
      <c r="S345" s="139"/>
      <c r="T345" s="139"/>
      <c r="U345" s="139"/>
      <c r="V345" s="139"/>
      <c r="W345" s="139"/>
      <c r="X345" s="139"/>
      <c r="Y345" s="139"/>
      <c r="Z345" s="139"/>
    </row>
    <row r="346" spans="1:26" ht="45" customHeight="1" x14ac:dyDescent="0.35">
      <c r="A346" s="93" t="s">
        <v>1635</v>
      </c>
      <c r="B346" s="93" t="s">
        <v>1635</v>
      </c>
      <c r="C346" s="93" t="str">
        <f t="shared" si="111"/>
        <v>PRESTAÇÃO DE SERVIÇO CONTINUADO DE VIGILÂNCIA ARMADA</v>
      </c>
      <c r="D346" s="93" t="s">
        <v>301</v>
      </c>
      <c r="E346" s="93">
        <v>2021</v>
      </c>
      <c r="F346" s="93" t="s">
        <v>302</v>
      </c>
      <c r="G346" s="93" t="s">
        <v>303</v>
      </c>
      <c r="H346" s="93" t="s">
        <v>1922</v>
      </c>
      <c r="I346" s="93" t="s">
        <v>1756</v>
      </c>
      <c r="J346" s="93" t="s">
        <v>305</v>
      </c>
      <c r="K346" s="93" t="s">
        <v>291</v>
      </c>
      <c r="L346" s="93" t="s">
        <v>27</v>
      </c>
      <c r="M346" s="117">
        <v>2074.46</v>
      </c>
      <c r="N346" s="117">
        <v>4567.55</v>
      </c>
      <c r="O346" s="142"/>
      <c r="P346" s="139"/>
      <c r="Q346" s="140"/>
      <c r="R346" s="140"/>
      <c r="S346" s="139"/>
      <c r="T346" s="139"/>
      <c r="U346" s="139"/>
      <c r="V346" s="139"/>
      <c r="W346" s="139"/>
      <c r="X346" s="139"/>
      <c r="Y346" s="139"/>
      <c r="Z346" s="139"/>
    </row>
    <row r="347" spans="1:26" ht="45" customHeight="1" x14ac:dyDescent="0.35">
      <c r="A347" s="93" t="s">
        <v>1635</v>
      </c>
      <c r="B347" s="93" t="s">
        <v>1635</v>
      </c>
      <c r="C347" s="93" t="str">
        <f t="shared" si="111"/>
        <v>PRESTAÇÃO DE SERVIÇO CONTINUADO DE VIGILÂNCIA ARMADA</v>
      </c>
      <c r="D347" s="93" t="s">
        <v>301</v>
      </c>
      <c r="E347" s="93">
        <v>2021</v>
      </c>
      <c r="F347" s="93" t="s">
        <v>302</v>
      </c>
      <c r="G347" s="93" t="s">
        <v>303</v>
      </c>
      <c r="H347" s="93" t="s">
        <v>1923</v>
      </c>
      <c r="I347" s="93" t="s">
        <v>1756</v>
      </c>
      <c r="J347" s="93" t="s">
        <v>305</v>
      </c>
      <c r="K347" s="93" t="s">
        <v>291</v>
      </c>
      <c r="L347" s="93" t="s">
        <v>279</v>
      </c>
      <c r="M347" s="117">
        <v>2074.46</v>
      </c>
      <c r="N347" s="117">
        <v>4941.18</v>
      </c>
      <c r="O347" s="142"/>
      <c r="P347" s="139"/>
      <c r="Q347" s="140"/>
      <c r="R347" s="140"/>
      <c r="S347" s="139"/>
      <c r="T347" s="139"/>
      <c r="U347" s="139"/>
      <c r="V347" s="139"/>
      <c r="W347" s="139"/>
      <c r="X347" s="139"/>
      <c r="Y347" s="139"/>
      <c r="Z347" s="139"/>
    </row>
    <row r="348" spans="1:26" ht="45" customHeight="1" x14ac:dyDescent="0.35">
      <c r="A348" s="93" t="s">
        <v>1635</v>
      </c>
      <c r="B348" s="93" t="s">
        <v>1635</v>
      </c>
      <c r="C348" s="93" t="str">
        <f t="shared" si="111"/>
        <v>PRESTAÇÃO DE SERVIÇO CONTINUADO DE VIGILÂNCIA ARMADA</v>
      </c>
      <c r="D348" s="93" t="s">
        <v>301</v>
      </c>
      <c r="E348" s="93">
        <v>2021</v>
      </c>
      <c r="F348" s="93" t="s">
        <v>302</v>
      </c>
      <c r="G348" s="93" t="s">
        <v>303</v>
      </c>
      <c r="H348" s="93" t="s">
        <v>1924</v>
      </c>
      <c r="I348" s="93" t="s">
        <v>1756</v>
      </c>
      <c r="J348" s="93" t="s">
        <v>305</v>
      </c>
      <c r="K348" s="93" t="s">
        <v>291</v>
      </c>
      <c r="L348" s="93" t="s">
        <v>27</v>
      </c>
      <c r="M348" s="117">
        <v>2074.46</v>
      </c>
      <c r="N348" s="117">
        <v>4567.55</v>
      </c>
      <c r="O348" s="142"/>
      <c r="P348" s="139"/>
      <c r="Q348" s="140"/>
      <c r="R348" s="140"/>
      <c r="S348" s="139"/>
      <c r="T348" s="139"/>
      <c r="U348" s="139"/>
      <c r="V348" s="139"/>
      <c r="W348" s="139"/>
      <c r="X348" s="139"/>
      <c r="Y348" s="139"/>
      <c r="Z348" s="139"/>
    </row>
    <row r="349" spans="1:26" ht="45" customHeight="1" x14ac:dyDescent="0.35">
      <c r="A349" s="93" t="s">
        <v>1635</v>
      </c>
      <c r="B349" s="93" t="s">
        <v>1635</v>
      </c>
      <c r="C349" s="93" t="str">
        <f t="shared" si="111"/>
        <v>PRESTAÇÃO DE SERVIÇO CONTINUADO DE VIGILÂNCIA ARMADA</v>
      </c>
      <c r="D349" s="93" t="s">
        <v>301</v>
      </c>
      <c r="E349" s="93">
        <v>2021</v>
      </c>
      <c r="F349" s="93" t="s">
        <v>302</v>
      </c>
      <c r="G349" s="93" t="s">
        <v>303</v>
      </c>
      <c r="H349" s="93" t="s">
        <v>1925</v>
      </c>
      <c r="I349" s="93" t="s">
        <v>1756</v>
      </c>
      <c r="J349" s="93" t="s">
        <v>305</v>
      </c>
      <c r="K349" s="93" t="s">
        <v>291</v>
      </c>
      <c r="L349" s="93" t="s">
        <v>27</v>
      </c>
      <c r="M349" s="117">
        <v>2074.46</v>
      </c>
      <c r="N349" s="117">
        <v>4567.55</v>
      </c>
      <c r="O349" s="142"/>
      <c r="P349" s="139"/>
      <c r="Q349" s="140"/>
      <c r="R349" s="140"/>
      <c r="S349" s="139"/>
      <c r="T349" s="139"/>
      <c r="U349" s="139"/>
      <c r="V349" s="139"/>
      <c r="W349" s="139"/>
      <c r="X349" s="139"/>
      <c r="Y349" s="139"/>
      <c r="Z349" s="139"/>
    </row>
    <row r="350" spans="1:26" ht="45" customHeight="1" x14ac:dyDescent="0.35">
      <c r="A350" s="93" t="s">
        <v>1635</v>
      </c>
      <c r="B350" s="93" t="s">
        <v>1635</v>
      </c>
      <c r="C350" s="93" t="str">
        <f t="shared" si="111"/>
        <v>PRESTAÇÃO DE SERVIÇO CONTINUADO DE VIGILÂNCIA ARMADA</v>
      </c>
      <c r="D350" s="93" t="s">
        <v>301</v>
      </c>
      <c r="E350" s="93">
        <v>2021</v>
      </c>
      <c r="F350" s="93" t="s">
        <v>302</v>
      </c>
      <c r="G350" s="93" t="s">
        <v>303</v>
      </c>
      <c r="H350" s="93" t="s">
        <v>1926</v>
      </c>
      <c r="I350" s="93" t="s">
        <v>1756</v>
      </c>
      <c r="J350" s="93" t="s">
        <v>305</v>
      </c>
      <c r="K350" s="93" t="s">
        <v>291</v>
      </c>
      <c r="L350" s="93" t="s">
        <v>279</v>
      </c>
      <c r="M350" s="117">
        <v>2074.46</v>
      </c>
      <c r="N350" s="117">
        <v>4941.18</v>
      </c>
      <c r="O350" s="142"/>
      <c r="P350" s="139"/>
      <c r="Q350" s="140"/>
      <c r="R350" s="140"/>
      <c r="S350" s="139"/>
      <c r="T350" s="139"/>
      <c r="U350" s="139"/>
      <c r="V350" s="139"/>
      <c r="W350" s="139"/>
      <c r="X350" s="139"/>
      <c r="Y350" s="139"/>
      <c r="Z350" s="139"/>
    </row>
    <row r="351" spans="1:26" ht="45" customHeight="1" x14ac:dyDescent="0.35">
      <c r="A351" s="93" t="s">
        <v>1635</v>
      </c>
      <c r="B351" s="93" t="s">
        <v>1635</v>
      </c>
      <c r="C351" s="93" t="str">
        <f t="shared" si="111"/>
        <v>PRESTAÇÃO DE SERVIÇO CONTINUADO DE VIGILÂNCIA ARMADA</v>
      </c>
      <c r="D351" s="93" t="s">
        <v>301</v>
      </c>
      <c r="E351" s="93">
        <v>2021</v>
      </c>
      <c r="F351" s="93" t="s">
        <v>302</v>
      </c>
      <c r="G351" s="93" t="s">
        <v>303</v>
      </c>
      <c r="H351" s="93" t="s">
        <v>1927</v>
      </c>
      <c r="I351" s="93" t="s">
        <v>1756</v>
      </c>
      <c r="J351" s="93" t="s">
        <v>305</v>
      </c>
      <c r="K351" s="93" t="s">
        <v>291</v>
      </c>
      <c r="L351" s="93" t="s">
        <v>27</v>
      </c>
      <c r="M351" s="117">
        <v>2074.46</v>
      </c>
      <c r="N351" s="117">
        <v>4567.55</v>
      </c>
      <c r="O351" s="142"/>
      <c r="P351" s="139"/>
      <c r="Q351" s="140"/>
      <c r="R351" s="140"/>
      <c r="S351" s="139"/>
      <c r="T351" s="139"/>
      <c r="U351" s="139"/>
      <c r="V351" s="139"/>
      <c r="W351" s="139"/>
      <c r="X351" s="139"/>
      <c r="Y351" s="139"/>
      <c r="Z351" s="139"/>
    </row>
    <row r="352" spans="1:26" ht="45" customHeight="1" x14ac:dyDescent="0.35">
      <c r="A352" s="93" t="s">
        <v>1635</v>
      </c>
      <c r="B352" s="93" t="s">
        <v>1635</v>
      </c>
      <c r="C352" s="93" t="str">
        <f t="shared" si="111"/>
        <v>PRESTAÇÃO DE SERVIÇO CONTINUADO DE VIGILÂNCIA ARMADA</v>
      </c>
      <c r="D352" s="93" t="s">
        <v>301</v>
      </c>
      <c r="E352" s="93">
        <v>2021</v>
      </c>
      <c r="F352" s="93" t="s">
        <v>302</v>
      </c>
      <c r="G352" s="93" t="s">
        <v>303</v>
      </c>
      <c r="H352" s="93" t="s">
        <v>1928</v>
      </c>
      <c r="I352" s="93" t="s">
        <v>1756</v>
      </c>
      <c r="J352" s="93" t="s">
        <v>305</v>
      </c>
      <c r="K352" s="93" t="s">
        <v>291</v>
      </c>
      <c r="L352" s="93" t="s">
        <v>27</v>
      </c>
      <c r="M352" s="117">
        <v>2074.46</v>
      </c>
      <c r="N352" s="117">
        <v>4567.55</v>
      </c>
      <c r="O352" s="142"/>
      <c r="P352" s="139"/>
      <c r="Q352" s="140"/>
      <c r="R352" s="140"/>
      <c r="S352" s="139"/>
      <c r="T352" s="139"/>
      <c r="U352" s="139"/>
      <c r="V352" s="139"/>
      <c r="W352" s="139"/>
      <c r="X352" s="139"/>
      <c r="Y352" s="139"/>
      <c r="Z352" s="139"/>
    </row>
    <row r="353" spans="1:26" ht="45" customHeight="1" x14ac:dyDescent="0.35">
      <c r="A353" s="93" t="s">
        <v>1635</v>
      </c>
      <c r="B353" s="93" t="s">
        <v>1635</v>
      </c>
      <c r="C353" s="93" t="str">
        <f t="shared" si="111"/>
        <v>PRESTAÇÃO DE SERVIÇO CONTINUADO DE VIGILÂNCIA ARMADA</v>
      </c>
      <c r="D353" s="93" t="s">
        <v>301</v>
      </c>
      <c r="E353" s="93">
        <v>2021</v>
      </c>
      <c r="F353" s="93" t="s">
        <v>302</v>
      </c>
      <c r="G353" s="93" t="s">
        <v>303</v>
      </c>
      <c r="H353" s="93" t="s">
        <v>1929</v>
      </c>
      <c r="I353" s="93" t="s">
        <v>1756</v>
      </c>
      <c r="J353" s="93" t="s">
        <v>305</v>
      </c>
      <c r="K353" s="93" t="s">
        <v>291</v>
      </c>
      <c r="L353" s="93" t="s">
        <v>27</v>
      </c>
      <c r="M353" s="117">
        <v>2074.46</v>
      </c>
      <c r="N353" s="117">
        <v>4567.55</v>
      </c>
      <c r="O353" s="142"/>
      <c r="P353" s="139"/>
      <c r="Q353" s="140"/>
      <c r="R353" s="140"/>
      <c r="S353" s="139"/>
      <c r="T353" s="139"/>
      <c r="U353" s="139"/>
      <c r="V353" s="139"/>
      <c r="W353" s="139"/>
      <c r="X353" s="139"/>
      <c r="Y353" s="139"/>
      <c r="Z353" s="139"/>
    </row>
    <row r="354" spans="1:26" ht="45" customHeight="1" x14ac:dyDescent="0.35">
      <c r="A354" s="93" t="s">
        <v>1635</v>
      </c>
      <c r="B354" s="93" t="s">
        <v>1635</v>
      </c>
      <c r="C354" s="93" t="str">
        <f t="shared" si="111"/>
        <v>PRESTAÇÃO DE SERVIÇO CONTINUADO DE VIGILÂNCIA ARMADA</v>
      </c>
      <c r="D354" s="93" t="s">
        <v>301</v>
      </c>
      <c r="E354" s="93">
        <v>2021</v>
      </c>
      <c r="F354" s="93" t="s">
        <v>302</v>
      </c>
      <c r="G354" s="93" t="s">
        <v>303</v>
      </c>
      <c r="H354" s="93" t="s">
        <v>1930</v>
      </c>
      <c r="I354" s="93" t="s">
        <v>1756</v>
      </c>
      <c r="J354" s="93" t="s">
        <v>305</v>
      </c>
      <c r="K354" s="93" t="s">
        <v>291</v>
      </c>
      <c r="L354" s="93" t="s">
        <v>279</v>
      </c>
      <c r="M354" s="117">
        <v>2074.46</v>
      </c>
      <c r="N354" s="117">
        <v>4941.18</v>
      </c>
      <c r="O354" s="142"/>
      <c r="P354" s="139"/>
      <c r="Q354" s="140"/>
      <c r="R354" s="140"/>
      <c r="S354" s="139"/>
      <c r="T354" s="139"/>
      <c r="U354" s="139"/>
      <c r="V354" s="139"/>
      <c r="W354" s="139"/>
      <c r="X354" s="139"/>
      <c r="Y354" s="139"/>
      <c r="Z354" s="139"/>
    </row>
    <row r="355" spans="1:26" ht="45" customHeight="1" x14ac:dyDescent="0.35">
      <c r="A355" s="93" t="s">
        <v>1635</v>
      </c>
      <c r="B355" s="93" t="s">
        <v>1635</v>
      </c>
      <c r="C355" s="93" t="str">
        <f t="shared" si="111"/>
        <v>PRESTAÇÃO DE SERVIÇO CONTINUADO DE VIGILÂNCIA ARMADA</v>
      </c>
      <c r="D355" s="93" t="s">
        <v>301</v>
      </c>
      <c r="E355" s="93">
        <v>2021</v>
      </c>
      <c r="F355" s="93" t="s">
        <v>302</v>
      </c>
      <c r="G355" s="93" t="s">
        <v>303</v>
      </c>
      <c r="H355" s="93" t="s">
        <v>1931</v>
      </c>
      <c r="I355" s="93" t="s">
        <v>1756</v>
      </c>
      <c r="J355" s="93" t="s">
        <v>305</v>
      </c>
      <c r="K355" s="93" t="s">
        <v>291</v>
      </c>
      <c r="L355" s="93" t="s">
        <v>27</v>
      </c>
      <c r="M355" s="117">
        <v>2074.46</v>
      </c>
      <c r="N355" s="117">
        <v>4567.55</v>
      </c>
      <c r="O355" s="142"/>
      <c r="P355" s="139"/>
      <c r="Q355" s="140"/>
      <c r="R355" s="140"/>
      <c r="S355" s="139"/>
      <c r="T355" s="139"/>
      <c r="U355" s="139"/>
      <c r="V355" s="139"/>
      <c r="W355" s="139"/>
      <c r="X355" s="139"/>
      <c r="Y355" s="139"/>
      <c r="Z355" s="139"/>
    </row>
    <row r="356" spans="1:26" ht="45" customHeight="1" x14ac:dyDescent="0.35">
      <c r="A356" s="93" t="s">
        <v>1635</v>
      </c>
      <c r="B356" s="93" t="s">
        <v>1635</v>
      </c>
      <c r="C356" s="93" t="str">
        <f t="shared" si="111"/>
        <v>PRESTAÇÃO DE SERVIÇO CONTINUADO DE VIGILÂNCIA ARMADA</v>
      </c>
      <c r="D356" s="93" t="s">
        <v>301</v>
      </c>
      <c r="E356" s="93">
        <v>2021</v>
      </c>
      <c r="F356" s="93" t="s">
        <v>302</v>
      </c>
      <c r="G356" s="93" t="s">
        <v>303</v>
      </c>
      <c r="H356" s="93" t="s">
        <v>1932</v>
      </c>
      <c r="I356" s="93" t="s">
        <v>1756</v>
      </c>
      <c r="J356" s="93" t="s">
        <v>305</v>
      </c>
      <c r="K356" s="93" t="s">
        <v>291</v>
      </c>
      <c r="L356" s="93" t="s">
        <v>27</v>
      </c>
      <c r="M356" s="117">
        <v>2074.46</v>
      </c>
      <c r="N356" s="117">
        <v>4567.55</v>
      </c>
      <c r="O356" s="142"/>
      <c r="P356" s="139"/>
      <c r="Q356" s="140"/>
      <c r="R356" s="140"/>
      <c r="S356" s="139"/>
      <c r="T356" s="139"/>
      <c r="U356" s="139"/>
      <c r="V356" s="139"/>
      <c r="W356" s="139"/>
      <c r="X356" s="139"/>
      <c r="Y356" s="139"/>
      <c r="Z356" s="139"/>
    </row>
    <row r="357" spans="1:26" ht="45" customHeight="1" x14ac:dyDescent="0.35">
      <c r="A357" s="93" t="s">
        <v>1635</v>
      </c>
      <c r="B357" s="93" t="s">
        <v>1635</v>
      </c>
      <c r="C357" s="93" t="str">
        <f t="shared" si="111"/>
        <v>PRESTAÇÃO DE SERVIÇO CONTINUADO DE VIGILÂNCIA ARMADA</v>
      </c>
      <c r="D357" s="93" t="s">
        <v>301</v>
      </c>
      <c r="E357" s="93">
        <v>2021</v>
      </c>
      <c r="F357" s="93" t="s">
        <v>302</v>
      </c>
      <c r="G357" s="93" t="s">
        <v>303</v>
      </c>
      <c r="H357" s="93" t="s">
        <v>1933</v>
      </c>
      <c r="I357" s="93" t="s">
        <v>1756</v>
      </c>
      <c r="J357" s="93" t="s">
        <v>305</v>
      </c>
      <c r="K357" s="93" t="s">
        <v>291</v>
      </c>
      <c r="L357" s="93" t="s">
        <v>27</v>
      </c>
      <c r="M357" s="117">
        <v>2074.46</v>
      </c>
      <c r="N357" s="117">
        <v>4567.55</v>
      </c>
      <c r="O357" s="142"/>
      <c r="P357" s="139"/>
      <c r="Q357" s="140"/>
      <c r="R357" s="140"/>
      <c r="S357" s="139"/>
      <c r="T357" s="139"/>
      <c r="U357" s="139"/>
      <c r="V357" s="139"/>
      <c r="W357" s="139"/>
      <c r="X357" s="139"/>
      <c r="Y357" s="139"/>
      <c r="Z357" s="139"/>
    </row>
    <row r="358" spans="1:26" ht="45" customHeight="1" x14ac:dyDescent="0.35">
      <c r="A358" s="93" t="s">
        <v>1635</v>
      </c>
      <c r="B358" s="93" t="s">
        <v>1635</v>
      </c>
      <c r="C358" s="93" t="str">
        <f t="shared" si="111"/>
        <v>PRESTAÇÃO DE SERVIÇO CONTINUADO DE VIGILÂNCIA ARMADA</v>
      </c>
      <c r="D358" s="93" t="s">
        <v>301</v>
      </c>
      <c r="E358" s="93">
        <v>2021</v>
      </c>
      <c r="F358" s="93" t="s">
        <v>302</v>
      </c>
      <c r="G358" s="93" t="s">
        <v>303</v>
      </c>
      <c r="H358" s="93" t="s">
        <v>1934</v>
      </c>
      <c r="I358" s="93" t="s">
        <v>1756</v>
      </c>
      <c r="J358" s="93" t="s">
        <v>305</v>
      </c>
      <c r="K358" s="93" t="s">
        <v>291</v>
      </c>
      <c r="L358" s="93" t="s">
        <v>27</v>
      </c>
      <c r="M358" s="117">
        <v>2074.46</v>
      </c>
      <c r="N358" s="117">
        <v>4567.55</v>
      </c>
      <c r="O358" s="142"/>
      <c r="P358" s="139"/>
      <c r="Q358" s="140"/>
      <c r="R358" s="140"/>
      <c r="S358" s="139"/>
      <c r="T358" s="139"/>
      <c r="U358" s="139"/>
      <c r="V358" s="139"/>
      <c r="W358" s="139"/>
      <c r="X358" s="139"/>
      <c r="Y358" s="139"/>
      <c r="Z358" s="139"/>
    </row>
    <row r="359" spans="1:26" ht="45" customHeight="1" x14ac:dyDescent="0.35">
      <c r="A359" s="93" t="s">
        <v>1635</v>
      </c>
      <c r="B359" s="93" t="s">
        <v>1635</v>
      </c>
      <c r="C359" s="93" t="str">
        <f t="shared" si="111"/>
        <v>PRESTAÇÃO DE SERVIÇO CONTINUADO DE VIGILÂNCIA ARMADA</v>
      </c>
      <c r="D359" s="93" t="s">
        <v>301</v>
      </c>
      <c r="E359" s="93">
        <v>2021</v>
      </c>
      <c r="F359" s="93" t="s">
        <v>302</v>
      </c>
      <c r="G359" s="93" t="s">
        <v>303</v>
      </c>
      <c r="H359" s="93" t="s">
        <v>1935</v>
      </c>
      <c r="I359" s="93" t="s">
        <v>1756</v>
      </c>
      <c r="J359" s="93" t="s">
        <v>305</v>
      </c>
      <c r="K359" s="93" t="s">
        <v>291</v>
      </c>
      <c r="L359" s="93" t="s">
        <v>279</v>
      </c>
      <c r="M359" s="117">
        <v>2074.46</v>
      </c>
      <c r="N359" s="117">
        <v>4941.18</v>
      </c>
      <c r="O359" s="142"/>
      <c r="P359" s="139"/>
      <c r="Q359" s="140"/>
      <c r="R359" s="140"/>
      <c r="S359" s="139"/>
      <c r="T359" s="139"/>
      <c r="U359" s="139"/>
      <c r="V359" s="139"/>
      <c r="W359" s="139"/>
      <c r="X359" s="139"/>
      <c r="Y359" s="139"/>
      <c r="Z359" s="139"/>
    </row>
    <row r="360" spans="1:26" ht="45" customHeight="1" x14ac:dyDescent="0.35">
      <c r="A360" s="93" t="s">
        <v>1635</v>
      </c>
      <c r="B360" s="93" t="s">
        <v>1635</v>
      </c>
      <c r="C360" s="93" t="str">
        <f t="shared" si="111"/>
        <v>PRESTAÇÃO DE SERVIÇO CONTINUADO DE VIGILÂNCIA ARMADA</v>
      </c>
      <c r="D360" s="93" t="s">
        <v>301</v>
      </c>
      <c r="E360" s="93">
        <v>2021</v>
      </c>
      <c r="F360" s="93" t="s">
        <v>302</v>
      </c>
      <c r="G360" s="93" t="s">
        <v>303</v>
      </c>
      <c r="H360" s="93" t="s">
        <v>1936</v>
      </c>
      <c r="I360" s="93" t="s">
        <v>1756</v>
      </c>
      <c r="J360" s="93" t="s">
        <v>305</v>
      </c>
      <c r="K360" s="93" t="s">
        <v>291</v>
      </c>
      <c r="L360" s="93" t="s">
        <v>27</v>
      </c>
      <c r="M360" s="117">
        <v>2074.46</v>
      </c>
      <c r="N360" s="117">
        <v>4941.18</v>
      </c>
      <c r="O360" s="142"/>
      <c r="P360" s="139"/>
      <c r="Q360" s="140"/>
      <c r="R360" s="140"/>
      <c r="S360" s="139"/>
      <c r="T360" s="139"/>
      <c r="U360" s="139"/>
      <c r="V360" s="139"/>
      <c r="W360" s="139"/>
      <c r="X360" s="139"/>
      <c r="Y360" s="139"/>
      <c r="Z360" s="139"/>
    </row>
    <row r="361" spans="1:26" ht="45" customHeight="1" x14ac:dyDescent="0.35">
      <c r="A361" s="93" t="s">
        <v>1635</v>
      </c>
      <c r="B361" s="93" t="s">
        <v>1635</v>
      </c>
      <c r="C361" s="93" t="str">
        <f t="shared" si="111"/>
        <v>PRESTAÇÃO DE SERVIÇO CONTINUADO DE VIGILÂNCIA ARMADA</v>
      </c>
      <c r="D361" s="93" t="s">
        <v>301</v>
      </c>
      <c r="E361" s="93">
        <v>2021</v>
      </c>
      <c r="F361" s="93" t="s">
        <v>302</v>
      </c>
      <c r="G361" s="93" t="s">
        <v>303</v>
      </c>
      <c r="H361" s="93" t="s">
        <v>1937</v>
      </c>
      <c r="I361" s="93" t="s">
        <v>1756</v>
      </c>
      <c r="J361" s="93" t="s">
        <v>305</v>
      </c>
      <c r="K361" s="93" t="s">
        <v>291</v>
      </c>
      <c r="L361" s="93" t="s">
        <v>27</v>
      </c>
      <c r="M361" s="117">
        <v>2074.46</v>
      </c>
      <c r="N361" s="117">
        <v>4567.55</v>
      </c>
      <c r="O361" s="142"/>
      <c r="P361" s="139"/>
      <c r="Q361" s="140"/>
      <c r="R361" s="140"/>
      <c r="S361" s="139"/>
      <c r="T361" s="139"/>
      <c r="U361" s="139"/>
      <c r="V361" s="139"/>
      <c r="W361" s="139"/>
      <c r="X361" s="139"/>
      <c r="Y361" s="139"/>
      <c r="Z361" s="139"/>
    </row>
    <row r="362" spans="1:26" ht="45" customHeight="1" x14ac:dyDescent="0.35">
      <c r="A362" s="93" t="s">
        <v>1635</v>
      </c>
      <c r="B362" s="93" t="s">
        <v>1635</v>
      </c>
      <c r="C362" s="93" t="str">
        <f t="shared" si="111"/>
        <v>PRESTAÇÃO DE SERVIÇO CONTINUADO DE VIGILÂNCIA ARMADA</v>
      </c>
      <c r="D362" s="93" t="s">
        <v>301</v>
      </c>
      <c r="E362" s="93">
        <v>2021</v>
      </c>
      <c r="F362" s="93" t="s">
        <v>302</v>
      </c>
      <c r="G362" s="93" t="s">
        <v>303</v>
      </c>
      <c r="H362" s="93" t="s">
        <v>1938</v>
      </c>
      <c r="I362" s="93" t="s">
        <v>1756</v>
      </c>
      <c r="J362" s="93" t="s">
        <v>305</v>
      </c>
      <c r="K362" s="93" t="s">
        <v>291</v>
      </c>
      <c r="L362" s="93" t="s">
        <v>27</v>
      </c>
      <c r="M362" s="117">
        <v>2074.46</v>
      </c>
      <c r="N362" s="117">
        <v>4567.55</v>
      </c>
      <c r="O362" s="142"/>
      <c r="P362" s="139"/>
      <c r="Q362" s="140"/>
      <c r="R362" s="140"/>
      <c r="S362" s="139"/>
      <c r="T362" s="139"/>
      <c r="U362" s="139"/>
      <c r="V362" s="139"/>
      <c r="W362" s="139"/>
      <c r="X362" s="139"/>
      <c r="Y362" s="139"/>
      <c r="Z362" s="139"/>
    </row>
    <row r="363" spans="1:26" ht="45" customHeight="1" x14ac:dyDescent="0.35">
      <c r="A363" s="93" t="s">
        <v>1635</v>
      </c>
      <c r="B363" s="93" t="s">
        <v>1635</v>
      </c>
      <c r="C363" s="93" t="str">
        <f t="shared" si="111"/>
        <v>PRESTAÇÃO DE SERVIÇO CONTINUADO DE VIGILÂNCIA ARMADA</v>
      </c>
      <c r="D363" s="93" t="s">
        <v>301</v>
      </c>
      <c r="E363" s="93">
        <v>2021</v>
      </c>
      <c r="F363" s="93" t="s">
        <v>302</v>
      </c>
      <c r="G363" s="93" t="s">
        <v>303</v>
      </c>
      <c r="H363" s="93" t="s">
        <v>1939</v>
      </c>
      <c r="I363" s="93" t="s">
        <v>1756</v>
      </c>
      <c r="J363" s="93" t="s">
        <v>305</v>
      </c>
      <c r="K363" s="93" t="s">
        <v>291</v>
      </c>
      <c r="L363" s="93" t="s">
        <v>27</v>
      </c>
      <c r="M363" s="117">
        <v>2074.46</v>
      </c>
      <c r="N363" s="117">
        <v>4567.55</v>
      </c>
      <c r="O363" s="142"/>
      <c r="P363" s="139"/>
      <c r="Q363" s="140"/>
      <c r="R363" s="140"/>
      <c r="S363" s="139"/>
      <c r="T363" s="139"/>
      <c r="U363" s="139"/>
      <c r="V363" s="139"/>
      <c r="W363" s="139"/>
      <c r="X363" s="139"/>
      <c r="Y363" s="139"/>
      <c r="Z363" s="139"/>
    </row>
    <row r="364" spans="1:26" ht="45" customHeight="1" x14ac:dyDescent="0.35">
      <c r="A364" s="93" t="s">
        <v>1635</v>
      </c>
      <c r="B364" s="93" t="s">
        <v>1635</v>
      </c>
      <c r="C364" s="93" t="str">
        <f t="shared" si="111"/>
        <v>PRESTAÇÃO DE SERVIÇO CONTINUADO DE VIGILÂNCIA ARMADA</v>
      </c>
      <c r="D364" s="93" t="s">
        <v>301</v>
      </c>
      <c r="E364" s="93">
        <v>2021</v>
      </c>
      <c r="F364" s="93" t="s">
        <v>302</v>
      </c>
      <c r="G364" s="93" t="s">
        <v>303</v>
      </c>
      <c r="H364" s="93" t="s">
        <v>1940</v>
      </c>
      <c r="I364" s="93" t="s">
        <v>1756</v>
      </c>
      <c r="J364" s="93" t="s">
        <v>305</v>
      </c>
      <c r="K364" s="93" t="s">
        <v>291</v>
      </c>
      <c r="L364" s="93" t="s">
        <v>279</v>
      </c>
      <c r="M364" s="117">
        <v>2074.46</v>
      </c>
      <c r="N364" s="117">
        <v>4941.18</v>
      </c>
      <c r="O364" s="142"/>
      <c r="P364" s="139"/>
      <c r="Q364" s="140"/>
      <c r="R364" s="140"/>
      <c r="S364" s="139"/>
      <c r="T364" s="139"/>
      <c r="U364" s="139"/>
      <c r="V364" s="139"/>
      <c r="W364" s="139"/>
      <c r="X364" s="139"/>
      <c r="Y364" s="139"/>
      <c r="Z364" s="139"/>
    </row>
    <row r="365" spans="1:26" ht="45" customHeight="1" x14ac:dyDescent="0.35">
      <c r="A365" s="93" t="s">
        <v>1635</v>
      </c>
      <c r="B365" s="93" t="s">
        <v>1635</v>
      </c>
      <c r="C365" s="93" t="str">
        <f t="shared" si="111"/>
        <v>PRESTAÇÃO DE SERVIÇO CONTINUADO DE VIGILÂNCIA ARMADA</v>
      </c>
      <c r="D365" s="93" t="s">
        <v>301</v>
      </c>
      <c r="E365" s="93">
        <v>2021</v>
      </c>
      <c r="F365" s="93" t="s">
        <v>302</v>
      </c>
      <c r="G365" s="93" t="s">
        <v>303</v>
      </c>
      <c r="H365" s="93" t="s">
        <v>1941</v>
      </c>
      <c r="I365" s="93" t="s">
        <v>1756</v>
      </c>
      <c r="J365" s="93" t="s">
        <v>305</v>
      </c>
      <c r="K365" s="93" t="s">
        <v>291</v>
      </c>
      <c r="L365" s="93" t="s">
        <v>27</v>
      </c>
      <c r="M365" s="117">
        <v>2074.46</v>
      </c>
      <c r="N365" s="117">
        <v>4567.55</v>
      </c>
      <c r="O365" s="142"/>
      <c r="P365" s="139"/>
      <c r="Q365" s="140"/>
      <c r="R365" s="140"/>
      <c r="S365" s="139"/>
      <c r="T365" s="139"/>
      <c r="U365" s="139"/>
      <c r="V365" s="139"/>
      <c r="W365" s="139"/>
      <c r="X365" s="139"/>
      <c r="Y365" s="139"/>
      <c r="Z365" s="139"/>
    </row>
    <row r="366" spans="1:26" ht="45" customHeight="1" x14ac:dyDescent="0.35">
      <c r="A366" s="93" t="s">
        <v>1635</v>
      </c>
      <c r="B366" s="93" t="s">
        <v>1635</v>
      </c>
      <c r="C366" s="93" t="str">
        <f t="shared" si="111"/>
        <v>PRESTAÇÃO DE SERVIÇO CONTINUADO DE VIGILÂNCIA ARMADA</v>
      </c>
      <c r="D366" s="93" t="s">
        <v>301</v>
      </c>
      <c r="E366" s="93">
        <v>2021</v>
      </c>
      <c r="F366" s="93" t="s">
        <v>302</v>
      </c>
      <c r="G366" s="93" t="s">
        <v>303</v>
      </c>
      <c r="H366" s="93" t="s">
        <v>1942</v>
      </c>
      <c r="I366" s="93" t="s">
        <v>1756</v>
      </c>
      <c r="J366" s="93" t="s">
        <v>305</v>
      </c>
      <c r="K366" s="93" t="s">
        <v>291</v>
      </c>
      <c r="L366" s="93" t="s">
        <v>279</v>
      </c>
      <c r="M366" s="117">
        <v>2074.46</v>
      </c>
      <c r="N366" s="117">
        <v>4941.18</v>
      </c>
      <c r="O366" s="142"/>
      <c r="P366" s="139"/>
      <c r="Q366" s="140"/>
      <c r="R366" s="140"/>
      <c r="S366" s="139"/>
      <c r="T366" s="139"/>
      <c r="U366" s="139"/>
      <c r="V366" s="139"/>
      <c r="W366" s="139"/>
      <c r="X366" s="139"/>
      <c r="Y366" s="139"/>
      <c r="Z366" s="139"/>
    </row>
    <row r="367" spans="1:26" ht="45" customHeight="1" x14ac:dyDescent="0.35">
      <c r="A367" s="93" t="s">
        <v>1635</v>
      </c>
      <c r="B367" s="93" t="s">
        <v>1635</v>
      </c>
      <c r="C367" s="93" t="str">
        <f t="shared" si="111"/>
        <v>PRESTAÇÃO DE SERVIÇO CONTINUADO DE VIGILÂNCIA ARMADA</v>
      </c>
      <c r="D367" s="93" t="s">
        <v>301</v>
      </c>
      <c r="E367" s="93">
        <v>2021</v>
      </c>
      <c r="F367" s="93" t="s">
        <v>302</v>
      </c>
      <c r="G367" s="93" t="s">
        <v>303</v>
      </c>
      <c r="H367" s="93" t="s">
        <v>1943</v>
      </c>
      <c r="I367" s="93" t="s">
        <v>1756</v>
      </c>
      <c r="J367" s="93" t="s">
        <v>305</v>
      </c>
      <c r="K367" s="93" t="s">
        <v>291</v>
      </c>
      <c r="L367" s="93" t="s">
        <v>279</v>
      </c>
      <c r="M367" s="117">
        <v>2074.46</v>
      </c>
      <c r="N367" s="117">
        <v>4941.18</v>
      </c>
      <c r="O367" s="142"/>
      <c r="P367" s="139"/>
      <c r="Q367" s="140"/>
      <c r="R367" s="140"/>
      <c r="S367" s="139"/>
      <c r="T367" s="139"/>
      <c r="U367" s="139"/>
      <c r="V367" s="139"/>
      <c r="W367" s="139"/>
      <c r="X367" s="139"/>
      <c r="Y367" s="139"/>
      <c r="Z367" s="139"/>
    </row>
    <row r="368" spans="1:26" ht="45" customHeight="1" x14ac:dyDescent="0.35">
      <c r="A368" s="93" t="s">
        <v>1635</v>
      </c>
      <c r="B368" s="93" t="s">
        <v>1635</v>
      </c>
      <c r="C368" s="93" t="str">
        <f t="shared" si="111"/>
        <v>PRESTAÇÃO DE SERVIÇO CONTINUADO DE VIGILÂNCIA ARMADA</v>
      </c>
      <c r="D368" s="93" t="s">
        <v>301</v>
      </c>
      <c r="E368" s="93">
        <v>2021</v>
      </c>
      <c r="F368" s="93" t="s">
        <v>302</v>
      </c>
      <c r="G368" s="93" t="s">
        <v>303</v>
      </c>
      <c r="H368" s="93" t="s">
        <v>1944</v>
      </c>
      <c r="I368" s="93" t="s">
        <v>1756</v>
      </c>
      <c r="J368" s="93" t="s">
        <v>305</v>
      </c>
      <c r="K368" s="93" t="s">
        <v>291</v>
      </c>
      <c r="L368" s="93" t="s">
        <v>27</v>
      </c>
      <c r="M368" s="117">
        <v>2074.46</v>
      </c>
      <c r="N368" s="117">
        <v>4567.55</v>
      </c>
      <c r="O368" s="142"/>
      <c r="P368" s="139"/>
      <c r="Q368" s="140"/>
      <c r="R368" s="140"/>
      <c r="S368" s="139"/>
      <c r="T368" s="139"/>
      <c r="U368" s="139"/>
      <c r="V368" s="139"/>
      <c r="W368" s="139"/>
      <c r="X368" s="139"/>
      <c r="Y368" s="139"/>
      <c r="Z368" s="139"/>
    </row>
    <row r="369" spans="1:26" ht="45" customHeight="1" x14ac:dyDescent="0.35">
      <c r="A369" s="93" t="s">
        <v>1635</v>
      </c>
      <c r="B369" s="93" t="s">
        <v>1635</v>
      </c>
      <c r="C369" s="93" t="str">
        <f t="shared" si="111"/>
        <v>PRESTAÇÃO DE SERVIÇO CONTINUADO DE VIGILÂNCIA ARMADA</v>
      </c>
      <c r="D369" s="93" t="s">
        <v>301</v>
      </c>
      <c r="E369" s="93">
        <v>2021</v>
      </c>
      <c r="F369" s="93" t="s">
        <v>302</v>
      </c>
      <c r="G369" s="93" t="s">
        <v>303</v>
      </c>
      <c r="H369" s="93" t="s">
        <v>1945</v>
      </c>
      <c r="I369" s="93" t="s">
        <v>1756</v>
      </c>
      <c r="J369" s="93" t="s">
        <v>305</v>
      </c>
      <c r="K369" s="93" t="s">
        <v>291</v>
      </c>
      <c r="L369" s="93" t="s">
        <v>279</v>
      </c>
      <c r="M369" s="117">
        <v>2074.46</v>
      </c>
      <c r="N369" s="117">
        <v>4941.18</v>
      </c>
      <c r="O369" s="142"/>
      <c r="P369" s="139"/>
      <c r="Q369" s="140"/>
      <c r="R369" s="140"/>
      <c r="S369" s="139"/>
      <c r="T369" s="139"/>
      <c r="U369" s="139"/>
      <c r="V369" s="139"/>
      <c r="W369" s="139"/>
      <c r="X369" s="139"/>
      <c r="Y369" s="139"/>
      <c r="Z369" s="139"/>
    </row>
    <row r="370" spans="1:26" ht="45" customHeight="1" x14ac:dyDescent="0.35">
      <c r="A370" s="93" t="s">
        <v>1635</v>
      </c>
      <c r="B370" s="93" t="s">
        <v>1635</v>
      </c>
      <c r="C370" s="93" t="str">
        <f t="shared" si="111"/>
        <v>PRESTAÇÃO DE SERVIÇO CONTINUADO DE VIGILÂNCIA ARMADA</v>
      </c>
      <c r="D370" s="93" t="s">
        <v>301</v>
      </c>
      <c r="E370" s="93">
        <v>2021</v>
      </c>
      <c r="F370" s="93" t="s">
        <v>302</v>
      </c>
      <c r="G370" s="93" t="s">
        <v>303</v>
      </c>
      <c r="H370" s="93" t="s">
        <v>1946</v>
      </c>
      <c r="I370" s="93" t="s">
        <v>1756</v>
      </c>
      <c r="J370" s="93" t="s">
        <v>305</v>
      </c>
      <c r="K370" s="93" t="s">
        <v>291</v>
      </c>
      <c r="L370" s="93" t="s">
        <v>27</v>
      </c>
      <c r="M370" s="117">
        <v>2074.46</v>
      </c>
      <c r="N370" s="117">
        <v>4567.55</v>
      </c>
      <c r="O370" s="142"/>
      <c r="P370" s="139"/>
      <c r="Q370" s="140"/>
      <c r="R370" s="140"/>
      <c r="S370" s="139"/>
      <c r="T370" s="139"/>
      <c r="U370" s="139"/>
      <c r="V370" s="139"/>
      <c r="W370" s="139"/>
      <c r="X370" s="139"/>
      <c r="Y370" s="139"/>
      <c r="Z370" s="139"/>
    </row>
    <row r="371" spans="1:26" ht="45" customHeight="1" x14ac:dyDescent="0.35">
      <c r="A371" s="93" t="s">
        <v>1635</v>
      </c>
      <c r="B371" s="93" t="s">
        <v>1635</v>
      </c>
      <c r="C371" s="93" t="str">
        <f t="shared" si="111"/>
        <v>PRESTAÇÃO DE SERVIÇO CONTINUADO DE VIGILÂNCIA ARMADA</v>
      </c>
      <c r="D371" s="93" t="s">
        <v>301</v>
      </c>
      <c r="E371" s="93">
        <v>2021</v>
      </c>
      <c r="F371" s="93" t="s">
        <v>302</v>
      </c>
      <c r="G371" s="93" t="s">
        <v>303</v>
      </c>
      <c r="H371" s="93" t="s">
        <v>1947</v>
      </c>
      <c r="I371" s="93" t="s">
        <v>1756</v>
      </c>
      <c r="J371" s="93" t="s">
        <v>305</v>
      </c>
      <c r="K371" s="93" t="s">
        <v>291</v>
      </c>
      <c r="L371" s="93" t="s">
        <v>27</v>
      </c>
      <c r="M371" s="117">
        <v>2074.46</v>
      </c>
      <c r="N371" s="117">
        <v>4567.55</v>
      </c>
      <c r="O371" s="142"/>
      <c r="P371" s="139"/>
      <c r="Q371" s="140"/>
      <c r="R371" s="140"/>
      <c r="S371" s="139"/>
      <c r="T371" s="139"/>
      <c r="U371" s="139"/>
      <c r="V371" s="139"/>
      <c r="W371" s="139"/>
      <c r="X371" s="139"/>
      <c r="Y371" s="139"/>
      <c r="Z371" s="139"/>
    </row>
    <row r="372" spans="1:26" ht="45" customHeight="1" x14ac:dyDescent="0.35">
      <c r="A372" s="93" t="s">
        <v>1635</v>
      </c>
      <c r="B372" s="93" t="s">
        <v>1635</v>
      </c>
      <c r="C372" s="93" t="str">
        <f t="shared" si="111"/>
        <v>PRESTAÇÃO DE SERVIÇO CONTINUADO DE VIGILÂNCIA ARMADA</v>
      </c>
      <c r="D372" s="93" t="s">
        <v>301</v>
      </c>
      <c r="E372" s="93">
        <v>2021</v>
      </c>
      <c r="F372" s="93" t="s">
        <v>302</v>
      </c>
      <c r="G372" s="93" t="s">
        <v>303</v>
      </c>
      <c r="H372" s="93" t="s">
        <v>1948</v>
      </c>
      <c r="I372" s="93" t="s">
        <v>1756</v>
      </c>
      <c r="J372" s="93" t="s">
        <v>305</v>
      </c>
      <c r="K372" s="93" t="s">
        <v>291</v>
      </c>
      <c r="L372" s="93" t="s">
        <v>279</v>
      </c>
      <c r="M372" s="117">
        <v>2074.46</v>
      </c>
      <c r="N372" s="117">
        <v>4941.18</v>
      </c>
      <c r="O372" s="142"/>
      <c r="P372" s="139"/>
      <c r="Q372" s="140"/>
      <c r="R372" s="140"/>
      <c r="S372" s="139"/>
      <c r="T372" s="139"/>
      <c r="U372" s="139"/>
      <c r="V372" s="139"/>
      <c r="W372" s="139"/>
      <c r="X372" s="139"/>
      <c r="Y372" s="139"/>
      <c r="Z372" s="139"/>
    </row>
    <row r="373" spans="1:26" ht="45" customHeight="1" x14ac:dyDescent="0.35">
      <c r="A373" s="93" t="s">
        <v>1635</v>
      </c>
      <c r="B373" s="93" t="s">
        <v>1635</v>
      </c>
      <c r="C373" s="93" t="str">
        <f t="shared" si="111"/>
        <v>PRESTAÇÃO DE SERVIÇO CONTINUADO DE VIGILÂNCIA ARMADA</v>
      </c>
      <c r="D373" s="93" t="s">
        <v>301</v>
      </c>
      <c r="E373" s="93">
        <v>2021</v>
      </c>
      <c r="F373" s="93" t="s">
        <v>302</v>
      </c>
      <c r="G373" s="93" t="s">
        <v>303</v>
      </c>
      <c r="H373" s="93" t="s">
        <v>1949</v>
      </c>
      <c r="I373" s="93" t="s">
        <v>1756</v>
      </c>
      <c r="J373" s="93" t="s">
        <v>305</v>
      </c>
      <c r="K373" s="93" t="s">
        <v>291</v>
      </c>
      <c r="L373" s="93" t="s">
        <v>279</v>
      </c>
      <c r="M373" s="117">
        <v>2074.46</v>
      </c>
      <c r="N373" s="117">
        <v>4941.18</v>
      </c>
      <c r="O373" s="142"/>
      <c r="P373" s="139"/>
      <c r="Q373" s="140"/>
      <c r="R373" s="140"/>
      <c r="S373" s="139"/>
      <c r="T373" s="139"/>
      <c r="U373" s="139"/>
      <c r="V373" s="139"/>
      <c r="W373" s="139"/>
      <c r="X373" s="139"/>
      <c r="Y373" s="139"/>
      <c r="Z373" s="139"/>
    </row>
    <row r="374" spans="1:26" ht="45" customHeight="1" x14ac:dyDescent="0.35">
      <c r="A374" s="93" t="s">
        <v>1635</v>
      </c>
      <c r="B374" s="93" t="s">
        <v>1635</v>
      </c>
      <c r="C374" s="93" t="str">
        <f t="shared" si="111"/>
        <v>PRESTAÇÃO DE SERVIÇO CONTINUADO DE VIGILÂNCIA ARMADA</v>
      </c>
      <c r="D374" s="93" t="s">
        <v>301</v>
      </c>
      <c r="E374" s="93">
        <v>2021</v>
      </c>
      <c r="F374" s="93" t="s">
        <v>302</v>
      </c>
      <c r="G374" s="93" t="s">
        <v>303</v>
      </c>
      <c r="H374" s="93" t="s">
        <v>1950</v>
      </c>
      <c r="I374" s="93" t="s">
        <v>1756</v>
      </c>
      <c r="J374" s="93" t="s">
        <v>305</v>
      </c>
      <c r="K374" s="93" t="s">
        <v>291</v>
      </c>
      <c r="L374" s="93" t="s">
        <v>27</v>
      </c>
      <c r="M374" s="117">
        <v>2074.46</v>
      </c>
      <c r="N374" s="117">
        <v>4567.55</v>
      </c>
      <c r="O374" s="142"/>
      <c r="P374" s="139"/>
      <c r="Q374" s="140"/>
      <c r="R374" s="140"/>
      <c r="S374" s="139"/>
      <c r="T374" s="139"/>
      <c r="U374" s="139"/>
      <c r="V374" s="139"/>
      <c r="W374" s="139"/>
      <c r="X374" s="139"/>
      <c r="Y374" s="139"/>
      <c r="Z374" s="139"/>
    </row>
    <row r="375" spans="1:26" ht="45" customHeight="1" x14ac:dyDescent="0.35">
      <c r="A375" s="93" t="s">
        <v>1635</v>
      </c>
      <c r="B375" s="93" t="s">
        <v>1635</v>
      </c>
      <c r="C375" s="93" t="str">
        <f t="shared" si="111"/>
        <v>PRESTAÇÃO DE SERVIÇO CONTINUADO DE VIGILÂNCIA ARMADA</v>
      </c>
      <c r="D375" s="93" t="s">
        <v>301</v>
      </c>
      <c r="E375" s="93">
        <v>2021</v>
      </c>
      <c r="F375" s="93" t="s">
        <v>302</v>
      </c>
      <c r="G375" s="93" t="s">
        <v>303</v>
      </c>
      <c r="H375" s="93" t="s">
        <v>1951</v>
      </c>
      <c r="I375" s="93" t="s">
        <v>1756</v>
      </c>
      <c r="J375" s="93" t="s">
        <v>305</v>
      </c>
      <c r="K375" s="93" t="s">
        <v>291</v>
      </c>
      <c r="L375" s="93" t="s">
        <v>27</v>
      </c>
      <c r="M375" s="117">
        <v>2074.46</v>
      </c>
      <c r="N375" s="117">
        <v>4567.55</v>
      </c>
      <c r="O375" s="142"/>
      <c r="P375" s="139"/>
      <c r="Q375" s="140"/>
      <c r="R375" s="140"/>
      <c r="S375" s="139"/>
      <c r="T375" s="139"/>
      <c r="U375" s="139"/>
      <c r="V375" s="139"/>
      <c r="W375" s="139"/>
      <c r="X375" s="139"/>
      <c r="Y375" s="139"/>
      <c r="Z375" s="139"/>
    </row>
    <row r="376" spans="1:26" ht="45" customHeight="1" x14ac:dyDescent="0.35">
      <c r="A376" s="93" t="s">
        <v>1635</v>
      </c>
      <c r="B376" s="93" t="s">
        <v>1635</v>
      </c>
      <c r="C376" s="93" t="str">
        <f t="shared" si="111"/>
        <v>PRESTAÇÃO DE SERVIÇO CONTINUADO DE VIGILÂNCIA ARMADA</v>
      </c>
      <c r="D376" s="93" t="s">
        <v>301</v>
      </c>
      <c r="E376" s="93">
        <v>2021</v>
      </c>
      <c r="F376" s="93" t="s">
        <v>302</v>
      </c>
      <c r="G376" s="93" t="s">
        <v>303</v>
      </c>
      <c r="H376" s="93" t="s">
        <v>1952</v>
      </c>
      <c r="I376" s="93" t="s">
        <v>1756</v>
      </c>
      <c r="J376" s="93" t="s">
        <v>305</v>
      </c>
      <c r="K376" s="93" t="s">
        <v>291</v>
      </c>
      <c r="L376" s="93" t="s">
        <v>27</v>
      </c>
      <c r="M376" s="117">
        <v>2074.46</v>
      </c>
      <c r="N376" s="117">
        <v>4567.55</v>
      </c>
      <c r="O376" s="142"/>
      <c r="P376" s="139"/>
      <c r="Q376" s="140"/>
      <c r="R376" s="140"/>
      <c r="S376" s="139"/>
      <c r="T376" s="139"/>
      <c r="U376" s="139"/>
      <c r="V376" s="139"/>
      <c r="W376" s="139"/>
      <c r="X376" s="139"/>
      <c r="Y376" s="139"/>
      <c r="Z376" s="139"/>
    </row>
    <row r="377" spans="1:26" ht="45" customHeight="1" x14ac:dyDescent="0.35">
      <c r="A377" s="93" t="s">
        <v>1635</v>
      </c>
      <c r="B377" s="93" t="s">
        <v>1635</v>
      </c>
      <c r="C377" s="93" t="str">
        <f t="shared" si="111"/>
        <v>PRESTAÇÃO DE SERVIÇO CONTINUADO DE VIGILÂNCIA ARMADA</v>
      </c>
      <c r="D377" s="93" t="s">
        <v>301</v>
      </c>
      <c r="E377" s="93">
        <v>2021</v>
      </c>
      <c r="F377" s="93" t="s">
        <v>302</v>
      </c>
      <c r="G377" s="93" t="s">
        <v>303</v>
      </c>
      <c r="H377" s="93" t="s">
        <v>1953</v>
      </c>
      <c r="I377" s="93" t="s">
        <v>1756</v>
      </c>
      <c r="J377" s="93" t="s">
        <v>305</v>
      </c>
      <c r="K377" s="93" t="s">
        <v>291</v>
      </c>
      <c r="L377" s="93" t="s">
        <v>27</v>
      </c>
      <c r="M377" s="117">
        <v>2074.46</v>
      </c>
      <c r="N377" s="117">
        <v>4567.55</v>
      </c>
      <c r="O377" s="142"/>
      <c r="P377" s="139"/>
      <c r="Q377" s="140"/>
      <c r="R377" s="140"/>
      <c r="S377" s="139"/>
      <c r="T377" s="139"/>
      <c r="U377" s="139"/>
      <c r="V377" s="139"/>
      <c r="W377" s="139"/>
      <c r="X377" s="139"/>
      <c r="Y377" s="139"/>
      <c r="Z377" s="139"/>
    </row>
    <row r="378" spans="1:26" ht="45" customHeight="1" x14ac:dyDescent="0.35">
      <c r="A378" s="93" t="s">
        <v>1635</v>
      </c>
      <c r="B378" s="93" t="s">
        <v>1635</v>
      </c>
      <c r="C378" s="93" t="str">
        <f t="shared" si="111"/>
        <v>PRESTAÇÃO DE SERVIÇO CONTINUADO DE VIGILÂNCIA ARMADA</v>
      </c>
      <c r="D378" s="93" t="s">
        <v>301</v>
      </c>
      <c r="E378" s="93">
        <v>2021</v>
      </c>
      <c r="F378" s="93" t="s">
        <v>302</v>
      </c>
      <c r="G378" s="93" t="s">
        <v>303</v>
      </c>
      <c r="H378" s="93" t="s">
        <v>1954</v>
      </c>
      <c r="I378" s="93" t="s">
        <v>1756</v>
      </c>
      <c r="J378" s="93" t="s">
        <v>305</v>
      </c>
      <c r="K378" s="93" t="s">
        <v>291</v>
      </c>
      <c r="L378" s="93" t="s">
        <v>27</v>
      </c>
      <c r="M378" s="117">
        <v>2074.46</v>
      </c>
      <c r="N378" s="117">
        <v>4567.55</v>
      </c>
      <c r="O378" s="142"/>
      <c r="P378" s="139"/>
      <c r="Q378" s="140"/>
      <c r="R378" s="140"/>
      <c r="S378" s="139"/>
      <c r="T378" s="139"/>
      <c r="U378" s="139"/>
      <c r="V378" s="139"/>
      <c r="W378" s="139"/>
      <c r="X378" s="139"/>
      <c r="Y378" s="139"/>
      <c r="Z378" s="139"/>
    </row>
    <row r="379" spans="1:26" ht="45" customHeight="1" x14ac:dyDescent="0.35">
      <c r="A379" s="93" t="s">
        <v>1635</v>
      </c>
      <c r="B379" s="93" t="s">
        <v>1635</v>
      </c>
      <c r="C379" s="93" t="str">
        <f t="shared" si="111"/>
        <v>PRESTAÇÃO DE SERVIÇO CONTINUADO DE VIGILÂNCIA ARMADA</v>
      </c>
      <c r="D379" s="93" t="s">
        <v>301</v>
      </c>
      <c r="E379" s="93">
        <v>2021</v>
      </c>
      <c r="F379" s="93" t="s">
        <v>302</v>
      </c>
      <c r="G379" s="93" t="s">
        <v>303</v>
      </c>
      <c r="H379" s="93" t="s">
        <v>1955</v>
      </c>
      <c r="I379" s="93" t="s">
        <v>1756</v>
      </c>
      <c r="J379" s="93" t="s">
        <v>305</v>
      </c>
      <c r="K379" s="93" t="s">
        <v>291</v>
      </c>
      <c r="L379" s="93" t="s">
        <v>27</v>
      </c>
      <c r="M379" s="117">
        <v>2074.46</v>
      </c>
      <c r="N379" s="117">
        <v>4567.55</v>
      </c>
      <c r="O379" s="142"/>
      <c r="P379" s="139"/>
      <c r="Q379" s="140"/>
      <c r="R379" s="140"/>
      <c r="S379" s="139"/>
      <c r="T379" s="139"/>
      <c r="U379" s="139"/>
      <c r="V379" s="139"/>
      <c r="W379" s="139"/>
      <c r="X379" s="139"/>
      <c r="Y379" s="139"/>
      <c r="Z379" s="139"/>
    </row>
    <row r="380" spans="1:26" ht="45" customHeight="1" x14ac:dyDescent="0.35">
      <c r="A380" s="93" t="s">
        <v>1635</v>
      </c>
      <c r="B380" s="93" t="s">
        <v>1635</v>
      </c>
      <c r="C380" s="93" t="str">
        <f t="shared" si="111"/>
        <v>PRESTAÇÃO DE SERVIÇO CONTINUADO DE VIGILÂNCIA ARMADA</v>
      </c>
      <c r="D380" s="93" t="s">
        <v>301</v>
      </c>
      <c r="E380" s="93">
        <v>2021</v>
      </c>
      <c r="F380" s="93" t="s">
        <v>302</v>
      </c>
      <c r="G380" s="93" t="s">
        <v>303</v>
      </c>
      <c r="H380" s="93" t="s">
        <v>1956</v>
      </c>
      <c r="I380" s="93" t="s">
        <v>1756</v>
      </c>
      <c r="J380" s="93" t="s">
        <v>305</v>
      </c>
      <c r="K380" s="93" t="s">
        <v>291</v>
      </c>
      <c r="L380" s="93" t="s">
        <v>27</v>
      </c>
      <c r="M380" s="117">
        <v>2074.46</v>
      </c>
      <c r="N380" s="117">
        <v>4567.55</v>
      </c>
      <c r="O380" s="142"/>
      <c r="P380" s="139"/>
      <c r="Q380" s="140"/>
      <c r="R380" s="140"/>
      <c r="S380" s="139"/>
      <c r="T380" s="139"/>
      <c r="U380" s="139"/>
      <c r="V380" s="139"/>
      <c r="W380" s="139"/>
      <c r="X380" s="139"/>
      <c r="Y380" s="139"/>
      <c r="Z380" s="139"/>
    </row>
    <row r="381" spans="1:26" ht="45" customHeight="1" x14ac:dyDescent="0.35">
      <c r="A381" s="93" t="s">
        <v>1635</v>
      </c>
      <c r="B381" s="93" t="s">
        <v>1635</v>
      </c>
      <c r="C381" s="93" t="str">
        <f t="shared" si="111"/>
        <v>PRESTAÇÃO DE SERVIÇO CONTINUADO DE VIGILÂNCIA ARMADA</v>
      </c>
      <c r="D381" s="93" t="s">
        <v>301</v>
      </c>
      <c r="E381" s="93">
        <v>2021</v>
      </c>
      <c r="F381" s="93" t="s">
        <v>302</v>
      </c>
      <c r="G381" s="93" t="s">
        <v>303</v>
      </c>
      <c r="H381" s="93" t="s">
        <v>1978</v>
      </c>
      <c r="I381" s="93" t="s">
        <v>1756</v>
      </c>
      <c r="J381" s="93" t="s">
        <v>305</v>
      </c>
      <c r="K381" s="93" t="s">
        <v>291</v>
      </c>
      <c r="L381" s="93" t="s">
        <v>27</v>
      </c>
      <c r="M381" s="117">
        <v>2074.46</v>
      </c>
      <c r="N381" s="117">
        <v>4567.55</v>
      </c>
      <c r="O381" s="142"/>
      <c r="P381" s="139"/>
      <c r="Q381" s="140"/>
      <c r="R381" s="140"/>
      <c r="S381" s="139"/>
      <c r="T381" s="139"/>
      <c r="U381" s="139"/>
      <c r="V381" s="139"/>
      <c r="W381" s="139"/>
      <c r="X381" s="139"/>
      <c r="Y381" s="139"/>
      <c r="Z381" s="139"/>
    </row>
    <row r="382" spans="1:26" ht="45" customHeight="1" x14ac:dyDescent="0.35">
      <c r="A382" s="93" t="s">
        <v>1635</v>
      </c>
      <c r="B382" s="93" t="s">
        <v>1635</v>
      </c>
      <c r="C382" s="93" t="str">
        <f>C379</f>
        <v>PRESTAÇÃO DE SERVIÇO CONTINUADO DE VIGILÂNCIA ARMADA</v>
      </c>
      <c r="D382" s="93" t="s">
        <v>301</v>
      </c>
      <c r="E382" s="93">
        <v>2021</v>
      </c>
      <c r="F382" s="93" t="s">
        <v>302</v>
      </c>
      <c r="G382" s="93" t="s">
        <v>303</v>
      </c>
      <c r="H382" s="93" t="s">
        <v>1979</v>
      </c>
      <c r="I382" s="93" t="s">
        <v>1756</v>
      </c>
      <c r="J382" s="93" t="s">
        <v>305</v>
      </c>
      <c r="K382" s="93" t="s">
        <v>291</v>
      </c>
      <c r="L382" s="93" t="s">
        <v>27</v>
      </c>
      <c r="M382" s="117">
        <v>2074.46</v>
      </c>
      <c r="N382" s="117">
        <v>4567.55</v>
      </c>
      <c r="O382" s="142"/>
      <c r="P382" s="139"/>
      <c r="Q382" s="140"/>
      <c r="R382" s="140"/>
      <c r="S382" s="139"/>
      <c r="T382" s="139"/>
      <c r="U382" s="139"/>
      <c r="V382" s="139"/>
      <c r="W382" s="139"/>
      <c r="X382" s="139"/>
      <c r="Y382" s="139"/>
      <c r="Z382" s="139"/>
    </row>
    <row r="383" spans="1:26" ht="45" customHeight="1" x14ac:dyDescent="0.35">
      <c r="A383" s="93" t="s">
        <v>1635</v>
      </c>
      <c r="B383" s="93" t="s">
        <v>1635</v>
      </c>
      <c r="C383" s="93" t="s">
        <v>1957</v>
      </c>
      <c r="D383" s="93">
        <v>55</v>
      </c>
      <c r="E383" s="93">
        <v>2022</v>
      </c>
      <c r="F383" s="93" t="s">
        <v>1980</v>
      </c>
      <c r="G383" s="93" t="s">
        <v>528</v>
      </c>
      <c r="H383" s="93" t="s">
        <v>1031</v>
      </c>
      <c r="I383" s="93" t="s">
        <v>1239</v>
      </c>
      <c r="J383" s="93" t="s">
        <v>887</v>
      </c>
      <c r="K383" s="93" t="s">
        <v>888</v>
      </c>
      <c r="L383" s="93" t="s">
        <v>27</v>
      </c>
      <c r="M383" s="117">
        <v>8552.81</v>
      </c>
      <c r="N383" s="117">
        <v>8910.7099999999991</v>
      </c>
      <c r="O383" s="142"/>
      <c r="P383" s="139"/>
      <c r="Q383" s="140"/>
      <c r="R383" s="140"/>
      <c r="S383" s="139"/>
      <c r="T383" s="139"/>
      <c r="U383" s="139"/>
      <c r="V383" s="139"/>
      <c r="W383" s="139"/>
      <c r="X383" s="139"/>
      <c r="Y383" s="139"/>
      <c r="Z383" s="139"/>
    </row>
    <row r="384" spans="1:26" ht="45" customHeight="1" x14ac:dyDescent="0.35">
      <c r="A384" s="93" t="s">
        <v>1635</v>
      </c>
      <c r="B384" s="93" t="s">
        <v>1635</v>
      </c>
      <c r="C384" s="93" t="s">
        <v>1957</v>
      </c>
      <c r="D384" s="93">
        <v>55</v>
      </c>
      <c r="E384" s="93">
        <v>2022</v>
      </c>
      <c r="F384" s="93" t="s">
        <v>1980</v>
      </c>
      <c r="G384" s="93" t="s">
        <v>528</v>
      </c>
      <c r="H384" s="93" t="s">
        <v>1032</v>
      </c>
      <c r="I384" s="93" t="s">
        <v>1239</v>
      </c>
      <c r="J384" s="93" t="s">
        <v>889</v>
      </c>
      <c r="K384" s="93" t="s">
        <v>888</v>
      </c>
      <c r="L384" s="93" t="s">
        <v>27</v>
      </c>
      <c r="M384" s="117">
        <v>8552.81</v>
      </c>
      <c r="N384" s="117">
        <v>8910.7099999999991</v>
      </c>
      <c r="O384" s="142"/>
      <c r="P384" s="139"/>
      <c r="Q384" s="140"/>
      <c r="R384" s="140"/>
      <c r="S384" s="139"/>
      <c r="T384" s="139"/>
      <c r="U384" s="139"/>
      <c r="V384" s="139"/>
      <c r="W384" s="139"/>
      <c r="X384" s="139"/>
      <c r="Y384" s="139"/>
      <c r="Z384" s="139"/>
    </row>
    <row r="385" spans="1:26" ht="45" customHeight="1" x14ac:dyDescent="0.35">
      <c r="A385" s="93" t="s">
        <v>1635</v>
      </c>
      <c r="B385" s="93" t="s">
        <v>1635</v>
      </c>
      <c r="C385" s="93" t="s">
        <v>1957</v>
      </c>
      <c r="D385" s="93">
        <v>55</v>
      </c>
      <c r="E385" s="93">
        <v>2022</v>
      </c>
      <c r="F385" s="93" t="s">
        <v>1980</v>
      </c>
      <c r="G385" s="93" t="s">
        <v>528</v>
      </c>
      <c r="H385" s="93" t="s">
        <v>1033</v>
      </c>
      <c r="I385" s="93" t="s">
        <v>1239</v>
      </c>
      <c r="J385" s="93" t="s">
        <v>890</v>
      </c>
      <c r="K385" s="93" t="s">
        <v>26</v>
      </c>
      <c r="L385" s="93" t="s">
        <v>27</v>
      </c>
      <c r="M385" s="117">
        <v>1105</v>
      </c>
      <c r="N385" s="117">
        <v>17877.849999999999</v>
      </c>
      <c r="O385" s="142"/>
      <c r="P385" s="139"/>
      <c r="Q385" s="140"/>
      <c r="R385" s="140"/>
      <c r="S385" s="139"/>
      <c r="T385" s="139"/>
      <c r="U385" s="139"/>
      <c r="V385" s="139"/>
      <c r="W385" s="139"/>
      <c r="X385" s="139"/>
      <c r="Y385" s="139"/>
      <c r="Z385" s="139"/>
    </row>
    <row r="386" spans="1:26" ht="45" customHeight="1" x14ac:dyDescent="0.35">
      <c r="A386" s="93" t="s">
        <v>1635</v>
      </c>
      <c r="B386" s="93" t="s">
        <v>1635</v>
      </c>
      <c r="C386" s="93" t="s">
        <v>1957</v>
      </c>
      <c r="D386" s="93">
        <v>55</v>
      </c>
      <c r="E386" s="93">
        <v>2022</v>
      </c>
      <c r="F386" s="93" t="s">
        <v>1980</v>
      </c>
      <c r="G386" s="93" t="s">
        <v>528</v>
      </c>
      <c r="H386" s="93" t="s">
        <v>1034</v>
      </c>
      <c r="I386" s="93" t="s">
        <v>1239</v>
      </c>
      <c r="J386" s="93" t="s">
        <v>891</v>
      </c>
      <c r="K386" s="93" t="s">
        <v>26</v>
      </c>
      <c r="L386" s="93" t="s">
        <v>27</v>
      </c>
      <c r="M386" s="117">
        <v>2941</v>
      </c>
      <c r="N386" s="117">
        <v>9568.4699999999993</v>
      </c>
      <c r="O386" s="142"/>
      <c r="P386" s="139"/>
      <c r="Q386" s="140"/>
      <c r="R386" s="140"/>
      <c r="S386" s="139"/>
      <c r="T386" s="139"/>
      <c r="U386" s="139"/>
      <c r="V386" s="139"/>
      <c r="W386" s="139"/>
      <c r="X386" s="139"/>
      <c r="Y386" s="139"/>
      <c r="Z386" s="139"/>
    </row>
    <row r="387" spans="1:26" ht="45" customHeight="1" x14ac:dyDescent="0.35">
      <c r="A387" s="93" t="s">
        <v>1635</v>
      </c>
      <c r="B387" s="93" t="s">
        <v>1635</v>
      </c>
      <c r="C387" s="93" t="s">
        <v>1957</v>
      </c>
      <c r="D387" s="93">
        <v>55</v>
      </c>
      <c r="E387" s="93">
        <v>2022</v>
      </c>
      <c r="F387" s="93" t="s">
        <v>1980</v>
      </c>
      <c r="G387" s="93" t="s">
        <v>528</v>
      </c>
      <c r="H387" s="93" t="s">
        <v>1035</v>
      </c>
      <c r="I387" s="93" t="s">
        <v>1239</v>
      </c>
      <c r="J387" s="93" t="s">
        <v>892</v>
      </c>
      <c r="K387" s="93" t="s">
        <v>26</v>
      </c>
      <c r="L387" s="93" t="s">
        <v>27</v>
      </c>
      <c r="M387" s="117">
        <v>2014</v>
      </c>
      <c r="N387" s="117">
        <v>9691.65</v>
      </c>
      <c r="O387" s="142"/>
      <c r="P387" s="139"/>
      <c r="Q387" s="140"/>
      <c r="R387" s="140"/>
      <c r="S387" s="139"/>
      <c r="T387" s="139"/>
      <c r="U387" s="139"/>
      <c r="V387" s="139"/>
      <c r="W387" s="139"/>
      <c r="X387" s="139"/>
      <c r="Y387" s="139"/>
      <c r="Z387" s="139"/>
    </row>
    <row r="388" spans="1:26" ht="45" customHeight="1" x14ac:dyDescent="0.35">
      <c r="A388" s="93" t="s">
        <v>1635</v>
      </c>
      <c r="B388" s="93" t="s">
        <v>1635</v>
      </c>
      <c r="C388" s="93" t="s">
        <v>1957</v>
      </c>
      <c r="D388" s="93">
        <v>55</v>
      </c>
      <c r="E388" s="93">
        <v>2022</v>
      </c>
      <c r="F388" s="93" t="s">
        <v>1980</v>
      </c>
      <c r="G388" s="93" t="s">
        <v>528</v>
      </c>
      <c r="H388" s="93" t="s">
        <v>1036</v>
      </c>
      <c r="I388" s="93" t="s">
        <v>1239</v>
      </c>
      <c r="J388" s="93" t="s">
        <v>1344</v>
      </c>
      <c r="K388" s="93" t="s">
        <v>26</v>
      </c>
      <c r="L388" s="93" t="s">
        <v>279</v>
      </c>
      <c r="M388" s="117">
        <v>3076</v>
      </c>
      <c r="N388" s="117">
        <v>9691.65</v>
      </c>
      <c r="O388" s="142"/>
      <c r="P388" s="139"/>
      <c r="Q388" s="140"/>
      <c r="R388" s="140"/>
      <c r="S388" s="139"/>
      <c r="T388" s="139"/>
      <c r="U388" s="139"/>
      <c r="V388" s="139"/>
      <c r="W388" s="139"/>
      <c r="X388" s="139"/>
      <c r="Y388" s="139"/>
      <c r="Z388" s="139"/>
    </row>
    <row r="389" spans="1:26" ht="45" customHeight="1" x14ac:dyDescent="0.35">
      <c r="A389" s="93" t="s">
        <v>1635</v>
      </c>
      <c r="B389" s="93" t="s">
        <v>1635</v>
      </c>
      <c r="C389" s="93" t="s">
        <v>1957</v>
      </c>
      <c r="D389" s="93">
        <v>55</v>
      </c>
      <c r="E389" s="93">
        <v>2022</v>
      </c>
      <c r="F389" s="93" t="s">
        <v>1980</v>
      </c>
      <c r="G389" s="93" t="s">
        <v>528</v>
      </c>
      <c r="H389" s="93" t="s">
        <v>1037</v>
      </c>
      <c r="I389" s="93" t="s">
        <v>1239</v>
      </c>
      <c r="J389" s="93" t="s">
        <v>1344</v>
      </c>
      <c r="K389" s="93" t="s">
        <v>26</v>
      </c>
      <c r="L389" s="93" t="s">
        <v>279</v>
      </c>
      <c r="M389" s="117">
        <v>2656</v>
      </c>
      <c r="N389" s="117">
        <v>9302.3799999999992</v>
      </c>
      <c r="O389" s="142"/>
      <c r="P389" s="139"/>
      <c r="Q389" s="140"/>
      <c r="R389" s="140"/>
      <c r="S389" s="139"/>
      <c r="T389" s="139"/>
      <c r="U389" s="139"/>
      <c r="V389" s="139"/>
      <c r="W389" s="139"/>
      <c r="X389" s="139"/>
      <c r="Y389" s="139"/>
      <c r="Z389" s="139"/>
    </row>
    <row r="390" spans="1:26" ht="45" customHeight="1" x14ac:dyDescent="0.35">
      <c r="A390" s="93" t="s">
        <v>1635</v>
      </c>
      <c r="B390" s="93" t="s">
        <v>1635</v>
      </c>
      <c r="C390" s="93" t="s">
        <v>1957</v>
      </c>
      <c r="D390" s="93">
        <v>55</v>
      </c>
      <c r="E390" s="93">
        <v>2022</v>
      </c>
      <c r="F390" s="93" t="s">
        <v>1980</v>
      </c>
      <c r="G390" s="93" t="s">
        <v>528</v>
      </c>
      <c r="H390" s="93" t="s">
        <v>1038</v>
      </c>
      <c r="I390" s="93" t="s">
        <v>1239</v>
      </c>
      <c r="J390" s="93" t="s">
        <v>894</v>
      </c>
      <c r="K390" s="93" t="s">
        <v>26</v>
      </c>
      <c r="L390" s="93" t="s">
        <v>27</v>
      </c>
      <c r="M390" s="117">
        <v>2219</v>
      </c>
      <c r="N390" s="117">
        <v>8772.16</v>
      </c>
      <c r="O390" s="142"/>
      <c r="P390" s="139"/>
      <c r="Q390" s="140"/>
      <c r="R390" s="140"/>
      <c r="S390" s="139"/>
      <c r="T390" s="139"/>
      <c r="U390" s="139"/>
      <c r="V390" s="139"/>
      <c r="W390" s="139"/>
      <c r="X390" s="139"/>
      <c r="Y390" s="139"/>
      <c r="Z390" s="139"/>
    </row>
    <row r="391" spans="1:26" ht="45" customHeight="1" x14ac:dyDescent="0.35">
      <c r="A391" s="93" t="s">
        <v>1635</v>
      </c>
      <c r="B391" s="93" t="s">
        <v>1635</v>
      </c>
      <c r="C391" s="93" t="s">
        <v>1957</v>
      </c>
      <c r="D391" s="93">
        <v>55</v>
      </c>
      <c r="E391" s="93">
        <v>2022</v>
      </c>
      <c r="F391" s="93" t="s">
        <v>1980</v>
      </c>
      <c r="G391" s="93" t="s">
        <v>528</v>
      </c>
      <c r="H391" s="93" t="s">
        <v>1039</v>
      </c>
      <c r="I391" s="93" t="s">
        <v>1239</v>
      </c>
      <c r="J391" s="93" t="s">
        <v>895</v>
      </c>
      <c r="K391" s="93" t="s">
        <v>26</v>
      </c>
      <c r="L391" s="93" t="s">
        <v>27</v>
      </c>
      <c r="M391" s="117">
        <v>2088</v>
      </c>
      <c r="N391" s="117">
        <v>8867.39</v>
      </c>
      <c r="O391" s="142"/>
      <c r="P391" s="139"/>
      <c r="Q391" s="140"/>
      <c r="R391" s="140"/>
      <c r="S391" s="139"/>
      <c r="T391" s="139"/>
      <c r="U391" s="139"/>
      <c r="V391" s="139"/>
      <c r="W391" s="139"/>
      <c r="X391" s="139"/>
      <c r="Y391" s="139"/>
      <c r="Z391" s="139"/>
    </row>
    <row r="392" spans="1:26" ht="45" customHeight="1" x14ac:dyDescent="0.35">
      <c r="A392" s="93" t="s">
        <v>1635</v>
      </c>
      <c r="B392" s="93" t="s">
        <v>1635</v>
      </c>
      <c r="C392" s="93" t="s">
        <v>1957</v>
      </c>
      <c r="D392" s="93">
        <v>55</v>
      </c>
      <c r="E392" s="93">
        <v>2022</v>
      </c>
      <c r="F392" s="93" t="s">
        <v>1980</v>
      </c>
      <c r="G392" s="93" t="s">
        <v>528</v>
      </c>
      <c r="H392" s="93" t="s">
        <v>1659</v>
      </c>
      <c r="I392" s="93" t="s">
        <v>1239</v>
      </c>
      <c r="J392" s="93" t="s">
        <v>896</v>
      </c>
      <c r="K392" s="93" t="s">
        <v>26</v>
      </c>
      <c r="L392" s="93" t="s">
        <v>27</v>
      </c>
      <c r="M392" s="117">
        <v>8409.94</v>
      </c>
      <c r="N392" s="117">
        <v>8761.8700000000008</v>
      </c>
      <c r="O392" s="142"/>
      <c r="P392" s="139"/>
      <c r="Q392" s="140"/>
      <c r="R392" s="140"/>
      <c r="S392" s="139"/>
      <c r="T392" s="139"/>
      <c r="U392" s="139"/>
      <c r="V392" s="139"/>
      <c r="W392" s="139"/>
      <c r="X392" s="139"/>
      <c r="Y392" s="139"/>
      <c r="Z392" s="139"/>
    </row>
    <row r="393" spans="1:26" ht="45" customHeight="1" x14ac:dyDescent="0.35">
      <c r="A393" s="93" t="s">
        <v>1635</v>
      </c>
      <c r="B393" s="93" t="s">
        <v>1635</v>
      </c>
      <c r="C393" s="93" t="s">
        <v>1957</v>
      </c>
      <c r="D393" s="93">
        <v>55</v>
      </c>
      <c r="E393" s="93">
        <v>2022</v>
      </c>
      <c r="F393" s="93" t="s">
        <v>1980</v>
      </c>
      <c r="G393" s="93" t="s">
        <v>528</v>
      </c>
      <c r="H393" s="93" t="s">
        <v>1660</v>
      </c>
      <c r="I393" s="93" t="s">
        <v>1239</v>
      </c>
      <c r="J393" s="93" t="s">
        <v>899</v>
      </c>
      <c r="K393" s="93" t="s">
        <v>26</v>
      </c>
      <c r="L393" s="93" t="s">
        <v>27</v>
      </c>
      <c r="M393" s="117">
        <v>2198</v>
      </c>
      <c r="N393" s="117">
        <v>8115.05</v>
      </c>
      <c r="O393" s="142"/>
      <c r="P393" s="139"/>
      <c r="Q393" s="140"/>
      <c r="R393" s="140"/>
      <c r="S393" s="139"/>
      <c r="T393" s="139"/>
      <c r="U393" s="139"/>
      <c r="V393" s="139"/>
      <c r="W393" s="139"/>
      <c r="X393" s="139"/>
      <c r="Y393" s="139"/>
      <c r="Z393" s="139"/>
    </row>
    <row r="394" spans="1:26" ht="45" customHeight="1" x14ac:dyDescent="0.35">
      <c r="A394" s="93" t="s">
        <v>1635</v>
      </c>
      <c r="B394" s="93" t="s">
        <v>1635</v>
      </c>
      <c r="C394" s="93" t="s">
        <v>1957</v>
      </c>
      <c r="D394" s="93">
        <v>55</v>
      </c>
      <c r="E394" s="93">
        <v>2022</v>
      </c>
      <c r="F394" s="93" t="s">
        <v>1980</v>
      </c>
      <c r="G394" s="93" t="s">
        <v>528</v>
      </c>
      <c r="H394" s="93" t="s">
        <v>1959</v>
      </c>
      <c r="I394" s="93" t="s">
        <v>1239</v>
      </c>
      <c r="J394" s="93" t="s">
        <v>901</v>
      </c>
      <c r="K394" s="93" t="s">
        <v>26</v>
      </c>
      <c r="L394" s="93" t="s">
        <v>27</v>
      </c>
      <c r="M394" s="117">
        <v>1765</v>
      </c>
      <c r="N394" s="117">
        <v>7080.76</v>
      </c>
      <c r="O394" s="142"/>
      <c r="P394" s="139"/>
      <c r="Q394" s="140"/>
      <c r="R394" s="140"/>
      <c r="S394" s="139"/>
      <c r="T394" s="139"/>
      <c r="U394" s="139"/>
      <c r="V394" s="139"/>
      <c r="W394" s="139"/>
      <c r="X394" s="139"/>
      <c r="Y394" s="139"/>
      <c r="Z394" s="139"/>
    </row>
    <row r="395" spans="1:26" ht="45" customHeight="1" x14ac:dyDescent="0.35">
      <c r="A395" s="93" t="s">
        <v>1635</v>
      </c>
      <c r="B395" s="93" t="s">
        <v>1635</v>
      </c>
      <c r="C395" s="93" t="s">
        <v>1957</v>
      </c>
      <c r="D395" s="93">
        <v>55</v>
      </c>
      <c r="E395" s="93">
        <v>2022</v>
      </c>
      <c r="F395" s="93" t="s">
        <v>1980</v>
      </c>
      <c r="G395" s="93" t="s">
        <v>528</v>
      </c>
      <c r="H395" s="93" t="s">
        <v>1960</v>
      </c>
      <c r="I395" s="93" t="s">
        <v>1239</v>
      </c>
      <c r="J395" s="93" t="s">
        <v>903</v>
      </c>
      <c r="K395" s="93" t="s">
        <v>26</v>
      </c>
      <c r="L395" s="93" t="s">
        <v>27</v>
      </c>
      <c r="M395" s="117">
        <v>1614</v>
      </c>
      <c r="N395" s="117">
        <v>5653.65</v>
      </c>
      <c r="O395" s="142"/>
      <c r="P395" s="139"/>
      <c r="Q395" s="140"/>
      <c r="R395" s="140"/>
      <c r="S395" s="139"/>
      <c r="T395" s="139"/>
      <c r="U395" s="139"/>
      <c r="V395" s="139"/>
      <c r="W395" s="139"/>
      <c r="X395" s="139"/>
      <c r="Y395" s="139"/>
      <c r="Z395" s="139"/>
    </row>
    <row r="396" spans="1:26" ht="45" customHeight="1" x14ac:dyDescent="0.35">
      <c r="A396" s="93" t="s">
        <v>1635</v>
      </c>
      <c r="B396" s="93" t="s">
        <v>1635</v>
      </c>
      <c r="C396" s="93" t="s">
        <v>1957</v>
      </c>
      <c r="D396" s="93">
        <v>55</v>
      </c>
      <c r="E396" s="93">
        <v>2022</v>
      </c>
      <c r="F396" s="93" t="s">
        <v>1980</v>
      </c>
      <c r="G396" s="93" t="s">
        <v>528</v>
      </c>
      <c r="H396" s="93" t="s">
        <v>1961</v>
      </c>
      <c r="I396" s="93" t="s">
        <v>1239</v>
      </c>
      <c r="J396" s="93" t="s">
        <v>905</v>
      </c>
      <c r="K396" s="93" t="s">
        <v>26</v>
      </c>
      <c r="L396" s="93" t="s">
        <v>27</v>
      </c>
      <c r="M396" s="117">
        <v>1614</v>
      </c>
      <c r="N396" s="117">
        <v>5653.65</v>
      </c>
      <c r="O396" s="142"/>
      <c r="P396" s="139"/>
      <c r="Q396" s="140"/>
      <c r="R396" s="140"/>
      <c r="S396" s="139"/>
      <c r="T396" s="139"/>
      <c r="U396" s="139"/>
      <c r="V396" s="139"/>
      <c r="W396" s="139"/>
      <c r="X396" s="139"/>
      <c r="Y396" s="139"/>
      <c r="Z396" s="139"/>
    </row>
    <row r="397" spans="1:26" ht="45" customHeight="1" x14ac:dyDescent="0.35">
      <c r="A397" s="93" t="s">
        <v>1635</v>
      </c>
      <c r="B397" s="93" t="s">
        <v>1635</v>
      </c>
      <c r="C397" s="93" t="s">
        <v>1957</v>
      </c>
      <c r="D397" s="93">
        <v>55</v>
      </c>
      <c r="E397" s="93">
        <v>2022</v>
      </c>
      <c r="F397" s="93" t="s">
        <v>1980</v>
      </c>
      <c r="G397" s="93" t="s">
        <v>528</v>
      </c>
      <c r="H397" s="93" t="s">
        <v>1962</v>
      </c>
      <c r="I397" s="93" t="s">
        <v>1239</v>
      </c>
      <c r="J397" s="93" t="s">
        <v>905</v>
      </c>
      <c r="K397" s="93" t="s">
        <v>26</v>
      </c>
      <c r="L397" s="93" t="s">
        <v>27</v>
      </c>
      <c r="M397" s="117">
        <v>1105</v>
      </c>
      <c r="N397" s="117">
        <v>5653.65</v>
      </c>
      <c r="O397" s="142"/>
      <c r="P397" s="139"/>
      <c r="Q397" s="140"/>
      <c r="R397" s="140"/>
      <c r="S397" s="139"/>
      <c r="T397" s="139"/>
      <c r="U397" s="139"/>
      <c r="V397" s="139"/>
      <c r="W397" s="139"/>
      <c r="X397" s="139"/>
      <c r="Y397" s="139"/>
      <c r="Z397" s="139"/>
    </row>
    <row r="398" spans="1:26" ht="45" customHeight="1" x14ac:dyDescent="0.35">
      <c r="A398" s="93" t="s">
        <v>1635</v>
      </c>
      <c r="B398" s="93" t="s">
        <v>1635</v>
      </c>
      <c r="C398" s="93" t="s">
        <v>944</v>
      </c>
      <c r="D398" s="93">
        <v>45</v>
      </c>
      <c r="E398" s="93">
        <v>2021</v>
      </c>
      <c r="F398" s="93" t="s">
        <v>945</v>
      </c>
      <c r="G398" s="93" t="s">
        <v>946</v>
      </c>
      <c r="H398" s="93" t="s">
        <v>1045</v>
      </c>
      <c r="I398" s="93" t="s">
        <v>948</v>
      </c>
      <c r="J398" s="93" t="s">
        <v>949</v>
      </c>
      <c r="K398" s="93" t="s">
        <v>26</v>
      </c>
      <c r="L398" s="93" t="s">
        <v>27</v>
      </c>
      <c r="M398" s="117">
        <v>2412.9499999999998</v>
      </c>
      <c r="N398" s="117">
        <v>3708.33</v>
      </c>
      <c r="O398" s="84"/>
      <c r="P398" s="139"/>
      <c r="Q398" s="140"/>
      <c r="R398" s="140"/>
      <c r="S398" s="139"/>
      <c r="T398" s="139"/>
      <c r="U398" s="139"/>
      <c r="V398" s="139"/>
      <c r="W398" s="139"/>
      <c r="X398" s="139"/>
      <c r="Y398" s="139"/>
      <c r="Z398" s="139"/>
    </row>
    <row r="399" spans="1:26" ht="45" customHeight="1" x14ac:dyDescent="0.35">
      <c r="A399" s="93" t="s">
        <v>1635</v>
      </c>
      <c r="B399" s="93" t="s">
        <v>1635</v>
      </c>
      <c r="C399" s="93" t="s">
        <v>1974</v>
      </c>
      <c r="D399" s="93">
        <v>111</v>
      </c>
      <c r="E399" s="93">
        <v>2022</v>
      </c>
      <c r="F399" s="93" t="s">
        <v>1043</v>
      </c>
      <c r="G399" s="93" t="s">
        <v>1044</v>
      </c>
      <c r="H399" s="93" t="s">
        <v>1049</v>
      </c>
      <c r="I399" s="93" t="s">
        <v>1046</v>
      </c>
      <c r="J399" s="93" t="s">
        <v>1642</v>
      </c>
      <c r="K399" s="93" t="s">
        <v>1048</v>
      </c>
      <c r="L399" s="93" t="s">
        <v>27</v>
      </c>
      <c r="M399" s="117">
        <v>5907.9</v>
      </c>
      <c r="N399" s="117">
        <v>14667.45</v>
      </c>
      <c r="O399" s="142"/>
      <c r="P399" s="139"/>
      <c r="Q399" s="140"/>
      <c r="R399" s="140"/>
      <c r="S399" s="139"/>
      <c r="T399" s="139"/>
      <c r="U399" s="139"/>
      <c r="V399" s="139"/>
      <c r="W399" s="139"/>
      <c r="X399" s="139"/>
      <c r="Y399" s="139"/>
      <c r="Z399" s="139"/>
    </row>
    <row r="400" spans="1:26" ht="45" customHeight="1" x14ac:dyDescent="0.35">
      <c r="A400" s="93" t="s">
        <v>1635</v>
      </c>
      <c r="B400" s="93" t="s">
        <v>1635</v>
      </c>
      <c r="C400" s="93" t="s">
        <v>1974</v>
      </c>
      <c r="D400" s="93">
        <v>111</v>
      </c>
      <c r="E400" s="93">
        <v>2022</v>
      </c>
      <c r="F400" s="93" t="s">
        <v>1043</v>
      </c>
      <c r="G400" s="93" t="s">
        <v>1044</v>
      </c>
      <c r="H400" s="93" t="s">
        <v>1052</v>
      </c>
      <c r="I400" s="93" t="s">
        <v>1046</v>
      </c>
      <c r="J400" s="93" t="s">
        <v>1665</v>
      </c>
      <c r="K400" s="93" t="s">
        <v>1051</v>
      </c>
      <c r="L400" s="93" t="s">
        <v>27</v>
      </c>
      <c r="M400" s="117">
        <v>11066.04</v>
      </c>
      <c r="N400" s="117">
        <v>27473.47</v>
      </c>
      <c r="O400" s="142"/>
      <c r="P400" s="139"/>
      <c r="Q400" s="140"/>
      <c r="R400" s="140"/>
      <c r="S400" s="139"/>
      <c r="T400" s="139"/>
      <c r="U400" s="139"/>
      <c r="V400" s="139"/>
      <c r="W400" s="139"/>
      <c r="X400" s="139"/>
      <c r="Y400" s="139"/>
      <c r="Z400" s="139"/>
    </row>
    <row r="401" spans="1:26" ht="45" customHeight="1" x14ac:dyDescent="0.35">
      <c r="A401" s="93" t="s">
        <v>1635</v>
      </c>
      <c r="B401" s="93" t="s">
        <v>1635</v>
      </c>
      <c r="C401" s="93" t="s">
        <v>1974</v>
      </c>
      <c r="D401" s="93">
        <v>111</v>
      </c>
      <c r="E401" s="93">
        <v>2022</v>
      </c>
      <c r="F401" s="93" t="s">
        <v>1043</v>
      </c>
      <c r="G401" s="93" t="s">
        <v>1044</v>
      </c>
      <c r="H401" s="93" t="s">
        <v>1054</v>
      </c>
      <c r="I401" s="93" t="s">
        <v>1046</v>
      </c>
      <c r="J401" s="93" t="s">
        <v>1644</v>
      </c>
      <c r="K401" s="93" t="s">
        <v>1051</v>
      </c>
      <c r="L401" s="93" t="s">
        <v>27</v>
      </c>
      <c r="M401" s="117">
        <v>3222.49</v>
      </c>
      <c r="N401" s="117">
        <v>8000.43</v>
      </c>
      <c r="O401" s="142"/>
      <c r="P401" s="139"/>
      <c r="Q401" s="140"/>
      <c r="R401" s="140"/>
      <c r="S401" s="139"/>
      <c r="T401" s="139"/>
      <c r="U401" s="139"/>
      <c r="V401" s="139"/>
      <c r="W401" s="139"/>
      <c r="X401" s="139"/>
      <c r="Y401" s="139"/>
      <c r="Z401" s="139"/>
    </row>
    <row r="402" spans="1:26" ht="45" customHeight="1" x14ac:dyDescent="0.35">
      <c r="A402" s="93" t="s">
        <v>1635</v>
      </c>
      <c r="B402" s="93" t="s">
        <v>1635</v>
      </c>
      <c r="C402" s="93" t="s">
        <v>1974</v>
      </c>
      <c r="D402" s="93">
        <v>111</v>
      </c>
      <c r="E402" s="93">
        <v>2022</v>
      </c>
      <c r="F402" s="93" t="s">
        <v>1043</v>
      </c>
      <c r="G402" s="93" t="s">
        <v>1044</v>
      </c>
      <c r="H402" s="93" t="s">
        <v>1056</v>
      </c>
      <c r="I402" s="93" t="s">
        <v>1046</v>
      </c>
      <c r="J402" s="93" t="s">
        <v>1645</v>
      </c>
      <c r="K402" s="93" t="s">
        <v>1051</v>
      </c>
      <c r="L402" s="93" t="s">
        <v>27</v>
      </c>
      <c r="M402" s="117">
        <v>4296.66</v>
      </c>
      <c r="N402" s="117">
        <v>10667.24</v>
      </c>
      <c r="O402" s="142"/>
      <c r="P402" s="139"/>
      <c r="Q402" s="140"/>
      <c r="R402" s="140"/>
      <c r="S402" s="139"/>
      <c r="T402" s="139"/>
      <c r="U402" s="139"/>
      <c r="V402" s="139"/>
      <c r="W402" s="139"/>
      <c r="X402" s="139"/>
      <c r="Y402" s="139"/>
      <c r="Z402" s="139"/>
    </row>
    <row r="403" spans="1:26" ht="45" customHeight="1" x14ac:dyDescent="0.35">
      <c r="A403" s="93" t="s">
        <v>1635</v>
      </c>
      <c r="B403" s="93" t="s">
        <v>1635</v>
      </c>
      <c r="C403" s="93" t="s">
        <v>1974</v>
      </c>
      <c r="D403" s="93">
        <v>111</v>
      </c>
      <c r="E403" s="93">
        <v>2022</v>
      </c>
      <c r="F403" s="93" t="s">
        <v>1043</v>
      </c>
      <c r="G403" s="93" t="s">
        <v>1044</v>
      </c>
      <c r="H403" s="93" t="s">
        <v>1058</v>
      </c>
      <c r="I403" s="93" t="s">
        <v>1046</v>
      </c>
      <c r="J403" s="93" t="s">
        <v>1646</v>
      </c>
      <c r="K403" s="93" t="s">
        <v>1051</v>
      </c>
      <c r="L403" s="93" t="s">
        <v>27</v>
      </c>
      <c r="M403" s="117">
        <v>1933.49</v>
      </c>
      <c r="N403" s="117">
        <v>4800.25</v>
      </c>
      <c r="O403" s="142"/>
      <c r="P403" s="139"/>
      <c r="Q403" s="140"/>
      <c r="R403" s="140"/>
      <c r="S403" s="139"/>
      <c r="T403" s="139"/>
      <c r="U403" s="139"/>
      <c r="V403" s="139"/>
      <c r="W403" s="139"/>
      <c r="X403" s="139"/>
      <c r="Y403" s="139"/>
      <c r="Z403" s="139"/>
    </row>
    <row r="404" spans="1:26" ht="45" customHeight="1" x14ac:dyDescent="0.35">
      <c r="A404" s="93" t="s">
        <v>1635</v>
      </c>
      <c r="B404" s="93" t="s">
        <v>1635</v>
      </c>
      <c r="C404" s="93" t="s">
        <v>1974</v>
      </c>
      <c r="D404" s="93">
        <v>111</v>
      </c>
      <c r="E404" s="93">
        <v>2022</v>
      </c>
      <c r="F404" s="93" t="s">
        <v>1043</v>
      </c>
      <c r="G404" s="93" t="s">
        <v>1044</v>
      </c>
      <c r="H404" s="93" t="s">
        <v>1060</v>
      </c>
      <c r="I404" s="93" t="s">
        <v>1046</v>
      </c>
      <c r="J404" s="93" t="s">
        <v>1647</v>
      </c>
      <c r="K404" s="93" t="s">
        <v>1051</v>
      </c>
      <c r="L404" s="93" t="s">
        <v>27</v>
      </c>
      <c r="M404" s="117">
        <v>1421.01</v>
      </c>
      <c r="N404" s="117">
        <v>3527.92</v>
      </c>
      <c r="O404" s="142"/>
      <c r="P404" s="139"/>
      <c r="Q404" s="140"/>
      <c r="R404" s="140"/>
      <c r="S404" s="139"/>
      <c r="T404" s="139"/>
      <c r="U404" s="139"/>
      <c r="V404" s="139"/>
      <c r="W404" s="139"/>
      <c r="X404" s="139"/>
      <c r="Y404" s="139"/>
      <c r="Z404" s="139"/>
    </row>
    <row r="405" spans="1:26" ht="45" customHeight="1" x14ac:dyDescent="0.35">
      <c r="A405" s="93" t="s">
        <v>1635</v>
      </c>
      <c r="B405" s="93" t="s">
        <v>1635</v>
      </c>
      <c r="C405" s="93" t="s">
        <v>1974</v>
      </c>
      <c r="D405" s="93">
        <v>111</v>
      </c>
      <c r="E405" s="93">
        <v>2021</v>
      </c>
      <c r="F405" s="93" t="s">
        <v>1043</v>
      </c>
      <c r="G405" s="93" t="s">
        <v>1044</v>
      </c>
      <c r="H405" s="93" t="s">
        <v>1975</v>
      </c>
      <c r="I405" s="93" t="s">
        <v>1046</v>
      </c>
      <c r="J405" s="93" t="s">
        <v>1648</v>
      </c>
      <c r="K405" s="93" t="s">
        <v>1051</v>
      </c>
      <c r="L405" s="93" t="s">
        <v>27</v>
      </c>
      <c r="M405" s="117">
        <v>1503.83</v>
      </c>
      <c r="N405" s="117">
        <v>3733.53</v>
      </c>
      <c r="O405" s="142"/>
      <c r="P405" s="139"/>
      <c r="Q405" s="140"/>
      <c r="R405" s="140"/>
      <c r="S405" s="139"/>
      <c r="T405" s="139"/>
      <c r="U405" s="139"/>
      <c r="V405" s="139"/>
      <c r="W405" s="139"/>
      <c r="X405" s="139"/>
      <c r="Y405" s="139"/>
      <c r="Z405" s="139"/>
    </row>
    <row r="406" spans="1:26" ht="45" customHeight="1" x14ac:dyDescent="0.35">
      <c r="A406" s="93" t="s">
        <v>1635</v>
      </c>
      <c r="B406" s="93" t="s">
        <v>1635</v>
      </c>
      <c r="C406" s="93" t="s">
        <v>1976</v>
      </c>
      <c r="D406" s="93">
        <v>69</v>
      </c>
      <c r="E406" s="93">
        <v>2022</v>
      </c>
      <c r="F406" s="93" t="s">
        <v>1213</v>
      </c>
      <c r="G406" s="93" t="s">
        <v>1214</v>
      </c>
      <c r="H406" s="93" t="s">
        <v>1066</v>
      </c>
      <c r="I406" s="93" t="s">
        <v>1215</v>
      </c>
      <c r="J406" s="93" t="s">
        <v>1656</v>
      </c>
      <c r="K406" s="93" t="s">
        <v>1217</v>
      </c>
      <c r="L406" s="93" t="s">
        <v>27</v>
      </c>
      <c r="M406" s="117">
        <v>2126.75</v>
      </c>
      <c r="N406" s="117">
        <v>3728.77</v>
      </c>
      <c r="O406" s="142"/>
      <c r="P406" s="139"/>
      <c r="Q406" s="140"/>
      <c r="R406" s="140"/>
      <c r="S406" s="139"/>
      <c r="T406" s="139"/>
      <c r="U406" s="139"/>
      <c r="V406" s="139"/>
      <c r="W406" s="139"/>
      <c r="X406" s="139"/>
      <c r="Y406" s="139"/>
      <c r="Z406" s="139"/>
    </row>
    <row r="407" spans="1:26" ht="45" customHeight="1" x14ac:dyDescent="0.35">
      <c r="A407" s="93" t="s">
        <v>1635</v>
      </c>
      <c r="B407" s="93" t="s">
        <v>1635</v>
      </c>
      <c r="C407" s="93" t="s">
        <v>1976</v>
      </c>
      <c r="D407" s="93">
        <v>69</v>
      </c>
      <c r="E407" s="93">
        <v>2022</v>
      </c>
      <c r="F407" s="93" t="s">
        <v>1213</v>
      </c>
      <c r="G407" s="93" t="s">
        <v>1214</v>
      </c>
      <c r="H407" s="93" t="s">
        <v>1068</v>
      </c>
      <c r="I407" s="93" t="s">
        <v>1215</v>
      </c>
      <c r="J407" s="93" t="s">
        <v>1220</v>
      </c>
      <c r="K407" s="93" t="s">
        <v>26</v>
      </c>
      <c r="L407" s="93" t="s">
        <v>27</v>
      </c>
      <c r="M407" s="117">
        <v>2333.64</v>
      </c>
      <c r="N407" s="117">
        <v>2958.19</v>
      </c>
      <c r="O407" s="142"/>
      <c r="P407" s="139"/>
      <c r="Q407" s="140"/>
      <c r="R407" s="140"/>
      <c r="S407" s="139"/>
      <c r="T407" s="139"/>
      <c r="U407" s="139"/>
      <c r="V407" s="139"/>
      <c r="W407" s="139"/>
      <c r="X407" s="139"/>
      <c r="Y407" s="139"/>
      <c r="Z407" s="139"/>
    </row>
    <row r="408" spans="1:26" ht="45" customHeight="1" x14ac:dyDescent="0.35">
      <c r="A408" s="93" t="s">
        <v>1635</v>
      </c>
      <c r="B408" s="93" t="s">
        <v>1635</v>
      </c>
      <c r="C408" s="93" t="s">
        <v>1976</v>
      </c>
      <c r="D408" s="93">
        <v>69</v>
      </c>
      <c r="E408" s="93">
        <v>2022</v>
      </c>
      <c r="F408" s="93" t="s">
        <v>1213</v>
      </c>
      <c r="G408" s="93" t="s">
        <v>1214</v>
      </c>
      <c r="H408" s="93" t="s">
        <v>1070</v>
      </c>
      <c r="I408" s="93" t="s">
        <v>1215</v>
      </c>
      <c r="J408" s="93" t="s">
        <v>1223</v>
      </c>
      <c r="K408" s="93" t="s">
        <v>26</v>
      </c>
      <c r="L408" s="93" t="s">
        <v>27</v>
      </c>
      <c r="M408" s="117">
        <v>2700.37</v>
      </c>
      <c r="N408" s="117">
        <v>3463.26</v>
      </c>
      <c r="O408" s="142"/>
      <c r="P408" s="139"/>
      <c r="Q408" s="140"/>
      <c r="R408" s="140"/>
      <c r="S408" s="139"/>
      <c r="T408" s="139"/>
      <c r="U408" s="139"/>
      <c r="V408" s="139"/>
      <c r="W408" s="139"/>
      <c r="X408" s="139"/>
      <c r="Y408" s="139"/>
      <c r="Z408" s="139"/>
    </row>
    <row r="409" spans="1:26" ht="45" customHeight="1" x14ac:dyDescent="0.35">
      <c r="A409" s="93" t="s">
        <v>1635</v>
      </c>
      <c r="B409" s="93" t="s">
        <v>1635</v>
      </c>
      <c r="C409" s="93" t="s">
        <v>1229</v>
      </c>
      <c r="D409" s="93">
        <v>55</v>
      </c>
      <c r="E409" s="93">
        <v>2021</v>
      </c>
      <c r="F409" s="93" t="s">
        <v>1230</v>
      </c>
      <c r="G409" s="93" t="s">
        <v>1231</v>
      </c>
      <c r="H409" s="93" t="s">
        <v>1127</v>
      </c>
      <c r="I409" s="93" t="s">
        <v>1232</v>
      </c>
      <c r="J409" s="93" t="s">
        <v>894</v>
      </c>
      <c r="K409" s="93" t="s">
        <v>26</v>
      </c>
      <c r="L409" s="93" t="s">
        <v>27</v>
      </c>
      <c r="M409" s="117">
        <v>2268</v>
      </c>
      <c r="N409" s="117">
        <v>2642</v>
      </c>
      <c r="O409" s="142"/>
      <c r="P409" s="139" t="s">
        <v>1981</v>
      </c>
      <c r="Q409" s="140"/>
      <c r="R409" s="140"/>
      <c r="S409" s="139"/>
      <c r="T409" s="139"/>
      <c r="U409" s="139"/>
      <c r="V409" s="139"/>
      <c r="W409" s="139"/>
      <c r="X409" s="139"/>
      <c r="Y409" s="139"/>
      <c r="Z409" s="139"/>
    </row>
    <row r="410" spans="1:26" ht="14.5" x14ac:dyDescent="0.35">
      <c r="A410" s="83"/>
      <c r="B410" s="83"/>
      <c r="C410" s="83"/>
      <c r="D410" s="83"/>
      <c r="E410" s="83"/>
      <c r="F410" s="143"/>
      <c r="G410" s="83"/>
      <c r="H410" s="83"/>
      <c r="I410" s="83"/>
      <c r="J410" s="144"/>
      <c r="K410" s="144"/>
      <c r="L410" s="144"/>
      <c r="M410" s="145"/>
      <c r="N410" s="145"/>
      <c r="O410" s="83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</row>
    <row r="411" spans="1:26" ht="14.5" x14ac:dyDescent="0.35">
      <c r="A411" s="191" t="s">
        <v>588</v>
      </c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  <c r="L411" s="164"/>
      <c r="M411" s="145"/>
      <c r="N411" s="145"/>
      <c r="O411" s="83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</row>
    <row r="412" spans="1:26" ht="14.5" x14ac:dyDescent="0.35">
      <c r="A412" s="192" t="s">
        <v>589</v>
      </c>
      <c r="B412" s="164"/>
      <c r="C412" s="164"/>
      <c r="D412" s="164"/>
      <c r="E412" s="164"/>
      <c r="F412" s="164"/>
      <c r="G412" s="164"/>
      <c r="H412" s="164"/>
      <c r="I412" s="164"/>
      <c r="J412" s="164"/>
      <c r="K412" s="164"/>
      <c r="L412" s="168"/>
      <c r="M412" s="145"/>
      <c r="N412" s="145"/>
      <c r="O412" s="83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</row>
    <row r="413" spans="1:26" ht="14.5" x14ac:dyDescent="0.35">
      <c r="A413" s="193" t="s">
        <v>590</v>
      </c>
      <c r="B413" s="164"/>
      <c r="C413" s="164"/>
      <c r="D413" s="164"/>
      <c r="E413" s="164"/>
      <c r="F413" s="164"/>
      <c r="G413" s="164"/>
      <c r="H413" s="164"/>
      <c r="I413" s="164"/>
      <c r="J413" s="164"/>
      <c r="K413" s="164"/>
      <c r="L413" s="168"/>
      <c r="M413" s="145"/>
      <c r="N413" s="145"/>
      <c r="O413" s="83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</row>
    <row r="414" spans="1:26" ht="14.5" x14ac:dyDescent="0.35">
      <c r="A414" s="193" t="s">
        <v>591</v>
      </c>
      <c r="B414" s="164"/>
      <c r="C414" s="164"/>
      <c r="D414" s="164"/>
      <c r="E414" s="164"/>
      <c r="F414" s="164"/>
      <c r="G414" s="164"/>
      <c r="H414" s="164"/>
      <c r="I414" s="164"/>
      <c r="J414" s="164"/>
      <c r="K414" s="164"/>
      <c r="L414" s="168"/>
      <c r="M414" s="145"/>
      <c r="N414" s="145"/>
      <c r="O414" s="83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</row>
    <row r="415" spans="1:26" ht="14.5" x14ac:dyDescent="0.35">
      <c r="A415" s="193" t="s">
        <v>592</v>
      </c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8"/>
      <c r="M415" s="145"/>
      <c r="N415" s="145"/>
      <c r="O415" s="83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</row>
    <row r="416" spans="1:26" ht="14.5" x14ac:dyDescent="0.35">
      <c r="A416" s="193" t="s">
        <v>593</v>
      </c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  <c r="L416" s="168"/>
      <c r="M416" s="145"/>
      <c r="N416" s="145"/>
      <c r="O416" s="83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</row>
    <row r="417" spans="1:26" ht="14.5" x14ac:dyDescent="0.35">
      <c r="A417" s="193" t="s">
        <v>594</v>
      </c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8"/>
      <c r="M417" s="145"/>
      <c r="N417" s="145"/>
      <c r="O417" s="83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</row>
    <row r="418" spans="1:26" ht="14.5" x14ac:dyDescent="0.35">
      <c r="A418" s="193" t="s">
        <v>595</v>
      </c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8"/>
      <c r="M418" s="145"/>
      <c r="N418" s="145"/>
      <c r="O418" s="83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</row>
    <row r="419" spans="1:26" ht="14.5" x14ac:dyDescent="0.35">
      <c r="A419" s="193" t="s">
        <v>596</v>
      </c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8"/>
      <c r="M419" s="145"/>
      <c r="N419" s="145"/>
      <c r="O419" s="83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</row>
    <row r="420" spans="1:26" ht="14.5" x14ac:dyDescent="0.35">
      <c r="A420" s="193" t="s">
        <v>597</v>
      </c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8"/>
      <c r="M420" s="145"/>
      <c r="N420" s="145"/>
      <c r="O420" s="83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</row>
    <row r="421" spans="1:26" ht="14.5" x14ac:dyDescent="0.35">
      <c r="A421" s="193" t="s">
        <v>598</v>
      </c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8"/>
      <c r="M421" s="145"/>
      <c r="N421" s="145"/>
      <c r="O421" s="83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</row>
    <row r="422" spans="1:26" ht="14.5" x14ac:dyDescent="0.35">
      <c r="A422" s="193" t="s">
        <v>599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8"/>
      <c r="M422" s="145"/>
      <c r="N422" s="145"/>
      <c r="O422" s="83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</row>
    <row r="423" spans="1:26" ht="14.5" x14ac:dyDescent="0.35">
      <c r="A423" s="193" t="s">
        <v>600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145"/>
      <c r="N423" s="145"/>
      <c r="O423" s="83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</row>
    <row r="424" spans="1:26" ht="14.5" x14ac:dyDescent="0.35">
      <c r="A424" s="193" t="s">
        <v>601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145"/>
      <c r="N424" s="145"/>
      <c r="O424" s="83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</row>
    <row r="425" spans="1:26" ht="14.5" x14ac:dyDescent="0.35">
      <c r="A425" s="193" t="s">
        <v>602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145"/>
      <c r="N425" s="145"/>
      <c r="O425" s="83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</row>
    <row r="426" spans="1:26" ht="14.5" x14ac:dyDescent="0.35">
      <c r="A426" s="193" t="s">
        <v>603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145"/>
      <c r="N426" s="145"/>
      <c r="O426" s="83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</row>
    <row r="427" spans="1:26" ht="14.5" x14ac:dyDescent="0.35">
      <c r="A427" s="193" t="s">
        <v>604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145"/>
      <c r="N427" s="145"/>
      <c r="O427" s="83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</row>
    <row r="428" spans="1:26" ht="14.5" x14ac:dyDescent="0.35">
      <c r="A428" s="83"/>
      <c r="B428" s="83"/>
      <c r="C428" s="83"/>
      <c r="D428" s="83"/>
      <c r="E428" s="83"/>
      <c r="F428" s="143"/>
      <c r="G428" s="83"/>
      <c r="H428" s="83"/>
      <c r="I428" s="83"/>
      <c r="J428" s="83"/>
      <c r="K428" s="83"/>
      <c r="L428" s="83"/>
      <c r="M428" s="145"/>
      <c r="N428" s="145"/>
      <c r="O428" s="83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</row>
    <row r="429" spans="1:26" ht="14.5" x14ac:dyDescent="0.35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46"/>
      <c r="N429" s="146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</row>
    <row r="430" spans="1:26" ht="14.5" x14ac:dyDescent="0.35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46"/>
      <c r="N430" s="146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</row>
    <row r="431" spans="1:26" ht="14.5" x14ac:dyDescent="0.3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46"/>
      <c r="N431" s="146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</row>
    <row r="432" spans="1:26" ht="14.5" x14ac:dyDescent="0.3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46"/>
      <c r="N432" s="146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</row>
    <row r="433" spans="1:26" ht="14.5" x14ac:dyDescent="0.3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46"/>
      <c r="N433" s="146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</row>
    <row r="434" spans="1:26" ht="14.5" x14ac:dyDescent="0.3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46"/>
      <c r="N434" s="146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</row>
    <row r="435" spans="1:26" ht="14.5" x14ac:dyDescent="0.3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46"/>
      <c r="N435" s="146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</row>
    <row r="436" spans="1:26" ht="14.5" x14ac:dyDescent="0.3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46"/>
      <c r="N436" s="146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</row>
    <row r="437" spans="1:26" ht="14.5" x14ac:dyDescent="0.3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46"/>
      <c r="N437" s="146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</row>
    <row r="438" spans="1:26" ht="14.5" x14ac:dyDescent="0.3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46"/>
      <c r="N438" s="146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</row>
    <row r="439" spans="1:26" ht="14.5" x14ac:dyDescent="0.3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46"/>
      <c r="N439" s="146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</row>
    <row r="440" spans="1:26" ht="14.5" x14ac:dyDescent="0.3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46"/>
      <c r="N440" s="146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</row>
    <row r="441" spans="1:26" ht="14.5" x14ac:dyDescent="0.3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46"/>
      <c r="N441" s="146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</row>
    <row r="442" spans="1:26" ht="14.5" x14ac:dyDescent="0.3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46"/>
      <c r="N442" s="146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</row>
    <row r="443" spans="1:26" ht="14.5" x14ac:dyDescent="0.3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46"/>
      <c r="N443" s="146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</row>
    <row r="444" spans="1:26" ht="14.5" x14ac:dyDescent="0.3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46"/>
      <c r="N444" s="146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</row>
    <row r="445" spans="1:26" ht="14.5" x14ac:dyDescent="0.3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46"/>
      <c r="N445" s="146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</row>
    <row r="446" spans="1:26" ht="14.5" x14ac:dyDescent="0.3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46"/>
      <c r="N446" s="146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</row>
    <row r="447" spans="1:26" ht="14.5" x14ac:dyDescent="0.3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46"/>
      <c r="N447" s="146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</row>
    <row r="448" spans="1:26" ht="14.5" x14ac:dyDescent="0.3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46"/>
      <c r="N448" s="146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</row>
    <row r="449" spans="1:26" ht="14.5" x14ac:dyDescent="0.3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46"/>
      <c r="N449" s="146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</row>
    <row r="450" spans="1:26" ht="14.5" x14ac:dyDescent="0.3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46"/>
      <c r="N450" s="146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</row>
    <row r="451" spans="1:26" ht="14.5" x14ac:dyDescent="0.3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46"/>
      <c r="N451" s="146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</row>
    <row r="452" spans="1:26" ht="14.5" x14ac:dyDescent="0.3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46"/>
      <c r="N452" s="146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</row>
    <row r="453" spans="1:26" ht="14.5" x14ac:dyDescent="0.3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46"/>
      <c r="N453" s="146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</row>
    <row r="454" spans="1:26" ht="14.5" x14ac:dyDescent="0.3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46"/>
      <c r="N454" s="146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</row>
    <row r="455" spans="1:26" ht="14.5" x14ac:dyDescent="0.3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46"/>
      <c r="N455" s="146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</row>
    <row r="456" spans="1:26" ht="14.5" x14ac:dyDescent="0.3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46"/>
      <c r="N456" s="146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</row>
    <row r="457" spans="1:26" ht="14.5" x14ac:dyDescent="0.3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46"/>
      <c r="N457" s="146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</row>
    <row r="458" spans="1:26" ht="14.5" x14ac:dyDescent="0.3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46"/>
      <c r="N458" s="146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</row>
    <row r="459" spans="1:26" ht="14.5" x14ac:dyDescent="0.3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46"/>
      <c r="N459" s="146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</row>
    <row r="460" spans="1:26" ht="14.5" x14ac:dyDescent="0.3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46"/>
      <c r="N460" s="146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</row>
    <row r="461" spans="1:26" ht="14.5" x14ac:dyDescent="0.3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46"/>
      <c r="N461" s="146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</row>
    <row r="462" spans="1:26" ht="14.5" x14ac:dyDescent="0.3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46"/>
      <c r="N462" s="146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</row>
    <row r="463" spans="1:26" ht="14.5" x14ac:dyDescent="0.3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46"/>
      <c r="N463" s="146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</row>
    <row r="464" spans="1:26" ht="14.5" x14ac:dyDescent="0.3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46"/>
      <c r="N464" s="146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</row>
    <row r="465" spans="1:26" ht="14.5" x14ac:dyDescent="0.3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46"/>
      <c r="N465" s="146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</row>
    <row r="466" spans="1:26" ht="14.5" x14ac:dyDescent="0.3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46"/>
      <c r="N466" s="146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</row>
    <row r="467" spans="1:26" ht="14.5" x14ac:dyDescent="0.3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46"/>
      <c r="N467" s="146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</row>
    <row r="468" spans="1:26" ht="14.5" x14ac:dyDescent="0.3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46"/>
      <c r="N468" s="146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</row>
    <row r="469" spans="1:26" ht="14.5" x14ac:dyDescent="0.3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46"/>
      <c r="N469" s="146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</row>
    <row r="470" spans="1:26" ht="14.5" x14ac:dyDescent="0.3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46"/>
      <c r="N470" s="146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</row>
    <row r="471" spans="1:26" ht="14.5" x14ac:dyDescent="0.3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46"/>
      <c r="N471" s="146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</row>
    <row r="472" spans="1:26" ht="14.5" x14ac:dyDescent="0.3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46"/>
      <c r="N472" s="146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</row>
    <row r="473" spans="1:26" ht="14.5" x14ac:dyDescent="0.3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46"/>
      <c r="N473" s="146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</row>
    <row r="474" spans="1:26" ht="14.5" x14ac:dyDescent="0.3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46"/>
      <c r="N474" s="146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</row>
    <row r="475" spans="1:26" ht="14.5" x14ac:dyDescent="0.3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46"/>
      <c r="N475" s="146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</row>
    <row r="476" spans="1:26" ht="14.5" x14ac:dyDescent="0.3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46"/>
      <c r="N476" s="146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</row>
    <row r="477" spans="1:26" ht="14.5" x14ac:dyDescent="0.3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46"/>
      <c r="N477" s="146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</row>
    <row r="478" spans="1:26" ht="14.5" x14ac:dyDescent="0.3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46"/>
      <c r="N478" s="146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</row>
    <row r="479" spans="1:26" ht="14.5" x14ac:dyDescent="0.3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46"/>
      <c r="N479" s="146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</row>
    <row r="480" spans="1:26" ht="14.5" x14ac:dyDescent="0.3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46"/>
      <c r="N480" s="146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</row>
    <row r="481" spans="1:26" ht="14.5" x14ac:dyDescent="0.3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46"/>
      <c r="N481" s="146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</row>
    <row r="482" spans="1:26" ht="14.5" x14ac:dyDescent="0.3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46"/>
      <c r="N482" s="146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</row>
    <row r="483" spans="1:26" ht="14.5" x14ac:dyDescent="0.3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46"/>
      <c r="N483" s="146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</row>
    <row r="484" spans="1:26" ht="14.5" x14ac:dyDescent="0.3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46"/>
      <c r="N484" s="146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</row>
    <row r="485" spans="1:26" ht="14.5" x14ac:dyDescent="0.3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46"/>
      <c r="N485" s="146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</row>
    <row r="486" spans="1:26" ht="14.5" x14ac:dyDescent="0.3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46"/>
      <c r="N486" s="146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</row>
    <row r="487" spans="1:26" ht="14.5" x14ac:dyDescent="0.3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46"/>
      <c r="N487" s="146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</row>
    <row r="488" spans="1:26" ht="14.5" x14ac:dyDescent="0.3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46"/>
      <c r="N488" s="146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</row>
    <row r="489" spans="1:26" ht="14.5" x14ac:dyDescent="0.3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46"/>
      <c r="N489" s="146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</row>
    <row r="490" spans="1:26" ht="14.5" x14ac:dyDescent="0.3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46"/>
      <c r="N490" s="146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</row>
    <row r="491" spans="1:26" ht="14.5" x14ac:dyDescent="0.3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46"/>
      <c r="N491" s="146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</row>
    <row r="492" spans="1:26" ht="14.5" x14ac:dyDescent="0.3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46"/>
      <c r="N492" s="146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</row>
    <row r="493" spans="1:26" ht="14.5" x14ac:dyDescent="0.3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46"/>
      <c r="N493" s="146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</row>
    <row r="494" spans="1:26" ht="14.5" x14ac:dyDescent="0.3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46"/>
      <c r="N494" s="146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</row>
    <row r="495" spans="1:26" ht="14.5" x14ac:dyDescent="0.3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46"/>
      <c r="N495" s="146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</row>
    <row r="496" spans="1:26" ht="14.5" x14ac:dyDescent="0.3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46"/>
      <c r="N496" s="146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</row>
    <row r="497" spans="1:26" ht="14.5" x14ac:dyDescent="0.3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46"/>
      <c r="N497" s="146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</row>
    <row r="498" spans="1:26" ht="14.5" x14ac:dyDescent="0.3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46"/>
      <c r="N498" s="146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</row>
    <row r="499" spans="1:26" ht="14.5" x14ac:dyDescent="0.3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46"/>
      <c r="N499" s="146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</row>
    <row r="500" spans="1:26" ht="14.5" x14ac:dyDescent="0.3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46"/>
      <c r="N500" s="146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</row>
    <row r="501" spans="1:26" ht="14.5" x14ac:dyDescent="0.3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46"/>
      <c r="N501" s="146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</row>
    <row r="502" spans="1:26" ht="14.5" x14ac:dyDescent="0.3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46"/>
      <c r="N502" s="146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</row>
    <row r="503" spans="1:26" ht="14.5" x14ac:dyDescent="0.3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46"/>
      <c r="N503" s="146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</row>
    <row r="504" spans="1:26" ht="14.5" x14ac:dyDescent="0.3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46"/>
      <c r="N504" s="146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</row>
    <row r="505" spans="1:26" ht="14.5" x14ac:dyDescent="0.3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46"/>
      <c r="N505" s="146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</row>
    <row r="506" spans="1:26" ht="14.5" x14ac:dyDescent="0.3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46"/>
      <c r="N506" s="146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</row>
    <row r="507" spans="1:26" ht="14.5" x14ac:dyDescent="0.3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46"/>
      <c r="N507" s="146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</row>
    <row r="508" spans="1:26" ht="14.5" x14ac:dyDescent="0.3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46"/>
      <c r="N508" s="146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</row>
    <row r="509" spans="1:26" ht="14.5" x14ac:dyDescent="0.3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46"/>
      <c r="N509" s="146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</row>
    <row r="510" spans="1:26" ht="14.5" x14ac:dyDescent="0.3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46"/>
      <c r="N510" s="146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</row>
    <row r="511" spans="1:26" ht="14.5" x14ac:dyDescent="0.3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46"/>
      <c r="N511" s="146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</row>
    <row r="512" spans="1:26" ht="14.5" x14ac:dyDescent="0.3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46"/>
      <c r="N512" s="146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</row>
    <row r="513" spans="1:26" ht="14.5" x14ac:dyDescent="0.3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46"/>
      <c r="N513" s="146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</row>
    <row r="514" spans="1:26" ht="14.5" x14ac:dyDescent="0.3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46"/>
      <c r="N514" s="146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</row>
    <row r="515" spans="1:26" ht="14.5" x14ac:dyDescent="0.3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46"/>
      <c r="N515" s="146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</row>
    <row r="516" spans="1:26" ht="14.5" x14ac:dyDescent="0.3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46"/>
      <c r="N516" s="146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</row>
    <row r="517" spans="1:26" ht="14.5" x14ac:dyDescent="0.3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46"/>
      <c r="N517" s="146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</row>
    <row r="518" spans="1:26" ht="14.5" x14ac:dyDescent="0.3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46"/>
      <c r="N518" s="146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</row>
    <row r="519" spans="1:26" ht="14.5" x14ac:dyDescent="0.3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46"/>
      <c r="N519" s="146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</row>
    <row r="520" spans="1:26" ht="14.5" x14ac:dyDescent="0.3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46"/>
      <c r="N520" s="146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</row>
    <row r="521" spans="1:26" ht="14.5" x14ac:dyDescent="0.3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46"/>
      <c r="N521" s="146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</row>
    <row r="522" spans="1:26" ht="14.5" x14ac:dyDescent="0.3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46"/>
      <c r="N522" s="146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</row>
    <row r="523" spans="1:26" ht="14.5" x14ac:dyDescent="0.3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46"/>
      <c r="N523" s="146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</row>
    <row r="524" spans="1:26" ht="14.5" x14ac:dyDescent="0.3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46"/>
      <c r="N524" s="146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</row>
    <row r="525" spans="1:26" ht="14.5" x14ac:dyDescent="0.3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46"/>
      <c r="N525" s="146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</row>
    <row r="526" spans="1:26" ht="14.5" x14ac:dyDescent="0.3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46"/>
      <c r="N526" s="146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</row>
    <row r="527" spans="1:26" ht="14.5" x14ac:dyDescent="0.3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46"/>
      <c r="N527" s="146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</row>
    <row r="528" spans="1:26" ht="14.5" x14ac:dyDescent="0.3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46"/>
      <c r="N528" s="146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</row>
    <row r="529" spans="1:26" ht="14.5" x14ac:dyDescent="0.3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46"/>
      <c r="N529" s="146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</row>
    <row r="530" spans="1:26" ht="14.5" x14ac:dyDescent="0.3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46"/>
      <c r="N530" s="146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</row>
    <row r="531" spans="1:26" ht="14.5" x14ac:dyDescent="0.3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46"/>
      <c r="N531" s="146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</row>
    <row r="532" spans="1:26" ht="14.5" x14ac:dyDescent="0.3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46"/>
      <c r="N532" s="146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</row>
    <row r="533" spans="1:26" ht="14.5" x14ac:dyDescent="0.3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46"/>
      <c r="N533" s="146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</row>
    <row r="534" spans="1:26" ht="14.5" x14ac:dyDescent="0.3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46"/>
      <c r="N534" s="146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</row>
    <row r="535" spans="1:26" ht="14.5" x14ac:dyDescent="0.3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46"/>
      <c r="N535" s="146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</row>
    <row r="536" spans="1:26" ht="14.5" x14ac:dyDescent="0.3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46"/>
      <c r="N536" s="146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</row>
    <row r="537" spans="1:26" ht="14.5" x14ac:dyDescent="0.3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46"/>
      <c r="N537" s="146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</row>
    <row r="538" spans="1:26" ht="14.5" x14ac:dyDescent="0.3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46"/>
      <c r="N538" s="146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</row>
    <row r="539" spans="1:26" ht="14.5" x14ac:dyDescent="0.3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46"/>
      <c r="N539" s="146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</row>
    <row r="540" spans="1:26" ht="14.5" x14ac:dyDescent="0.3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46"/>
      <c r="N540" s="146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</row>
    <row r="541" spans="1:26" ht="14.5" x14ac:dyDescent="0.3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46"/>
      <c r="N541" s="146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</row>
    <row r="542" spans="1:26" ht="14.5" x14ac:dyDescent="0.3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46"/>
      <c r="N542" s="146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</row>
    <row r="543" spans="1:26" ht="14.5" x14ac:dyDescent="0.3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46"/>
      <c r="N543" s="146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</row>
    <row r="544" spans="1:26" ht="14.5" x14ac:dyDescent="0.3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46"/>
      <c r="N544" s="146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</row>
    <row r="545" spans="1:26" ht="14.5" x14ac:dyDescent="0.3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46"/>
      <c r="N545" s="146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</row>
    <row r="546" spans="1:26" ht="14.5" x14ac:dyDescent="0.3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46"/>
      <c r="N546" s="146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</row>
    <row r="547" spans="1:26" ht="14.5" x14ac:dyDescent="0.3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46"/>
      <c r="N547" s="146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</row>
    <row r="548" spans="1:26" ht="14.5" x14ac:dyDescent="0.3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46"/>
      <c r="N548" s="146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</row>
    <row r="549" spans="1:26" ht="14.5" x14ac:dyDescent="0.3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46"/>
      <c r="N549" s="146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</row>
    <row r="550" spans="1:26" ht="14.5" x14ac:dyDescent="0.3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46"/>
      <c r="N550" s="146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</row>
    <row r="551" spans="1:26" ht="14.5" x14ac:dyDescent="0.3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46"/>
      <c r="N551" s="146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</row>
    <row r="552" spans="1:26" ht="14.5" x14ac:dyDescent="0.3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46"/>
      <c r="N552" s="146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</row>
    <row r="553" spans="1:26" ht="14.5" x14ac:dyDescent="0.3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46"/>
      <c r="N553" s="146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</row>
    <row r="554" spans="1:26" ht="14.5" x14ac:dyDescent="0.3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46"/>
      <c r="N554" s="146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</row>
    <row r="555" spans="1:26" ht="14.5" x14ac:dyDescent="0.3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46"/>
      <c r="N555" s="146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</row>
    <row r="556" spans="1:26" ht="14.5" x14ac:dyDescent="0.3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46"/>
      <c r="N556" s="146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</row>
    <row r="557" spans="1:26" ht="14.5" x14ac:dyDescent="0.3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46"/>
      <c r="N557" s="146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</row>
    <row r="558" spans="1:26" ht="14.5" x14ac:dyDescent="0.3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46"/>
      <c r="N558" s="146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</row>
    <row r="559" spans="1:26" ht="14.5" x14ac:dyDescent="0.3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46"/>
      <c r="N559" s="146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</row>
    <row r="560" spans="1:26" ht="14.5" x14ac:dyDescent="0.3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46"/>
      <c r="N560" s="146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</row>
    <row r="561" spans="1:26" ht="14.5" x14ac:dyDescent="0.3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46"/>
      <c r="N561" s="146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</row>
    <row r="562" spans="1:26" ht="14.5" x14ac:dyDescent="0.3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46"/>
      <c r="N562" s="146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</row>
    <row r="563" spans="1:26" ht="14.5" x14ac:dyDescent="0.3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46"/>
      <c r="N563" s="146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</row>
    <row r="564" spans="1:26" ht="14.5" x14ac:dyDescent="0.3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46"/>
      <c r="N564" s="146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</row>
    <row r="565" spans="1:26" ht="14.5" x14ac:dyDescent="0.3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46"/>
      <c r="N565" s="146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</row>
    <row r="566" spans="1:26" ht="14.5" x14ac:dyDescent="0.3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46"/>
      <c r="N566" s="146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</row>
    <row r="567" spans="1:26" ht="14.5" x14ac:dyDescent="0.3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46"/>
      <c r="N567" s="146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</row>
    <row r="568" spans="1:26" ht="14.5" x14ac:dyDescent="0.3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46"/>
      <c r="N568" s="146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</row>
    <row r="569" spans="1:26" ht="14.5" x14ac:dyDescent="0.3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46"/>
      <c r="N569" s="146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</row>
    <row r="570" spans="1:26" ht="14.5" x14ac:dyDescent="0.3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46"/>
      <c r="N570" s="146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</row>
    <row r="571" spans="1:26" ht="14.5" x14ac:dyDescent="0.3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46"/>
      <c r="N571" s="146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</row>
    <row r="572" spans="1:26" ht="14.5" x14ac:dyDescent="0.3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46"/>
      <c r="N572" s="146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</row>
    <row r="573" spans="1:26" ht="14.5" x14ac:dyDescent="0.3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46"/>
      <c r="N573" s="146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</row>
    <row r="574" spans="1:26" ht="14.5" x14ac:dyDescent="0.3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46"/>
      <c r="N574" s="146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</row>
    <row r="575" spans="1:26" ht="14.5" x14ac:dyDescent="0.3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46"/>
      <c r="N575" s="146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</row>
    <row r="576" spans="1:26" ht="14.5" x14ac:dyDescent="0.3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46"/>
      <c r="N576" s="146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</row>
    <row r="577" spans="1:26" ht="14.5" x14ac:dyDescent="0.3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46"/>
      <c r="N577" s="146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</row>
    <row r="578" spans="1:26" ht="14.5" x14ac:dyDescent="0.3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46"/>
      <c r="N578" s="146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</row>
    <row r="579" spans="1:26" ht="14.5" x14ac:dyDescent="0.3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46"/>
      <c r="N579" s="146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</row>
    <row r="580" spans="1:26" ht="14.5" x14ac:dyDescent="0.3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46"/>
      <c r="N580" s="146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</row>
    <row r="581" spans="1:26" ht="14.5" x14ac:dyDescent="0.3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46"/>
      <c r="N581" s="146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</row>
    <row r="582" spans="1:26" ht="14.5" x14ac:dyDescent="0.3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46"/>
      <c r="N582" s="146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</row>
    <row r="583" spans="1:26" ht="14.5" x14ac:dyDescent="0.3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46"/>
      <c r="N583" s="146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</row>
    <row r="584" spans="1:26" ht="14.5" x14ac:dyDescent="0.3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46"/>
      <c r="N584" s="146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</row>
    <row r="585" spans="1:26" ht="14.5" x14ac:dyDescent="0.3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46"/>
      <c r="N585" s="146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</row>
    <row r="586" spans="1:26" ht="14.5" x14ac:dyDescent="0.3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46"/>
      <c r="N586" s="146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</row>
    <row r="587" spans="1:26" ht="14.5" x14ac:dyDescent="0.3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46"/>
      <c r="N587" s="146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</row>
    <row r="588" spans="1:26" ht="14.5" x14ac:dyDescent="0.3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46"/>
      <c r="N588" s="146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</row>
    <row r="589" spans="1:26" ht="14.5" x14ac:dyDescent="0.3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46"/>
      <c r="N589" s="146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</row>
    <row r="590" spans="1:26" ht="14.5" x14ac:dyDescent="0.3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46"/>
      <c r="N590" s="146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</row>
    <row r="591" spans="1:26" ht="14.5" x14ac:dyDescent="0.3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46"/>
      <c r="N591" s="146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</row>
    <row r="592" spans="1:26" ht="14.5" x14ac:dyDescent="0.3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46"/>
      <c r="N592" s="146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</row>
    <row r="593" spans="1:26" ht="14.5" x14ac:dyDescent="0.3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46"/>
      <c r="N593" s="146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</row>
    <row r="594" spans="1:26" ht="14.5" x14ac:dyDescent="0.3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46"/>
      <c r="N594" s="146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</row>
    <row r="595" spans="1:26" ht="14.5" x14ac:dyDescent="0.3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46"/>
      <c r="N595" s="146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</row>
    <row r="596" spans="1:26" ht="14.5" x14ac:dyDescent="0.3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46"/>
      <c r="N596" s="146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</row>
    <row r="597" spans="1:26" ht="14.5" x14ac:dyDescent="0.3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46"/>
      <c r="N597" s="146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</row>
    <row r="598" spans="1:26" ht="14.5" x14ac:dyDescent="0.3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46"/>
      <c r="N598" s="146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</row>
    <row r="599" spans="1:26" ht="14.5" x14ac:dyDescent="0.3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46"/>
      <c r="N599" s="146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</row>
    <row r="600" spans="1:26" ht="14.5" x14ac:dyDescent="0.3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46"/>
      <c r="N600" s="146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</row>
    <row r="601" spans="1:26" ht="14.5" x14ac:dyDescent="0.3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46"/>
      <c r="N601" s="146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</row>
    <row r="602" spans="1:26" ht="14.5" x14ac:dyDescent="0.3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46"/>
      <c r="N602" s="146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</row>
    <row r="603" spans="1:26" ht="14.5" x14ac:dyDescent="0.3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46"/>
      <c r="N603" s="146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</row>
    <row r="604" spans="1:26" ht="14.5" x14ac:dyDescent="0.3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46"/>
      <c r="N604" s="146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</row>
    <row r="605" spans="1:26" ht="14.5" x14ac:dyDescent="0.3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46"/>
      <c r="N605" s="146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</row>
    <row r="606" spans="1:26" ht="14.5" x14ac:dyDescent="0.3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46"/>
      <c r="N606" s="146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</row>
    <row r="607" spans="1:26" ht="14.5" x14ac:dyDescent="0.3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46"/>
      <c r="N607" s="146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</row>
    <row r="608" spans="1:26" ht="14.5" x14ac:dyDescent="0.3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46"/>
      <c r="N608" s="146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</row>
    <row r="609" spans="1:26" ht="14.5" x14ac:dyDescent="0.3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46"/>
      <c r="N609" s="146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</row>
    <row r="610" spans="1:26" ht="14.5" x14ac:dyDescent="0.3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46"/>
      <c r="N610" s="146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</row>
    <row r="611" spans="1:26" ht="14.5" x14ac:dyDescent="0.3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46"/>
      <c r="N611" s="146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</row>
    <row r="612" spans="1:26" ht="14.5" x14ac:dyDescent="0.3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46"/>
      <c r="N612" s="146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</row>
    <row r="613" spans="1:26" ht="14.5" x14ac:dyDescent="0.3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46"/>
      <c r="N613" s="146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</row>
    <row r="614" spans="1:26" ht="14.5" x14ac:dyDescent="0.3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46"/>
      <c r="N614" s="146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</row>
    <row r="615" spans="1:26" ht="14.5" x14ac:dyDescent="0.3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46"/>
      <c r="N615" s="146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</row>
    <row r="616" spans="1:26" ht="14.5" x14ac:dyDescent="0.3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46"/>
      <c r="N616" s="146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</row>
    <row r="617" spans="1:26" ht="14.5" x14ac:dyDescent="0.3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46"/>
      <c r="N617" s="146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</row>
    <row r="618" spans="1:26" ht="14.5" x14ac:dyDescent="0.3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46"/>
      <c r="N618" s="146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</row>
    <row r="619" spans="1:26" ht="14.5" x14ac:dyDescent="0.3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46"/>
      <c r="N619" s="146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</row>
    <row r="620" spans="1:26" ht="14.5" x14ac:dyDescent="0.3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46"/>
      <c r="N620" s="146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</row>
    <row r="621" spans="1:26" ht="14.5" x14ac:dyDescent="0.3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46"/>
      <c r="N621" s="146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</row>
    <row r="622" spans="1:26" ht="14.5" x14ac:dyDescent="0.3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46"/>
      <c r="N622" s="146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</row>
    <row r="623" spans="1:26" ht="14.5" x14ac:dyDescent="0.3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46"/>
      <c r="N623" s="146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</row>
    <row r="624" spans="1:26" ht="14.5" x14ac:dyDescent="0.3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46"/>
      <c r="N624" s="146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</row>
    <row r="625" spans="1:26" ht="14.5" x14ac:dyDescent="0.3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46"/>
      <c r="N625" s="146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</row>
    <row r="626" spans="1:26" ht="14.5" x14ac:dyDescent="0.3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46"/>
      <c r="N626" s="146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</row>
    <row r="627" spans="1:26" ht="14.5" x14ac:dyDescent="0.3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46"/>
      <c r="N627" s="146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</row>
    <row r="628" spans="1:26" ht="14.5" x14ac:dyDescent="0.3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46"/>
      <c r="N628" s="146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</row>
    <row r="629" spans="1:26" ht="14.5" x14ac:dyDescent="0.3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46"/>
      <c r="N629" s="146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</row>
    <row r="630" spans="1:26" ht="14.5" x14ac:dyDescent="0.3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46"/>
      <c r="N630" s="146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</row>
    <row r="631" spans="1:26" ht="14.5" x14ac:dyDescent="0.3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46"/>
      <c r="N631" s="146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</row>
    <row r="632" spans="1:26" ht="14.5" x14ac:dyDescent="0.3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46"/>
      <c r="N632" s="146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</row>
    <row r="633" spans="1:26" ht="14.5" x14ac:dyDescent="0.3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46"/>
      <c r="N633" s="146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</row>
    <row r="634" spans="1:26" ht="14.5" x14ac:dyDescent="0.3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46"/>
      <c r="N634" s="146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</row>
    <row r="635" spans="1:26" ht="14.5" x14ac:dyDescent="0.3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46"/>
      <c r="N635" s="146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</row>
    <row r="636" spans="1:26" ht="14.5" x14ac:dyDescent="0.3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46"/>
      <c r="N636" s="146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</row>
    <row r="637" spans="1:26" ht="14.5" x14ac:dyDescent="0.3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46"/>
      <c r="N637" s="146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</row>
    <row r="638" spans="1:26" ht="14.5" x14ac:dyDescent="0.3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46"/>
      <c r="N638" s="146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</row>
    <row r="639" spans="1:26" ht="14.5" x14ac:dyDescent="0.3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46"/>
      <c r="N639" s="146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</row>
    <row r="640" spans="1:26" ht="14.5" x14ac:dyDescent="0.3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46"/>
      <c r="N640" s="146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</row>
    <row r="641" spans="1:26" ht="14.5" x14ac:dyDescent="0.3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46"/>
      <c r="N641" s="146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</row>
    <row r="642" spans="1:26" ht="14.5" x14ac:dyDescent="0.3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46"/>
      <c r="N642" s="146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</row>
    <row r="643" spans="1:26" ht="14.5" x14ac:dyDescent="0.3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46"/>
      <c r="N643" s="146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</row>
    <row r="644" spans="1:26" ht="14.5" x14ac:dyDescent="0.3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46"/>
      <c r="N644" s="146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</row>
    <row r="645" spans="1:26" ht="14.5" x14ac:dyDescent="0.3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46"/>
      <c r="N645" s="146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</row>
    <row r="646" spans="1:26" ht="14.5" x14ac:dyDescent="0.3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46"/>
      <c r="N646" s="146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</row>
    <row r="647" spans="1:26" ht="14.5" x14ac:dyDescent="0.3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46"/>
      <c r="N647" s="146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</row>
    <row r="648" spans="1:26" ht="14.5" x14ac:dyDescent="0.3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46"/>
      <c r="N648" s="146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</row>
    <row r="649" spans="1:26" ht="14.5" x14ac:dyDescent="0.3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46"/>
      <c r="N649" s="146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</row>
    <row r="650" spans="1:26" ht="14.5" x14ac:dyDescent="0.3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46"/>
      <c r="N650" s="146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</row>
    <row r="651" spans="1:26" ht="14.5" x14ac:dyDescent="0.3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46"/>
      <c r="N651" s="146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</row>
    <row r="652" spans="1:26" ht="14.5" x14ac:dyDescent="0.3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46"/>
      <c r="N652" s="146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</row>
    <row r="653" spans="1:26" ht="14.5" x14ac:dyDescent="0.3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46"/>
      <c r="N653" s="146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</row>
    <row r="654" spans="1:26" ht="14.5" x14ac:dyDescent="0.3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46"/>
      <c r="N654" s="146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</row>
    <row r="655" spans="1:26" ht="14.5" x14ac:dyDescent="0.3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46"/>
      <c r="N655" s="146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</row>
    <row r="656" spans="1:26" ht="14.5" x14ac:dyDescent="0.3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46"/>
      <c r="N656" s="146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</row>
    <row r="657" spans="1:26" ht="14.5" x14ac:dyDescent="0.3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46"/>
      <c r="N657" s="146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</row>
    <row r="658" spans="1:26" ht="14.5" x14ac:dyDescent="0.3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46"/>
      <c r="N658" s="146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</row>
    <row r="659" spans="1:26" ht="14.5" x14ac:dyDescent="0.3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46"/>
      <c r="N659" s="146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</row>
    <row r="660" spans="1:26" ht="14.5" x14ac:dyDescent="0.3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46"/>
      <c r="N660" s="146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</row>
    <row r="661" spans="1:26" ht="14.5" x14ac:dyDescent="0.3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46"/>
      <c r="N661" s="146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</row>
    <row r="662" spans="1:26" ht="14.5" x14ac:dyDescent="0.3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46"/>
      <c r="N662" s="146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</row>
    <row r="663" spans="1:26" ht="14.5" x14ac:dyDescent="0.3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46"/>
      <c r="N663" s="146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</row>
    <row r="664" spans="1:26" ht="14.5" x14ac:dyDescent="0.3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46"/>
      <c r="N664" s="146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</row>
    <row r="665" spans="1:26" ht="14.5" x14ac:dyDescent="0.3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46"/>
      <c r="N665" s="146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</row>
    <row r="666" spans="1:26" ht="14.5" x14ac:dyDescent="0.3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46"/>
      <c r="N666" s="146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</row>
    <row r="667" spans="1:26" ht="14.5" x14ac:dyDescent="0.3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46"/>
      <c r="N667" s="146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</row>
    <row r="668" spans="1:26" ht="14.5" x14ac:dyDescent="0.3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46"/>
      <c r="N668" s="146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</row>
    <row r="669" spans="1:26" ht="14.5" x14ac:dyDescent="0.3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46"/>
      <c r="N669" s="146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</row>
    <row r="670" spans="1:26" ht="14.5" x14ac:dyDescent="0.3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46"/>
      <c r="N670" s="146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</row>
    <row r="671" spans="1:26" ht="14.5" x14ac:dyDescent="0.3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46"/>
      <c r="N671" s="146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</row>
    <row r="672" spans="1:26" ht="14.5" x14ac:dyDescent="0.3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46"/>
      <c r="N672" s="146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</row>
    <row r="673" spans="1:26" ht="14.5" x14ac:dyDescent="0.3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46"/>
      <c r="N673" s="146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</row>
    <row r="674" spans="1:26" ht="14.5" x14ac:dyDescent="0.3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46"/>
      <c r="N674" s="146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</row>
    <row r="675" spans="1:26" ht="14.5" x14ac:dyDescent="0.3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46"/>
      <c r="N675" s="146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</row>
    <row r="676" spans="1:26" ht="14.5" x14ac:dyDescent="0.3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46"/>
      <c r="N676" s="146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</row>
    <row r="677" spans="1:26" ht="14.5" x14ac:dyDescent="0.3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46"/>
      <c r="N677" s="146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</row>
    <row r="678" spans="1:26" ht="14.5" x14ac:dyDescent="0.3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46"/>
      <c r="N678" s="146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</row>
    <row r="679" spans="1:26" ht="14.5" x14ac:dyDescent="0.3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46"/>
      <c r="N679" s="146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</row>
    <row r="680" spans="1:26" ht="14.5" x14ac:dyDescent="0.3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46"/>
      <c r="N680" s="146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</row>
    <row r="681" spans="1:26" ht="14.5" x14ac:dyDescent="0.3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46"/>
      <c r="N681" s="146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</row>
    <row r="682" spans="1:26" ht="14.5" x14ac:dyDescent="0.3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46"/>
      <c r="N682" s="146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</row>
    <row r="683" spans="1:26" ht="14.5" x14ac:dyDescent="0.3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46"/>
      <c r="N683" s="146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</row>
    <row r="684" spans="1:26" ht="14.5" x14ac:dyDescent="0.3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46"/>
      <c r="N684" s="146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</row>
    <row r="685" spans="1:26" ht="14.5" x14ac:dyDescent="0.3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46"/>
      <c r="N685" s="146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</row>
    <row r="686" spans="1:26" ht="14.5" x14ac:dyDescent="0.3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46"/>
      <c r="N686" s="146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</row>
    <row r="687" spans="1:26" ht="14.5" x14ac:dyDescent="0.3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46"/>
      <c r="N687" s="146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</row>
    <row r="688" spans="1:26" ht="14.5" x14ac:dyDescent="0.3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46"/>
      <c r="N688" s="146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</row>
    <row r="689" spans="1:26" ht="14.5" x14ac:dyDescent="0.3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46"/>
      <c r="N689" s="146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</row>
    <row r="690" spans="1:26" ht="14.5" x14ac:dyDescent="0.3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46"/>
      <c r="N690" s="146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</row>
    <row r="691" spans="1:26" ht="14.5" x14ac:dyDescent="0.3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46"/>
      <c r="N691" s="146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</row>
    <row r="692" spans="1:26" ht="14.5" x14ac:dyDescent="0.3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46"/>
      <c r="N692" s="146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</row>
    <row r="693" spans="1:26" ht="14.5" x14ac:dyDescent="0.3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46"/>
      <c r="N693" s="146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</row>
    <row r="694" spans="1:26" ht="14.5" x14ac:dyDescent="0.3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46"/>
      <c r="N694" s="146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</row>
    <row r="695" spans="1:26" ht="14.5" x14ac:dyDescent="0.3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46"/>
      <c r="N695" s="146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</row>
    <row r="696" spans="1:26" ht="14.5" x14ac:dyDescent="0.3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46"/>
      <c r="N696" s="146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</row>
    <row r="697" spans="1:26" ht="14.5" x14ac:dyDescent="0.3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46"/>
      <c r="N697" s="146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</row>
    <row r="698" spans="1:26" ht="14.5" x14ac:dyDescent="0.3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46"/>
      <c r="N698" s="146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</row>
    <row r="699" spans="1:26" ht="14.5" x14ac:dyDescent="0.3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46"/>
      <c r="N699" s="146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</row>
    <row r="700" spans="1:26" ht="14.5" x14ac:dyDescent="0.3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46"/>
      <c r="N700" s="146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</row>
    <row r="701" spans="1:26" ht="14.5" x14ac:dyDescent="0.3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46"/>
      <c r="N701" s="146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</row>
    <row r="702" spans="1:26" ht="14.5" x14ac:dyDescent="0.3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46"/>
      <c r="N702" s="146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</row>
    <row r="703" spans="1:26" ht="14.5" x14ac:dyDescent="0.3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46"/>
      <c r="N703" s="146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</row>
    <row r="704" spans="1:26" ht="14.5" x14ac:dyDescent="0.3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46"/>
      <c r="N704" s="146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</row>
    <row r="705" spans="1:26" ht="14.5" x14ac:dyDescent="0.3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46"/>
      <c r="N705" s="146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</row>
    <row r="706" spans="1:26" ht="14.5" x14ac:dyDescent="0.3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46"/>
      <c r="N706" s="146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</row>
    <row r="707" spans="1:26" ht="14.5" x14ac:dyDescent="0.3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46"/>
      <c r="N707" s="146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</row>
    <row r="708" spans="1:26" ht="14.5" x14ac:dyDescent="0.3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46"/>
      <c r="N708" s="146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</row>
    <row r="709" spans="1:26" ht="14.5" x14ac:dyDescent="0.3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46"/>
      <c r="N709" s="146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</row>
    <row r="710" spans="1:26" ht="14.5" x14ac:dyDescent="0.3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46"/>
      <c r="N710" s="146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</row>
    <row r="711" spans="1:26" ht="14.5" x14ac:dyDescent="0.3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46"/>
      <c r="N711" s="146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</row>
    <row r="712" spans="1:26" ht="14.5" x14ac:dyDescent="0.3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46"/>
      <c r="N712" s="146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</row>
    <row r="713" spans="1:26" ht="14.5" x14ac:dyDescent="0.3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46"/>
      <c r="N713" s="146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</row>
    <row r="714" spans="1:26" ht="14.5" x14ac:dyDescent="0.3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46"/>
      <c r="N714" s="146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</row>
    <row r="715" spans="1:26" ht="14.5" x14ac:dyDescent="0.3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46"/>
      <c r="N715" s="146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</row>
    <row r="716" spans="1:26" ht="14.5" x14ac:dyDescent="0.3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46"/>
      <c r="N716" s="146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</row>
    <row r="717" spans="1:26" ht="14.5" x14ac:dyDescent="0.3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46"/>
      <c r="N717" s="146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</row>
    <row r="718" spans="1:26" ht="14.5" x14ac:dyDescent="0.3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46"/>
      <c r="N718" s="146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</row>
    <row r="719" spans="1:26" ht="14.5" x14ac:dyDescent="0.3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46"/>
      <c r="N719" s="146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</row>
    <row r="720" spans="1:26" ht="14.5" x14ac:dyDescent="0.3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46"/>
      <c r="N720" s="146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</row>
    <row r="721" spans="1:26" ht="14.5" x14ac:dyDescent="0.3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46"/>
      <c r="N721" s="146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</row>
    <row r="722" spans="1:26" ht="14.5" x14ac:dyDescent="0.3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46"/>
      <c r="N722" s="146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</row>
    <row r="723" spans="1:26" ht="14.5" x14ac:dyDescent="0.3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46"/>
      <c r="N723" s="146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</row>
    <row r="724" spans="1:26" ht="14.5" x14ac:dyDescent="0.3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46"/>
      <c r="N724" s="146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</row>
    <row r="725" spans="1:26" ht="14.5" x14ac:dyDescent="0.3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46"/>
      <c r="N725" s="146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</row>
    <row r="726" spans="1:26" ht="14.5" x14ac:dyDescent="0.3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46"/>
      <c r="N726" s="146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</row>
    <row r="727" spans="1:26" ht="14.5" x14ac:dyDescent="0.3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46"/>
      <c r="N727" s="146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</row>
    <row r="728" spans="1:26" ht="14.5" x14ac:dyDescent="0.3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46"/>
      <c r="N728" s="146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</row>
    <row r="729" spans="1:26" ht="14.5" x14ac:dyDescent="0.3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46"/>
      <c r="N729" s="146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</row>
    <row r="730" spans="1:26" ht="14.5" x14ac:dyDescent="0.3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46"/>
      <c r="N730" s="146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</row>
    <row r="731" spans="1:26" ht="14.5" x14ac:dyDescent="0.3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46"/>
      <c r="N731" s="146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</row>
    <row r="732" spans="1:26" ht="14.5" x14ac:dyDescent="0.3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46"/>
      <c r="N732" s="146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</row>
    <row r="733" spans="1:26" ht="14.5" x14ac:dyDescent="0.3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46"/>
      <c r="N733" s="146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</row>
    <row r="734" spans="1:26" ht="14.5" x14ac:dyDescent="0.3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46"/>
      <c r="N734" s="146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</row>
    <row r="735" spans="1:26" ht="14.5" x14ac:dyDescent="0.3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46"/>
      <c r="N735" s="146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</row>
    <row r="736" spans="1:26" ht="14.5" x14ac:dyDescent="0.3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46"/>
      <c r="N736" s="146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</row>
    <row r="737" spans="1:26" ht="14.5" x14ac:dyDescent="0.3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46"/>
      <c r="N737" s="146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</row>
    <row r="738" spans="1:26" ht="14.5" x14ac:dyDescent="0.3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46"/>
      <c r="N738" s="146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</row>
    <row r="739" spans="1:26" ht="14.5" x14ac:dyDescent="0.3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46"/>
      <c r="N739" s="146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</row>
    <row r="740" spans="1:26" ht="14.5" x14ac:dyDescent="0.3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46"/>
      <c r="N740" s="146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</row>
    <row r="741" spans="1:26" ht="14.5" x14ac:dyDescent="0.3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46"/>
      <c r="N741" s="146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</row>
    <row r="742" spans="1:26" ht="14.5" x14ac:dyDescent="0.3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46"/>
      <c r="N742" s="146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</row>
    <row r="743" spans="1:26" ht="14.5" x14ac:dyDescent="0.3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46"/>
      <c r="N743" s="146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</row>
    <row r="744" spans="1:26" ht="14.5" x14ac:dyDescent="0.3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46"/>
      <c r="N744" s="146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</row>
    <row r="745" spans="1:26" ht="14.5" x14ac:dyDescent="0.3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46"/>
      <c r="N745" s="146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</row>
    <row r="746" spans="1:26" ht="14.5" x14ac:dyDescent="0.3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46"/>
      <c r="N746" s="146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</row>
    <row r="747" spans="1:26" ht="14.5" x14ac:dyDescent="0.3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46"/>
      <c r="N747" s="146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</row>
    <row r="748" spans="1:26" ht="14.5" x14ac:dyDescent="0.3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46"/>
      <c r="N748" s="146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</row>
    <row r="749" spans="1:26" ht="14.5" x14ac:dyDescent="0.3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46"/>
      <c r="N749" s="146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</row>
    <row r="750" spans="1:26" ht="14.5" x14ac:dyDescent="0.3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46"/>
      <c r="N750" s="146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</row>
    <row r="751" spans="1:26" ht="14.5" x14ac:dyDescent="0.3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46"/>
      <c r="N751" s="146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</row>
    <row r="752" spans="1:26" ht="14.5" x14ac:dyDescent="0.3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46"/>
      <c r="N752" s="146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</row>
    <row r="753" spans="1:26" ht="14.5" x14ac:dyDescent="0.3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46"/>
      <c r="N753" s="146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</row>
    <row r="754" spans="1:26" ht="14.5" x14ac:dyDescent="0.3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46"/>
      <c r="N754" s="146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</row>
    <row r="755" spans="1:26" ht="14.5" x14ac:dyDescent="0.3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46"/>
      <c r="N755" s="146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</row>
    <row r="756" spans="1:26" ht="14.5" x14ac:dyDescent="0.3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46"/>
      <c r="N756" s="146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</row>
    <row r="757" spans="1:26" ht="14.5" x14ac:dyDescent="0.3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46"/>
      <c r="N757" s="146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</row>
    <row r="758" spans="1:26" ht="14.5" x14ac:dyDescent="0.3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46"/>
      <c r="N758" s="146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</row>
    <row r="759" spans="1:26" ht="14.5" x14ac:dyDescent="0.3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46"/>
      <c r="N759" s="146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</row>
    <row r="760" spans="1:26" ht="14.5" x14ac:dyDescent="0.3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46"/>
      <c r="N760" s="146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</row>
    <row r="761" spans="1:26" ht="14.5" x14ac:dyDescent="0.3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46"/>
      <c r="N761" s="146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</row>
    <row r="762" spans="1:26" ht="14.5" x14ac:dyDescent="0.3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46"/>
      <c r="N762" s="146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</row>
    <row r="763" spans="1:26" ht="14.5" x14ac:dyDescent="0.3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46"/>
      <c r="N763" s="146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</row>
    <row r="764" spans="1:26" ht="14.5" x14ac:dyDescent="0.3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46"/>
      <c r="N764" s="146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</row>
    <row r="765" spans="1:26" ht="14.5" x14ac:dyDescent="0.3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46"/>
      <c r="N765" s="146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</row>
    <row r="766" spans="1:26" ht="14.5" x14ac:dyDescent="0.3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46"/>
      <c r="N766" s="146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</row>
    <row r="767" spans="1:26" ht="14.5" x14ac:dyDescent="0.3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46"/>
      <c r="N767" s="146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</row>
    <row r="768" spans="1:26" ht="14.5" x14ac:dyDescent="0.3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46"/>
      <c r="N768" s="146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</row>
    <row r="769" spans="1:26" ht="14.5" x14ac:dyDescent="0.3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46"/>
      <c r="N769" s="146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</row>
    <row r="770" spans="1:26" ht="14.5" x14ac:dyDescent="0.3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46"/>
      <c r="N770" s="146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</row>
    <row r="771" spans="1:26" ht="14.5" x14ac:dyDescent="0.3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46"/>
      <c r="N771" s="146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</row>
    <row r="772" spans="1:26" ht="14.5" x14ac:dyDescent="0.3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46"/>
      <c r="N772" s="146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</row>
    <row r="773" spans="1:26" ht="14.5" x14ac:dyDescent="0.3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46"/>
      <c r="N773" s="146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</row>
    <row r="774" spans="1:26" ht="14.5" x14ac:dyDescent="0.3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46"/>
      <c r="N774" s="146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</row>
    <row r="775" spans="1:26" ht="14.5" x14ac:dyDescent="0.3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46"/>
      <c r="N775" s="146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</row>
    <row r="776" spans="1:26" ht="14.5" x14ac:dyDescent="0.3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46"/>
      <c r="N776" s="146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</row>
    <row r="777" spans="1:26" ht="14.5" x14ac:dyDescent="0.3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46"/>
      <c r="N777" s="146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</row>
    <row r="778" spans="1:26" ht="14.5" x14ac:dyDescent="0.3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46"/>
      <c r="N778" s="146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</row>
    <row r="779" spans="1:26" ht="14.5" x14ac:dyDescent="0.3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46"/>
      <c r="N779" s="146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</row>
    <row r="780" spans="1:26" ht="14.5" x14ac:dyDescent="0.3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46"/>
      <c r="N780" s="146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</row>
    <row r="781" spans="1:26" ht="14.5" x14ac:dyDescent="0.3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46"/>
      <c r="N781" s="146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</row>
    <row r="782" spans="1:26" ht="14.5" x14ac:dyDescent="0.3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46"/>
      <c r="N782" s="146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</row>
    <row r="783" spans="1:26" ht="14.5" x14ac:dyDescent="0.3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46"/>
      <c r="N783" s="146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</row>
    <row r="784" spans="1:26" ht="14.5" x14ac:dyDescent="0.3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46"/>
      <c r="N784" s="146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</row>
    <row r="785" spans="1:26" ht="14.5" x14ac:dyDescent="0.3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46"/>
      <c r="N785" s="146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</row>
    <row r="786" spans="1:26" ht="14.5" x14ac:dyDescent="0.3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46"/>
      <c r="N786" s="146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</row>
    <row r="787" spans="1:26" ht="14.5" x14ac:dyDescent="0.3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46"/>
      <c r="N787" s="146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</row>
    <row r="788" spans="1:26" ht="14.5" x14ac:dyDescent="0.3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46"/>
      <c r="N788" s="146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</row>
    <row r="789" spans="1:26" ht="14.5" x14ac:dyDescent="0.3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46"/>
      <c r="N789" s="146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</row>
    <row r="790" spans="1:26" ht="14.5" x14ac:dyDescent="0.3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46"/>
      <c r="N790" s="146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</row>
    <row r="791" spans="1:26" ht="14.5" x14ac:dyDescent="0.3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46"/>
      <c r="N791" s="146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</row>
    <row r="792" spans="1:26" ht="14.5" x14ac:dyDescent="0.3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46"/>
      <c r="N792" s="146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</row>
    <row r="793" spans="1:26" ht="14.5" x14ac:dyDescent="0.3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46"/>
      <c r="N793" s="146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</row>
    <row r="794" spans="1:26" ht="14.5" x14ac:dyDescent="0.3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46"/>
      <c r="N794" s="146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</row>
    <row r="795" spans="1:26" ht="14.5" x14ac:dyDescent="0.3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46"/>
      <c r="N795" s="146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</row>
    <row r="796" spans="1:26" ht="14.5" x14ac:dyDescent="0.3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46"/>
      <c r="N796" s="146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</row>
    <row r="797" spans="1:26" ht="14.5" x14ac:dyDescent="0.3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46"/>
      <c r="N797" s="146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</row>
    <row r="798" spans="1:26" ht="14.5" x14ac:dyDescent="0.3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46"/>
      <c r="N798" s="146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</row>
    <row r="799" spans="1:26" ht="14.5" x14ac:dyDescent="0.3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46"/>
      <c r="N799" s="146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</row>
    <row r="800" spans="1:26" ht="14.5" x14ac:dyDescent="0.3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46"/>
      <c r="N800" s="146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</row>
    <row r="801" spans="1:26" ht="14.5" x14ac:dyDescent="0.3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46"/>
      <c r="N801" s="146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</row>
    <row r="802" spans="1:26" ht="14.5" x14ac:dyDescent="0.3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46"/>
      <c r="N802" s="146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</row>
    <row r="803" spans="1:26" ht="14.5" x14ac:dyDescent="0.3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46"/>
      <c r="N803" s="146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</row>
    <row r="804" spans="1:26" ht="14.5" x14ac:dyDescent="0.3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46"/>
      <c r="N804" s="146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</row>
    <row r="805" spans="1:26" ht="14.5" x14ac:dyDescent="0.3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46"/>
      <c r="N805" s="146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</row>
    <row r="806" spans="1:26" ht="14.5" x14ac:dyDescent="0.3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46"/>
      <c r="N806" s="146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</row>
    <row r="807" spans="1:26" ht="14.5" x14ac:dyDescent="0.3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46"/>
      <c r="N807" s="146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</row>
    <row r="808" spans="1:26" ht="14.5" x14ac:dyDescent="0.3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46"/>
      <c r="N808" s="146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</row>
    <row r="809" spans="1:26" ht="14.5" x14ac:dyDescent="0.3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46"/>
      <c r="N809" s="146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</row>
    <row r="810" spans="1:26" ht="14.5" x14ac:dyDescent="0.3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46"/>
      <c r="N810" s="146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</row>
    <row r="811" spans="1:26" ht="14.5" x14ac:dyDescent="0.3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46"/>
      <c r="N811" s="146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</row>
    <row r="812" spans="1:26" ht="14.5" x14ac:dyDescent="0.3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46"/>
      <c r="N812" s="146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</row>
    <row r="813" spans="1:26" ht="14.5" x14ac:dyDescent="0.3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46"/>
      <c r="N813" s="146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</row>
    <row r="814" spans="1:26" ht="14.5" x14ac:dyDescent="0.3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46"/>
      <c r="N814" s="146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</row>
    <row r="815" spans="1:26" ht="14.5" x14ac:dyDescent="0.3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46"/>
      <c r="N815" s="146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</row>
    <row r="816" spans="1:26" ht="14.5" x14ac:dyDescent="0.3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46"/>
      <c r="N816" s="146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</row>
    <row r="817" spans="1:26" ht="14.5" x14ac:dyDescent="0.3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46"/>
      <c r="N817" s="146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</row>
    <row r="818" spans="1:26" ht="14.5" x14ac:dyDescent="0.3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46"/>
      <c r="N818" s="146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</row>
    <row r="819" spans="1:26" ht="14.5" x14ac:dyDescent="0.3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46"/>
      <c r="N819" s="146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</row>
    <row r="820" spans="1:26" ht="14.5" x14ac:dyDescent="0.3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46"/>
      <c r="N820" s="146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</row>
    <row r="821" spans="1:26" ht="14.5" x14ac:dyDescent="0.3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46"/>
      <c r="N821" s="146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</row>
    <row r="822" spans="1:26" ht="14.5" x14ac:dyDescent="0.3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46"/>
      <c r="N822" s="146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</row>
    <row r="823" spans="1:26" ht="14.5" x14ac:dyDescent="0.3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46"/>
      <c r="N823" s="146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</row>
    <row r="824" spans="1:26" ht="14.5" x14ac:dyDescent="0.3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46"/>
      <c r="N824" s="146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</row>
    <row r="825" spans="1:26" ht="14.5" x14ac:dyDescent="0.3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46"/>
      <c r="N825" s="146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</row>
    <row r="826" spans="1:26" ht="14.5" x14ac:dyDescent="0.3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46"/>
      <c r="N826" s="146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</row>
    <row r="827" spans="1:26" ht="14.5" x14ac:dyDescent="0.3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46"/>
      <c r="N827" s="146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</row>
    <row r="828" spans="1:26" ht="14.5" x14ac:dyDescent="0.3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46"/>
      <c r="N828" s="146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</row>
    <row r="829" spans="1:26" ht="14.5" x14ac:dyDescent="0.3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46"/>
      <c r="N829" s="146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</row>
    <row r="830" spans="1:26" ht="14.5" x14ac:dyDescent="0.3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46"/>
      <c r="N830" s="146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</row>
    <row r="831" spans="1:26" ht="14.5" x14ac:dyDescent="0.3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46"/>
      <c r="N831" s="146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</row>
    <row r="832" spans="1:26" ht="14.5" x14ac:dyDescent="0.3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46"/>
      <c r="N832" s="146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</row>
    <row r="833" spans="1:26" ht="14.5" x14ac:dyDescent="0.3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46"/>
      <c r="N833" s="146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</row>
    <row r="834" spans="1:26" ht="14.5" x14ac:dyDescent="0.3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46"/>
      <c r="N834" s="146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</row>
    <row r="835" spans="1:26" ht="14.5" x14ac:dyDescent="0.3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46"/>
      <c r="N835" s="146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</row>
    <row r="836" spans="1:26" ht="14.5" x14ac:dyDescent="0.3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46"/>
      <c r="N836" s="146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</row>
    <row r="837" spans="1:26" ht="14.5" x14ac:dyDescent="0.3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46"/>
      <c r="N837" s="146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</row>
    <row r="838" spans="1:26" ht="14.5" x14ac:dyDescent="0.3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46"/>
      <c r="N838" s="146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</row>
    <row r="839" spans="1:26" ht="14.5" x14ac:dyDescent="0.3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46"/>
      <c r="N839" s="146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</row>
    <row r="840" spans="1:26" ht="14.5" x14ac:dyDescent="0.3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46"/>
      <c r="N840" s="146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</row>
    <row r="841" spans="1:26" ht="14.5" x14ac:dyDescent="0.3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46"/>
      <c r="N841" s="146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</row>
    <row r="842" spans="1:26" ht="14.5" x14ac:dyDescent="0.3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46"/>
      <c r="N842" s="146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</row>
    <row r="843" spans="1:26" ht="14.5" x14ac:dyDescent="0.3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46"/>
      <c r="N843" s="146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</row>
    <row r="844" spans="1:26" ht="14.5" x14ac:dyDescent="0.3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46"/>
      <c r="N844" s="146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</row>
    <row r="845" spans="1:26" ht="14.5" x14ac:dyDescent="0.3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46"/>
      <c r="N845" s="146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</row>
    <row r="846" spans="1:26" ht="14.5" x14ac:dyDescent="0.3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46"/>
      <c r="N846" s="146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</row>
    <row r="847" spans="1:26" ht="14.5" x14ac:dyDescent="0.3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46"/>
      <c r="N847" s="146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</row>
    <row r="848" spans="1:26" ht="14.5" x14ac:dyDescent="0.3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46"/>
      <c r="N848" s="146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</row>
    <row r="849" spans="1:26" ht="14.5" x14ac:dyDescent="0.3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46"/>
      <c r="N849" s="146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</row>
    <row r="850" spans="1:26" ht="14.5" x14ac:dyDescent="0.3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46"/>
      <c r="N850" s="146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</row>
    <row r="851" spans="1:26" ht="14.5" x14ac:dyDescent="0.3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46"/>
      <c r="N851" s="146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</row>
    <row r="852" spans="1:26" ht="14.5" x14ac:dyDescent="0.3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46"/>
      <c r="N852" s="146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</row>
    <row r="853" spans="1:26" ht="14.5" x14ac:dyDescent="0.3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46"/>
      <c r="N853" s="146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</row>
    <row r="854" spans="1:26" ht="14.5" x14ac:dyDescent="0.3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46"/>
      <c r="N854" s="146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</row>
    <row r="855" spans="1:26" ht="14.5" x14ac:dyDescent="0.3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46"/>
      <c r="N855" s="146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</row>
    <row r="856" spans="1:26" ht="14.5" x14ac:dyDescent="0.3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46"/>
      <c r="N856" s="146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</row>
    <row r="857" spans="1:26" ht="14.5" x14ac:dyDescent="0.3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46"/>
      <c r="N857" s="146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</row>
    <row r="858" spans="1:26" ht="14.5" x14ac:dyDescent="0.3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46"/>
      <c r="N858" s="146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</row>
    <row r="859" spans="1:26" ht="14.5" x14ac:dyDescent="0.3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46"/>
      <c r="N859" s="146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</row>
    <row r="860" spans="1:26" ht="14.5" x14ac:dyDescent="0.3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46"/>
      <c r="N860" s="146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</row>
    <row r="861" spans="1:26" ht="14.5" x14ac:dyDescent="0.3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46"/>
      <c r="N861" s="146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</row>
    <row r="862" spans="1:26" ht="14.5" x14ac:dyDescent="0.3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46"/>
      <c r="N862" s="146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</row>
    <row r="863" spans="1:26" ht="14.5" x14ac:dyDescent="0.3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46"/>
      <c r="N863" s="146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</row>
    <row r="864" spans="1:26" ht="14.5" x14ac:dyDescent="0.3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46"/>
      <c r="N864" s="146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</row>
    <row r="865" spans="1:26" ht="14.5" x14ac:dyDescent="0.3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46"/>
      <c r="N865" s="146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</row>
    <row r="866" spans="1:26" ht="14.5" x14ac:dyDescent="0.3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46"/>
      <c r="N866" s="146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</row>
    <row r="867" spans="1:26" ht="14.5" x14ac:dyDescent="0.3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46"/>
      <c r="N867" s="146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</row>
    <row r="868" spans="1:26" ht="14.5" x14ac:dyDescent="0.3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46"/>
      <c r="N868" s="146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</row>
    <row r="869" spans="1:26" ht="14.5" x14ac:dyDescent="0.3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46"/>
      <c r="N869" s="146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</row>
    <row r="870" spans="1:26" ht="14.5" x14ac:dyDescent="0.3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46"/>
      <c r="N870" s="146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</row>
    <row r="871" spans="1:26" ht="14.5" x14ac:dyDescent="0.3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46"/>
      <c r="N871" s="146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</row>
    <row r="872" spans="1:26" ht="14.5" x14ac:dyDescent="0.3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46"/>
      <c r="N872" s="146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</row>
    <row r="873" spans="1:26" ht="14.5" x14ac:dyDescent="0.3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46"/>
      <c r="N873" s="146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</row>
    <row r="874" spans="1:26" ht="14.5" x14ac:dyDescent="0.3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46"/>
      <c r="N874" s="146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</row>
    <row r="875" spans="1:26" ht="14.5" x14ac:dyDescent="0.3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46"/>
      <c r="N875" s="146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</row>
    <row r="876" spans="1:26" ht="14.5" x14ac:dyDescent="0.3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46"/>
      <c r="N876" s="146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</row>
    <row r="877" spans="1:26" ht="14.5" x14ac:dyDescent="0.3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46"/>
      <c r="N877" s="146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</row>
    <row r="878" spans="1:26" ht="14.5" x14ac:dyDescent="0.3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46"/>
      <c r="N878" s="146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</row>
    <row r="879" spans="1:26" ht="14.5" x14ac:dyDescent="0.3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46"/>
      <c r="N879" s="146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</row>
    <row r="880" spans="1:26" ht="14.5" x14ac:dyDescent="0.3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46"/>
      <c r="N880" s="146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</row>
    <row r="881" spans="1:26" ht="14.5" x14ac:dyDescent="0.3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46"/>
      <c r="N881" s="146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</row>
    <row r="882" spans="1:26" ht="14.5" x14ac:dyDescent="0.3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46"/>
      <c r="N882" s="146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</row>
    <row r="883" spans="1:26" ht="14.5" x14ac:dyDescent="0.3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46"/>
      <c r="N883" s="146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</row>
    <row r="884" spans="1:26" ht="14.5" x14ac:dyDescent="0.3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46"/>
      <c r="N884" s="146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</row>
    <row r="885" spans="1:26" ht="14.5" x14ac:dyDescent="0.3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46"/>
      <c r="N885" s="146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</row>
    <row r="886" spans="1:26" ht="14.5" x14ac:dyDescent="0.3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46"/>
      <c r="N886" s="146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</row>
    <row r="887" spans="1:26" ht="14.5" x14ac:dyDescent="0.3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46"/>
      <c r="N887" s="146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</row>
    <row r="888" spans="1:26" ht="14.5" x14ac:dyDescent="0.3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46"/>
      <c r="N888" s="146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</row>
    <row r="889" spans="1:26" ht="14.5" x14ac:dyDescent="0.3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46"/>
      <c r="N889" s="146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</row>
    <row r="890" spans="1:26" ht="14.5" x14ac:dyDescent="0.3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46"/>
      <c r="N890" s="146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</row>
    <row r="891" spans="1:26" ht="14.5" x14ac:dyDescent="0.3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46"/>
      <c r="N891" s="146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</row>
    <row r="892" spans="1:26" ht="14.5" x14ac:dyDescent="0.3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46"/>
      <c r="N892" s="146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</row>
    <row r="893" spans="1:26" ht="14.5" x14ac:dyDescent="0.3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46"/>
      <c r="N893" s="146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</row>
    <row r="894" spans="1:26" ht="14.5" x14ac:dyDescent="0.3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46"/>
      <c r="N894" s="146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</row>
    <row r="895" spans="1:26" ht="14.5" x14ac:dyDescent="0.3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46"/>
      <c r="N895" s="146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</row>
    <row r="896" spans="1:26" ht="14.5" x14ac:dyDescent="0.3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46"/>
      <c r="N896" s="146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</row>
    <row r="897" spans="1:26" ht="14.5" x14ac:dyDescent="0.3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46"/>
      <c r="N897" s="146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</row>
    <row r="898" spans="1:26" ht="14.5" x14ac:dyDescent="0.3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46"/>
      <c r="N898" s="146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</row>
    <row r="899" spans="1:26" ht="14.5" x14ac:dyDescent="0.3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46"/>
      <c r="N899" s="146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</row>
    <row r="900" spans="1:26" ht="14.5" x14ac:dyDescent="0.3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46"/>
      <c r="N900" s="146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</row>
    <row r="901" spans="1:26" ht="14.5" x14ac:dyDescent="0.3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46"/>
      <c r="N901" s="146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</row>
    <row r="902" spans="1:26" ht="14.5" x14ac:dyDescent="0.3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46"/>
      <c r="N902" s="146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</row>
    <row r="903" spans="1:26" ht="14.5" x14ac:dyDescent="0.3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46"/>
      <c r="N903" s="146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</row>
    <row r="904" spans="1:26" ht="14.5" x14ac:dyDescent="0.3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46"/>
      <c r="N904" s="146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</row>
    <row r="905" spans="1:26" ht="14.5" x14ac:dyDescent="0.3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46"/>
      <c r="N905" s="146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</row>
    <row r="906" spans="1:26" ht="14.5" x14ac:dyDescent="0.3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46"/>
      <c r="N906" s="146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</row>
    <row r="907" spans="1:26" ht="14.5" x14ac:dyDescent="0.3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46"/>
      <c r="N907" s="146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</row>
    <row r="908" spans="1:26" ht="14.5" x14ac:dyDescent="0.3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46"/>
      <c r="N908" s="146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</row>
    <row r="909" spans="1:26" ht="14.5" x14ac:dyDescent="0.3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46"/>
      <c r="N909" s="146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</row>
    <row r="910" spans="1:26" ht="14.5" x14ac:dyDescent="0.3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46"/>
      <c r="N910" s="146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</row>
    <row r="911" spans="1:26" ht="14.5" x14ac:dyDescent="0.3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46"/>
      <c r="N911" s="146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</row>
    <row r="912" spans="1:26" ht="14.5" x14ac:dyDescent="0.3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46"/>
      <c r="N912" s="146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</row>
    <row r="913" spans="1:26" ht="14.5" x14ac:dyDescent="0.3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46"/>
      <c r="N913" s="146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</row>
    <row r="914" spans="1:26" ht="14.5" x14ac:dyDescent="0.3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46"/>
      <c r="N914" s="146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</row>
    <row r="915" spans="1:26" ht="14.5" x14ac:dyDescent="0.3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46"/>
      <c r="N915" s="146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</row>
    <row r="916" spans="1:26" ht="14.5" x14ac:dyDescent="0.3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46"/>
      <c r="N916" s="146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</row>
    <row r="917" spans="1:26" ht="14.5" x14ac:dyDescent="0.3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46"/>
      <c r="N917" s="146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</row>
    <row r="918" spans="1:26" ht="14.5" x14ac:dyDescent="0.3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46"/>
      <c r="N918" s="146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</row>
    <row r="919" spans="1:26" ht="14.5" x14ac:dyDescent="0.3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46"/>
      <c r="N919" s="146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</row>
    <row r="920" spans="1:26" ht="14.5" x14ac:dyDescent="0.3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46"/>
      <c r="N920" s="146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</row>
    <row r="921" spans="1:26" ht="14.5" x14ac:dyDescent="0.3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46"/>
      <c r="N921" s="146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</row>
    <row r="922" spans="1:26" ht="14.5" x14ac:dyDescent="0.3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46"/>
      <c r="N922" s="146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</row>
    <row r="923" spans="1:26" ht="14.5" x14ac:dyDescent="0.3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46"/>
      <c r="N923" s="146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</row>
    <row r="924" spans="1:26" ht="14.5" x14ac:dyDescent="0.3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46"/>
      <c r="N924" s="146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</row>
    <row r="925" spans="1:26" ht="14.5" x14ac:dyDescent="0.3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46"/>
      <c r="N925" s="146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</row>
    <row r="926" spans="1:26" ht="14.5" x14ac:dyDescent="0.3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46"/>
      <c r="N926" s="146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</row>
    <row r="927" spans="1:26" ht="14.5" x14ac:dyDescent="0.3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46"/>
      <c r="N927" s="146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</row>
    <row r="928" spans="1:26" ht="14.5" x14ac:dyDescent="0.3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46"/>
      <c r="N928" s="146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</row>
    <row r="929" spans="1:26" ht="14.5" x14ac:dyDescent="0.3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46"/>
      <c r="N929" s="146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</row>
    <row r="930" spans="1:26" ht="14.5" x14ac:dyDescent="0.3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46"/>
      <c r="N930" s="146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</row>
    <row r="931" spans="1:26" ht="14.5" x14ac:dyDescent="0.3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46"/>
      <c r="N931" s="146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</row>
    <row r="932" spans="1:26" ht="14.5" x14ac:dyDescent="0.3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46"/>
      <c r="N932" s="146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</row>
    <row r="933" spans="1:26" ht="14.5" x14ac:dyDescent="0.3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46"/>
      <c r="N933" s="146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</row>
    <row r="934" spans="1:26" ht="14.5" x14ac:dyDescent="0.3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46"/>
      <c r="N934" s="146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</row>
    <row r="935" spans="1:26" ht="14.5" x14ac:dyDescent="0.3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46"/>
      <c r="N935" s="146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</row>
    <row r="936" spans="1:26" ht="14.5" x14ac:dyDescent="0.3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46"/>
      <c r="N936" s="146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</row>
    <row r="937" spans="1:26" ht="14.5" x14ac:dyDescent="0.3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46"/>
      <c r="N937" s="146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</row>
    <row r="938" spans="1:26" ht="14.5" x14ac:dyDescent="0.3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46"/>
      <c r="N938" s="146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</row>
    <row r="939" spans="1:26" ht="14.5" x14ac:dyDescent="0.3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46"/>
      <c r="N939" s="146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</row>
    <row r="940" spans="1:26" ht="14.5" x14ac:dyDescent="0.3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46"/>
      <c r="N940" s="146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</row>
    <row r="941" spans="1:26" ht="14.5" x14ac:dyDescent="0.3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46"/>
      <c r="N941" s="146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</row>
    <row r="942" spans="1:26" ht="14.5" x14ac:dyDescent="0.3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46"/>
      <c r="N942" s="146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</row>
    <row r="943" spans="1:26" ht="14.5" x14ac:dyDescent="0.3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46"/>
      <c r="N943" s="146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</row>
    <row r="944" spans="1:26" ht="14.5" x14ac:dyDescent="0.3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46"/>
      <c r="N944" s="146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</row>
    <row r="945" spans="1:26" ht="14.5" x14ac:dyDescent="0.3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46"/>
      <c r="N945" s="146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</row>
    <row r="946" spans="1:26" ht="14.5" x14ac:dyDescent="0.3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46"/>
      <c r="N946" s="146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</row>
    <row r="947" spans="1:26" ht="14.5" x14ac:dyDescent="0.3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46"/>
      <c r="N947" s="146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</row>
    <row r="948" spans="1:26" ht="14.5" x14ac:dyDescent="0.3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46"/>
      <c r="N948" s="146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</row>
    <row r="949" spans="1:26" ht="14.5" x14ac:dyDescent="0.3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46"/>
      <c r="N949" s="146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</row>
    <row r="950" spans="1:26" ht="14.5" x14ac:dyDescent="0.3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46"/>
      <c r="N950" s="146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</row>
    <row r="951" spans="1:26" ht="14.5" x14ac:dyDescent="0.3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46"/>
      <c r="N951" s="146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</row>
    <row r="952" spans="1:26" ht="14.5" x14ac:dyDescent="0.3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46"/>
      <c r="N952" s="146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</row>
    <row r="953" spans="1:26" ht="14.5" x14ac:dyDescent="0.3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46"/>
      <c r="N953" s="146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</row>
    <row r="954" spans="1:26" ht="14.5" x14ac:dyDescent="0.3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46"/>
      <c r="N954" s="146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</row>
    <row r="955" spans="1:26" ht="14.5" x14ac:dyDescent="0.3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46"/>
      <c r="N955" s="146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</row>
    <row r="956" spans="1:26" ht="14.5" x14ac:dyDescent="0.3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46"/>
      <c r="N956" s="146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</row>
    <row r="957" spans="1:26" ht="14.5" x14ac:dyDescent="0.3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46"/>
      <c r="N957" s="146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</row>
    <row r="958" spans="1:26" ht="14.5" x14ac:dyDescent="0.3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46"/>
      <c r="N958" s="146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</row>
    <row r="959" spans="1:26" ht="14.5" x14ac:dyDescent="0.3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46"/>
      <c r="N959" s="146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</row>
    <row r="960" spans="1:26" ht="14.5" x14ac:dyDescent="0.3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46"/>
      <c r="N960" s="146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</row>
    <row r="961" spans="1:26" ht="14.5" x14ac:dyDescent="0.3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46"/>
      <c r="N961" s="146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</row>
    <row r="962" spans="1:26" ht="14.5" x14ac:dyDescent="0.3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46"/>
      <c r="N962" s="146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</row>
    <row r="963" spans="1:26" ht="14.5" x14ac:dyDescent="0.3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46"/>
      <c r="N963" s="146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</row>
    <row r="964" spans="1:26" ht="14.5" x14ac:dyDescent="0.3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46"/>
      <c r="N964" s="146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</row>
    <row r="965" spans="1:26" ht="14.5" x14ac:dyDescent="0.3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46"/>
      <c r="N965" s="146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</row>
    <row r="966" spans="1:26" ht="14.5" x14ac:dyDescent="0.3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46"/>
      <c r="N966" s="146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</row>
    <row r="967" spans="1:26" ht="14.5" x14ac:dyDescent="0.3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46"/>
      <c r="N967" s="146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</row>
    <row r="968" spans="1:26" ht="14.5" x14ac:dyDescent="0.3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46"/>
      <c r="N968" s="146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</row>
    <row r="969" spans="1:26" ht="14.5" x14ac:dyDescent="0.3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46"/>
      <c r="N969" s="146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</row>
    <row r="970" spans="1:26" ht="14.5" x14ac:dyDescent="0.3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46"/>
      <c r="N970" s="146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</row>
    <row r="971" spans="1:26" ht="14.5" x14ac:dyDescent="0.3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46"/>
      <c r="N971" s="146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</row>
    <row r="972" spans="1:26" ht="14.5" x14ac:dyDescent="0.3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46"/>
      <c r="N972" s="146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</row>
    <row r="973" spans="1:26" ht="14.5" x14ac:dyDescent="0.3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46"/>
      <c r="N973" s="146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</row>
    <row r="974" spans="1:26" ht="14.5" x14ac:dyDescent="0.3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46"/>
      <c r="N974" s="146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</row>
    <row r="975" spans="1:26" ht="14.5" x14ac:dyDescent="0.3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46"/>
      <c r="N975" s="146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</row>
    <row r="976" spans="1:26" ht="14.5" x14ac:dyDescent="0.3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46"/>
      <c r="N976" s="146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</row>
    <row r="977" spans="1:26" ht="14.5" x14ac:dyDescent="0.3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46"/>
      <c r="N977" s="146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</row>
    <row r="978" spans="1:26" ht="14.5" x14ac:dyDescent="0.3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46"/>
      <c r="N978" s="146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</row>
    <row r="979" spans="1:26" ht="14.5" x14ac:dyDescent="0.3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46"/>
      <c r="N979" s="146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</row>
    <row r="980" spans="1:26" ht="14.5" x14ac:dyDescent="0.3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46"/>
      <c r="N980" s="146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</row>
    <row r="981" spans="1:26" ht="14.5" x14ac:dyDescent="0.3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46"/>
      <c r="N981" s="146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</row>
    <row r="982" spans="1:26" ht="14.5" x14ac:dyDescent="0.3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46"/>
      <c r="N982" s="146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</row>
    <row r="983" spans="1:26" ht="14.5" x14ac:dyDescent="0.3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46"/>
      <c r="N983" s="146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</row>
    <row r="984" spans="1:26" ht="14.5" x14ac:dyDescent="0.3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46"/>
      <c r="N984" s="146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</row>
    <row r="985" spans="1:26" ht="14.5" x14ac:dyDescent="0.3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46"/>
      <c r="N985" s="146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</row>
    <row r="986" spans="1:26" ht="14.5" x14ac:dyDescent="0.3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46"/>
      <c r="N986" s="146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</row>
    <row r="987" spans="1:26" ht="14.5" x14ac:dyDescent="0.3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46"/>
      <c r="N987" s="146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</row>
    <row r="988" spans="1:26" ht="14.5" x14ac:dyDescent="0.3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46"/>
      <c r="N988" s="146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</row>
    <row r="989" spans="1:26" ht="14.5" x14ac:dyDescent="0.3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46"/>
      <c r="N989" s="146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</row>
    <row r="990" spans="1:26" ht="14.5" x14ac:dyDescent="0.3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46"/>
      <c r="N990" s="146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</row>
  </sheetData>
  <mergeCells count="22">
    <mergeCell ref="A423:L423"/>
    <mergeCell ref="A424:L424"/>
    <mergeCell ref="A425:L425"/>
    <mergeCell ref="A426:L426"/>
    <mergeCell ref="A427:L427"/>
    <mergeCell ref="A411:L411"/>
    <mergeCell ref="A412:L412"/>
    <mergeCell ref="A420:L420"/>
    <mergeCell ref="A421:L421"/>
    <mergeCell ref="A422:L422"/>
    <mergeCell ref="A413:L413"/>
    <mergeCell ref="A414:L414"/>
    <mergeCell ref="A415:L415"/>
    <mergeCell ref="A416:L416"/>
    <mergeCell ref="A417:L417"/>
    <mergeCell ref="A418:L418"/>
    <mergeCell ref="A419:L419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Y992"/>
  <sheetViews>
    <sheetView showGridLines="0" workbookViewId="0">
      <selection sqref="A1:A3"/>
    </sheetView>
  </sheetViews>
  <sheetFormatPr defaultColWidth="14.453125" defaultRowHeight="15" customHeight="1" x14ac:dyDescent="0.35"/>
  <cols>
    <col min="1" max="2" width="16.54296875" customWidth="1"/>
    <col min="3" max="3" width="43" customWidth="1"/>
    <col min="4" max="5" width="16.54296875" customWidth="1"/>
    <col min="6" max="6" width="43" customWidth="1"/>
    <col min="7" max="14" width="16.54296875" customWidth="1"/>
    <col min="15" max="15" width="3.54296875" customWidth="1"/>
  </cols>
  <sheetData>
    <row r="1" spans="1:25" ht="18.75" customHeight="1" x14ac:dyDescent="0.35">
      <c r="A1" s="188"/>
      <c r="B1" s="189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9"/>
      <c r="O1" s="135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8.75" customHeight="1" x14ac:dyDescent="0.35">
      <c r="A2" s="178"/>
      <c r="B2" s="189" t="s">
        <v>1741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9"/>
      <c r="O2" s="135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3" spans="1:25" ht="18.75" customHeight="1" x14ac:dyDescent="0.35">
      <c r="A3" s="179"/>
      <c r="B3" s="189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9"/>
      <c r="O3" s="135"/>
      <c r="P3" s="136"/>
      <c r="Q3" s="136"/>
      <c r="R3" s="136"/>
      <c r="S3" s="136"/>
      <c r="T3" s="136"/>
      <c r="U3" s="136"/>
      <c r="V3" s="136"/>
      <c r="W3" s="136"/>
      <c r="X3" s="136"/>
      <c r="Y3" s="136"/>
    </row>
    <row r="4" spans="1:25" ht="18.75" customHeight="1" x14ac:dyDescent="0.35">
      <c r="A4" s="190" t="s">
        <v>1742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9"/>
      <c r="O4" s="135"/>
      <c r="P4" s="136"/>
      <c r="Q4" s="136"/>
      <c r="R4" s="136"/>
      <c r="S4" s="136"/>
      <c r="T4" s="136"/>
      <c r="U4" s="136"/>
      <c r="V4" s="136"/>
      <c r="W4" s="136"/>
      <c r="X4" s="136"/>
      <c r="Y4" s="136"/>
    </row>
    <row r="5" spans="1:25" ht="46.5" x14ac:dyDescent="0.35">
      <c r="A5" s="137" t="s">
        <v>4</v>
      </c>
      <c r="B5" s="137" t="s">
        <v>5</v>
      </c>
      <c r="C5" s="137" t="s">
        <v>6</v>
      </c>
      <c r="D5" s="137" t="s">
        <v>7</v>
      </c>
      <c r="E5" s="137" t="s">
        <v>8</v>
      </c>
      <c r="F5" s="137" t="s">
        <v>9</v>
      </c>
      <c r="G5" s="137" t="s">
        <v>10</v>
      </c>
      <c r="H5" s="137" t="s">
        <v>11</v>
      </c>
      <c r="I5" s="137" t="s">
        <v>12</v>
      </c>
      <c r="J5" s="137" t="s">
        <v>13</v>
      </c>
      <c r="K5" s="137" t="s">
        <v>14</v>
      </c>
      <c r="L5" s="137" t="s">
        <v>15</v>
      </c>
      <c r="M5" s="138" t="s">
        <v>16</v>
      </c>
      <c r="N5" s="138" t="s">
        <v>17</v>
      </c>
      <c r="O5" s="135"/>
      <c r="P5" s="136"/>
      <c r="Q5" s="136"/>
      <c r="R5" s="136"/>
      <c r="S5" s="136"/>
      <c r="T5" s="136"/>
      <c r="U5" s="136"/>
      <c r="V5" s="136"/>
      <c r="W5" s="136"/>
      <c r="X5" s="136"/>
      <c r="Y5" s="136"/>
    </row>
    <row r="6" spans="1:25" ht="45" customHeight="1" x14ac:dyDescent="0.35">
      <c r="A6" s="93" t="s">
        <v>1635</v>
      </c>
      <c r="B6" s="93" t="s">
        <v>1635</v>
      </c>
      <c r="C6" s="93" t="s">
        <v>19</v>
      </c>
      <c r="D6" s="93" t="s">
        <v>20</v>
      </c>
      <c r="E6" s="93">
        <v>2020</v>
      </c>
      <c r="F6" s="93" t="s">
        <v>21</v>
      </c>
      <c r="G6" s="93" t="s">
        <v>22</v>
      </c>
      <c r="H6" s="93" t="s">
        <v>23</v>
      </c>
      <c r="I6" s="93" t="s">
        <v>24</v>
      </c>
      <c r="J6" s="93" t="s">
        <v>40</v>
      </c>
      <c r="K6" s="93" t="s">
        <v>26</v>
      </c>
      <c r="L6" s="93" t="s">
        <v>27</v>
      </c>
      <c r="M6" s="93">
        <v>1835.6</v>
      </c>
      <c r="N6" s="93">
        <v>3923.45</v>
      </c>
      <c r="O6" s="118"/>
      <c r="P6" s="140"/>
      <c r="Q6" s="140"/>
      <c r="R6" s="139"/>
      <c r="S6" s="139"/>
      <c r="T6" s="139"/>
      <c r="U6" s="139"/>
      <c r="V6" s="139"/>
      <c r="W6" s="139"/>
      <c r="X6" s="139"/>
      <c r="Y6" s="139"/>
    </row>
    <row r="7" spans="1:25" ht="45" customHeight="1" x14ac:dyDescent="0.35">
      <c r="A7" s="93" t="s">
        <v>1635</v>
      </c>
      <c r="B7" s="93" t="s">
        <v>1635</v>
      </c>
      <c r="C7" s="93" t="s">
        <v>19</v>
      </c>
      <c r="D7" s="141" t="s">
        <v>20</v>
      </c>
      <c r="E7" s="93">
        <v>2020</v>
      </c>
      <c r="F7" s="93" t="s">
        <v>21</v>
      </c>
      <c r="G7" s="93" t="s">
        <v>22</v>
      </c>
      <c r="H7" s="93" t="s">
        <v>28</v>
      </c>
      <c r="I7" s="93" t="s">
        <v>24</v>
      </c>
      <c r="J7" s="93" t="s">
        <v>25</v>
      </c>
      <c r="K7" s="93" t="s">
        <v>26</v>
      </c>
      <c r="L7" s="93" t="s">
        <v>27</v>
      </c>
      <c r="M7" s="93">
        <v>1412</v>
      </c>
      <c r="N7" s="93">
        <v>3198.56</v>
      </c>
      <c r="O7" s="118"/>
      <c r="P7" s="140"/>
      <c r="Q7" s="140"/>
      <c r="R7" s="139"/>
      <c r="S7" s="139"/>
      <c r="T7" s="139"/>
      <c r="U7" s="139"/>
      <c r="V7" s="139"/>
      <c r="W7" s="139"/>
      <c r="X7" s="139"/>
      <c r="Y7" s="139"/>
    </row>
    <row r="8" spans="1:25" ht="45" customHeight="1" x14ac:dyDescent="0.35">
      <c r="A8" s="93" t="s">
        <v>1635</v>
      </c>
      <c r="B8" s="93" t="s">
        <v>1635</v>
      </c>
      <c r="C8" s="93" t="s">
        <v>19</v>
      </c>
      <c r="D8" s="141" t="s">
        <v>20</v>
      </c>
      <c r="E8" s="93">
        <v>2020</v>
      </c>
      <c r="F8" s="93" t="s">
        <v>21</v>
      </c>
      <c r="G8" s="93" t="s">
        <v>22</v>
      </c>
      <c r="H8" s="93" t="s">
        <v>29</v>
      </c>
      <c r="I8" s="93" t="s">
        <v>24</v>
      </c>
      <c r="J8" s="93" t="s">
        <v>83</v>
      </c>
      <c r="K8" s="93" t="s">
        <v>26</v>
      </c>
      <c r="L8" s="93" t="s">
        <v>27</v>
      </c>
      <c r="M8" s="93">
        <v>2117.63</v>
      </c>
      <c r="N8" s="93">
        <v>4308.4799999999996</v>
      </c>
      <c r="O8" s="118"/>
      <c r="P8" s="140"/>
      <c r="Q8" s="140"/>
      <c r="R8" s="139"/>
      <c r="S8" s="139"/>
      <c r="T8" s="139"/>
      <c r="U8" s="139"/>
      <c r="V8" s="139"/>
      <c r="W8" s="139"/>
      <c r="X8" s="139"/>
      <c r="Y8" s="139"/>
    </row>
    <row r="9" spans="1:25" ht="45" customHeight="1" x14ac:dyDescent="0.35">
      <c r="A9" s="93" t="s">
        <v>1635</v>
      </c>
      <c r="B9" s="93" t="s">
        <v>1635</v>
      </c>
      <c r="C9" s="93" t="s">
        <v>19</v>
      </c>
      <c r="D9" s="141" t="s">
        <v>20</v>
      </c>
      <c r="E9" s="93">
        <v>2020</v>
      </c>
      <c r="F9" s="93" t="s">
        <v>21</v>
      </c>
      <c r="G9" s="93" t="s">
        <v>22</v>
      </c>
      <c r="H9" s="93" t="s">
        <v>30</v>
      </c>
      <c r="I9" s="93" t="s">
        <v>24</v>
      </c>
      <c r="J9" s="93" t="s">
        <v>76</v>
      </c>
      <c r="K9" s="93" t="s">
        <v>26</v>
      </c>
      <c r="L9" s="93" t="s">
        <v>27</v>
      </c>
      <c r="M9" s="93">
        <v>1424.79</v>
      </c>
      <c r="N9" s="93">
        <v>3073.86</v>
      </c>
      <c r="O9" s="118"/>
      <c r="P9" s="140"/>
      <c r="Q9" s="140"/>
      <c r="R9" s="139"/>
      <c r="S9" s="139"/>
      <c r="T9" s="139"/>
      <c r="U9" s="139"/>
      <c r="V9" s="139"/>
      <c r="W9" s="139"/>
      <c r="X9" s="139"/>
      <c r="Y9" s="139"/>
    </row>
    <row r="10" spans="1:25" ht="45" customHeight="1" x14ac:dyDescent="0.35">
      <c r="A10" s="93" t="s">
        <v>1635</v>
      </c>
      <c r="B10" s="93" t="s">
        <v>1635</v>
      </c>
      <c r="C10" s="93" t="str">
        <f t="shared" ref="C10:G10" si="0">C6</f>
        <v>PRESTAÇÃO DE SERVIÇOS GERAIS DE LIMPEZA E CONSERVAÇÃO PREDIAL, COPEIRA, RECEPCIONISTA E CONTÍNUO</v>
      </c>
      <c r="D10" s="93" t="str">
        <f t="shared" si="0"/>
        <v>005</v>
      </c>
      <c r="E10" s="93">
        <f t="shared" si="0"/>
        <v>2020</v>
      </c>
      <c r="F10" s="93" t="str">
        <f t="shared" si="0"/>
        <v>UNIKA TERCEIRIZAÇÃO E SERVIÇOS EIRELI - EPP</v>
      </c>
      <c r="G10" s="93" t="str">
        <f t="shared" si="0"/>
        <v>11.788.943/0001-47</v>
      </c>
      <c r="H10" s="93" t="s">
        <v>31</v>
      </c>
      <c r="I10" s="93" t="str">
        <f>I6</f>
        <v>SUAPE/DAF</v>
      </c>
      <c r="J10" s="93" t="s">
        <v>40</v>
      </c>
      <c r="K10" s="93" t="s">
        <v>26</v>
      </c>
      <c r="L10" s="93" t="s">
        <v>27</v>
      </c>
      <c r="M10" s="93">
        <v>1835.6</v>
      </c>
      <c r="N10" s="93">
        <v>3923.45</v>
      </c>
      <c r="O10" s="118"/>
      <c r="P10" s="140"/>
      <c r="Q10" s="140"/>
      <c r="R10" s="139"/>
      <c r="S10" s="139"/>
      <c r="T10" s="139"/>
      <c r="U10" s="139">
        <v>406</v>
      </c>
      <c r="V10" s="139"/>
      <c r="W10" s="139"/>
      <c r="X10" s="139"/>
      <c r="Y10" s="139"/>
    </row>
    <row r="11" spans="1:25" ht="45" customHeight="1" x14ac:dyDescent="0.35">
      <c r="A11" s="93" t="s">
        <v>1635</v>
      </c>
      <c r="B11" s="93" t="s">
        <v>1635</v>
      </c>
      <c r="C11" s="93" t="str">
        <f t="shared" ref="C11:G11" si="1">C10</f>
        <v>PRESTAÇÃO DE SERVIÇOS GERAIS DE LIMPEZA E CONSERVAÇÃO PREDIAL, COPEIRA, RECEPCIONISTA E CONTÍNUO</v>
      </c>
      <c r="D11" s="93" t="str">
        <f t="shared" si="1"/>
        <v>005</v>
      </c>
      <c r="E11" s="93">
        <f t="shared" si="1"/>
        <v>2020</v>
      </c>
      <c r="F11" s="93" t="str">
        <f t="shared" si="1"/>
        <v>UNIKA TERCEIRIZAÇÃO E SERVIÇOS EIRELI - EPP</v>
      </c>
      <c r="G11" s="93" t="str">
        <f t="shared" si="1"/>
        <v>11.788.943/0001-47</v>
      </c>
      <c r="H11" s="93" t="s">
        <v>32</v>
      </c>
      <c r="I11" s="93" t="str">
        <f t="shared" ref="I11:I50" si="2">I10</f>
        <v>SUAPE/DAF</v>
      </c>
      <c r="J11" s="93" t="s">
        <v>76</v>
      </c>
      <c r="K11" s="93" t="s">
        <v>26</v>
      </c>
      <c r="L11" s="93" t="s">
        <v>27</v>
      </c>
      <c r="M11" s="93">
        <v>1424.79</v>
      </c>
      <c r="N11" s="93">
        <v>3073.86</v>
      </c>
      <c r="O11" s="118"/>
      <c r="P11" s="140"/>
      <c r="Q11" s="140"/>
      <c r="R11" s="139"/>
      <c r="S11" s="139"/>
      <c r="T11" s="139"/>
      <c r="U11" s="139"/>
      <c r="V11" s="139"/>
      <c r="W11" s="139"/>
      <c r="X11" s="139"/>
      <c r="Y11" s="139"/>
    </row>
    <row r="12" spans="1:25" ht="45" customHeight="1" x14ac:dyDescent="0.35">
      <c r="A12" s="93" t="s">
        <v>1635</v>
      </c>
      <c r="B12" s="93" t="s">
        <v>1635</v>
      </c>
      <c r="C12" s="93" t="str">
        <f t="shared" ref="C12:G12" si="3">C11</f>
        <v>PRESTAÇÃO DE SERVIÇOS GERAIS DE LIMPEZA E CONSERVAÇÃO PREDIAL, COPEIRA, RECEPCIONISTA E CONTÍNUO</v>
      </c>
      <c r="D12" s="93" t="str">
        <f t="shared" si="3"/>
        <v>005</v>
      </c>
      <c r="E12" s="93">
        <f t="shared" si="3"/>
        <v>2020</v>
      </c>
      <c r="F12" s="93" t="str">
        <f t="shared" si="3"/>
        <v>UNIKA TERCEIRIZAÇÃO E SERVIÇOS EIRELI - EPP</v>
      </c>
      <c r="G12" s="93" t="str">
        <f t="shared" si="3"/>
        <v>11.788.943/0001-47</v>
      </c>
      <c r="H12" s="93" t="s">
        <v>33</v>
      </c>
      <c r="I12" s="93" t="str">
        <f t="shared" si="2"/>
        <v>SUAPE/DAF</v>
      </c>
      <c r="J12" s="93" t="s">
        <v>70</v>
      </c>
      <c r="K12" s="93" t="s">
        <v>26</v>
      </c>
      <c r="L12" s="93" t="s">
        <v>27</v>
      </c>
      <c r="M12" s="93">
        <v>1835.6</v>
      </c>
      <c r="N12" s="93">
        <v>3619.81</v>
      </c>
      <c r="O12" s="118"/>
      <c r="P12" s="140"/>
      <c r="Q12" s="140"/>
      <c r="R12" s="139"/>
      <c r="S12" s="139"/>
      <c r="T12" s="139"/>
      <c r="U12" s="139"/>
      <c r="V12" s="139"/>
      <c r="W12" s="139"/>
      <c r="X12" s="139"/>
      <c r="Y12" s="139"/>
    </row>
    <row r="13" spans="1:25" ht="45" customHeight="1" x14ac:dyDescent="0.35">
      <c r="A13" s="93" t="s">
        <v>1635</v>
      </c>
      <c r="B13" s="93" t="s">
        <v>1635</v>
      </c>
      <c r="C13" s="93" t="str">
        <f t="shared" ref="C13:G13" si="4">C12</f>
        <v>PRESTAÇÃO DE SERVIÇOS GERAIS DE LIMPEZA E CONSERVAÇÃO PREDIAL, COPEIRA, RECEPCIONISTA E CONTÍNUO</v>
      </c>
      <c r="D13" s="93" t="str">
        <f t="shared" si="4"/>
        <v>005</v>
      </c>
      <c r="E13" s="93">
        <f t="shared" si="4"/>
        <v>2020</v>
      </c>
      <c r="F13" s="93" t="str">
        <f t="shared" si="4"/>
        <v>UNIKA TERCEIRIZAÇÃO E SERVIÇOS EIRELI - EPP</v>
      </c>
      <c r="G13" s="93" t="str">
        <f t="shared" si="4"/>
        <v>11.788.943/0001-47</v>
      </c>
      <c r="H13" s="93" t="s">
        <v>34</v>
      </c>
      <c r="I13" s="93" t="str">
        <f t="shared" si="2"/>
        <v>SUAPE/DAF</v>
      </c>
      <c r="J13" s="93" t="s">
        <v>61</v>
      </c>
      <c r="K13" s="93" t="s">
        <v>26</v>
      </c>
      <c r="L13" s="93" t="s">
        <v>27</v>
      </c>
      <c r="M13" s="93">
        <v>1412</v>
      </c>
      <c r="N13" s="93">
        <v>2907.8</v>
      </c>
      <c r="O13" s="118"/>
      <c r="P13" s="140"/>
      <c r="Q13" s="140"/>
      <c r="R13" s="139"/>
      <c r="S13" s="139"/>
      <c r="T13" s="139"/>
      <c r="U13" s="139"/>
      <c r="V13" s="139"/>
      <c r="W13" s="139"/>
      <c r="X13" s="139"/>
      <c r="Y13" s="139"/>
    </row>
    <row r="14" spans="1:25" ht="45" customHeight="1" x14ac:dyDescent="0.35">
      <c r="A14" s="93" t="s">
        <v>1635</v>
      </c>
      <c r="B14" s="93" t="s">
        <v>1635</v>
      </c>
      <c r="C14" s="93" t="str">
        <f t="shared" ref="C14:G14" si="5">C13</f>
        <v>PRESTAÇÃO DE SERVIÇOS GERAIS DE LIMPEZA E CONSERVAÇÃO PREDIAL, COPEIRA, RECEPCIONISTA E CONTÍNUO</v>
      </c>
      <c r="D14" s="93" t="str">
        <f t="shared" si="5"/>
        <v>005</v>
      </c>
      <c r="E14" s="93">
        <f t="shared" si="5"/>
        <v>2020</v>
      </c>
      <c r="F14" s="93" t="str">
        <f t="shared" si="5"/>
        <v>UNIKA TERCEIRIZAÇÃO E SERVIÇOS EIRELI - EPP</v>
      </c>
      <c r="G14" s="93" t="str">
        <f t="shared" si="5"/>
        <v>11.788.943/0001-47</v>
      </c>
      <c r="H14" s="93" t="s">
        <v>35</v>
      </c>
      <c r="I14" s="93" t="str">
        <f t="shared" si="2"/>
        <v>SUAPE/DAF</v>
      </c>
      <c r="J14" s="93" t="s">
        <v>25</v>
      </c>
      <c r="K14" s="93" t="s">
        <v>26</v>
      </c>
      <c r="L14" s="93" t="s">
        <v>27</v>
      </c>
      <c r="M14" s="93">
        <v>1412</v>
      </c>
      <c r="N14" s="93">
        <v>3198.56</v>
      </c>
      <c r="O14" s="118"/>
      <c r="P14" s="140"/>
      <c r="Q14" s="140"/>
      <c r="R14" s="139"/>
      <c r="S14" s="139"/>
      <c r="T14" s="139"/>
      <c r="U14" s="139"/>
      <c r="V14" s="139"/>
      <c r="W14" s="139"/>
      <c r="X14" s="139"/>
      <c r="Y14" s="139"/>
    </row>
    <row r="15" spans="1:25" ht="45" customHeight="1" x14ac:dyDescent="0.35">
      <c r="A15" s="93" t="s">
        <v>1635</v>
      </c>
      <c r="B15" s="93" t="s">
        <v>1635</v>
      </c>
      <c r="C15" s="93" t="str">
        <f t="shared" ref="C15:G15" si="6">C14</f>
        <v>PRESTAÇÃO DE SERVIÇOS GERAIS DE LIMPEZA E CONSERVAÇÃO PREDIAL, COPEIRA, RECEPCIONISTA E CONTÍNUO</v>
      </c>
      <c r="D15" s="93" t="str">
        <f t="shared" si="6"/>
        <v>005</v>
      </c>
      <c r="E15" s="93">
        <f t="shared" si="6"/>
        <v>2020</v>
      </c>
      <c r="F15" s="93" t="str">
        <f t="shared" si="6"/>
        <v>UNIKA TERCEIRIZAÇÃO E SERVIÇOS EIRELI - EPP</v>
      </c>
      <c r="G15" s="93" t="str">
        <f t="shared" si="6"/>
        <v>11.788.943/0001-47</v>
      </c>
      <c r="H15" s="93" t="s">
        <v>36</v>
      </c>
      <c r="I15" s="93" t="str">
        <f t="shared" si="2"/>
        <v>SUAPE/DAF</v>
      </c>
      <c r="J15" s="93" t="s">
        <v>76</v>
      </c>
      <c r="K15" s="93" t="s">
        <v>26</v>
      </c>
      <c r="L15" s="93" t="s">
        <v>27</v>
      </c>
      <c r="M15" s="93">
        <v>1424.79</v>
      </c>
      <c r="N15" s="93">
        <v>3073.86</v>
      </c>
      <c r="O15" s="118"/>
      <c r="P15" s="140"/>
      <c r="Q15" s="140"/>
      <c r="R15" s="139"/>
      <c r="S15" s="139"/>
      <c r="T15" s="139"/>
      <c r="U15" s="139"/>
      <c r="V15" s="139"/>
      <c r="W15" s="139"/>
      <c r="X15" s="139"/>
      <c r="Y15" s="139"/>
    </row>
    <row r="16" spans="1:25" ht="45" customHeight="1" x14ac:dyDescent="0.35">
      <c r="A16" s="93" t="s">
        <v>1635</v>
      </c>
      <c r="B16" s="93" t="s">
        <v>1635</v>
      </c>
      <c r="C16" s="93" t="str">
        <f t="shared" ref="C16:G16" si="7">C15</f>
        <v>PRESTAÇÃO DE SERVIÇOS GERAIS DE LIMPEZA E CONSERVAÇÃO PREDIAL, COPEIRA, RECEPCIONISTA E CONTÍNUO</v>
      </c>
      <c r="D16" s="93" t="str">
        <f t="shared" si="7"/>
        <v>005</v>
      </c>
      <c r="E16" s="93">
        <f t="shared" si="7"/>
        <v>2020</v>
      </c>
      <c r="F16" s="93" t="str">
        <f t="shared" si="7"/>
        <v>UNIKA TERCEIRIZAÇÃO E SERVIÇOS EIRELI - EPP</v>
      </c>
      <c r="G16" s="93" t="str">
        <f t="shared" si="7"/>
        <v>11.788.943/0001-47</v>
      </c>
      <c r="H16" s="93" t="s">
        <v>37</v>
      </c>
      <c r="I16" s="93" t="str">
        <f t="shared" si="2"/>
        <v>SUAPE/DAF</v>
      </c>
      <c r="J16" s="93" t="s">
        <v>40</v>
      </c>
      <c r="K16" s="93" t="s">
        <v>26</v>
      </c>
      <c r="L16" s="93" t="s">
        <v>27</v>
      </c>
      <c r="M16" s="93">
        <v>1835.6</v>
      </c>
      <c r="N16" s="93">
        <v>3923.45</v>
      </c>
      <c r="O16" s="118"/>
      <c r="P16" s="140"/>
      <c r="Q16" s="140"/>
      <c r="R16" s="139"/>
      <c r="S16" s="139"/>
      <c r="T16" s="139"/>
      <c r="U16" s="139"/>
      <c r="V16" s="139"/>
      <c r="W16" s="139"/>
      <c r="X16" s="139"/>
      <c r="Y16" s="139"/>
    </row>
    <row r="17" spans="1:25" ht="45" customHeight="1" x14ac:dyDescent="0.35">
      <c r="A17" s="93" t="s">
        <v>1635</v>
      </c>
      <c r="B17" s="93" t="s">
        <v>1635</v>
      </c>
      <c r="C17" s="93" t="str">
        <f t="shared" ref="C17:G17" si="8">C16</f>
        <v>PRESTAÇÃO DE SERVIÇOS GERAIS DE LIMPEZA E CONSERVAÇÃO PREDIAL, COPEIRA, RECEPCIONISTA E CONTÍNUO</v>
      </c>
      <c r="D17" s="93" t="str">
        <f t="shared" si="8"/>
        <v>005</v>
      </c>
      <c r="E17" s="93">
        <f t="shared" si="8"/>
        <v>2020</v>
      </c>
      <c r="F17" s="93" t="str">
        <f t="shared" si="8"/>
        <v>UNIKA TERCEIRIZAÇÃO E SERVIÇOS EIRELI - EPP</v>
      </c>
      <c r="G17" s="93" t="str">
        <f t="shared" si="8"/>
        <v>11.788.943/0001-47</v>
      </c>
      <c r="H17" s="93" t="s">
        <v>38</v>
      </c>
      <c r="I17" s="93" t="str">
        <f t="shared" si="2"/>
        <v>SUAPE/DAF</v>
      </c>
      <c r="J17" s="93" t="s">
        <v>40</v>
      </c>
      <c r="K17" s="93" t="s">
        <v>26</v>
      </c>
      <c r="L17" s="93" t="s">
        <v>27</v>
      </c>
      <c r="M17" s="93">
        <v>1835.6</v>
      </c>
      <c r="N17" s="93">
        <v>3923.45</v>
      </c>
      <c r="O17" s="118"/>
      <c r="P17" s="140"/>
      <c r="Q17" s="140"/>
      <c r="R17" s="139"/>
      <c r="S17" s="139"/>
      <c r="T17" s="139"/>
      <c r="U17" s="139"/>
      <c r="V17" s="139"/>
      <c r="W17" s="139"/>
      <c r="X17" s="139"/>
      <c r="Y17" s="139"/>
    </row>
    <row r="18" spans="1:25" ht="45" customHeight="1" x14ac:dyDescent="0.35">
      <c r="A18" s="93" t="s">
        <v>1635</v>
      </c>
      <c r="B18" s="93" t="s">
        <v>1635</v>
      </c>
      <c r="C18" s="93" t="str">
        <f t="shared" ref="C18:G18" si="9">C17</f>
        <v>PRESTAÇÃO DE SERVIÇOS GERAIS DE LIMPEZA E CONSERVAÇÃO PREDIAL, COPEIRA, RECEPCIONISTA E CONTÍNUO</v>
      </c>
      <c r="D18" s="93" t="str">
        <f t="shared" si="9"/>
        <v>005</v>
      </c>
      <c r="E18" s="93">
        <f t="shared" si="9"/>
        <v>2020</v>
      </c>
      <c r="F18" s="93" t="str">
        <f t="shared" si="9"/>
        <v>UNIKA TERCEIRIZAÇÃO E SERVIÇOS EIRELI - EPP</v>
      </c>
      <c r="G18" s="93" t="str">
        <f t="shared" si="9"/>
        <v>11.788.943/0001-47</v>
      </c>
      <c r="H18" s="93" t="s">
        <v>39</v>
      </c>
      <c r="I18" s="93" t="str">
        <f t="shared" si="2"/>
        <v>SUAPE/DAF</v>
      </c>
      <c r="J18" s="93" t="s">
        <v>74</v>
      </c>
      <c r="K18" s="93" t="s">
        <v>26</v>
      </c>
      <c r="L18" s="93" t="s">
        <v>27</v>
      </c>
      <c r="M18" s="93">
        <v>1412</v>
      </c>
      <c r="N18" s="93">
        <v>2925.98</v>
      </c>
      <c r="O18" s="118"/>
      <c r="P18" s="140"/>
      <c r="Q18" s="140"/>
      <c r="R18" s="139"/>
      <c r="S18" s="139"/>
      <c r="T18" s="139"/>
      <c r="U18" s="139"/>
      <c r="V18" s="139"/>
      <c r="W18" s="139"/>
      <c r="X18" s="139"/>
      <c r="Y18" s="139"/>
    </row>
    <row r="19" spans="1:25" ht="45" customHeight="1" x14ac:dyDescent="0.35">
      <c r="A19" s="93" t="s">
        <v>1635</v>
      </c>
      <c r="B19" s="93" t="s">
        <v>1635</v>
      </c>
      <c r="C19" s="93" t="str">
        <f t="shared" ref="C19:G19" si="10">C18</f>
        <v>PRESTAÇÃO DE SERVIÇOS GERAIS DE LIMPEZA E CONSERVAÇÃO PREDIAL, COPEIRA, RECEPCIONISTA E CONTÍNUO</v>
      </c>
      <c r="D19" s="93" t="str">
        <f t="shared" si="10"/>
        <v>005</v>
      </c>
      <c r="E19" s="93">
        <f t="shared" si="10"/>
        <v>2020</v>
      </c>
      <c r="F19" s="93" t="str">
        <f t="shared" si="10"/>
        <v>UNIKA TERCEIRIZAÇÃO E SERVIÇOS EIRELI - EPP</v>
      </c>
      <c r="G19" s="93" t="str">
        <f t="shared" si="10"/>
        <v>11.788.943/0001-47</v>
      </c>
      <c r="H19" s="93" t="s">
        <v>41</v>
      </c>
      <c r="I19" s="93" t="str">
        <f t="shared" si="2"/>
        <v>SUAPE/DAF</v>
      </c>
      <c r="J19" s="93" t="s">
        <v>25</v>
      </c>
      <c r="K19" s="93" t="s">
        <v>26</v>
      </c>
      <c r="L19" s="93" t="s">
        <v>27</v>
      </c>
      <c r="M19" s="93">
        <v>1412</v>
      </c>
      <c r="N19" s="93">
        <v>3198.56</v>
      </c>
      <c r="O19" s="118"/>
      <c r="P19" s="140"/>
      <c r="Q19" s="140"/>
      <c r="R19" s="139"/>
      <c r="S19" s="139"/>
      <c r="T19" s="139"/>
      <c r="U19" s="139"/>
      <c r="V19" s="139"/>
      <c r="W19" s="139"/>
      <c r="X19" s="139"/>
      <c r="Y19" s="139"/>
    </row>
    <row r="20" spans="1:25" ht="45" customHeight="1" x14ac:dyDescent="0.35">
      <c r="A20" s="93" t="s">
        <v>1635</v>
      </c>
      <c r="B20" s="93" t="s">
        <v>1635</v>
      </c>
      <c r="C20" s="93" t="str">
        <f t="shared" ref="C20:G20" si="11">C19</f>
        <v>PRESTAÇÃO DE SERVIÇOS GERAIS DE LIMPEZA E CONSERVAÇÃO PREDIAL, COPEIRA, RECEPCIONISTA E CONTÍNUO</v>
      </c>
      <c r="D20" s="93" t="str">
        <f t="shared" si="11"/>
        <v>005</v>
      </c>
      <c r="E20" s="93">
        <f t="shared" si="11"/>
        <v>2020</v>
      </c>
      <c r="F20" s="93" t="str">
        <f t="shared" si="11"/>
        <v>UNIKA TERCEIRIZAÇÃO E SERVIÇOS EIRELI - EPP</v>
      </c>
      <c r="G20" s="93" t="str">
        <f t="shared" si="11"/>
        <v>11.788.943/0001-47</v>
      </c>
      <c r="H20" s="93" t="s">
        <v>42</v>
      </c>
      <c r="I20" s="93" t="str">
        <f t="shared" si="2"/>
        <v>SUAPE/DAF</v>
      </c>
      <c r="J20" s="93" t="s">
        <v>25</v>
      </c>
      <c r="K20" s="93" t="s">
        <v>26</v>
      </c>
      <c r="L20" s="93" t="s">
        <v>27</v>
      </c>
      <c r="M20" s="93">
        <v>1412</v>
      </c>
      <c r="N20" s="93">
        <v>3198.56</v>
      </c>
      <c r="O20" s="118"/>
      <c r="P20" s="140"/>
      <c r="Q20" s="140"/>
      <c r="R20" s="139"/>
      <c r="S20" s="139"/>
      <c r="T20" s="139"/>
      <c r="U20" s="139"/>
      <c r="V20" s="139"/>
      <c r="W20" s="139"/>
      <c r="X20" s="139"/>
      <c r="Y20" s="139"/>
    </row>
    <row r="21" spans="1:25" ht="45" customHeight="1" x14ac:dyDescent="0.35">
      <c r="A21" s="93" t="s">
        <v>1635</v>
      </c>
      <c r="B21" s="93" t="s">
        <v>1635</v>
      </c>
      <c r="C21" s="93" t="str">
        <f t="shared" ref="C21:G21" si="12">C20</f>
        <v>PRESTAÇÃO DE SERVIÇOS GERAIS DE LIMPEZA E CONSERVAÇÃO PREDIAL, COPEIRA, RECEPCIONISTA E CONTÍNUO</v>
      </c>
      <c r="D21" s="93" t="str">
        <f t="shared" si="12"/>
        <v>005</v>
      </c>
      <c r="E21" s="93">
        <f t="shared" si="12"/>
        <v>2020</v>
      </c>
      <c r="F21" s="93" t="str">
        <f t="shared" si="12"/>
        <v>UNIKA TERCEIRIZAÇÃO E SERVIÇOS EIRELI - EPP</v>
      </c>
      <c r="G21" s="93" t="str">
        <f t="shared" si="12"/>
        <v>11.788.943/0001-47</v>
      </c>
      <c r="H21" s="93" t="s">
        <v>43</v>
      </c>
      <c r="I21" s="93" t="str">
        <f t="shared" si="2"/>
        <v>SUAPE/DAF</v>
      </c>
      <c r="J21" s="93" t="s">
        <v>68</v>
      </c>
      <c r="K21" s="93" t="s">
        <v>26</v>
      </c>
      <c r="L21" s="93" t="s">
        <v>27</v>
      </c>
      <c r="M21" s="93">
        <v>1412</v>
      </c>
      <c r="N21" s="93">
        <v>2925.98</v>
      </c>
      <c r="O21" s="118"/>
      <c r="P21" s="140"/>
      <c r="Q21" s="140"/>
      <c r="R21" s="139"/>
      <c r="S21" s="139"/>
      <c r="T21" s="139"/>
      <c r="U21" s="139"/>
      <c r="V21" s="139"/>
      <c r="W21" s="139"/>
      <c r="X21" s="139"/>
      <c r="Y21" s="139"/>
    </row>
    <row r="22" spans="1:25" ht="45" customHeight="1" x14ac:dyDescent="0.35">
      <c r="A22" s="93" t="s">
        <v>1635</v>
      </c>
      <c r="B22" s="93" t="s">
        <v>1635</v>
      </c>
      <c r="C22" s="93" t="str">
        <f t="shared" ref="C22:G22" si="13">C21</f>
        <v>PRESTAÇÃO DE SERVIÇOS GERAIS DE LIMPEZA E CONSERVAÇÃO PREDIAL, COPEIRA, RECEPCIONISTA E CONTÍNUO</v>
      </c>
      <c r="D22" s="93" t="str">
        <f t="shared" si="13"/>
        <v>005</v>
      </c>
      <c r="E22" s="93">
        <f t="shared" si="13"/>
        <v>2020</v>
      </c>
      <c r="F22" s="93" t="str">
        <f t="shared" si="13"/>
        <v>UNIKA TERCEIRIZAÇÃO E SERVIÇOS EIRELI - EPP</v>
      </c>
      <c r="G22" s="93" t="str">
        <f t="shared" si="13"/>
        <v>11.788.943/0001-47</v>
      </c>
      <c r="H22" s="93" t="s">
        <v>44</v>
      </c>
      <c r="I22" s="93" t="str">
        <f t="shared" si="2"/>
        <v>SUAPE/DAF</v>
      </c>
      <c r="J22" s="93" t="s">
        <v>25</v>
      </c>
      <c r="K22" s="93" t="s">
        <v>26</v>
      </c>
      <c r="L22" s="93" t="s">
        <v>27</v>
      </c>
      <c r="M22" s="93">
        <v>1412</v>
      </c>
      <c r="N22" s="93">
        <v>3198.56</v>
      </c>
      <c r="O22" s="118"/>
      <c r="P22" s="140"/>
      <c r="Q22" s="140"/>
      <c r="R22" s="139"/>
      <c r="S22" s="139"/>
      <c r="T22" s="139"/>
      <c r="U22" s="139"/>
      <c r="V22" s="139"/>
      <c r="W22" s="139"/>
      <c r="X22" s="139"/>
      <c r="Y22" s="139"/>
    </row>
    <row r="23" spans="1:25" ht="45" customHeight="1" x14ac:dyDescent="0.35">
      <c r="A23" s="93" t="s">
        <v>1635</v>
      </c>
      <c r="B23" s="93" t="s">
        <v>1635</v>
      </c>
      <c r="C23" s="93" t="str">
        <f t="shared" ref="C23:G23" si="14">C22</f>
        <v>PRESTAÇÃO DE SERVIÇOS GERAIS DE LIMPEZA E CONSERVAÇÃO PREDIAL, COPEIRA, RECEPCIONISTA E CONTÍNUO</v>
      </c>
      <c r="D23" s="93" t="str">
        <f t="shared" si="14"/>
        <v>005</v>
      </c>
      <c r="E23" s="93">
        <f t="shared" si="14"/>
        <v>2020</v>
      </c>
      <c r="F23" s="93" t="str">
        <f t="shared" si="14"/>
        <v>UNIKA TERCEIRIZAÇÃO E SERVIÇOS EIRELI - EPP</v>
      </c>
      <c r="G23" s="93" t="str">
        <f t="shared" si="14"/>
        <v>11.788.943/0001-47</v>
      </c>
      <c r="H23" s="93" t="s">
        <v>45</v>
      </c>
      <c r="I23" s="93" t="str">
        <f t="shared" si="2"/>
        <v>SUAPE/DAF</v>
      </c>
      <c r="J23" s="93" t="s">
        <v>40</v>
      </c>
      <c r="K23" s="93" t="s">
        <v>26</v>
      </c>
      <c r="L23" s="93" t="s">
        <v>27</v>
      </c>
      <c r="M23" s="93">
        <v>1835.6</v>
      </c>
      <c r="N23" s="93">
        <v>3923.45</v>
      </c>
      <c r="O23" s="118"/>
      <c r="P23" s="140"/>
      <c r="Q23" s="140"/>
      <c r="R23" s="139"/>
      <c r="S23" s="139"/>
      <c r="T23" s="139"/>
      <c r="U23" s="139"/>
      <c r="V23" s="139"/>
      <c r="W23" s="139"/>
      <c r="X23" s="139"/>
      <c r="Y23" s="139"/>
    </row>
    <row r="24" spans="1:25" ht="45" customHeight="1" x14ac:dyDescent="0.35">
      <c r="A24" s="93" t="s">
        <v>1635</v>
      </c>
      <c r="B24" s="93" t="s">
        <v>1635</v>
      </c>
      <c r="C24" s="93" t="str">
        <f t="shared" ref="C24:G24" si="15">C23</f>
        <v>PRESTAÇÃO DE SERVIÇOS GERAIS DE LIMPEZA E CONSERVAÇÃO PREDIAL, COPEIRA, RECEPCIONISTA E CONTÍNUO</v>
      </c>
      <c r="D24" s="93" t="str">
        <f t="shared" si="15"/>
        <v>005</v>
      </c>
      <c r="E24" s="93">
        <f t="shared" si="15"/>
        <v>2020</v>
      </c>
      <c r="F24" s="93" t="str">
        <f t="shared" si="15"/>
        <v>UNIKA TERCEIRIZAÇÃO E SERVIÇOS EIRELI - EPP</v>
      </c>
      <c r="G24" s="93" t="str">
        <f t="shared" si="15"/>
        <v>11.788.943/0001-47</v>
      </c>
      <c r="H24" s="93" t="s">
        <v>46</v>
      </c>
      <c r="I24" s="93" t="str">
        <f t="shared" si="2"/>
        <v>SUAPE/DAF</v>
      </c>
      <c r="J24" s="93" t="s">
        <v>40</v>
      </c>
      <c r="K24" s="93" t="s">
        <v>26</v>
      </c>
      <c r="L24" s="93" t="s">
        <v>27</v>
      </c>
      <c r="M24" s="93">
        <v>1835.6</v>
      </c>
      <c r="N24" s="93">
        <v>3923.45</v>
      </c>
      <c r="O24" s="118"/>
      <c r="P24" s="140"/>
      <c r="Q24" s="140"/>
      <c r="R24" s="139"/>
      <c r="S24" s="139"/>
      <c r="T24" s="139"/>
      <c r="U24" s="139"/>
      <c r="V24" s="139"/>
      <c r="W24" s="139"/>
      <c r="X24" s="139"/>
      <c r="Y24" s="139"/>
    </row>
    <row r="25" spans="1:25" ht="45" customHeight="1" x14ac:dyDescent="0.35">
      <c r="A25" s="93" t="s">
        <v>1635</v>
      </c>
      <c r="B25" s="93" t="s">
        <v>1635</v>
      </c>
      <c r="C25" s="93" t="str">
        <f t="shared" ref="C25:G25" si="16">C24</f>
        <v>PRESTAÇÃO DE SERVIÇOS GERAIS DE LIMPEZA E CONSERVAÇÃO PREDIAL, COPEIRA, RECEPCIONISTA E CONTÍNUO</v>
      </c>
      <c r="D25" s="93" t="str">
        <f t="shared" si="16"/>
        <v>005</v>
      </c>
      <c r="E25" s="93">
        <f t="shared" si="16"/>
        <v>2020</v>
      </c>
      <c r="F25" s="93" t="str">
        <f t="shared" si="16"/>
        <v>UNIKA TERCEIRIZAÇÃO E SERVIÇOS EIRELI - EPP</v>
      </c>
      <c r="G25" s="93" t="str">
        <f t="shared" si="16"/>
        <v>11.788.943/0001-47</v>
      </c>
      <c r="H25" s="93" t="s">
        <v>47</v>
      </c>
      <c r="I25" s="93" t="str">
        <f t="shared" si="2"/>
        <v>SUAPE/DAF</v>
      </c>
      <c r="J25" s="93" t="s">
        <v>40</v>
      </c>
      <c r="K25" s="93" t="s">
        <v>26</v>
      </c>
      <c r="L25" s="93" t="s">
        <v>27</v>
      </c>
      <c r="M25" s="93">
        <v>1835.6</v>
      </c>
      <c r="N25" s="93">
        <v>3923.45</v>
      </c>
      <c r="O25" s="118"/>
      <c r="P25" s="140"/>
      <c r="Q25" s="140"/>
      <c r="R25" s="139"/>
      <c r="S25" s="139"/>
      <c r="T25" s="139"/>
      <c r="U25" s="139"/>
      <c r="V25" s="139"/>
      <c r="W25" s="139"/>
      <c r="X25" s="139"/>
      <c r="Y25" s="139"/>
    </row>
    <row r="26" spans="1:25" ht="45" customHeight="1" x14ac:dyDescent="0.35">
      <c r="A26" s="93" t="s">
        <v>1635</v>
      </c>
      <c r="B26" s="93" t="s">
        <v>1635</v>
      </c>
      <c r="C26" s="93" t="str">
        <f t="shared" ref="C26:G26" si="17">C25</f>
        <v>PRESTAÇÃO DE SERVIÇOS GERAIS DE LIMPEZA E CONSERVAÇÃO PREDIAL, COPEIRA, RECEPCIONISTA E CONTÍNUO</v>
      </c>
      <c r="D26" s="93" t="str">
        <f t="shared" si="17"/>
        <v>005</v>
      </c>
      <c r="E26" s="93">
        <f t="shared" si="17"/>
        <v>2020</v>
      </c>
      <c r="F26" s="93" t="str">
        <f t="shared" si="17"/>
        <v>UNIKA TERCEIRIZAÇÃO E SERVIÇOS EIRELI - EPP</v>
      </c>
      <c r="G26" s="93" t="str">
        <f t="shared" si="17"/>
        <v>11.788.943/0001-47</v>
      </c>
      <c r="H26" s="93" t="s">
        <v>48</v>
      </c>
      <c r="I26" s="93" t="str">
        <f t="shared" si="2"/>
        <v>SUAPE/DAF</v>
      </c>
      <c r="J26" s="93" t="s">
        <v>25</v>
      </c>
      <c r="K26" s="93" t="s">
        <v>26</v>
      </c>
      <c r="L26" s="93" t="s">
        <v>27</v>
      </c>
      <c r="M26" s="93">
        <v>1412</v>
      </c>
      <c r="N26" s="93">
        <v>3198.56</v>
      </c>
      <c r="O26" s="118"/>
      <c r="P26" s="140"/>
      <c r="Q26" s="140"/>
      <c r="R26" s="139"/>
      <c r="S26" s="139"/>
      <c r="T26" s="139"/>
      <c r="U26" s="139"/>
      <c r="V26" s="139"/>
      <c r="W26" s="139"/>
      <c r="X26" s="139"/>
      <c r="Y26" s="139"/>
    </row>
    <row r="27" spans="1:25" ht="45" customHeight="1" x14ac:dyDescent="0.35">
      <c r="A27" s="93" t="s">
        <v>1635</v>
      </c>
      <c r="B27" s="93" t="s">
        <v>1635</v>
      </c>
      <c r="C27" s="93" t="str">
        <f t="shared" ref="C27:G27" si="18">C26</f>
        <v>PRESTAÇÃO DE SERVIÇOS GERAIS DE LIMPEZA E CONSERVAÇÃO PREDIAL, COPEIRA, RECEPCIONISTA E CONTÍNUO</v>
      </c>
      <c r="D27" s="93" t="str">
        <f t="shared" si="18"/>
        <v>005</v>
      </c>
      <c r="E27" s="93">
        <f t="shared" si="18"/>
        <v>2020</v>
      </c>
      <c r="F27" s="93" t="str">
        <f t="shared" si="18"/>
        <v>UNIKA TERCEIRIZAÇÃO E SERVIÇOS EIRELI - EPP</v>
      </c>
      <c r="G27" s="93" t="str">
        <f t="shared" si="18"/>
        <v>11.788.943/0001-47</v>
      </c>
      <c r="H27" s="93" t="s">
        <v>49</v>
      </c>
      <c r="I27" s="93" t="str">
        <f t="shared" si="2"/>
        <v>SUAPE/DAF</v>
      </c>
      <c r="J27" s="93" t="s">
        <v>40</v>
      </c>
      <c r="K27" s="93" t="s">
        <v>26</v>
      </c>
      <c r="L27" s="93" t="s">
        <v>27</v>
      </c>
      <c r="M27" s="93">
        <v>1835.6</v>
      </c>
      <c r="N27" s="93">
        <v>3923.45</v>
      </c>
      <c r="O27" s="118"/>
      <c r="P27" s="140"/>
      <c r="Q27" s="140"/>
      <c r="R27" s="139"/>
      <c r="S27" s="139"/>
      <c r="T27" s="139"/>
      <c r="U27" s="139"/>
      <c r="V27" s="139"/>
      <c r="W27" s="139"/>
      <c r="X27" s="139"/>
      <c r="Y27" s="139"/>
    </row>
    <row r="28" spans="1:25" ht="45" customHeight="1" x14ac:dyDescent="0.35">
      <c r="A28" s="93" t="s">
        <v>1635</v>
      </c>
      <c r="B28" s="93" t="s">
        <v>1635</v>
      </c>
      <c r="C28" s="93" t="str">
        <f t="shared" ref="C28:G28" si="19">C27</f>
        <v>PRESTAÇÃO DE SERVIÇOS GERAIS DE LIMPEZA E CONSERVAÇÃO PREDIAL, COPEIRA, RECEPCIONISTA E CONTÍNUO</v>
      </c>
      <c r="D28" s="93" t="str">
        <f t="shared" si="19"/>
        <v>005</v>
      </c>
      <c r="E28" s="93">
        <f t="shared" si="19"/>
        <v>2020</v>
      </c>
      <c r="F28" s="93" t="str">
        <f t="shared" si="19"/>
        <v>UNIKA TERCEIRIZAÇÃO E SERVIÇOS EIRELI - EPP</v>
      </c>
      <c r="G28" s="93" t="str">
        <f t="shared" si="19"/>
        <v>11.788.943/0001-47</v>
      </c>
      <c r="H28" s="93" t="s">
        <v>50</v>
      </c>
      <c r="I28" s="93" t="str">
        <f t="shared" si="2"/>
        <v>SUAPE/DAF</v>
      </c>
      <c r="J28" s="93" t="s">
        <v>40</v>
      </c>
      <c r="K28" s="93" t="s">
        <v>26</v>
      </c>
      <c r="L28" s="93" t="s">
        <v>27</v>
      </c>
      <c r="M28" s="93">
        <v>1835.6</v>
      </c>
      <c r="N28" s="93">
        <v>3923.45</v>
      </c>
      <c r="O28" s="118"/>
      <c r="P28" s="140"/>
      <c r="Q28" s="140"/>
      <c r="R28" s="139"/>
      <c r="S28" s="139"/>
      <c r="T28" s="139"/>
      <c r="U28" s="139"/>
      <c r="V28" s="139"/>
      <c r="W28" s="139"/>
      <c r="X28" s="139"/>
      <c r="Y28" s="139"/>
    </row>
    <row r="29" spans="1:25" ht="45" customHeight="1" x14ac:dyDescent="0.35">
      <c r="A29" s="93" t="s">
        <v>1635</v>
      </c>
      <c r="B29" s="93" t="s">
        <v>1635</v>
      </c>
      <c r="C29" s="93" t="str">
        <f t="shared" ref="C29:G29" si="20">C28</f>
        <v>PRESTAÇÃO DE SERVIÇOS GERAIS DE LIMPEZA E CONSERVAÇÃO PREDIAL, COPEIRA, RECEPCIONISTA E CONTÍNUO</v>
      </c>
      <c r="D29" s="93" t="str">
        <f t="shared" si="20"/>
        <v>005</v>
      </c>
      <c r="E29" s="93">
        <f t="shared" si="20"/>
        <v>2020</v>
      </c>
      <c r="F29" s="93" t="str">
        <f t="shared" si="20"/>
        <v>UNIKA TERCEIRIZAÇÃO E SERVIÇOS EIRELI - EPP</v>
      </c>
      <c r="G29" s="93" t="str">
        <f t="shared" si="20"/>
        <v>11.788.943/0001-47</v>
      </c>
      <c r="H29" s="93" t="s">
        <v>51</v>
      </c>
      <c r="I29" s="93" t="str">
        <f t="shared" si="2"/>
        <v>SUAPE/DAF</v>
      </c>
      <c r="J29" s="93" t="s">
        <v>25</v>
      </c>
      <c r="K29" s="93" t="s">
        <v>26</v>
      </c>
      <c r="L29" s="93" t="s">
        <v>27</v>
      </c>
      <c r="M29" s="93">
        <v>1412</v>
      </c>
      <c r="N29" s="93">
        <v>3198.56</v>
      </c>
      <c r="O29" s="118"/>
      <c r="P29" s="140"/>
      <c r="Q29" s="140"/>
      <c r="R29" s="139"/>
      <c r="S29" s="139"/>
      <c r="T29" s="139"/>
      <c r="U29" s="139"/>
      <c r="V29" s="139"/>
      <c r="W29" s="139"/>
      <c r="X29" s="139"/>
      <c r="Y29" s="139"/>
    </row>
    <row r="30" spans="1:25" ht="45" customHeight="1" x14ac:dyDescent="0.35">
      <c r="A30" s="93" t="s">
        <v>1635</v>
      </c>
      <c r="B30" s="93" t="s">
        <v>1635</v>
      </c>
      <c r="C30" s="93" t="str">
        <f t="shared" ref="C30:G30" si="21">C29</f>
        <v>PRESTAÇÃO DE SERVIÇOS GERAIS DE LIMPEZA E CONSERVAÇÃO PREDIAL, COPEIRA, RECEPCIONISTA E CONTÍNUO</v>
      </c>
      <c r="D30" s="93" t="str">
        <f t="shared" si="21"/>
        <v>005</v>
      </c>
      <c r="E30" s="93">
        <f t="shared" si="21"/>
        <v>2020</v>
      </c>
      <c r="F30" s="93" t="str">
        <f t="shared" si="21"/>
        <v>UNIKA TERCEIRIZAÇÃO E SERVIÇOS EIRELI - EPP</v>
      </c>
      <c r="G30" s="93" t="str">
        <f t="shared" si="21"/>
        <v>11.788.943/0001-47</v>
      </c>
      <c r="H30" s="93" t="s">
        <v>52</v>
      </c>
      <c r="I30" s="93" t="str">
        <f t="shared" si="2"/>
        <v>SUAPE/DAF</v>
      </c>
      <c r="J30" s="93" t="s">
        <v>25</v>
      </c>
      <c r="K30" s="93" t="s">
        <v>26</v>
      </c>
      <c r="L30" s="93" t="s">
        <v>27</v>
      </c>
      <c r="M30" s="93">
        <v>1412</v>
      </c>
      <c r="N30" s="93">
        <v>3198.56</v>
      </c>
      <c r="O30" s="118"/>
      <c r="P30" s="140"/>
      <c r="Q30" s="140"/>
      <c r="R30" s="139"/>
      <c r="S30" s="139"/>
      <c r="T30" s="139"/>
      <c r="U30" s="139"/>
      <c r="V30" s="139"/>
      <c r="W30" s="139"/>
      <c r="X30" s="139"/>
      <c r="Y30" s="139"/>
    </row>
    <row r="31" spans="1:25" ht="45" customHeight="1" x14ac:dyDescent="0.35">
      <c r="A31" s="93" t="s">
        <v>1635</v>
      </c>
      <c r="B31" s="93" t="s">
        <v>1635</v>
      </c>
      <c r="C31" s="93" t="str">
        <f t="shared" ref="C31:G31" si="22">C30</f>
        <v>PRESTAÇÃO DE SERVIÇOS GERAIS DE LIMPEZA E CONSERVAÇÃO PREDIAL, COPEIRA, RECEPCIONISTA E CONTÍNUO</v>
      </c>
      <c r="D31" s="93" t="str">
        <f t="shared" si="22"/>
        <v>005</v>
      </c>
      <c r="E31" s="93">
        <f t="shared" si="22"/>
        <v>2020</v>
      </c>
      <c r="F31" s="93" t="str">
        <f t="shared" si="22"/>
        <v>UNIKA TERCEIRIZAÇÃO E SERVIÇOS EIRELI - EPP</v>
      </c>
      <c r="G31" s="93" t="str">
        <f t="shared" si="22"/>
        <v>11.788.943/0001-47</v>
      </c>
      <c r="H31" s="93" t="s">
        <v>53</v>
      </c>
      <c r="I31" s="93" t="str">
        <f t="shared" si="2"/>
        <v>SUAPE/DAF</v>
      </c>
      <c r="J31" s="93" t="s">
        <v>25</v>
      </c>
      <c r="K31" s="93" t="s">
        <v>26</v>
      </c>
      <c r="L31" s="93" t="s">
        <v>27</v>
      </c>
      <c r="M31" s="93">
        <v>1412</v>
      </c>
      <c r="N31" s="93">
        <v>3198.56</v>
      </c>
      <c r="O31" s="118"/>
      <c r="P31" s="140"/>
      <c r="Q31" s="140"/>
      <c r="R31" s="139"/>
      <c r="S31" s="139"/>
      <c r="T31" s="139"/>
      <c r="U31" s="139"/>
      <c r="V31" s="139"/>
      <c r="W31" s="139"/>
      <c r="X31" s="139"/>
      <c r="Y31" s="139"/>
    </row>
    <row r="32" spans="1:25" ht="45" customHeight="1" x14ac:dyDescent="0.35">
      <c r="A32" s="93" t="s">
        <v>1635</v>
      </c>
      <c r="B32" s="93" t="s">
        <v>1635</v>
      </c>
      <c r="C32" s="93" t="str">
        <f t="shared" ref="C32:G32" si="23">C31</f>
        <v>PRESTAÇÃO DE SERVIÇOS GERAIS DE LIMPEZA E CONSERVAÇÃO PREDIAL, COPEIRA, RECEPCIONISTA E CONTÍNUO</v>
      </c>
      <c r="D32" s="93" t="str">
        <f t="shared" si="23"/>
        <v>005</v>
      </c>
      <c r="E32" s="93">
        <f t="shared" si="23"/>
        <v>2020</v>
      </c>
      <c r="F32" s="93" t="str">
        <f t="shared" si="23"/>
        <v>UNIKA TERCEIRIZAÇÃO E SERVIÇOS EIRELI - EPP</v>
      </c>
      <c r="G32" s="93" t="str">
        <f t="shared" si="23"/>
        <v>11.788.943/0001-47</v>
      </c>
      <c r="H32" s="93" t="s">
        <v>54</v>
      </c>
      <c r="I32" s="93" t="str">
        <f t="shared" si="2"/>
        <v>SUAPE/DAF</v>
      </c>
      <c r="J32" s="93" t="s">
        <v>25</v>
      </c>
      <c r="K32" s="93" t="s">
        <v>26</v>
      </c>
      <c r="L32" s="93" t="s">
        <v>27</v>
      </c>
      <c r="M32" s="93">
        <v>1412</v>
      </c>
      <c r="N32" s="93">
        <v>3198.56</v>
      </c>
      <c r="O32" s="118"/>
      <c r="P32" s="140"/>
      <c r="Q32" s="140"/>
      <c r="R32" s="139"/>
      <c r="S32" s="139"/>
      <c r="T32" s="139"/>
      <c r="U32" s="139"/>
      <c r="V32" s="139"/>
      <c r="W32" s="139"/>
      <c r="X32" s="139"/>
      <c r="Y32" s="139"/>
    </row>
    <row r="33" spans="1:25" ht="45" customHeight="1" x14ac:dyDescent="0.35">
      <c r="A33" s="93" t="s">
        <v>1635</v>
      </c>
      <c r="B33" s="93" t="s">
        <v>1635</v>
      </c>
      <c r="C33" s="93" t="str">
        <f t="shared" ref="C33:G33" si="24">C32</f>
        <v>PRESTAÇÃO DE SERVIÇOS GERAIS DE LIMPEZA E CONSERVAÇÃO PREDIAL, COPEIRA, RECEPCIONISTA E CONTÍNUO</v>
      </c>
      <c r="D33" s="93" t="str">
        <f t="shared" si="24"/>
        <v>005</v>
      </c>
      <c r="E33" s="93">
        <f t="shared" si="24"/>
        <v>2020</v>
      </c>
      <c r="F33" s="93" t="str">
        <f t="shared" si="24"/>
        <v>UNIKA TERCEIRIZAÇÃO E SERVIÇOS EIRELI - EPP</v>
      </c>
      <c r="G33" s="93" t="str">
        <f t="shared" si="24"/>
        <v>11.788.943/0001-47</v>
      </c>
      <c r="H33" s="93" t="s">
        <v>55</v>
      </c>
      <c r="I33" s="93" t="str">
        <f t="shared" si="2"/>
        <v>SUAPE/DAF</v>
      </c>
      <c r="J33" s="93" t="s">
        <v>76</v>
      </c>
      <c r="K33" s="93" t="s">
        <v>26</v>
      </c>
      <c r="L33" s="93" t="s">
        <v>27</v>
      </c>
      <c r="M33" s="93">
        <v>1424.79</v>
      </c>
      <c r="N33" s="93">
        <v>3073.86</v>
      </c>
      <c r="O33" s="118"/>
      <c r="P33" s="140"/>
      <c r="Q33" s="140"/>
      <c r="R33" s="139"/>
      <c r="S33" s="139"/>
      <c r="T33" s="139"/>
      <c r="U33" s="139"/>
      <c r="V33" s="139"/>
      <c r="W33" s="139"/>
      <c r="X33" s="139"/>
      <c r="Y33" s="139"/>
    </row>
    <row r="34" spans="1:25" ht="45" customHeight="1" x14ac:dyDescent="0.35">
      <c r="A34" s="93" t="s">
        <v>1635</v>
      </c>
      <c r="B34" s="93" t="s">
        <v>1635</v>
      </c>
      <c r="C34" s="93" t="str">
        <f t="shared" ref="C34:G34" si="25">C33</f>
        <v>PRESTAÇÃO DE SERVIÇOS GERAIS DE LIMPEZA E CONSERVAÇÃO PREDIAL, COPEIRA, RECEPCIONISTA E CONTÍNUO</v>
      </c>
      <c r="D34" s="93" t="str">
        <f t="shared" si="25"/>
        <v>005</v>
      </c>
      <c r="E34" s="93">
        <f t="shared" si="25"/>
        <v>2020</v>
      </c>
      <c r="F34" s="93" t="str">
        <f t="shared" si="25"/>
        <v>UNIKA TERCEIRIZAÇÃO E SERVIÇOS EIRELI - EPP</v>
      </c>
      <c r="G34" s="93" t="str">
        <f t="shared" si="25"/>
        <v>11.788.943/0001-47</v>
      </c>
      <c r="H34" s="93" t="s">
        <v>56</v>
      </c>
      <c r="I34" s="93" t="str">
        <f t="shared" si="2"/>
        <v>SUAPE/DAF</v>
      </c>
      <c r="J34" s="93" t="s">
        <v>25</v>
      </c>
      <c r="K34" s="93" t="s">
        <v>26</v>
      </c>
      <c r="L34" s="93" t="s">
        <v>27</v>
      </c>
      <c r="M34" s="93">
        <v>1412</v>
      </c>
      <c r="N34" s="93">
        <v>3198.56</v>
      </c>
      <c r="O34" s="118"/>
      <c r="P34" s="140"/>
      <c r="Q34" s="140"/>
      <c r="R34" s="139"/>
      <c r="S34" s="139"/>
      <c r="T34" s="139"/>
      <c r="U34" s="139"/>
      <c r="V34" s="139"/>
      <c r="W34" s="139"/>
      <c r="X34" s="139"/>
      <c r="Y34" s="139"/>
    </row>
    <row r="35" spans="1:25" ht="45" customHeight="1" x14ac:dyDescent="0.35">
      <c r="A35" s="93" t="s">
        <v>1635</v>
      </c>
      <c r="B35" s="93" t="s">
        <v>1635</v>
      </c>
      <c r="C35" s="93" t="str">
        <f t="shared" ref="C35:G35" si="26">C34</f>
        <v>PRESTAÇÃO DE SERVIÇOS GERAIS DE LIMPEZA E CONSERVAÇÃO PREDIAL, COPEIRA, RECEPCIONISTA E CONTÍNUO</v>
      </c>
      <c r="D35" s="93" t="str">
        <f t="shared" si="26"/>
        <v>005</v>
      </c>
      <c r="E35" s="93">
        <f t="shared" si="26"/>
        <v>2020</v>
      </c>
      <c r="F35" s="93" t="str">
        <f t="shared" si="26"/>
        <v>UNIKA TERCEIRIZAÇÃO E SERVIÇOS EIRELI - EPP</v>
      </c>
      <c r="G35" s="93" t="str">
        <f t="shared" si="26"/>
        <v>11.788.943/0001-47</v>
      </c>
      <c r="H35" s="93" t="s">
        <v>57</v>
      </c>
      <c r="I35" s="93" t="str">
        <f t="shared" si="2"/>
        <v>SUAPE/DAF</v>
      </c>
      <c r="J35" s="93" t="s">
        <v>76</v>
      </c>
      <c r="K35" s="93" t="s">
        <v>26</v>
      </c>
      <c r="L35" s="93" t="s">
        <v>27</v>
      </c>
      <c r="M35" s="93">
        <v>1424.79</v>
      </c>
      <c r="N35" s="93">
        <v>3073.86</v>
      </c>
      <c r="O35" s="118"/>
      <c r="P35" s="140"/>
      <c r="Q35" s="140"/>
      <c r="R35" s="139"/>
      <c r="S35" s="139"/>
      <c r="T35" s="139"/>
      <c r="U35" s="139"/>
      <c r="V35" s="139"/>
      <c r="W35" s="139"/>
      <c r="X35" s="139"/>
      <c r="Y35" s="139"/>
    </row>
    <row r="36" spans="1:25" ht="45" customHeight="1" x14ac:dyDescent="0.35">
      <c r="A36" s="93" t="s">
        <v>1635</v>
      </c>
      <c r="B36" s="93" t="s">
        <v>1635</v>
      </c>
      <c r="C36" s="93" t="str">
        <f t="shared" ref="C36:G36" si="27">C35</f>
        <v>PRESTAÇÃO DE SERVIÇOS GERAIS DE LIMPEZA E CONSERVAÇÃO PREDIAL, COPEIRA, RECEPCIONISTA E CONTÍNUO</v>
      </c>
      <c r="D36" s="93" t="str">
        <f t="shared" si="27"/>
        <v>005</v>
      </c>
      <c r="E36" s="93">
        <f t="shared" si="27"/>
        <v>2020</v>
      </c>
      <c r="F36" s="93" t="str">
        <f t="shared" si="27"/>
        <v>UNIKA TERCEIRIZAÇÃO E SERVIÇOS EIRELI - EPP</v>
      </c>
      <c r="G36" s="93" t="str">
        <f t="shared" si="27"/>
        <v>11.788.943/0001-47</v>
      </c>
      <c r="H36" s="93" t="s">
        <v>58</v>
      </c>
      <c r="I36" s="93" t="str">
        <f t="shared" si="2"/>
        <v>SUAPE/DAF</v>
      </c>
      <c r="J36" s="93" t="s">
        <v>63</v>
      </c>
      <c r="K36" s="93" t="s">
        <v>26</v>
      </c>
      <c r="L36" s="93" t="s">
        <v>27</v>
      </c>
      <c r="M36" s="93">
        <v>1835.6</v>
      </c>
      <c r="N36" s="93">
        <v>3619.81</v>
      </c>
      <c r="O36" s="118"/>
      <c r="P36" s="140"/>
      <c r="Q36" s="140"/>
      <c r="R36" s="139"/>
      <c r="S36" s="139"/>
      <c r="T36" s="139"/>
      <c r="U36" s="139"/>
      <c r="V36" s="139"/>
      <c r="W36" s="139"/>
      <c r="X36" s="139"/>
      <c r="Y36" s="139"/>
    </row>
    <row r="37" spans="1:25" ht="45" customHeight="1" x14ac:dyDescent="0.35">
      <c r="A37" s="93" t="s">
        <v>1635</v>
      </c>
      <c r="B37" s="93" t="s">
        <v>1635</v>
      </c>
      <c r="C37" s="93" t="str">
        <f t="shared" ref="C37:G37" si="28">C36</f>
        <v>PRESTAÇÃO DE SERVIÇOS GERAIS DE LIMPEZA E CONSERVAÇÃO PREDIAL, COPEIRA, RECEPCIONISTA E CONTÍNUO</v>
      </c>
      <c r="D37" s="93" t="str">
        <f t="shared" si="28"/>
        <v>005</v>
      </c>
      <c r="E37" s="93">
        <f t="shared" si="28"/>
        <v>2020</v>
      </c>
      <c r="F37" s="93" t="str">
        <f t="shared" si="28"/>
        <v>UNIKA TERCEIRIZAÇÃO E SERVIÇOS EIRELI - EPP</v>
      </c>
      <c r="G37" s="93" t="str">
        <f t="shared" si="28"/>
        <v>11.788.943/0001-47</v>
      </c>
      <c r="H37" s="93" t="s">
        <v>59</v>
      </c>
      <c r="I37" s="93" t="str">
        <f t="shared" si="2"/>
        <v>SUAPE/DAF</v>
      </c>
      <c r="J37" s="93" t="s">
        <v>25</v>
      </c>
      <c r="K37" s="93" t="s">
        <v>26</v>
      </c>
      <c r="L37" s="93" t="s">
        <v>27</v>
      </c>
      <c r="M37" s="93">
        <v>1412</v>
      </c>
      <c r="N37" s="93">
        <v>3198.56</v>
      </c>
      <c r="O37" s="118"/>
      <c r="P37" s="140"/>
      <c r="Q37" s="140"/>
      <c r="R37" s="139"/>
      <c r="S37" s="139"/>
      <c r="T37" s="139"/>
      <c r="U37" s="139"/>
      <c r="V37" s="139"/>
      <c r="W37" s="139"/>
      <c r="X37" s="139"/>
      <c r="Y37" s="139"/>
    </row>
    <row r="38" spans="1:25" ht="45" customHeight="1" x14ac:dyDescent="0.35">
      <c r="A38" s="93" t="s">
        <v>1635</v>
      </c>
      <c r="B38" s="93" t="s">
        <v>1635</v>
      </c>
      <c r="C38" s="93" t="str">
        <f t="shared" ref="C38:G38" si="29">C37</f>
        <v>PRESTAÇÃO DE SERVIÇOS GERAIS DE LIMPEZA E CONSERVAÇÃO PREDIAL, COPEIRA, RECEPCIONISTA E CONTÍNUO</v>
      </c>
      <c r="D38" s="93" t="str">
        <f t="shared" si="29"/>
        <v>005</v>
      </c>
      <c r="E38" s="93">
        <f t="shared" si="29"/>
        <v>2020</v>
      </c>
      <c r="F38" s="93" t="str">
        <f t="shared" si="29"/>
        <v>UNIKA TERCEIRIZAÇÃO E SERVIÇOS EIRELI - EPP</v>
      </c>
      <c r="G38" s="93" t="str">
        <f t="shared" si="29"/>
        <v>11.788.943/0001-47</v>
      </c>
      <c r="H38" s="93" t="s">
        <v>60</v>
      </c>
      <c r="I38" s="93" t="str">
        <f t="shared" si="2"/>
        <v>SUAPE/DAF</v>
      </c>
      <c r="J38" s="93" t="s">
        <v>76</v>
      </c>
      <c r="K38" s="93" t="s">
        <v>26</v>
      </c>
      <c r="L38" s="93" t="s">
        <v>27</v>
      </c>
      <c r="M38" s="93">
        <v>1424.79</v>
      </c>
      <c r="N38" s="93">
        <v>3073.86</v>
      </c>
      <c r="O38" s="118"/>
      <c r="P38" s="140"/>
      <c r="Q38" s="140"/>
      <c r="R38" s="139"/>
      <c r="S38" s="139"/>
      <c r="T38" s="139"/>
      <c r="U38" s="139"/>
      <c r="V38" s="139"/>
      <c r="W38" s="139"/>
      <c r="X38" s="139"/>
      <c r="Y38" s="139"/>
    </row>
    <row r="39" spans="1:25" ht="45" customHeight="1" x14ac:dyDescent="0.35">
      <c r="A39" s="93" t="s">
        <v>1635</v>
      </c>
      <c r="B39" s="93" t="s">
        <v>1635</v>
      </c>
      <c r="C39" s="93" t="str">
        <f t="shared" ref="C39:G39" si="30">C38</f>
        <v>PRESTAÇÃO DE SERVIÇOS GERAIS DE LIMPEZA E CONSERVAÇÃO PREDIAL, COPEIRA, RECEPCIONISTA E CONTÍNUO</v>
      </c>
      <c r="D39" s="93" t="str">
        <f t="shared" si="30"/>
        <v>005</v>
      </c>
      <c r="E39" s="93">
        <f t="shared" si="30"/>
        <v>2020</v>
      </c>
      <c r="F39" s="93" t="str">
        <f t="shared" si="30"/>
        <v>UNIKA TERCEIRIZAÇÃO E SERVIÇOS EIRELI - EPP</v>
      </c>
      <c r="G39" s="93" t="str">
        <f t="shared" si="30"/>
        <v>11.788.943/0001-47</v>
      </c>
      <c r="H39" s="93" t="s">
        <v>62</v>
      </c>
      <c r="I39" s="93" t="str">
        <f t="shared" si="2"/>
        <v>SUAPE/DAF</v>
      </c>
      <c r="J39" s="93" t="s">
        <v>25</v>
      </c>
      <c r="K39" s="93" t="s">
        <v>26</v>
      </c>
      <c r="L39" s="93" t="s">
        <v>27</v>
      </c>
      <c r="M39" s="93">
        <v>1412</v>
      </c>
      <c r="N39" s="93">
        <v>3198.56</v>
      </c>
      <c r="O39" s="118"/>
      <c r="P39" s="140"/>
      <c r="Q39" s="140"/>
      <c r="R39" s="139"/>
      <c r="S39" s="139"/>
      <c r="T39" s="139"/>
      <c r="U39" s="139"/>
      <c r="V39" s="139"/>
      <c r="W39" s="139"/>
      <c r="X39" s="139"/>
      <c r="Y39" s="139"/>
    </row>
    <row r="40" spans="1:25" ht="45" customHeight="1" x14ac:dyDescent="0.35">
      <c r="A40" s="93" t="s">
        <v>1635</v>
      </c>
      <c r="B40" s="93" t="s">
        <v>1635</v>
      </c>
      <c r="C40" s="93" t="str">
        <f t="shared" ref="C40:G40" si="31">C39</f>
        <v>PRESTAÇÃO DE SERVIÇOS GERAIS DE LIMPEZA E CONSERVAÇÃO PREDIAL, COPEIRA, RECEPCIONISTA E CONTÍNUO</v>
      </c>
      <c r="D40" s="93" t="str">
        <f t="shared" si="31"/>
        <v>005</v>
      </c>
      <c r="E40" s="93">
        <f t="shared" si="31"/>
        <v>2020</v>
      </c>
      <c r="F40" s="93" t="str">
        <f t="shared" si="31"/>
        <v>UNIKA TERCEIRIZAÇÃO E SERVIÇOS EIRELI - EPP</v>
      </c>
      <c r="G40" s="93" t="str">
        <f t="shared" si="31"/>
        <v>11.788.943/0001-47</v>
      </c>
      <c r="H40" s="93" t="s">
        <v>64</v>
      </c>
      <c r="I40" s="93" t="str">
        <f t="shared" si="2"/>
        <v>SUAPE/DAF</v>
      </c>
      <c r="J40" s="93" t="s">
        <v>25</v>
      </c>
      <c r="K40" s="93" t="s">
        <v>26</v>
      </c>
      <c r="L40" s="93" t="s">
        <v>27</v>
      </c>
      <c r="M40" s="93">
        <v>1412</v>
      </c>
      <c r="N40" s="93">
        <v>3198.56</v>
      </c>
      <c r="O40" s="118"/>
      <c r="P40" s="140"/>
      <c r="Q40" s="140"/>
      <c r="R40" s="139"/>
      <c r="S40" s="139"/>
      <c r="T40" s="139"/>
      <c r="U40" s="139"/>
      <c r="V40" s="139"/>
      <c r="W40" s="139"/>
      <c r="X40" s="139"/>
      <c r="Y40" s="139"/>
    </row>
    <row r="41" spans="1:25" ht="45" customHeight="1" x14ac:dyDescent="0.35">
      <c r="A41" s="93" t="s">
        <v>1635</v>
      </c>
      <c r="B41" s="93" t="s">
        <v>1635</v>
      </c>
      <c r="C41" s="93" t="str">
        <f t="shared" ref="C41:G41" si="32">C40</f>
        <v>PRESTAÇÃO DE SERVIÇOS GERAIS DE LIMPEZA E CONSERVAÇÃO PREDIAL, COPEIRA, RECEPCIONISTA E CONTÍNUO</v>
      </c>
      <c r="D41" s="93" t="str">
        <f t="shared" si="32"/>
        <v>005</v>
      </c>
      <c r="E41" s="93">
        <f t="shared" si="32"/>
        <v>2020</v>
      </c>
      <c r="F41" s="93" t="str">
        <f t="shared" si="32"/>
        <v>UNIKA TERCEIRIZAÇÃO E SERVIÇOS EIRELI - EPP</v>
      </c>
      <c r="G41" s="93" t="str">
        <f t="shared" si="32"/>
        <v>11.788.943/0001-47</v>
      </c>
      <c r="H41" s="93" t="s">
        <v>65</v>
      </c>
      <c r="I41" s="93" t="str">
        <f t="shared" si="2"/>
        <v>SUAPE/DAF</v>
      </c>
      <c r="J41" s="93" t="s">
        <v>25</v>
      </c>
      <c r="K41" s="93" t="s">
        <v>26</v>
      </c>
      <c r="L41" s="93" t="s">
        <v>27</v>
      </c>
      <c r="M41" s="93">
        <v>1412</v>
      </c>
      <c r="N41" s="93">
        <v>3198.56</v>
      </c>
      <c r="O41" s="118"/>
      <c r="P41" s="140"/>
      <c r="Q41" s="140"/>
      <c r="R41" s="139"/>
      <c r="S41" s="139"/>
      <c r="T41" s="139"/>
      <c r="U41" s="139"/>
      <c r="V41" s="139"/>
      <c r="W41" s="139"/>
      <c r="X41" s="139"/>
      <c r="Y41" s="139"/>
    </row>
    <row r="42" spans="1:25" ht="45" customHeight="1" x14ac:dyDescent="0.35">
      <c r="A42" s="93" t="s">
        <v>1635</v>
      </c>
      <c r="B42" s="93" t="s">
        <v>1635</v>
      </c>
      <c r="C42" s="93" t="str">
        <f t="shared" ref="C42:G42" si="33">C41</f>
        <v>PRESTAÇÃO DE SERVIÇOS GERAIS DE LIMPEZA E CONSERVAÇÃO PREDIAL, COPEIRA, RECEPCIONISTA E CONTÍNUO</v>
      </c>
      <c r="D42" s="93" t="str">
        <f t="shared" si="33"/>
        <v>005</v>
      </c>
      <c r="E42" s="93">
        <f t="shared" si="33"/>
        <v>2020</v>
      </c>
      <c r="F42" s="93" t="str">
        <f t="shared" si="33"/>
        <v>UNIKA TERCEIRIZAÇÃO E SERVIÇOS EIRELI - EPP</v>
      </c>
      <c r="G42" s="93" t="str">
        <f t="shared" si="33"/>
        <v>11.788.943/0001-47</v>
      </c>
      <c r="H42" s="93" t="s">
        <v>66</v>
      </c>
      <c r="I42" s="93" t="str">
        <f t="shared" si="2"/>
        <v>SUAPE/DAF</v>
      </c>
      <c r="J42" s="93" t="s">
        <v>25</v>
      </c>
      <c r="K42" s="93" t="s">
        <v>26</v>
      </c>
      <c r="L42" s="93" t="s">
        <v>27</v>
      </c>
      <c r="M42" s="93">
        <v>1412</v>
      </c>
      <c r="N42" s="93">
        <v>3198.56</v>
      </c>
      <c r="O42" s="118"/>
      <c r="P42" s="140"/>
      <c r="Q42" s="140"/>
      <c r="R42" s="139"/>
      <c r="S42" s="139"/>
      <c r="T42" s="139"/>
      <c r="U42" s="139"/>
      <c r="V42" s="139"/>
      <c r="W42" s="139"/>
      <c r="X42" s="139"/>
      <c r="Y42" s="139"/>
    </row>
    <row r="43" spans="1:25" ht="45" customHeight="1" x14ac:dyDescent="0.35">
      <c r="A43" s="93" t="s">
        <v>1635</v>
      </c>
      <c r="B43" s="93" t="s">
        <v>1635</v>
      </c>
      <c r="C43" s="93" t="str">
        <f t="shared" ref="C43:G43" si="34">C42</f>
        <v>PRESTAÇÃO DE SERVIÇOS GERAIS DE LIMPEZA E CONSERVAÇÃO PREDIAL, COPEIRA, RECEPCIONISTA E CONTÍNUO</v>
      </c>
      <c r="D43" s="93" t="str">
        <f t="shared" si="34"/>
        <v>005</v>
      </c>
      <c r="E43" s="93">
        <f t="shared" si="34"/>
        <v>2020</v>
      </c>
      <c r="F43" s="93" t="str">
        <f t="shared" si="34"/>
        <v>UNIKA TERCEIRIZAÇÃO E SERVIÇOS EIRELI - EPP</v>
      </c>
      <c r="G43" s="93" t="str">
        <f t="shared" si="34"/>
        <v>11.788.943/0001-47</v>
      </c>
      <c r="H43" s="93" t="s">
        <v>67</v>
      </c>
      <c r="I43" s="93" t="str">
        <f t="shared" si="2"/>
        <v>SUAPE/DAF</v>
      </c>
      <c r="J43" s="93" t="s">
        <v>25</v>
      </c>
      <c r="K43" s="93" t="s">
        <v>26</v>
      </c>
      <c r="L43" s="93" t="s">
        <v>27</v>
      </c>
      <c r="M43" s="93">
        <v>1412</v>
      </c>
      <c r="N43" s="93">
        <v>3198.56</v>
      </c>
      <c r="O43" s="118"/>
      <c r="P43" s="140"/>
      <c r="Q43" s="140"/>
      <c r="R43" s="139"/>
      <c r="S43" s="139"/>
      <c r="T43" s="139"/>
      <c r="U43" s="139"/>
      <c r="V43" s="139"/>
      <c r="W43" s="139"/>
      <c r="X43" s="139"/>
      <c r="Y43" s="139"/>
    </row>
    <row r="44" spans="1:25" ht="45" customHeight="1" x14ac:dyDescent="0.35">
      <c r="A44" s="93" t="s">
        <v>1635</v>
      </c>
      <c r="B44" s="93" t="s">
        <v>1635</v>
      </c>
      <c r="C44" s="93" t="str">
        <f t="shared" ref="C44:G44" si="35">C43</f>
        <v>PRESTAÇÃO DE SERVIÇOS GERAIS DE LIMPEZA E CONSERVAÇÃO PREDIAL, COPEIRA, RECEPCIONISTA E CONTÍNUO</v>
      </c>
      <c r="D44" s="93" t="str">
        <f t="shared" si="35"/>
        <v>005</v>
      </c>
      <c r="E44" s="93">
        <f t="shared" si="35"/>
        <v>2020</v>
      </c>
      <c r="F44" s="93" t="str">
        <f t="shared" si="35"/>
        <v>UNIKA TERCEIRIZAÇÃO E SERVIÇOS EIRELI - EPP</v>
      </c>
      <c r="G44" s="93" t="str">
        <f t="shared" si="35"/>
        <v>11.788.943/0001-47</v>
      </c>
      <c r="H44" s="93" t="s">
        <v>69</v>
      </c>
      <c r="I44" s="93" t="str">
        <f t="shared" si="2"/>
        <v>SUAPE/DAF</v>
      </c>
      <c r="J44" s="93" t="s">
        <v>68</v>
      </c>
      <c r="K44" s="93" t="s">
        <v>26</v>
      </c>
      <c r="L44" s="93" t="s">
        <v>27</v>
      </c>
      <c r="M44" s="93">
        <v>1412</v>
      </c>
      <c r="N44" s="93">
        <v>2925.98</v>
      </c>
      <c r="O44" s="118"/>
      <c r="P44" s="140"/>
      <c r="Q44" s="140"/>
      <c r="R44" s="139"/>
      <c r="S44" s="139"/>
      <c r="T44" s="139"/>
      <c r="U44" s="139"/>
      <c r="V44" s="139"/>
      <c r="W44" s="139"/>
      <c r="X44" s="139"/>
      <c r="Y44" s="139"/>
    </row>
    <row r="45" spans="1:25" ht="45" customHeight="1" x14ac:dyDescent="0.35">
      <c r="A45" s="93" t="s">
        <v>1635</v>
      </c>
      <c r="B45" s="93" t="s">
        <v>1635</v>
      </c>
      <c r="C45" s="93" t="str">
        <f t="shared" ref="C45:G45" si="36">C44</f>
        <v>PRESTAÇÃO DE SERVIÇOS GERAIS DE LIMPEZA E CONSERVAÇÃO PREDIAL, COPEIRA, RECEPCIONISTA E CONTÍNUO</v>
      </c>
      <c r="D45" s="93" t="str">
        <f t="shared" si="36"/>
        <v>005</v>
      </c>
      <c r="E45" s="93">
        <f t="shared" si="36"/>
        <v>2020</v>
      </c>
      <c r="F45" s="93" t="str">
        <f t="shared" si="36"/>
        <v>UNIKA TERCEIRIZAÇÃO E SERVIÇOS EIRELI - EPP</v>
      </c>
      <c r="G45" s="93" t="str">
        <f t="shared" si="36"/>
        <v>11.788.943/0001-47</v>
      </c>
      <c r="H45" s="93" t="s">
        <v>71</v>
      </c>
      <c r="I45" s="93" t="str">
        <f t="shared" si="2"/>
        <v>SUAPE/DAF</v>
      </c>
      <c r="J45" s="93" t="s">
        <v>25</v>
      </c>
      <c r="K45" s="93" t="s">
        <v>26</v>
      </c>
      <c r="L45" s="93" t="s">
        <v>27</v>
      </c>
      <c r="M45" s="93">
        <v>1412</v>
      </c>
      <c r="N45" s="93">
        <v>3198.56</v>
      </c>
      <c r="O45" s="118"/>
      <c r="P45" s="140"/>
      <c r="Q45" s="140"/>
      <c r="R45" s="139"/>
      <c r="S45" s="139"/>
      <c r="T45" s="139"/>
      <c r="U45" s="139"/>
      <c r="V45" s="139"/>
      <c r="W45" s="139"/>
      <c r="X45" s="139"/>
      <c r="Y45" s="139"/>
    </row>
    <row r="46" spans="1:25" ht="45" customHeight="1" x14ac:dyDescent="0.35">
      <c r="A46" s="93" t="s">
        <v>1635</v>
      </c>
      <c r="B46" s="93" t="s">
        <v>1635</v>
      </c>
      <c r="C46" s="93" t="str">
        <f t="shared" ref="C46:G46" si="37">C45</f>
        <v>PRESTAÇÃO DE SERVIÇOS GERAIS DE LIMPEZA E CONSERVAÇÃO PREDIAL, COPEIRA, RECEPCIONISTA E CONTÍNUO</v>
      </c>
      <c r="D46" s="93" t="str">
        <f t="shared" si="37"/>
        <v>005</v>
      </c>
      <c r="E46" s="93">
        <f t="shared" si="37"/>
        <v>2020</v>
      </c>
      <c r="F46" s="93" t="str">
        <f t="shared" si="37"/>
        <v>UNIKA TERCEIRIZAÇÃO E SERVIÇOS EIRELI - EPP</v>
      </c>
      <c r="G46" s="93" t="str">
        <f t="shared" si="37"/>
        <v>11.788.943/0001-47</v>
      </c>
      <c r="H46" s="93" t="s">
        <v>72</v>
      </c>
      <c r="I46" s="93" t="str">
        <f t="shared" si="2"/>
        <v>SUAPE/DAF</v>
      </c>
      <c r="J46" s="93" t="s">
        <v>25</v>
      </c>
      <c r="K46" s="93" t="s">
        <v>26</v>
      </c>
      <c r="L46" s="93" t="s">
        <v>27</v>
      </c>
      <c r="M46" s="93">
        <v>1412</v>
      </c>
      <c r="N46" s="93">
        <v>3198.56</v>
      </c>
      <c r="O46" s="118"/>
      <c r="P46" s="140"/>
      <c r="Q46" s="140"/>
      <c r="R46" s="139"/>
      <c r="S46" s="139"/>
      <c r="T46" s="139"/>
      <c r="U46" s="139"/>
      <c r="V46" s="139"/>
      <c r="W46" s="139"/>
      <c r="X46" s="139"/>
      <c r="Y46" s="139"/>
    </row>
    <row r="47" spans="1:25" ht="45" customHeight="1" x14ac:dyDescent="0.35">
      <c r="A47" s="93" t="s">
        <v>1635</v>
      </c>
      <c r="B47" s="93" t="s">
        <v>1635</v>
      </c>
      <c r="C47" s="93" t="str">
        <f t="shared" ref="C47:G47" si="38">C46</f>
        <v>PRESTAÇÃO DE SERVIÇOS GERAIS DE LIMPEZA E CONSERVAÇÃO PREDIAL, COPEIRA, RECEPCIONISTA E CONTÍNUO</v>
      </c>
      <c r="D47" s="93" t="str">
        <f t="shared" si="38"/>
        <v>005</v>
      </c>
      <c r="E47" s="93">
        <f t="shared" si="38"/>
        <v>2020</v>
      </c>
      <c r="F47" s="93" t="str">
        <f t="shared" si="38"/>
        <v>UNIKA TERCEIRIZAÇÃO E SERVIÇOS EIRELI - EPP</v>
      </c>
      <c r="G47" s="93" t="str">
        <f t="shared" si="38"/>
        <v>11.788.943/0001-47</v>
      </c>
      <c r="H47" s="93" t="s">
        <v>73</v>
      </c>
      <c r="I47" s="93" t="str">
        <f t="shared" si="2"/>
        <v>SUAPE/DAF</v>
      </c>
      <c r="J47" s="93" t="s">
        <v>68</v>
      </c>
      <c r="K47" s="93" t="s">
        <v>26</v>
      </c>
      <c r="L47" s="93" t="s">
        <v>27</v>
      </c>
      <c r="M47" s="93">
        <v>1412</v>
      </c>
      <c r="N47" s="93">
        <v>2925.98</v>
      </c>
      <c r="O47" s="118"/>
      <c r="P47" s="140"/>
      <c r="Q47" s="140"/>
      <c r="R47" s="139"/>
      <c r="S47" s="139"/>
      <c r="T47" s="139"/>
      <c r="U47" s="139"/>
      <c r="V47" s="139"/>
      <c r="W47" s="139"/>
      <c r="X47" s="139"/>
      <c r="Y47" s="139"/>
    </row>
    <row r="48" spans="1:25" ht="45" customHeight="1" x14ac:dyDescent="0.35">
      <c r="A48" s="93" t="s">
        <v>1635</v>
      </c>
      <c r="B48" s="93" t="s">
        <v>1635</v>
      </c>
      <c r="C48" s="93" t="str">
        <f t="shared" ref="C48:G48" si="39">C47</f>
        <v>PRESTAÇÃO DE SERVIÇOS GERAIS DE LIMPEZA E CONSERVAÇÃO PREDIAL, COPEIRA, RECEPCIONISTA E CONTÍNUO</v>
      </c>
      <c r="D48" s="93" t="str">
        <f t="shared" si="39"/>
        <v>005</v>
      </c>
      <c r="E48" s="93">
        <f t="shared" si="39"/>
        <v>2020</v>
      </c>
      <c r="F48" s="93" t="str">
        <f t="shared" si="39"/>
        <v>UNIKA TERCEIRIZAÇÃO E SERVIÇOS EIRELI - EPP</v>
      </c>
      <c r="G48" s="93" t="str">
        <f t="shared" si="39"/>
        <v>11.788.943/0001-47</v>
      </c>
      <c r="H48" s="93" t="s">
        <v>75</v>
      </c>
      <c r="I48" s="93" t="str">
        <f t="shared" si="2"/>
        <v>SUAPE/DAF</v>
      </c>
      <c r="J48" s="93" t="s">
        <v>61</v>
      </c>
      <c r="K48" s="93" t="s">
        <v>26</v>
      </c>
      <c r="L48" s="93" t="s">
        <v>27</v>
      </c>
      <c r="M48" s="93">
        <v>1412</v>
      </c>
      <c r="N48" s="93">
        <v>2907.8</v>
      </c>
      <c r="O48" s="118"/>
      <c r="P48" s="140"/>
      <c r="Q48" s="140"/>
      <c r="R48" s="139"/>
      <c r="S48" s="139"/>
      <c r="T48" s="139"/>
      <c r="U48" s="139"/>
      <c r="V48" s="139"/>
      <c r="W48" s="139"/>
      <c r="X48" s="139"/>
      <c r="Y48" s="139"/>
    </row>
    <row r="49" spans="1:25" ht="45" customHeight="1" x14ac:dyDescent="0.35">
      <c r="A49" s="93" t="s">
        <v>1635</v>
      </c>
      <c r="B49" s="93" t="s">
        <v>1635</v>
      </c>
      <c r="C49" s="93" t="str">
        <f t="shared" ref="C49:G49" si="40">C48</f>
        <v>PRESTAÇÃO DE SERVIÇOS GERAIS DE LIMPEZA E CONSERVAÇÃO PREDIAL, COPEIRA, RECEPCIONISTA E CONTÍNUO</v>
      </c>
      <c r="D49" s="93" t="str">
        <f t="shared" si="40"/>
        <v>005</v>
      </c>
      <c r="E49" s="93">
        <f t="shared" si="40"/>
        <v>2020</v>
      </c>
      <c r="F49" s="93" t="str">
        <f t="shared" si="40"/>
        <v>UNIKA TERCEIRIZAÇÃO E SERVIÇOS EIRELI - EPP</v>
      </c>
      <c r="G49" s="93" t="str">
        <f t="shared" si="40"/>
        <v>11.788.943/0001-47</v>
      </c>
      <c r="H49" s="93" t="s">
        <v>77</v>
      </c>
      <c r="I49" s="93" t="str">
        <f t="shared" si="2"/>
        <v>SUAPE/DAF</v>
      </c>
      <c r="J49" s="93" t="s">
        <v>76</v>
      </c>
      <c r="K49" s="93" t="s">
        <v>26</v>
      </c>
      <c r="L49" s="93" t="s">
        <v>27</v>
      </c>
      <c r="M49" s="93">
        <v>1412</v>
      </c>
      <c r="N49" s="93">
        <v>3198.56</v>
      </c>
      <c r="O49" s="118"/>
      <c r="P49" s="140"/>
      <c r="Q49" s="140"/>
      <c r="R49" s="139"/>
      <c r="S49" s="139"/>
      <c r="T49" s="139"/>
      <c r="U49" s="139"/>
      <c r="V49" s="139"/>
      <c r="W49" s="139"/>
      <c r="X49" s="139"/>
      <c r="Y49" s="139"/>
    </row>
    <row r="50" spans="1:25" ht="45" customHeight="1" x14ac:dyDescent="0.35">
      <c r="A50" s="93" t="s">
        <v>1635</v>
      </c>
      <c r="B50" s="93" t="s">
        <v>1635</v>
      </c>
      <c r="C50" s="93" t="str">
        <f t="shared" ref="C50:G50" si="41">C49</f>
        <v>PRESTAÇÃO DE SERVIÇOS GERAIS DE LIMPEZA E CONSERVAÇÃO PREDIAL, COPEIRA, RECEPCIONISTA E CONTÍNUO</v>
      </c>
      <c r="D50" s="93" t="str">
        <f t="shared" si="41"/>
        <v>005</v>
      </c>
      <c r="E50" s="93">
        <f t="shared" si="41"/>
        <v>2020</v>
      </c>
      <c r="F50" s="93" t="str">
        <f t="shared" si="41"/>
        <v>UNIKA TERCEIRIZAÇÃO E SERVIÇOS EIRELI - EPP</v>
      </c>
      <c r="G50" s="93" t="str">
        <f t="shared" si="41"/>
        <v>11.788.943/0001-47</v>
      </c>
      <c r="H50" s="93" t="s">
        <v>78</v>
      </c>
      <c r="I50" s="93" t="str">
        <f t="shared" si="2"/>
        <v>SUAPE/DAF</v>
      </c>
      <c r="J50" s="93" t="s">
        <v>25</v>
      </c>
      <c r="K50" s="93" t="s">
        <v>26</v>
      </c>
      <c r="L50" s="93" t="s">
        <v>27</v>
      </c>
      <c r="M50" s="93">
        <v>1412</v>
      </c>
      <c r="N50" s="93">
        <v>3198.56</v>
      </c>
      <c r="O50" s="118"/>
      <c r="P50" s="140"/>
      <c r="Q50" s="140"/>
      <c r="R50" s="139"/>
      <c r="S50" s="139"/>
      <c r="T50" s="139"/>
      <c r="U50" s="139"/>
      <c r="V50" s="139"/>
      <c r="W50" s="139"/>
      <c r="X50" s="139"/>
      <c r="Y50" s="139"/>
    </row>
    <row r="51" spans="1:25" ht="45" customHeight="1" x14ac:dyDescent="0.35">
      <c r="A51" s="93" t="s">
        <v>1635</v>
      </c>
      <c r="B51" s="93" t="s">
        <v>1635</v>
      </c>
      <c r="C51" s="93" t="s">
        <v>84</v>
      </c>
      <c r="D51" s="93" t="s">
        <v>85</v>
      </c>
      <c r="E51" s="93">
        <v>2021</v>
      </c>
      <c r="F51" s="93" t="s">
        <v>86</v>
      </c>
      <c r="G51" s="93" t="s">
        <v>87</v>
      </c>
      <c r="H51" s="93" t="s">
        <v>88</v>
      </c>
      <c r="I51" s="93" t="s">
        <v>24</v>
      </c>
      <c r="J51" s="93" t="s">
        <v>89</v>
      </c>
      <c r="K51" s="93" t="s">
        <v>26</v>
      </c>
      <c r="L51" s="93" t="s">
        <v>27</v>
      </c>
      <c r="M51" s="93">
        <v>2791.72</v>
      </c>
      <c r="N51" s="93">
        <v>5998.4</v>
      </c>
      <c r="O51" s="118"/>
      <c r="P51" s="140"/>
      <c r="Q51" s="140"/>
      <c r="R51" s="139"/>
      <c r="S51" s="139"/>
      <c r="T51" s="139"/>
      <c r="U51" s="139"/>
      <c r="V51" s="139"/>
      <c r="W51" s="139"/>
      <c r="X51" s="139"/>
      <c r="Y51" s="139"/>
    </row>
    <row r="52" spans="1:25" ht="45" customHeight="1" x14ac:dyDescent="0.35">
      <c r="A52" s="93" t="s">
        <v>1635</v>
      </c>
      <c r="B52" s="93" t="s">
        <v>1635</v>
      </c>
      <c r="C52" s="93" t="str">
        <f t="shared" ref="C52:G52" si="42">C51</f>
        <v>PRESTAÇÃO DE SERVIÇOS DE MOTORISTAS</v>
      </c>
      <c r="D52" s="93" t="str">
        <f t="shared" si="42"/>
        <v>113</v>
      </c>
      <c r="E52" s="93">
        <f t="shared" si="42"/>
        <v>2021</v>
      </c>
      <c r="F52" s="93" t="str">
        <f t="shared" si="42"/>
        <v>AJ SERVIÇOS DE MÃO DE OBRA EIRELI</v>
      </c>
      <c r="G52" s="93" t="str">
        <f t="shared" si="42"/>
        <v>02.633.573/0001-88</v>
      </c>
      <c r="H52" s="93" t="s">
        <v>90</v>
      </c>
      <c r="I52" s="93" t="str">
        <f t="shared" ref="I52:I69" si="43">I51</f>
        <v>SUAPE/DAF</v>
      </c>
      <c r="J52" s="93" t="s">
        <v>89</v>
      </c>
      <c r="K52" s="93" t="s">
        <v>26</v>
      </c>
      <c r="L52" s="93" t="s">
        <v>27</v>
      </c>
      <c r="M52" s="93">
        <v>2791.72</v>
      </c>
      <c r="N52" s="93">
        <v>5998.4</v>
      </c>
      <c r="O52" s="118"/>
      <c r="P52" s="140"/>
      <c r="Q52" s="140"/>
      <c r="R52" s="139"/>
      <c r="S52" s="139"/>
      <c r="T52" s="139"/>
      <c r="U52" s="139"/>
      <c r="V52" s="139"/>
      <c r="W52" s="139"/>
      <c r="X52" s="139"/>
      <c r="Y52" s="139"/>
    </row>
    <row r="53" spans="1:25" ht="45" customHeight="1" x14ac:dyDescent="0.35">
      <c r="A53" s="93" t="s">
        <v>1635</v>
      </c>
      <c r="B53" s="93" t="s">
        <v>1635</v>
      </c>
      <c r="C53" s="93" t="str">
        <f t="shared" ref="C53:G53" si="44">C52</f>
        <v>PRESTAÇÃO DE SERVIÇOS DE MOTORISTAS</v>
      </c>
      <c r="D53" s="93" t="str">
        <f t="shared" si="44"/>
        <v>113</v>
      </c>
      <c r="E53" s="93">
        <f t="shared" si="44"/>
        <v>2021</v>
      </c>
      <c r="F53" s="93" t="str">
        <f t="shared" si="44"/>
        <v>AJ SERVIÇOS DE MÃO DE OBRA EIRELI</v>
      </c>
      <c r="G53" s="93" t="str">
        <f t="shared" si="44"/>
        <v>02.633.573/0001-88</v>
      </c>
      <c r="H53" s="93" t="s">
        <v>91</v>
      </c>
      <c r="I53" s="93" t="str">
        <f t="shared" si="43"/>
        <v>SUAPE/DAF</v>
      </c>
      <c r="J53" s="93" t="s">
        <v>89</v>
      </c>
      <c r="K53" s="93" t="s">
        <v>26</v>
      </c>
      <c r="L53" s="93" t="s">
        <v>27</v>
      </c>
      <c r="M53" s="93">
        <v>2791.72</v>
      </c>
      <c r="N53" s="93">
        <v>5998.4</v>
      </c>
      <c r="O53" s="118"/>
      <c r="P53" s="140"/>
      <c r="Q53" s="140"/>
      <c r="R53" s="139"/>
      <c r="S53" s="139"/>
      <c r="T53" s="139"/>
      <c r="U53" s="139"/>
      <c r="V53" s="139"/>
      <c r="W53" s="139"/>
      <c r="X53" s="139"/>
      <c r="Y53" s="139"/>
    </row>
    <row r="54" spans="1:25" ht="45" customHeight="1" x14ac:dyDescent="0.35">
      <c r="A54" s="93" t="s">
        <v>1635</v>
      </c>
      <c r="B54" s="93" t="s">
        <v>1635</v>
      </c>
      <c r="C54" s="93" t="str">
        <f t="shared" ref="C54:G54" si="45">C53</f>
        <v>PRESTAÇÃO DE SERVIÇOS DE MOTORISTAS</v>
      </c>
      <c r="D54" s="93" t="str">
        <f t="shared" si="45"/>
        <v>113</v>
      </c>
      <c r="E54" s="93">
        <f t="shared" si="45"/>
        <v>2021</v>
      </c>
      <c r="F54" s="93" t="str">
        <f t="shared" si="45"/>
        <v>AJ SERVIÇOS DE MÃO DE OBRA EIRELI</v>
      </c>
      <c r="G54" s="93" t="str">
        <f t="shared" si="45"/>
        <v>02.633.573/0001-88</v>
      </c>
      <c r="H54" s="93" t="s">
        <v>92</v>
      </c>
      <c r="I54" s="93" t="str">
        <f t="shared" si="43"/>
        <v>SUAPE/DAF</v>
      </c>
      <c r="J54" s="93" t="s">
        <v>89</v>
      </c>
      <c r="K54" s="93" t="s">
        <v>26</v>
      </c>
      <c r="L54" s="93" t="s">
        <v>27</v>
      </c>
      <c r="M54" s="93">
        <v>2791.72</v>
      </c>
      <c r="N54" s="93">
        <v>5998.4</v>
      </c>
      <c r="O54" s="118"/>
      <c r="P54" s="140"/>
      <c r="Q54" s="140"/>
      <c r="R54" s="139"/>
      <c r="S54" s="139"/>
      <c r="T54" s="139"/>
      <c r="U54" s="139"/>
      <c r="V54" s="139"/>
      <c r="W54" s="139"/>
      <c r="X54" s="139"/>
      <c r="Y54" s="139"/>
    </row>
    <row r="55" spans="1:25" ht="45" customHeight="1" x14ac:dyDescent="0.35">
      <c r="A55" s="93" t="s">
        <v>1635</v>
      </c>
      <c r="B55" s="93" t="s">
        <v>1635</v>
      </c>
      <c r="C55" s="93" t="str">
        <f t="shared" ref="C55:G55" si="46">C54</f>
        <v>PRESTAÇÃO DE SERVIÇOS DE MOTORISTAS</v>
      </c>
      <c r="D55" s="93" t="str">
        <f t="shared" si="46"/>
        <v>113</v>
      </c>
      <c r="E55" s="93">
        <f t="shared" si="46"/>
        <v>2021</v>
      </c>
      <c r="F55" s="93" t="str">
        <f t="shared" si="46"/>
        <v>AJ SERVIÇOS DE MÃO DE OBRA EIRELI</v>
      </c>
      <c r="G55" s="93" t="str">
        <f t="shared" si="46"/>
        <v>02.633.573/0001-88</v>
      </c>
      <c r="H55" s="93" t="s">
        <v>93</v>
      </c>
      <c r="I55" s="93" t="str">
        <f t="shared" si="43"/>
        <v>SUAPE/DAF</v>
      </c>
      <c r="J55" s="93" t="s">
        <v>89</v>
      </c>
      <c r="K55" s="93" t="s">
        <v>26</v>
      </c>
      <c r="L55" s="93" t="s">
        <v>27</v>
      </c>
      <c r="M55" s="93">
        <v>2791.72</v>
      </c>
      <c r="N55" s="93">
        <v>5998.4</v>
      </c>
      <c r="O55" s="118"/>
      <c r="P55" s="140"/>
      <c r="Q55" s="140"/>
      <c r="R55" s="139"/>
      <c r="S55" s="139"/>
      <c r="T55" s="139"/>
      <c r="U55" s="139"/>
      <c r="V55" s="139"/>
      <c r="W55" s="139"/>
      <c r="X55" s="139"/>
      <c r="Y55" s="139"/>
    </row>
    <row r="56" spans="1:25" ht="45" customHeight="1" x14ac:dyDescent="0.35">
      <c r="A56" s="93" t="s">
        <v>1635</v>
      </c>
      <c r="B56" s="93" t="s">
        <v>1635</v>
      </c>
      <c r="C56" s="93" t="str">
        <f t="shared" ref="C56:G56" si="47">C55</f>
        <v>PRESTAÇÃO DE SERVIÇOS DE MOTORISTAS</v>
      </c>
      <c r="D56" s="93" t="str">
        <f t="shared" si="47"/>
        <v>113</v>
      </c>
      <c r="E56" s="93">
        <f t="shared" si="47"/>
        <v>2021</v>
      </c>
      <c r="F56" s="93" t="str">
        <f t="shared" si="47"/>
        <v>AJ SERVIÇOS DE MÃO DE OBRA EIRELI</v>
      </c>
      <c r="G56" s="93" t="str">
        <f t="shared" si="47"/>
        <v>02.633.573/0001-88</v>
      </c>
      <c r="H56" s="93" t="s">
        <v>94</v>
      </c>
      <c r="I56" s="93" t="str">
        <f t="shared" si="43"/>
        <v>SUAPE/DAF</v>
      </c>
      <c r="J56" s="93" t="s">
        <v>89</v>
      </c>
      <c r="K56" s="93" t="s">
        <v>26</v>
      </c>
      <c r="L56" s="93" t="s">
        <v>27</v>
      </c>
      <c r="M56" s="93">
        <v>2791.72</v>
      </c>
      <c r="N56" s="93">
        <v>5998.4</v>
      </c>
      <c r="O56" s="118"/>
      <c r="P56" s="140"/>
      <c r="Q56" s="140"/>
      <c r="R56" s="139"/>
      <c r="S56" s="139"/>
      <c r="T56" s="139"/>
      <c r="U56" s="139"/>
      <c r="V56" s="139"/>
      <c r="W56" s="139"/>
      <c r="X56" s="139"/>
      <c r="Y56" s="139"/>
    </row>
    <row r="57" spans="1:25" ht="45" customHeight="1" x14ac:dyDescent="0.35">
      <c r="A57" s="93" t="s">
        <v>1635</v>
      </c>
      <c r="B57" s="93" t="s">
        <v>1635</v>
      </c>
      <c r="C57" s="93" t="str">
        <f t="shared" ref="C57:G57" si="48">C56</f>
        <v>PRESTAÇÃO DE SERVIÇOS DE MOTORISTAS</v>
      </c>
      <c r="D57" s="93" t="str">
        <f t="shared" si="48"/>
        <v>113</v>
      </c>
      <c r="E57" s="93">
        <f t="shared" si="48"/>
        <v>2021</v>
      </c>
      <c r="F57" s="93" t="str">
        <f t="shared" si="48"/>
        <v>AJ SERVIÇOS DE MÃO DE OBRA EIRELI</v>
      </c>
      <c r="G57" s="93" t="str">
        <f t="shared" si="48"/>
        <v>02.633.573/0001-88</v>
      </c>
      <c r="H57" s="93" t="s">
        <v>95</v>
      </c>
      <c r="I57" s="93" t="str">
        <f t="shared" si="43"/>
        <v>SUAPE/DAF</v>
      </c>
      <c r="J57" s="93" t="s">
        <v>89</v>
      </c>
      <c r="K57" s="93" t="s">
        <v>26</v>
      </c>
      <c r="L57" s="93" t="s">
        <v>27</v>
      </c>
      <c r="M57" s="93">
        <v>2791.72</v>
      </c>
      <c r="N57" s="93">
        <v>5998.4</v>
      </c>
      <c r="O57" s="118"/>
      <c r="P57" s="140"/>
      <c r="Q57" s="140"/>
      <c r="R57" s="139"/>
      <c r="S57" s="139"/>
      <c r="T57" s="139"/>
      <c r="U57" s="139"/>
      <c r="V57" s="139"/>
      <c r="W57" s="139"/>
      <c r="X57" s="139"/>
      <c r="Y57" s="139"/>
    </row>
    <row r="58" spans="1:25" ht="45" customHeight="1" x14ac:dyDescent="0.35">
      <c r="A58" s="93" t="s">
        <v>1635</v>
      </c>
      <c r="B58" s="93" t="s">
        <v>1635</v>
      </c>
      <c r="C58" s="93" t="str">
        <f t="shared" ref="C58:G58" si="49">C57</f>
        <v>PRESTAÇÃO DE SERVIÇOS DE MOTORISTAS</v>
      </c>
      <c r="D58" s="93" t="str">
        <f t="shared" si="49"/>
        <v>113</v>
      </c>
      <c r="E58" s="93">
        <f t="shared" si="49"/>
        <v>2021</v>
      </c>
      <c r="F58" s="93" t="str">
        <f t="shared" si="49"/>
        <v>AJ SERVIÇOS DE MÃO DE OBRA EIRELI</v>
      </c>
      <c r="G58" s="93" t="str">
        <f t="shared" si="49"/>
        <v>02.633.573/0001-88</v>
      </c>
      <c r="H58" s="93" t="s">
        <v>96</v>
      </c>
      <c r="I58" s="93" t="str">
        <f t="shared" si="43"/>
        <v>SUAPE/DAF</v>
      </c>
      <c r="J58" s="93" t="s">
        <v>89</v>
      </c>
      <c r="K58" s="93" t="s">
        <v>26</v>
      </c>
      <c r="L58" s="93" t="s">
        <v>27</v>
      </c>
      <c r="M58" s="93">
        <v>2791.72</v>
      </c>
      <c r="N58" s="93">
        <v>5998.4</v>
      </c>
      <c r="O58" s="118"/>
      <c r="P58" s="140"/>
      <c r="Q58" s="140"/>
      <c r="R58" s="139"/>
      <c r="S58" s="139"/>
      <c r="T58" s="139"/>
      <c r="U58" s="139"/>
      <c r="V58" s="139"/>
      <c r="W58" s="139"/>
      <c r="X58" s="139"/>
      <c r="Y58" s="139"/>
    </row>
    <row r="59" spans="1:25" ht="45" customHeight="1" x14ac:dyDescent="0.35">
      <c r="A59" s="93" t="s">
        <v>1635</v>
      </c>
      <c r="B59" s="93" t="s">
        <v>1635</v>
      </c>
      <c r="C59" s="93" t="str">
        <f t="shared" ref="C59:G59" si="50">C58</f>
        <v>PRESTAÇÃO DE SERVIÇOS DE MOTORISTAS</v>
      </c>
      <c r="D59" s="93" t="str">
        <f t="shared" si="50"/>
        <v>113</v>
      </c>
      <c r="E59" s="93">
        <f t="shared" si="50"/>
        <v>2021</v>
      </c>
      <c r="F59" s="93" t="str">
        <f t="shared" si="50"/>
        <v>AJ SERVIÇOS DE MÃO DE OBRA EIRELI</v>
      </c>
      <c r="G59" s="93" t="str">
        <f t="shared" si="50"/>
        <v>02.633.573/0001-88</v>
      </c>
      <c r="H59" s="93" t="s">
        <v>97</v>
      </c>
      <c r="I59" s="93" t="str">
        <f t="shared" si="43"/>
        <v>SUAPE/DAF</v>
      </c>
      <c r="J59" s="93" t="s">
        <v>89</v>
      </c>
      <c r="K59" s="93" t="s">
        <v>26</v>
      </c>
      <c r="L59" s="93" t="s">
        <v>27</v>
      </c>
      <c r="M59" s="93">
        <v>2791.72</v>
      </c>
      <c r="N59" s="93">
        <v>5998.4</v>
      </c>
      <c r="O59" s="118"/>
      <c r="P59" s="140"/>
      <c r="Q59" s="140"/>
      <c r="R59" s="139"/>
      <c r="S59" s="139"/>
      <c r="T59" s="139"/>
      <c r="U59" s="139"/>
      <c r="V59" s="139"/>
      <c r="W59" s="139"/>
      <c r="X59" s="139"/>
      <c r="Y59" s="139"/>
    </row>
    <row r="60" spans="1:25" ht="45" customHeight="1" x14ac:dyDescent="0.35">
      <c r="A60" s="93" t="s">
        <v>1635</v>
      </c>
      <c r="B60" s="93" t="s">
        <v>1635</v>
      </c>
      <c r="C60" s="93" t="str">
        <f t="shared" ref="C60:G60" si="51">C59</f>
        <v>PRESTAÇÃO DE SERVIÇOS DE MOTORISTAS</v>
      </c>
      <c r="D60" s="93" t="str">
        <f t="shared" si="51"/>
        <v>113</v>
      </c>
      <c r="E60" s="93">
        <f t="shared" si="51"/>
        <v>2021</v>
      </c>
      <c r="F60" s="93" t="str">
        <f t="shared" si="51"/>
        <v>AJ SERVIÇOS DE MÃO DE OBRA EIRELI</v>
      </c>
      <c r="G60" s="93" t="str">
        <f t="shared" si="51"/>
        <v>02.633.573/0001-88</v>
      </c>
      <c r="H60" s="93" t="s">
        <v>98</v>
      </c>
      <c r="I60" s="93" t="str">
        <f t="shared" si="43"/>
        <v>SUAPE/DAF</v>
      </c>
      <c r="J60" s="93" t="s">
        <v>89</v>
      </c>
      <c r="K60" s="93" t="s">
        <v>26</v>
      </c>
      <c r="L60" s="93" t="s">
        <v>27</v>
      </c>
      <c r="M60" s="93">
        <v>2791.72</v>
      </c>
      <c r="N60" s="93">
        <v>5998.4</v>
      </c>
      <c r="O60" s="118"/>
      <c r="P60" s="140"/>
      <c r="Q60" s="140"/>
      <c r="R60" s="139"/>
      <c r="S60" s="139"/>
      <c r="T60" s="139"/>
      <c r="U60" s="139"/>
      <c r="V60" s="139"/>
      <c r="W60" s="139"/>
      <c r="X60" s="139"/>
      <c r="Y60" s="139"/>
    </row>
    <row r="61" spans="1:25" ht="45" customHeight="1" x14ac:dyDescent="0.35">
      <c r="A61" s="93" t="s">
        <v>1635</v>
      </c>
      <c r="B61" s="93" t="s">
        <v>1635</v>
      </c>
      <c r="C61" s="93" t="str">
        <f t="shared" ref="C61:G61" si="52">C60</f>
        <v>PRESTAÇÃO DE SERVIÇOS DE MOTORISTAS</v>
      </c>
      <c r="D61" s="93" t="str">
        <f t="shared" si="52"/>
        <v>113</v>
      </c>
      <c r="E61" s="93">
        <f t="shared" si="52"/>
        <v>2021</v>
      </c>
      <c r="F61" s="93" t="str">
        <f t="shared" si="52"/>
        <v>AJ SERVIÇOS DE MÃO DE OBRA EIRELI</v>
      </c>
      <c r="G61" s="93" t="str">
        <f t="shared" si="52"/>
        <v>02.633.573/0001-88</v>
      </c>
      <c r="H61" s="93" t="s">
        <v>99</v>
      </c>
      <c r="I61" s="93" t="str">
        <f t="shared" si="43"/>
        <v>SUAPE/DAF</v>
      </c>
      <c r="J61" s="93" t="s">
        <v>89</v>
      </c>
      <c r="K61" s="93" t="s">
        <v>26</v>
      </c>
      <c r="L61" s="93" t="s">
        <v>27</v>
      </c>
      <c r="M61" s="93">
        <v>2791.72</v>
      </c>
      <c r="N61" s="93">
        <v>5998.4</v>
      </c>
      <c r="O61" s="118"/>
      <c r="P61" s="140"/>
      <c r="Q61" s="140"/>
      <c r="R61" s="139"/>
      <c r="S61" s="139"/>
      <c r="T61" s="139"/>
      <c r="U61" s="139"/>
      <c r="V61" s="139"/>
      <c r="W61" s="139"/>
      <c r="X61" s="139"/>
      <c r="Y61" s="139"/>
    </row>
    <row r="62" spans="1:25" ht="45" customHeight="1" x14ac:dyDescent="0.35">
      <c r="A62" s="93" t="s">
        <v>1635</v>
      </c>
      <c r="B62" s="93" t="s">
        <v>1635</v>
      </c>
      <c r="C62" s="93" t="str">
        <f t="shared" ref="C62:G62" si="53">C61</f>
        <v>PRESTAÇÃO DE SERVIÇOS DE MOTORISTAS</v>
      </c>
      <c r="D62" s="93" t="str">
        <f t="shared" si="53"/>
        <v>113</v>
      </c>
      <c r="E62" s="93">
        <f t="shared" si="53"/>
        <v>2021</v>
      </c>
      <c r="F62" s="93" t="str">
        <f t="shared" si="53"/>
        <v>AJ SERVIÇOS DE MÃO DE OBRA EIRELI</v>
      </c>
      <c r="G62" s="93" t="str">
        <f t="shared" si="53"/>
        <v>02.633.573/0001-88</v>
      </c>
      <c r="H62" s="93" t="s">
        <v>100</v>
      </c>
      <c r="I62" s="93" t="str">
        <f t="shared" si="43"/>
        <v>SUAPE/DAF</v>
      </c>
      <c r="J62" s="93" t="s">
        <v>89</v>
      </c>
      <c r="K62" s="93" t="s">
        <v>26</v>
      </c>
      <c r="L62" s="93" t="s">
        <v>27</v>
      </c>
      <c r="M62" s="93">
        <v>2791.72</v>
      </c>
      <c r="N62" s="93">
        <v>5998.4</v>
      </c>
      <c r="O62" s="118"/>
      <c r="P62" s="140"/>
      <c r="Q62" s="140"/>
      <c r="R62" s="139"/>
      <c r="S62" s="139"/>
      <c r="T62" s="139"/>
      <c r="U62" s="139"/>
      <c r="V62" s="139"/>
      <c r="W62" s="139"/>
      <c r="X62" s="139"/>
      <c r="Y62" s="139"/>
    </row>
    <row r="63" spans="1:25" ht="45" customHeight="1" x14ac:dyDescent="0.35">
      <c r="A63" s="93" t="s">
        <v>1635</v>
      </c>
      <c r="B63" s="93" t="s">
        <v>1635</v>
      </c>
      <c r="C63" s="93" t="str">
        <f t="shared" ref="C63:G63" si="54">C62</f>
        <v>PRESTAÇÃO DE SERVIÇOS DE MOTORISTAS</v>
      </c>
      <c r="D63" s="93" t="str">
        <f t="shared" si="54"/>
        <v>113</v>
      </c>
      <c r="E63" s="93">
        <f t="shared" si="54"/>
        <v>2021</v>
      </c>
      <c r="F63" s="93" t="str">
        <f t="shared" si="54"/>
        <v>AJ SERVIÇOS DE MÃO DE OBRA EIRELI</v>
      </c>
      <c r="G63" s="93" t="str">
        <f t="shared" si="54"/>
        <v>02.633.573/0001-88</v>
      </c>
      <c r="H63" s="93" t="s">
        <v>101</v>
      </c>
      <c r="I63" s="93" t="str">
        <f t="shared" si="43"/>
        <v>SUAPE/DAF</v>
      </c>
      <c r="J63" s="93" t="s">
        <v>89</v>
      </c>
      <c r="K63" s="93" t="s">
        <v>26</v>
      </c>
      <c r="L63" s="93" t="s">
        <v>27</v>
      </c>
      <c r="M63" s="93">
        <v>2791.72</v>
      </c>
      <c r="N63" s="93">
        <v>5998.4</v>
      </c>
      <c r="O63" s="118"/>
      <c r="P63" s="140"/>
      <c r="Q63" s="140"/>
      <c r="R63" s="139"/>
      <c r="S63" s="139"/>
      <c r="T63" s="139"/>
      <c r="U63" s="139"/>
      <c r="V63" s="139"/>
      <c r="W63" s="139"/>
      <c r="X63" s="139"/>
      <c r="Y63" s="139"/>
    </row>
    <row r="64" spans="1:25" ht="45" customHeight="1" x14ac:dyDescent="0.35">
      <c r="A64" s="93" t="s">
        <v>1635</v>
      </c>
      <c r="B64" s="93" t="s">
        <v>1635</v>
      </c>
      <c r="C64" s="93" t="str">
        <f t="shared" ref="C64:G64" si="55">C63</f>
        <v>PRESTAÇÃO DE SERVIÇOS DE MOTORISTAS</v>
      </c>
      <c r="D64" s="93" t="str">
        <f t="shared" si="55"/>
        <v>113</v>
      </c>
      <c r="E64" s="93">
        <f t="shared" si="55"/>
        <v>2021</v>
      </c>
      <c r="F64" s="93" t="str">
        <f t="shared" si="55"/>
        <v>AJ SERVIÇOS DE MÃO DE OBRA EIRELI</v>
      </c>
      <c r="G64" s="93" t="str">
        <f t="shared" si="55"/>
        <v>02.633.573/0001-88</v>
      </c>
      <c r="H64" s="93" t="s">
        <v>102</v>
      </c>
      <c r="I64" s="93" t="str">
        <f t="shared" si="43"/>
        <v>SUAPE/DAF</v>
      </c>
      <c r="J64" s="93" t="s">
        <v>89</v>
      </c>
      <c r="K64" s="93" t="s">
        <v>26</v>
      </c>
      <c r="L64" s="93" t="s">
        <v>27</v>
      </c>
      <c r="M64" s="93">
        <v>2791.72</v>
      </c>
      <c r="N64" s="93">
        <v>5998.4</v>
      </c>
      <c r="O64" s="118"/>
      <c r="P64" s="140"/>
      <c r="Q64" s="140"/>
      <c r="R64" s="139"/>
      <c r="S64" s="139"/>
      <c r="T64" s="139"/>
      <c r="U64" s="139"/>
      <c r="V64" s="139"/>
      <c r="W64" s="139"/>
      <c r="X64" s="139"/>
      <c r="Y64" s="139"/>
    </row>
    <row r="65" spans="1:25" ht="45" customHeight="1" x14ac:dyDescent="0.35">
      <c r="A65" s="93" t="s">
        <v>1635</v>
      </c>
      <c r="B65" s="93" t="s">
        <v>1635</v>
      </c>
      <c r="C65" s="93" t="str">
        <f t="shared" ref="C65:G65" si="56">C64</f>
        <v>PRESTAÇÃO DE SERVIÇOS DE MOTORISTAS</v>
      </c>
      <c r="D65" s="93" t="str">
        <f t="shared" si="56"/>
        <v>113</v>
      </c>
      <c r="E65" s="93">
        <f t="shared" si="56"/>
        <v>2021</v>
      </c>
      <c r="F65" s="93" t="str">
        <f t="shared" si="56"/>
        <v>AJ SERVIÇOS DE MÃO DE OBRA EIRELI</v>
      </c>
      <c r="G65" s="93" t="str">
        <f t="shared" si="56"/>
        <v>02.633.573/0001-88</v>
      </c>
      <c r="H65" s="93" t="s">
        <v>103</v>
      </c>
      <c r="I65" s="93" t="str">
        <f t="shared" si="43"/>
        <v>SUAPE/DAF</v>
      </c>
      <c r="J65" s="93" t="s">
        <v>89</v>
      </c>
      <c r="K65" s="93" t="s">
        <v>26</v>
      </c>
      <c r="L65" s="93" t="s">
        <v>27</v>
      </c>
      <c r="M65" s="93">
        <v>2791.72</v>
      </c>
      <c r="N65" s="93">
        <v>5998.4</v>
      </c>
      <c r="O65" s="118"/>
      <c r="P65" s="140"/>
      <c r="Q65" s="140"/>
      <c r="R65" s="139"/>
      <c r="S65" s="139"/>
      <c r="T65" s="139"/>
      <c r="U65" s="139"/>
      <c r="V65" s="139"/>
      <c r="W65" s="139"/>
      <c r="X65" s="139"/>
      <c r="Y65" s="139"/>
    </row>
    <row r="66" spans="1:25" ht="45" customHeight="1" x14ac:dyDescent="0.35">
      <c r="A66" s="93" t="s">
        <v>1635</v>
      </c>
      <c r="B66" s="93" t="s">
        <v>1635</v>
      </c>
      <c r="C66" s="93" t="str">
        <f t="shared" ref="C66:G66" si="57">C65</f>
        <v>PRESTAÇÃO DE SERVIÇOS DE MOTORISTAS</v>
      </c>
      <c r="D66" s="93" t="str">
        <f t="shared" si="57"/>
        <v>113</v>
      </c>
      <c r="E66" s="93">
        <f t="shared" si="57"/>
        <v>2021</v>
      </c>
      <c r="F66" s="93" t="str">
        <f t="shared" si="57"/>
        <v>AJ SERVIÇOS DE MÃO DE OBRA EIRELI</v>
      </c>
      <c r="G66" s="93" t="str">
        <f t="shared" si="57"/>
        <v>02.633.573/0001-88</v>
      </c>
      <c r="H66" s="93" t="s">
        <v>104</v>
      </c>
      <c r="I66" s="93" t="str">
        <f t="shared" si="43"/>
        <v>SUAPE/DAF</v>
      </c>
      <c r="J66" s="93" t="s">
        <v>89</v>
      </c>
      <c r="K66" s="93" t="s">
        <v>26</v>
      </c>
      <c r="L66" s="93" t="s">
        <v>27</v>
      </c>
      <c r="M66" s="93">
        <v>2791.72</v>
      </c>
      <c r="N66" s="93">
        <v>5998.4</v>
      </c>
      <c r="O66" s="118"/>
      <c r="P66" s="140"/>
      <c r="Q66" s="140"/>
      <c r="R66" s="139"/>
      <c r="S66" s="139"/>
      <c r="T66" s="139"/>
      <c r="U66" s="139"/>
      <c r="V66" s="139"/>
      <c r="W66" s="139"/>
      <c r="X66" s="139"/>
      <c r="Y66" s="139"/>
    </row>
    <row r="67" spans="1:25" ht="45" customHeight="1" x14ac:dyDescent="0.35">
      <c r="A67" s="93" t="s">
        <v>1635</v>
      </c>
      <c r="B67" s="93" t="s">
        <v>1635</v>
      </c>
      <c r="C67" s="93" t="str">
        <f t="shared" ref="C67:G67" si="58">C66</f>
        <v>PRESTAÇÃO DE SERVIÇOS DE MOTORISTAS</v>
      </c>
      <c r="D67" s="93" t="str">
        <f t="shared" si="58"/>
        <v>113</v>
      </c>
      <c r="E67" s="93">
        <f t="shared" si="58"/>
        <v>2021</v>
      </c>
      <c r="F67" s="93" t="str">
        <f t="shared" si="58"/>
        <v>AJ SERVIÇOS DE MÃO DE OBRA EIRELI</v>
      </c>
      <c r="G67" s="93" t="str">
        <f t="shared" si="58"/>
        <v>02.633.573/0001-88</v>
      </c>
      <c r="H67" s="93" t="s">
        <v>105</v>
      </c>
      <c r="I67" s="93" t="str">
        <f t="shared" si="43"/>
        <v>SUAPE/DAF</v>
      </c>
      <c r="J67" s="93" t="s">
        <v>89</v>
      </c>
      <c r="K67" s="93" t="s">
        <v>26</v>
      </c>
      <c r="L67" s="93" t="s">
        <v>27</v>
      </c>
      <c r="M67" s="93">
        <v>2791.72</v>
      </c>
      <c r="N67" s="93">
        <v>5998.4</v>
      </c>
      <c r="O67" s="118"/>
      <c r="P67" s="140"/>
      <c r="Q67" s="140"/>
      <c r="R67" s="139"/>
      <c r="S67" s="139"/>
      <c r="T67" s="139"/>
      <c r="U67" s="139"/>
      <c r="V67" s="139"/>
      <c r="W67" s="139"/>
      <c r="X67" s="139"/>
      <c r="Y67" s="139"/>
    </row>
    <row r="68" spans="1:25" ht="45" customHeight="1" x14ac:dyDescent="0.35">
      <c r="A68" s="93" t="s">
        <v>1635</v>
      </c>
      <c r="B68" s="93" t="s">
        <v>1635</v>
      </c>
      <c r="C68" s="93" t="str">
        <f t="shared" ref="C68:G68" si="59">C67</f>
        <v>PRESTAÇÃO DE SERVIÇOS DE MOTORISTAS</v>
      </c>
      <c r="D68" s="93" t="str">
        <f t="shared" si="59"/>
        <v>113</v>
      </c>
      <c r="E68" s="93">
        <f t="shared" si="59"/>
        <v>2021</v>
      </c>
      <c r="F68" s="93" t="str">
        <f t="shared" si="59"/>
        <v>AJ SERVIÇOS DE MÃO DE OBRA EIRELI</v>
      </c>
      <c r="G68" s="93" t="str">
        <f t="shared" si="59"/>
        <v>02.633.573/0001-88</v>
      </c>
      <c r="H68" s="93" t="s">
        <v>106</v>
      </c>
      <c r="I68" s="93" t="str">
        <f t="shared" si="43"/>
        <v>SUAPE/DAF</v>
      </c>
      <c r="J68" s="93" t="s">
        <v>89</v>
      </c>
      <c r="K68" s="93" t="s">
        <v>26</v>
      </c>
      <c r="L68" s="93" t="s">
        <v>27</v>
      </c>
      <c r="M68" s="93">
        <v>2791.72</v>
      </c>
      <c r="N68" s="93">
        <v>5998.4</v>
      </c>
      <c r="O68" s="118"/>
      <c r="P68" s="140"/>
      <c r="Q68" s="140"/>
      <c r="R68" s="139"/>
      <c r="S68" s="139"/>
      <c r="T68" s="139"/>
      <c r="U68" s="139"/>
      <c r="V68" s="139"/>
      <c r="W68" s="139"/>
      <c r="X68" s="139"/>
      <c r="Y68" s="139"/>
    </row>
    <row r="69" spans="1:25" ht="45" customHeight="1" x14ac:dyDescent="0.35">
      <c r="A69" s="93" t="s">
        <v>1635</v>
      </c>
      <c r="B69" s="93" t="s">
        <v>1635</v>
      </c>
      <c r="C69" s="93" t="str">
        <f>C68</f>
        <v>PRESTAÇÃO DE SERVIÇOS DE MOTORISTAS</v>
      </c>
      <c r="D69" s="93">
        <v>113</v>
      </c>
      <c r="E69" s="93">
        <f t="shared" ref="E69:G69" si="60">E68</f>
        <v>2021</v>
      </c>
      <c r="F69" s="93" t="str">
        <f t="shared" si="60"/>
        <v>AJ SERVIÇOS DE MÃO DE OBRA EIRELI</v>
      </c>
      <c r="G69" s="93" t="str">
        <f t="shared" si="60"/>
        <v>02.633.573/0001-88</v>
      </c>
      <c r="H69" s="93" t="s">
        <v>107</v>
      </c>
      <c r="I69" s="93" t="str">
        <f t="shared" si="43"/>
        <v>SUAPE/DAF</v>
      </c>
      <c r="J69" s="93" t="s">
        <v>89</v>
      </c>
      <c r="K69" s="93" t="s">
        <v>26</v>
      </c>
      <c r="L69" s="93" t="s">
        <v>27</v>
      </c>
      <c r="M69" s="93">
        <v>2791.72</v>
      </c>
      <c r="N69" s="93">
        <v>5998.4</v>
      </c>
      <c r="O69" s="118"/>
      <c r="P69" s="140"/>
      <c r="Q69" s="140"/>
      <c r="R69" s="139"/>
      <c r="S69" s="139"/>
      <c r="T69" s="139"/>
      <c r="U69" s="139"/>
      <c r="V69" s="139"/>
      <c r="W69" s="139"/>
      <c r="X69" s="139"/>
      <c r="Y69" s="139"/>
    </row>
    <row r="70" spans="1:25" ht="45" customHeight="1" x14ac:dyDescent="0.35">
      <c r="A70" s="93" t="s">
        <v>1635</v>
      </c>
      <c r="B70" s="93" t="s">
        <v>1635</v>
      </c>
      <c r="C70" s="93" t="str">
        <f t="shared" ref="C70:G70" si="61">C68</f>
        <v>PRESTAÇÃO DE SERVIÇOS DE MOTORISTAS</v>
      </c>
      <c r="D70" s="93" t="str">
        <f t="shared" si="61"/>
        <v>113</v>
      </c>
      <c r="E70" s="93">
        <f t="shared" si="61"/>
        <v>2021</v>
      </c>
      <c r="F70" s="93" t="str">
        <f t="shared" si="61"/>
        <v>AJ SERVIÇOS DE MÃO DE OBRA EIRELI</v>
      </c>
      <c r="G70" s="93" t="str">
        <f t="shared" si="61"/>
        <v>02.633.573/0001-88</v>
      </c>
      <c r="H70" s="93" t="s">
        <v>108</v>
      </c>
      <c r="I70" s="93" t="str">
        <f>I68</f>
        <v>SUAPE/DAF</v>
      </c>
      <c r="J70" s="93" t="s">
        <v>89</v>
      </c>
      <c r="K70" s="93" t="s">
        <v>26</v>
      </c>
      <c r="L70" s="93" t="s">
        <v>27</v>
      </c>
      <c r="M70" s="93">
        <v>2791.72</v>
      </c>
      <c r="N70" s="93">
        <v>5998.4</v>
      </c>
      <c r="O70" s="118"/>
      <c r="P70" s="140"/>
      <c r="Q70" s="140"/>
      <c r="R70" s="139"/>
      <c r="S70" s="139"/>
      <c r="T70" s="139"/>
      <c r="U70" s="139"/>
      <c r="V70" s="139"/>
      <c r="W70" s="139"/>
      <c r="X70" s="139"/>
      <c r="Y70" s="139"/>
    </row>
    <row r="71" spans="1:25" ht="45" customHeight="1" x14ac:dyDescent="0.35">
      <c r="A71" s="93" t="s">
        <v>1635</v>
      </c>
      <c r="B71" s="93" t="s">
        <v>1635</v>
      </c>
      <c r="C71" s="93" t="str">
        <f t="shared" ref="C71:G71" si="62">C70</f>
        <v>PRESTAÇÃO DE SERVIÇOS DE MOTORISTAS</v>
      </c>
      <c r="D71" s="93" t="str">
        <f t="shared" si="62"/>
        <v>113</v>
      </c>
      <c r="E71" s="93">
        <f t="shared" si="62"/>
        <v>2021</v>
      </c>
      <c r="F71" s="93" t="str">
        <f t="shared" si="62"/>
        <v>AJ SERVIÇOS DE MÃO DE OBRA EIRELI</v>
      </c>
      <c r="G71" s="93" t="str">
        <f t="shared" si="62"/>
        <v>02.633.573/0001-88</v>
      </c>
      <c r="H71" s="93" t="s">
        <v>109</v>
      </c>
      <c r="I71" s="93" t="str">
        <f>I70</f>
        <v>SUAPE/DAF</v>
      </c>
      <c r="J71" s="93" t="s">
        <v>89</v>
      </c>
      <c r="K71" s="93" t="s">
        <v>26</v>
      </c>
      <c r="L71" s="93" t="s">
        <v>27</v>
      </c>
      <c r="M71" s="93">
        <v>2791.72</v>
      </c>
      <c r="N71" s="93">
        <v>5998.4</v>
      </c>
      <c r="O71" s="118"/>
      <c r="P71" s="140"/>
      <c r="Q71" s="140"/>
      <c r="R71" s="139"/>
      <c r="S71" s="139"/>
      <c r="T71" s="139"/>
      <c r="U71" s="139"/>
      <c r="V71" s="139"/>
      <c r="W71" s="139"/>
      <c r="X71" s="139"/>
      <c r="Y71" s="139"/>
    </row>
    <row r="72" spans="1:25" ht="45" customHeight="1" x14ac:dyDescent="0.35">
      <c r="A72" s="93" t="s">
        <v>1635</v>
      </c>
      <c r="B72" s="93" t="s">
        <v>1635</v>
      </c>
      <c r="C72" s="93" t="s">
        <v>111</v>
      </c>
      <c r="D72" s="93">
        <v>59</v>
      </c>
      <c r="E72" s="93">
        <v>2020</v>
      </c>
      <c r="F72" s="93" t="s">
        <v>113</v>
      </c>
      <c r="G72" s="93" t="s">
        <v>114</v>
      </c>
      <c r="H72" s="93" t="s">
        <v>115</v>
      </c>
      <c r="I72" s="93" t="s">
        <v>1239</v>
      </c>
      <c r="J72" s="93" t="s">
        <v>605</v>
      </c>
      <c r="K72" s="93" t="s">
        <v>26</v>
      </c>
      <c r="L72" s="93" t="s">
        <v>27</v>
      </c>
      <c r="M72" s="93" t="s">
        <v>1235</v>
      </c>
      <c r="N72" s="93" t="s">
        <v>1137</v>
      </c>
      <c r="O72" s="118"/>
      <c r="P72" s="140"/>
      <c r="Q72" s="140"/>
      <c r="R72" s="139"/>
      <c r="S72" s="139"/>
      <c r="T72" s="139"/>
      <c r="U72" s="139"/>
      <c r="V72" s="139"/>
      <c r="W72" s="139"/>
      <c r="X72" s="139"/>
      <c r="Y72" s="139"/>
    </row>
    <row r="73" spans="1:25" ht="45" customHeight="1" x14ac:dyDescent="0.35">
      <c r="A73" s="93" t="s">
        <v>1635</v>
      </c>
      <c r="B73" s="93" t="s">
        <v>1635</v>
      </c>
      <c r="C73" s="93" t="s">
        <v>111</v>
      </c>
      <c r="D73" s="93">
        <v>59</v>
      </c>
      <c r="E73" s="93">
        <v>2020</v>
      </c>
      <c r="F73" s="93" t="s">
        <v>113</v>
      </c>
      <c r="G73" s="93" t="s">
        <v>114</v>
      </c>
      <c r="H73" s="93" t="s">
        <v>118</v>
      </c>
      <c r="I73" s="93" t="s">
        <v>1239</v>
      </c>
      <c r="J73" s="93" t="s">
        <v>606</v>
      </c>
      <c r="K73" s="93" t="s">
        <v>26</v>
      </c>
      <c r="L73" s="93" t="s">
        <v>27</v>
      </c>
      <c r="M73" s="93" t="s">
        <v>1236</v>
      </c>
      <c r="N73" s="93" t="s">
        <v>1139</v>
      </c>
      <c r="O73" s="142"/>
      <c r="P73" s="140"/>
      <c r="Q73" s="140"/>
      <c r="R73" s="139"/>
      <c r="S73" s="139"/>
      <c r="T73" s="139"/>
      <c r="U73" s="139"/>
      <c r="V73" s="139"/>
      <c r="W73" s="139"/>
      <c r="X73" s="139"/>
      <c r="Y73" s="139"/>
    </row>
    <row r="74" spans="1:25" ht="45" customHeight="1" x14ac:dyDescent="0.35">
      <c r="A74" s="93" t="s">
        <v>1635</v>
      </c>
      <c r="B74" s="93" t="s">
        <v>1635</v>
      </c>
      <c r="C74" s="93" t="s">
        <v>111</v>
      </c>
      <c r="D74" s="93">
        <v>59</v>
      </c>
      <c r="E74" s="93">
        <v>2020</v>
      </c>
      <c r="F74" s="93" t="s">
        <v>113</v>
      </c>
      <c r="G74" s="93" t="s">
        <v>114</v>
      </c>
      <c r="H74" s="93" t="s">
        <v>120</v>
      </c>
      <c r="I74" s="93" t="s">
        <v>1239</v>
      </c>
      <c r="J74" s="93" t="s">
        <v>606</v>
      </c>
      <c r="K74" s="93" t="s">
        <v>26</v>
      </c>
      <c r="L74" s="93" t="s">
        <v>27</v>
      </c>
      <c r="M74" s="93" t="s">
        <v>1236</v>
      </c>
      <c r="N74" s="93" t="s">
        <v>1139</v>
      </c>
      <c r="O74" s="142"/>
      <c r="P74" s="140"/>
      <c r="Q74" s="140"/>
      <c r="R74" s="139"/>
      <c r="S74" s="139"/>
      <c r="T74" s="139"/>
      <c r="U74" s="139"/>
      <c r="V74" s="139"/>
      <c r="W74" s="139"/>
      <c r="X74" s="139"/>
      <c r="Y74" s="139"/>
    </row>
    <row r="75" spans="1:25" ht="45" customHeight="1" x14ac:dyDescent="0.35">
      <c r="A75" s="93" t="s">
        <v>1635</v>
      </c>
      <c r="B75" s="93" t="s">
        <v>1635</v>
      </c>
      <c r="C75" s="93" t="s">
        <v>111</v>
      </c>
      <c r="D75" s="93">
        <v>59</v>
      </c>
      <c r="E75" s="93">
        <v>2020</v>
      </c>
      <c r="F75" s="93" t="s">
        <v>113</v>
      </c>
      <c r="G75" s="93" t="s">
        <v>114</v>
      </c>
      <c r="H75" s="93" t="s">
        <v>121</v>
      </c>
      <c r="I75" s="93" t="s">
        <v>1239</v>
      </c>
      <c r="J75" s="93" t="s">
        <v>122</v>
      </c>
      <c r="K75" s="93" t="s">
        <v>26</v>
      </c>
      <c r="L75" s="93" t="s">
        <v>27</v>
      </c>
      <c r="M75" s="93" t="s">
        <v>1238</v>
      </c>
      <c r="N75" s="93" t="s">
        <v>1141</v>
      </c>
      <c r="O75" s="142"/>
      <c r="P75" s="140"/>
      <c r="Q75" s="140"/>
      <c r="R75" s="139"/>
      <c r="S75" s="139"/>
      <c r="T75" s="139"/>
      <c r="U75" s="139"/>
      <c r="V75" s="139"/>
      <c r="W75" s="139"/>
      <c r="X75" s="139"/>
      <c r="Y75" s="139"/>
    </row>
    <row r="76" spans="1:25" ht="45" customHeight="1" x14ac:dyDescent="0.35">
      <c r="A76" s="93" t="s">
        <v>1635</v>
      </c>
      <c r="B76" s="93" t="s">
        <v>1635</v>
      </c>
      <c r="C76" s="93" t="s">
        <v>111</v>
      </c>
      <c r="D76" s="93">
        <v>59</v>
      </c>
      <c r="E76" s="93">
        <v>2020</v>
      </c>
      <c r="F76" s="93" t="s">
        <v>113</v>
      </c>
      <c r="G76" s="93" t="s">
        <v>114</v>
      </c>
      <c r="H76" s="93" t="s">
        <v>123</v>
      </c>
      <c r="I76" s="93" t="s">
        <v>1239</v>
      </c>
      <c r="J76" s="93" t="s">
        <v>1237</v>
      </c>
      <c r="K76" s="93" t="s">
        <v>26</v>
      </c>
      <c r="L76" s="93" t="s">
        <v>27</v>
      </c>
      <c r="M76" s="93" t="s">
        <v>1238</v>
      </c>
      <c r="N76" s="93" t="s">
        <v>1324</v>
      </c>
      <c r="O76" s="142"/>
      <c r="P76" s="140"/>
      <c r="Q76" s="140"/>
      <c r="R76" s="139"/>
      <c r="S76" s="139"/>
      <c r="T76" s="139"/>
      <c r="U76" s="139"/>
      <c r="V76" s="139"/>
      <c r="W76" s="139"/>
      <c r="X76" s="139"/>
      <c r="Y76" s="139"/>
    </row>
    <row r="77" spans="1:25" ht="45" customHeight="1" x14ac:dyDescent="0.35">
      <c r="A77" s="93" t="s">
        <v>1635</v>
      </c>
      <c r="B77" s="93" t="s">
        <v>1635</v>
      </c>
      <c r="C77" s="93" t="s">
        <v>607</v>
      </c>
      <c r="D77" s="93">
        <v>41</v>
      </c>
      <c r="E77" s="93">
        <v>2022</v>
      </c>
      <c r="F77" s="93" t="s">
        <v>609</v>
      </c>
      <c r="G77" s="93" t="s">
        <v>610</v>
      </c>
      <c r="H77" s="93" t="s">
        <v>128</v>
      </c>
      <c r="I77" s="93" t="s">
        <v>1239</v>
      </c>
      <c r="J77" s="93" t="s">
        <v>611</v>
      </c>
      <c r="K77" s="93" t="s">
        <v>612</v>
      </c>
      <c r="L77" s="93" t="s">
        <v>27</v>
      </c>
      <c r="M77" s="93" t="s">
        <v>1240</v>
      </c>
      <c r="N77" s="93" t="s">
        <v>1143</v>
      </c>
      <c r="O77" s="142"/>
      <c r="P77" s="140"/>
      <c r="Q77" s="140"/>
      <c r="R77" s="139"/>
      <c r="S77" s="139"/>
      <c r="T77" s="139"/>
      <c r="U77" s="139"/>
      <c r="V77" s="139"/>
      <c r="W77" s="139"/>
      <c r="X77" s="139"/>
      <c r="Y77" s="139"/>
    </row>
    <row r="78" spans="1:25" ht="45" customHeight="1" x14ac:dyDescent="0.35">
      <c r="A78" s="93" t="s">
        <v>1635</v>
      </c>
      <c r="B78" s="93" t="s">
        <v>1635</v>
      </c>
      <c r="C78" s="93" t="s">
        <v>607</v>
      </c>
      <c r="D78" s="93">
        <v>41</v>
      </c>
      <c r="E78" s="93">
        <v>2022</v>
      </c>
      <c r="F78" s="93" t="s">
        <v>609</v>
      </c>
      <c r="G78" s="93" t="s">
        <v>610</v>
      </c>
      <c r="H78" s="93" t="s">
        <v>133</v>
      </c>
      <c r="I78" s="93" t="s">
        <v>1239</v>
      </c>
      <c r="J78" s="93" t="s">
        <v>613</v>
      </c>
      <c r="K78" s="93" t="s">
        <v>614</v>
      </c>
      <c r="L78" s="93" t="s">
        <v>27</v>
      </c>
      <c r="M78" s="93" t="s">
        <v>1207</v>
      </c>
      <c r="N78" s="93" t="s">
        <v>1145</v>
      </c>
      <c r="O78" s="142"/>
      <c r="P78" s="140"/>
      <c r="Q78" s="140"/>
      <c r="R78" s="139"/>
      <c r="S78" s="139"/>
      <c r="T78" s="139"/>
      <c r="U78" s="139"/>
      <c r="V78" s="139"/>
      <c r="W78" s="139"/>
      <c r="X78" s="139"/>
      <c r="Y78" s="139"/>
    </row>
    <row r="79" spans="1:25" ht="45" customHeight="1" x14ac:dyDescent="0.35">
      <c r="A79" s="93" t="s">
        <v>1635</v>
      </c>
      <c r="B79" s="93" t="s">
        <v>1635</v>
      </c>
      <c r="C79" s="93" t="s">
        <v>607</v>
      </c>
      <c r="D79" s="93">
        <v>41</v>
      </c>
      <c r="E79" s="93">
        <v>2022</v>
      </c>
      <c r="F79" s="93" t="s">
        <v>609</v>
      </c>
      <c r="G79" s="93" t="s">
        <v>610</v>
      </c>
      <c r="H79" s="93" t="s">
        <v>138</v>
      </c>
      <c r="I79" s="93" t="s">
        <v>1239</v>
      </c>
      <c r="J79" s="93" t="s">
        <v>615</v>
      </c>
      <c r="K79" s="93" t="s">
        <v>616</v>
      </c>
      <c r="L79" s="93" t="s">
        <v>27</v>
      </c>
      <c r="M79" s="93" t="s">
        <v>1241</v>
      </c>
      <c r="N79" s="93" t="s">
        <v>1147</v>
      </c>
      <c r="O79" s="142"/>
      <c r="P79" s="140"/>
      <c r="Q79" s="140"/>
      <c r="R79" s="139"/>
      <c r="S79" s="139"/>
      <c r="T79" s="139"/>
      <c r="U79" s="139"/>
      <c r="V79" s="139"/>
      <c r="W79" s="139"/>
      <c r="X79" s="139"/>
      <c r="Y79" s="139"/>
    </row>
    <row r="80" spans="1:25" ht="45" customHeight="1" x14ac:dyDescent="0.35">
      <c r="A80" s="93" t="s">
        <v>1635</v>
      </c>
      <c r="B80" s="93" t="s">
        <v>1635</v>
      </c>
      <c r="C80" s="93" t="s">
        <v>607</v>
      </c>
      <c r="D80" s="93">
        <v>41</v>
      </c>
      <c r="E80" s="93">
        <v>2022</v>
      </c>
      <c r="F80" s="93" t="s">
        <v>609</v>
      </c>
      <c r="G80" s="93" t="s">
        <v>610</v>
      </c>
      <c r="H80" s="93" t="s">
        <v>143</v>
      </c>
      <c r="I80" s="93" t="s">
        <v>1239</v>
      </c>
      <c r="J80" s="93" t="s">
        <v>617</v>
      </c>
      <c r="K80" s="93" t="s">
        <v>614</v>
      </c>
      <c r="L80" s="93" t="s">
        <v>27</v>
      </c>
      <c r="M80" s="93" t="s">
        <v>1242</v>
      </c>
      <c r="N80" s="93" t="s">
        <v>1149</v>
      </c>
      <c r="O80" s="142"/>
      <c r="P80" s="140"/>
      <c r="Q80" s="140"/>
      <c r="R80" s="139"/>
      <c r="S80" s="139"/>
      <c r="T80" s="139"/>
      <c r="U80" s="139"/>
      <c r="V80" s="139"/>
      <c r="W80" s="139"/>
      <c r="X80" s="139"/>
      <c r="Y80" s="139"/>
    </row>
    <row r="81" spans="1:25" ht="45" customHeight="1" x14ac:dyDescent="0.35">
      <c r="A81" s="93" t="s">
        <v>1635</v>
      </c>
      <c r="B81" s="93" t="s">
        <v>1635</v>
      </c>
      <c r="C81" s="93" t="s">
        <v>1744</v>
      </c>
      <c r="D81" s="93">
        <v>18</v>
      </c>
      <c r="E81" s="93">
        <v>2024</v>
      </c>
      <c r="F81" s="93" t="s">
        <v>160</v>
      </c>
      <c r="G81" s="93" t="s">
        <v>161</v>
      </c>
      <c r="H81" s="93" t="s">
        <v>190</v>
      </c>
      <c r="I81" s="93" t="s">
        <v>1670</v>
      </c>
      <c r="J81" s="93" t="s">
        <v>1671</v>
      </c>
      <c r="K81" s="93" t="s">
        <v>1672</v>
      </c>
      <c r="L81" s="93" t="s">
        <v>27</v>
      </c>
      <c r="M81" s="93" t="s">
        <v>1673</v>
      </c>
      <c r="N81" s="93" t="s">
        <v>1674</v>
      </c>
      <c r="O81" s="142"/>
      <c r="P81" s="140"/>
      <c r="Q81" s="140"/>
      <c r="R81" s="139"/>
      <c r="S81" s="139"/>
      <c r="T81" s="139"/>
      <c r="U81" s="139"/>
      <c r="V81" s="139"/>
      <c r="W81" s="139"/>
      <c r="X81" s="139"/>
      <c r="Y81" s="139"/>
    </row>
    <row r="82" spans="1:25" ht="45" customHeight="1" x14ac:dyDescent="0.35">
      <c r="A82" s="93" t="s">
        <v>1635</v>
      </c>
      <c r="B82" s="93" t="s">
        <v>1635</v>
      </c>
      <c r="C82" s="93" t="s">
        <v>1744</v>
      </c>
      <c r="D82" s="93">
        <v>18</v>
      </c>
      <c r="E82" s="93">
        <v>2024</v>
      </c>
      <c r="F82" s="93" t="s">
        <v>160</v>
      </c>
      <c r="G82" s="93" t="s">
        <v>161</v>
      </c>
      <c r="H82" s="93" t="s">
        <v>195</v>
      </c>
      <c r="I82" s="93" t="s">
        <v>1670</v>
      </c>
      <c r="J82" s="93" t="s">
        <v>1675</v>
      </c>
      <c r="K82" s="93" t="s">
        <v>1676</v>
      </c>
      <c r="L82" s="93" t="s">
        <v>27</v>
      </c>
      <c r="M82" s="93" t="s">
        <v>1710</v>
      </c>
      <c r="N82" s="93" t="s">
        <v>1711</v>
      </c>
      <c r="O82" s="142"/>
      <c r="P82" s="140"/>
      <c r="Q82" s="140"/>
      <c r="R82" s="139"/>
      <c r="S82" s="139"/>
      <c r="T82" s="139"/>
      <c r="U82" s="139"/>
      <c r="V82" s="139"/>
      <c r="W82" s="139"/>
      <c r="X82" s="139"/>
      <c r="Y82" s="139"/>
    </row>
    <row r="83" spans="1:25" ht="45" customHeight="1" x14ac:dyDescent="0.35">
      <c r="A83" s="93" t="s">
        <v>1635</v>
      </c>
      <c r="B83" s="93" t="s">
        <v>1635</v>
      </c>
      <c r="C83" s="93" t="s">
        <v>1744</v>
      </c>
      <c r="D83" s="93">
        <v>18</v>
      </c>
      <c r="E83" s="93">
        <v>2024</v>
      </c>
      <c r="F83" s="93" t="s">
        <v>160</v>
      </c>
      <c r="G83" s="93" t="s">
        <v>161</v>
      </c>
      <c r="H83" s="93" t="s">
        <v>196</v>
      </c>
      <c r="I83" s="93" t="s">
        <v>1670</v>
      </c>
      <c r="J83" s="93" t="s">
        <v>1675</v>
      </c>
      <c r="K83" s="93" t="s">
        <v>1678</v>
      </c>
      <c r="L83" s="93" t="s">
        <v>27</v>
      </c>
      <c r="M83" s="93" t="s">
        <v>1207</v>
      </c>
      <c r="N83" s="93" t="s">
        <v>1712</v>
      </c>
      <c r="O83" s="142"/>
      <c r="P83" s="140"/>
      <c r="Q83" s="140"/>
      <c r="R83" s="139"/>
      <c r="S83" s="139"/>
      <c r="T83" s="139"/>
      <c r="U83" s="139"/>
      <c r="V83" s="139"/>
      <c r="W83" s="139"/>
      <c r="X83" s="139"/>
      <c r="Y83" s="139"/>
    </row>
    <row r="84" spans="1:25" ht="45" customHeight="1" x14ac:dyDescent="0.35">
      <c r="A84" s="93" t="s">
        <v>1635</v>
      </c>
      <c r="B84" s="93" t="s">
        <v>1635</v>
      </c>
      <c r="C84" s="93" t="s">
        <v>1744</v>
      </c>
      <c r="D84" s="93">
        <v>18</v>
      </c>
      <c r="E84" s="93">
        <v>2024</v>
      </c>
      <c r="F84" s="93" t="s">
        <v>160</v>
      </c>
      <c r="G84" s="93" t="s">
        <v>161</v>
      </c>
      <c r="H84" s="93" t="s">
        <v>197</v>
      </c>
      <c r="I84" s="93" t="s">
        <v>1670</v>
      </c>
      <c r="J84" s="93" t="s">
        <v>1338</v>
      </c>
      <c r="K84" s="93" t="s">
        <v>176</v>
      </c>
      <c r="L84" s="93" t="s">
        <v>27</v>
      </c>
      <c r="M84" s="93" t="s">
        <v>1680</v>
      </c>
      <c r="N84" s="93" t="s">
        <v>1982</v>
      </c>
      <c r="O84" s="142"/>
      <c r="P84" s="140"/>
      <c r="Q84" s="140"/>
      <c r="R84" s="139"/>
      <c r="S84" s="139"/>
      <c r="T84" s="139"/>
      <c r="U84" s="139"/>
      <c r="V84" s="139"/>
      <c r="W84" s="139"/>
      <c r="X84" s="139"/>
      <c r="Y84" s="139"/>
    </row>
    <row r="85" spans="1:25" ht="45" customHeight="1" x14ac:dyDescent="0.35">
      <c r="A85" s="93" t="s">
        <v>1635</v>
      </c>
      <c r="B85" s="93" t="s">
        <v>1635</v>
      </c>
      <c r="C85" s="93" t="s">
        <v>1744</v>
      </c>
      <c r="D85" s="93">
        <v>18</v>
      </c>
      <c r="E85" s="93">
        <v>2024</v>
      </c>
      <c r="F85" s="93" t="s">
        <v>160</v>
      </c>
      <c r="G85" s="93" t="s">
        <v>161</v>
      </c>
      <c r="H85" s="93" t="s">
        <v>198</v>
      </c>
      <c r="I85" s="93" t="s">
        <v>1670</v>
      </c>
      <c r="J85" s="93" t="s">
        <v>168</v>
      </c>
      <c r="K85" s="93" t="s">
        <v>169</v>
      </c>
      <c r="L85" s="93" t="s">
        <v>27</v>
      </c>
      <c r="M85" s="93" t="s">
        <v>1682</v>
      </c>
      <c r="N85" s="93" t="s">
        <v>1683</v>
      </c>
      <c r="O85" s="142"/>
      <c r="P85" s="140"/>
      <c r="Q85" s="140"/>
      <c r="R85" s="139"/>
      <c r="S85" s="139"/>
      <c r="T85" s="139"/>
      <c r="U85" s="139"/>
      <c r="V85" s="139"/>
      <c r="W85" s="139"/>
      <c r="X85" s="139"/>
      <c r="Y85" s="139"/>
    </row>
    <row r="86" spans="1:25" ht="45" customHeight="1" x14ac:dyDescent="0.35">
      <c r="A86" s="93" t="s">
        <v>1635</v>
      </c>
      <c r="B86" s="93" t="s">
        <v>1635</v>
      </c>
      <c r="C86" s="93" t="s">
        <v>1744</v>
      </c>
      <c r="D86" s="93">
        <v>18</v>
      </c>
      <c r="E86" s="93">
        <v>2024</v>
      </c>
      <c r="F86" s="93" t="s">
        <v>160</v>
      </c>
      <c r="G86" s="93" t="s">
        <v>161</v>
      </c>
      <c r="H86" s="93" t="s">
        <v>199</v>
      </c>
      <c r="I86" s="93" t="s">
        <v>1670</v>
      </c>
      <c r="J86" s="93" t="s">
        <v>175</v>
      </c>
      <c r="K86" s="93" t="s">
        <v>291</v>
      </c>
      <c r="L86" s="93" t="s">
        <v>279</v>
      </c>
      <c r="M86" s="93" t="s">
        <v>1684</v>
      </c>
      <c r="N86" s="93" t="s">
        <v>1983</v>
      </c>
      <c r="O86" s="142"/>
      <c r="P86" s="140"/>
      <c r="Q86" s="140"/>
      <c r="R86" s="139"/>
      <c r="S86" s="139"/>
      <c r="T86" s="139"/>
      <c r="U86" s="139"/>
      <c r="V86" s="139"/>
      <c r="W86" s="139"/>
      <c r="X86" s="139"/>
      <c r="Y86" s="139"/>
    </row>
    <row r="87" spans="1:25" ht="45" customHeight="1" x14ac:dyDescent="0.35">
      <c r="A87" s="93" t="s">
        <v>1635</v>
      </c>
      <c r="B87" s="93" t="s">
        <v>1635</v>
      </c>
      <c r="C87" s="93" t="s">
        <v>1744</v>
      </c>
      <c r="D87" s="93">
        <v>18</v>
      </c>
      <c r="E87" s="93">
        <v>2024</v>
      </c>
      <c r="F87" s="93" t="s">
        <v>160</v>
      </c>
      <c r="G87" s="93" t="s">
        <v>161</v>
      </c>
      <c r="H87" s="93" t="s">
        <v>200</v>
      </c>
      <c r="I87" s="93" t="s">
        <v>1670</v>
      </c>
      <c r="J87" s="93" t="s">
        <v>175</v>
      </c>
      <c r="K87" s="93" t="s">
        <v>291</v>
      </c>
      <c r="L87" s="93" t="s">
        <v>279</v>
      </c>
      <c r="M87" s="93" t="s">
        <v>1684</v>
      </c>
      <c r="N87" s="93" t="s">
        <v>1984</v>
      </c>
      <c r="O87" s="142"/>
      <c r="P87" s="140"/>
      <c r="Q87" s="140"/>
      <c r="R87" s="139"/>
      <c r="S87" s="139"/>
      <c r="T87" s="139"/>
      <c r="U87" s="139"/>
      <c r="V87" s="139"/>
      <c r="W87" s="139"/>
      <c r="X87" s="139"/>
      <c r="Y87" s="139"/>
    </row>
    <row r="88" spans="1:25" ht="45" customHeight="1" x14ac:dyDescent="0.35">
      <c r="A88" s="93" t="s">
        <v>1635</v>
      </c>
      <c r="B88" s="93" t="s">
        <v>1635</v>
      </c>
      <c r="C88" s="93" t="s">
        <v>1744</v>
      </c>
      <c r="D88" s="93">
        <v>18</v>
      </c>
      <c r="E88" s="93">
        <v>2024</v>
      </c>
      <c r="F88" s="93" t="s">
        <v>160</v>
      </c>
      <c r="G88" s="93" t="s">
        <v>161</v>
      </c>
      <c r="H88" s="93" t="s">
        <v>201</v>
      </c>
      <c r="I88" s="93" t="s">
        <v>1670</v>
      </c>
      <c r="J88" s="93" t="s">
        <v>175</v>
      </c>
      <c r="K88" s="93" t="s">
        <v>176</v>
      </c>
      <c r="L88" s="93" t="s">
        <v>27</v>
      </c>
      <c r="M88" s="93" t="s">
        <v>1687</v>
      </c>
      <c r="N88" s="93" t="s">
        <v>1688</v>
      </c>
      <c r="O88" s="142"/>
      <c r="P88" s="140"/>
      <c r="Q88" s="140"/>
      <c r="R88" s="139"/>
      <c r="S88" s="139"/>
      <c r="T88" s="139"/>
      <c r="U88" s="139"/>
      <c r="V88" s="139"/>
      <c r="W88" s="139"/>
      <c r="X88" s="139"/>
      <c r="Y88" s="139"/>
    </row>
    <row r="89" spans="1:25" ht="45" customHeight="1" x14ac:dyDescent="0.35">
      <c r="A89" s="93" t="s">
        <v>1635</v>
      </c>
      <c r="B89" s="93" t="s">
        <v>1635</v>
      </c>
      <c r="C89" s="93" t="s">
        <v>1744</v>
      </c>
      <c r="D89" s="93">
        <f t="shared" ref="D89:E89" si="63">D88</f>
        <v>18</v>
      </c>
      <c r="E89" s="93">
        <f t="shared" si="63"/>
        <v>2024</v>
      </c>
      <c r="F89" s="93" t="s">
        <v>160</v>
      </c>
      <c r="G89" s="93" t="s">
        <v>161</v>
      </c>
      <c r="H89" s="93" t="s">
        <v>202</v>
      </c>
      <c r="I89" s="93" t="s">
        <v>1670</v>
      </c>
      <c r="J89" s="93" t="s">
        <v>175</v>
      </c>
      <c r="K89" s="93" t="s">
        <v>176</v>
      </c>
      <c r="L89" s="93" t="s">
        <v>27</v>
      </c>
      <c r="M89" s="93" t="s">
        <v>1687</v>
      </c>
      <c r="N89" s="93" t="s">
        <v>1733</v>
      </c>
      <c r="O89" s="142"/>
      <c r="P89" s="140"/>
      <c r="Q89" s="140"/>
      <c r="R89" s="139"/>
      <c r="S89" s="139"/>
      <c r="T89" s="139"/>
      <c r="U89" s="139"/>
      <c r="V89" s="139"/>
      <c r="W89" s="139"/>
      <c r="X89" s="139"/>
      <c r="Y89" s="139"/>
    </row>
    <row r="90" spans="1:25" ht="45" customHeight="1" x14ac:dyDescent="0.35">
      <c r="A90" s="93" t="s">
        <v>1635</v>
      </c>
      <c r="B90" s="93" t="s">
        <v>1635</v>
      </c>
      <c r="C90" s="93" t="s">
        <v>1744</v>
      </c>
      <c r="D90" s="93">
        <f t="shared" ref="D90:E90" si="64">D89</f>
        <v>18</v>
      </c>
      <c r="E90" s="93">
        <f t="shared" si="64"/>
        <v>2024</v>
      </c>
      <c r="F90" s="93" t="s">
        <v>160</v>
      </c>
      <c r="G90" s="93" t="s">
        <v>161</v>
      </c>
      <c r="H90" s="93" t="s">
        <v>203</v>
      </c>
      <c r="I90" s="93" t="s">
        <v>1670</v>
      </c>
      <c r="J90" s="93" t="s">
        <v>175</v>
      </c>
      <c r="K90" s="93" t="s">
        <v>176</v>
      </c>
      <c r="L90" s="93" t="s">
        <v>27</v>
      </c>
      <c r="M90" s="93" t="s">
        <v>1734</v>
      </c>
      <c r="N90" s="93" t="s">
        <v>1985</v>
      </c>
      <c r="O90" s="142"/>
      <c r="P90" s="140"/>
      <c r="Q90" s="140"/>
      <c r="R90" s="139"/>
      <c r="S90" s="139"/>
      <c r="T90" s="139"/>
      <c r="U90" s="139"/>
      <c r="V90" s="139"/>
      <c r="W90" s="139"/>
      <c r="X90" s="139"/>
      <c r="Y90" s="139"/>
    </row>
    <row r="91" spans="1:25" ht="45" customHeight="1" x14ac:dyDescent="0.35">
      <c r="A91" s="93" t="s">
        <v>1635</v>
      </c>
      <c r="B91" s="93" t="s">
        <v>1635</v>
      </c>
      <c r="C91" s="93" t="s">
        <v>1744</v>
      </c>
      <c r="D91" s="93">
        <f t="shared" ref="D91:E91" si="65">D90</f>
        <v>18</v>
      </c>
      <c r="E91" s="93">
        <f t="shared" si="65"/>
        <v>2024</v>
      </c>
      <c r="F91" s="93" t="s">
        <v>160</v>
      </c>
      <c r="G91" s="93" t="s">
        <v>161</v>
      </c>
      <c r="H91" s="93" t="s">
        <v>205</v>
      </c>
      <c r="I91" s="93" t="s">
        <v>1670</v>
      </c>
      <c r="J91" s="93" t="s">
        <v>175</v>
      </c>
      <c r="K91" s="93" t="s">
        <v>291</v>
      </c>
      <c r="L91" s="93" t="s">
        <v>27</v>
      </c>
      <c r="M91" s="93" t="s">
        <v>1684</v>
      </c>
      <c r="N91" s="93" t="s">
        <v>1986</v>
      </c>
      <c r="O91" s="142"/>
      <c r="P91" s="140"/>
      <c r="Q91" s="140"/>
      <c r="R91" s="139"/>
      <c r="S91" s="139"/>
      <c r="T91" s="139"/>
      <c r="U91" s="139"/>
      <c r="V91" s="139"/>
      <c r="W91" s="139"/>
      <c r="X91" s="139"/>
      <c r="Y91" s="139"/>
    </row>
    <row r="92" spans="1:25" ht="45" customHeight="1" x14ac:dyDescent="0.35">
      <c r="A92" s="93" t="s">
        <v>1635</v>
      </c>
      <c r="B92" s="93" t="s">
        <v>1635</v>
      </c>
      <c r="C92" s="93" t="s">
        <v>1744</v>
      </c>
      <c r="D92" s="93">
        <f t="shared" ref="D92:E92" si="66">D91</f>
        <v>18</v>
      </c>
      <c r="E92" s="93">
        <f t="shared" si="66"/>
        <v>2024</v>
      </c>
      <c r="F92" s="93" t="s">
        <v>160</v>
      </c>
      <c r="G92" s="93" t="s">
        <v>161</v>
      </c>
      <c r="H92" s="93" t="s">
        <v>206</v>
      </c>
      <c r="I92" s="93" t="s">
        <v>1670</v>
      </c>
      <c r="J92" s="93" t="s">
        <v>175</v>
      </c>
      <c r="K92" s="93" t="s">
        <v>291</v>
      </c>
      <c r="L92" s="93" t="s">
        <v>27</v>
      </c>
      <c r="M92" s="93" t="s">
        <v>1684</v>
      </c>
      <c r="N92" s="93" t="s">
        <v>1987</v>
      </c>
      <c r="O92" s="142"/>
      <c r="P92" s="140"/>
      <c r="Q92" s="140"/>
      <c r="R92" s="139"/>
      <c r="S92" s="139"/>
      <c r="T92" s="139"/>
      <c r="U92" s="139"/>
      <c r="V92" s="139"/>
      <c r="W92" s="139"/>
      <c r="X92" s="139"/>
      <c r="Y92" s="139"/>
    </row>
    <row r="93" spans="1:25" ht="45" customHeight="1" x14ac:dyDescent="0.35">
      <c r="A93" s="93" t="s">
        <v>1635</v>
      </c>
      <c r="B93" s="93" t="s">
        <v>1635</v>
      </c>
      <c r="C93" s="93" t="s">
        <v>1370</v>
      </c>
      <c r="D93" s="93">
        <v>42</v>
      </c>
      <c r="E93" s="93">
        <v>2023</v>
      </c>
      <c r="F93" s="93" t="s">
        <v>1636</v>
      </c>
      <c r="G93" s="93" t="s">
        <v>1637</v>
      </c>
      <c r="H93" s="93" t="s">
        <v>649</v>
      </c>
      <c r="I93" s="93" t="s">
        <v>1638</v>
      </c>
      <c r="J93" s="93" t="s">
        <v>1639</v>
      </c>
      <c r="K93" s="93" t="s">
        <v>1373</v>
      </c>
      <c r="L93" s="93" t="s">
        <v>27</v>
      </c>
      <c r="M93" s="93" t="s">
        <v>1374</v>
      </c>
      <c r="N93" s="93" t="s">
        <v>1375</v>
      </c>
      <c r="O93" s="142"/>
      <c r="P93" s="140"/>
      <c r="Q93" s="140"/>
      <c r="R93" s="139"/>
      <c r="S93" s="139"/>
      <c r="T93" s="139"/>
      <c r="U93" s="139"/>
      <c r="V93" s="139"/>
      <c r="W93" s="139"/>
      <c r="X93" s="139"/>
      <c r="Y93" s="139"/>
    </row>
    <row r="94" spans="1:25" ht="45" customHeight="1" x14ac:dyDescent="0.35">
      <c r="A94" s="93" t="s">
        <v>1635</v>
      </c>
      <c r="B94" s="93" t="s">
        <v>1635</v>
      </c>
      <c r="C94" s="93" t="s">
        <v>1370</v>
      </c>
      <c r="D94" s="93">
        <f t="shared" ref="D94:F94" si="67">D93</f>
        <v>42</v>
      </c>
      <c r="E94" s="93">
        <f t="shared" si="67"/>
        <v>2023</v>
      </c>
      <c r="F94" s="93" t="str">
        <f t="shared" si="67"/>
        <v>LIFE DEFENSE SEGURANÇA LIMITADA</v>
      </c>
      <c r="G94" s="93" t="s">
        <v>1637</v>
      </c>
      <c r="H94" s="93" t="s">
        <v>650</v>
      </c>
      <c r="I94" s="93" t="s">
        <v>1638</v>
      </c>
      <c r="J94" s="93" t="s">
        <v>1639</v>
      </c>
      <c r="K94" s="93" t="s">
        <v>1373</v>
      </c>
      <c r="L94" s="93" t="s">
        <v>27</v>
      </c>
      <c r="M94" s="93" t="s">
        <v>1374</v>
      </c>
      <c r="N94" s="93" t="s">
        <v>1375</v>
      </c>
      <c r="O94" s="142"/>
      <c r="P94" s="140"/>
      <c r="Q94" s="140"/>
      <c r="R94" s="139"/>
      <c r="S94" s="139"/>
      <c r="T94" s="139"/>
      <c r="U94" s="139"/>
      <c r="V94" s="139"/>
      <c r="W94" s="139"/>
      <c r="X94" s="139"/>
      <c r="Y94" s="139"/>
    </row>
    <row r="95" spans="1:25" ht="45" customHeight="1" x14ac:dyDescent="0.35">
      <c r="A95" s="93" t="s">
        <v>1635</v>
      </c>
      <c r="B95" s="93" t="s">
        <v>1635</v>
      </c>
      <c r="C95" s="93" t="s">
        <v>1370</v>
      </c>
      <c r="D95" s="93">
        <f t="shared" ref="D95:F95" si="68">D94</f>
        <v>42</v>
      </c>
      <c r="E95" s="93">
        <f t="shared" si="68"/>
        <v>2023</v>
      </c>
      <c r="F95" s="93" t="str">
        <f t="shared" si="68"/>
        <v>LIFE DEFENSE SEGURANÇA LIMITADA</v>
      </c>
      <c r="G95" s="93" t="s">
        <v>1637</v>
      </c>
      <c r="H95" s="93" t="s">
        <v>651</v>
      </c>
      <c r="I95" s="93" t="s">
        <v>1638</v>
      </c>
      <c r="J95" s="93" t="s">
        <v>1639</v>
      </c>
      <c r="K95" s="93" t="s">
        <v>1373</v>
      </c>
      <c r="L95" s="93" t="s">
        <v>27</v>
      </c>
      <c r="M95" s="93" t="s">
        <v>1374</v>
      </c>
      <c r="N95" s="93" t="s">
        <v>1375</v>
      </c>
      <c r="O95" s="142"/>
      <c r="P95" s="140"/>
      <c r="Q95" s="140"/>
      <c r="R95" s="139"/>
      <c r="S95" s="139"/>
      <c r="T95" s="139"/>
      <c r="U95" s="139"/>
      <c r="V95" s="139"/>
      <c r="W95" s="139"/>
      <c r="X95" s="139"/>
      <c r="Y95" s="139"/>
    </row>
    <row r="96" spans="1:25" ht="45" customHeight="1" x14ac:dyDescent="0.35">
      <c r="A96" s="93" t="s">
        <v>1635</v>
      </c>
      <c r="B96" s="93" t="s">
        <v>1635</v>
      </c>
      <c r="C96" s="93" t="s">
        <v>1370</v>
      </c>
      <c r="D96" s="93">
        <f t="shared" ref="D96:F96" si="69">D95</f>
        <v>42</v>
      </c>
      <c r="E96" s="93">
        <f t="shared" si="69"/>
        <v>2023</v>
      </c>
      <c r="F96" s="93" t="str">
        <f t="shared" si="69"/>
        <v>LIFE DEFENSE SEGURANÇA LIMITADA</v>
      </c>
      <c r="G96" s="93" t="s">
        <v>1637</v>
      </c>
      <c r="H96" s="93" t="s">
        <v>652</v>
      </c>
      <c r="I96" s="93" t="s">
        <v>1638</v>
      </c>
      <c r="J96" s="93" t="s">
        <v>1639</v>
      </c>
      <c r="K96" s="93" t="s">
        <v>1373</v>
      </c>
      <c r="L96" s="93" t="s">
        <v>27</v>
      </c>
      <c r="M96" s="93" t="s">
        <v>1374</v>
      </c>
      <c r="N96" s="93" t="s">
        <v>1375</v>
      </c>
      <c r="O96" s="142"/>
      <c r="P96" s="140"/>
      <c r="Q96" s="140"/>
      <c r="R96" s="139"/>
      <c r="S96" s="139"/>
      <c r="T96" s="139"/>
      <c r="U96" s="139"/>
      <c r="V96" s="139"/>
      <c r="W96" s="139"/>
      <c r="X96" s="139"/>
      <c r="Y96" s="139"/>
    </row>
    <row r="97" spans="1:25" ht="45" customHeight="1" x14ac:dyDescent="0.35">
      <c r="A97" s="93" t="s">
        <v>1635</v>
      </c>
      <c r="B97" s="93" t="s">
        <v>1635</v>
      </c>
      <c r="C97" s="93" t="s">
        <v>1370</v>
      </c>
      <c r="D97" s="93">
        <f t="shared" ref="D97:F97" si="70">D96</f>
        <v>42</v>
      </c>
      <c r="E97" s="93">
        <f t="shared" si="70"/>
        <v>2023</v>
      </c>
      <c r="F97" s="93" t="str">
        <f t="shared" si="70"/>
        <v>LIFE DEFENSE SEGURANÇA LIMITADA</v>
      </c>
      <c r="G97" s="93" t="s">
        <v>1637</v>
      </c>
      <c r="H97" s="93" t="s">
        <v>653</v>
      </c>
      <c r="I97" s="93" t="s">
        <v>1638</v>
      </c>
      <c r="J97" s="93" t="s">
        <v>1639</v>
      </c>
      <c r="K97" s="93" t="s">
        <v>1373</v>
      </c>
      <c r="L97" s="93" t="s">
        <v>27</v>
      </c>
      <c r="M97" s="93" t="s">
        <v>1374</v>
      </c>
      <c r="N97" s="93" t="s">
        <v>1375</v>
      </c>
      <c r="O97" s="142"/>
      <c r="P97" s="140"/>
      <c r="Q97" s="140"/>
      <c r="R97" s="139"/>
      <c r="S97" s="139"/>
      <c r="T97" s="139"/>
      <c r="U97" s="139"/>
      <c r="V97" s="139"/>
      <c r="W97" s="139"/>
      <c r="X97" s="139"/>
      <c r="Y97" s="139"/>
    </row>
    <row r="98" spans="1:25" ht="45" customHeight="1" x14ac:dyDescent="0.35">
      <c r="A98" s="93" t="s">
        <v>1635</v>
      </c>
      <c r="B98" s="93" t="s">
        <v>1635</v>
      </c>
      <c r="C98" s="93" t="s">
        <v>1370</v>
      </c>
      <c r="D98" s="93">
        <f t="shared" ref="D98:F98" si="71">D97</f>
        <v>42</v>
      </c>
      <c r="E98" s="93">
        <f t="shared" si="71"/>
        <v>2023</v>
      </c>
      <c r="F98" s="93" t="str">
        <f t="shared" si="71"/>
        <v>LIFE DEFENSE SEGURANÇA LIMITADA</v>
      </c>
      <c r="G98" s="93" t="s">
        <v>1637</v>
      </c>
      <c r="H98" s="93" t="s">
        <v>654</v>
      </c>
      <c r="I98" s="93" t="s">
        <v>1638</v>
      </c>
      <c r="J98" s="93" t="s">
        <v>1639</v>
      </c>
      <c r="K98" s="93" t="s">
        <v>1373</v>
      </c>
      <c r="L98" s="93" t="s">
        <v>27</v>
      </c>
      <c r="M98" s="93" t="s">
        <v>1374</v>
      </c>
      <c r="N98" s="93" t="s">
        <v>1375</v>
      </c>
      <c r="O98" s="142"/>
      <c r="P98" s="140"/>
      <c r="Q98" s="140"/>
      <c r="R98" s="139"/>
      <c r="S98" s="139"/>
      <c r="T98" s="139"/>
      <c r="U98" s="139"/>
      <c r="V98" s="139"/>
      <c r="W98" s="139"/>
      <c r="X98" s="139"/>
      <c r="Y98" s="139"/>
    </row>
    <row r="99" spans="1:25" ht="45" customHeight="1" x14ac:dyDescent="0.35">
      <c r="A99" s="93" t="s">
        <v>1635</v>
      </c>
      <c r="B99" s="93" t="s">
        <v>1635</v>
      </c>
      <c r="C99" s="93" t="s">
        <v>1370</v>
      </c>
      <c r="D99" s="93">
        <f t="shared" ref="D99:F99" si="72">D98</f>
        <v>42</v>
      </c>
      <c r="E99" s="93">
        <f t="shared" si="72"/>
        <v>2023</v>
      </c>
      <c r="F99" s="93" t="str">
        <f t="shared" si="72"/>
        <v>LIFE DEFENSE SEGURANÇA LIMITADA</v>
      </c>
      <c r="G99" s="93" t="s">
        <v>1637</v>
      </c>
      <c r="H99" s="93" t="s">
        <v>655</v>
      </c>
      <c r="I99" s="93" t="s">
        <v>1638</v>
      </c>
      <c r="J99" s="93" t="s">
        <v>1639</v>
      </c>
      <c r="K99" s="93" t="s">
        <v>1373</v>
      </c>
      <c r="L99" s="93" t="s">
        <v>27</v>
      </c>
      <c r="M99" s="93" t="s">
        <v>1374</v>
      </c>
      <c r="N99" s="93" t="s">
        <v>1375</v>
      </c>
      <c r="O99" s="142"/>
      <c r="P99" s="140"/>
      <c r="Q99" s="140"/>
      <c r="R99" s="139"/>
      <c r="S99" s="139"/>
      <c r="T99" s="139"/>
      <c r="U99" s="139"/>
      <c r="V99" s="139"/>
      <c r="W99" s="139"/>
      <c r="X99" s="139"/>
      <c r="Y99" s="139"/>
    </row>
    <row r="100" spans="1:25" ht="45" customHeight="1" x14ac:dyDescent="0.35">
      <c r="A100" s="93" t="s">
        <v>1635</v>
      </c>
      <c r="B100" s="93" t="s">
        <v>1635</v>
      </c>
      <c r="C100" s="93" t="s">
        <v>1370</v>
      </c>
      <c r="D100" s="93">
        <f t="shared" ref="D100:F100" si="73">D99</f>
        <v>42</v>
      </c>
      <c r="E100" s="93">
        <f t="shared" si="73"/>
        <v>2023</v>
      </c>
      <c r="F100" s="93" t="str">
        <f t="shared" si="73"/>
        <v>LIFE DEFENSE SEGURANÇA LIMITADA</v>
      </c>
      <c r="G100" s="93" t="s">
        <v>1637</v>
      </c>
      <c r="H100" s="93" t="s">
        <v>656</v>
      </c>
      <c r="I100" s="93" t="s">
        <v>1638</v>
      </c>
      <c r="J100" s="93" t="s">
        <v>1639</v>
      </c>
      <c r="K100" s="93" t="s">
        <v>1373</v>
      </c>
      <c r="L100" s="93" t="s">
        <v>27</v>
      </c>
      <c r="M100" s="93" t="s">
        <v>1374</v>
      </c>
      <c r="N100" s="93" t="s">
        <v>1375</v>
      </c>
      <c r="O100" s="142"/>
      <c r="P100" s="140"/>
      <c r="Q100" s="140"/>
      <c r="R100" s="139"/>
      <c r="S100" s="139"/>
      <c r="T100" s="139"/>
      <c r="U100" s="139"/>
      <c r="V100" s="139"/>
      <c r="W100" s="139"/>
      <c r="X100" s="139"/>
      <c r="Y100" s="139"/>
    </row>
    <row r="101" spans="1:25" ht="45" customHeight="1" x14ac:dyDescent="0.35">
      <c r="A101" s="93" t="s">
        <v>1635</v>
      </c>
      <c r="B101" s="93" t="s">
        <v>1635</v>
      </c>
      <c r="C101" s="93" t="s">
        <v>1370</v>
      </c>
      <c r="D101" s="93">
        <f t="shared" ref="D101:F101" si="74">D100</f>
        <v>42</v>
      </c>
      <c r="E101" s="93">
        <f t="shared" si="74"/>
        <v>2023</v>
      </c>
      <c r="F101" s="93" t="str">
        <f t="shared" si="74"/>
        <v>LIFE DEFENSE SEGURANÇA LIMITADA</v>
      </c>
      <c r="G101" s="93" t="s">
        <v>1637</v>
      </c>
      <c r="H101" s="93" t="s">
        <v>657</v>
      </c>
      <c r="I101" s="93" t="s">
        <v>1638</v>
      </c>
      <c r="J101" s="93" t="s">
        <v>1639</v>
      </c>
      <c r="K101" s="93" t="s">
        <v>1373</v>
      </c>
      <c r="L101" s="93" t="s">
        <v>27</v>
      </c>
      <c r="M101" s="93" t="s">
        <v>1374</v>
      </c>
      <c r="N101" s="93" t="s">
        <v>1375</v>
      </c>
      <c r="O101" s="142"/>
      <c r="P101" s="140"/>
      <c r="Q101" s="140"/>
      <c r="R101" s="139"/>
      <c r="S101" s="139"/>
      <c r="T101" s="139"/>
      <c r="U101" s="139"/>
      <c r="V101" s="139"/>
      <c r="W101" s="139"/>
      <c r="X101" s="139"/>
      <c r="Y101" s="139"/>
    </row>
    <row r="102" spans="1:25" ht="45" customHeight="1" x14ac:dyDescent="0.35">
      <c r="A102" s="93" t="s">
        <v>1635</v>
      </c>
      <c r="B102" s="93" t="s">
        <v>1635</v>
      </c>
      <c r="C102" s="93" t="s">
        <v>1370</v>
      </c>
      <c r="D102" s="93">
        <f t="shared" ref="D102:F102" si="75">D101</f>
        <v>42</v>
      </c>
      <c r="E102" s="93">
        <f t="shared" si="75"/>
        <v>2023</v>
      </c>
      <c r="F102" s="93" t="str">
        <f t="shared" si="75"/>
        <v>LIFE DEFENSE SEGURANÇA LIMITADA</v>
      </c>
      <c r="G102" s="93" t="s">
        <v>1637</v>
      </c>
      <c r="H102" s="93" t="s">
        <v>658</v>
      </c>
      <c r="I102" s="93" t="s">
        <v>1638</v>
      </c>
      <c r="J102" s="93" t="s">
        <v>1639</v>
      </c>
      <c r="K102" s="93" t="s">
        <v>1373</v>
      </c>
      <c r="L102" s="93" t="s">
        <v>27</v>
      </c>
      <c r="M102" s="93" t="s">
        <v>1374</v>
      </c>
      <c r="N102" s="93" t="s">
        <v>1375</v>
      </c>
      <c r="O102" s="142"/>
      <c r="P102" s="140"/>
      <c r="Q102" s="140"/>
      <c r="R102" s="139"/>
      <c r="S102" s="139"/>
      <c r="T102" s="139"/>
      <c r="U102" s="139"/>
      <c r="V102" s="139"/>
      <c r="W102" s="139"/>
      <c r="X102" s="139"/>
      <c r="Y102" s="139"/>
    </row>
    <row r="103" spans="1:25" ht="45" customHeight="1" x14ac:dyDescent="0.35">
      <c r="A103" s="93" t="s">
        <v>1635</v>
      </c>
      <c r="B103" s="93" t="s">
        <v>1635</v>
      </c>
      <c r="C103" s="93" t="s">
        <v>1370</v>
      </c>
      <c r="D103" s="93">
        <f t="shared" ref="D103:F103" si="76">D102</f>
        <v>42</v>
      </c>
      <c r="E103" s="93">
        <f t="shared" si="76"/>
        <v>2023</v>
      </c>
      <c r="F103" s="93" t="str">
        <f t="shared" si="76"/>
        <v>LIFE DEFENSE SEGURANÇA LIMITADA</v>
      </c>
      <c r="G103" s="93" t="s">
        <v>1637</v>
      </c>
      <c r="H103" s="93" t="s">
        <v>659</v>
      </c>
      <c r="I103" s="93" t="s">
        <v>1638</v>
      </c>
      <c r="J103" s="93" t="s">
        <v>1639</v>
      </c>
      <c r="K103" s="93" t="s">
        <v>1373</v>
      </c>
      <c r="L103" s="93" t="s">
        <v>27</v>
      </c>
      <c r="M103" s="93" t="s">
        <v>1374</v>
      </c>
      <c r="N103" s="93" t="s">
        <v>1375</v>
      </c>
      <c r="O103" s="142"/>
      <c r="P103" s="140"/>
      <c r="Q103" s="140"/>
      <c r="R103" s="139"/>
      <c r="S103" s="139"/>
      <c r="T103" s="139"/>
      <c r="U103" s="139"/>
      <c r="V103" s="139"/>
      <c r="W103" s="139"/>
      <c r="X103" s="139"/>
      <c r="Y103" s="139"/>
    </row>
    <row r="104" spans="1:25" ht="45" customHeight="1" x14ac:dyDescent="0.35">
      <c r="A104" s="93" t="s">
        <v>1635</v>
      </c>
      <c r="B104" s="93" t="s">
        <v>1635</v>
      </c>
      <c r="C104" s="93" t="s">
        <v>1370</v>
      </c>
      <c r="D104" s="93">
        <f t="shared" ref="D104:F104" si="77">D103</f>
        <v>42</v>
      </c>
      <c r="E104" s="93">
        <f t="shared" si="77"/>
        <v>2023</v>
      </c>
      <c r="F104" s="93" t="str">
        <f t="shared" si="77"/>
        <v>LIFE DEFENSE SEGURANÇA LIMITADA</v>
      </c>
      <c r="G104" s="93" t="s">
        <v>1637</v>
      </c>
      <c r="H104" s="93" t="s">
        <v>660</v>
      </c>
      <c r="I104" s="93" t="s">
        <v>1638</v>
      </c>
      <c r="J104" s="93" t="s">
        <v>1639</v>
      </c>
      <c r="K104" s="93" t="s">
        <v>1373</v>
      </c>
      <c r="L104" s="93" t="s">
        <v>27</v>
      </c>
      <c r="M104" s="93" t="s">
        <v>1374</v>
      </c>
      <c r="N104" s="93" t="s">
        <v>1375</v>
      </c>
      <c r="O104" s="142"/>
      <c r="P104" s="140"/>
      <c r="Q104" s="140"/>
      <c r="R104" s="139"/>
      <c r="S104" s="139"/>
      <c r="T104" s="139"/>
      <c r="U104" s="139"/>
      <c r="V104" s="139"/>
      <c r="W104" s="139"/>
      <c r="X104" s="139"/>
      <c r="Y104" s="139"/>
    </row>
    <row r="105" spans="1:25" ht="45" customHeight="1" x14ac:dyDescent="0.35">
      <c r="A105" s="93" t="s">
        <v>1635</v>
      </c>
      <c r="B105" s="93" t="s">
        <v>1635</v>
      </c>
      <c r="C105" s="93" t="s">
        <v>1370</v>
      </c>
      <c r="D105" s="93">
        <f t="shared" ref="D105:F105" si="78">D104</f>
        <v>42</v>
      </c>
      <c r="E105" s="93">
        <f t="shared" si="78"/>
        <v>2023</v>
      </c>
      <c r="F105" s="93" t="str">
        <f t="shared" si="78"/>
        <v>LIFE DEFENSE SEGURANÇA LIMITADA</v>
      </c>
      <c r="G105" s="93" t="s">
        <v>1637</v>
      </c>
      <c r="H105" s="93" t="s">
        <v>661</v>
      </c>
      <c r="I105" s="93" t="s">
        <v>1638</v>
      </c>
      <c r="J105" s="93" t="s">
        <v>1639</v>
      </c>
      <c r="K105" s="93" t="s">
        <v>1373</v>
      </c>
      <c r="L105" s="93" t="s">
        <v>27</v>
      </c>
      <c r="M105" s="93" t="s">
        <v>1374</v>
      </c>
      <c r="N105" s="93" t="s">
        <v>1375</v>
      </c>
      <c r="O105" s="142"/>
      <c r="P105" s="140"/>
      <c r="Q105" s="140"/>
      <c r="R105" s="139"/>
      <c r="S105" s="139"/>
      <c r="T105" s="139"/>
      <c r="U105" s="139"/>
      <c r="V105" s="139"/>
      <c r="W105" s="139"/>
      <c r="X105" s="139"/>
      <c r="Y105" s="139"/>
    </row>
    <row r="106" spans="1:25" ht="45" customHeight="1" x14ac:dyDescent="0.35">
      <c r="A106" s="93" t="s">
        <v>1635</v>
      </c>
      <c r="B106" s="93" t="s">
        <v>1635</v>
      </c>
      <c r="C106" s="93" t="s">
        <v>1370</v>
      </c>
      <c r="D106" s="93">
        <f t="shared" ref="D106:F106" si="79">D105</f>
        <v>42</v>
      </c>
      <c r="E106" s="93">
        <f t="shared" si="79"/>
        <v>2023</v>
      </c>
      <c r="F106" s="93" t="str">
        <f t="shared" si="79"/>
        <v>LIFE DEFENSE SEGURANÇA LIMITADA</v>
      </c>
      <c r="G106" s="93" t="s">
        <v>1637</v>
      </c>
      <c r="H106" s="93" t="s">
        <v>662</v>
      </c>
      <c r="I106" s="93" t="s">
        <v>1638</v>
      </c>
      <c r="J106" s="93" t="s">
        <v>1639</v>
      </c>
      <c r="K106" s="93" t="s">
        <v>1373</v>
      </c>
      <c r="L106" s="93" t="s">
        <v>27</v>
      </c>
      <c r="M106" s="93" t="s">
        <v>1374</v>
      </c>
      <c r="N106" s="93" t="s">
        <v>1375</v>
      </c>
      <c r="O106" s="142"/>
      <c r="P106" s="140"/>
      <c r="Q106" s="140"/>
      <c r="R106" s="139"/>
      <c r="S106" s="139"/>
      <c r="T106" s="139"/>
      <c r="U106" s="139"/>
      <c r="V106" s="139"/>
      <c r="W106" s="139"/>
      <c r="X106" s="139"/>
      <c r="Y106" s="139"/>
    </row>
    <row r="107" spans="1:25" ht="45" customHeight="1" x14ac:dyDescent="0.35">
      <c r="A107" s="93" t="s">
        <v>1635</v>
      </c>
      <c r="B107" s="93" t="s">
        <v>1635</v>
      </c>
      <c r="C107" s="93" t="s">
        <v>1370</v>
      </c>
      <c r="D107" s="93">
        <f t="shared" ref="D107:F107" si="80">D106</f>
        <v>42</v>
      </c>
      <c r="E107" s="93">
        <f t="shared" si="80"/>
        <v>2023</v>
      </c>
      <c r="F107" s="93" t="str">
        <f t="shared" si="80"/>
        <v>LIFE DEFENSE SEGURANÇA LIMITADA</v>
      </c>
      <c r="G107" s="93" t="s">
        <v>1637</v>
      </c>
      <c r="H107" s="93" t="s">
        <v>663</v>
      </c>
      <c r="I107" s="93" t="s">
        <v>1638</v>
      </c>
      <c r="J107" s="93" t="s">
        <v>1639</v>
      </c>
      <c r="K107" s="93" t="s">
        <v>1373</v>
      </c>
      <c r="L107" s="93" t="s">
        <v>279</v>
      </c>
      <c r="M107" s="93" t="s">
        <v>1391</v>
      </c>
      <c r="N107" s="93" t="s">
        <v>1392</v>
      </c>
      <c r="O107" s="142"/>
      <c r="P107" s="140"/>
      <c r="Q107" s="140"/>
      <c r="R107" s="139"/>
      <c r="S107" s="139"/>
      <c r="T107" s="139"/>
      <c r="U107" s="139"/>
      <c r="V107" s="139"/>
      <c r="W107" s="139"/>
      <c r="X107" s="139"/>
      <c r="Y107" s="139"/>
    </row>
    <row r="108" spans="1:25" ht="45" customHeight="1" x14ac:dyDescent="0.35">
      <c r="A108" s="93" t="s">
        <v>1635</v>
      </c>
      <c r="B108" s="93" t="s">
        <v>1635</v>
      </c>
      <c r="C108" s="93" t="s">
        <v>1370</v>
      </c>
      <c r="D108" s="93">
        <f t="shared" ref="D108:F108" si="81">D107</f>
        <v>42</v>
      </c>
      <c r="E108" s="93">
        <f t="shared" si="81"/>
        <v>2023</v>
      </c>
      <c r="F108" s="93" t="str">
        <f t="shared" si="81"/>
        <v>LIFE DEFENSE SEGURANÇA LIMITADA</v>
      </c>
      <c r="G108" s="93" t="s">
        <v>1637</v>
      </c>
      <c r="H108" s="93" t="s">
        <v>664</v>
      </c>
      <c r="I108" s="93" t="s">
        <v>1638</v>
      </c>
      <c r="J108" s="93" t="s">
        <v>1639</v>
      </c>
      <c r="K108" s="93" t="s">
        <v>1373</v>
      </c>
      <c r="L108" s="93" t="s">
        <v>27</v>
      </c>
      <c r="M108" s="93" t="s">
        <v>1374</v>
      </c>
      <c r="N108" s="93" t="s">
        <v>1375</v>
      </c>
      <c r="O108" s="142"/>
      <c r="P108" s="140"/>
      <c r="Q108" s="140"/>
      <c r="R108" s="139"/>
      <c r="S108" s="139"/>
      <c r="T108" s="139"/>
      <c r="U108" s="139"/>
      <c r="V108" s="139"/>
      <c r="W108" s="139"/>
      <c r="X108" s="139"/>
      <c r="Y108" s="139"/>
    </row>
    <row r="109" spans="1:25" ht="45" customHeight="1" x14ac:dyDescent="0.35">
      <c r="A109" s="93" t="s">
        <v>1635</v>
      </c>
      <c r="B109" s="93" t="s">
        <v>1635</v>
      </c>
      <c r="C109" s="93" t="s">
        <v>1370</v>
      </c>
      <c r="D109" s="93">
        <f t="shared" ref="D109:F109" si="82">D108</f>
        <v>42</v>
      </c>
      <c r="E109" s="93">
        <f t="shared" si="82"/>
        <v>2023</v>
      </c>
      <c r="F109" s="93" t="str">
        <f t="shared" si="82"/>
        <v>LIFE DEFENSE SEGURANÇA LIMITADA</v>
      </c>
      <c r="G109" s="93" t="s">
        <v>1637</v>
      </c>
      <c r="H109" s="93" t="s">
        <v>665</v>
      </c>
      <c r="I109" s="93" t="s">
        <v>1638</v>
      </c>
      <c r="J109" s="93" t="s">
        <v>1639</v>
      </c>
      <c r="K109" s="93" t="s">
        <v>1373</v>
      </c>
      <c r="L109" s="93" t="s">
        <v>27</v>
      </c>
      <c r="M109" s="93" t="s">
        <v>1374</v>
      </c>
      <c r="N109" s="93" t="s">
        <v>1375</v>
      </c>
      <c r="O109" s="142"/>
      <c r="P109" s="140"/>
      <c r="Q109" s="140"/>
      <c r="R109" s="139"/>
      <c r="S109" s="139"/>
      <c r="T109" s="139"/>
      <c r="U109" s="139"/>
      <c r="V109" s="139"/>
      <c r="W109" s="139"/>
      <c r="X109" s="139"/>
      <c r="Y109" s="139"/>
    </row>
    <row r="110" spans="1:25" ht="45" customHeight="1" x14ac:dyDescent="0.35">
      <c r="A110" s="93" t="s">
        <v>1635</v>
      </c>
      <c r="B110" s="93" t="s">
        <v>1635</v>
      </c>
      <c r="C110" s="93" t="s">
        <v>1370</v>
      </c>
      <c r="D110" s="93">
        <f t="shared" ref="D110:F110" si="83">D109</f>
        <v>42</v>
      </c>
      <c r="E110" s="93">
        <f t="shared" si="83"/>
        <v>2023</v>
      </c>
      <c r="F110" s="93" t="str">
        <f t="shared" si="83"/>
        <v>LIFE DEFENSE SEGURANÇA LIMITADA</v>
      </c>
      <c r="G110" s="93" t="s">
        <v>1637</v>
      </c>
      <c r="H110" s="93" t="s">
        <v>666</v>
      </c>
      <c r="I110" s="93" t="s">
        <v>1638</v>
      </c>
      <c r="J110" s="93" t="s">
        <v>1639</v>
      </c>
      <c r="K110" s="93" t="s">
        <v>1373</v>
      </c>
      <c r="L110" s="93" t="s">
        <v>27</v>
      </c>
      <c r="M110" s="93" t="s">
        <v>1374</v>
      </c>
      <c r="N110" s="93" t="s">
        <v>1375</v>
      </c>
      <c r="O110" s="142"/>
      <c r="P110" s="140"/>
      <c r="Q110" s="140"/>
      <c r="R110" s="139"/>
      <c r="S110" s="139"/>
      <c r="T110" s="139"/>
      <c r="U110" s="139"/>
      <c r="V110" s="139"/>
      <c r="W110" s="139"/>
      <c r="X110" s="139"/>
      <c r="Y110" s="139"/>
    </row>
    <row r="111" spans="1:25" ht="45" customHeight="1" x14ac:dyDescent="0.35">
      <c r="A111" s="93" t="s">
        <v>1635</v>
      </c>
      <c r="B111" s="93" t="s">
        <v>1635</v>
      </c>
      <c r="C111" s="93" t="s">
        <v>1370</v>
      </c>
      <c r="D111" s="93">
        <f t="shared" ref="D111:F111" si="84">D110</f>
        <v>42</v>
      </c>
      <c r="E111" s="93">
        <f t="shared" si="84"/>
        <v>2023</v>
      </c>
      <c r="F111" s="93" t="str">
        <f t="shared" si="84"/>
        <v>LIFE DEFENSE SEGURANÇA LIMITADA</v>
      </c>
      <c r="G111" s="93" t="s">
        <v>1637</v>
      </c>
      <c r="H111" s="93" t="s">
        <v>667</v>
      </c>
      <c r="I111" s="93" t="s">
        <v>1638</v>
      </c>
      <c r="J111" s="93" t="s">
        <v>1639</v>
      </c>
      <c r="K111" s="93" t="s">
        <v>1373</v>
      </c>
      <c r="L111" s="93" t="s">
        <v>27</v>
      </c>
      <c r="M111" s="93" t="s">
        <v>1374</v>
      </c>
      <c r="N111" s="93" t="s">
        <v>1375</v>
      </c>
      <c r="O111" s="142"/>
      <c r="P111" s="140"/>
      <c r="Q111" s="140"/>
      <c r="R111" s="139"/>
      <c r="S111" s="139"/>
      <c r="T111" s="139"/>
      <c r="U111" s="139"/>
      <c r="V111" s="139"/>
      <c r="W111" s="139"/>
      <c r="X111" s="139"/>
      <c r="Y111" s="139"/>
    </row>
    <row r="112" spans="1:25" ht="45" customHeight="1" x14ac:dyDescent="0.35">
      <c r="A112" s="93" t="s">
        <v>1635</v>
      </c>
      <c r="B112" s="93" t="s">
        <v>1635</v>
      </c>
      <c r="C112" s="93" t="s">
        <v>1370</v>
      </c>
      <c r="D112" s="93">
        <f t="shared" ref="D112:F112" si="85">D111</f>
        <v>42</v>
      </c>
      <c r="E112" s="93">
        <f t="shared" si="85"/>
        <v>2023</v>
      </c>
      <c r="F112" s="93" t="str">
        <f t="shared" si="85"/>
        <v>LIFE DEFENSE SEGURANÇA LIMITADA</v>
      </c>
      <c r="G112" s="93" t="s">
        <v>1637</v>
      </c>
      <c r="H112" s="93" t="s">
        <v>668</v>
      </c>
      <c r="I112" s="93" t="s">
        <v>1638</v>
      </c>
      <c r="J112" s="93" t="s">
        <v>1639</v>
      </c>
      <c r="K112" s="93" t="s">
        <v>1373</v>
      </c>
      <c r="L112" s="93" t="s">
        <v>27</v>
      </c>
      <c r="M112" s="93" t="s">
        <v>1374</v>
      </c>
      <c r="N112" s="93" t="s">
        <v>1375</v>
      </c>
      <c r="O112" s="142"/>
      <c r="P112" s="140"/>
      <c r="Q112" s="140"/>
      <c r="R112" s="139"/>
      <c r="S112" s="139"/>
      <c r="T112" s="139"/>
      <c r="U112" s="139"/>
      <c r="V112" s="139"/>
      <c r="W112" s="139"/>
      <c r="X112" s="139"/>
      <c r="Y112" s="139"/>
    </row>
    <row r="113" spans="1:25" ht="45" customHeight="1" x14ac:dyDescent="0.35">
      <c r="A113" s="93" t="s">
        <v>1635</v>
      </c>
      <c r="B113" s="93" t="s">
        <v>1635</v>
      </c>
      <c r="C113" s="93" t="s">
        <v>1370</v>
      </c>
      <c r="D113" s="93">
        <f t="shared" ref="D113:F113" si="86">D112</f>
        <v>42</v>
      </c>
      <c r="E113" s="93">
        <f t="shared" si="86"/>
        <v>2023</v>
      </c>
      <c r="F113" s="93" t="str">
        <f t="shared" si="86"/>
        <v>LIFE DEFENSE SEGURANÇA LIMITADA</v>
      </c>
      <c r="G113" s="93" t="s">
        <v>1637</v>
      </c>
      <c r="H113" s="93" t="s">
        <v>669</v>
      </c>
      <c r="I113" s="93" t="s">
        <v>1638</v>
      </c>
      <c r="J113" s="93" t="s">
        <v>1639</v>
      </c>
      <c r="K113" s="93" t="s">
        <v>1373</v>
      </c>
      <c r="L113" s="93" t="s">
        <v>27</v>
      </c>
      <c r="M113" s="93" t="s">
        <v>1374</v>
      </c>
      <c r="N113" s="93" t="s">
        <v>1375</v>
      </c>
      <c r="O113" s="142"/>
      <c r="P113" s="140"/>
      <c r="Q113" s="140"/>
      <c r="R113" s="139"/>
      <c r="S113" s="139"/>
      <c r="T113" s="139"/>
      <c r="U113" s="139"/>
      <c r="V113" s="139"/>
      <c r="W113" s="139"/>
      <c r="X113" s="139"/>
      <c r="Y113" s="139"/>
    </row>
    <row r="114" spans="1:25" ht="45" customHeight="1" x14ac:dyDescent="0.35">
      <c r="A114" s="93" t="s">
        <v>1635</v>
      </c>
      <c r="B114" s="93" t="s">
        <v>1635</v>
      </c>
      <c r="C114" s="93" t="s">
        <v>1370</v>
      </c>
      <c r="D114" s="93">
        <f t="shared" ref="D114:F114" si="87">D113</f>
        <v>42</v>
      </c>
      <c r="E114" s="93">
        <f t="shared" si="87"/>
        <v>2023</v>
      </c>
      <c r="F114" s="93" t="str">
        <f t="shared" si="87"/>
        <v>LIFE DEFENSE SEGURANÇA LIMITADA</v>
      </c>
      <c r="G114" s="93" t="s">
        <v>1637</v>
      </c>
      <c r="H114" s="93" t="s">
        <v>670</v>
      </c>
      <c r="I114" s="93" t="s">
        <v>1638</v>
      </c>
      <c r="J114" s="93" t="s">
        <v>1639</v>
      </c>
      <c r="K114" s="93" t="s">
        <v>1373</v>
      </c>
      <c r="L114" s="93" t="s">
        <v>27</v>
      </c>
      <c r="M114" s="93" t="s">
        <v>1374</v>
      </c>
      <c r="N114" s="93" t="s">
        <v>1375</v>
      </c>
      <c r="O114" s="142"/>
      <c r="P114" s="140"/>
      <c r="Q114" s="140"/>
      <c r="R114" s="139"/>
      <c r="S114" s="139"/>
      <c r="T114" s="139"/>
      <c r="U114" s="139"/>
      <c r="V114" s="139"/>
      <c r="W114" s="139"/>
      <c r="X114" s="139"/>
      <c r="Y114" s="139"/>
    </row>
    <row r="115" spans="1:25" ht="45" customHeight="1" x14ac:dyDescent="0.35">
      <c r="A115" s="93" t="s">
        <v>1635</v>
      </c>
      <c r="B115" s="93" t="s">
        <v>1635</v>
      </c>
      <c r="C115" s="93" t="s">
        <v>1370</v>
      </c>
      <c r="D115" s="93">
        <f t="shared" ref="D115:F115" si="88">D114</f>
        <v>42</v>
      </c>
      <c r="E115" s="93">
        <f t="shared" si="88"/>
        <v>2023</v>
      </c>
      <c r="F115" s="93" t="str">
        <f t="shared" si="88"/>
        <v>LIFE DEFENSE SEGURANÇA LIMITADA</v>
      </c>
      <c r="G115" s="93" t="s">
        <v>1637</v>
      </c>
      <c r="H115" s="93" t="s">
        <v>671</v>
      </c>
      <c r="I115" s="93" t="s">
        <v>1638</v>
      </c>
      <c r="J115" s="93" t="s">
        <v>1639</v>
      </c>
      <c r="K115" s="93" t="s">
        <v>1373</v>
      </c>
      <c r="L115" s="93" t="s">
        <v>279</v>
      </c>
      <c r="M115" s="93" t="s">
        <v>1391</v>
      </c>
      <c r="N115" s="93" t="s">
        <v>1392</v>
      </c>
      <c r="O115" s="142"/>
      <c r="P115" s="140"/>
      <c r="Q115" s="140"/>
      <c r="R115" s="139"/>
      <c r="S115" s="139"/>
      <c r="T115" s="139"/>
      <c r="U115" s="139"/>
      <c r="V115" s="139"/>
      <c r="W115" s="139"/>
      <c r="X115" s="139"/>
      <c r="Y115" s="139"/>
    </row>
    <row r="116" spans="1:25" ht="45" customHeight="1" x14ac:dyDescent="0.35">
      <c r="A116" s="93" t="s">
        <v>1635</v>
      </c>
      <c r="B116" s="93" t="s">
        <v>1635</v>
      </c>
      <c r="C116" s="93" t="s">
        <v>1370</v>
      </c>
      <c r="D116" s="93">
        <f t="shared" ref="D116:F116" si="89">D115</f>
        <v>42</v>
      </c>
      <c r="E116" s="93">
        <f t="shared" si="89"/>
        <v>2023</v>
      </c>
      <c r="F116" s="93" t="str">
        <f t="shared" si="89"/>
        <v>LIFE DEFENSE SEGURANÇA LIMITADA</v>
      </c>
      <c r="G116" s="93" t="s">
        <v>1637</v>
      </c>
      <c r="H116" s="93" t="s">
        <v>672</v>
      </c>
      <c r="I116" s="93" t="s">
        <v>1638</v>
      </c>
      <c r="J116" s="93" t="s">
        <v>1639</v>
      </c>
      <c r="K116" s="93" t="s">
        <v>1373</v>
      </c>
      <c r="L116" s="93" t="s">
        <v>27</v>
      </c>
      <c r="M116" s="93" t="s">
        <v>1374</v>
      </c>
      <c r="N116" s="93" t="s">
        <v>1375</v>
      </c>
      <c r="O116" s="142"/>
      <c r="P116" s="140"/>
      <c r="Q116" s="140"/>
      <c r="R116" s="139"/>
      <c r="S116" s="139"/>
      <c r="T116" s="139"/>
      <c r="U116" s="139"/>
      <c r="V116" s="139"/>
      <c r="W116" s="139"/>
      <c r="X116" s="139"/>
      <c r="Y116" s="139"/>
    </row>
    <row r="117" spans="1:25" ht="45" customHeight="1" x14ac:dyDescent="0.35">
      <c r="A117" s="93" t="s">
        <v>1635</v>
      </c>
      <c r="B117" s="93" t="s">
        <v>1635</v>
      </c>
      <c r="C117" s="93" t="s">
        <v>1370</v>
      </c>
      <c r="D117" s="93">
        <f t="shared" ref="D117:F117" si="90">D116</f>
        <v>42</v>
      </c>
      <c r="E117" s="93">
        <f t="shared" si="90"/>
        <v>2023</v>
      </c>
      <c r="F117" s="93" t="str">
        <f t="shared" si="90"/>
        <v>LIFE DEFENSE SEGURANÇA LIMITADA</v>
      </c>
      <c r="G117" s="93" t="s">
        <v>1637</v>
      </c>
      <c r="H117" s="93" t="s">
        <v>673</v>
      </c>
      <c r="I117" s="93" t="s">
        <v>1638</v>
      </c>
      <c r="J117" s="93" t="s">
        <v>1639</v>
      </c>
      <c r="K117" s="93" t="s">
        <v>1373</v>
      </c>
      <c r="L117" s="93" t="s">
        <v>27</v>
      </c>
      <c r="M117" s="93" t="s">
        <v>1374</v>
      </c>
      <c r="N117" s="93" t="s">
        <v>1392</v>
      </c>
      <c r="O117" s="142"/>
      <c r="P117" s="140"/>
      <c r="Q117" s="140"/>
      <c r="R117" s="139"/>
      <c r="S117" s="139"/>
      <c r="T117" s="139"/>
      <c r="U117" s="139"/>
      <c r="V117" s="139"/>
      <c r="W117" s="139"/>
      <c r="X117" s="139"/>
      <c r="Y117" s="139"/>
    </row>
    <row r="118" spans="1:25" ht="45" customHeight="1" x14ac:dyDescent="0.35">
      <c r="A118" s="93" t="s">
        <v>1635</v>
      </c>
      <c r="B118" s="93" t="s">
        <v>1635</v>
      </c>
      <c r="C118" s="93" t="s">
        <v>1370</v>
      </c>
      <c r="D118" s="93">
        <f t="shared" ref="D118:F118" si="91">D117</f>
        <v>42</v>
      </c>
      <c r="E118" s="93">
        <f t="shared" si="91"/>
        <v>2023</v>
      </c>
      <c r="F118" s="93" t="str">
        <f t="shared" si="91"/>
        <v>LIFE DEFENSE SEGURANÇA LIMITADA</v>
      </c>
      <c r="G118" s="93" t="s">
        <v>1637</v>
      </c>
      <c r="H118" s="93" t="s">
        <v>674</v>
      </c>
      <c r="I118" s="93" t="s">
        <v>1638</v>
      </c>
      <c r="J118" s="93" t="s">
        <v>1639</v>
      </c>
      <c r="K118" s="93" t="s">
        <v>1373</v>
      </c>
      <c r="L118" s="93" t="s">
        <v>27</v>
      </c>
      <c r="M118" s="93" t="s">
        <v>1374</v>
      </c>
      <c r="N118" s="93" t="s">
        <v>1392</v>
      </c>
      <c r="O118" s="142"/>
      <c r="P118" s="140"/>
      <c r="Q118" s="140"/>
      <c r="R118" s="139"/>
      <c r="S118" s="139"/>
      <c r="T118" s="139"/>
      <c r="U118" s="139"/>
      <c r="V118" s="139"/>
      <c r="W118" s="139"/>
      <c r="X118" s="139"/>
      <c r="Y118" s="139"/>
    </row>
    <row r="119" spans="1:25" ht="45" customHeight="1" x14ac:dyDescent="0.35">
      <c r="A119" s="93" t="s">
        <v>1635</v>
      </c>
      <c r="B119" s="93" t="s">
        <v>1635</v>
      </c>
      <c r="C119" s="93" t="s">
        <v>1370</v>
      </c>
      <c r="D119" s="93">
        <f t="shared" ref="D119:F119" si="92">D118</f>
        <v>42</v>
      </c>
      <c r="E119" s="93">
        <f t="shared" si="92"/>
        <v>2023</v>
      </c>
      <c r="F119" s="93" t="str">
        <f t="shared" si="92"/>
        <v>LIFE DEFENSE SEGURANÇA LIMITADA</v>
      </c>
      <c r="G119" s="93" t="s">
        <v>1637</v>
      </c>
      <c r="H119" s="93" t="s">
        <v>675</v>
      </c>
      <c r="I119" s="93" t="s">
        <v>1638</v>
      </c>
      <c r="J119" s="93" t="s">
        <v>1639</v>
      </c>
      <c r="K119" s="93" t="s">
        <v>1373</v>
      </c>
      <c r="L119" s="93" t="s">
        <v>27</v>
      </c>
      <c r="M119" s="93" t="s">
        <v>1374</v>
      </c>
      <c r="N119" s="93" t="s">
        <v>1392</v>
      </c>
      <c r="O119" s="142"/>
      <c r="P119" s="140"/>
      <c r="Q119" s="140"/>
      <c r="R119" s="139"/>
      <c r="S119" s="139"/>
      <c r="T119" s="139"/>
      <c r="U119" s="139"/>
      <c r="V119" s="139"/>
      <c r="W119" s="139"/>
      <c r="X119" s="139"/>
      <c r="Y119" s="139"/>
    </row>
    <row r="120" spans="1:25" ht="45" customHeight="1" x14ac:dyDescent="0.35">
      <c r="A120" s="93" t="s">
        <v>1635</v>
      </c>
      <c r="B120" s="93" t="s">
        <v>1635</v>
      </c>
      <c r="C120" s="93" t="s">
        <v>1370</v>
      </c>
      <c r="D120" s="93">
        <f t="shared" ref="D120:F120" si="93">D119</f>
        <v>42</v>
      </c>
      <c r="E120" s="93">
        <f t="shared" si="93"/>
        <v>2023</v>
      </c>
      <c r="F120" s="93" t="str">
        <f t="shared" si="93"/>
        <v>LIFE DEFENSE SEGURANÇA LIMITADA</v>
      </c>
      <c r="G120" s="93" t="s">
        <v>1637</v>
      </c>
      <c r="H120" s="93" t="s">
        <v>676</v>
      </c>
      <c r="I120" s="93" t="s">
        <v>1638</v>
      </c>
      <c r="J120" s="93" t="s">
        <v>1639</v>
      </c>
      <c r="K120" s="93" t="s">
        <v>1373</v>
      </c>
      <c r="L120" s="93" t="s">
        <v>279</v>
      </c>
      <c r="M120" s="93" t="s">
        <v>1391</v>
      </c>
      <c r="N120" s="93" t="s">
        <v>1392</v>
      </c>
      <c r="O120" s="142"/>
      <c r="P120" s="140"/>
      <c r="Q120" s="140"/>
      <c r="R120" s="139"/>
      <c r="S120" s="139"/>
      <c r="T120" s="139"/>
      <c r="U120" s="139"/>
      <c r="V120" s="139"/>
      <c r="W120" s="139"/>
      <c r="X120" s="139"/>
      <c r="Y120" s="139"/>
    </row>
    <row r="121" spans="1:25" ht="45" customHeight="1" x14ac:dyDescent="0.35">
      <c r="A121" s="93" t="s">
        <v>1635</v>
      </c>
      <c r="B121" s="93" t="s">
        <v>1635</v>
      </c>
      <c r="C121" s="93" t="s">
        <v>1370</v>
      </c>
      <c r="D121" s="93">
        <f t="shared" ref="D121:F121" si="94">D120</f>
        <v>42</v>
      </c>
      <c r="E121" s="93">
        <f t="shared" si="94"/>
        <v>2023</v>
      </c>
      <c r="F121" s="93" t="str">
        <f t="shared" si="94"/>
        <v>LIFE DEFENSE SEGURANÇA LIMITADA</v>
      </c>
      <c r="G121" s="93" t="s">
        <v>1637</v>
      </c>
      <c r="H121" s="93" t="s">
        <v>677</v>
      </c>
      <c r="I121" s="93" t="s">
        <v>1638</v>
      </c>
      <c r="J121" s="93" t="s">
        <v>1640</v>
      </c>
      <c r="K121" s="93" t="s">
        <v>1373</v>
      </c>
      <c r="L121" s="93" t="s">
        <v>279</v>
      </c>
      <c r="M121" s="93" t="s">
        <v>1391</v>
      </c>
      <c r="N121" s="93" t="s">
        <v>1392</v>
      </c>
      <c r="O121" s="142"/>
      <c r="P121" s="140"/>
      <c r="Q121" s="140"/>
      <c r="R121" s="139"/>
      <c r="S121" s="139"/>
      <c r="T121" s="139"/>
      <c r="U121" s="139"/>
      <c r="V121" s="139"/>
      <c r="W121" s="139"/>
      <c r="X121" s="139"/>
      <c r="Y121" s="139"/>
    </row>
    <row r="122" spans="1:25" ht="45" customHeight="1" x14ac:dyDescent="0.35">
      <c r="A122" s="93" t="s">
        <v>1635</v>
      </c>
      <c r="B122" s="93" t="s">
        <v>1635</v>
      </c>
      <c r="C122" s="93" t="s">
        <v>1370</v>
      </c>
      <c r="D122" s="93">
        <f t="shared" ref="D122:F122" si="95">D121</f>
        <v>42</v>
      </c>
      <c r="E122" s="93">
        <f t="shared" si="95"/>
        <v>2023</v>
      </c>
      <c r="F122" s="93" t="str">
        <f t="shared" si="95"/>
        <v>LIFE DEFENSE SEGURANÇA LIMITADA</v>
      </c>
      <c r="G122" s="93" t="s">
        <v>1637</v>
      </c>
      <c r="H122" s="93" t="s">
        <v>678</v>
      </c>
      <c r="I122" s="93" t="s">
        <v>1638</v>
      </c>
      <c r="J122" s="93" t="s">
        <v>1640</v>
      </c>
      <c r="K122" s="93" t="s">
        <v>1373</v>
      </c>
      <c r="L122" s="93" t="s">
        <v>27</v>
      </c>
      <c r="M122" s="93" t="s">
        <v>1374</v>
      </c>
      <c r="N122" s="93" t="s">
        <v>1392</v>
      </c>
      <c r="O122" s="142"/>
      <c r="P122" s="140"/>
      <c r="Q122" s="140"/>
      <c r="R122" s="139"/>
      <c r="S122" s="139"/>
      <c r="T122" s="139"/>
      <c r="U122" s="139"/>
      <c r="V122" s="139"/>
      <c r="W122" s="139"/>
      <c r="X122" s="139"/>
      <c r="Y122" s="139"/>
    </row>
    <row r="123" spans="1:25" ht="45" customHeight="1" x14ac:dyDescent="0.35">
      <c r="A123" s="93" t="s">
        <v>1635</v>
      </c>
      <c r="B123" s="93" t="s">
        <v>1635</v>
      </c>
      <c r="C123" s="93" t="s">
        <v>1370</v>
      </c>
      <c r="D123" s="93">
        <f t="shared" ref="D123:F123" si="96">D122</f>
        <v>42</v>
      </c>
      <c r="E123" s="93">
        <f t="shared" si="96"/>
        <v>2023</v>
      </c>
      <c r="F123" s="93" t="str">
        <f t="shared" si="96"/>
        <v>LIFE DEFENSE SEGURANÇA LIMITADA</v>
      </c>
      <c r="G123" s="93" t="s">
        <v>1637</v>
      </c>
      <c r="H123" s="93" t="s">
        <v>679</v>
      </c>
      <c r="I123" s="93" t="s">
        <v>1638</v>
      </c>
      <c r="J123" s="93" t="s">
        <v>1639</v>
      </c>
      <c r="K123" s="93" t="s">
        <v>1373</v>
      </c>
      <c r="L123" s="93" t="s">
        <v>27</v>
      </c>
      <c r="M123" s="93" t="s">
        <v>1410</v>
      </c>
      <c r="N123" s="93" t="s">
        <v>1411</v>
      </c>
      <c r="O123" s="142"/>
      <c r="P123" s="140"/>
      <c r="Q123" s="140"/>
      <c r="R123" s="139"/>
      <c r="S123" s="139"/>
      <c r="T123" s="139"/>
      <c r="U123" s="139"/>
      <c r="V123" s="139"/>
      <c r="W123" s="139"/>
      <c r="X123" s="139"/>
      <c r="Y123" s="139"/>
    </row>
    <row r="124" spans="1:25" ht="45" customHeight="1" x14ac:dyDescent="0.35">
      <c r="A124" s="93" t="s">
        <v>1635</v>
      </c>
      <c r="B124" s="93" t="s">
        <v>1635</v>
      </c>
      <c r="C124" s="93" t="s">
        <v>1370</v>
      </c>
      <c r="D124" s="93">
        <f t="shared" ref="D124:F124" si="97">D123</f>
        <v>42</v>
      </c>
      <c r="E124" s="93">
        <f t="shared" si="97"/>
        <v>2023</v>
      </c>
      <c r="F124" s="93" t="str">
        <f t="shared" si="97"/>
        <v>LIFE DEFENSE SEGURANÇA LIMITADA</v>
      </c>
      <c r="G124" s="93" t="s">
        <v>1637</v>
      </c>
      <c r="H124" s="93" t="s">
        <v>680</v>
      </c>
      <c r="I124" s="93" t="s">
        <v>1638</v>
      </c>
      <c r="J124" s="93" t="s">
        <v>1639</v>
      </c>
      <c r="K124" s="93" t="s">
        <v>1373</v>
      </c>
      <c r="L124" s="93" t="s">
        <v>27</v>
      </c>
      <c r="M124" s="93" t="s">
        <v>1410</v>
      </c>
      <c r="N124" s="93" t="s">
        <v>1411</v>
      </c>
      <c r="O124" s="142"/>
      <c r="P124" s="140"/>
      <c r="Q124" s="140"/>
      <c r="R124" s="139"/>
      <c r="S124" s="139"/>
      <c r="T124" s="139"/>
      <c r="U124" s="139"/>
      <c r="V124" s="139"/>
      <c r="W124" s="139"/>
      <c r="X124" s="139"/>
      <c r="Y124" s="139"/>
    </row>
    <row r="125" spans="1:25" ht="45" customHeight="1" x14ac:dyDescent="0.35">
      <c r="A125" s="93" t="s">
        <v>1635</v>
      </c>
      <c r="B125" s="93" t="s">
        <v>1635</v>
      </c>
      <c r="C125" s="93" t="s">
        <v>1745</v>
      </c>
      <c r="D125" s="93" t="s">
        <v>232</v>
      </c>
      <c r="E125" s="93">
        <v>2021</v>
      </c>
      <c r="F125" s="93" t="s">
        <v>233</v>
      </c>
      <c r="G125" s="93" t="s">
        <v>234</v>
      </c>
      <c r="H125" s="93" t="s">
        <v>235</v>
      </c>
      <c r="I125" s="93" t="s">
        <v>1655</v>
      </c>
      <c r="J125" s="93" t="s">
        <v>25</v>
      </c>
      <c r="K125" s="93" t="s">
        <v>26</v>
      </c>
      <c r="L125" s="93" t="s">
        <v>27</v>
      </c>
      <c r="M125" s="93" t="s">
        <v>1988</v>
      </c>
      <c r="N125" s="93" t="s">
        <v>1340</v>
      </c>
      <c r="O125" s="142"/>
      <c r="P125" s="140"/>
      <c r="Q125" s="140"/>
      <c r="R125" s="139"/>
      <c r="S125" s="139"/>
      <c r="T125" s="139"/>
      <c r="U125" s="139"/>
      <c r="V125" s="139"/>
      <c r="W125" s="139"/>
      <c r="X125" s="139"/>
      <c r="Y125" s="139"/>
    </row>
    <row r="126" spans="1:25" ht="45" customHeight="1" x14ac:dyDescent="0.35">
      <c r="A126" s="93" t="s">
        <v>1635</v>
      </c>
      <c r="B126" s="93" t="s">
        <v>1635</v>
      </c>
      <c r="C126" s="93" t="s">
        <v>1745</v>
      </c>
      <c r="D126" s="93" t="str">
        <f t="shared" ref="D126:G126" si="98">D125</f>
        <v>048</v>
      </c>
      <c r="E126" s="93">
        <f t="shared" si="98"/>
        <v>2021</v>
      </c>
      <c r="F126" s="93" t="str">
        <f t="shared" si="98"/>
        <v>ATIVA SERVIÇOS DE APOIO ADMINISTRATIVO EIRELI</v>
      </c>
      <c r="G126" s="93" t="str">
        <f t="shared" si="98"/>
        <v>22.778.636/0001-00</v>
      </c>
      <c r="H126" s="93" t="s">
        <v>238</v>
      </c>
      <c r="I126" s="93" t="str">
        <f>I125</f>
        <v>SUAPE/DSUS</v>
      </c>
      <c r="J126" s="93" t="s">
        <v>25</v>
      </c>
      <c r="K126" s="93" t="s">
        <v>26</v>
      </c>
      <c r="L126" s="93" t="s">
        <v>27</v>
      </c>
      <c r="M126" s="93" t="s">
        <v>1988</v>
      </c>
      <c r="N126" s="93" t="s">
        <v>1340</v>
      </c>
      <c r="O126" s="142"/>
      <c r="P126" s="140"/>
      <c r="Q126" s="140"/>
      <c r="R126" s="139"/>
      <c r="S126" s="139"/>
      <c r="T126" s="139"/>
      <c r="U126" s="139"/>
      <c r="V126" s="139"/>
      <c r="W126" s="139"/>
      <c r="X126" s="139"/>
      <c r="Y126" s="139"/>
    </row>
    <row r="127" spans="1:25" ht="45" customHeight="1" x14ac:dyDescent="0.35">
      <c r="A127" s="93" t="s">
        <v>1635</v>
      </c>
      <c r="B127" s="93" t="s">
        <v>1635</v>
      </c>
      <c r="C127" s="93" t="s">
        <v>1745</v>
      </c>
      <c r="D127" s="93" t="str">
        <f t="shared" ref="D127:G127" si="99">D125</f>
        <v>048</v>
      </c>
      <c r="E127" s="93">
        <f t="shared" si="99"/>
        <v>2021</v>
      </c>
      <c r="F127" s="93" t="str">
        <f t="shared" si="99"/>
        <v>ATIVA SERVIÇOS DE APOIO ADMINISTRATIVO EIRELI</v>
      </c>
      <c r="G127" s="93" t="str">
        <f t="shared" si="99"/>
        <v>22.778.636/0001-00</v>
      </c>
      <c r="H127" s="93" t="s">
        <v>239</v>
      </c>
      <c r="I127" s="93" t="str">
        <f t="shared" ref="I127:I128" si="100">I125</f>
        <v>SUAPE/DSUS</v>
      </c>
      <c r="J127" s="93" t="s">
        <v>25</v>
      </c>
      <c r="K127" s="93" t="s">
        <v>26</v>
      </c>
      <c r="L127" s="93" t="s">
        <v>27</v>
      </c>
      <c r="M127" s="93" t="s">
        <v>1988</v>
      </c>
      <c r="N127" s="93" t="s">
        <v>1340</v>
      </c>
      <c r="O127" s="142"/>
      <c r="P127" s="140"/>
      <c r="Q127" s="140"/>
      <c r="R127" s="139"/>
      <c r="S127" s="139"/>
      <c r="T127" s="139"/>
      <c r="U127" s="139"/>
      <c r="V127" s="139"/>
      <c r="W127" s="139"/>
      <c r="X127" s="139"/>
      <c r="Y127" s="139"/>
    </row>
    <row r="128" spans="1:25" ht="45" customHeight="1" x14ac:dyDescent="0.35">
      <c r="A128" s="93" t="s">
        <v>1635</v>
      </c>
      <c r="B128" s="93" t="s">
        <v>1635</v>
      </c>
      <c r="C128" s="93" t="s">
        <v>1745</v>
      </c>
      <c r="D128" s="93" t="str">
        <f t="shared" ref="D128:G128" si="101">D126</f>
        <v>048</v>
      </c>
      <c r="E128" s="93">
        <f t="shared" si="101"/>
        <v>2021</v>
      </c>
      <c r="F128" s="93" t="str">
        <f t="shared" si="101"/>
        <v>ATIVA SERVIÇOS DE APOIO ADMINISTRATIVO EIRELI</v>
      </c>
      <c r="G128" s="93" t="str">
        <f t="shared" si="101"/>
        <v>22.778.636/0001-00</v>
      </c>
      <c r="H128" s="93" t="s">
        <v>240</v>
      </c>
      <c r="I128" s="93" t="str">
        <f t="shared" si="100"/>
        <v>SUAPE/DSUS</v>
      </c>
      <c r="J128" s="93" t="s">
        <v>25</v>
      </c>
      <c r="K128" s="93" t="s">
        <v>26</v>
      </c>
      <c r="L128" s="93" t="s">
        <v>27</v>
      </c>
      <c r="M128" s="93" t="s">
        <v>1988</v>
      </c>
      <c r="N128" s="93" t="s">
        <v>1340</v>
      </c>
      <c r="O128" s="142"/>
      <c r="P128" s="140"/>
      <c r="Q128" s="140"/>
      <c r="R128" s="139"/>
      <c r="S128" s="139"/>
      <c r="T128" s="139"/>
      <c r="U128" s="139"/>
      <c r="V128" s="139"/>
      <c r="W128" s="139"/>
      <c r="X128" s="139"/>
      <c r="Y128" s="139"/>
    </row>
    <row r="129" spans="1:25" ht="45" customHeight="1" x14ac:dyDescent="0.35">
      <c r="A129" s="93" t="s">
        <v>1635</v>
      </c>
      <c r="B129" s="93" t="s">
        <v>1635</v>
      </c>
      <c r="C129" s="93" t="s">
        <v>1746</v>
      </c>
      <c r="D129" s="93">
        <v>88</v>
      </c>
      <c r="E129" s="93">
        <v>2019</v>
      </c>
      <c r="F129" s="93" t="s">
        <v>243</v>
      </c>
      <c r="G129" s="93" t="s">
        <v>244</v>
      </c>
      <c r="H129" s="93" t="s">
        <v>245</v>
      </c>
      <c r="I129" s="93" t="s">
        <v>246</v>
      </c>
      <c r="J129" s="93" t="s">
        <v>1695</v>
      </c>
      <c r="K129" s="93" t="s">
        <v>290</v>
      </c>
      <c r="L129" s="93" t="s">
        <v>26</v>
      </c>
      <c r="M129" s="93">
        <v>4858.82</v>
      </c>
      <c r="N129" s="93">
        <v>8767.5499999999993</v>
      </c>
      <c r="O129" s="142"/>
      <c r="P129" s="140"/>
      <c r="Q129" s="140"/>
      <c r="R129" s="139"/>
      <c r="S129" s="139"/>
      <c r="T129" s="139"/>
      <c r="U129" s="139"/>
      <c r="V129" s="139"/>
      <c r="W129" s="139"/>
      <c r="X129" s="139"/>
      <c r="Y129" s="139"/>
    </row>
    <row r="130" spans="1:25" ht="45" customHeight="1" x14ac:dyDescent="0.35">
      <c r="A130" s="93" t="s">
        <v>1635</v>
      </c>
      <c r="B130" s="93" t="s">
        <v>1635</v>
      </c>
      <c r="C130" s="93" t="s">
        <v>1746</v>
      </c>
      <c r="D130" s="93">
        <v>88</v>
      </c>
      <c r="E130" s="93">
        <v>2019</v>
      </c>
      <c r="F130" s="93" t="s">
        <v>243</v>
      </c>
      <c r="G130" s="93" t="s">
        <v>244</v>
      </c>
      <c r="H130" s="93" t="s">
        <v>249</v>
      </c>
      <c r="I130" s="93" t="s">
        <v>246</v>
      </c>
      <c r="J130" s="93" t="s">
        <v>247</v>
      </c>
      <c r="K130" s="93" t="s">
        <v>290</v>
      </c>
      <c r="L130" s="93" t="s">
        <v>26</v>
      </c>
      <c r="M130" s="93">
        <v>2304.81</v>
      </c>
      <c r="N130" s="93">
        <v>5196.95</v>
      </c>
      <c r="O130" s="142"/>
      <c r="P130" s="140"/>
      <c r="Q130" s="140"/>
      <c r="R130" s="139"/>
      <c r="S130" s="139"/>
      <c r="T130" s="139"/>
      <c r="U130" s="139"/>
      <c r="V130" s="139"/>
      <c r="W130" s="139"/>
      <c r="X130" s="139"/>
      <c r="Y130" s="139"/>
    </row>
    <row r="131" spans="1:25" ht="45" customHeight="1" x14ac:dyDescent="0.35">
      <c r="A131" s="93" t="s">
        <v>1635</v>
      </c>
      <c r="B131" s="93" t="s">
        <v>1635</v>
      </c>
      <c r="C131" s="93" t="s">
        <v>1746</v>
      </c>
      <c r="D131" s="93">
        <v>88</v>
      </c>
      <c r="E131" s="93">
        <v>2019</v>
      </c>
      <c r="F131" s="93" t="s">
        <v>243</v>
      </c>
      <c r="G131" s="93" t="s">
        <v>244</v>
      </c>
      <c r="H131" s="93" t="s">
        <v>251</v>
      </c>
      <c r="I131" s="93" t="s">
        <v>246</v>
      </c>
      <c r="J131" s="93" t="s">
        <v>247</v>
      </c>
      <c r="K131" s="93" t="s">
        <v>290</v>
      </c>
      <c r="L131" s="93" t="s">
        <v>26</v>
      </c>
      <c r="M131" s="93">
        <v>2304.81</v>
      </c>
      <c r="N131" s="93">
        <v>5187.78</v>
      </c>
      <c r="O131" s="142"/>
      <c r="P131" s="140"/>
      <c r="Q131" s="140"/>
      <c r="R131" s="139"/>
      <c r="S131" s="139"/>
      <c r="T131" s="139"/>
      <c r="U131" s="139"/>
      <c r="V131" s="139"/>
      <c r="W131" s="139"/>
      <c r="X131" s="139"/>
      <c r="Y131" s="139"/>
    </row>
    <row r="132" spans="1:25" ht="45" customHeight="1" x14ac:dyDescent="0.35">
      <c r="A132" s="93" t="s">
        <v>1635</v>
      </c>
      <c r="B132" s="93" t="s">
        <v>1635</v>
      </c>
      <c r="C132" s="93" t="s">
        <v>1746</v>
      </c>
      <c r="D132" s="93">
        <v>88</v>
      </c>
      <c r="E132" s="93">
        <v>2019</v>
      </c>
      <c r="F132" s="93" t="s">
        <v>243</v>
      </c>
      <c r="G132" s="93" t="s">
        <v>244</v>
      </c>
      <c r="H132" s="93" t="s">
        <v>252</v>
      </c>
      <c r="I132" s="93" t="s">
        <v>246</v>
      </c>
      <c r="J132" s="93" t="s">
        <v>247</v>
      </c>
      <c r="K132" s="93" t="s">
        <v>290</v>
      </c>
      <c r="L132" s="93" t="s">
        <v>26</v>
      </c>
      <c r="M132" s="93">
        <v>2304.81</v>
      </c>
      <c r="N132" s="93">
        <v>5187.78</v>
      </c>
      <c r="O132" s="142"/>
      <c r="P132" s="140"/>
      <c r="Q132" s="140"/>
      <c r="R132" s="139"/>
      <c r="S132" s="139"/>
      <c r="T132" s="139"/>
      <c r="U132" s="139"/>
      <c r="V132" s="139"/>
      <c r="W132" s="139"/>
      <c r="X132" s="139"/>
      <c r="Y132" s="139"/>
    </row>
    <row r="133" spans="1:25" ht="45" customHeight="1" x14ac:dyDescent="0.35">
      <c r="A133" s="93" t="s">
        <v>1635</v>
      </c>
      <c r="B133" s="93" t="s">
        <v>1635</v>
      </c>
      <c r="C133" s="93" t="s">
        <v>1746</v>
      </c>
      <c r="D133" s="93">
        <v>88</v>
      </c>
      <c r="E133" s="93">
        <v>2019</v>
      </c>
      <c r="F133" s="93" t="s">
        <v>243</v>
      </c>
      <c r="G133" s="93" t="s">
        <v>244</v>
      </c>
      <c r="H133" s="93" t="s">
        <v>254</v>
      </c>
      <c r="I133" s="93" t="s">
        <v>246</v>
      </c>
      <c r="J133" s="93" t="s">
        <v>247</v>
      </c>
      <c r="K133" s="93" t="s">
        <v>290</v>
      </c>
      <c r="L133" s="93" t="s">
        <v>26</v>
      </c>
      <c r="M133" s="93">
        <v>2304.81</v>
      </c>
      <c r="N133" s="93">
        <v>5196.95</v>
      </c>
      <c r="O133" s="142"/>
      <c r="P133" s="140"/>
      <c r="Q133" s="140"/>
      <c r="R133" s="139"/>
      <c r="S133" s="139"/>
      <c r="T133" s="139"/>
      <c r="U133" s="139"/>
      <c r="V133" s="139"/>
      <c r="W133" s="139"/>
      <c r="X133" s="139"/>
      <c r="Y133" s="139"/>
    </row>
    <row r="134" spans="1:25" ht="45" customHeight="1" x14ac:dyDescent="0.35">
      <c r="A134" s="93" t="s">
        <v>1635</v>
      </c>
      <c r="B134" s="93" t="s">
        <v>1635</v>
      </c>
      <c r="C134" s="93" t="s">
        <v>1746</v>
      </c>
      <c r="D134" s="93">
        <v>88</v>
      </c>
      <c r="E134" s="93">
        <v>2019</v>
      </c>
      <c r="F134" s="93" t="s">
        <v>243</v>
      </c>
      <c r="G134" s="93" t="s">
        <v>244</v>
      </c>
      <c r="H134" s="93" t="s">
        <v>255</v>
      </c>
      <c r="I134" s="93" t="s">
        <v>246</v>
      </c>
      <c r="J134" s="93" t="s">
        <v>247</v>
      </c>
      <c r="K134" s="93" t="s">
        <v>26</v>
      </c>
      <c r="L134" s="93" t="s">
        <v>26</v>
      </c>
      <c r="M134" s="93">
        <v>2304.81</v>
      </c>
      <c r="N134" s="93">
        <v>4783.21</v>
      </c>
      <c r="O134" s="142"/>
      <c r="P134" s="140"/>
      <c r="Q134" s="140"/>
      <c r="R134" s="139"/>
      <c r="S134" s="139"/>
      <c r="T134" s="139"/>
      <c r="U134" s="139"/>
      <c r="V134" s="139"/>
      <c r="W134" s="139"/>
      <c r="X134" s="139"/>
      <c r="Y134" s="139"/>
    </row>
    <row r="135" spans="1:25" ht="45" customHeight="1" x14ac:dyDescent="0.35">
      <c r="A135" s="93" t="s">
        <v>1635</v>
      </c>
      <c r="B135" s="93" t="s">
        <v>1635</v>
      </c>
      <c r="C135" s="93" t="s">
        <v>1746</v>
      </c>
      <c r="D135" s="93">
        <v>88</v>
      </c>
      <c r="E135" s="93">
        <v>2019</v>
      </c>
      <c r="F135" s="93" t="s">
        <v>243</v>
      </c>
      <c r="G135" s="93" t="s">
        <v>244</v>
      </c>
      <c r="H135" s="93" t="s">
        <v>257</v>
      </c>
      <c r="I135" s="93" t="s">
        <v>246</v>
      </c>
      <c r="J135" s="93" t="s">
        <v>247</v>
      </c>
      <c r="K135" s="93" t="s">
        <v>1641</v>
      </c>
      <c r="L135" s="93" t="s">
        <v>26</v>
      </c>
      <c r="M135" s="93">
        <v>2304.81</v>
      </c>
      <c r="N135" s="93">
        <v>4783.21</v>
      </c>
      <c r="O135" s="142"/>
      <c r="P135" s="140"/>
      <c r="Q135" s="140"/>
      <c r="R135" s="139"/>
      <c r="S135" s="139"/>
      <c r="T135" s="139"/>
      <c r="U135" s="139"/>
      <c r="V135" s="139"/>
      <c r="W135" s="139"/>
      <c r="X135" s="139"/>
      <c r="Y135" s="139"/>
    </row>
    <row r="136" spans="1:25" ht="45" customHeight="1" x14ac:dyDescent="0.35">
      <c r="A136" s="93" t="s">
        <v>1635</v>
      </c>
      <c r="B136" s="93" t="s">
        <v>1635</v>
      </c>
      <c r="C136" s="93" t="s">
        <v>1746</v>
      </c>
      <c r="D136" s="93">
        <v>88</v>
      </c>
      <c r="E136" s="93">
        <v>2019</v>
      </c>
      <c r="F136" s="93" t="s">
        <v>243</v>
      </c>
      <c r="G136" s="93" t="s">
        <v>244</v>
      </c>
      <c r="H136" s="93" t="s">
        <v>258</v>
      </c>
      <c r="I136" s="93" t="s">
        <v>246</v>
      </c>
      <c r="J136" s="93" t="s">
        <v>247</v>
      </c>
      <c r="K136" s="93" t="s">
        <v>290</v>
      </c>
      <c r="L136" s="93" t="s">
        <v>26</v>
      </c>
      <c r="M136" s="93">
        <v>2304.81</v>
      </c>
      <c r="N136" s="93">
        <v>4783.21</v>
      </c>
      <c r="O136" s="142"/>
      <c r="P136" s="140"/>
      <c r="Q136" s="140"/>
      <c r="R136" s="139"/>
      <c r="S136" s="139"/>
      <c r="T136" s="139"/>
      <c r="U136" s="139"/>
      <c r="V136" s="139"/>
      <c r="W136" s="139"/>
      <c r="X136" s="139"/>
      <c r="Y136" s="139"/>
    </row>
    <row r="137" spans="1:25" ht="45" customHeight="1" x14ac:dyDescent="0.35">
      <c r="A137" s="93" t="s">
        <v>1635</v>
      </c>
      <c r="B137" s="93" t="s">
        <v>1635</v>
      </c>
      <c r="C137" s="93" t="s">
        <v>1747</v>
      </c>
      <c r="D137" s="93">
        <v>23</v>
      </c>
      <c r="E137" s="93">
        <v>2018</v>
      </c>
      <c r="F137" s="93" t="s">
        <v>243</v>
      </c>
      <c r="G137" s="93" t="s">
        <v>244</v>
      </c>
      <c r="H137" s="93" t="s">
        <v>272</v>
      </c>
      <c r="I137" s="93" t="s">
        <v>246</v>
      </c>
      <c r="J137" s="93" t="s">
        <v>247</v>
      </c>
      <c r="K137" s="93" t="s">
        <v>26</v>
      </c>
      <c r="L137" s="93" t="s">
        <v>1977</v>
      </c>
      <c r="M137" s="93">
        <v>2304.81</v>
      </c>
      <c r="N137" s="93">
        <v>5140.41</v>
      </c>
      <c r="O137" s="142"/>
      <c r="P137" s="140"/>
      <c r="Q137" s="140"/>
      <c r="R137" s="139"/>
      <c r="S137" s="139"/>
      <c r="T137" s="139"/>
      <c r="U137" s="139"/>
      <c r="V137" s="139"/>
      <c r="W137" s="139"/>
      <c r="X137" s="139"/>
      <c r="Y137" s="139"/>
    </row>
    <row r="138" spans="1:25" ht="45" customHeight="1" x14ac:dyDescent="0.35">
      <c r="A138" s="93" t="s">
        <v>1635</v>
      </c>
      <c r="B138" s="93" t="s">
        <v>1635</v>
      </c>
      <c r="C138" s="93" t="s">
        <v>1747</v>
      </c>
      <c r="D138" s="93">
        <v>23</v>
      </c>
      <c r="E138" s="93">
        <v>2018</v>
      </c>
      <c r="F138" s="93" t="s">
        <v>243</v>
      </c>
      <c r="G138" s="93" t="s">
        <v>244</v>
      </c>
      <c r="H138" s="93" t="s">
        <v>276</v>
      </c>
      <c r="I138" s="93" t="s">
        <v>246</v>
      </c>
      <c r="J138" s="93" t="s">
        <v>247</v>
      </c>
      <c r="K138" s="93" t="s">
        <v>26</v>
      </c>
      <c r="L138" s="93" t="s">
        <v>1977</v>
      </c>
      <c r="M138" s="93">
        <v>3461.97</v>
      </c>
      <c r="N138" s="93">
        <v>7637.43</v>
      </c>
      <c r="O138" s="142"/>
      <c r="P138" s="140"/>
      <c r="Q138" s="140"/>
      <c r="R138" s="139"/>
      <c r="S138" s="139"/>
      <c r="T138" s="139"/>
      <c r="U138" s="139"/>
      <c r="V138" s="139"/>
      <c r="W138" s="139"/>
      <c r="X138" s="139"/>
      <c r="Y138" s="139"/>
    </row>
    <row r="139" spans="1:25" ht="45" customHeight="1" x14ac:dyDescent="0.35">
      <c r="A139" s="93" t="s">
        <v>1635</v>
      </c>
      <c r="B139" s="93" t="s">
        <v>1635</v>
      </c>
      <c r="C139" s="93" t="s">
        <v>1747</v>
      </c>
      <c r="D139" s="93">
        <v>23</v>
      </c>
      <c r="E139" s="93">
        <v>2018</v>
      </c>
      <c r="F139" s="93" t="s">
        <v>243</v>
      </c>
      <c r="G139" s="93" t="s">
        <v>244</v>
      </c>
      <c r="H139" s="93" t="s">
        <v>278</v>
      </c>
      <c r="I139" s="93" t="s">
        <v>246</v>
      </c>
      <c r="J139" s="93" t="s">
        <v>247</v>
      </c>
      <c r="K139" s="93" t="s">
        <v>26</v>
      </c>
      <c r="L139" s="93" t="s">
        <v>1977</v>
      </c>
      <c r="M139" s="93">
        <v>2304.81</v>
      </c>
      <c r="N139" s="93">
        <v>5141.8100000000004</v>
      </c>
      <c r="O139" s="142"/>
      <c r="P139" s="140"/>
      <c r="Q139" s="140"/>
      <c r="R139" s="139"/>
      <c r="S139" s="139"/>
      <c r="T139" s="139"/>
      <c r="U139" s="139"/>
      <c r="V139" s="139"/>
      <c r="W139" s="139"/>
      <c r="X139" s="139"/>
      <c r="Y139" s="139"/>
    </row>
    <row r="140" spans="1:25" ht="45" customHeight="1" x14ac:dyDescent="0.35">
      <c r="A140" s="93" t="s">
        <v>1635</v>
      </c>
      <c r="B140" s="93" t="s">
        <v>1635</v>
      </c>
      <c r="C140" s="93" t="s">
        <v>1747</v>
      </c>
      <c r="D140" s="93">
        <v>23</v>
      </c>
      <c r="E140" s="93">
        <v>2018</v>
      </c>
      <c r="F140" s="93" t="s">
        <v>243</v>
      </c>
      <c r="G140" s="93" t="s">
        <v>244</v>
      </c>
      <c r="H140" s="93" t="s">
        <v>280</v>
      </c>
      <c r="I140" s="93" t="s">
        <v>246</v>
      </c>
      <c r="J140" s="93" t="s">
        <v>247</v>
      </c>
      <c r="K140" s="93" t="s">
        <v>26</v>
      </c>
      <c r="L140" s="93" t="s">
        <v>1977</v>
      </c>
      <c r="M140" s="93">
        <v>2522.16</v>
      </c>
      <c r="N140" s="93">
        <v>5479.24</v>
      </c>
      <c r="O140" s="142"/>
      <c r="P140" s="140"/>
      <c r="Q140" s="140"/>
      <c r="R140" s="139"/>
      <c r="S140" s="139"/>
      <c r="T140" s="139"/>
      <c r="U140" s="139"/>
      <c r="V140" s="139"/>
      <c r="W140" s="139"/>
      <c r="X140" s="139"/>
      <c r="Y140" s="139"/>
    </row>
    <row r="141" spans="1:25" ht="45" customHeight="1" x14ac:dyDescent="0.35">
      <c r="A141" s="93" t="s">
        <v>1635</v>
      </c>
      <c r="B141" s="93" t="s">
        <v>1635</v>
      </c>
      <c r="C141" s="93" t="s">
        <v>1747</v>
      </c>
      <c r="D141" s="93">
        <v>23</v>
      </c>
      <c r="E141" s="93">
        <v>2018</v>
      </c>
      <c r="F141" s="93" t="s">
        <v>243</v>
      </c>
      <c r="G141" s="93" t="s">
        <v>244</v>
      </c>
      <c r="H141" s="93" t="s">
        <v>281</v>
      </c>
      <c r="I141" s="93" t="s">
        <v>246</v>
      </c>
      <c r="J141" s="93" t="s">
        <v>247</v>
      </c>
      <c r="K141" s="93" t="s">
        <v>26</v>
      </c>
      <c r="L141" s="93" t="s">
        <v>1977</v>
      </c>
      <c r="M141" s="93">
        <v>2304.81</v>
      </c>
      <c r="N141" s="93">
        <v>4762.37</v>
      </c>
      <c r="O141" s="142"/>
      <c r="P141" s="140"/>
      <c r="Q141" s="140"/>
      <c r="R141" s="139"/>
      <c r="S141" s="139"/>
      <c r="T141" s="139"/>
      <c r="U141" s="139"/>
      <c r="V141" s="139"/>
      <c r="W141" s="139"/>
      <c r="X141" s="139"/>
      <c r="Y141" s="139"/>
    </row>
    <row r="142" spans="1:25" ht="45" customHeight="1" x14ac:dyDescent="0.35">
      <c r="A142" s="93" t="s">
        <v>1635</v>
      </c>
      <c r="B142" s="93" t="s">
        <v>1635</v>
      </c>
      <c r="C142" s="93" t="s">
        <v>1747</v>
      </c>
      <c r="D142" s="93">
        <v>23</v>
      </c>
      <c r="E142" s="93">
        <v>2018</v>
      </c>
      <c r="F142" s="93" t="s">
        <v>243</v>
      </c>
      <c r="G142" s="93" t="s">
        <v>244</v>
      </c>
      <c r="H142" s="93" t="s">
        <v>282</v>
      </c>
      <c r="I142" s="93" t="s">
        <v>246</v>
      </c>
      <c r="J142" s="93" t="s">
        <v>247</v>
      </c>
      <c r="K142" s="93" t="s">
        <v>26</v>
      </c>
      <c r="L142" s="93" t="s">
        <v>1977</v>
      </c>
      <c r="M142" s="93">
        <v>2304.81</v>
      </c>
      <c r="N142" s="93">
        <v>5131.24</v>
      </c>
      <c r="O142" s="142"/>
      <c r="P142" s="140"/>
      <c r="Q142" s="140"/>
      <c r="R142" s="139"/>
      <c r="S142" s="139"/>
      <c r="T142" s="139"/>
      <c r="U142" s="139"/>
      <c r="V142" s="139"/>
      <c r="W142" s="139"/>
      <c r="X142" s="139"/>
      <c r="Y142" s="139"/>
    </row>
    <row r="143" spans="1:25" ht="45" customHeight="1" x14ac:dyDescent="0.35">
      <c r="A143" s="93" t="s">
        <v>1635</v>
      </c>
      <c r="B143" s="93" t="s">
        <v>1635</v>
      </c>
      <c r="C143" s="93" t="s">
        <v>1747</v>
      </c>
      <c r="D143" s="93">
        <v>23</v>
      </c>
      <c r="E143" s="93">
        <v>2018</v>
      </c>
      <c r="F143" s="93" t="s">
        <v>243</v>
      </c>
      <c r="G143" s="93" t="s">
        <v>244</v>
      </c>
      <c r="H143" s="93" t="s">
        <v>283</v>
      </c>
      <c r="I143" s="93" t="s">
        <v>246</v>
      </c>
      <c r="J143" s="93" t="s">
        <v>247</v>
      </c>
      <c r="K143" s="93" t="s">
        <v>26</v>
      </c>
      <c r="L143" s="93" t="s">
        <v>1977</v>
      </c>
      <c r="M143" s="93">
        <v>2304.81</v>
      </c>
      <c r="N143" s="93">
        <v>5140.41</v>
      </c>
      <c r="O143" s="142"/>
      <c r="P143" s="140"/>
      <c r="Q143" s="140"/>
      <c r="R143" s="139"/>
      <c r="S143" s="139"/>
      <c r="T143" s="139"/>
      <c r="U143" s="139"/>
      <c r="V143" s="139"/>
      <c r="W143" s="139"/>
      <c r="X143" s="139"/>
      <c r="Y143" s="139"/>
    </row>
    <row r="144" spans="1:25" ht="45" customHeight="1" x14ac:dyDescent="0.35">
      <c r="A144" s="93" t="s">
        <v>1635</v>
      </c>
      <c r="B144" s="93" t="s">
        <v>1635</v>
      </c>
      <c r="C144" s="93" t="s">
        <v>1747</v>
      </c>
      <c r="D144" s="93">
        <v>23</v>
      </c>
      <c r="E144" s="93">
        <v>2018</v>
      </c>
      <c r="F144" s="93" t="s">
        <v>243</v>
      </c>
      <c r="G144" s="93" t="s">
        <v>244</v>
      </c>
      <c r="H144" s="93" t="s">
        <v>284</v>
      </c>
      <c r="I144" s="93" t="s">
        <v>246</v>
      </c>
      <c r="J144" s="93" t="s">
        <v>247</v>
      </c>
      <c r="K144" s="93" t="s">
        <v>26</v>
      </c>
      <c r="L144" s="93" t="s">
        <v>1977</v>
      </c>
      <c r="M144" s="93">
        <v>2304.81</v>
      </c>
      <c r="N144" s="93">
        <v>5140.41</v>
      </c>
      <c r="O144" s="142"/>
      <c r="P144" s="140"/>
      <c r="Q144" s="140"/>
      <c r="R144" s="139"/>
      <c r="S144" s="139"/>
      <c r="T144" s="139"/>
      <c r="U144" s="139"/>
      <c r="V144" s="139"/>
      <c r="W144" s="139"/>
      <c r="X144" s="139"/>
      <c r="Y144" s="139"/>
    </row>
    <row r="145" spans="1:25" ht="45" customHeight="1" x14ac:dyDescent="0.35">
      <c r="A145" s="93" t="s">
        <v>1635</v>
      </c>
      <c r="B145" s="93" t="s">
        <v>1635</v>
      </c>
      <c r="C145" s="93" t="s">
        <v>1747</v>
      </c>
      <c r="D145" s="93">
        <v>23</v>
      </c>
      <c r="E145" s="93">
        <v>2018</v>
      </c>
      <c r="F145" s="93" t="s">
        <v>243</v>
      </c>
      <c r="G145" s="93" t="s">
        <v>244</v>
      </c>
      <c r="H145" s="93" t="s">
        <v>1748</v>
      </c>
      <c r="I145" s="93" t="s">
        <v>246</v>
      </c>
      <c r="J145" s="93" t="s">
        <v>247</v>
      </c>
      <c r="K145" s="93" t="s">
        <v>26</v>
      </c>
      <c r="L145" s="93" t="s">
        <v>1977</v>
      </c>
      <c r="M145" s="93">
        <v>2304.81</v>
      </c>
      <c r="N145" s="93">
        <v>5140.41</v>
      </c>
      <c r="O145" s="142"/>
      <c r="P145" s="140"/>
      <c r="Q145" s="140"/>
      <c r="R145" s="139"/>
      <c r="S145" s="139"/>
      <c r="T145" s="139"/>
      <c r="U145" s="139"/>
      <c r="V145" s="139"/>
      <c r="W145" s="139"/>
      <c r="X145" s="139"/>
      <c r="Y145" s="139"/>
    </row>
    <row r="146" spans="1:25" ht="45" customHeight="1" x14ac:dyDescent="0.35">
      <c r="A146" s="93" t="s">
        <v>1635</v>
      </c>
      <c r="B146" s="93" t="s">
        <v>1635</v>
      </c>
      <c r="C146" s="93" t="s">
        <v>1747</v>
      </c>
      <c r="D146" s="93">
        <v>23</v>
      </c>
      <c r="E146" s="93">
        <v>2018</v>
      </c>
      <c r="F146" s="93" t="s">
        <v>243</v>
      </c>
      <c r="G146" s="93" t="s">
        <v>244</v>
      </c>
      <c r="H146" s="93" t="s">
        <v>1749</v>
      </c>
      <c r="I146" s="93" t="s">
        <v>246</v>
      </c>
      <c r="J146" s="93" t="s">
        <v>247</v>
      </c>
      <c r="K146" s="93" t="s">
        <v>26</v>
      </c>
      <c r="L146" s="93" t="s">
        <v>1977</v>
      </c>
      <c r="M146" s="93">
        <v>3392.01</v>
      </c>
      <c r="N146" s="93">
        <v>6763.12</v>
      </c>
      <c r="O146" s="142"/>
      <c r="P146" s="140"/>
      <c r="Q146" s="140"/>
      <c r="R146" s="139"/>
      <c r="S146" s="139"/>
      <c r="T146" s="139"/>
      <c r="U146" s="139"/>
      <c r="V146" s="139"/>
      <c r="W146" s="139"/>
      <c r="X146" s="139"/>
      <c r="Y146" s="139"/>
    </row>
    <row r="147" spans="1:25" ht="45" customHeight="1" x14ac:dyDescent="0.35">
      <c r="A147" s="93" t="s">
        <v>1635</v>
      </c>
      <c r="B147" s="93" t="s">
        <v>1635</v>
      </c>
      <c r="C147" s="93" t="s">
        <v>1747</v>
      </c>
      <c r="D147" s="93">
        <v>23</v>
      </c>
      <c r="E147" s="93">
        <v>2018</v>
      </c>
      <c r="F147" s="93" t="s">
        <v>243</v>
      </c>
      <c r="G147" s="93" t="s">
        <v>244</v>
      </c>
      <c r="H147" s="93" t="s">
        <v>1750</v>
      </c>
      <c r="I147" s="93" t="s">
        <v>246</v>
      </c>
      <c r="J147" s="93" t="s">
        <v>247</v>
      </c>
      <c r="K147" s="93" t="s">
        <v>26</v>
      </c>
      <c r="L147" s="93" t="s">
        <v>1977</v>
      </c>
      <c r="M147" s="93">
        <v>2304.81</v>
      </c>
      <c r="N147" s="93">
        <v>4762.37</v>
      </c>
      <c r="O147" s="142"/>
      <c r="P147" s="140"/>
      <c r="Q147" s="140"/>
      <c r="R147" s="139"/>
      <c r="S147" s="139"/>
      <c r="T147" s="139"/>
      <c r="U147" s="139"/>
      <c r="V147" s="139"/>
      <c r="W147" s="139"/>
      <c r="X147" s="139"/>
      <c r="Y147" s="139"/>
    </row>
    <row r="148" spans="1:25" ht="45" customHeight="1" x14ac:dyDescent="0.35">
      <c r="A148" s="93" t="s">
        <v>1635</v>
      </c>
      <c r="B148" s="93" t="s">
        <v>1635</v>
      </c>
      <c r="C148" s="93" t="s">
        <v>1747</v>
      </c>
      <c r="D148" s="93">
        <v>23</v>
      </c>
      <c r="E148" s="93">
        <v>2018</v>
      </c>
      <c r="F148" s="93" t="s">
        <v>243</v>
      </c>
      <c r="G148" s="93" t="s">
        <v>244</v>
      </c>
      <c r="H148" s="93" t="s">
        <v>1751</v>
      </c>
      <c r="I148" s="93" t="s">
        <v>246</v>
      </c>
      <c r="J148" s="93" t="s">
        <v>247</v>
      </c>
      <c r="K148" s="93" t="s">
        <v>26</v>
      </c>
      <c r="L148" s="93" t="s">
        <v>1977</v>
      </c>
      <c r="M148" s="93">
        <v>3861</v>
      </c>
      <c r="N148" s="93">
        <v>7566.39</v>
      </c>
      <c r="O148" s="142"/>
      <c r="P148" s="140"/>
      <c r="Q148" s="140"/>
      <c r="R148" s="139"/>
      <c r="S148" s="139"/>
      <c r="T148" s="139"/>
      <c r="U148" s="139"/>
      <c r="V148" s="139"/>
      <c r="W148" s="139"/>
      <c r="X148" s="139"/>
      <c r="Y148" s="139"/>
    </row>
    <row r="149" spans="1:25" ht="45" customHeight="1" x14ac:dyDescent="0.35">
      <c r="A149" s="93" t="s">
        <v>1635</v>
      </c>
      <c r="B149" s="93" t="s">
        <v>1635</v>
      </c>
      <c r="C149" s="93" t="s">
        <v>1747</v>
      </c>
      <c r="D149" s="93">
        <v>23</v>
      </c>
      <c r="E149" s="93">
        <v>2018</v>
      </c>
      <c r="F149" s="93" t="s">
        <v>243</v>
      </c>
      <c r="G149" s="93" t="s">
        <v>244</v>
      </c>
      <c r="H149" s="93" t="s">
        <v>1752</v>
      </c>
      <c r="I149" s="93" t="s">
        <v>246</v>
      </c>
      <c r="J149" s="93" t="s">
        <v>256</v>
      </c>
      <c r="K149" s="93" t="s">
        <v>26</v>
      </c>
      <c r="L149" s="93" t="s">
        <v>1977</v>
      </c>
      <c r="M149" s="93">
        <v>3392.01</v>
      </c>
      <c r="N149" s="93">
        <v>7150.33</v>
      </c>
      <c r="O149" s="142"/>
      <c r="P149" s="140"/>
      <c r="Q149" s="140"/>
      <c r="R149" s="139"/>
      <c r="S149" s="139"/>
      <c r="T149" s="139"/>
      <c r="U149" s="139"/>
      <c r="V149" s="139"/>
      <c r="W149" s="139"/>
      <c r="X149" s="139"/>
      <c r="Y149" s="139"/>
    </row>
    <row r="150" spans="1:25" ht="45" customHeight="1" x14ac:dyDescent="0.35">
      <c r="A150" s="93" t="s">
        <v>1635</v>
      </c>
      <c r="B150" s="93" t="s">
        <v>1635</v>
      </c>
      <c r="C150" s="93" t="s">
        <v>1747</v>
      </c>
      <c r="D150" s="93">
        <v>23</v>
      </c>
      <c r="E150" s="93">
        <v>2018</v>
      </c>
      <c r="F150" s="93" t="s">
        <v>243</v>
      </c>
      <c r="G150" s="93" t="s">
        <v>244</v>
      </c>
      <c r="H150" s="93" t="s">
        <v>1753</v>
      </c>
      <c r="I150" s="93" t="s">
        <v>246</v>
      </c>
      <c r="J150" s="93" t="s">
        <v>256</v>
      </c>
      <c r="K150" s="93" t="s">
        <v>26</v>
      </c>
      <c r="L150" s="93" t="s">
        <v>1977</v>
      </c>
      <c r="M150" s="93">
        <v>2304.81</v>
      </c>
      <c r="N150" s="93">
        <v>4762.37</v>
      </c>
      <c r="O150" s="142"/>
      <c r="P150" s="140"/>
      <c r="Q150" s="140"/>
      <c r="R150" s="139"/>
      <c r="S150" s="139"/>
      <c r="T150" s="139"/>
      <c r="U150" s="139"/>
      <c r="V150" s="139"/>
      <c r="W150" s="139"/>
      <c r="X150" s="139"/>
      <c r="Y150" s="139"/>
    </row>
    <row r="151" spans="1:25" ht="45" customHeight="1" x14ac:dyDescent="0.35">
      <c r="A151" s="93" t="s">
        <v>1635</v>
      </c>
      <c r="B151" s="93" t="s">
        <v>1635</v>
      </c>
      <c r="C151" s="93" t="s">
        <v>1747</v>
      </c>
      <c r="D151" s="93">
        <v>23</v>
      </c>
      <c r="E151" s="93">
        <v>2018</v>
      </c>
      <c r="F151" s="93" t="s">
        <v>243</v>
      </c>
      <c r="G151" s="93" t="s">
        <v>244</v>
      </c>
      <c r="H151" s="93" t="s">
        <v>1754</v>
      </c>
      <c r="I151" s="93" t="s">
        <v>246</v>
      </c>
      <c r="J151" s="93" t="s">
        <v>256</v>
      </c>
      <c r="K151" s="93" t="s">
        <v>26</v>
      </c>
      <c r="L151" s="93" t="s">
        <v>1977</v>
      </c>
      <c r="M151" s="93">
        <v>7500.4</v>
      </c>
      <c r="N151" s="93">
        <v>11189.65</v>
      </c>
      <c r="O151" s="142"/>
      <c r="P151" s="140"/>
      <c r="Q151" s="140"/>
      <c r="R151" s="139"/>
      <c r="S151" s="139"/>
      <c r="T151" s="139"/>
      <c r="U151" s="139"/>
      <c r="V151" s="139"/>
      <c r="W151" s="139"/>
      <c r="X151" s="139"/>
      <c r="Y151" s="139"/>
    </row>
    <row r="152" spans="1:25" ht="45" customHeight="1" x14ac:dyDescent="0.35">
      <c r="A152" s="93" t="s">
        <v>1635</v>
      </c>
      <c r="B152" s="93" t="s">
        <v>1635</v>
      </c>
      <c r="C152" s="93" t="s">
        <v>1747</v>
      </c>
      <c r="D152" s="93">
        <v>23</v>
      </c>
      <c r="E152" s="93">
        <v>2018</v>
      </c>
      <c r="F152" s="93" t="s">
        <v>243</v>
      </c>
      <c r="G152" s="93" t="s">
        <v>244</v>
      </c>
      <c r="H152" s="93" t="s">
        <v>1755</v>
      </c>
      <c r="I152" s="93" t="s">
        <v>246</v>
      </c>
      <c r="J152" s="93" t="s">
        <v>1664</v>
      </c>
      <c r="K152" s="93" t="s">
        <v>26</v>
      </c>
      <c r="L152" s="93" t="s">
        <v>1977</v>
      </c>
      <c r="M152" s="93">
        <v>2522.16</v>
      </c>
      <c r="N152" s="93">
        <v>5849.51</v>
      </c>
      <c r="O152" s="142"/>
      <c r="P152" s="140"/>
      <c r="Q152" s="140"/>
      <c r="R152" s="139"/>
      <c r="S152" s="139"/>
      <c r="T152" s="139"/>
      <c r="U152" s="139"/>
      <c r="V152" s="139"/>
      <c r="W152" s="139"/>
      <c r="X152" s="139"/>
      <c r="Y152" s="139"/>
    </row>
    <row r="153" spans="1:25" ht="45" customHeight="1" x14ac:dyDescent="0.35">
      <c r="A153" s="93" t="s">
        <v>1635</v>
      </c>
      <c r="B153" s="93" t="s">
        <v>1635</v>
      </c>
      <c r="C153" s="93" t="s">
        <v>268</v>
      </c>
      <c r="D153" s="93" t="s">
        <v>269</v>
      </c>
      <c r="E153" s="93">
        <v>2020</v>
      </c>
      <c r="F153" s="93" t="s">
        <v>270</v>
      </c>
      <c r="G153" s="93" t="s">
        <v>271</v>
      </c>
      <c r="H153" s="93" t="s">
        <v>287</v>
      </c>
      <c r="I153" s="93" t="s">
        <v>1651</v>
      </c>
      <c r="J153" s="93" t="s">
        <v>274</v>
      </c>
      <c r="K153" s="93" t="s">
        <v>275</v>
      </c>
      <c r="L153" s="93" t="s">
        <v>27</v>
      </c>
      <c r="M153" s="93" t="s">
        <v>1182</v>
      </c>
      <c r="N153" s="93" t="s">
        <v>1183</v>
      </c>
      <c r="O153" s="142"/>
      <c r="P153" s="140"/>
      <c r="Q153" s="140"/>
      <c r="R153" s="139"/>
      <c r="S153" s="139"/>
      <c r="T153" s="139"/>
      <c r="U153" s="139"/>
      <c r="V153" s="139"/>
      <c r="W153" s="139"/>
      <c r="X153" s="139"/>
      <c r="Y153" s="139"/>
    </row>
    <row r="154" spans="1:25" ht="45" customHeight="1" x14ac:dyDescent="0.35">
      <c r="A154" s="93" t="s">
        <v>1635</v>
      </c>
      <c r="B154" s="93" t="s">
        <v>1635</v>
      </c>
      <c r="C154" s="93" t="str">
        <f t="shared" ref="C154:G154" si="102">C153</f>
        <v>SERVIÇO DE PONTIDÃO PARA ATENDIMENTO A VÍTIMAS DE ACIDENTES E MAL SUBTO, NA ÁREA PORTUÁRIA DE SUAPE, COM AMBULÂNCIA E EQUIPE, COMPOSTA POR CONDUTOR E TÉCNICO  24H.</v>
      </c>
      <c r="D154" s="93" t="str">
        <f t="shared" si="102"/>
        <v>046</v>
      </c>
      <c r="E154" s="93">
        <f t="shared" si="102"/>
        <v>2020</v>
      </c>
      <c r="F154" s="93" t="str">
        <f t="shared" si="102"/>
        <v>MED MAIS SOLUÇÕES EM SERVIÇOS ESPECIAIS EIRELI</v>
      </c>
      <c r="G154" s="93" t="str">
        <f t="shared" si="102"/>
        <v>09.557.452/0001-43</v>
      </c>
      <c r="H154" s="93" t="s">
        <v>289</v>
      </c>
      <c r="I154" s="93" t="s">
        <v>1651</v>
      </c>
      <c r="J154" s="93" t="s">
        <v>277</v>
      </c>
      <c r="K154" s="93" t="s">
        <v>275</v>
      </c>
      <c r="L154" s="93" t="s">
        <v>279</v>
      </c>
      <c r="M154" s="93" t="s">
        <v>1184</v>
      </c>
      <c r="N154" s="93" t="s">
        <v>1185</v>
      </c>
      <c r="O154" s="142"/>
      <c r="P154" s="140"/>
      <c r="Q154" s="140"/>
      <c r="R154" s="139"/>
      <c r="S154" s="139"/>
      <c r="T154" s="139"/>
      <c r="U154" s="139"/>
      <c r="V154" s="139"/>
      <c r="W154" s="139"/>
      <c r="X154" s="139"/>
      <c r="Y154" s="139"/>
    </row>
    <row r="155" spans="1:25" ht="45" customHeight="1" x14ac:dyDescent="0.35">
      <c r="A155" s="93" t="s">
        <v>1635</v>
      </c>
      <c r="B155" s="93" t="s">
        <v>1635</v>
      </c>
      <c r="C155" s="93" t="str">
        <f t="shared" ref="C155:G155" si="103">C154</f>
        <v>SERVIÇO DE PONTIDÃO PARA ATENDIMENTO A VÍTIMAS DE ACIDENTES E MAL SUBTO, NA ÁREA PORTUÁRIA DE SUAPE, COM AMBULÂNCIA E EQUIPE, COMPOSTA POR CONDUTOR E TÉCNICO  24H.</v>
      </c>
      <c r="D155" s="93" t="str">
        <f t="shared" si="103"/>
        <v>046</v>
      </c>
      <c r="E155" s="93">
        <f t="shared" si="103"/>
        <v>2020</v>
      </c>
      <c r="F155" s="93" t="str">
        <f t="shared" si="103"/>
        <v>MED MAIS SOLUÇÕES EM SERVIÇOS ESPECIAIS EIRELI</v>
      </c>
      <c r="G155" s="93" t="str">
        <f t="shared" si="103"/>
        <v>09.557.452/0001-43</v>
      </c>
      <c r="H155" s="93" t="s">
        <v>292</v>
      </c>
      <c r="I155" s="93" t="s">
        <v>1651</v>
      </c>
      <c r="J155" s="93" t="s">
        <v>277</v>
      </c>
      <c r="K155" s="93" t="s">
        <v>275</v>
      </c>
      <c r="L155" s="93" t="s">
        <v>27</v>
      </c>
      <c r="M155" s="93" t="s">
        <v>1186</v>
      </c>
      <c r="N155" s="93" t="s">
        <v>1185</v>
      </c>
      <c r="O155" s="142"/>
      <c r="P155" s="140"/>
      <c r="Q155" s="140"/>
      <c r="R155" s="139"/>
      <c r="S155" s="139"/>
      <c r="T155" s="139"/>
      <c r="U155" s="139"/>
      <c r="V155" s="139"/>
      <c r="W155" s="139"/>
      <c r="X155" s="139"/>
      <c r="Y155" s="139"/>
    </row>
    <row r="156" spans="1:25" ht="45" customHeight="1" x14ac:dyDescent="0.35">
      <c r="A156" s="93" t="s">
        <v>1635</v>
      </c>
      <c r="B156" s="93" t="s">
        <v>1635</v>
      </c>
      <c r="C156" s="93" t="str">
        <f t="shared" ref="C156:G156" si="104">C155</f>
        <v>SERVIÇO DE PONTIDÃO PARA ATENDIMENTO A VÍTIMAS DE ACIDENTES E MAL SUBTO, NA ÁREA PORTUÁRIA DE SUAPE, COM AMBULÂNCIA E EQUIPE, COMPOSTA POR CONDUTOR E TÉCNICO  24H.</v>
      </c>
      <c r="D156" s="93" t="str">
        <f t="shared" si="104"/>
        <v>046</v>
      </c>
      <c r="E156" s="93">
        <f t="shared" si="104"/>
        <v>2020</v>
      </c>
      <c r="F156" s="93" t="str">
        <f t="shared" si="104"/>
        <v>MED MAIS SOLUÇÕES EM SERVIÇOS ESPECIAIS EIRELI</v>
      </c>
      <c r="G156" s="93" t="str">
        <f t="shared" si="104"/>
        <v>09.557.452/0001-43</v>
      </c>
      <c r="H156" s="93" t="s">
        <v>293</v>
      </c>
      <c r="I156" s="93" t="s">
        <v>1651</v>
      </c>
      <c r="J156" s="93" t="s">
        <v>274</v>
      </c>
      <c r="K156" s="93" t="s">
        <v>275</v>
      </c>
      <c r="L156" s="93" t="s">
        <v>279</v>
      </c>
      <c r="M156" s="93" t="s">
        <v>1187</v>
      </c>
      <c r="N156" s="93" t="s">
        <v>1188</v>
      </c>
      <c r="O156" s="142"/>
      <c r="P156" s="140"/>
      <c r="Q156" s="140"/>
      <c r="R156" s="139"/>
      <c r="S156" s="139"/>
      <c r="T156" s="139"/>
      <c r="U156" s="139"/>
      <c r="V156" s="139"/>
      <c r="W156" s="139"/>
      <c r="X156" s="139"/>
      <c r="Y156" s="139"/>
    </row>
    <row r="157" spans="1:25" ht="45" customHeight="1" x14ac:dyDescent="0.35">
      <c r="A157" s="93" t="s">
        <v>1635</v>
      </c>
      <c r="B157" s="93" t="s">
        <v>1635</v>
      </c>
      <c r="C157" s="93" t="str">
        <f t="shared" ref="C157:G157" si="105">C156</f>
        <v>SERVIÇO DE PONTIDÃO PARA ATENDIMENTO A VÍTIMAS DE ACIDENTES E MAL SUBTO, NA ÁREA PORTUÁRIA DE SUAPE, COM AMBULÂNCIA E EQUIPE, COMPOSTA POR CONDUTOR E TÉCNICO  24H.</v>
      </c>
      <c r="D157" s="93" t="str">
        <f t="shared" si="105"/>
        <v>046</v>
      </c>
      <c r="E157" s="93">
        <f t="shared" si="105"/>
        <v>2020</v>
      </c>
      <c r="F157" s="93" t="str">
        <f t="shared" si="105"/>
        <v>MED MAIS SOLUÇÕES EM SERVIÇOS ESPECIAIS EIRELI</v>
      </c>
      <c r="G157" s="93" t="str">
        <f t="shared" si="105"/>
        <v>09.557.452/0001-43</v>
      </c>
      <c r="H157" s="93" t="s">
        <v>294</v>
      </c>
      <c r="I157" s="93" t="s">
        <v>1651</v>
      </c>
      <c r="J157" s="93" t="s">
        <v>274</v>
      </c>
      <c r="K157" s="93" t="s">
        <v>275</v>
      </c>
      <c r="L157" s="93" t="s">
        <v>279</v>
      </c>
      <c r="M157" s="93" t="s">
        <v>1189</v>
      </c>
      <c r="N157" s="93" t="s">
        <v>1183</v>
      </c>
      <c r="O157" s="142"/>
      <c r="P157" s="140"/>
      <c r="Q157" s="140"/>
      <c r="R157" s="139"/>
      <c r="S157" s="139"/>
      <c r="T157" s="139"/>
      <c r="U157" s="139"/>
      <c r="V157" s="139"/>
      <c r="W157" s="139"/>
      <c r="X157" s="139"/>
      <c r="Y157" s="139"/>
    </row>
    <row r="158" spans="1:25" ht="45" customHeight="1" x14ac:dyDescent="0.35">
      <c r="A158" s="93" t="s">
        <v>1635</v>
      </c>
      <c r="B158" s="93" t="s">
        <v>1635</v>
      </c>
      <c r="C158" s="93" t="str">
        <f t="shared" ref="C158:G158" si="106">C157</f>
        <v>SERVIÇO DE PONTIDÃO PARA ATENDIMENTO A VÍTIMAS DE ACIDENTES E MAL SUBTO, NA ÁREA PORTUÁRIA DE SUAPE, COM AMBULÂNCIA E EQUIPE, COMPOSTA POR CONDUTOR E TÉCNICO  24H.</v>
      </c>
      <c r="D158" s="93" t="str">
        <f t="shared" si="106"/>
        <v>046</v>
      </c>
      <c r="E158" s="93">
        <f t="shared" si="106"/>
        <v>2020</v>
      </c>
      <c r="F158" s="93" t="str">
        <f t="shared" si="106"/>
        <v>MED MAIS SOLUÇÕES EM SERVIÇOS ESPECIAIS EIRELI</v>
      </c>
      <c r="G158" s="93" t="str">
        <f t="shared" si="106"/>
        <v>09.557.452/0001-43</v>
      </c>
      <c r="H158" s="93" t="s">
        <v>295</v>
      </c>
      <c r="I158" s="93" t="s">
        <v>1651</v>
      </c>
      <c r="J158" s="93" t="s">
        <v>277</v>
      </c>
      <c r="K158" s="93" t="s">
        <v>275</v>
      </c>
      <c r="L158" s="93" t="s">
        <v>27</v>
      </c>
      <c r="M158" s="93" t="s">
        <v>1190</v>
      </c>
      <c r="N158" s="93" t="s">
        <v>1185</v>
      </c>
      <c r="O158" s="142"/>
      <c r="P158" s="140"/>
      <c r="Q158" s="140"/>
      <c r="R158" s="139"/>
      <c r="S158" s="139"/>
      <c r="T158" s="139"/>
      <c r="U158" s="139"/>
      <c r="V158" s="139"/>
      <c r="W158" s="139"/>
      <c r="X158" s="139"/>
      <c r="Y158" s="139"/>
    </row>
    <row r="159" spans="1:25" ht="45" customHeight="1" x14ac:dyDescent="0.35">
      <c r="A159" s="93" t="s">
        <v>1635</v>
      </c>
      <c r="B159" s="93" t="s">
        <v>1635</v>
      </c>
      <c r="C159" s="93" t="str">
        <f t="shared" ref="C159:G159" si="107">C158</f>
        <v>SERVIÇO DE PONTIDÃO PARA ATENDIMENTO A VÍTIMAS DE ACIDENTES E MAL SUBTO, NA ÁREA PORTUÁRIA DE SUAPE, COM AMBULÂNCIA E EQUIPE, COMPOSTA POR CONDUTOR E TÉCNICO  24H.</v>
      </c>
      <c r="D159" s="93" t="str">
        <f t="shared" si="107"/>
        <v>046</v>
      </c>
      <c r="E159" s="93">
        <f t="shared" si="107"/>
        <v>2020</v>
      </c>
      <c r="F159" s="93" t="str">
        <f t="shared" si="107"/>
        <v>MED MAIS SOLUÇÕES EM SERVIÇOS ESPECIAIS EIRELI</v>
      </c>
      <c r="G159" s="93" t="str">
        <f t="shared" si="107"/>
        <v>09.557.452/0001-43</v>
      </c>
      <c r="H159" s="93" t="s">
        <v>296</v>
      </c>
      <c r="I159" s="93" t="s">
        <v>1651</v>
      </c>
      <c r="J159" s="93" t="s">
        <v>274</v>
      </c>
      <c r="K159" s="93" t="s">
        <v>275</v>
      </c>
      <c r="L159" s="93" t="s">
        <v>27</v>
      </c>
      <c r="M159" s="93" t="s">
        <v>1191</v>
      </c>
      <c r="N159" s="93" t="s">
        <v>1185</v>
      </c>
      <c r="O159" s="142"/>
      <c r="P159" s="140"/>
      <c r="Q159" s="140"/>
      <c r="R159" s="139"/>
      <c r="S159" s="139"/>
      <c r="T159" s="139"/>
      <c r="U159" s="139"/>
      <c r="V159" s="139"/>
      <c r="W159" s="139"/>
      <c r="X159" s="139"/>
      <c r="Y159" s="139"/>
    </row>
    <row r="160" spans="1:25" ht="45" customHeight="1" x14ac:dyDescent="0.35">
      <c r="A160" s="93" t="s">
        <v>1635</v>
      </c>
      <c r="B160" s="93" t="s">
        <v>1635</v>
      </c>
      <c r="C160" s="93" t="str">
        <f t="shared" ref="C160:G160" si="108">C159</f>
        <v>SERVIÇO DE PONTIDÃO PARA ATENDIMENTO A VÍTIMAS DE ACIDENTES E MAL SUBTO, NA ÁREA PORTUÁRIA DE SUAPE, COM AMBULÂNCIA E EQUIPE, COMPOSTA POR CONDUTOR E TÉCNICO  24H.</v>
      </c>
      <c r="D160" s="93" t="str">
        <f t="shared" si="108"/>
        <v>046</v>
      </c>
      <c r="E160" s="93">
        <f t="shared" si="108"/>
        <v>2020</v>
      </c>
      <c r="F160" s="93" t="str">
        <f t="shared" si="108"/>
        <v>MED MAIS SOLUÇÕES EM SERVIÇOS ESPECIAIS EIRELI</v>
      </c>
      <c r="G160" s="93" t="str">
        <f t="shared" si="108"/>
        <v>09.557.452/0001-43</v>
      </c>
      <c r="H160" s="93" t="s">
        <v>297</v>
      </c>
      <c r="I160" s="93" t="s">
        <v>1651</v>
      </c>
      <c r="J160" s="93" t="s">
        <v>277</v>
      </c>
      <c r="K160" s="93" t="s">
        <v>275</v>
      </c>
      <c r="L160" s="93" t="s">
        <v>279</v>
      </c>
      <c r="M160" s="93" t="s">
        <v>1192</v>
      </c>
      <c r="N160" s="93" t="s">
        <v>1193</v>
      </c>
      <c r="O160" s="142"/>
      <c r="P160" s="140"/>
      <c r="Q160" s="140"/>
      <c r="R160" s="139"/>
      <c r="S160" s="139"/>
      <c r="T160" s="139"/>
      <c r="U160" s="139"/>
      <c r="V160" s="139"/>
      <c r="W160" s="139"/>
      <c r="X160" s="139"/>
      <c r="Y160" s="139"/>
    </row>
    <row r="161" spans="1:25" ht="45" customHeight="1" x14ac:dyDescent="0.35">
      <c r="A161" s="93" t="s">
        <v>1635</v>
      </c>
      <c r="B161" s="93" t="s">
        <v>1635</v>
      </c>
      <c r="C161" s="93" t="s">
        <v>300</v>
      </c>
      <c r="D161" s="93" t="s">
        <v>301</v>
      </c>
      <c r="E161" s="93">
        <v>2021</v>
      </c>
      <c r="F161" s="93" t="s">
        <v>302</v>
      </c>
      <c r="G161" s="93" t="s">
        <v>303</v>
      </c>
      <c r="H161" s="93" t="s">
        <v>1116</v>
      </c>
      <c r="I161" s="93" t="s">
        <v>1756</v>
      </c>
      <c r="J161" s="93" t="s">
        <v>305</v>
      </c>
      <c r="K161" s="93" t="s">
        <v>291</v>
      </c>
      <c r="L161" s="93" t="s">
        <v>306</v>
      </c>
      <c r="M161" s="93">
        <v>2074.46</v>
      </c>
      <c r="N161" s="93">
        <v>4567.55</v>
      </c>
      <c r="O161" s="142"/>
      <c r="P161" s="140"/>
      <c r="Q161" s="140"/>
      <c r="R161" s="139"/>
      <c r="S161" s="139"/>
      <c r="T161" s="139"/>
      <c r="U161" s="139"/>
      <c r="V161" s="139"/>
      <c r="W161" s="139"/>
      <c r="X161" s="139"/>
      <c r="Y161" s="139"/>
    </row>
    <row r="162" spans="1:25" ht="45" customHeight="1" x14ac:dyDescent="0.35">
      <c r="A162" s="93" t="s">
        <v>1635</v>
      </c>
      <c r="B162" s="93" t="s">
        <v>1635</v>
      </c>
      <c r="C162" s="93" t="s">
        <v>300</v>
      </c>
      <c r="D162" s="93" t="s">
        <v>301</v>
      </c>
      <c r="E162" s="93">
        <v>2021</v>
      </c>
      <c r="F162" s="93" t="s">
        <v>302</v>
      </c>
      <c r="G162" s="93" t="s">
        <v>303</v>
      </c>
      <c r="H162" s="93" t="s">
        <v>1117</v>
      </c>
      <c r="I162" s="93" t="s">
        <v>1756</v>
      </c>
      <c r="J162" s="93" t="s">
        <v>305</v>
      </c>
      <c r="K162" s="93" t="s">
        <v>291</v>
      </c>
      <c r="L162" s="93" t="s">
        <v>306</v>
      </c>
      <c r="M162" s="93">
        <v>2074.46</v>
      </c>
      <c r="N162" s="93">
        <v>4567.55</v>
      </c>
      <c r="O162" s="142"/>
      <c r="P162" s="140"/>
      <c r="Q162" s="140"/>
      <c r="R162" s="139"/>
      <c r="S162" s="139"/>
      <c r="T162" s="139"/>
      <c r="U162" s="139"/>
      <c r="V162" s="139"/>
      <c r="W162" s="139"/>
      <c r="X162" s="139"/>
      <c r="Y162" s="139"/>
    </row>
    <row r="163" spans="1:25" ht="45" customHeight="1" x14ac:dyDescent="0.35">
      <c r="A163" s="93" t="s">
        <v>1635</v>
      </c>
      <c r="B163" s="93" t="s">
        <v>1635</v>
      </c>
      <c r="C163" s="93" t="s">
        <v>300</v>
      </c>
      <c r="D163" s="93" t="s">
        <v>301</v>
      </c>
      <c r="E163" s="93">
        <v>2021</v>
      </c>
      <c r="F163" s="93" t="s">
        <v>302</v>
      </c>
      <c r="G163" s="93" t="s">
        <v>303</v>
      </c>
      <c r="H163" s="93" t="s">
        <v>1118</v>
      </c>
      <c r="I163" s="93" t="s">
        <v>1756</v>
      </c>
      <c r="J163" s="93" t="s">
        <v>305</v>
      </c>
      <c r="K163" s="93" t="s">
        <v>291</v>
      </c>
      <c r="L163" s="93" t="s">
        <v>309</v>
      </c>
      <c r="M163" s="93">
        <v>2074.46</v>
      </c>
      <c r="N163" s="93">
        <v>4941.18</v>
      </c>
      <c r="O163" s="142"/>
      <c r="P163" s="140"/>
      <c r="Q163" s="140"/>
      <c r="R163" s="139"/>
      <c r="S163" s="139"/>
      <c r="T163" s="139"/>
      <c r="U163" s="139"/>
      <c r="V163" s="139"/>
      <c r="W163" s="139"/>
      <c r="X163" s="139"/>
      <c r="Y163" s="139"/>
    </row>
    <row r="164" spans="1:25" ht="45" customHeight="1" x14ac:dyDescent="0.35">
      <c r="A164" s="93" t="s">
        <v>1635</v>
      </c>
      <c r="B164" s="93" t="s">
        <v>1635</v>
      </c>
      <c r="C164" s="93" t="s">
        <v>300</v>
      </c>
      <c r="D164" s="93" t="s">
        <v>301</v>
      </c>
      <c r="E164" s="93">
        <v>2021</v>
      </c>
      <c r="F164" s="93" t="s">
        <v>302</v>
      </c>
      <c r="G164" s="93" t="s">
        <v>303</v>
      </c>
      <c r="H164" s="93" t="s">
        <v>1119</v>
      </c>
      <c r="I164" s="93" t="s">
        <v>1756</v>
      </c>
      <c r="J164" s="93" t="s">
        <v>305</v>
      </c>
      <c r="K164" s="93" t="s">
        <v>291</v>
      </c>
      <c r="L164" s="93" t="s">
        <v>309</v>
      </c>
      <c r="M164" s="93">
        <v>2074.46</v>
      </c>
      <c r="N164" s="93">
        <v>4941.18</v>
      </c>
      <c r="O164" s="142"/>
      <c r="P164" s="140"/>
      <c r="Q164" s="140"/>
      <c r="R164" s="139"/>
      <c r="S164" s="139"/>
      <c r="T164" s="139"/>
      <c r="U164" s="139"/>
      <c r="V164" s="139"/>
      <c r="W164" s="139"/>
      <c r="X164" s="139"/>
      <c r="Y164" s="139"/>
    </row>
    <row r="165" spans="1:25" ht="45" customHeight="1" x14ac:dyDescent="0.35">
      <c r="A165" s="93" t="s">
        <v>1635</v>
      </c>
      <c r="B165" s="93" t="s">
        <v>1635</v>
      </c>
      <c r="C165" s="93" t="s">
        <v>300</v>
      </c>
      <c r="D165" s="93" t="s">
        <v>301</v>
      </c>
      <c r="E165" s="93">
        <v>2021</v>
      </c>
      <c r="F165" s="93" t="s">
        <v>302</v>
      </c>
      <c r="G165" s="93" t="s">
        <v>303</v>
      </c>
      <c r="H165" s="93" t="s">
        <v>1120</v>
      </c>
      <c r="I165" s="93" t="s">
        <v>1756</v>
      </c>
      <c r="J165" s="93" t="s">
        <v>305</v>
      </c>
      <c r="K165" s="93" t="s">
        <v>291</v>
      </c>
      <c r="L165" s="93" t="s">
        <v>309</v>
      </c>
      <c r="M165" s="93">
        <v>2074.46</v>
      </c>
      <c r="N165" s="93">
        <v>4941.18</v>
      </c>
      <c r="O165" s="142"/>
      <c r="P165" s="140"/>
      <c r="Q165" s="140"/>
      <c r="R165" s="139"/>
      <c r="S165" s="139"/>
      <c r="T165" s="139"/>
      <c r="U165" s="139"/>
      <c r="V165" s="139"/>
      <c r="W165" s="139"/>
      <c r="X165" s="139"/>
      <c r="Y165" s="139"/>
    </row>
    <row r="166" spans="1:25" ht="45" customHeight="1" x14ac:dyDescent="0.35">
      <c r="A166" s="93" t="s">
        <v>1635</v>
      </c>
      <c r="B166" s="93" t="s">
        <v>1635</v>
      </c>
      <c r="C166" s="93" t="s">
        <v>300</v>
      </c>
      <c r="D166" s="93" t="s">
        <v>301</v>
      </c>
      <c r="E166" s="93">
        <v>2021</v>
      </c>
      <c r="F166" s="93" t="s">
        <v>302</v>
      </c>
      <c r="G166" s="93" t="s">
        <v>303</v>
      </c>
      <c r="H166" s="93" t="s">
        <v>1121</v>
      </c>
      <c r="I166" s="93" t="s">
        <v>1756</v>
      </c>
      <c r="J166" s="93" t="s">
        <v>305</v>
      </c>
      <c r="K166" s="93" t="s">
        <v>291</v>
      </c>
      <c r="L166" s="93" t="s">
        <v>306</v>
      </c>
      <c r="M166" s="93">
        <v>2074.46</v>
      </c>
      <c r="N166" s="93">
        <v>4567.55</v>
      </c>
      <c r="O166" s="142"/>
      <c r="P166" s="140"/>
      <c r="Q166" s="140"/>
      <c r="R166" s="139"/>
      <c r="S166" s="139"/>
      <c r="T166" s="139"/>
      <c r="U166" s="139"/>
      <c r="V166" s="139"/>
      <c r="W166" s="139"/>
      <c r="X166" s="139"/>
      <c r="Y166" s="139"/>
    </row>
    <row r="167" spans="1:25" ht="45" customHeight="1" x14ac:dyDescent="0.35">
      <c r="A167" s="93" t="s">
        <v>1635</v>
      </c>
      <c r="B167" s="93" t="s">
        <v>1635</v>
      </c>
      <c r="C167" s="93" t="str">
        <f>C164</f>
        <v>PRESTAÇÃO DE SERVIÇO CONTINUADO DE VIGILÂNCIA ARMADA</v>
      </c>
      <c r="D167" s="93" t="s">
        <v>301</v>
      </c>
      <c r="E167" s="93">
        <v>2021</v>
      </c>
      <c r="F167" s="93" t="s">
        <v>302</v>
      </c>
      <c r="G167" s="93" t="s">
        <v>303</v>
      </c>
      <c r="H167" s="93" t="s">
        <v>1122</v>
      </c>
      <c r="I167" s="93" t="s">
        <v>1756</v>
      </c>
      <c r="J167" s="93" t="s">
        <v>305</v>
      </c>
      <c r="K167" s="93" t="s">
        <v>291</v>
      </c>
      <c r="L167" s="93" t="s">
        <v>309</v>
      </c>
      <c r="M167" s="93">
        <v>2074.46</v>
      </c>
      <c r="N167" s="93">
        <v>4941.18</v>
      </c>
      <c r="O167" s="142"/>
      <c r="P167" s="140"/>
      <c r="Q167" s="140"/>
      <c r="R167" s="139"/>
      <c r="S167" s="139"/>
      <c r="T167" s="139"/>
      <c r="U167" s="139"/>
      <c r="V167" s="139"/>
      <c r="W167" s="139"/>
      <c r="X167" s="139"/>
      <c r="Y167" s="139"/>
    </row>
    <row r="168" spans="1:25" ht="45" customHeight="1" x14ac:dyDescent="0.35">
      <c r="A168" s="93" t="s">
        <v>1635</v>
      </c>
      <c r="B168" s="93" t="s">
        <v>1635</v>
      </c>
      <c r="C168" s="93" t="str">
        <f t="shared" ref="C168:C379" si="109">C167</f>
        <v>PRESTAÇÃO DE SERVIÇO CONTINUADO DE VIGILÂNCIA ARMADA</v>
      </c>
      <c r="D168" s="93" t="s">
        <v>301</v>
      </c>
      <c r="E168" s="93">
        <v>2021</v>
      </c>
      <c r="F168" s="93" t="s">
        <v>302</v>
      </c>
      <c r="G168" s="93" t="s">
        <v>303</v>
      </c>
      <c r="H168" s="93" t="s">
        <v>1123</v>
      </c>
      <c r="I168" s="93" t="s">
        <v>1756</v>
      </c>
      <c r="J168" s="93" t="s">
        <v>305</v>
      </c>
      <c r="K168" s="93" t="s">
        <v>291</v>
      </c>
      <c r="L168" s="93" t="s">
        <v>306</v>
      </c>
      <c r="M168" s="93">
        <v>2074.46</v>
      </c>
      <c r="N168" s="93">
        <v>4567.55</v>
      </c>
      <c r="O168" s="142"/>
      <c r="P168" s="140"/>
      <c r="Q168" s="140"/>
      <c r="R168" s="139"/>
      <c r="S168" s="139"/>
      <c r="T168" s="139"/>
      <c r="U168" s="139"/>
      <c r="V168" s="139"/>
      <c r="W168" s="139"/>
      <c r="X168" s="139"/>
      <c r="Y168" s="139"/>
    </row>
    <row r="169" spans="1:25" ht="45" customHeight="1" x14ac:dyDescent="0.35">
      <c r="A169" s="93" t="s">
        <v>1635</v>
      </c>
      <c r="B169" s="93" t="s">
        <v>1635</v>
      </c>
      <c r="C169" s="93" t="str">
        <f t="shared" si="109"/>
        <v>PRESTAÇÃO DE SERVIÇO CONTINUADO DE VIGILÂNCIA ARMADA</v>
      </c>
      <c r="D169" s="93" t="s">
        <v>301</v>
      </c>
      <c r="E169" s="93">
        <v>2021</v>
      </c>
      <c r="F169" s="93" t="s">
        <v>302</v>
      </c>
      <c r="G169" s="93" t="s">
        <v>303</v>
      </c>
      <c r="H169" s="93" t="s">
        <v>1124</v>
      </c>
      <c r="I169" s="93" t="s">
        <v>1756</v>
      </c>
      <c r="J169" s="93" t="s">
        <v>305</v>
      </c>
      <c r="K169" s="93" t="s">
        <v>1342</v>
      </c>
      <c r="L169" s="93" t="s">
        <v>306</v>
      </c>
      <c r="M169" s="93">
        <v>2074.46</v>
      </c>
      <c r="N169" s="93">
        <v>4567.55</v>
      </c>
      <c r="O169" s="142"/>
      <c r="P169" s="140"/>
      <c r="Q169" s="140"/>
      <c r="R169" s="139"/>
      <c r="S169" s="139"/>
      <c r="T169" s="139"/>
      <c r="U169" s="139"/>
      <c r="V169" s="139"/>
      <c r="W169" s="139"/>
      <c r="X169" s="139"/>
      <c r="Y169" s="139"/>
    </row>
    <row r="170" spans="1:25" ht="45" customHeight="1" x14ac:dyDescent="0.35">
      <c r="A170" s="93" t="s">
        <v>1635</v>
      </c>
      <c r="B170" s="93" t="s">
        <v>1635</v>
      </c>
      <c r="C170" s="93" t="str">
        <f t="shared" si="109"/>
        <v>PRESTAÇÃO DE SERVIÇO CONTINUADO DE VIGILÂNCIA ARMADA</v>
      </c>
      <c r="D170" s="93" t="s">
        <v>301</v>
      </c>
      <c r="E170" s="93">
        <v>2021</v>
      </c>
      <c r="F170" s="93" t="s">
        <v>302</v>
      </c>
      <c r="G170" s="93" t="s">
        <v>303</v>
      </c>
      <c r="H170" s="93" t="s">
        <v>576</v>
      </c>
      <c r="I170" s="93" t="s">
        <v>1756</v>
      </c>
      <c r="J170" s="93" t="s">
        <v>305</v>
      </c>
      <c r="K170" s="93" t="s">
        <v>291</v>
      </c>
      <c r="L170" s="93" t="s">
        <v>306</v>
      </c>
      <c r="M170" s="93">
        <v>2074.46</v>
      </c>
      <c r="N170" s="93">
        <v>4567.55</v>
      </c>
      <c r="O170" s="142"/>
      <c r="P170" s="140"/>
      <c r="Q170" s="140"/>
      <c r="R170" s="139"/>
      <c r="S170" s="139"/>
      <c r="T170" s="139"/>
      <c r="U170" s="139"/>
      <c r="V170" s="139"/>
      <c r="W170" s="139"/>
      <c r="X170" s="139"/>
      <c r="Y170" s="139"/>
    </row>
    <row r="171" spans="1:25" ht="45" customHeight="1" x14ac:dyDescent="0.35">
      <c r="A171" s="93" t="s">
        <v>1635</v>
      </c>
      <c r="B171" s="93" t="s">
        <v>1635</v>
      </c>
      <c r="C171" s="93" t="str">
        <f t="shared" si="109"/>
        <v>PRESTAÇÃO DE SERVIÇO CONTINUADO DE VIGILÂNCIA ARMADA</v>
      </c>
      <c r="D171" s="93" t="s">
        <v>301</v>
      </c>
      <c r="E171" s="93">
        <v>2021</v>
      </c>
      <c r="F171" s="93" t="s">
        <v>302</v>
      </c>
      <c r="G171" s="93" t="s">
        <v>303</v>
      </c>
      <c r="H171" s="93" t="s">
        <v>897</v>
      </c>
      <c r="I171" s="93" t="s">
        <v>1756</v>
      </c>
      <c r="J171" s="93" t="s">
        <v>305</v>
      </c>
      <c r="K171" s="93" t="s">
        <v>1342</v>
      </c>
      <c r="L171" s="93" t="s">
        <v>306</v>
      </c>
      <c r="M171" s="93">
        <v>2074.46</v>
      </c>
      <c r="N171" s="93">
        <v>4567.55</v>
      </c>
      <c r="O171" s="142"/>
      <c r="P171" s="140"/>
      <c r="Q171" s="140"/>
      <c r="R171" s="139"/>
      <c r="S171" s="139"/>
      <c r="T171" s="139"/>
      <c r="U171" s="139"/>
      <c r="V171" s="139"/>
      <c r="W171" s="139"/>
      <c r="X171" s="139"/>
      <c r="Y171" s="139"/>
    </row>
    <row r="172" spans="1:25" ht="45" customHeight="1" x14ac:dyDescent="0.35">
      <c r="A172" s="93" t="s">
        <v>1635</v>
      </c>
      <c r="B172" s="93" t="s">
        <v>1635</v>
      </c>
      <c r="C172" s="93" t="str">
        <f t="shared" si="109"/>
        <v>PRESTAÇÃO DE SERVIÇO CONTINUADO DE VIGILÂNCIA ARMADA</v>
      </c>
      <c r="D172" s="93" t="s">
        <v>301</v>
      </c>
      <c r="E172" s="93">
        <v>2021</v>
      </c>
      <c r="F172" s="93" t="s">
        <v>302</v>
      </c>
      <c r="G172" s="93" t="s">
        <v>303</v>
      </c>
      <c r="H172" s="93" t="s">
        <v>898</v>
      </c>
      <c r="I172" s="93" t="s">
        <v>1756</v>
      </c>
      <c r="J172" s="93" t="s">
        <v>305</v>
      </c>
      <c r="K172" s="93" t="s">
        <v>291</v>
      </c>
      <c r="L172" s="93" t="s">
        <v>309</v>
      </c>
      <c r="M172" s="93">
        <v>2074.46</v>
      </c>
      <c r="N172" s="93">
        <v>4941.18</v>
      </c>
      <c r="O172" s="142"/>
      <c r="P172" s="140"/>
      <c r="Q172" s="140"/>
      <c r="R172" s="139"/>
      <c r="S172" s="139"/>
      <c r="T172" s="139"/>
      <c r="U172" s="139"/>
      <c r="V172" s="139"/>
      <c r="W172" s="139"/>
      <c r="X172" s="139"/>
      <c r="Y172" s="139"/>
    </row>
    <row r="173" spans="1:25" ht="45" customHeight="1" x14ac:dyDescent="0.35">
      <c r="A173" s="93" t="s">
        <v>1635</v>
      </c>
      <c r="B173" s="93" t="s">
        <v>1635</v>
      </c>
      <c r="C173" s="93" t="str">
        <f t="shared" si="109"/>
        <v>PRESTAÇÃO DE SERVIÇO CONTINUADO DE VIGILÂNCIA ARMADA</v>
      </c>
      <c r="D173" s="93" t="s">
        <v>301</v>
      </c>
      <c r="E173" s="93">
        <v>2021</v>
      </c>
      <c r="F173" s="93" t="s">
        <v>302</v>
      </c>
      <c r="G173" s="93" t="s">
        <v>303</v>
      </c>
      <c r="H173" s="93" t="s">
        <v>900</v>
      </c>
      <c r="I173" s="93" t="s">
        <v>1756</v>
      </c>
      <c r="J173" s="93" t="s">
        <v>305</v>
      </c>
      <c r="K173" s="93" t="s">
        <v>291</v>
      </c>
      <c r="L173" s="93" t="s">
        <v>309</v>
      </c>
      <c r="M173" s="93">
        <v>2074.46</v>
      </c>
      <c r="N173" s="93">
        <v>4941.18</v>
      </c>
      <c r="O173" s="142"/>
      <c r="P173" s="140"/>
      <c r="Q173" s="140"/>
      <c r="R173" s="139"/>
      <c r="S173" s="139"/>
      <c r="T173" s="139"/>
      <c r="U173" s="139"/>
      <c r="V173" s="139"/>
      <c r="W173" s="139"/>
      <c r="X173" s="139"/>
      <c r="Y173" s="139"/>
    </row>
    <row r="174" spans="1:25" ht="45" customHeight="1" x14ac:dyDescent="0.35">
      <c r="A174" s="93" t="s">
        <v>1635</v>
      </c>
      <c r="B174" s="93" t="s">
        <v>1635</v>
      </c>
      <c r="C174" s="93" t="str">
        <f t="shared" si="109"/>
        <v>PRESTAÇÃO DE SERVIÇO CONTINUADO DE VIGILÂNCIA ARMADA</v>
      </c>
      <c r="D174" s="93" t="s">
        <v>301</v>
      </c>
      <c r="E174" s="93">
        <v>2021</v>
      </c>
      <c r="F174" s="93" t="s">
        <v>302</v>
      </c>
      <c r="G174" s="93" t="s">
        <v>303</v>
      </c>
      <c r="H174" s="93" t="s">
        <v>902</v>
      </c>
      <c r="I174" s="93" t="s">
        <v>1756</v>
      </c>
      <c r="J174" s="93" t="s">
        <v>305</v>
      </c>
      <c r="K174" s="93" t="s">
        <v>291</v>
      </c>
      <c r="L174" s="93" t="s">
        <v>309</v>
      </c>
      <c r="M174" s="93">
        <v>2074.46</v>
      </c>
      <c r="N174" s="93">
        <v>4941.18</v>
      </c>
      <c r="O174" s="142"/>
      <c r="P174" s="140"/>
      <c r="Q174" s="140"/>
      <c r="R174" s="139"/>
      <c r="S174" s="139"/>
      <c r="T174" s="139"/>
      <c r="U174" s="139"/>
      <c r="V174" s="139"/>
      <c r="W174" s="139"/>
      <c r="X174" s="139"/>
      <c r="Y174" s="139"/>
    </row>
    <row r="175" spans="1:25" ht="45" customHeight="1" x14ac:dyDescent="0.35">
      <c r="A175" s="93" t="s">
        <v>1635</v>
      </c>
      <c r="B175" s="93" t="s">
        <v>1635</v>
      </c>
      <c r="C175" s="93" t="str">
        <f t="shared" si="109"/>
        <v>PRESTAÇÃO DE SERVIÇO CONTINUADO DE VIGILÂNCIA ARMADA</v>
      </c>
      <c r="D175" s="93" t="s">
        <v>301</v>
      </c>
      <c r="E175" s="93">
        <v>2021</v>
      </c>
      <c r="F175" s="93" t="s">
        <v>302</v>
      </c>
      <c r="G175" s="93" t="s">
        <v>303</v>
      </c>
      <c r="H175" s="93" t="s">
        <v>904</v>
      </c>
      <c r="I175" s="93" t="s">
        <v>1756</v>
      </c>
      <c r="J175" s="93" t="s">
        <v>305</v>
      </c>
      <c r="K175" s="93" t="s">
        <v>291</v>
      </c>
      <c r="L175" s="93" t="s">
        <v>306</v>
      </c>
      <c r="M175" s="93">
        <v>2074.46</v>
      </c>
      <c r="N175" s="93">
        <v>4567.55</v>
      </c>
      <c r="O175" s="142"/>
      <c r="P175" s="140"/>
      <c r="Q175" s="140"/>
      <c r="R175" s="139"/>
      <c r="S175" s="139"/>
      <c r="T175" s="139"/>
      <c r="U175" s="139"/>
      <c r="V175" s="139"/>
      <c r="W175" s="139"/>
      <c r="X175" s="139"/>
      <c r="Y175" s="139"/>
    </row>
    <row r="176" spans="1:25" ht="45" customHeight="1" x14ac:dyDescent="0.35">
      <c r="A176" s="93" t="s">
        <v>1635</v>
      </c>
      <c r="B176" s="93" t="s">
        <v>1635</v>
      </c>
      <c r="C176" s="93" t="str">
        <f t="shared" si="109"/>
        <v>PRESTAÇÃO DE SERVIÇO CONTINUADO DE VIGILÂNCIA ARMADA</v>
      </c>
      <c r="D176" s="93" t="s">
        <v>301</v>
      </c>
      <c r="E176" s="93">
        <v>2021</v>
      </c>
      <c r="F176" s="93" t="s">
        <v>302</v>
      </c>
      <c r="G176" s="93" t="s">
        <v>303</v>
      </c>
      <c r="H176" s="93" t="s">
        <v>906</v>
      </c>
      <c r="I176" s="93" t="s">
        <v>1756</v>
      </c>
      <c r="J176" s="93" t="s">
        <v>305</v>
      </c>
      <c r="K176" s="93" t="s">
        <v>291</v>
      </c>
      <c r="L176" s="93" t="s">
        <v>306</v>
      </c>
      <c r="M176" s="93">
        <v>2074.46</v>
      </c>
      <c r="N176" s="93">
        <v>4567.55</v>
      </c>
      <c r="O176" s="142"/>
      <c r="P176" s="140"/>
      <c r="Q176" s="140"/>
      <c r="R176" s="139"/>
      <c r="S176" s="139"/>
      <c r="T176" s="139"/>
      <c r="U176" s="139"/>
      <c r="V176" s="139"/>
      <c r="W176" s="139"/>
      <c r="X176" s="139"/>
      <c r="Y176" s="139"/>
    </row>
    <row r="177" spans="1:25" ht="45" customHeight="1" x14ac:dyDescent="0.35">
      <c r="A177" s="93" t="s">
        <v>1635</v>
      </c>
      <c r="B177" s="93" t="s">
        <v>1635</v>
      </c>
      <c r="C177" s="93" t="str">
        <f t="shared" si="109"/>
        <v>PRESTAÇÃO DE SERVIÇO CONTINUADO DE VIGILÂNCIA ARMADA</v>
      </c>
      <c r="D177" s="93" t="s">
        <v>301</v>
      </c>
      <c r="E177" s="93">
        <v>2021</v>
      </c>
      <c r="F177" s="93" t="s">
        <v>302</v>
      </c>
      <c r="G177" s="93" t="s">
        <v>303</v>
      </c>
      <c r="H177" s="93" t="s">
        <v>978</v>
      </c>
      <c r="I177" s="93" t="s">
        <v>1756</v>
      </c>
      <c r="J177" s="93" t="s">
        <v>305</v>
      </c>
      <c r="K177" s="93" t="s">
        <v>291</v>
      </c>
      <c r="L177" s="93" t="s">
        <v>309</v>
      </c>
      <c r="M177" s="93">
        <v>2074.46</v>
      </c>
      <c r="N177" s="93">
        <v>4941.18</v>
      </c>
      <c r="O177" s="142"/>
      <c r="P177" s="140"/>
      <c r="Q177" s="140"/>
      <c r="R177" s="139"/>
      <c r="S177" s="139"/>
      <c r="T177" s="139"/>
      <c r="U177" s="139"/>
      <c r="V177" s="139"/>
      <c r="W177" s="139"/>
      <c r="X177" s="139"/>
      <c r="Y177" s="139"/>
    </row>
    <row r="178" spans="1:25" ht="45" customHeight="1" x14ac:dyDescent="0.35">
      <c r="A178" s="93" t="s">
        <v>1635</v>
      </c>
      <c r="B178" s="93" t="s">
        <v>1635</v>
      </c>
      <c r="C178" s="93" t="str">
        <f t="shared" si="109"/>
        <v>PRESTAÇÃO DE SERVIÇO CONTINUADO DE VIGILÂNCIA ARMADA</v>
      </c>
      <c r="D178" s="93" t="s">
        <v>301</v>
      </c>
      <c r="E178" s="93">
        <v>2021</v>
      </c>
      <c r="F178" s="93" t="s">
        <v>302</v>
      </c>
      <c r="G178" s="93" t="s">
        <v>303</v>
      </c>
      <c r="H178" s="93" t="s">
        <v>979</v>
      </c>
      <c r="I178" s="93" t="s">
        <v>1756</v>
      </c>
      <c r="J178" s="93" t="s">
        <v>305</v>
      </c>
      <c r="K178" s="93" t="s">
        <v>291</v>
      </c>
      <c r="L178" s="93" t="s">
        <v>309</v>
      </c>
      <c r="M178" s="93">
        <v>2074.46</v>
      </c>
      <c r="N178" s="93">
        <v>4941.18</v>
      </c>
      <c r="O178" s="142"/>
      <c r="P178" s="140"/>
      <c r="Q178" s="140"/>
      <c r="R178" s="139"/>
      <c r="S178" s="139"/>
      <c r="T178" s="139"/>
      <c r="U178" s="139"/>
      <c r="V178" s="139"/>
      <c r="W178" s="139"/>
      <c r="X178" s="139"/>
      <c r="Y178" s="139"/>
    </row>
    <row r="179" spans="1:25" ht="45" customHeight="1" x14ac:dyDescent="0.35">
      <c r="A179" s="93" t="s">
        <v>1635</v>
      </c>
      <c r="B179" s="93" t="s">
        <v>1635</v>
      </c>
      <c r="C179" s="93" t="str">
        <f t="shared" si="109"/>
        <v>PRESTAÇÃO DE SERVIÇO CONTINUADO DE VIGILÂNCIA ARMADA</v>
      </c>
      <c r="D179" s="93" t="s">
        <v>301</v>
      </c>
      <c r="E179" s="93">
        <v>2021</v>
      </c>
      <c r="F179" s="93" t="s">
        <v>302</v>
      </c>
      <c r="G179" s="93" t="s">
        <v>303</v>
      </c>
      <c r="H179" s="93" t="s">
        <v>1757</v>
      </c>
      <c r="I179" s="93" t="s">
        <v>1756</v>
      </c>
      <c r="J179" s="93" t="s">
        <v>305</v>
      </c>
      <c r="K179" s="93" t="s">
        <v>291</v>
      </c>
      <c r="L179" s="93" t="s">
        <v>309</v>
      </c>
      <c r="M179" s="93">
        <v>2074.46</v>
      </c>
      <c r="N179" s="93">
        <v>4941.18</v>
      </c>
      <c r="O179" s="142"/>
      <c r="P179" s="140"/>
      <c r="Q179" s="140"/>
      <c r="R179" s="139"/>
      <c r="S179" s="139"/>
      <c r="T179" s="139"/>
      <c r="U179" s="139"/>
      <c r="V179" s="139"/>
      <c r="W179" s="139"/>
      <c r="X179" s="139"/>
      <c r="Y179" s="139"/>
    </row>
    <row r="180" spans="1:25" ht="45" customHeight="1" x14ac:dyDescent="0.35">
      <c r="A180" s="93" t="s">
        <v>1635</v>
      </c>
      <c r="B180" s="93" t="s">
        <v>1635</v>
      </c>
      <c r="C180" s="93" t="str">
        <f t="shared" si="109"/>
        <v>PRESTAÇÃO DE SERVIÇO CONTINUADO DE VIGILÂNCIA ARMADA</v>
      </c>
      <c r="D180" s="93" t="s">
        <v>301</v>
      </c>
      <c r="E180" s="93">
        <v>2021</v>
      </c>
      <c r="F180" s="93" t="s">
        <v>302</v>
      </c>
      <c r="G180" s="93" t="s">
        <v>303</v>
      </c>
      <c r="H180" s="93" t="s">
        <v>1758</v>
      </c>
      <c r="I180" s="93" t="s">
        <v>1756</v>
      </c>
      <c r="J180" s="93" t="s">
        <v>305</v>
      </c>
      <c r="K180" s="93" t="s">
        <v>291</v>
      </c>
      <c r="L180" s="93" t="s">
        <v>309</v>
      </c>
      <c r="M180" s="93">
        <v>2074.46</v>
      </c>
      <c r="N180" s="93">
        <v>4941.18</v>
      </c>
      <c r="O180" s="142"/>
      <c r="P180" s="140"/>
      <c r="Q180" s="140"/>
      <c r="R180" s="139"/>
      <c r="S180" s="139"/>
      <c r="T180" s="139"/>
      <c r="U180" s="139"/>
      <c r="V180" s="139"/>
      <c r="W180" s="139"/>
      <c r="X180" s="139"/>
      <c r="Y180" s="139"/>
    </row>
    <row r="181" spans="1:25" ht="45" customHeight="1" x14ac:dyDescent="0.35">
      <c r="A181" s="93" t="s">
        <v>1635</v>
      </c>
      <c r="B181" s="93" t="s">
        <v>1635</v>
      </c>
      <c r="C181" s="93" t="str">
        <f t="shared" si="109"/>
        <v>PRESTAÇÃO DE SERVIÇO CONTINUADO DE VIGILÂNCIA ARMADA</v>
      </c>
      <c r="D181" s="93" t="s">
        <v>301</v>
      </c>
      <c r="E181" s="93">
        <v>2021</v>
      </c>
      <c r="F181" s="93" t="s">
        <v>302</v>
      </c>
      <c r="G181" s="93" t="s">
        <v>303</v>
      </c>
      <c r="H181" s="93" t="s">
        <v>1759</v>
      </c>
      <c r="I181" s="93" t="s">
        <v>1756</v>
      </c>
      <c r="J181" s="93" t="s">
        <v>305</v>
      </c>
      <c r="K181" s="93" t="s">
        <v>291</v>
      </c>
      <c r="L181" s="93" t="s">
        <v>306</v>
      </c>
      <c r="M181" s="93">
        <v>2074.46</v>
      </c>
      <c r="N181" s="93">
        <v>4567.55</v>
      </c>
      <c r="O181" s="142"/>
      <c r="P181" s="140"/>
      <c r="Q181" s="140"/>
      <c r="R181" s="139"/>
      <c r="S181" s="139"/>
      <c r="T181" s="139"/>
      <c r="U181" s="139"/>
      <c r="V181" s="139"/>
      <c r="W181" s="139"/>
      <c r="X181" s="139"/>
      <c r="Y181" s="139"/>
    </row>
    <row r="182" spans="1:25" ht="45" customHeight="1" x14ac:dyDescent="0.35">
      <c r="A182" s="93" t="s">
        <v>1635</v>
      </c>
      <c r="B182" s="93" t="s">
        <v>1635</v>
      </c>
      <c r="C182" s="93" t="str">
        <f t="shared" si="109"/>
        <v>PRESTAÇÃO DE SERVIÇO CONTINUADO DE VIGILÂNCIA ARMADA</v>
      </c>
      <c r="D182" s="93" t="s">
        <v>301</v>
      </c>
      <c r="E182" s="93">
        <v>2021</v>
      </c>
      <c r="F182" s="93" t="s">
        <v>302</v>
      </c>
      <c r="G182" s="93" t="s">
        <v>303</v>
      </c>
      <c r="H182" s="93" t="s">
        <v>1760</v>
      </c>
      <c r="I182" s="93" t="s">
        <v>1756</v>
      </c>
      <c r="J182" s="93" t="s">
        <v>305</v>
      </c>
      <c r="K182" s="93" t="s">
        <v>291</v>
      </c>
      <c r="L182" s="93" t="s">
        <v>309</v>
      </c>
      <c r="M182" s="93">
        <v>2074.46</v>
      </c>
      <c r="N182" s="93">
        <v>4941.18</v>
      </c>
      <c r="O182" s="142"/>
      <c r="P182" s="140"/>
      <c r="Q182" s="140"/>
      <c r="R182" s="139"/>
      <c r="S182" s="139"/>
      <c r="T182" s="139"/>
      <c r="U182" s="139"/>
      <c r="V182" s="139"/>
      <c r="W182" s="139"/>
      <c r="X182" s="139"/>
      <c r="Y182" s="139"/>
    </row>
    <row r="183" spans="1:25" ht="45" customHeight="1" x14ac:dyDescent="0.35">
      <c r="A183" s="93" t="s">
        <v>1635</v>
      </c>
      <c r="B183" s="93" t="s">
        <v>1635</v>
      </c>
      <c r="C183" s="93" t="str">
        <f t="shared" si="109"/>
        <v>PRESTAÇÃO DE SERVIÇO CONTINUADO DE VIGILÂNCIA ARMADA</v>
      </c>
      <c r="D183" s="93" t="s">
        <v>301</v>
      </c>
      <c r="E183" s="93">
        <v>2021</v>
      </c>
      <c r="F183" s="93" t="s">
        <v>302</v>
      </c>
      <c r="G183" s="93" t="s">
        <v>303</v>
      </c>
      <c r="H183" s="93" t="s">
        <v>1761</v>
      </c>
      <c r="I183" s="93" t="s">
        <v>1756</v>
      </c>
      <c r="J183" s="93" t="s">
        <v>305</v>
      </c>
      <c r="K183" s="93" t="s">
        <v>291</v>
      </c>
      <c r="L183" s="93" t="s">
        <v>306</v>
      </c>
      <c r="M183" s="93">
        <v>2074.46</v>
      </c>
      <c r="N183" s="93">
        <v>4567.55</v>
      </c>
      <c r="O183" s="142"/>
      <c r="P183" s="140"/>
      <c r="Q183" s="140"/>
      <c r="R183" s="139"/>
      <c r="S183" s="139"/>
      <c r="T183" s="139"/>
      <c r="U183" s="139"/>
      <c r="V183" s="139"/>
      <c r="W183" s="139"/>
      <c r="X183" s="139"/>
      <c r="Y183" s="139"/>
    </row>
    <row r="184" spans="1:25" ht="45" customHeight="1" x14ac:dyDescent="0.35">
      <c r="A184" s="93" t="s">
        <v>1635</v>
      </c>
      <c r="B184" s="93" t="s">
        <v>1635</v>
      </c>
      <c r="C184" s="93" t="str">
        <f t="shared" si="109"/>
        <v>PRESTAÇÃO DE SERVIÇO CONTINUADO DE VIGILÂNCIA ARMADA</v>
      </c>
      <c r="D184" s="93" t="s">
        <v>301</v>
      </c>
      <c r="E184" s="93">
        <v>2021</v>
      </c>
      <c r="F184" s="93" t="s">
        <v>302</v>
      </c>
      <c r="G184" s="93" t="s">
        <v>303</v>
      </c>
      <c r="H184" s="93" t="s">
        <v>1762</v>
      </c>
      <c r="I184" s="93" t="s">
        <v>1756</v>
      </c>
      <c r="J184" s="93" t="s">
        <v>305</v>
      </c>
      <c r="K184" s="93" t="s">
        <v>291</v>
      </c>
      <c r="L184" s="93" t="s">
        <v>306</v>
      </c>
      <c r="M184" s="93">
        <v>2074.46</v>
      </c>
      <c r="N184" s="93">
        <v>4567.55</v>
      </c>
      <c r="O184" s="142"/>
      <c r="P184" s="140"/>
      <c r="Q184" s="140"/>
      <c r="R184" s="139"/>
      <c r="S184" s="139"/>
      <c r="T184" s="139"/>
      <c r="U184" s="139"/>
      <c r="V184" s="139"/>
      <c r="W184" s="139"/>
      <c r="X184" s="139"/>
      <c r="Y184" s="139"/>
    </row>
    <row r="185" spans="1:25" ht="45" customHeight="1" x14ac:dyDescent="0.35">
      <c r="A185" s="93" t="s">
        <v>1635</v>
      </c>
      <c r="B185" s="93" t="s">
        <v>1635</v>
      </c>
      <c r="C185" s="93" t="str">
        <f t="shared" si="109"/>
        <v>PRESTAÇÃO DE SERVIÇO CONTINUADO DE VIGILÂNCIA ARMADA</v>
      </c>
      <c r="D185" s="93" t="s">
        <v>301</v>
      </c>
      <c r="E185" s="93">
        <v>2021</v>
      </c>
      <c r="F185" s="93" t="s">
        <v>302</v>
      </c>
      <c r="G185" s="93" t="s">
        <v>303</v>
      </c>
      <c r="H185" s="93" t="s">
        <v>1763</v>
      </c>
      <c r="I185" s="93" t="s">
        <v>1756</v>
      </c>
      <c r="J185" s="93" t="s">
        <v>305</v>
      </c>
      <c r="K185" s="93" t="s">
        <v>291</v>
      </c>
      <c r="L185" s="93" t="s">
        <v>309</v>
      </c>
      <c r="M185" s="93">
        <v>2074.46</v>
      </c>
      <c r="N185" s="93">
        <v>4941.18</v>
      </c>
      <c r="O185" s="142"/>
      <c r="P185" s="140"/>
      <c r="Q185" s="140"/>
      <c r="R185" s="139"/>
      <c r="S185" s="139"/>
      <c r="T185" s="139"/>
      <c r="U185" s="139"/>
      <c r="V185" s="139"/>
      <c r="W185" s="139"/>
      <c r="X185" s="139"/>
      <c r="Y185" s="139"/>
    </row>
    <row r="186" spans="1:25" ht="45" customHeight="1" x14ac:dyDescent="0.35">
      <c r="A186" s="93" t="s">
        <v>1635</v>
      </c>
      <c r="B186" s="93" t="s">
        <v>1635</v>
      </c>
      <c r="C186" s="93" t="str">
        <f t="shared" si="109"/>
        <v>PRESTAÇÃO DE SERVIÇO CONTINUADO DE VIGILÂNCIA ARMADA</v>
      </c>
      <c r="D186" s="93" t="s">
        <v>301</v>
      </c>
      <c r="E186" s="93">
        <v>2021</v>
      </c>
      <c r="F186" s="93" t="s">
        <v>302</v>
      </c>
      <c r="G186" s="93" t="s">
        <v>303</v>
      </c>
      <c r="H186" s="93" t="s">
        <v>1764</v>
      </c>
      <c r="I186" s="93" t="s">
        <v>1756</v>
      </c>
      <c r="J186" s="93" t="s">
        <v>305</v>
      </c>
      <c r="K186" s="93" t="s">
        <v>291</v>
      </c>
      <c r="L186" s="93" t="s">
        <v>306</v>
      </c>
      <c r="M186" s="93">
        <v>2074.46</v>
      </c>
      <c r="N186" s="93">
        <v>4567.55</v>
      </c>
      <c r="O186" s="142"/>
      <c r="P186" s="140"/>
      <c r="Q186" s="140"/>
      <c r="R186" s="139"/>
      <c r="S186" s="139"/>
      <c r="T186" s="139"/>
      <c r="U186" s="139"/>
      <c r="V186" s="139"/>
      <c r="W186" s="139"/>
      <c r="X186" s="139"/>
      <c r="Y186" s="139"/>
    </row>
    <row r="187" spans="1:25" ht="45" customHeight="1" x14ac:dyDescent="0.35">
      <c r="A187" s="93" t="s">
        <v>1635</v>
      </c>
      <c r="B187" s="93" t="s">
        <v>1635</v>
      </c>
      <c r="C187" s="93" t="str">
        <f t="shared" si="109"/>
        <v>PRESTAÇÃO DE SERVIÇO CONTINUADO DE VIGILÂNCIA ARMADA</v>
      </c>
      <c r="D187" s="93" t="s">
        <v>301</v>
      </c>
      <c r="E187" s="93">
        <v>2021</v>
      </c>
      <c r="F187" s="93" t="s">
        <v>302</v>
      </c>
      <c r="G187" s="93" t="s">
        <v>303</v>
      </c>
      <c r="H187" s="93" t="s">
        <v>1765</v>
      </c>
      <c r="I187" s="93" t="s">
        <v>1756</v>
      </c>
      <c r="J187" s="93" t="s">
        <v>305</v>
      </c>
      <c r="K187" s="93" t="s">
        <v>291</v>
      </c>
      <c r="L187" s="93" t="s">
        <v>309</v>
      </c>
      <c r="M187" s="93">
        <v>2074.46</v>
      </c>
      <c r="N187" s="93">
        <v>4941.18</v>
      </c>
      <c r="O187" s="142"/>
      <c r="P187" s="140"/>
      <c r="Q187" s="140"/>
      <c r="R187" s="139"/>
      <c r="S187" s="139"/>
      <c r="T187" s="139"/>
      <c r="U187" s="139"/>
      <c r="V187" s="139"/>
      <c r="W187" s="139"/>
      <c r="X187" s="139"/>
      <c r="Y187" s="139"/>
    </row>
    <row r="188" spans="1:25" ht="45" customHeight="1" x14ac:dyDescent="0.35">
      <c r="A188" s="93" t="s">
        <v>1635</v>
      </c>
      <c r="B188" s="93" t="s">
        <v>1635</v>
      </c>
      <c r="C188" s="93" t="str">
        <f t="shared" si="109"/>
        <v>PRESTAÇÃO DE SERVIÇO CONTINUADO DE VIGILÂNCIA ARMADA</v>
      </c>
      <c r="D188" s="93" t="s">
        <v>301</v>
      </c>
      <c r="E188" s="93">
        <v>2021</v>
      </c>
      <c r="F188" s="93" t="s">
        <v>302</v>
      </c>
      <c r="G188" s="93" t="s">
        <v>303</v>
      </c>
      <c r="H188" s="93" t="s">
        <v>1766</v>
      </c>
      <c r="I188" s="93" t="s">
        <v>1756</v>
      </c>
      <c r="J188" s="93" t="s">
        <v>305</v>
      </c>
      <c r="K188" s="93" t="s">
        <v>291</v>
      </c>
      <c r="L188" s="93" t="s">
        <v>306</v>
      </c>
      <c r="M188" s="93">
        <v>2074.46</v>
      </c>
      <c r="N188" s="93">
        <v>4567.55</v>
      </c>
      <c r="O188" s="142"/>
      <c r="P188" s="140"/>
      <c r="Q188" s="140"/>
      <c r="R188" s="139"/>
      <c r="S188" s="139"/>
      <c r="T188" s="139"/>
      <c r="U188" s="139"/>
      <c r="V188" s="139"/>
      <c r="W188" s="139"/>
      <c r="X188" s="139"/>
      <c r="Y188" s="139"/>
    </row>
    <row r="189" spans="1:25" ht="45" customHeight="1" x14ac:dyDescent="0.35">
      <c r="A189" s="93" t="s">
        <v>1635</v>
      </c>
      <c r="B189" s="93" t="s">
        <v>1635</v>
      </c>
      <c r="C189" s="93" t="str">
        <f t="shared" si="109"/>
        <v>PRESTAÇÃO DE SERVIÇO CONTINUADO DE VIGILÂNCIA ARMADA</v>
      </c>
      <c r="D189" s="93" t="s">
        <v>301</v>
      </c>
      <c r="E189" s="93">
        <v>2021</v>
      </c>
      <c r="F189" s="93" t="s">
        <v>302</v>
      </c>
      <c r="G189" s="93" t="s">
        <v>303</v>
      </c>
      <c r="H189" s="93" t="s">
        <v>1767</v>
      </c>
      <c r="I189" s="93" t="s">
        <v>1756</v>
      </c>
      <c r="J189" s="93" t="s">
        <v>305</v>
      </c>
      <c r="K189" s="93" t="s">
        <v>291</v>
      </c>
      <c r="L189" s="93" t="s">
        <v>306</v>
      </c>
      <c r="M189" s="93">
        <v>2074.46</v>
      </c>
      <c r="N189" s="93">
        <v>4567.55</v>
      </c>
      <c r="O189" s="142"/>
      <c r="P189" s="140"/>
      <c r="Q189" s="140"/>
      <c r="R189" s="139"/>
      <c r="S189" s="139"/>
      <c r="T189" s="139"/>
      <c r="U189" s="139"/>
      <c r="V189" s="139"/>
      <c r="W189" s="139"/>
      <c r="X189" s="139"/>
      <c r="Y189" s="139"/>
    </row>
    <row r="190" spans="1:25" ht="45" customHeight="1" x14ac:dyDescent="0.35">
      <c r="A190" s="93" t="s">
        <v>1635</v>
      </c>
      <c r="B190" s="93" t="s">
        <v>1635</v>
      </c>
      <c r="C190" s="93" t="str">
        <f t="shared" si="109"/>
        <v>PRESTAÇÃO DE SERVIÇO CONTINUADO DE VIGILÂNCIA ARMADA</v>
      </c>
      <c r="D190" s="93" t="s">
        <v>301</v>
      </c>
      <c r="E190" s="93">
        <v>2021</v>
      </c>
      <c r="F190" s="93" t="s">
        <v>302</v>
      </c>
      <c r="G190" s="93" t="s">
        <v>303</v>
      </c>
      <c r="H190" s="93" t="s">
        <v>1768</v>
      </c>
      <c r="I190" s="93" t="s">
        <v>1756</v>
      </c>
      <c r="J190" s="93" t="s">
        <v>305</v>
      </c>
      <c r="K190" s="93" t="s">
        <v>291</v>
      </c>
      <c r="L190" s="93" t="s">
        <v>309</v>
      </c>
      <c r="M190" s="93">
        <v>2074.46</v>
      </c>
      <c r="N190" s="93">
        <v>4941.18</v>
      </c>
      <c r="O190" s="142"/>
      <c r="P190" s="140"/>
      <c r="Q190" s="140"/>
      <c r="R190" s="139"/>
      <c r="S190" s="139"/>
      <c r="T190" s="139"/>
      <c r="U190" s="139"/>
      <c r="V190" s="139"/>
      <c r="W190" s="139"/>
      <c r="X190" s="139"/>
      <c r="Y190" s="139"/>
    </row>
    <row r="191" spans="1:25" ht="45" customHeight="1" x14ac:dyDescent="0.35">
      <c r="A191" s="93" t="s">
        <v>1635</v>
      </c>
      <c r="B191" s="93" t="s">
        <v>1635</v>
      </c>
      <c r="C191" s="93" t="str">
        <f t="shared" si="109"/>
        <v>PRESTAÇÃO DE SERVIÇO CONTINUADO DE VIGILÂNCIA ARMADA</v>
      </c>
      <c r="D191" s="93" t="s">
        <v>301</v>
      </c>
      <c r="E191" s="93">
        <v>2021</v>
      </c>
      <c r="F191" s="93" t="s">
        <v>302</v>
      </c>
      <c r="G191" s="93" t="s">
        <v>303</v>
      </c>
      <c r="H191" s="93" t="s">
        <v>1769</v>
      </c>
      <c r="I191" s="93" t="s">
        <v>1756</v>
      </c>
      <c r="J191" s="93" t="s">
        <v>305</v>
      </c>
      <c r="K191" s="93" t="s">
        <v>291</v>
      </c>
      <c r="L191" s="93" t="s">
        <v>306</v>
      </c>
      <c r="M191" s="93">
        <v>2074.46</v>
      </c>
      <c r="N191" s="93">
        <v>4567.55</v>
      </c>
      <c r="O191" s="142"/>
      <c r="P191" s="140"/>
      <c r="Q191" s="140"/>
      <c r="R191" s="139"/>
      <c r="S191" s="139"/>
      <c r="T191" s="139"/>
      <c r="U191" s="139"/>
      <c r="V191" s="139"/>
      <c r="W191" s="139"/>
      <c r="X191" s="139"/>
      <c r="Y191" s="139"/>
    </row>
    <row r="192" spans="1:25" ht="45" customHeight="1" x14ac:dyDescent="0.35">
      <c r="A192" s="93" t="s">
        <v>1635</v>
      </c>
      <c r="B192" s="93" t="s">
        <v>1635</v>
      </c>
      <c r="C192" s="93" t="str">
        <f t="shared" si="109"/>
        <v>PRESTAÇÃO DE SERVIÇO CONTINUADO DE VIGILÂNCIA ARMADA</v>
      </c>
      <c r="D192" s="93" t="s">
        <v>301</v>
      </c>
      <c r="E192" s="93">
        <v>2021</v>
      </c>
      <c r="F192" s="93" t="s">
        <v>302</v>
      </c>
      <c r="G192" s="93" t="s">
        <v>303</v>
      </c>
      <c r="H192" s="93" t="s">
        <v>1770</v>
      </c>
      <c r="I192" s="93" t="s">
        <v>1756</v>
      </c>
      <c r="J192" s="93" t="s">
        <v>305</v>
      </c>
      <c r="K192" s="93" t="s">
        <v>1342</v>
      </c>
      <c r="L192" s="93" t="s">
        <v>306</v>
      </c>
      <c r="M192" s="93">
        <v>2074.46</v>
      </c>
      <c r="N192" s="93">
        <v>4567.55</v>
      </c>
      <c r="O192" s="142"/>
      <c r="P192" s="140"/>
      <c r="Q192" s="140"/>
      <c r="R192" s="139"/>
      <c r="S192" s="139"/>
      <c r="T192" s="139"/>
      <c r="U192" s="139"/>
      <c r="V192" s="139"/>
      <c r="W192" s="139"/>
      <c r="X192" s="139"/>
      <c r="Y192" s="139"/>
    </row>
    <row r="193" spans="1:25" ht="45" customHeight="1" x14ac:dyDescent="0.35">
      <c r="A193" s="93" t="s">
        <v>1635</v>
      </c>
      <c r="B193" s="93" t="s">
        <v>1635</v>
      </c>
      <c r="C193" s="93" t="str">
        <f t="shared" si="109"/>
        <v>PRESTAÇÃO DE SERVIÇO CONTINUADO DE VIGILÂNCIA ARMADA</v>
      </c>
      <c r="D193" s="93" t="s">
        <v>301</v>
      </c>
      <c r="E193" s="93">
        <v>2021</v>
      </c>
      <c r="F193" s="93" t="s">
        <v>302</v>
      </c>
      <c r="G193" s="93" t="s">
        <v>303</v>
      </c>
      <c r="H193" s="93" t="s">
        <v>1771</v>
      </c>
      <c r="I193" s="93" t="s">
        <v>1756</v>
      </c>
      <c r="J193" s="93" t="s">
        <v>305</v>
      </c>
      <c r="K193" s="93" t="s">
        <v>291</v>
      </c>
      <c r="L193" s="93" t="s">
        <v>309</v>
      </c>
      <c r="M193" s="93">
        <v>2074.46</v>
      </c>
      <c r="N193" s="93">
        <v>4941.18</v>
      </c>
      <c r="O193" s="142"/>
      <c r="P193" s="140"/>
      <c r="Q193" s="140"/>
      <c r="R193" s="139"/>
      <c r="S193" s="139"/>
      <c r="T193" s="139"/>
      <c r="U193" s="139"/>
      <c r="V193" s="139"/>
      <c r="W193" s="139"/>
      <c r="X193" s="139"/>
      <c r="Y193" s="139"/>
    </row>
    <row r="194" spans="1:25" ht="45" customHeight="1" x14ac:dyDescent="0.35">
      <c r="A194" s="93" t="s">
        <v>1635</v>
      </c>
      <c r="B194" s="93" t="s">
        <v>1635</v>
      </c>
      <c r="C194" s="93" t="str">
        <f t="shared" si="109"/>
        <v>PRESTAÇÃO DE SERVIÇO CONTINUADO DE VIGILÂNCIA ARMADA</v>
      </c>
      <c r="D194" s="93" t="s">
        <v>301</v>
      </c>
      <c r="E194" s="93">
        <v>2021</v>
      </c>
      <c r="F194" s="93" t="s">
        <v>302</v>
      </c>
      <c r="G194" s="93" t="s">
        <v>303</v>
      </c>
      <c r="H194" s="93" t="s">
        <v>1772</v>
      </c>
      <c r="I194" s="93" t="s">
        <v>1756</v>
      </c>
      <c r="J194" s="93" t="s">
        <v>305</v>
      </c>
      <c r="K194" s="93" t="s">
        <v>291</v>
      </c>
      <c r="L194" s="93" t="s">
        <v>306</v>
      </c>
      <c r="M194" s="93">
        <v>2074.46</v>
      </c>
      <c r="N194" s="93">
        <v>4567.55</v>
      </c>
      <c r="O194" s="142"/>
      <c r="P194" s="140"/>
      <c r="Q194" s="140"/>
      <c r="R194" s="139"/>
      <c r="S194" s="139"/>
      <c r="T194" s="139"/>
      <c r="U194" s="139"/>
      <c r="V194" s="139"/>
      <c r="W194" s="139"/>
      <c r="X194" s="139"/>
      <c r="Y194" s="139"/>
    </row>
    <row r="195" spans="1:25" ht="45" customHeight="1" x14ac:dyDescent="0.35">
      <c r="A195" s="93" t="s">
        <v>1635</v>
      </c>
      <c r="B195" s="93" t="s">
        <v>1635</v>
      </c>
      <c r="C195" s="93" t="str">
        <f t="shared" si="109"/>
        <v>PRESTAÇÃO DE SERVIÇO CONTINUADO DE VIGILÂNCIA ARMADA</v>
      </c>
      <c r="D195" s="93" t="s">
        <v>301</v>
      </c>
      <c r="E195" s="93">
        <v>2021</v>
      </c>
      <c r="F195" s="93" t="s">
        <v>302</v>
      </c>
      <c r="G195" s="93" t="s">
        <v>303</v>
      </c>
      <c r="H195" s="93" t="s">
        <v>1773</v>
      </c>
      <c r="I195" s="93" t="s">
        <v>1756</v>
      </c>
      <c r="J195" s="93" t="s">
        <v>305</v>
      </c>
      <c r="K195" s="93" t="s">
        <v>291</v>
      </c>
      <c r="L195" s="93" t="s">
        <v>306</v>
      </c>
      <c r="M195" s="93">
        <v>2074.46</v>
      </c>
      <c r="N195" s="93">
        <v>4567.55</v>
      </c>
      <c r="O195" s="142"/>
      <c r="P195" s="140"/>
      <c r="Q195" s="140"/>
      <c r="R195" s="139"/>
      <c r="S195" s="139"/>
      <c r="T195" s="139"/>
      <c r="U195" s="139"/>
      <c r="V195" s="139"/>
      <c r="W195" s="139"/>
      <c r="X195" s="139"/>
      <c r="Y195" s="139"/>
    </row>
    <row r="196" spans="1:25" ht="45" customHeight="1" x14ac:dyDescent="0.35">
      <c r="A196" s="93" t="s">
        <v>1635</v>
      </c>
      <c r="B196" s="93" t="s">
        <v>1635</v>
      </c>
      <c r="C196" s="93" t="str">
        <f t="shared" si="109"/>
        <v>PRESTAÇÃO DE SERVIÇO CONTINUADO DE VIGILÂNCIA ARMADA</v>
      </c>
      <c r="D196" s="93" t="s">
        <v>301</v>
      </c>
      <c r="E196" s="93">
        <v>2021</v>
      </c>
      <c r="F196" s="93" t="s">
        <v>302</v>
      </c>
      <c r="G196" s="93" t="s">
        <v>303</v>
      </c>
      <c r="H196" s="93" t="s">
        <v>1774</v>
      </c>
      <c r="I196" s="93" t="s">
        <v>1756</v>
      </c>
      <c r="J196" s="93" t="s">
        <v>305</v>
      </c>
      <c r="K196" s="93" t="s">
        <v>291</v>
      </c>
      <c r="L196" s="93" t="s">
        <v>309</v>
      </c>
      <c r="M196" s="93">
        <v>2074.46</v>
      </c>
      <c r="N196" s="93">
        <v>4941.18</v>
      </c>
      <c r="O196" s="142"/>
      <c r="P196" s="140"/>
      <c r="Q196" s="140"/>
      <c r="R196" s="139"/>
      <c r="S196" s="139"/>
      <c r="T196" s="139"/>
      <c r="U196" s="139"/>
      <c r="V196" s="139"/>
      <c r="W196" s="139"/>
      <c r="X196" s="139"/>
      <c r="Y196" s="139"/>
    </row>
    <row r="197" spans="1:25" ht="45" customHeight="1" x14ac:dyDescent="0.35">
      <c r="A197" s="93" t="s">
        <v>1635</v>
      </c>
      <c r="B197" s="93" t="s">
        <v>1635</v>
      </c>
      <c r="C197" s="93" t="str">
        <f t="shared" si="109"/>
        <v>PRESTAÇÃO DE SERVIÇO CONTINUADO DE VIGILÂNCIA ARMADA</v>
      </c>
      <c r="D197" s="93" t="s">
        <v>301</v>
      </c>
      <c r="E197" s="93">
        <v>2021</v>
      </c>
      <c r="F197" s="93" t="s">
        <v>302</v>
      </c>
      <c r="G197" s="93" t="s">
        <v>303</v>
      </c>
      <c r="H197" s="93" t="s">
        <v>1775</v>
      </c>
      <c r="I197" s="93" t="s">
        <v>1756</v>
      </c>
      <c r="J197" s="93" t="s">
        <v>305</v>
      </c>
      <c r="K197" s="93" t="s">
        <v>291</v>
      </c>
      <c r="L197" s="93" t="s">
        <v>309</v>
      </c>
      <c r="M197" s="93">
        <v>2074.46</v>
      </c>
      <c r="N197" s="93">
        <v>4567.55</v>
      </c>
      <c r="O197" s="142"/>
      <c r="P197" s="140"/>
      <c r="Q197" s="140"/>
      <c r="R197" s="139"/>
      <c r="S197" s="139"/>
      <c r="T197" s="139"/>
      <c r="U197" s="139"/>
      <c r="V197" s="139"/>
      <c r="W197" s="139"/>
      <c r="X197" s="139"/>
      <c r="Y197" s="139"/>
    </row>
    <row r="198" spans="1:25" ht="45" customHeight="1" x14ac:dyDescent="0.35">
      <c r="A198" s="93" t="s">
        <v>1635</v>
      </c>
      <c r="B198" s="93" t="s">
        <v>1635</v>
      </c>
      <c r="C198" s="93" t="str">
        <f t="shared" si="109"/>
        <v>PRESTAÇÃO DE SERVIÇO CONTINUADO DE VIGILÂNCIA ARMADA</v>
      </c>
      <c r="D198" s="93" t="s">
        <v>301</v>
      </c>
      <c r="E198" s="93">
        <v>2021</v>
      </c>
      <c r="F198" s="93" t="s">
        <v>302</v>
      </c>
      <c r="G198" s="93" t="s">
        <v>303</v>
      </c>
      <c r="H198" s="93" t="s">
        <v>1776</v>
      </c>
      <c r="I198" s="93" t="s">
        <v>1756</v>
      </c>
      <c r="J198" s="93" t="s">
        <v>305</v>
      </c>
      <c r="K198" s="93" t="s">
        <v>291</v>
      </c>
      <c r="L198" s="93" t="s">
        <v>309</v>
      </c>
      <c r="M198" s="93">
        <v>2074.46</v>
      </c>
      <c r="N198" s="93">
        <v>4941.18</v>
      </c>
      <c r="O198" s="142"/>
      <c r="P198" s="140"/>
      <c r="Q198" s="140"/>
      <c r="R198" s="139"/>
      <c r="S198" s="139"/>
      <c r="T198" s="139"/>
      <c r="U198" s="139"/>
      <c r="V198" s="139"/>
      <c r="W198" s="139"/>
      <c r="X198" s="139"/>
      <c r="Y198" s="139"/>
    </row>
    <row r="199" spans="1:25" ht="45" customHeight="1" x14ac:dyDescent="0.35">
      <c r="A199" s="93" t="s">
        <v>1635</v>
      </c>
      <c r="B199" s="93" t="s">
        <v>1635</v>
      </c>
      <c r="C199" s="93" t="str">
        <f t="shared" si="109"/>
        <v>PRESTAÇÃO DE SERVIÇO CONTINUADO DE VIGILÂNCIA ARMADA</v>
      </c>
      <c r="D199" s="93" t="s">
        <v>301</v>
      </c>
      <c r="E199" s="93">
        <v>2021</v>
      </c>
      <c r="F199" s="93" t="s">
        <v>302</v>
      </c>
      <c r="G199" s="93" t="s">
        <v>303</v>
      </c>
      <c r="H199" s="93" t="s">
        <v>1777</v>
      </c>
      <c r="I199" s="93" t="s">
        <v>1756</v>
      </c>
      <c r="J199" s="93" t="s">
        <v>305</v>
      </c>
      <c r="K199" s="93" t="s">
        <v>291</v>
      </c>
      <c r="L199" s="93" t="s">
        <v>306</v>
      </c>
      <c r="M199" s="93">
        <v>2074.46</v>
      </c>
      <c r="N199" s="93">
        <v>4567.55</v>
      </c>
      <c r="O199" s="142"/>
      <c r="P199" s="140"/>
      <c r="Q199" s="140"/>
      <c r="R199" s="139"/>
      <c r="S199" s="139"/>
      <c r="T199" s="139"/>
      <c r="U199" s="139"/>
      <c r="V199" s="139"/>
      <c r="W199" s="139"/>
      <c r="X199" s="139"/>
      <c r="Y199" s="139"/>
    </row>
    <row r="200" spans="1:25" ht="45" customHeight="1" x14ac:dyDescent="0.35">
      <c r="A200" s="93" t="s">
        <v>1635</v>
      </c>
      <c r="B200" s="93" t="s">
        <v>1635</v>
      </c>
      <c r="C200" s="93" t="str">
        <f t="shared" si="109"/>
        <v>PRESTAÇÃO DE SERVIÇO CONTINUADO DE VIGILÂNCIA ARMADA</v>
      </c>
      <c r="D200" s="93" t="s">
        <v>301</v>
      </c>
      <c r="E200" s="93">
        <v>2021</v>
      </c>
      <c r="F200" s="93" t="s">
        <v>302</v>
      </c>
      <c r="G200" s="93" t="s">
        <v>303</v>
      </c>
      <c r="H200" s="93" t="s">
        <v>1778</v>
      </c>
      <c r="I200" s="93" t="s">
        <v>1756</v>
      </c>
      <c r="J200" s="93" t="s">
        <v>305</v>
      </c>
      <c r="K200" s="93" t="s">
        <v>291</v>
      </c>
      <c r="L200" s="93" t="s">
        <v>309</v>
      </c>
      <c r="M200" s="93">
        <v>2074.46</v>
      </c>
      <c r="N200" s="93">
        <v>4941.18</v>
      </c>
      <c r="O200" s="142"/>
      <c r="P200" s="140"/>
      <c r="Q200" s="140"/>
      <c r="R200" s="139"/>
      <c r="S200" s="139"/>
      <c r="T200" s="139"/>
      <c r="U200" s="139"/>
      <c r="V200" s="139"/>
      <c r="W200" s="139"/>
      <c r="X200" s="139"/>
      <c r="Y200" s="139"/>
    </row>
    <row r="201" spans="1:25" ht="45" customHeight="1" x14ac:dyDescent="0.35">
      <c r="A201" s="93" t="s">
        <v>1635</v>
      </c>
      <c r="B201" s="93" t="s">
        <v>1635</v>
      </c>
      <c r="C201" s="93" t="str">
        <f t="shared" si="109"/>
        <v>PRESTAÇÃO DE SERVIÇO CONTINUADO DE VIGILÂNCIA ARMADA</v>
      </c>
      <c r="D201" s="93" t="s">
        <v>301</v>
      </c>
      <c r="E201" s="93">
        <v>2021</v>
      </c>
      <c r="F201" s="93" t="s">
        <v>302</v>
      </c>
      <c r="G201" s="93" t="s">
        <v>303</v>
      </c>
      <c r="H201" s="93" t="s">
        <v>1779</v>
      </c>
      <c r="I201" s="93" t="s">
        <v>1756</v>
      </c>
      <c r="J201" s="93" t="s">
        <v>305</v>
      </c>
      <c r="K201" s="93" t="s">
        <v>291</v>
      </c>
      <c r="L201" s="93" t="s">
        <v>306</v>
      </c>
      <c r="M201" s="93">
        <v>2074.46</v>
      </c>
      <c r="N201" s="93">
        <v>4567.55</v>
      </c>
      <c r="O201" s="142"/>
      <c r="P201" s="140"/>
      <c r="Q201" s="140"/>
      <c r="R201" s="139"/>
      <c r="S201" s="139"/>
      <c r="T201" s="139"/>
      <c r="U201" s="139"/>
      <c r="V201" s="139"/>
      <c r="W201" s="139"/>
      <c r="X201" s="139"/>
      <c r="Y201" s="139"/>
    </row>
    <row r="202" spans="1:25" ht="45" customHeight="1" x14ac:dyDescent="0.35">
      <c r="A202" s="93" t="s">
        <v>1635</v>
      </c>
      <c r="B202" s="93" t="s">
        <v>1635</v>
      </c>
      <c r="C202" s="93" t="str">
        <f t="shared" si="109"/>
        <v>PRESTAÇÃO DE SERVIÇO CONTINUADO DE VIGILÂNCIA ARMADA</v>
      </c>
      <c r="D202" s="93" t="s">
        <v>301</v>
      </c>
      <c r="E202" s="93">
        <v>2021</v>
      </c>
      <c r="F202" s="93" t="s">
        <v>302</v>
      </c>
      <c r="G202" s="93" t="s">
        <v>303</v>
      </c>
      <c r="H202" s="93" t="s">
        <v>1780</v>
      </c>
      <c r="I202" s="93" t="s">
        <v>1756</v>
      </c>
      <c r="J202" s="93" t="s">
        <v>305</v>
      </c>
      <c r="K202" s="93" t="s">
        <v>291</v>
      </c>
      <c r="L202" s="93" t="s">
        <v>309</v>
      </c>
      <c r="M202" s="93">
        <v>2074.46</v>
      </c>
      <c r="N202" s="93">
        <v>4941.18</v>
      </c>
      <c r="O202" s="142"/>
      <c r="P202" s="140"/>
      <c r="Q202" s="140"/>
      <c r="R202" s="139"/>
      <c r="S202" s="139"/>
      <c r="T202" s="139"/>
      <c r="U202" s="139"/>
      <c r="V202" s="139"/>
      <c r="W202" s="139"/>
      <c r="X202" s="139"/>
      <c r="Y202" s="139"/>
    </row>
    <row r="203" spans="1:25" ht="45" customHeight="1" x14ac:dyDescent="0.35">
      <c r="A203" s="93" t="s">
        <v>1635</v>
      </c>
      <c r="B203" s="93" t="s">
        <v>1635</v>
      </c>
      <c r="C203" s="93" t="str">
        <f t="shared" si="109"/>
        <v>PRESTAÇÃO DE SERVIÇO CONTINUADO DE VIGILÂNCIA ARMADA</v>
      </c>
      <c r="D203" s="93" t="s">
        <v>301</v>
      </c>
      <c r="E203" s="93">
        <v>2021</v>
      </c>
      <c r="F203" s="93" t="s">
        <v>302</v>
      </c>
      <c r="G203" s="93" t="s">
        <v>303</v>
      </c>
      <c r="H203" s="93" t="s">
        <v>1781</v>
      </c>
      <c r="I203" s="93" t="s">
        <v>1756</v>
      </c>
      <c r="J203" s="93" t="s">
        <v>305</v>
      </c>
      <c r="K203" s="93" t="s">
        <v>291</v>
      </c>
      <c r="L203" s="93" t="s">
        <v>306</v>
      </c>
      <c r="M203" s="93">
        <v>2074.46</v>
      </c>
      <c r="N203" s="93">
        <v>4567.55</v>
      </c>
      <c r="O203" s="142"/>
      <c r="P203" s="140"/>
      <c r="Q203" s="140"/>
      <c r="R203" s="139"/>
      <c r="S203" s="139"/>
      <c r="T203" s="139"/>
      <c r="U203" s="139"/>
      <c r="V203" s="139"/>
      <c r="W203" s="139"/>
      <c r="X203" s="139"/>
      <c r="Y203" s="139"/>
    </row>
    <row r="204" spans="1:25" ht="45" customHeight="1" x14ac:dyDescent="0.35">
      <c r="A204" s="93" t="s">
        <v>1635</v>
      </c>
      <c r="B204" s="93" t="s">
        <v>1635</v>
      </c>
      <c r="C204" s="93" t="str">
        <f t="shared" si="109"/>
        <v>PRESTAÇÃO DE SERVIÇO CONTINUADO DE VIGILÂNCIA ARMADA</v>
      </c>
      <c r="D204" s="93" t="s">
        <v>301</v>
      </c>
      <c r="E204" s="93">
        <v>2021</v>
      </c>
      <c r="F204" s="93" t="s">
        <v>302</v>
      </c>
      <c r="G204" s="93" t="s">
        <v>303</v>
      </c>
      <c r="H204" s="93" t="s">
        <v>1782</v>
      </c>
      <c r="I204" s="93" t="s">
        <v>1756</v>
      </c>
      <c r="J204" s="93" t="s">
        <v>305</v>
      </c>
      <c r="K204" s="93" t="s">
        <v>291</v>
      </c>
      <c r="L204" s="93" t="s">
        <v>309</v>
      </c>
      <c r="M204" s="93">
        <v>2074.46</v>
      </c>
      <c r="N204" s="93">
        <v>4941.18</v>
      </c>
      <c r="O204" s="142"/>
      <c r="P204" s="140"/>
      <c r="Q204" s="140"/>
      <c r="R204" s="139"/>
      <c r="S204" s="139"/>
      <c r="T204" s="139"/>
      <c r="U204" s="139"/>
      <c r="V204" s="139"/>
      <c r="W204" s="139"/>
      <c r="X204" s="139"/>
      <c r="Y204" s="139"/>
    </row>
    <row r="205" spans="1:25" ht="45" customHeight="1" x14ac:dyDescent="0.35">
      <c r="A205" s="93" t="s">
        <v>1635</v>
      </c>
      <c r="B205" s="93" t="s">
        <v>1635</v>
      </c>
      <c r="C205" s="93" t="str">
        <f t="shared" si="109"/>
        <v>PRESTAÇÃO DE SERVIÇO CONTINUADO DE VIGILÂNCIA ARMADA</v>
      </c>
      <c r="D205" s="93" t="s">
        <v>301</v>
      </c>
      <c r="E205" s="93">
        <v>2021</v>
      </c>
      <c r="F205" s="93" t="s">
        <v>302</v>
      </c>
      <c r="G205" s="93" t="s">
        <v>303</v>
      </c>
      <c r="H205" s="93" t="s">
        <v>1783</v>
      </c>
      <c r="I205" s="93" t="s">
        <v>1756</v>
      </c>
      <c r="J205" s="93" t="s">
        <v>305</v>
      </c>
      <c r="K205" s="93" t="s">
        <v>291</v>
      </c>
      <c r="L205" s="93" t="s">
        <v>306</v>
      </c>
      <c r="M205" s="93">
        <v>2074.46</v>
      </c>
      <c r="N205" s="93">
        <v>4567.55</v>
      </c>
      <c r="O205" s="142"/>
      <c r="P205" s="140"/>
      <c r="Q205" s="140"/>
      <c r="R205" s="139"/>
      <c r="S205" s="139"/>
      <c r="T205" s="139"/>
      <c r="U205" s="139"/>
      <c r="V205" s="139"/>
      <c r="W205" s="139"/>
      <c r="X205" s="139"/>
      <c r="Y205" s="139"/>
    </row>
    <row r="206" spans="1:25" ht="45" customHeight="1" x14ac:dyDescent="0.35">
      <c r="A206" s="93" t="s">
        <v>1635</v>
      </c>
      <c r="B206" s="93" t="s">
        <v>1635</v>
      </c>
      <c r="C206" s="93" t="str">
        <f t="shared" si="109"/>
        <v>PRESTAÇÃO DE SERVIÇO CONTINUADO DE VIGILÂNCIA ARMADA</v>
      </c>
      <c r="D206" s="93" t="s">
        <v>301</v>
      </c>
      <c r="E206" s="93">
        <v>2021</v>
      </c>
      <c r="F206" s="93" t="s">
        <v>302</v>
      </c>
      <c r="G206" s="93" t="s">
        <v>303</v>
      </c>
      <c r="H206" s="93" t="s">
        <v>1784</v>
      </c>
      <c r="I206" s="93" t="s">
        <v>1756</v>
      </c>
      <c r="J206" s="93" t="s">
        <v>305</v>
      </c>
      <c r="K206" s="93" t="s">
        <v>291</v>
      </c>
      <c r="L206" s="93" t="s">
        <v>306</v>
      </c>
      <c r="M206" s="93">
        <v>2074.46</v>
      </c>
      <c r="N206" s="93">
        <v>4567.55</v>
      </c>
      <c r="O206" s="142"/>
      <c r="P206" s="140"/>
      <c r="Q206" s="140"/>
      <c r="R206" s="139"/>
      <c r="S206" s="139"/>
      <c r="T206" s="139"/>
      <c r="U206" s="139"/>
      <c r="V206" s="139"/>
      <c r="W206" s="139"/>
      <c r="X206" s="139"/>
      <c r="Y206" s="139"/>
    </row>
    <row r="207" spans="1:25" ht="45" customHeight="1" x14ac:dyDescent="0.35">
      <c r="A207" s="93" t="s">
        <v>1635</v>
      </c>
      <c r="B207" s="93" t="s">
        <v>1635</v>
      </c>
      <c r="C207" s="93" t="str">
        <f t="shared" si="109"/>
        <v>PRESTAÇÃO DE SERVIÇO CONTINUADO DE VIGILÂNCIA ARMADA</v>
      </c>
      <c r="D207" s="93" t="s">
        <v>301</v>
      </c>
      <c r="E207" s="93">
        <v>2021</v>
      </c>
      <c r="F207" s="93" t="s">
        <v>302</v>
      </c>
      <c r="G207" s="93" t="s">
        <v>303</v>
      </c>
      <c r="H207" s="93" t="s">
        <v>1785</v>
      </c>
      <c r="I207" s="93" t="s">
        <v>1756</v>
      </c>
      <c r="J207" s="93" t="s">
        <v>305</v>
      </c>
      <c r="K207" s="93" t="s">
        <v>291</v>
      </c>
      <c r="L207" s="93" t="s">
        <v>309</v>
      </c>
      <c r="M207" s="93">
        <v>2074.46</v>
      </c>
      <c r="N207" s="93">
        <v>4941.18</v>
      </c>
      <c r="O207" s="142"/>
      <c r="P207" s="140"/>
      <c r="Q207" s="140"/>
      <c r="R207" s="139"/>
      <c r="S207" s="139"/>
      <c r="T207" s="139"/>
      <c r="U207" s="139"/>
      <c r="V207" s="139"/>
      <c r="W207" s="139"/>
      <c r="X207" s="139"/>
      <c r="Y207" s="139"/>
    </row>
    <row r="208" spans="1:25" ht="45" customHeight="1" x14ac:dyDescent="0.35">
      <c r="A208" s="93" t="s">
        <v>1635</v>
      </c>
      <c r="B208" s="93" t="s">
        <v>1635</v>
      </c>
      <c r="C208" s="93" t="str">
        <f t="shared" si="109"/>
        <v>PRESTAÇÃO DE SERVIÇO CONTINUADO DE VIGILÂNCIA ARMADA</v>
      </c>
      <c r="D208" s="93" t="s">
        <v>301</v>
      </c>
      <c r="E208" s="93">
        <v>2021</v>
      </c>
      <c r="F208" s="93" t="s">
        <v>302</v>
      </c>
      <c r="G208" s="93" t="s">
        <v>303</v>
      </c>
      <c r="H208" s="93" t="s">
        <v>1786</v>
      </c>
      <c r="I208" s="93" t="s">
        <v>1756</v>
      </c>
      <c r="J208" s="93" t="s">
        <v>305</v>
      </c>
      <c r="K208" s="93" t="s">
        <v>1342</v>
      </c>
      <c r="L208" s="93" t="s">
        <v>309</v>
      </c>
      <c r="M208" s="93">
        <v>2074.46</v>
      </c>
      <c r="N208" s="93">
        <v>4941.18</v>
      </c>
      <c r="O208" s="142"/>
      <c r="P208" s="140"/>
      <c r="Q208" s="140"/>
      <c r="R208" s="139"/>
      <c r="S208" s="139"/>
      <c r="T208" s="139"/>
      <c r="U208" s="139"/>
      <c r="V208" s="139"/>
      <c r="W208" s="139"/>
      <c r="X208" s="139"/>
      <c r="Y208" s="139"/>
    </row>
    <row r="209" spans="1:25" ht="45" customHeight="1" x14ac:dyDescent="0.35">
      <c r="A209" s="93" t="s">
        <v>1635</v>
      </c>
      <c r="B209" s="93" t="s">
        <v>1635</v>
      </c>
      <c r="C209" s="93" t="str">
        <f t="shared" si="109"/>
        <v>PRESTAÇÃO DE SERVIÇO CONTINUADO DE VIGILÂNCIA ARMADA</v>
      </c>
      <c r="D209" s="93" t="s">
        <v>301</v>
      </c>
      <c r="E209" s="93">
        <v>2021</v>
      </c>
      <c r="F209" s="93" t="s">
        <v>302</v>
      </c>
      <c r="G209" s="93" t="s">
        <v>303</v>
      </c>
      <c r="H209" s="93" t="s">
        <v>1787</v>
      </c>
      <c r="I209" s="93" t="s">
        <v>1756</v>
      </c>
      <c r="J209" s="93" t="s">
        <v>305</v>
      </c>
      <c r="K209" s="93" t="s">
        <v>291</v>
      </c>
      <c r="L209" s="93" t="s">
        <v>309</v>
      </c>
      <c r="M209" s="93">
        <v>2074.46</v>
      </c>
      <c r="N209" s="93">
        <v>4941.18</v>
      </c>
      <c r="O209" s="142"/>
      <c r="P209" s="140"/>
      <c r="Q209" s="140"/>
      <c r="R209" s="139"/>
      <c r="S209" s="139"/>
      <c r="T209" s="139"/>
      <c r="U209" s="139"/>
      <c r="V209" s="139"/>
      <c r="W209" s="139"/>
      <c r="X209" s="139"/>
      <c r="Y209" s="139"/>
    </row>
    <row r="210" spans="1:25" ht="45" customHeight="1" x14ac:dyDescent="0.35">
      <c r="A210" s="93" t="s">
        <v>1635</v>
      </c>
      <c r="B210" s="93" t="s">
        <v>1635</v>
      </c>
      <c r="C210" s="93" t="str">
        <f t="shared" si="109"/>
        <v>PRESTAÇÃO DE SERVIÇO CONTINUADO DE VIGILÂNCIA ARMADA</v>
      </c>
      <c r="D210" s="93" t="s">
        <v>301</v>
      </c>
      <c r="E210" s="93">
        <v>2021</v>
      </c>
      <c r="F210" s="93" t="s">
        <v>302</v>
      </c>
      <c r="G210" s="93" t="s">
        <v>303</v>
      </c>
      <c r="H210" s="93" t="s">
        <v>1788</v>
      </c>
      <c r="I210" s="93" t="s">
        <v>1756</v>
      </c>
      <c r="J210" s="93" t="s">
        <v>305</v>
      </c>
      <c r="K210" s="93" t="s">
        <v>291</v>
      </c>
      <c r="L210" s="93" t="s">
        <v>306</v>
      </c>
      <c r="M210" s="93">
        <v>2074.46</v>
      </c>
      <c r="N210" s="93">
        <v>4567.55</v>
      </c>
      <c r="O210" s="142"/>
      <c r="P210" s="140"/>
      <c r="Q210" s="140"/>
      <c r="R210" s="139"/>
      <c r="S210" s="139"/>
      <c r="T210" s="139"/>
      <c r="U210" s="139"/>
      <c r="V210" s="139"/>
      <c r="W210" s="139"/>
      <c r="X210" s="139"/>
      <c r="Y210" s="139"/>
    </row>
    <row r="211" spans="1:25" ht="45" customHeight="1" x14ac:dyDescent="0.35">
      <c r="A211" s="93" t="s">
        <v>1635</v>
      </c>
      <c r="B211" s="93" t="s">
        <v>1635</v>
      </c>
      <c r="C211" s="93" t="str">
        <f t="shared" si="109"/>
        <v>PRESTAÇÃO DE SERVIÇO CONTINUADO DE VIGILÂNCIA ARMADA</v>
      </c>
      <c r="D211" s="93" t="s">
        <v>301</v>
      </c>
      <c r="E211" s="93">
        <v>2021</v>
      </c>
      <c r="F211" s="93" t="s">
        <v>302</v>
      </c>
      <c r="G211" s="93" t="s">
        <v>303</v>
      </c>
      <c r="H211" s="93" t="s">
        <v>1789</v>
      </c>
      <c r="I211" s="93" t="s">
        <v>1756</v>
      </c>
      <c r="J211" s="93" t="s">
        <v>305</v>
      </c>
      <c r="K211" s="93" t="s">
        <v>291</v>
      </c>
      <c r="L211" s="93" t="s">
        <v>306</v>
      </c>
      <c r="M211" s="93">
        <v>2074.46</v>
      </c>
      <c r="N211" s="93">
        <v>4567.55</v>
      </c>
      <c r="O211" s="142"/>
      <c r="P211" s="140"/>
      <c r="Q211" s="140"/>
      <c r="R211" s="139"/>
      <c r="S211" s="139"/>
      <c r="T211" s="139"/>
      <c r="U211" s="139"/>
      <c r="V211" s="139"/>
      <c r="W211" s="139"/>
      <c r="X211" s="139"/>
      <c r="Y211" s="139"/>
    </row>
    <row r="212" spans="1:25" ht="45" customHeight="1" x14ac:dyDescent="0.35">
      <c r="A212" s="93" t="s">
        <v>1635</v>
      </c>
      <c r="B212" s="93" t="s">
        <v>1635</v>
      </c>
      <c r="C212" s="93" t="str">
        <f t="shared" si="109"/>
        <v>PRESTAÇÃO DE SERVIÇO CONTINUADO DE VIGILÂNCIA ARMADA</v>
      </c>
      <c r="D212" s="93" t="s">
        <v>301</v>
      </c>
      <c r="E212" s="93">
        <v>2021</v>
      </c>
      <c r="F212" s="93" t="s">
        <v>302</v>
      </c>
      <c r="G212" s="93" t="s">
        <v>303</v>
      </c>
      <c r="H212" s="93" t="s">
        <v>1790</v>
      </c>
      <c r="I212" s="93" t="s">
        <v>1756</v>
      </c>
      <c r="J212" s="93" t="s">
        <v>305</v>
      </c>
      <c r="K212" s="93" t="s">
        <v>291</v>
      </c>
      <c r="L212" s="93" t="s">
        <v>309</v>
      </c>
      <c r="M212" s="93">
        <v>2074.46</v>
      </c>
      <c r="N212" s="93">
        <v>4941.18</v>
      </c>
      <c r="O212" s="142"/>
      <c r="P212" s="140"/>
      <c r="Q212" s="140"/>
      <c r="R212" s="139"/>
      <c r="S212" s="139"/>
      <c r="T212" s="139"/>
      <c r="U212" s="139"/>
      <c r="V212" s="139"/>
      <c r="W212" s="139"/>
      <c r="X212" s="139"/>
      <c r="Y212" s="139"/>
    </row>
    <row r="213" spans="1:25" ht="45" customHeight="1" x14ac:dyDescent="0.35">
      <c r="A213" s="93" t="s">
        <v>1635</v>
      </c>
      <c r="B213" s="93" t="s">
        <v>1635</v>
      </c>
      <c r="C213" s="93" t="str">
        <f t="shared" si="109"/>
        <v>PRESTAÇÃO DE SERVIÇO CONTINUADO DE VIGILÂNCIA ARMADA</v>
      </c>
      <c r="D213" s="93" t="s">
        <v>301</v>
      </c>
      <c r="E213" s="93">
        <v>2021</v>
      </c>
      <c r="F213" s="93" t="s">
        <v>302</v>
      </c>
      <c r="G213" s="93" t="s">
        <v>303</v>
      </c>
      <c r="H213" s="93" t="s">
        <v>1791</v>
      </c>
      <c r="I213" s="93" t="s">
        <v>1756</v>
      </c>
      <c r="J213" s="93" t="s">
        <v>305</v>
      </c>
      <c r="K213" s="93" t="s">
        <v>291</v>
      </c>
      <c r="L213" s="93" t="s">
        <v>306</v>
      </c>
      <c r="M213" s="93">
        <v>2074.46</v>
      </c>
      <c r="N213" s="93">
        <v>4567.55</v>
      </c>
      <c r="O213" s="142"/>
      <c r="P213" s="140"/>
      <c r="Q213" s="140"/>
      <c r="R213" s="139"/>
      <c r="S213" s="139"/>
      <c r="T213" s="139"/>
      <c r="U213" s="139"/>
      <c r="V213" s="139"/>
      <c r="W213" s="139"/>
      <c r="X213" s="139"/>
      <c r="Y213" s="139"/>
    </row>
    <row r="214" spans="1:25" ht="45" customHeight="1" x14ac:dyDescent="0.35">
      <c r="A214" s="93" t="s">
        <v>1635</v>
      </c>
      <c r="B214" s="93" t="s">
        <v>1635</v>
      </c>
      <c r="C214" s="93" t="str">
        <f t="shared" si="109"/>
        <v>PRESTAÇÃO DE SERVIÇO CONTINUADO DE VIGILÂNCIA ARMADA</v>
      </c>
      <c r="D214" s="93" t="s">
        <v>301</v>
      </c>
      <c r="E214" s="93">
        <v>2021</v>
      </c>
      <c r="F214" s="93" t="s">
        <v>302</v>
      </c>
      <c r="G214" s="93" t="s">
        <v>303</v>
      </c>
      <c r="H214" s="93" t="s">
        <v>1792</v>
      </c>
      <c r="I214" s="93" t="s">
        <v>1756</v>
      </c>
      <c r="J214" s="93" t="s">
        <v>305</v>
      </c>
      <c r="K214" s="93" t="s">
        <v>291</v>
      </c>
      <c r="L214" s="93" t="s">
        <v>309</v>
      </c>
      <c r="M214" s="93">
        <v>2074.46</v>
      </c>
      <c r="N214" s="93">
        <v>4941.18</v>
      </c>
      <c r="O214" s="142"/>
      <c r="P214" s="140"/>
      <c r="Q214" s="140"/>
      <c r="R214" s="139"/>
      <c r="S214" s="139"/>
      <c r="T214" s="139"/>
      <c r="U214" s="139"/>
      <c r="V214" s="139"/>
      <c r="W214" s="139"/>
      <c r="X214" s="139"/>
      <c r="Y214" s="139"/>
    </row>
    <row r="215" spans="1:25" ht="45" customHeight="1" x14ac:dyDescent="0.35">
      <c r="A215" s="93" t="s">
        <v>1635</v>
      </c>
      <c r="B215" s="93" t="s">
        <v>1635</v>
      </c>
      <c r="C215" s="93" t="str">
        <f t="shared" si="109"/>
        <v>PRESTAÇÃO DE SERVIÇO CONTINUADO DE VIGILÂNCIA ARMADA</v>
      </c>
      <c r="D215" s="93" t="s">
        <v>301</v>
      </c>
      <c r="E215" s="93">
        <v>2021</v>
      </c>
      <c r="F215" s="93" t="s">
        <v>302</v>
      </c>
      <c r="G215" s="93" t="s">
        <v>303</v>
      </c>
      <c r="H215" s="93" t="s">
        <v>1793</v>
      </c>
      <c r="I215" s="93" t="s">
        <v>1756</v>
      </c>
      <c r="J215" s="93" t="s">
        <v>305</v>
      </c>
      <c r="K215" s="93" t="s">
        <v>291</v>
      </c>
      <c r="L215" s="93" t="s">
        <v>306</v>
      </c>
      <c r="M215" s="93">
        <v>2074.46</v>
      </c>
      <c r="N215" s="93">
        <v>4567.55</v>
      </c>
      <c r="O215" s="142"/>
      <c r="P215" s="140"/>
      <c r="Q215" s="140"/>
      <c r="R215" s="139"/>
      <c r="S215" s="139"/>
      <c r="T215" s="139"/>
      <c r="U215" s="139"/>
      <c r="V215" s="139"/>
      <c r="W215" s="139"/>
      <c r="X215" s="139"/>
      <c r="Y215" s="139"/>
    </row>
    <row r="216" spans="1:25" ht="45" customHeight="1" x14ac:dyDescent="0.35">
      <c r="A216" s="93" t="s">
        <v>1635</v>
      </c>
      <c r="B216" s="93" t="s">
        <v>1635</v>
      </c>
      <c r="C216" s="93" t="str">
        <f t="shared" si="109"/>
        <v>PRESTAÇÃO DE SERVIÇO CONTINUADO DE VIGILÂNCIA ARMADA</v>
      </c>
      <c r="D216" s="93" t="s">
        <v>301</v>
      </c>
      <c r="E216" s="93">
        <v>2021</v>
      </c>
      <c r="F216" s="93" t="s">
        <v>302</v>
      </c>
      <c r="G216" s="93" t="s">
        <v>303</v>
      </c>
      <c r="H216" s="93" t="s">
        <v>1794</v>
      </c>
      <c r="I216" s="93" t="s">
        <v>1756</v>
      </c>
      <c r="J216" s="93" t="s">
        <v>305</v>
      </c>
      <c r="K216" s="93" t="s">
        <v>291</v>
      </c>
      <c r="L216" s="93" t="s">
        <v>306</v>
      </c>
      <c r="M216" s="93">
        <v>2074.46</v>
      </c>
      <c r="N216" s="93">
        <v>4567.55</v>
      </c>
      <c r="O216" s="142"/>
      <c r="P216" s="140"/>
      <c r="Q216" s="140"/>
      <c r="R216" s="139"/>
      <c r="S216" s="139"/>
      <c r="T216" s="139"/>
      <c r="U216" s="139"/>
      <c r="V216" s="139"/>
      <c r="W216" s="139"/>
      <c r="X216" s="139"/>
      <c r="Y216" s="139"/>
    </row>
    <row r="217" spans="1:25" ht="45" customHeight="1" x14ac:dyDescent="0.35">
      <c r="A217" s="93" t="s">
        <v>1635</v>
      </c>
      <c r="B217" s="93" t="s">
        <v>1635</v>
      </c>
      <c r="C217" s="93" t="str">
        <f t="shared" si="109"/>
        <v>PRESTAÇÃO DE SERVIÇO CONTINUADO DE VIGILÂNCIA ARMADA</v>
      </c>
      <c r="D217" s="93" t="s">
        <v>301</v>
      </c>
      <c r="E217" s="93">
        <v>2021</v>
      </c>
      <c r="F217" s="93" t="s">
        <v>302</v>
      </c>
      <c r="G217" s="93" t="s">
        <v>303</v>
      </c>
      <c r="H217" s="93" t="s">
        <v>1795</v>
      </c>
      <c r="I217" s="93" t="s">
        <v>1756</v>
      </c>
      <c r="J217" s="93" t="s">
        <v>305</v>
      </c>
      <c r="K217" s="93" t="s">
        <v>291</v>
      </c>
      <c r="L217" s="93" t="s">
        <v>306</v>
      </c>
      <c r="M217" s="93">
        <v>2074.46</v>
      </c>
      <c r="N217" s="93">
        <v>4567.55</v>
      </c>
      <c r="O217" s="142"/>
      <c r="P217" s="140"/>
      <c r="Q217" s="140"/>
      <c r="R217" s="139"/>
      <c r="S217" s="139"/>
      <c r="T217" s="139"/>
      <c r="U217" s="139"/>
      <c r="V217" s="139"/>
      <c r="W217" s="139"/>
      <c r="X217" s="139"/>
      <c r="Y217" s="139"/>
    </row>
    <row r="218" spans="1:25" ht="45" customHeight="1" x14ac:dyDescent="0.35">
      <c r="A218" s="93" t="s">
        <v>1635</v>
      </c>
      <c r="B218" s="93" t="s">
        <v>1635</v>
      </c>
      <c r="C218" s="93" t="str">
        <f t="shared" si="109"/>
        <v>PRESTAÇÃO DE SERVIÇO CONTINUADO DE VIGILÂNCIA ARMADA</v>
      </c>
      <c r="D218" s="93" t="s">
        <v>301</v>
      </c>
      <c r="E218" s="93">
        <v>2021</v>
      </c>
      <c r="F218" s="93" t="s">
        <v>302</v>
      </c>
      <c r="G218" s="93" t="s">
        <v>303</v>
      </c>
      <c r="H218" s="93" t="s">
        <v>1796</v>
      </c>
      <c r="I218" s="93" t="s">
        <v>1756</v>
      </c>
      <c r="J218" s="93" t="s">
        <v>305</v>
      </c>
      <c r="K218" s="93" t="s">
        <v>291</v>
      </c>
      <c r="L218" s="93" t="s">
        <v>306</v>
      </c>
      <c r="M218" s="93">
        <v>2074.46</v>
      </c>
      <c r="N218" s="93">
        <v>4567.55</v>
      </c>
      <c r="O218" s="142"/>
      <c r="P218" s="140"/>
      <c r="Q218" s="140"/>
      <c r="R218" s="139"/>
      <c r="S218" s="139"/>
      <c r="T218" s="139"/>
      <c r="U218" s="139"/>
      <c r="V218" s="139"/>
      <c r="W218" s="139"/>
      <c r="X218" s="139"/>
      <c r="Y218" s="139"/>
    </row>
    <row r="219" spans="1:25" ht="45" customHeight="1" x14ac:dyDescent="0.35">
      <c r="A219" s="93" t="s">
        <v>1635</v>
      </c>
      <c r="B219" s="93" t="s">
        <v>1635</v>
      </c>
      <c r="C219" s="93" t="str">
        <f t="shared" si="109"/>
        <v>PRESTAÇÃO DE SERVIÇO CONTINUADO DE VIGILÂNCIA ARMADA</v>
      </c>
      <c r="D219" s="93" t="s">
        <v>301</v>
      </c>
      <c r="E219" s="93">
        <v>2021</v>
      </c>
      <c r="F219" s="93" t="s">
        <v>302</v>
      </c>
      <c r="G219" s="93" t="s">
        <v>303</v>
      </c>
      <c r="H219" s="93" t="s">
        <v>1797</v>
      </c>
      <c r="I219" s="93" t="s">
        <v>1756</v>
      </c>
      <c r="J219" s="93" t="s">
        <v>305</v>
      </c>
      <c r="K219" s="93" t="s">
        <v>291</v>
      </c>
      <c r="L219" s="93" t="s">
        <v>309</v>
      </c>
      <c r="M219" s="93">
        <v>2074.46</v>
      </c>
      <c r="N219" s="93">
        <v>4941.18</v>
      </c>
      <c r="O219" s="142"/>
      <c r="P219" s="140"/>
      <c r="Q219" s="140"/>
      <c r="R219" s="139"/>
      <c r="S219" s="139"/>
      <c r="T219" s="139"/>
      <c r="U219" s="139"/>
      <c r="V219" s="139"/>
      <c r="W219" s="139"/>
      <c r="X219" s="139"/>
      <c r="Y219" s="139"/>
    </row>
    <row r="220" spans="1:25" ht="45" customHeight="1" x14ac:dyDescent="0.35">
      <c r="A220" s="93" t="s">
        <v>1635</v>
      </c>
      <c r="B220" s="93" t="s">
        <v>1635</v>
      </c>
      <c r="C220" s="93" t="str">
        <f t="shared" si="109"/>
        <v>PRESTAÇÃO DE SERVIÇO CONTINUADO DE VIGILÂNCIA ARMADA</v>
      </c>
      <c r="D220" s="93" t="s">
        <v>301</v>
      </c>
      <c r="E220" s="93">
        <v>2021</v>
      </c>
      <c r="F220" s="93" t="s">
        <v>302</v>
      </c>
      <c r="G220" s="93" t="s">
        <v>303</v>
      </c>
      <c r="H220" s="93" t="s">
        <v>1798</v>
      </c>
      <c r="I220" s="93" t="s">
        <v>1756</v>
      </c>
      <c r="J220" s="93" t="s">
        <v>305</v>
      </c>
      <c r="K220" s="93" t="s">
        <v>291</v>
      </c>
      <c r="L220" s="93" t="s">
        <v>306</v>
      </c>
      <c r="M220" s="93">
        <v>2074.46</v>
      </c>
      <c r="N220" s="93">
        <v>4567.55</v>
      </c>
      <c r="O220" s="142"/>
      <c r="P220" s="140"/>
      <c r="Q220" s="140"/>
      <c r="R220" s="139"/>
      <c r="S220" s="139"/>
      <c r="T220" s="139"/>
      <c r="U220" s="139"/>
      <c r="V220" s="139"/>
      <c r="W220" s="139"/>
      <c r="X220" s="139"/>
      <c r="Y220" s="139"/>
    </row>
    <row r="221" spans="1:25" ht="45" customHeight="1" x14ac:dyDescent="0.35">
      <c r="A221" s="93" t="s">
        <v>1635</v>
      </c>
      <c r="B221" s="93" t="s">
        <v>1635</v>
      </c>
      <c r="C221" s="93" t="str">
        <f t="shared" si="109"/>
        <v>PRESTAÇÃO DE SERVIÇO CONTINUADO DE VIGILÂNCIA ARMADA</v>
      </c>
      <c r="D221" s="93" t="s">
        <v>301</v>
      </c>
      <c r="E221" s="93">
        <v>2021</v>
      </c>
      <c r="F221" s="93" t="s">
        <v>302</v>
      </c>
      <c r="G221" s="93" t="s">
        <v>303</v>
      </c>
      <c r="H221" s="93" t="s">
        <v>1799</v>
      </c>
      <c r="I221" s="93" t="s">
        <v>1756</v>
      </c>
      <c r="J221" s="93" t="s">
        <v>305</v>
      </c>
      <c r="K221" s="93" t="s">
        <v>291</v>
      </c>
      <c r="L221" s="93" t="s">
        <v>306</v>
      </c>
      <c r="M221" s="93">
        <v>2074.46</v>
      </c>
      <c r="N221" s="93">
        <v>4567.55</v>
      </c>
      <c r="O221" s="142"/>
      <c r="P221" s="140"/>
      <c r="Q221" s="140"/>
      <c r="R221" s="139"/>
      <c r="S221" s="139"/>
      <c r="T221" s="139"/>
      <c r="U221" s="139"/>
      <c r="V221" s="139"/>
      <c r="W221" s="139"/>
      <c r="X221" s="139"/>
      <c r="Y221" s="139"/>
    </row>
    <row r="222" spans="1:25" ht="45" customHeight="1" x14ac:dyDescent="0.35">
      <c r="A222" s="93" t="s">
        <v>1635</v>
      </c>
      <c r="B222" s="93" t="s">
        <v>1635</v>
      </c>
      <c r="C222" s="93" t="str">
        <f t="shared" si="109"/>
        <v>PRESTAÇÃO DE SERVIÇO CONTINUADO DE VIGILÂNCIA ARMADA</v>
      </c>
      <c r="D222" s="93" t="s">
        <v>301</v>
      </c>
      <c r="E222" s="93">
        <v>2021</v>
      </c>
      <c r="F222" s="93" t="s">
        <v>302</v>
      </c>
      <c r="G222" s="93" t="s">
        <v>303</v>
      </c>
      <c r="H222" s="93" t="s">
        <v>1800</v>
      </c>
      <c r="I222" s="93" t="s">
        <v>1756</v>
      </c>
      <c r="J222" s="93" t="s">
        <v>305</v>
      </c>
      <c r="K222" s="93" t="s">
        <v>1342</v>
      </c>
      <c r="L222" s="93" t="s">
        <v>309</v>
      </c>
      <c r="M222" s="93">
        <v>2074.46</v>
      </c>
      <c r="N222" s="93">
        <v>4567.55</v>
      </c>
      <c r="O222" s="142"/>
      <c r="P222" s="140"/>
      <c r="Q222" s="140"/>
      <c r="R222" s="139"/>
      <c r="S222" s="139"/>
      <c r="T222" s="139"/>
      <c r="U222" s="139"/>
      <c r="V222" s="139"/>
      <c r="W222" s="139"/>
      <c r="X222" s="139"/>
      <c r="Y222" s="139"/>
    </row>
    <row r="223" spans="1:25" ht="45" customHeight="1" x14ac:dyDescent="0.35">
      <c r="A223" s="93" t="s">
        <v>1635</v>
      </c>
      <c r="B223" s="93" t="s">
        <v>1635</v>
      </c>
      <c r="C223" s="93" t="str">
        <f t="shared" si="109"/>
        <v>PRESTAÇÃO DE SERVIÇO CONTINUADO DE VIGILÂNCIA ARMADA</v>
      </c>
      <c r="D223" s="93" t="s">
        <v>301</v>
      </c>
      <c r="E223" s="93">
        <v>2021</v>
      </c>
      <c r="F223" s="93" t="s">
        <v>302</v>
      </c>
      <c r="G223" s="93" t="s">
        <v>303</v>
      </c>
      <c r="H223" s="93" t="s">
        <v>1801</v>
      </c>
      <c r="I223" s="93" t="s">
        <v>1756</v>
      </c>
      <c r="J223" s="93" t="s">
        <v>305</v>
      </c>
      <c r="K223" s="93" t="s">
        <v>291</v>
      </c>
      <c r="L223" s="93" t="s">
        <v>309</v>
      </c>
      <c r="M223" s="93">
        <v>2074.46</v>
      </c>
      <c r="N223" s="93">
        <v>4941.18</v>
      </c>
      <c r="O223" s="142"/>
      <c r="P223" s="140"/>
      <c r="Q223" s="140"/>
      <c r="R223" s="139"/>
      <c r="S223" s="139"/>
      <c r="T223" s="139"/>
      <c r="U223" s="139"/>
      <c r="V223" s="139"/>
      <c r="W223" s="139"/>
      <c r="X223" s="139"/>
      <c r="Y223" s="139"/>
    </row>
    <row r="224" spans="1:25" ht="45" customHeight="1" x14ac:dyDescent="0.35">
      <c r="A224" s="93" t="s">
        <v>1635</v>
      </c>
      <c r="B224" s="93" t="s">
        <v>1635</v>
      </c>
      <c r="C224" s="93" t="str">
        <f t="shared" si="109"/>
        <v>PRESTAÇÃO DE SERVIÇO CONTINUADO DE VIGILÂNCIA ARMADA</v>
      </c>
      <c r="D224" s="93" t="s">
        <v>301</v>
      </c>
      <c r="E224" s="93">
        <v>2021</v>
      </c>
      <c r="F224" s="93" t="s">
        <v>302</v>
      </c>
      <c r="G224" s="93" t="s">
        <v>303</v>
      </c>
      <c r="H224" s="93" t="s">
        <v>1802</v>
      </c>
      <c r="I224" s="93" t="s">
        <v>1756</v>
      </c>
      <c r="J224" s="93" t="s">
        <v>305</v>
      </c>
      <c r="K224" s="93" t="s">
        <v>291</v>
      </c>
      <c r="L224" s="93" t="s">
        <v>306</v>
      </c>
      <c r="M224" s="93">
        <v>2074.46</v>
      </c>
      <c r="N224" s="93">
        <v>4567.55</v>
      </c>
      <c r="O224" s="142"/>
      <c r="P224" s="140"/>
      <c r="Q224" s="140"/>
      <c r="R224" s="139"/>
      <c r="S224" s="139"/>
      <c r="T224" s="139"/>
      <c r="U224" s="139"/>
      <c r="V224" s="139"/>
      <c r="W224" s="139"/>
      <c r="X224" s="139"/>
      <c r="Y224" s="139"/>
    </row>
    <row r="225" spans="1:25" ht="45" customHeight="1" x14ac:dyDescent="0.35">
      <c r="A225" s="93" t="s">
        <v>1635</v>
      </c>
      <c r="B225" s="93" t="s">
        <v>1635</v>
      </c>
      <c r="C225" s="93" t="str">
        <f t="shared" si="109"/>
        <v>PRESTAÇÃO DE SERVIÇO CONTINUADO DE VIGILÂNCIA ARMADA</v>
      </c>
      <c r="D225" s="93" t="s">
        <v>301</v>
      </c>
      <c r="E225" s="93">
        <v>2021</v>
      </c>
      <c r="F225" s="93" t="s">
        <v>302</v>
      </c>
      <c r="G225" s="93" t="s">
        <v>303</v>
      </c>
      <c r="H225" s="93" t="s">
        <v>1803</v>
      </c>
      <c r="I225" s="93" t="s">
        <v>1756</v>
      </c>
      <c r="J225" s="93" t="s">
        <v>305</v>
      </c>
      <c r="K225" s="93" t="s">
        <v>291</v>
      </c>
      <c r="L225" s="93" t="s">
        <v>309</v>
      </c>
      <c r="M225" s="93">
        <v>2074.46</v>
      </c>
      <c r="N225" s="93">
        <v>4941.18</v>
      </c>
      <c r="O225" s="142"/>
      <c r="P225" s="140"/>
      <c r="Q225" s="140"/>
      <c r="R225" s="139"/>
      <c r="S225" s="139"/>
      <c r="T225" s="139"/>
      <c r="U225" s="139"/>
      <c r="V225" s="139"/>
      <c r="W225" s="139"/>
      <c r="X225" s="139"/>
      <c r="Y225" s="139"/>
    </row>
    <row r="226" spans="1:25" ht="45" customHeight="1" x14ac:dyDescent="0.35">
      <c r="A226" s="93" t="s">
        <v>1635</v>
      </c>
      <c r="B226" s="93" t="s">
        <v>1635</v>
      </c>
      <c r="C226" s="93" t="str">
        <f t="shared" si="109"/>
        <v>PRESTAÇÃO DE SERVIÇO CONTINUADO DE VIGILÂNCIA ARMADA</v>
      </c>
      <c r="D226" s="93" t="s">
        <v>301</v>
      </c>
      <c r="E226" s="93">
        <v>2021</v>
      </c>
      <c r="F226" s="93" t="s">
        <v>302</v>
      </c>
      <c r="G226" s="93" t="s">
        <v>303</v>
      </c>
      <c r="H226" s="93" t="s">
        <v>1804</v>
      </c>
      <c r="I226" s="93" t="s">
        <v>1756</v>
      </c>
      <c r="J226" s="93" t="s">
        <v>305</v>
      </c>
      <c r="K226" s="93" t="s">
        <v>291</v>
      </c>
      <c r="L226" s="93" t="s">
        <v>309</v>
      </c>
      <c r="M226" s="93">
        <v>2074.46</v>
      </c>
      <c r="N226" s="93">
        <v>4941.18</v>
      </c>
      <c r="O226" s="142"/>
      <c r="P226" s="140"/>
      <c r="Q226" s="140"/>
      <c r="R226" s="139"/>
      <c r="S226" s="139"/>
      <c r="T226" s="139"/>
      <c r="U226" s="139"/>
      <c r="V226" s="139"/>
      <c r="W226" s="139"/>
      <c r="X226" s="139"/>
      <c r="Y226" s="139"/>
    </row>
    <row r="227" spans="1:25" ht="45" customHeight="1" x14ac:dyDescent="0.35">
      <c r="A227" s="93" t="s">
        <v>1635</v>
      </c>
      <c r="B227" s="93" t="s">
        <v>1635</v>
      </c>
      <c r="C227" s="93" t="str">
        <f t="shared" si="109"/>
        <v>PRESTAÇÃO DE SERVIÇO CONTINUADO DE VIGILÂNCIA ARMADA</v>
      </c>
      <c r="D227" s="93" t="s">
        <v>301</v>
      </c>
      <c r="E227" s="93">
        <v>2021</v>
      </c>
      <c r="F227" s="93" t="s">
        <v>302</v>
      </c>
      <c r="G227" s="93" t="s">
        <v>303</v>
      </c>
      <c r="H227" s="93" t="s">
        <v>1805</v>
      </c>
      <c r="I227" s="93" t="s">
        <v>1756</v>
      </c>
      <c r="J227" s="93" t="s">
        <v>305</v>
      </c>
      <c r="K227" s="93" t="s">
        <v>291</v>
      </c>
      <c r="L227" s="93" t="s">
        <v>306</v>
      </c>
      <c r="M227" s="93">
        <v>2074.46</v>
      </c>
      <c r="N227" s="93">
        <v>4567.55</v>
      </c>
      <c r="O227" s="142"/>
      <c r="P227" s="140"/>
      <c r="Q227" s="140"/>
      <c r="R227" s="139"/>
      <c r="S227" s="139"/>
      <c r="T227" s="139"/>
      <c r="U227" s="139"/>
      <c r="V227" s="139"/>
      <c r="W227" s="139"/>
      <c r="X227" s="139"/>
      <c r="Y227" s="139"/>
    </row>
    <row r="228" spans="1:25" ht="45" customHeight="1" x14ac:dyDescent="0.35">
      <c r="A228" s="93" t="s">
        <v>1635</v>
      </c>
      <c r="B228" s="93" t="s">
        <v>1635</v>
      </c>
      <c r="C228" s="93" t="str">
        <f t="shared" si="109"/>
        <v>PRESTAÇÃO DE SERVIÇO CONTINUADO DE VIGILÂNCIA ARMADA</v>
      </c>
      <c r="D228" s="93" t="s">
        <v>301</v>
      </c>
      <c r="E228" s="93">
        <v>2021</v>
      </c>
      <c r="F228" s="93" t="s">
        <v>302</v>
      </c>
      <c r="G228" s="93" t="s">
        <v>303</v>
      </c>
      <c r="H228" s="93" t="s">
        <v>1806</v>
      </c>
      <c r="I228" s="93" t="s">
        <v>1756</v>
      </c>
      <c r="J228" s="93" t="s">
        <v>305</v>
      </c>
      <c r="K228" s="93" t="s">
        <v>291</v>
      </c>
      <c r="L228" s="93" t="s">
        <v>306</v>
      </c>
      <c r="M228" s="93">
        <v>2074.46</v>
      </c>
      <c r="N228" s="93">
        <v>4567.55</v>
      </c>
      <c r="O228" s="142"/>
      <c r="P228" s="140"/>
      <c r="Q228" s="140"/>
      <c r="R228" s="139"/>
      <c r="S228" s="139"/>
      <c r="T228" s="139"/>
      <c r="U228" s="139"/>
      <c r="V228" s="139"/>
      <c r="W228" s="139"/>
      <c r="X228" s="139"/>
      <c r="Y228" s="139"/>
    </row>
    <row r="229" spans="1:25" ht="45" customHeight="1" x14ac:dyDescent="0.35">
      <c r="A229" s="93" t="s">
        <v>1635</v>
      </c>
      <c r="B229" s="93" t="s">
        <v>1635</v>
      </c>
      <c r="C229" s="93" t="str">
        <f t="shared" si="109"/>
        <v>PRESTAÇÃO DE SERVIÇO CONTINUADO DE VIGILÂNCIA ARMADA</v>
      </c>
      <c r="D229" s="93" t="s">
        <v>301</v>
      </c>
      <c r="E229" s="93">
        <v>2021</v>
      </c>
      <c r="F229" s="93" t="s">
        <v>302</v>
      </c>
      <c r="G229" s="93" t="s">
        <v>303</v>
      </c>
      <c r="H229" s="93" t="s">
        <v>1807</v>
      </c>
      <c r="I229" s="93" t="s">
        <v>1756</v>
      </c>
      <c r="J229" s="93" t="s">
        <v>305</v>
      </c>
      <c r="K229" s="93" t="s">
        <v>291</v>
      </c>
      <c r="L229" s="93" t="s">
        <v>309</v>
      </c>
      <c r="M229" s="93">
        <v>2074.46</v>
      </c>
      <c r="N229" s="93">
        <v>4941.18</v>
      </c>
      <c r="O229" s="142"/>
      <c r="P229" s="140"/>
      <c r="Q229" s="140"/>
      <c r="R229" s="139"/>
      <c r="S229" s="139"/>
      <c r="T229" s="139"/>
      <c r="U229" s="139"/>
      <c r="V229" s="139"/>
      <c r="W229" s="139"/>
      <c r="X229" s="139"/>
      <c r="Y229" s="139"/>
    </row>
    <row r="230" spans="1:25" ht="45" customHeight="1" x14ac:dyDescent="0.35">
      <c r="A230" s="93" t="s">
        <v>1635</v>
      </c>
      <c r="B230" s="93" t="s">
        <v>1635</v>
      </c>
      <c r="C230" s="93" t="str">
        <f t="shared" si="109"/>
        <v>PRESTAÇÃO DE SERVIÇO CONTINUADO DE VIGILÂNCIA ARMADA</v>
      </c>
      <c r="D230" s="93" t="s">
        <v>301</v>
      </c>
      <c r="E230" s="93">
        <v>2021</v>
      </c>
      <c r="F230" s="93" t="s">
        <v>302</v>
      </c>
      <c r="G230" s="93" t="s">
        <v>303</v>
      </c>
      <c r="H230" s="93" t="s">
        <v>1808</v>
      </c>
      <c r="I230" s="93" t="s">
        <v>1756</v>
      </c>
      <c r="J230" s="93" t="s">
        <v>305</v>
      </c>
      <c r="K230" s="93" t="s">
        <v>291</v>
      </c>
      <c r="L230" s="93" t="s">
        <v>306</v>
      </c>
      <c r="M230" s="93">
        <v>2074.46</v>
      </c>
      <c r="N230" s="93">
        <v>4567.55</v>
      </c>
      <c r="O230" s="142"/>
      <c r="P230" s="140"/>
      <c r="Q230" s="140"/>
      <c r="R230" s="139"/>
      <c r="S230" s="139"/>
      <c r="T230" s="139"/>
      <c r="U230" s="139"/>
      <c r="V230" s="139"/>
      <c r="W230" s="139"/>
      <c r="X230" s="139"/>
      <c r="Y230" s="139"/>
    </row>
    <row r="231" spans="1:25" ht="45" customHeight="1" x14ac:dyDescent="0.35">
      <c r="A231" s="93" t="s">
        <v>1635</v>
      </c>
      <c r="B231" s="93" t="s">
        <v>1635</v>
      </c>
      <c r="C231" s="93" t="str">
        <f t="shared" si="109"/>
        <v>PRESTAÇÃO DE SERVIÇO CONTINUADO DE VIGILÂNCIA ARMADA</v>
      </c>
      <c r="D231" s="93" t="s">
        <v>301</v>
      </c>
      <c r="E231" s="93">
        <v>2021</v>
      </c>
      <c r="F231" s="93" t="s">
        <v>302</v>
      </c>
      <c r="G231" s="93" t="s">
        <v>303</v>
      </c>
      <c r="H231" s="93" t="s">
        <v>1809</v>
      </c>
      <c r="I231" s="93" t="s">
        <v>1756</v>
      </c>
      <c r="J231" s="93" t="s">
        <v>305</v>
      </c>
      <c r="K231" s="93" t="s">
        <v>291</v>
      </c>
      <c r="L231" s="93" t="s">
        <v>306</v>
      </c>
      <c r="M231" s="93">
        <v>2074.46</v>
      </c>
      <c r="N231" s="93">
        <v>4567.55</v>
      </c>
      <c r="O231" s="142"/>
      <c r="P231" s="140"/>
      <c r="Q231" s="140"/>
      <c r="R231" s="139"/>
      <c r="S231" s="139"/>
      <c r="T231" s="139"/>
      <c r="U231" s="139"/>
      <c r="V231" s="139"/>
      <c r="W231" s="139"/>
      <c r="X231" s="139"/>
      <c r="Y231" s="139"/>
    </row>
    <row r="232" spans="1:25" ht="45" customHeight="1" x14ac:dyDescent="0.35">
      <c r="A232" s="93" t="s">
        <v>1635</v>
      </c>
      <c r="B232" s="93" t="s">
        <v>1635</v>
      </c>
      <c r="C232" s="93" t="str">
        <f t="shared" si="109"/>
        <v>PRESTAÇÃO DE SERVIÇO CONTINUADO DE VIGILÂNCIA ARMADA</v>
      </c>
      <c r="D232" s="93" t="s">
        <v>301</v>
      </c>
      <c r="E232" s="93">
        <v>2021</v>
      </c>
      <c r="F232" s="93" t="s">
        <v>302</v>
      </c>
      <c r="G232" s="93" t="s">
        <v>303</v>
      </c>
      <c r="H232" s="93" t="s">
        <v>1810</v>
      </c>
      <c r="I232" s="93" t="s">
        <v>1756</v>
      </c>
      <c r="J232" s="93" t="s">
        <v>376</v>
      </c>
      <c r="K232" s="93" t="s">
        <v>1342</v>
      </c>
      <c r="L232" s="93" t="s">
        <v>306</v>
      </c>
      <c r="M232" s="93">
        <v>5821.76</v>
      </c>
      <c r="N232" s="93">
        <v>14126.73</v>
      </c>
      <c r="O232" s="142"/>
      <c r="P232" s="140"/>
      <c r="Q232" s="140"/>
      <c r="R232" s="139"/>
      <c r="S232" s="139"/>
      <c r="T232" s="139"/>
      <c r="U232" s="139"/>
      <c r="V232" s="139"/>
      <c r="W232" s="139"/>
      <c r="X232" s="139"/>
      <c r="Y232" s="139"/>
    </row>
    <row r="233" spans="1:25" ht="45" customHeight="1" x14ac:dyDescent="0.35">
      <c r="A233" s="93" t="s">
        <v>1635</v>
      </c>
      <c r="B233" s="93" t="s">
        <v>1635</v>
      </c>
      <c r="C233" s="93" t="str">
        <f t="shared" si="109"/>
        <v>PRESTAÇÃO DE SERVIÇO CONTINUADO DE VIGILÂNCIA ARMADA</v>
      </c>
      <c r="D233" s="93" t="s">
        <v>301</v>
      </c>
      <c r="E233" s="93">
        <v>2021</v>
      </c>
      <c r="F233" s="93" t="s">
        <v>302</v>
      </c>
      <c r="G233" s="93" t="s">
        <v>303</v>
      </c>
      <c r="H233" s="93" t="s">
        <v>1811</v>
      </c>
      <c r="I233" s="93" t="s">
        <v>1756</v>
      </c>
      <c r="J233" s="93" t="s">
        <v>305</v>
      </c>
      <c r="K233" s="93" t="s">
        <v>1633</v>
      </c>
      <c r="L233" s="93" t="s">
        <v>306</v>
      </c>
      <c r="M233" s="93">
        <v>2074.46</v>
      </c>
      <c r="N233" s="93">
        <v>4941.18</v>
      </c>
      <c r="O233" s="142"/>
      <c r="P233" s="140"/>
      <c r="Q233" s="140"/>
      <c r="R233" s="139"/>
      <c r="S233" s="139"/>
      <c r="T233" s="139"/>
      <c r="U233" s="139"/>
      <c r="V233" s="139"/>
      <c r="W233" s="139"/>
      <c r="X233" s="139"/>
      <c r="Y233" s="139"/>
    </row>
    <row r="234" spans="1:25" ht="45" customHeight="1" x14ac:dyDescent="0.35">
      <c r="A234" s="93" t="s">
        <v>1635</v>
      </c>
      <c r="B234" s="93" t="s">
        <v>1635</v>
      </c>
      <c r="C234" s="93" t="str">
        <f t="shared" si="109"/>
        <v>PRESTAÇÃO DE SERVIÇO CONTINUADO DE VIGILÂNCIA ARMADA</v>
      </c>
      <c r="D234" s="93" t="s">
        <v>301</v>
      </c>
      <c r="E234" s="93">
        <v>2021</v>
      </c>
      <c r="F234" s="93" t="s">
        <v>302</v>
      </c>
      <c r="G234" s="93" t="s">
        <v>303</v>
      </c>
      <c r="H234" s="93" t="s">
        <v>1812</v>
      </c>
      <c r="I234" s="93" t="s">
        <v>1756</v>
      </c>
      <c r="J234" s="93" t="s">
        <v>305</v>
      </c>
      <c r="K234" s="93" t="s">
        <v>1698</v>
      </c>
      <c r="L234" s="93" t="s">
        <v>309</v>
      </c>
      <c r="M234" s="93">
        <v>2074.46</v>
      </c>
      <c r="N234" s="93">
        <v>4941.18</v>
      </c>
      <c r="O234" s="142"/>
      <c r="P234" s="140"/>
      <c r="Q234" s="140"/>
      <c r="R234" s="139"/>
      <c r="S234" s="139"/>
      <c r="T234" s="139"/>
      <c r="U234" s="139"/>
      <c r="V234" s="139"/>
      <c r="W234" s="139"/>
      <c r="X234" s="139"/>
      <c r="Y234" s="139"/>
    </row>
    <row r="235" spans="1:25" ht="45" customHeight="1" x14ac:dyDescent="0.35">
      <c r="A235" s="93" t="s">
        <v>1635</v>
      </c>
      <c r="B235" s="93" t="s">
        <v>1635</v>
      </c>
      <c r="C235" s="93" t="str">
        <f t="shared" si="109"/>
        <v>PRESTAÇÃO DE SERVIÇO CONTINUADO DE VIGILÂNCIA ARMADA</v>
      </c>
      <c r="D235" s="93" t="s">
        <v>301</v>
      </c>
      <c r="E235" s="93">
        <v>2021</v>
      </c>
      <c r="F235" s="93" t="s">
        <v>302</v>
      </c>
      <c r="G235" s="93" t="s">
        <v>303</v>
      </c>
      <c r="H235" s="93" t="s">
        <v>1813</v>
      </c>
      <c r="I235" s="93" t="s">
        <v>1756</v>
      </c>
      <c r="J235" s="93" t="s">
        <v>305</v>
      </c>
      <c r="K235" s="93" t="s">
        <v>237</v>
      </c>
      <c r="L235" s="93" t="s">
        <v>306</v>
      </c>
      <c r="M235" s="93">
        <v>2074.46</v>
      </c>
      <c r="N235" s="93">
        <v>4941.18</v>
      </c>
      <c r="O235" s="142"/>
      <c r="P235" s="140"/>
      <c r="Q235" s="140"/>
      <c r="R235" s="139"/>
      <c r="S235" s="139"/>
      <c r="T235" s="139"/>
      <c r="U235" s="139"/>
      <c r="V235" s="139"/>
      <c r="W235" s="139"/>
      <c r="X235" s="139"/>
      <c r="Y235" s="139"/>
    </row>
    <row r="236" spans="1:25" ht="45" customHeight="1" x14ac:dyDescent="0.35">
      <c r="A236" s="93" t="s">
        <v>1635</v>
      </c>
      <c r="B236" s="93" t="s">
        <v>1635</v>
      </c>
      <c r="C236" s="93" t="str">
        <f t="shared" si="109"/>
        <v>PRESTAÇÃO DE SERVIÇO CONTINUADO DE VIGILÂNCIA ARMADA</v>
      </c>
      <c r="D236" s="93" t="s">
        <v>301</v>
      </c>
      <c r="E236" s="93">
        <v>2021</v>
      </c>
      <c r="F236" s="93" t="s">
        <v>302</v>
      </c>
      <c r="G236" s="93" t="s">
        <v>303</v>
      </c>
      <c r="H236" s="93" t="s">
        <v>1814</v>
      </c>
      <c r="I236" s="93" t="s">
        <v>1756</v>
      </c>
      <c r="J236" s="93" t="s">
        <v>305</v>
      </c>
      <c r="K236" s="93" t="s">
        <v>291</v>
      </c>
      <c r="L236" s="93" t="s">
        <v>306</v>
      </c>
      <c r="M236" s="93">
        <v>2074.46</v>
      </c>
      <c r="N236" s="93">
        <v>4567.55</v>
      </c>
      <c r="O236" s="142"/>
      <c r="P236" s="140"/>
      <c r="Q236" s="140"/>
      <c r="R236" s="139"/>
      <c r="S236" s="139"/>
      <c r="T236" s="139"/>
      <c r="U236" s="139"/>
      <c r="V236" s="139"/>
      <c r="W236" s="139"/>
      <c r="X236" s="139"/>
      <c r="Y236" s="139"/>
    </row>
    <row r="237" spans="1:25" ht="45" customHeight="1" x14ac:dyDescent="0.35">
      <c r="A237" s="93" t="s">
        <v>1635</v>
      </c>
      <c r="B237" s="93" t="s">
        <v>1635</v>
      </c>
      <c r="C237" s="93" t="str">
        <f t="shared" si="109"/>
        <v>PRESTAÇÃO DE SERVIÇO CONTINUADO DE VIGILÂNCIA ARMADA</v>
      </c>
      <c r="D237" s="93" t="s">
        <v>301</v>
      </c>
      <c r="E237" s="93">
        <v>2021</v>
      </c>
      <c r="F237" s="93" t="s">
        <v>302</v>
      </c>
      <c r="G237" s="93" t="s">
        <v>303</v>
      </c>
      <c r="H237" s="93" t="s">
        <v>1815</v>
      </c>
      <c r="I237" s="93" t="s">
        <v>1756</v>
      </c>
      <c r="J237" s="93" t="s">
        <v>305</v>
      </c>
      <c r="K237" s="93" t="s">
        <v>291</v>
      </c>
      <c r="L237" s="93" t="s">
        <v>309</v>
      </c>
      <c r="M237" s="93">
        <v>2074.46</v>
      </c>
      <c r="N237" s="93">
        <v>4941.18</v>
      </c>
      <c r="O237" s="142"/>
      <c r="P237" s="140"/>
      <c r="Q237" s="140"/>
      <c r="R237" s="139"/>
      <c r="S237" s="139"/>
      <c r="T237" s="139"/>
      <c r="U237" s="139"/>
      <c r="V237" s="139"/>
      <c r="W237" s="139"/>
      <c r="X237" s="139"/>
      <c r="Y237" s="139"/>
    </row>
    <row r="238" spans="1:25" ht="45" customHeight="1" x14ac:dyDescent="0.35">
      <c r="A238" s="93" t="s">
        <v>1635</v>
      </c>
      <c r="B238" s="93" t="s">
        <v>1635</v>
      </c>
      <c r="C238" s="93" t="str">
        <f t="shared" si="109"/>
        <v>PRESTAÇÃO DE SERVIÇO CONTINUADO DE VIGILÂNCIA ARMADA</v>
      </c>
      <c r="D238" s="93" t="s">
        <v>301</v>
      </c>
      <c r="E238" s="93">
        <v>2021</v>
      </c>
      <c r="F238" s="93" t="s">
        <v>302</v>
      </c>
      <c r="G238" s="93" t="s">
        <v>303</v>
      </c>
      <c r="H238" s="93" t="s">
        <v>1816</v>
      </c>
      <c r="I238" s="93" t="s">
        <v>1756</v>
      </c>
      <c r="J238" s="93" t="s">
        <v>305</v>
      </c>
      <c r="K238" s="93" t="s">
        <v>291</v>
      </c>
      <c r="L238" s="93" t="s">
        <v>306</v>
      </c>
      <c r="M238" s="93">
        <v>2074.46</v>
      </c>
      <c r="N238" s="93">
        <v>4567.55</v>
      </c>
      <c r="O238" s="142"/>
      <c r="P238" s="140"/>
      <c r="Q238" s="140"/>
      <c r="R238" s="139"/>
      <c r="S238" s="139"/>
      <c r="T238" s="139"/>
      <c r="U238" s="139"/>
      <c r="V238" s="139"/>
      <c r="W238" s="139"/>
      <c r="X238" s="139"/>
      <c r="Y238" s="139"/>
    </row>
    <row r="239" spans="1:25" ht="45" customHeight="1" x14ac:dyDescent="0.35">
      <c r="A239" s="93" t="s">
        <v>1635</v>
      </c>
      <c r="B239" s="93" t="s">
        <v>1635</v>
      </c>
      <c r="C239" s="93" t="str">
        <f t="shared" si="109"/>
        <v>PRESTAÇÃO DE SERVIÇO CONTINUADO DE VIGILÂNCIA ARMADA</v>
      </c>
      <c r="D239" s="93" t="s">
        <v>301</v>
      </c>
      <c r="E239" s="93">
        <v>2021</v>
      </c>
      <c r="F239" s="93" t="s">
        <v>302</v>
      </c>
      <c r="G239" s="93" t="s">
        <v>303</v>
      </c>
      <c r="H239" s="93" t="s">
        <v>1817</v>
      </c>
      <c r="I239" s="93" t="s">
        <v>1756</v>
      </c>
      <c r="J239" s="93" t="s">
        <v>305</v>
      </c>
      <c r="K239" s="93" t="s">
        <v>291</v>
      </c>
      <c r="L239" s="93" t="s">
        <v>306</v>
      </c>
      <c r="M239" s="93">
        <v>2074.46</v>
      </c>
      <c r="N239" s="93">
        <v>4567.55</v>
      </c>
      <c r="O239" s="142"/>
      <c r="P239" s="140"/>
      <c r="Q239" s="140"/>
      <c r="R239" s="139"/>
      <c r="S239" s="139"/>
      <c r="T239" s="139"/>
      <c r="U239" s="139"/>
      <c r="V239" s="139"/>
      <c r="W239" s="139"/>
      <c r="X239" s="139"/>
      <c r="Y239" s="139"/>
    </row>
    <row r="240" spans="1:25" ht="45" customHeight="1" x14ac:dyDescent="0.35">
      <c r="A240" s="93" t="s">
        <v>1635</v>
      </c>
      <c r="B240" s="93" t="s">
        <v>1635</v>
      </c>
      <c r="C240" s="93" t="str">
        <f t="shared" si="109"/>
        <v>PRESTAÇÃO DE SERVIÇO CONTINUADO DE VIGILÂNCIA ARMADA</v>
      </c>
      <c r="D240" s="93" t="s">
        <v>301</v>
      </c>
      <c r="E240" s="93">
        <v>2021</v>
      </c>
      <c r="F240" s="93" t="s">
        <v>302</v>
      </c>
      <c r="G240" s="93" t="s">
        <v>303</v>
      </c>
      <c r="H240" s="93" t="s">
        <v>1818</v>
      </c>
      <c r="I240" s="93" t="s">
        <v>1756</v>
      </c>
      <c r="J240" s="93" t="s">
        <v>305</v>
      </c>
      <c r="K240" s="93" t="s">
        <v>291</v>
      </c>
      <c r="L240" s="93" t="s">
        <v>306</v>
      </c>
      <c r="M240" s="93">
        <v>2074.46</v>
      </c>
      <c r="N240" s="93">
        <v>4567.55</v>
      </c>
      <c r="O240" s="142"/>
      <c r="P240" s="140"/>
      <c r="Q240" s="140"/>
      <c r="R240" s="139"/>
      <c r="S240" s="139"/>
      <c r="T240" s="139"/>
      <c r="U240" s="139"/>
      <c r="V240" s="139"/>
      <c r="W240" s="139"/>
      <c r="X240" s="139"/>
      <c r="Y240" s="139"/>
    </row>
    <row r="241" spans="1:25" ht="45" customHeight="1" x14ac:dyDescent="0.35">
      <c r="A241" s="93" t="s">
        <v>1635</v>
      </c>
      <c r="B241" s="93" t="s">
        <v>1635</v>
      </c>
      <c r="C241" s="93" t="str">
        <f t="shared" si="109"/>
        <v>PRESTAÇÃO DE SERVIÇO CONTINUADO DE VIGILÂNCIA ARMADA</v>
      </c>
      <c r="D241" s="93" t="s">
        <v>301</v>
      </c>
      <c r="E241" s="93">
        <v>2021</v>
      </c>
      <c r="F241" s="93" t="s">
        <v>302</v>
      </c>
      <c r="G241" s="93" t="s">
        <v>303</v>
      </c>
      <c r="H241" s="93" t="s">
        <v>1819</v>
      </c>
      <c r="I241" s="93" t="s">
        <v>1756</v>
      </c>
      <c r="J241" s="93" t="s">
        <v>305</v>
      </c>
      <c r="K241" s="93" t="s">
        <v>291</v>
      </c>
      <c r="L241" s="93" t="s">
        <v>306</v>
      </c>
      <c r="M241" s="93">
        <v>2074.46</v>
      </c>
      <c r="N241" s="93">
        <v>4567.55</v>
      </c>
      <c r="O241" s="142"/>
      <c r="P241" s="140"/>
      <c r="Q241" s="140"/>
      <c r="R241" s="139"/>
      <c r="S241" s="139"/>
      <c r="T241" s="139"/>
      <c r="U241" s="139"/>
      <c r="V241" s="139"/>
      <c r="W241" s="139"/>
      <c r="X241" s="139"/>
      <c r="Y241" s="139"/>
    </row>
    <row r="242" spans="1:25" ht="45" customHeight="1" x14ac:dyDescent="0.35">
      <c r="A242" s="93" t="s">
        <v>1635</v>
      </c>
      <c r="B242" s="93" t="s">
        <v>1635</v>
      </c>
      <c r="C242" s="93" t="str">
        <f t="shared" si="109"/>
        <v>PRESTAÇÃO DE SERVIÇO CONTINUADO DE VIGILÂNCIA ARMADA</v>
      </c>
      <c r="D242" s="93" t="s">
        <v>301</v>
      </c>
      <c r="E242" s="93">
        <v>2021</v>
      </c>
      <c r="F242" s="93" t="s">
        <v>302</v>
      </c>
      <c r="G242" s="93" t="s">
        <v>303</v>
      </c>
      <c r="H242" s="93" t="s">
        <v>1820</v>
      </c>
      <c r="I242" s="93" t="s">
        <v>1756</v>
      </c>
      <c r="J242" s="93" t="s">
        <v>305</v>
      </c>
      <c r="K242" s="93" t="s">
        <v>291</v>
      </c>
      <c r="L242" s="93" t="s">
        <v>309</v>
      </c>
      <c r="M242" s="93">
        <v>2074.46</v>
      </c>
      <c r="N242" s="93">
        <v>4941.18</v>
      </c>
      <c r="O242" s="142"/>
      <c r="P242" s="140"/>
      <c r="Q242" s="140"/>
      <c r="R242" s="139"/>
      <c r="S242" s="139"/>
      <c r="T242" s="139"/>
      <c r="U242" s="139"/>
      <c r="V242" s="139"/>
      <c r="W242" s="139"/>
      <c r="X242" s="139"/>
      <c r="Y242" s="139"/>
    </row>
    <row r="243" spans="1:25" ht="45" customHeight="1" x14ac:dyDescent="0.35">
      <c r="A243" s="93" t="s">
        <v>1635</v>
      </c>
      <c r="B243" s="93" t="s">
        <v>1635</v>
      </c>
      <c r="C243" s="93" t="str">
        <f t="shared" si="109"/>
        <v>PRESTAÇÃO DE SERVIÇO CONTINUADO DE VIGILÂNCIA ARMADA</v>
      </c>
      <c r="D243" s="93" t="s">
        <v>301</v>
      </c>
      <c r="E243" s="93">
        <v>2021</v>
      </c>
      <c r="F243" s="93" t="s">
        <v>302</v>
      </c>
      <c r="G243" s="93" t="s">
        <v>303</v>
      </c>
      <c r="H243" s="93" t="s">
        <v>1821</v>
      </c>
      <c r="I243" s="93" t="s">
        <v>1756</v>
      </c>
      <c r="J243" s="93" t="s">
        <v>305</v>
      </c>
      <c r="K243" s="93" t="s">
        <v>291</v>
      </c>
      <c r="L243" s="93" t="s">
        <v>309</v>
      </c>
      <c r="M243" s="93">
        <v>2074.46</v>
      </c>
      <c r="N243" s="93">
        <v>4941.18</v>
      </c>
      <c r="O243" s="142"/>
      <c r="P243" s="140"/>
      <c r="Q243" s="140"/>
      <c r="R243" s="139"/>
      <c r="S243" s="139"/>
      <c r="T243" s="139"/>
      <c r="U243" s="139"/>
      <c r="V243" s="139"/>
      <c r="W243" s="139"/>
      <c r="X243" s="139"/>
      <c r="Y243" s="139"/>
    </row>
    <row r="244" spans="1:25" ht="45" customHeight="1" x14ac:dyDescent="0.35">
      <c r="A244" s="93" t="s">
        <v>1635</v>
      </c>
      <c r="B244" s="93" t="s">
        <v>1635</v>
      </c>
      <c r="C244" s="93" t="str">
        <f t="shared" si="109"/>
        <v>PRESTAÇÃO DE SERVIÇO CONTINUADO DE VIGILÂNCIA ARMADA</v>
      </c>
      <c r="D244" s="93" t="s">
        <v>301</v>
      </c>
      <c r="E244" s="93">
        <v>2021</v>
      </c>
      <c r="F244" s="93" t="s">
        <v>302</v>
      </c>
      <c r="G244" s="93" t="s">
        <v>303</v>
      </c>
      <c r="H244" s="93" t="s">
        <v>1822</v>
      </c>
      <c r="I244" s="93" t="s">
        <v>1756</v>
      </c>
      <c r="J244" s="93" t="s">
        <v>305</v>
      </c>
      <c r="K244" s="93" t="s">
        <v>291</v>
      </c>
      <c r="L244" s="93" t="s">
        <v>309</v>
      </c>
      <c r="M244" s="93">
        <v>2074.46</v>
      </c>
      <c r="N244" s="93">
        <v>4941.18</v>
      </c>
      <c r="O244" s="142"/>
      <c r="P244" s="140"/>
      <c r="Q244" s="140"/>
      <c r="R244" s="139"/>
      <c r="S244" s="139"/>
      <c r="T244" s="139"/>
      <c r="U244" s="139"/>
      <c r="V244" s="139"/>
      <c r="W244" s="139"/>
      <c r="X244" s="139"/>
      <c r="Y244" s="139"/>
    </row>
    <row r="245" spans="1:25" ht="45" customHeight="1" x14ac:dyDescent="0.35">
      <c r="A245" s="93" t="s">
        <v>1635</v>
      </c>
      <c r="B245" s="93" t="s">
        <v>1635</v>
      </c>
      <c r="C245" s="93" t="str">
        <f t="shared" si="109"/>
        <v>PRESTAÇÃO DE SERVIÇO CONTINUADO DE VIGILÂNCIA ARMADA</v>
      </c>
      <c r="D245" s="93" t="s">
        <v>301</v>
      </c>
      <c r="E245" s="93">
        <v>2021</v>
      </c>
      <c r="F245" s="93" t="s">
        <v>302</v>
      </c>
      <c r="G245" s="93" t="s">
        <v>303</v>
      </c>
      <c r="H245" s="93" t="s">
        <v>1823</v>
      </c>
      <c r="I245" s="93" t="s">
        <v>1756</v>
      </c>
      <c r="J245" s="93" t="s">
        <v>305</v>
      </c>
      <c r="K245" s="93" t="s">
        <v>291</v>
      </c>
      <c r="L245" s="93" t="s">
        <v>309</v>
      </c>
      <c r="M245" s="93">
        <v>2074.46</v>
      </c>
      <c r="N245" s="93">
        <v>4941.18</v>
      </c>
      <c r="O245" s="142"/>
      <c r="P245" s="140"/>
      <c r="Q245" s="140"/>
      <c r="R245" s="139"/>
      <c r="S245" s="139"/>
      <c r="T245" s="139"/>
      <c r="U245" s="139"/>
      <c r="V245" s="139"/>
      <c r="W245" s="139"/>
      <c r="X245" s="139"/>
      <c r="Y245" s="139"/>
    </row>
    <row r="246" spans="1:25" ht="45" customHeight="1" x14ac:dyDescent="0.35">
      <c r="A246" s="93" t="s">
        <v>1635</v>
      </c>
      <c r="B246" s="93" t="s">
        <v>1635</v>
      </c>
      <c r="C246" s="93" t="str">
        <f t="shared" si="109"/>
        <v>PRESTAÇÃO DE SERVIÇO CONTINUADO DE VIGILÂNCIA ARMADA</v>
      </c>
      <c r="D246" s="93" t="s">
        <v>301</v>
      </c>
      <c r="E246" s="93">
        <v>2021</v>
      </c>
      <c r="F246" s="93" t="s">
        <v>302</v>
      </c>
      <c r="G246" s="93" t="s">
        <v>303</v>
      </c>
      <c r="H246" s="93" t="s">
        <v>1824</v>
      </c>
      <c r="I246" s="93" t="s">
        <v>1756</v>
      </c>
      <c r="J246" s="93" t="s">
        <v>305</v>
      </c>
      <c r="K246" s="93" t="s">
        <v>291</v>
      </c>
      <c r="L246" s="93" t="s">
        <v>306</v>
      </c>
      <c r="M246" s="93">
        <v>2074.46</v>
      </c>
      <c r="N246" s="93">
        <v>4567.55</v>
      </c>
      <c r="O246" s="142"/>
      <c r="P246" s="140"/>
      <c r="Q246" s="140"/>
      <c r="R246" s="139"/>
      <c r="S246" s="139"/>
      <c r="T246" s="139"/>
      <c r="U246" s="139"/>
      <c r="V246" s="139"/>
      <c r="W246" s="139"/>
      <c r="X246" s="139"/>
      <c r="Y246" s="139"/>
    </row>
    <row r="247" spans="1:25" ht="45" customHeight="1" x14ac:dyDescent="0.35">
      <c r="A247" s="93" t="s">
        <v>1635</v>
      </c>
      <c r="B247" s="93" t="s">
        <v>1635</v>
      </c>
      <c r="C247" s="93" t="str">
        <f t="shared" si="109"/>
        <v>PRESTAÇÃO DE SERVIÇO CONTINUADO DE VIGILÂNCIA ARMADA</v>
      </c>
      <c r="D247" s="93" t="s">
        <v>301</v>
      </c>
      <c r="E247" s="93">
        <v>2021</v>
      </c>
      <c r="F247" s="93" t="s">
        <v>302</v>
      </c>
      <c r="G247" s="93" t="s">
        <v>303</v>
      </c>
      <c r="H247" s="93" t="s">
        <v>1825</v>
      </c>
      <c r="I247" s="93" t="s">
        <v>1756</v>
      </c>
      <c r="J247" s="93" t="s">
        <v>305</v>
      </c>
      <c r="K247" s="93" t="s">
        <v>291</v>
      </c>
      <c r="L247" s="93" t="s">
        <v>306</v>
      </c>
      <c r="M247" s="93">
        <v>2074.46</v>
      </c>
      <c r="N247" s="93">
        <v>4567.55</v>
      </c>
      <c r="O247" s="142"/>
      <c r="P247" s="140"/>
      <c r="Q247" s="140"/>
      <c r="R247" s="139"/>
      <c r="S247" s="139"/>
      <c r="T247" s="139"/>
      <c r="U247" s="139"/>
      <c r="V247" s="139"/>
      <c r="W247" s="139"/>
      <c r="X247" s="139"/>
      <c r="Y247" s="139"/>
    </row>
    <row r="248" spans="1:25" ht="45" customHeight="1" x14ac:dyDescent="0.35">
      <c r="A248" s="93" t="s">
        <v>1635</v>
      </c>
      <c r="B248" s="93" t="s">
        <v>1635</v>
      </c>
      <c r="C248" s="93" t="str">
        <f t="shared" si="109"/>
        <v>PRESTAÇÃO DE SERVIÇO CONTINUADO DE VIGILÂNCIA ARMADA</v>
      </c>
      <c r="D248" s="93" t="s">
        <v>301</v>
      </c>
      <c r="E248" s="93">
        <v>2021</v>
      </c>
      <c r="F248" s="93" t="s">
        <v>302</v>
      </c>
      <c r="G248" s="93" t="s">
        <v>303</v>
      </c>
      <c r="H248" s="93" t="s">
        <v>1826</v>
      </c>
      <c r="I248" s="93" t="s">
        <v>1756</v>
      </c>
      <c r="J248" s="93" t="s">
        <v>305</v>
      </c>
      <c r="K248" s="93" t="s">
        <v>291</v>
      </c>
      <c r="L248" s="93" t="s">
        <v>309</v>
      </c>
      <c r="M248" s="93">
        <v>2074.46</v>
      </c>
      <c r="N248" s="93">
        <v>4941.18</v>
      </c>
      <c r="O248" s="142"/>
      <c r="P248" s="140"/>
      <c r="Q248" s="140"/>
      <c r="R248" s="139"/>
      <c r="S248" s="139"/>
      <c r="T248" s="139"/>
      <c r="U248" s="139"/>
      <c r="V248" s="139"/>
      <c r="W248" s="139"/>
      <c r="X248" s="139"/>
      <c r="Y248" s="139"/>
    </row>
    <row r="249" spans="1:25" ht="45" customHeight="1" x14ac:dyDescent="0.35">
      <c r="A249" s="93" t="s">
        <v>1635</v>
      </c>
      <c r="B249" s="93" t="s">
        <v>1635</v>
      </c>
      <c r="C249" s="93" t="str">
        <f t="shared" si="109"/>
        <v>PRESTAÇÃO DE SERVIÇO CONTINUADO DE VIGILÂNCIA ARMADA</v>
      </c>
      <c r="D249" s="93" t="s">
        <v>301</v>
      </c>
      <c r="E249" s="93">
        <v>2021</v>
      </c>
      <c r="F249" s="93" t="s">
        <v>302</v>
      </c>
      <c r="G249" s="93" t="s">
        <v>303</v>
      </c>
      <c r="H249" s="93" t="s">
        <v>1827</v>
      </c>
      <c r="I249" s="93" t="s">
        <v>1756</v>
      </c>
      <c r="J249" s="93" t="s">
        <v>305</v>
      </c>
      <c r="K249" s="93" t="s">
        <v>291</v>
      </c>
      <c r="L249" s="93" t="s">
        <v>309</v>
      </c>
      <c r="M249" s="93">
        <v>2074.46</v>
      </c>
      <c r="N249" s="93">
        <v>4941.18</v>
      </c>
      <c r="O249" s="142"/>
      <c r="P249" s="140"/>
      <c r="Q249" s="140"/>
      <c r="R249" s="139"/>
      <c r="S249" s="139"/>
      <c r="T249" s="139"/>
      <c r="U249" s="139"/>
      <c r="V249" s="139"/>
      <c r="W249" s="139"/>
      <c r="X249" s="139"/>
      <c r="Y249" s="139"/>
    </row>
    <row r="250" spans="1:25" ht="45" customHeight="1" x14ac:dyDescent="0.35">
      <c r="A250" s="93" t="s">
        <v>1635</v>
      </c>
      <c r="B250" s="93" t="s">
        <v>1635</v>
      </c>
      <c r="C250" s="93" t="str">
        <f t="shared" si="109"/>
        <v>PRESTAÇÃO DE SERVIÇO CONTINUADO DE VIGILÂNCIA ARMADA</v>
      </c>
      <c r="D250" s="93" t="s">
        <v>301</v>
      </c>
      <c r="E250" s="93">
        <v>2021</v>
      </c>
      <c r="F250" s="93" t="s">
        <v>302</v>
      </c>
      <c r="G250" s="93" t="s">
        <v>303</v>
      </c>
      <c r="H250" s="93" t="s">
        <v>1828</v>
      </c>
      <c r="I250" s="93" t="s">
        <v>1756</v>
      </c>
      <c r="J250" s="93" t="s">
        <v>305</v>
      </c>
      <c r="K250" s="93" t="s">
        <v>291</v>
      </c>
      <c r="L250" s="93" t="s">
        <v>306</v>
      </c>
      <c r="M250" s="93">
        <v>2074.46</v>
      </c>
      <c r="N250" s="93">
        <v>4567.55</v>
      </c>
      <c r="O250" s="142"/>
      <c r="P250" s="140"/>
      <c r="Q250" s="140"/>
      <c r="R250" s="139"/>
      <c r="S250" s="139"/>
      <c r="T250" s="139"/>
      <c r="U250" s="139"/>
      <c r="V250" s="139"/>
      <c r="W250" s="139"/>
      <c r="X250" s="139"/>
      <c r="Y250" s="139"/>
    </row>
    <row r="251" spans="1:25" ht="45" customHeight="1" x14ac:dyDescent="0.35">
      <c r="A251" s="93" t="s">
        <v>1635</v>
      </c>
      <c r="B251" s="93" t="s">
        <v>1635</v>
      </c>
      <c r="C251" s="93" t="str">
        <f t="shared" si="109"/>
        <v>PRESTAÇÃO DE SERVIÇO CONTINUADO DE VIGILÂNCIA ARMADA</v>
      </c>
      <c r="D251" s="93" t="s">
        <v>301</v>
      </c>
      <c r="E251" s="93">
        <v>2021</v>
      </c>
      <c r="F251" s="93" t="s">
        <v>302</v>
      </c>
      <c r="G251" s="93" t="s">
        <v>303</v>
      </c>
      <c r="H251" s="93" t="s">
        <v>1829</v>
      </c>
      <c r="I251" s="93" t="s">
        <v>1756</v>
      </c>
      <c r="J251" s="93" t="s">
        <v>305</v>
      </c>
      <c r="K251" s="93" t="s">
        <v>291</v>
      </c>
      <c r="L251" s="93" t="s">
        <v>309</v>
      </c>
      <c r="M251" s="93">
        <v>2074.46</v>
      </c>
      <c r="N251" s="93">
        <v>4941.18</v>
      </c>
      <c r="O251" s="142"/>
      <c r="P251" s="140"/>
      <c r="Q251" s="140"/>
      <c r="R251" s="139"/>
      <c r="S251" s="139"/>
      <c r="T251" s="139"/>
      <c r="U251" s="139"/>
      <c r="V251" s="139"/>
      <c r="W251" s="139"/>
      <c r="X251" s="139"/>
      <c r="Y251" s="139"/>
    </row>
    <row r="252" spans="1:25" ht="45" customHeight="1" x14ac:dyDescent="0.35">
      <c r="A252" s="93" t="s">
        <v>1635</v>
      </c>
      <c r="B252" s="93" t="s">
        <v>1635</v>
      </c>
      <c r="C252" s="93" t="str">
        <f t="shared" si="109"/>
        <v>PRESTAÇÃO DE SERVIÇO CONTINUADO DE VIGILÂNCIA ARMADA</v>
      </c>
      <c r="D252" s="93" t="s">
        <v>301</v>
      </c>
      <c r="E252" s="93">
        <v>2021</v>
      </c>
      <c r="F252" s="93" t="s">
        <v>302</v>
      </c>
      <c r="G252" s="93" t="s">
        <v>303</v>
      </c>
      <c r="H252" s="93" t="s">
        <v>1830</v>
      </c>
      <c r="I252" s="93" t="s">
        <v>1756</v>
      </c>
      <c r="J252" s="93" t="s">
        <v>305</v>
      </c>
      <c r="K252" s="93" t="s">
        <v>291</v>
      </c>
      <c r="L252" s="93" t="s">
        <v>306</v>
      </c>
      <c r="M252" s="93">
        <v>2074.46</v>
      </c>
      <c r="N252" s="93">
        <v>4567.55</v>
      </c>
      <c r="O252" s="142"/>
      <c r="P252" s="140"/>
      <c r="Q252" s="140"/>
      <c r="R252" s="139"/>
      <c r="S252" s="139"/>
      <c r="T252" s="139"/>
      <c r="U252" s="139"/>
      <c r="V252" s="139"/>
      <c r="W252" s="139"/>
      <c r="X252" s="139"/>
      <c r="Y252" s="139"/>
    </row>
    <row r="253" spans="1:25" ht="45" customHeight="1" x14ac:dyDescent="0.35">
      <c r="A253" s="93" t="s">
        <v>1635</v>
      </c>
      <c r="B253" s="93" t="s">
        <v>1635</v>
      </c>
      <c r="C253" s="93" t="str">
        <f t="shared" si="109"/>
        <v>PRESTAÇÃO DE SERVIÇO CONTINUADO DE VIGILÂNCIA ARMADA</v>
      </c>
      <c r="D253" s="93" t="s">
        <v>301</v>
      </c>
      <c r="E253" s="93">
        <v>2021</v>
      </c>
      <c r="F253" s="93" t="s">
        <v>302</v>
      </c>
      <c r="G253" s="93" t="s">
        <v>303</v>
      </c>
      <c r="H253" s="93" t="s">
        <v>1831</v>
      </c>
      <c r="I253" s="93" t="s">
        <v>1756</v>
      </c>
      <c r="J253" s="93" t="s">
        <v>305</v>
      </c>
      <c r="K253" s="93" t="s">
        <v>291</v>
      </c>
      <c r="L253" s="93" t="s">
        <v>306</v>
      </c>
      <c r="M253" s="93">
        <v>2074.46</v>
      </c>
      <c r="N253" s="93">
        <v>4567.55</v>
      </c>
      <c r="O253" s="142"/>
      <c r="P253" s="140"/>
      <c r="Q253" s="140"/>
      <c r="R253" s="139"/>
      <c r="S253" s="139"/>
      <c r="T253" s="139"/>
      <c r="U253" s="139"/>
      <c r="V253" s="139"/>
      <c r="W253" s="139"/>
      <c r="X253" s="139"/>
      <c r="Y253" s="139"/>
    </row>
    <row r="254" spans="1:25" ht="45" customHeight="1" x14ac:dyDescent="0.35">
      <c r="A254" s="93" t="s">
        <v>1635</v>
      </c>
      <c r="B254" s="93" t="s">
        <v>1635</v>
      </c>
      <c r="C254" s="93" t="str">
        <f t="shared" si="109"/>
        <v>PRESTAÇÃO DE SERVIÇO CONTINUADO DE VIGILÂNCIA ARMADA</v>
      </c>
      <c r="D254" s="93" t="s">
        <v>301</v>
      </c>
      <c r="E254" s="93">
        <v>2021</v>
      </c>
      <c r="F254" s="93" t="s">
        <v>302</v>
      </c>
      <c r="G254" s="93" t="s">
        <v>303</v>
      </c>
      <c r="H254" s="93" t="s">
        <v>1832</v>
      </c>
      <c r="I254" s="93" t="s">
        <v>1756</v>
      </c>
      <c r="J254" s="93" t="s">
        <v>305</v>
      </c>
      <c r="K254" s="93" t="s">
        <v>291</v>
      </c>
      <c r="L254" s="93" t="s">
        <v>309</v>
      </c>
      <c r="M254" s="93">
        <v>2074.46</v>
      </c>
      <c r="N254" s="93">
        <v>4941.18</v>
      </c>
      <c r="O254" s="142"/>
      <c r="P254" s="140"/>
      <c r="Q254" s="140"/>
      <c r="R254" s="139"/>
      <c r="S254" s="139"/>
      <c r="T254" s="139"/>
      <c r="U254" s="139"/>
      <c r="V254" s="139"/>
      <c r="W254" s="139"/>
      <c r="X254" s="139"/>
      <c r="Y254" s="139"/>
    </row>
    <row r="255" spans="1:25" ht="45" customHeight="1" x14ac:dyDescent="0.35">
      <c r="A255" s="93" t="s">
        <v>1635</v>
      </c>
      <c r="B255" s="93" t="s">
        <v>1635</v>
      </c>
      <c r="C255" s="93" t="str">
        <f t="shared" si="109"/>
        <v>PRESTAÇÃO DE SERVIÇO CONTINUADO DE VIGILÂNCIA ARMADA</v>
      </c>
      <c r="D255" s="93" t="s">
        <v>301</v>
      </c>
      <c r="E255" s="93">
        <v>2021</v>
      </c>
      <c r="F255" s="93" t="s">
        <v>302</v>
      </c>
      <c r="G255" s="93" t="s">
        <v>303</v>
      </c>
      <c r="H255" s="93" t="s">
        <v>1833</v>
      </c>
      <c r="I255" s="93" t="s">
        <v>1756</v>
      </c>
      <c r="J255" s="93" t="s">
        <v>305</v>
      </c>
      <c r="K255" s="93" t="s">
        <v>291</v>
      </c>
      <c r="L255" s="93" t="s">
        <v>306</v>
      </c>
      <c r="M255" s="93">
        <v>2074.46</v>
      </c>
      <c r="N255" s="93">
        <v>4567.55</v>
      </c>
      <c r="O255" s="142"/>
      <c r="P255" s="140"/>
      <c r="Q255" s="140"/>
      <c r="R255" s="139"/>
      <c r="S255" s="139"/>
      <c r="T255" s="139"/>
      <c r="U255" s="139"/>
      <c r="V255" s="139"/>
      <c r="W255" s="139"/>
      <c r="X255" s="139"/>
      <c r="Y255" s="139"/>
    </row>
    <row r="256" spans="1:25" ht="45" customHeight="1" x14ac:dyDescent="0.35">
      <c r="A256" s="93" t="s">
        <v>1635</v>
      </c>
      <c r="B256" s="93" t="s">
        <v>1635</v>
      </c>
      <c r="C256" s="93" t="str">
        <f t="shared" si="109"/>
        <v>PRESTAÇÃO DE SERVIÇO CONTINUADO DE VIGILÂNCIA ARMADA</v>
      </c>
      <c r="D256" s="93" t="s">
        <v>301</v>
      </c>
      <c r="E256" s="93">
        <v>2021</v>
      </c>
      <c r="F256" s="93" t="s">
        <v>302</v>
      </c>
      <c r="G256" s="93" t="s">
        <v>303</v>
      </c>
      <c r="H256" s="93" t="s">
        <v>1834</v>
      </c>
      <c r="I256" s="93" t="s">
        <v>1756</v>
      </c>
      <c r="J256" s="93" t="s">
        <v>305</v>
      </c>
      <c r="K256" s="93" t="s">
        <v>291</v>
      </c>
      <c r="L256" s="93" t="s">
        <v>306</v>
      </c>
      <c r="M256" s="93">
        <v>2074.46</v>
      </c>
      <c r="N256" s="93">
        <v>4567.55</v>
      </c>
      <c r="O256" s="142"/>
      <c r="P256" s="140"/>
      <c r="Q256" s="140"/>
      <c r="R256" s="139"/>
      <c r="S256" s="139"/>
      <c r="T256" s="139"/>
      <c r="U256" s="139"/>
      <c r="V256" s="139"/>
      <c r="W256" s="139"/>
      <c r="X256" s="139"/>
      <c r="Y256" s="139"/>
    </row>
    <row r="257" spans="1:25" ht="45" customHeight="1" x14ac:dyDescent="0.35">
      <c r="A257" s="93" t="s">
        <v>1635</v>
      </c>
      <c r="B257" s="93" t="s">
        <v>1635</v>
      </c>
      <c r="C257" s="93" t="str">
        <f t="shared" si="109"/>
        <v>PRESTAÇÃO DE SERVIÇO CONTINUADO DE VIGILÂNCIA ARMADA</v>
      </c>
      <c r="D257" s="93" t="s">
        <v>301</v>
      </c>
      <c r="E257" s="93">
        <v>2021</v>
      </c>
      <c r="F257" s="93" t="s">
        <v>302</v>
      </c>
      <c r="G257" s="93" t="s">
        <v>303</v>
      </c>
      <c r="H257" s="93" t="s">
        <v>1835</v>
      </c>
      <c r="I257" s="93" t="s">
        <v>1756</v>
      </c>
      <c r="J257" s="93" t="s">
        <v>305</v>
      </c>
      <c r="K257" s="93" t="s">
        <v>291</v>
      </c>
      <c r="L257" s="93" t="s">
        <v>306</v>
      </c>
      <c r="M257" s="93">
        <v>2074.46</v>
      </c>
      <c r="N257" s="93">
        <v>4567.55</v>
      </c>
      <c r="O257" s="142"/>
      <c r="P257" s="140"/>
      <c r="Q257" s="140"/>
      <c r="R257" s="139"/>
      <c r="S257" s="139"/>
      <c r="T257" s="139"/>
      <c r="U257" s="139"/>
      <c r="V257" s="139"/>
      <c r="W257" s="139"/>
      <c r="X257" s="139"/>
      <c r="Y257" s="139"/>
    </row>
    <row r="258" spans="1:25" ht="45" customHeight="1" x14ac:dyDescent="0.35">
      <c r="A258" s="93" t="s">
        <v>1635</v>
      </c>
      <c r="B258" s="93" t="s">
        <v>1635</v>
      </c>
      <c r="C258" s="93" t="str">
        <f t="shared" si="109"/>
        <v>PRESTAÇÃO DE SERVIÇO CONTINUADO DE VIGILÂNCIA ARMADA</v>
      </c>
      <c r="D258" s="93" t="s">
        <v>301</v>
      </c>
      <c r="E258" s="93">
        <v>2021</v>
      </c>
      <c r="F258" s="93" t="s">
        <v>302</v>
      </c>
      <c r="G258" s="93" t="s">
        <v>303</v>
      </c>
      <c r="H258" s="93" t="s">
        <v>1836</v>
      </c>
      <c r="I258" s="93" t="s">
        <v>1756</v>
      </c>
      <c r="J258" s="93" t="s">
        <v>305</v>
      </c>
      <c r="K258" s="93" t="s">
        <v>291</v>
      </c>
      <c r="L258" s="93" t="s">
        <v>309</v>
      </c>
      <c r="M258" s="93">
        <v>2074.46</v>
      </c>
      <c r="N258" s="93">
        <v>4941.18</v>
      </c>
      <c r="O258" s="142"/>
      <c r="P258" s="140"/>
      <c r="Q258" s="140"/>
      <c r="R258" s="139"/>
      <c r="S258" s="139"/>
      <c r="T258" s="139"/>
      <c r="U258" s="139"/>
      <c r="V258" s="139"/>
      <c r="W258" s="139"/>
      <c r="X258" s="139"/>
      <c r="Y258" s="139"/>
    </row>
    <row r="259" spans="1:25" ht="45" customHeight="1" x14ac:dyDescent="0.35">
      <c r="A259" s="93" t="s">
        <v>1635</v>
      </c>
      <c r="B259" s="93" t="s">
        <v>1635</v>
      </c>
      <c r="C259" s="93" t="str">
        <f t="shared" si="109"/>
        <v>PRESTAÇÃO DE SERVIÇO CONTINUADO DE VIGILÂNCIA ARMADA</v>
      </c>
      <c r="D259" s="93" t="s">
        <v>301</v>
      </c>
      <c r="E259" s="93">
        <v>2021</v>
      </c>
      <c r="F259" s="93" t="s">
        <v>302</v>
      </c>
      <c r="G259" s="93" t="s">
        <v>303</v>
      </c>
      <c r="H259" s="93" t="s">
        <v>1837</v>
      </c>
      <c r="I259" s="93" t="s">
        <v>1756</v>
      </c>
      <c r="J259" s="93" t="s">
        <v>305</v>
      </c>
      <c r="K259" s="93" t="s">
        <v>291</v>
      </c>
      <c r="L259" s="93" t="s">
        <v>309</v>
      </c>
      <c r="M259" s="93">
        <v>2074.46</v>
      </c>
      <c r="N259" s="93">
        <v>4941.18</v>
      </c>
      <c r="O259" s="142"/>
      <c r="P259" s="140"/>
      <c r="Q259" s="140"/>
      <c r="R259" s="139"/>
      <c r="S259" s="139"/>
      <c r="T259" s="139"/>
      <c r="U259" s="139"/>
      <c r="V259" s="139"/>
      <c r="W259" s="139"/>
      <c r="X259" s="139"/>
      <c r="Y259" s="139"/>
    </row>
    <row r="260" spans="1:25" ht="45" customHeight="1" x14ac:dyDescent="0.35">
      <c r="A260" s="93" t="s">
        <v>1635</v>
      </c>
      <c r="B260" s="93" t="s">
        <v>1635</v>
      </c>
      <c r="C260" s="93" t="str">
        <f t="shared" si="109"/>
        <v>PRESTAÇÃO DE SERVIÇO CONTINUADO DE VIGILÂNCIA ARMADA</v>
      </c>
      <c r="D260" s="93" t="s">
        <v>301</v>
      </c>
      <c r="E260" s="93">
        <v>2021</v>
      </c>
      <c r="F260" s="93" t="s">
        <v>302</v>
      </c>
      <c r="G260" s="93" t="s">
        <v>303</v>
      </c>
      <c r="H260" s="93" t="s">
        <v>1838</v>
      </c>
      <c r="I260" s="93" t="s">
        <v>1756</v>
      </c>
      <c r="J260" s="93" t="s">
        <v>305</v>
      </c>
      <c r="K260" s="93" t="s">
        <v>291</v>
      </c>
      <c r="L260" s="93" t="s">
        <v>306</v>
      </c>
      <c r="M260" s="93">
        <v>2074.46</v>
      </c>
      <c r="N260" s="93">
        <v>4567.55</v>
      </c>
      <c r="O260" s="142"/>
      <c r="P260" s="140"/>
      <c r="Q260" s="140"/>
      <c r="R260" s="139"/>
      <c r="S260" s="139"/>
      <c r="T260" s="139"/>
      <c r="U260" s="139"/>
      <c r="V260" s="139"/>
      <c r="W260" s="139"/>
      <c r="X260" s="139"/>
      <c r="Y260" s="139"/>
    </row>
    <row r="261" spans="1:25" ht="45" customHeight="1" x14ac:dyDescent="0.35">
      <c r="A261" s="93" t="s">
        <v>1635</v>
      </c>
      <c r="B261" s="93" t="s">
        <v>1635</v>
      </c>
      <c r="C261" s="93" t="str">
        <f t="shared" si="109"/>
        <v>PRESTAÇÃO DE SERVIÇO CONTINUADO DE VIGILÂNCIA ARMADA</v>
      </c>
      <c r="D261" s="93" t="s">
        <v>301</v>
      </c>
      <c r="E261" s="93">
        <v>2021</v>
      </c>
      <c r="F261" s="93" t="s">
        <v>302</v>
      </c>
      <c r="G261" s="93" t="s">
        <v>303</v>
      </c>
      <c r="H261" s="93" t="s">
        <v>1839</v>
      </c>
      <c r="I261" s="93" t="s">
        <v>1756</v>
      </c>
      <c r="J261" s="93" t="s">
        <v>305</v>
      </c>
      <c r="K261" s="93" t="s">
        <v>291</v>
      </c>
      <c r="L261" s="93" t="s">
        <v>309</v>
      </c>
      <c r="M261" s="93">
        <v>2074.46</v>
      </c>
      <c r="N261" s="93">
        <v>4941.18</v>
      </c>
      <c r="O261" s="142"/>
      <c r="P261" s="140"/>
      <c r="Q261" s="140"/>
      <c r="R261" s="139"/>
      <c r="S261" s="139"/>
      <c r="T261" s="139"/>
      <c r="U261" s="139"/>
      <c r="V261" s="139"/>
      <c r="W261" s="139"/>
      <c r="X261" s="139"/>
      <c r="Y261" s="139"/>
    </row>
    <row r="262" spans="1:25" ht="45" customHeight="1" x14ac:dyDescent="0.35">
      <c r="A262" s="93" t="s">
        <v>1635</v>
      </c>
      <c r="B262" s="93" t="s">
        <v>1635</v>
      </c>
      <c r="C262" s="93" t="str">
        <f t="shared" si="109"/>
        <v>PRESTAÇÃO DE SERVIÇO CONTINUADO DE VIGILÂNCIA ARMADA</v>
      </c>
      <c r="D262" s="93" t="s">
        <v>301</v>
      </c>
      <c r="E262" s="93">
        <v>2021</v>
      </c>
      <c r="F262" s="93" t="s">
        <v>302</v>
      </c>
      <c r="G262" s="93" t="s">
        <v>303</v>
      </c>
      <c r="H262" s="93" t="s">
        <v>1840</v>
      </c>
      <c r="I262" s="93" t="s">
        <v>1756</v>
      </c>
      <c r="J262" s="93" t="s">
        <v>305</v>
      </c>
      <c r="K262" s="93" t="s">
        <v>291</v>
      </c>
      <c r="L262" s="93" t="s">
        <v>309</v>
      </c>
      <c r="M262" s="93">
        <v>2074.46</v>
      </c>
      <c r="N262" s="93">
        <v>4941.18</v>
      </c>
      <c r="O262" s="142"/>
      <c r="P262" s="140"/>
      <c r="Q262" s="140"/>
      <c r="R262" s="139"/>
      <c r="S262" s="139"/>
      <c r="T262" s="139"/>
      <c r="U262" s="139"/>
      <c r="V262" s="139"/>
      <c r="W262" s="139"/>
      <c r="X262" s="139"/>
      <c r="Y262" s="139"/>
    </row>
    <row r="263" spans="1:25" ht="45" customHeight="1" x14ac:dyDescent="0.35">
      <c r="A263" s="93" t="s">
        <v>1635</v>
      </c>
      <c r="B263" s="93" t="s">
        <v>1635</v>
      </c>
      <c r="C263" s="93" t="str">
        <f t="shared" si="109"/>
        <v>PRESTAÇÃO DE SERVIÇO CONTINUADO DE VIGILÂNCIA ARMADA</v>
      </c>
      <c r="D263" s="93" t="s">
        <v>301</v>
      </c>
      <c r="E263" s="93">
        <v>2021</v>
      </c>
      <c r="F263" s="93" t="s">
        <v>302</v>
      </c>
      <c r="G263" s="93" t="s">
        <v>303</v>
      </c>
      <c r="H263" s="93" t="s">
        <v>1841</v>
      </c>
      <c r="I263" s="93" t="s">
        <v>1756</v>
      </c>
      <c r="J263" s="93" t="s">
        <v>305</v>
      </c>
      <c r="K263" s="93" t="s">
        <v>291</v>
      </c>
      <c r="L263" s="93" t="s">
        <v>309</v>
      </c>
      <c r="M263" s="93">
        <v>2074.46</v>
      </c>
      <c r="N263" s="93">
        <v>4941.18</v>
      </c>
      <c r="O263" s="142"/>
      <c r="P263" s="140"/>
      <c r="Q263" s="140"/>
      <c r="R263" s="139"/>
      <c r="S263" s="139"/>
      <c r="T263" s="139"/>
      <c r="U263" s="139"/>
      <c r="V263" s="139"/>
      <c r="W263" s="139"/>
      <c r="X263" s="139"/>
      <c r="Y263" s="139"/>
    </row>
    <row r="264" spans="1:25" ht="45" customHeight="1" x14ac:dyDescent="0.35">
      <c r="A264" s="93" t="s">
        <v>1635</v>
      </c>
      <c r="B264" s="93" t="s">
        <v>1635</v>
      </c>
      <c r="C264" s="93" t="str">
        <f t="shared" si="109"/>
        <v>PRESTAÇÃO DE SERVIÇO CONTINUADO DE VIGILÂNCIA ARMADA</v>
      </c>
      <c r="D264" s="93" t="s">
        <v>301</v>
      </c>
      <c r="E264" s="93">
        <v>2021</v>
      </c>
      <c r="F264" s="93" t="s">
        <v>302</v>
      </c>
      <c r="G264" s="93" t="s">
        <v>303</v>
      </c>
      <c r="H264" s="93" t="s">
        <v>1842</v>
      </c>
      <c r="I264" s="93" t="s">
        <v>1756</v>
      </c>
      <c r="J264" s="93" t="s">
        <v>305</v>
      </c>
      <c r="K264" s="93" t="s">
        <v>291</v>
      </c>
      <c r="L264" s="93" t="s">
        <v>306</v>
      </c>
      <c r="M264" s="93">
        <v>2074.46</v>
      </c>
      <c r="N264" s="93">
        <v>4567.55</v>
      </c>
      <c r="O264" s="142"/>
      <c r="P264" s="140"/>
      <c r="Q264" s="140"/>
      <c r="R264" s="139"/>
      <c r="S264" s="139"/>
      <c r="T264" s="139"/>
      <c r="U264" s="139"/>
      <c r="V264" s="139"/>
      <c r="W264" s="139"/>
      <c r="X264" s="139"/>
      <c r="Y264" s="139"/>
    </row>
    <row r="265" spans="1:25" ht="45" customHeight="1" x14ac:dyDescent="0.35">
      <c r="A265" s="93" t="s">
        <v>1635</v>
      </c>
      <c r="B265" s="93" t="s">
        <v>1635</v>
      </c>
      <c r="C265" s="93" t="str">
        <f t="shared" si="109"/>
        <v>PRESTAÇÃO DE SERVIÇO CONTINUADO DE VIGILÂNCIA ARMADA</v>
      </c>
      <c r="D265" s="93" t="s">
        <v>301</v>
      </c>
      <c r="E265" s="93">
        <v>2021</v>
      </c>
      <c r="F265" s="93" t="s">
        <v>302</v>
      </c>
      <c r="G265" s="93" t="s">
        <v>303</v>
      </c>
      <c r="H265" s="93" t="s">
        <v>1843</v>
      </c>
      <c r="I265" s="93" t="s">
        <v>1756</v>
      </c>
      <c r="J265" s="93" t="s">
        <v>305</v>
      </c>
      <c r="K265" s="93" t="s">
        <v>291</v>
      </c>
      <c r="L265" s="93" t="s">
        <v>306</v>
      </c>
      <c r="M265" s="93">
        <v>2074.46</v>
      </c>
      <c r="N265" s="93">
        <v>4567.55</v>
      </c>
      <c r="O265" s="142"/>
      <c r="P265" s="140"/>
      <c r="Q265" s="140"/>
      <c r="R265" s="139"/>
      <c r="S265" s="139"/>
      <c r="T265" s="139"/>
      <c r="U265" s="139"/>
      <c r="V265" s="139"/>
      <c r="W265" s="139"/>
      <c r="X265" s="139"/>
      <c r="Y265" s="139"/>
    </row>
    <row r="266" spans="1:25" ht="45" customHeight="1" x14ac:dyDescent="0.35">
      <c r="A266" s="93" t="s">
        <v>1635</v>
      </c>
      <c r="B266" s="93" t="s">
        <v>1635</v>
      </c>
      <c r="C266" s="93" t="str">
        <f t="shared" si="109"/>
        <v>PRESTAÇÃO DE SERVIÇO CONTINUADO DE VIGILÂNCIA ARMADA</v>
      </c>
      <c r="D266" s="93" t="s">
        <v>301</v>
      </c>
      <c r="E266" s="93">
        <v>2021</v>
      </c>
      <c r="F266" s="93" t="s">
        <v>302</v>
      </c>
      <c r="G266" s="93" t="s">
        <v>303</v>
      </c>
      <c r="H266" s="93" t="s">
        <v>1844</v>
      </c>
      <c r="I266" s="93" t="s">
        <v>1756</v>
      </c>
      <c r="J266" s="93" t="s">
        <v>305</v>
      </c>
      <c r="K266" s="93" t="s">
        <v>291</v>
      </c>
      <c r="L266" s="93" t="s">
        <v>306</v>
      </c>
      <c r="M266" s="93">
        <v>2074.46</v>
      </c>
      <c r="N266" s="93">
        <v>4567.55</v>
      </c>
      <c r="O266" s="142"/>
      <c r="P266" s="140"/>
      <c r="Q266" s="140"/>
      <c r="R266" s="139"/>
      <c r="S266" s="139"/>
      <c r="T266" s="139"/>
      <c r="U266" s="139"/>
      <c r="V266" s="139"/>
      <c r="W266" s="139"/>
      <c r="X266" s="139"/>
      <c r="Y266" s="139"/>
    </row>
    <row r="267" spans="1:25" ht="45" customHeight="1" x14ac:dyDescent="0.35">
      <c r="A267" s="93" t="s">
        <v>1635</v>
      </c>
      <c r="B267" s="93" t="s">
        <v>1635</v>
      </c>
      <c r="C267" s="93" t="str">
        <f t="shared" si="109"/>
        <v>PRESTAÇÃO DE SERVIÇO CONTINUADO DE VIGILÂNCIA ARMADA</v>
      </c>
      <c r="D267" s="93" t="s">
        <v>301</v>
      </c>
      <c r="E267" s="93">
        <v>2021</v>
      </c>
      <c r="F267" s="93" t="s">
        <v>302</v>
      </c>
      <c r="G267" s="93" t="s">
        <v>303</v>
      </c>
      <c r="H267" s="93" t="s">
        <v>1845</v>
      </c>
      <c r="I267" s="93" t="s">
        <v>1756</v>
      </c>
      <c r="J267" s="93" t="s">
        <v>305</v>
      </c>
      <c r="K267" s="93" t="s">
        <v>291</v>
      </c>
      <c r="L267" s="93" t="s">
        <v>306</v>
      </c>
      <c r="M267" s="93">
        <v>2074.46</v>
      </c>
      <c r="N267" s="93">
        <v>4567.55</v>
      </c>
      <c r="O267" s="142"/>
      <c r="P267" s="140"/>
      <c r="Q267" s="140"/>
      <c r="R267" s="139"/>
      <c r="S267" s="139"/>
      <c r="T267" s="139"/>
      <c r="U267" s="139"/>
      <c r="V267" s="139"/>
      <c r="W267" s="139"/>
      <c r="X267" s="139"/>
      <c r="Y267" s="139"/>
    </row>
    <row r="268" spans="1:25" ht="45" customHeight="1" x14ac:dyDescent="0.35">
      <c r="A268" s="93" t="s">
        <v>1635</v>
      </c>
      <c r="B268" s="93" t="s">
        <v>1635</v>
      </c>
      <c r="C268" s="93" t="str">
        <f t="shared" si="109"/>
        <v>PRESTAÇÃO DE SERVIÇO CONTINUADO DE VIGILÂNCIA ARMADA</v>
      </c>
      <c r="D268" s="93" t="s">
        <v>301</v>
      </c>
      <c r="E268" s="93">
        <v>2021</v>
      </c>
      <c r="F268" s="93" t="s">
        <v>302</v>
      </c>
      <c r="G268" s="93" t="s">
        <v>303</v>
      </c>
      <c r="H268" s="93" t="s">
        <v>1846</v>
      </c>
      <c r="I268" s="93" t="s">
        <v>1756</v>
      </c>
      <c r="J268" s="93" t="s">
        <v>305</v>
      </c>
      <c r="K268" s="93" t="s">
        <v>291</v>
      </c>
      <c r="L268" s="93" t="s">
        <v>306</v>
      </c>
      <c r="M268" s="93">
        <v>2074.46</v>
      </c>
      <c r="N268" s="93">
        <v>4567.55</v>
      </c>
      <c r="O268" s="142"/>
      <c r="P268" s="140"/>
      <c r="Q268" s="140"/>
      <c r="R268" s="139"/>
      <c r="S268" s="139"/>
      <c r="T268" s="139"/>
      <c r="U268" s="139"/>
      <c r="V268" s="139"/>
      <c r="W268" s="139"/>
      <c r="X268" s="139"/>
      <c r="Y268" s="139"/>
    </row>
    <row r="269" spans="1:25" ht="45" customHeight="1" x14ac:dyDescent="0.35">
      <c r="A269" s="93" t="s">
        <v>1635</v>
      </c>
      <c r="B269" s="93" t="s">
        <v>1635</v>
      </c>
      <c r="C269" s="93" t="str">
        <f t="shared" si="109"/>
        <v>PRESTAÇÃO DE SERVIÇO CONTINUADO DE VIGILÂNCIA ARMADA</v>
      </c>
      <c r="D269" s="93" t="s">
        <v>301</v>
      </c>
      <c r="E269" s="93">
        <v>2021</v>
      </c>
      <c r="F269" s="93" t="s">
        <v>302</v>
      </c>
      <c r="G269" s="93" t="s">
        <v>303</v>
      </c>
      <c r="H269" s="93" t="s">
        <v>1847</v>
      </c>
      <c r="I269" s="93" t="s">
        <v>1756</v>
      </c>
      <c r="J269" s="93" t="s">
        <v>305</v>
      </c>
      <c r="K269" s="93" t="s">
        <v>291</v>
      </c>
      <c r="L269" s="93" t="s">
        <v>306</v>
      </c>
      <c r="M269" s="93">
        <v>2074.46</v>
      </c>
      <c r="N269" s="93">
        <v>4567.55</v>
      </c>
      <c r="O269" s="142"/>
      <c r="P269" s="140"/>
      <c r="Q269" s="140"/>
      <c r="R269" s="139"/>
      <c r="S269" s="139"/>
      <c r="T269" s="139"/>
      <c r="U269" s="139"/>
      <c r="V269" s="139"/>
      <c r="W269" s="139"/>
      <c r="X269" s="139"/>
      <c r="Y269" s="139"/>
    </row>
    <row r="270" spans="1:25" ht="45" customHeight="1" x14ac:dyDescent="0.35">
      <c r="A270" s="93" t="s">
        <v>1635</v>
      </c>
      <c r="B270" s="93" t="s">
        <v>1635</v>
      </c>
      <c r="C270" s="93" t="str">
        <f t="shared" si="109"/>
        <v>PRESTAÇÃO DE SERVIÇO CONTINUADO DE VIGILÂNCIA ARMADA</v>
      </c>
      <c r="D270" s="93" t="s">
        <v>301</v>
      </c>
      <c r="E270" s="93">
        <v>2021</v>
      </c>
      <c r="F270" s="93" t="s">
        <v>302</v>
      </c>
      <c r="G270" s="93" t="s">
        <v>303</v>
      </c>
      <c r="H270" s="93" t="s">
        <v>1848</v>
      </c>
      <c r="I270" s="93" t="s">
        <v>1756</v>
      </c>
      <c r="J270" s="93" t="s">
        <v>305</v>
      </c>
      <c r="K270" s="93" t="s">
        <v>1342</v>
      </c>
      <c r="L270" s="93" t="s">
        <v>309</v>
      </c>
      <c r="M270" s="93">
        <v>2074.46</v>
      </c>
      <c r="N270" s="93">
        <v>4941.18</v>
      </c>
      <c r="O270" s="142"/>
      <c r="P270" s="140"/>
      <c r="Q270" s="140"/>
      <c r="R270" s="139"/>
      <c r="S270" s="139"/>
      <c r="T270" s="139"/>
      <c r="U270" s="139"/>
      <c r="V270" s="139"/>
      <c r="W270" s="139"/>
      <c r="X270" s="139"/>
      <c r="Y270" s="139"/>
    </row>
    <row r="271" spans="1:25" ht="45" customHeight="1" x14ac:dyDescent="0.35">
      <c r="A271" s="93" t="s">
        <v>1635</v>
      </c>
      <c r="B271" s="93" t="s">
        <v>1635</v>
      </c>
      <c r="C271" s="93" t="str">
        <f t="shared" si="109"/>
        <v>PRESTAÇÃO DE SERVIÇO CONTINUADO DE VIGILÂNCIA ARMADA</v>
      </c>
      <c r="D271" s="93" t="s">
        <v>301</v>
      </c>
      <c r="E271" s="93">
        <v>2021</v>
      </c>
      <c r="F271" s="93" t="s">
        <v>302</v>
      </c>
      <c r="G271" s="93" t="s">
        <v>303</v>
      </c>
      <c r="H271" s="93" t="s">
        <v>1849</v>
      </c>
      <c r="I271" s="93" t="s">
        <v>1756</v>
      </c>
      <c r="J271" s="93" t="s">
        <v>305</v>
      </c>
      <c r="K271" s="93" t="s">
        <v>291</v>
      </c>
      <c r="L271" s="93" t="s">
        <v>306</v>
      </c>
      <c r="M271" s="93">
        <v>2074.46</v>
      </c>
      <c r="N271" s="93">
        <v>4941.18</v>
      </c>
      <c r="O271" s="142"/>
      <c r="P271" s="140"/>
      <c r="Q271" s="140"/>
      <c r="R271" s="139"/>
      <c r="S271" s="139"/>
      <c r="T271" s="139"/>
      <c r="U271" s="139"/>
      <c r="V271" s="139"/>
      <c r="W271" s="139"/>
      <c r="X271" s="139"/>
      <c r="Y271" s="139"/>
    </row>
    <row r="272" spans="1:25" ht="45" customHeight="1" x14ac:dyDescent="0.35">
      <c r="A272" s="93" t="s">
        <v>1635</v>
      </c>
      <c r="B272" s="93" t="s">
        <v>1635</v>
      </c>
      <c r="C272" s="93" t="str">
        <f t="shared" si="109"/>
        <v>PRESTAÇÃO DE SERVIÇO CONTINUADO DE VIGILÂNCIA ARMADA</v>
      </c>
      <c r="D272" s="93" t="s">
        <v>301</v>
      </c>
      <c r="E272" s="93">
        <v>2021</v>
      </c>
      <c r="F272" s="93" t="s">
        <v>302</v>
      </c>
      <c r="G272" s="93" t="s">
        <v>303</v>
      </c>
      <c r="H272" s="93" t="s">
        <v>1850</v>
      </c>
      <c r="I272" s="93" t="s">
        <v>1756</v>
      </c>
      <c r="J272" s="93" t="s">
        <v>305</v>
      </c>
      <c r="K272" s="93" t="s">
        <v>291</v>
      </c>
      <c r="L272" s="93" t="s">
        <v>306</v>
      </c>
      <c r="M272" s="93">
        <v>2074.46</v>
      </c>
      <c r="N272" s="93">
        <v>4567.55</v>
      </c>
      <c r="O272" s="142"/>
      <c r="P272" s="140"/>
      <c r="Q272" s="140"/>
      <c r="R272" s="139"/>
      <c r="S272" s="139"/>
      <c r="T272" s="139"/>
      <c r="U272" s="139"/>
      <c r="V272" s="139"/>
      <c r="W272" s="139"/>
      <c r="X272" s="139"/>
      <c r="Y272" s="139"/>
    </row>
    <row r="273" spans="1:25" ht="45" customHeight="1" x14ac:dyDescent="0.35">
      <c r="A273" s="93" t="s">
        <v>1635</v>
      </c>
      <c r="B273" s="93" t="s">
        <v>1635</v>
      </c>
      <c r="C273" s="93" t="str">
        <f t="shared" si="109"/>
        <v>PRESTAÇÃO DE SERVIÇO CONTINUADO DE VIGILÂNCIA ARMADA</v>
      </c>
      <c r="D273" s="93" t="s">
        <v>301</v>
      </c>
      <c r="E273" s="93">
        <v>2021</v>
      </c>
      <c r="F273" s="93" t="s">
        <v>302</v>
      </c>
      <c r="G273" s="93" t="s">
        <v>303</v>
      </c>
      <c r="H273" s="93" t="s">
        <v>1851</v>
      </c>
      <c r="I273" s="93" t="s">
        <v>1756</v>
      </c>
      <c r="J273" s="93" t="s">
        <v>305</v>
      </c>
      <c r="K273" s="93" t="s">
        <v>291</v>
      </c>
      <c r="L273" s="93" t="s">
        <v>306</v>
      </c>
      <c r="M273" s="93">
        <v>2074.46</v>
      </c>
      <c r="N273" s="93">
        <v>4567.55</v>
      </c>
      <c r="O273" s="142"/>
      <c r="P273" s="140"/>
      <c r="Q273" s="140"/>
      <c r="R273" s="139"/>
      <c r="S273" s="139"/>
      <c r="T273" s="139"/>
      <c r="U273" s="139"/>
      <c r="V273" s="139"/>
      <c r="W273" s="139"/>
      <c r="X273" s="139"/>
      <c r="Y273" s="139"/>
    </row>
    <row r="274" spans="1:25" ht="45" customHeight="1" x14ac:dyDescent="0.35">
      <c r="A274" s="93" t="s">
        <v>1635</v>
      </c>
      <c r="B274" s="93" t="s">
        <v>1635</v>
      </c>
      <c r="C274" s="93" t="str">
        <f t="shared" si="109"/>
        <v>PRESTAÇÃO DE SERVIÇO CONTINUADO DE VIGILÂNCIA ARMADA</v>
      </c>
      <c r="D274" s="93" t="s">
        <v>301</v>
      </c>
      <c r="E274" s="93">
        <v>2021</v>
      </c>
      <c r="F274" s="93" t="s">
        <v>302</v>
      </c>
      <c r="G274" s="93" t="s">
        <v>303</v>
      </c>
      <c r="H274" s="93" t="s">
        <v>1852</v>
      </c>
      <c r="I274" s="93" t="s">
        <v>1756</v>
      </c>
      <c r="J274" s="93" t="s">
        <v>305</v>
      </c>
      <c r="K274" s="93" t="s">
        <v>291</v>
      </c>
      <c r="L274" s="93" t="s">
        <v>306</v>
      </c>
      <c r="M274" s="93">
        <v>2074.46</v>
      </c>
      <c r="N274" s="93">
        <v>4567.55</v>
      </c>
      <c r="O274" s="142"/>
      <c r="P274" s="140"/>
      <c r="Q274" s="140"/>
      <c r="R274" s="139"/>
      <c r="S274" s="139"/>
      <c r="T274" s="139"/>
      <c r="U274" s="139"/>
      <c r="V274" s="139"/>
      <c r="W274" s="139"/>
      <c r="X274" s="139"/>
      <c r="Y274" s="139"/>
    </row>
    <row r="275" spans="1:25" ht="45" customHeight="1" x14ac:dyDescent="0.35">
      <c r="A275" s="93" t="s">
        <v>1635</v>
      </c>
      <c r="B275" s="93" t="s">
        <v>1635</v>
      </c>
      <c r="C275" s="93" t="str">
        <f t="shared" si="109"/>
        <v>PRESTAÇÃO DE SERVIÇO CONTINUADO DE VIGILÂNCIA ARMADA</v>
      </c>
      <c r="D275" s="93" t="s">
        <v>301</v>
      </c>
      <c r="E275" s="93">
        <v>2021</v>
      </c>
      <c r="F275" s="93" t="s">
        <v>302</v>
      </c>
      <c r="G275" s="93" t="s">
        <v>303</v>
      </c>
      <c r="H275" s="93" t="s">
        <v>1853</v>
      </c>
      <c r="I275" s="93" t="s">
        <v>1756</v>
      </c>
      <c r="J275" s="93" t="s">
        <v>305</v>
      </c>
      <c r="K275" s="93" t="s">
        <v>1342</v>
      </c>
      <c r="L275" s="93" t="s">
        <v>306</v>
      </c>
      <c r="M275" s="93">
        <v>2074.46</v>
      </c>
      <c r="N275" s="93">
        <v>4567.55</v>
      </c>
      <c r="O275" s="142"/>
      <c r="P275" s="140"/>
      <c r="Q275" s="140"/>
      <c r="R275" s="139"/>
      <c r="S275" s="139"/>
      <c r="T275" s="139"/>
      <c r="U275" s="139"/>
      <c r="V275" s="139"/>
      <c r="W275" s="139"/>
      <c r="X275" s="139"/>
      <c r="Y275" s="139"/>
    </row>
    <row r="276" spans="1:25" ht="45" customHeight="1" x14ac:dyDescent="0.35">
      <c r="A276" s="93" t="s">
        <v>1635</v>
      </c>
      <c r="B276" s="93" t="s">
        <v>1635</v>
      </c>
      <c r="C276" s="93" t="str">
        <f t="shared" si="109"/>
        <v>PRESTAÇÃO DE SERVIÇO CONTINUADO DE VIGILÂNCIA ARMADA</v>
      </c>
      <c r="D276" s="93" t="s">
        <v>301</v>
      </c>
      <c r="E276" s="93">
        <v>2021</v>
      </c>
      <c r="F276" s="93" t="s">
        <v>302</v>
      </c>
      <c r="G276" s="93" t="s">
        <v>303</v>
      </c>
      <c r="H276" s="93" t="s">
        <v>1854</v>
      </c>
      <c r="I276" s="93" t="s">
        <v>1756</v>
      </c>
      <c r="J276" s="93" t="s">
        <v>305</v>
      </c>
      <c r="K276" s="93" t="s">
        <v>291</v>
      </c>
      <c r="L276" s="93" t="s">
        <v>306</v>
      </c>
      <c r="M276" s="93">
        <v>2074.46</v>
      </c>
      <c r="N276" s="93">
        <v>4567.55</v>
      </c>
      <c r="O276" s="142"/>
      <c r="P276" s="140"/>
      <c r="Q276" s="140"/>
      <c r="R276" s="139"/>
      <c r="S276" s="139"/>
      <c r="T276" s="139"/>
      <c r="U276" s="139"/>
      <c r="V276" s="139"/>
      <c r="W276" s="139"/>
      <c r="X276" s="139"/>
      <c r="Y276" s="139"/>
    </row>
    <row r="277" spans="1:25" ht="45" customHeight="1" x14ac:dyDescent="0.35">
      <c r="A277" s="93" t="s">
        <v>1635</v>
      </c>
      <c r="B277" s="93" t="s">
        <v>1635</v>
      </c>
      <c r="C277" s="93" t="str">
        <f t="shared" si="109"/>
        <v>PRESTAÇÃO DE SERVIÇO CONTINUADO DE VIGILÂNCIA ARMADA</v>
      </c>
      <c r="D277" s="93" t="s">
        <v>301</v>
      </c>
      <c r="E277" s="93">
        <v>2021</v>
      </c>
      <c r="F277" s="93" t="s">
        <v>302</v>
      </c>
      <c r="G277" s="93" t="s">
        <v>303</v>
      </c>
      <c r="H277" s="93" t="s">
        <v>1855</v>
      </c>
      <c r="I277" s="93" t="s">
        <v>1756</v>
      </c>
      <c r="J277" s="93" t="s">
        <v>305</v>
      </c>
      <c r="K277" s="93" t="s">
        <v>291</v>
      </c>
      <c r="L277" s="93" t="s">
        <v>306</v>
      </c>
      <c r="M277" s="93">
        <v>2074.46</v>
      </c>
      <c r="N277" s="93">
        <v>4567.55</v>
      </c>
      <c r="O277" s="142"/>
      <c r="P277" s="140"/>
      <c r="Q277" s="140"/>
      <c r="R277" s="139"/>
      <c r="S277" s="139"/>
      <c r="T277" s="139"/>
      <c r="U277" s="139"/>
      <c r="V277" s="139"/>
      <c r="W277" s="139"/>
      <c r="X277" s="139"/>
      <c r="Y277" s="139"/>
    </row>
    <row r="278" spans="1:25" ht="45" customHeight="1" x14ac:dyDescent="0.35">
      <c r="A278" s="93" t="s">
        <v>1635</v>
      </c>
      <c r="B278" s="93" t="s">
        <v>1635</v>
      </c>
      <c r="C278" s="93" t="str">
        <f t="shared" si="109"/>
        <v>PRESTAÇÃO DE SERVIÇO CONTINUADO DE VIGILÂNCIA ARMADA</v>
      </c>
      <c r="D278" s="93" t="s">
        <v>301</v>
      </c>
      <c r="E278" s="93">
        <v>2021</v>
      </c>
      <c r="F278" s="93" t="s">
        <v>302</v>
      </c>
      <c r="G278" s="93" t="s">
        <v>303</v>
      </c>
      <c r="H278" s="93" t="s">
        <v>1856</v>
      </c>
      <c r="I278" s="93" t="s">
        <v>1756</v>
      </c>
      <c r="J278" s="93" t="s">
        <v>305</v>
      </c>
      <c r="K278" s="93" t="s">
        <v>291</v>
      </c>
      <c r="L278" s="93" t="s">
        <v>306</v>
      </c>
      <c r="M278" s="93">
        <v>2074.46</v>
      </c>
      <c r="N278" s="93">
        <v>4567.55</v>
      </c>
      <c r="O278" s="142"/>
      <c r="P278" s="140"/>
      <c r="Q278" s="140"/>
      <c r="R278" s="139"/>
      <c r="S278" s="139"/>
      <c r="T278" s="139"/>
      <c r="U278" s="139"/>
      <c r="V278" s="139"/>
      <c r="W278" s="139"/>
      <c r="X278" s="139"/>
      <c r="Y278" s="139"/>
    </row>
    <row r="279" spans="1:25" ht="45" customHeight="1" x14ac:dyDescent="0.35">
      <c r="A279" s="93" t="s">
        <v>1635</v>
      </c>
      <c r="B279" s="93" t="s">
        <v>1635</v>
      </c>
      <c r="C279" s="93" t="str">
        <f t="shared" si="109"/>
        <v>PRESTAÇÃO DE SERVIÇO CONTINUADO DE VIGILÂNCIA ARMADA</v>
      </c>
      <c r="D279" s="93" t="s">
        <v>301</v>
      </c>
      <c r="E279" s="93">
        <v>2021</v>
      </c>
      <c r="F279" s="93" t="s">
        <v>302</v>
      </c>
      <c r="G279" s="93" t="s">
        <v>303</v>
      </c>
      <c r="H279" s="93" t="s">
        <v>1857</v>
      </c>
      <c r="I279" s="93" t="s">
        <v>1756</v>
      </c>
      <c r="J279" s="93" t="s">
        <v>305</v>
      </c>
      <c r="K279" s="93" t="s">
        <v>291</v>
      </c>
      <c r="L279" s="93" t="s">
        <v>309</v>
      </c>
      <c r="M279" s="93">
        <v>2074.46</v>
      </c>
      <c r="N279" s="93">
        <v>4941.18</v>
      </c>
      <c r="O279" s="142"/>
      <c r="P279" s="140"/>
      <c r="Q279" s="140"/>
      <c r="R279" s="139"/>
      <c r="S279" s="139"/>
      <c r="T279" s="139"/>
      <c r="U279" s="139"/>
      <c r="V279" s="139"/>
      <c r="W279" s="139"/>
      <c r="X279" s="139"/>
      <c r="Y279" s="139"/>
    </row>
    <row r="280" spans="1:25" ht="45" customHeight="1" x14ac:dyDescent="0.35">
      <c r="A280" s="93" t="s">
        <v>1635</v>
      </c>
      <c r="B280" s="93" t="s">
        <v>1635</v>
      </c>
      <c r="C280" s="93" t="str">
        <f t="shared" si="109"/>
        <v>PRESTAÇÃO DE SERVIÇO CONTINUADO DE VIGILÂNCIA ARMADA</v>
      </c>
      <c r="D280" s="93" t="s">
        <v>301</v>
      </c>
      <c r="E280" s="93">
        <v>2021</v>
      </c>
      <c r="F280" s="93" t="s">
        <v>302</v>
      </c>
      <c r="G280" s="93" t="s">
        <v>303</v>
      </c>
      <c r="H280" s="93" t="s">
        <v>1858</v>
      </c>
      <c r="I280" s="93" t="s">
        <v>1756</v>
      </c>
      <c r="J280" s="93" t="s">
        <v>305</v>
      </c>
      <c r="K280" s="93" t="s">
        <v>291</v>
      </c>
      <c r="L280" s="93" t="s">
        <v>309</v>
      </c>
      <c r="M280" s="93">
        <v>2074.46</v>
      </c>
      <c r="N280" s="93">
        <v>4941.18</v>
      </c>
      <c r="O280" s="142"/>
      <c r="P280" s="140"/>
      <c r="Q280" s="140"/>
      <c r="R280" s="139"/>
      <c r="S280" s="139"/>
      <c r="T280" s="139"/>
      <c r="U280" s="139"/>
      <c r="V280" s="139"/>
      <c r="W280" s="139"/>
      <c r="X280" s="139"/>
      <c r="Y280" s="139"/>
    </row>
    <row r="281" spans="1:25" ht="45" customHeight="1" x14ac:dyDescent="0.35">
      <c r="A281" s="93" t="s">
        <v>1635</v>
      </c>
      <c r="B281" s="93" t="s">
        <v>1635</v>
      </c>
      <c r="C281" s="93" t="str">
        <f t="shared" si="109"/>
        <v>PRESTAÇÃO DE SERVIÇO CONTINUADO DE VIGILÂNCIA ARMADA</v>
      </c>
      <c r="D281" s="93" t="s">
        <v>301</v>
      </c>
      <c r="E281" s="93">
        <v>2021</v>
      </c>
      <c r="F281" s="93" t="s">
        <v>302</v>
      </c>
      <c r="G281" s="93" t="s">
        <v>303</v>
      </c>
      <c r="H281" s="93" t="s">
        <v>1859</v>
      </c>
      <c r="I281" s="93" t="s">
        <v>1756</v>
      </c>
      <c r="J281" s="93" t="s">
        <v>305</v>
      </c>
      <c r="K281" s="93" t="s">
        <v>291</v>
      </c>
      <c r="L281" s="93" t="s">
        <v>306</v>
      </c>
      <c r="M281" s="93">
        <v>2074.46</v>
      </c>
      <c r="N281" s="93">
        <v>4567.55</v>
      </c>
      <c r="O281" s="142"/>
      <c r="P281" s="140"/>
      <c r="Q281" s="140"/>
      <c r="R281" s="139"/>
      <c r="S281" s="139"/>
      <c r="T281" s="139"/>
      <c r="U281" s="139"/>
      <c r="V281" s="139"/>
      <c r="W281" s="139"/>
      <c r="X281" s="139"/>
      <c r="Y281" s="139"/>
    </row>
    <row r="282" spans="1:25" ht="45" customHeight="1" x14ac:dyDescent="0.35">
      <c r="A282" s="93" t="s">
        <v>1635</v>
      </c>
      <c r="B282" s="93" t="s">
        <v>1635</v>
      </c>
      <c r="C282" s="93" t="str">
        <f t="shared" si="109"/>
        <v>PRESTAÇÃO DE SERVIÇO CONTINUADO DE VIGILÂNCIA ARMADA</v>
      </c>
      <c r="D282" s="93" t="s">
        <v>301</v>
      </c>
      <c r="E282" s="93">
        <v>2021</v>
      </c>
      <c r="F282" s="93" t="s">
        <v>302</v>
      </c>
      <c r="G282" s="93" t="s">
        <v>303</v>
      </c>
      <c r="H282" s="93" t="s">
        <v>1860</v>
      </c>
      <c r="I282" s="93" t="s">
        <v>1756</v>
      </c>
      <c r="J282" s="93" t="s">
        <v>305</v>
      </c>
      <c r="K282" s="93" t="s">
        <v>291</v>
      </c>
      <c r="L282" s="93" t="s">
        <v>306</v>
      </c>
      <c r="M282" s="93">
        <v>2074.46</v>
      </c>
      <c r="N282" s="93">
        <v>4567.55</v>
      </c>
      <c r="O282" s="142"/>
      <c r="P282" s="140"/>
      <c r="Q282" s="140"/>
      <c r="R282" s="139"/>
      <c r="S282" s="139"/>
      <c r="T282" s="139"/>
      <c r="U282" s="139"/>
      <c r="V282" s="139"/>
      <c r="W282" s="139"/>
      <c r="X282" s="139"/>
      <c r="Y282" s="139"/>
    </row>
    <row r="283" spans="1:25" ht="45" customHeight="1" x14ac:dyDescent="0.35">
      <c r="A283" s="93" t="s">
        <v>1635</v>
      </c>
      <c r="B283" s="93" t="s">
        <v>1635</v>
      </c>
      <c r="C283" s="93" t="str">
        <f t="shared" si="109"/>
        <v>PRESTAÇÃO DE SERVIÇO CONTINUADO DE VIGILÂNCIA ARMADA</v>
      </c>
      <c r="D283" s="93" t="s">
        <v>301</v>
      </c>
      <c r="E283" s="93">
        <v>2021</v>
      </c>
      <c r="F283" s="93" t="s">
        <v>302</v>
      </c>
      <c r="G283" s="93" t="s">
        <v>303</v>
      </c>
      <c r="H283" s="93" t="s">
        <v>1861</v>
      </c>
      <c r="I283" s="93" t="s">
        <v>1756</v>
      </c>
      <c r="J283" s="93" t="s">
        <v>305</v>
      </c>
      <c r="K283" s="93" t="s">
        <v>291</v>
      </c>
      <c r="L283" s="93" t="s">
        <v>309</v>
      </c>
      <c r="M283" s="93">
        <v>2074.46</v>
      </c>
      <c r="N283" s="93">
        <v>4941.18</v>
      </c>
      <c r="O283" s="142"/>
      <c r="P283" s="140"/>
      <c r="Q283" s="140"/>
      <c r="R283" s="139"/>
      <c r="S283" s="139"/>
      <c r="T283" s="139"/>
      <c r="U283" s="139"/>
      <c r="V283" s="139"/>
      <c r="W283" s="139"/>
      <c r="X283" s="139"/>
      <c r="Y283" s="139"/>
    </row>
    <row r="284" spans="1:25" ht="45" customHeight="1" x14ac:dyDescent="0.35">
      <c r="A284" s="93" t="s">
        <v>1635</v>
      </c>
      <c r="B284" s="93" t="s">
        <v>1635</v>
      </c>
      <c r="C284" s="93" t="str">
        <f t="shared" si="109"/>
        <v>PRESTAÇÃO DE SERVIÇO CONTINUADO DE VIGILÂNCIA ARMADA</v>
      </c>
      <c r="D284" s="93" t="s">
        <v>301</v>
      </c>
      <c r="E284" s="93">
        <v>2021</v>
      </c>
      <c r="F284" s="93" t="s">
        <v>302</v>
      </c>
      <c r="G284" s="93" t="s">
        <v>303</v>
      </c>
      <c r="H284" s="93" t="s">
        <v>1862</v>
      </c>
      <c r="I284" s="93" t="s">
        <v>1756</v>
      </c>
      <c r="J284" s="93" t="s">
        <v>305</v>
      </c>
      <c r="K284" s="93" t="s">
        <v>291</v>
      </c>
      <c r="L284" s="93" t="s">
        <v>306</v>
      </c>
      <c r="M284" s="93">
        <v>2074.46</v>
      </c>
      <c r="N284" s="93">
        <v>4567.55</v>
      </c>
      <c r="O284" s="142"/>
      <c r="P284" s="140"/>
      <c r="Q284" s="140"/>
      <c r="R284" s="139"/>
      <c r="S284" s="139"/>
      <c r="T284" s="139"/>
      <c r="U284" s="139"/>
      <c r="V284" s="139"/>
      <c r="W284" s="139"/>
      <c r="X284" s="139"/>
      <c r="Y284" s="139"/>
    </row>
    <row r="285" spans="1:25" ht="45" customHeight="1" x14ac:dyDescent="0.35">
      <c r="A285" s="93" t="s">
        <v>1635</v>
      </c>
      <c r="B285" s="93" t="s">
        <v>1635</v>
      </c>
      <c r="C285" s="93" t="str">
        <f t="shared" si="109"/>
        <v>PRESTAÇÃO DE SERVIÇO CONTINUADO DE VIGILÂNCIA ARMADA</v>
      </c>
      <c r="D285" s="93" t="s">
        <v>301</v>
      </c>
      <c r="E285" s="93">
        <v>2021</v>
      </c>
      <c r="F285" s="93" t="s">
        <v>302</v>
      </c>
      <c r="G285" s="93" t="s">
        <v>303</v>
      </c>
      <c r="H285" s="93" t="s">
        <v>1863</v>
      </c>
      <c r="I285" s="93" t="s">
        <v>1756</v>
      </c>
      <c r="J285" s="93" t="s">
        <v>305</v>
      </c>
      <c r="K285" s="93" t="s">
        <v>291</v>
      </c>
      <c r="L285" s="93" t="s">
        <v>309</v>
      </c>
      <c r="M285" s="93">
        <v>2074.46</v>
      </c>
      <c r="N285" s="93">
        <v>4941.18</v>
      </c>
      <c r="O285" s="142"/>
      <c r="P285" s="140"/>
      <c r="Q285" s="140"/>
      <c r="R285" s="139"/>
      <c r="S285" s="139"/>
      <c r="T285" s="139"/>
      <c r="U285" s="139"/>
      <c r="V285" s="139"/>
      <c r="W285" s="139"/>
      <c r="X285" s="139"/>
      <c r="Y285" s="139"/>
    </row>
    <row r="286" spans="1:25" ht="45" customHeight="1" x14ac:dyDescent="0.35">
      <c r="A286" s="93" t="s">
        <v>1635</v>
      </c>
      <c r="B286" s="93" t="s">
        <v>1635</v>
      </c>
      <c r="C286" s="93" t="str">
        <f t="shared" si="109"/>
        <v>PRESTAÇÃO DE SERVIÇO CONTINUADO DE VIGILÂNCIA ARMADA</v>
      </c>
      <c r="D286" s="93" t="s">
        <v>301</v>
      </c>
      <c r="E286" s="93">
        <v>2021</v>
      </c>
      <c r="F286" s="93" t="s">
        <v>302</v>
      </c>
      <c r="G286" s="93" t="s">
        <v>303</v>
      </c>
      <c r="H286" s="93" t="s">
        <v>1864</v>
      </c>
      <c r="I286" s="93" t="s">
        <v>1756</v>
      </c>
      <c r="J286" s="93" t="s">
        <v>305</v>
      </c>
      <c r="K286" s="93" t="s">
        <v>291</v>
      </c>
      <c r="L286" s="93" t="s">
        <v>309</v>
      </c>
      <c r="M286" s="93">
        <v>2074.46</v>
      </c>
      <c r="N286" s="93">
        <v>4941.18</v>
      </c>
      <c r="O286" s="142"/>
      <c r="P286" s="140"/>
      <c r="Q286" s="140"/>
      <c r="R286" s="139"/>
      <c r="S286" s="139"/>
      <c r="T286" s="139"/>
      <c r="U286" s="139"/>
      <c r="V286" s="139"/>
      <c r="W286" s="139"/>
      <c r="X286" s="139"/>
      <c r="Y286" s="139"/>
    </row>
    <row r="287" spans="1:25" ht="45" customHeight="1" x14ac:dyDescent="0.35">
      <c r="A287" s="93" t="s">
        <v>1635</v>
      </c>
      <c r="B287" s="93" t="s">
        <v>1635</v>
      </c>
      <c r="C287" s="93" t="str">
        <f t="shared" si="109"/>
        <v>PRESTAÇÃO DE SERVIÇO CONTINUADO DE VIGILÂNCIA ARMADA</v>
      </c>
      <c r="D287" s="93" t="s">
        <v>301</v>
      </c>
      <c r="E287" s="93">
        <v>2021</v>
      </c>
      <c r="F287" s="93" t="s">
        <v>302</v>
      </c>
      <c r="G287" s="93" t="s">
        <v>303</v>
      </c>
      <c r="H287" s="93" t="s">
        <v>1865</v>
      </c>
      <c r="I287" s="93" t="s">
        <v>1756</v>
      </c>
      <c r="J287" s="93" t="s">
        <v>305</v>
      </c>
      <c r="K287" s="93" t="s">
        <v>291</v>
      </c>
      <c r="L287" s="93" t="s">
        <v>306</v>
      </c>
      <c r="M287" s="93">
        <v>2074.46</v>
      </c>
      <c r="N287" s="93">
        <v>4567.55</v>
      </c>
      <c r="O287" s="142"/>
      <c r="P287" s="140"/>
      <c r="Q287" s="140"/>
      <c r="R287" s="139"/>
      <c r="S287" s="139"/>
      <c r="T287" s="139"/>
      <c r="U287" s="139"/>
      <c r="V287" s="139"/>
      <c r="W287" s="139"/>
      <c r="X287" s="139"/>
      <c r="Y287" s="139"/>
    </row>
    <row r="288" spans="1:25" ht="45" customHeight="1" x14ac:dyDescent="0.35">
      <c r="A288" s="93" t="s">
        <v>1635</v>
      </c>
      <c r="B288" s="93" t="s">
        <v>1635</v>
      </c>
      <c r="C288" s="93" t="str">
        <f t="shared" si="109"/>
        <v>PRESTAÇÃO DE SERVIÇO CONTINUADO DE VIGILÂNCIA ARMADA</v>
      </c>
      <c r="D288" s="93" t="s">
        <v>301</v>
      </c>
      <c r="E288" s="93">
        <v>2021</v>
      </c>
      <c r="F288" s="93" t="s">
        <v>302</v>
      </c>
      <c r="G288" s="93" t="s">
        <v>303</v>
      </c>
      <c r="H288" s="93" t="s">
        <v>1866</v>
      </c>
      <c r="I288" s="93" t="s">
        <v>1756</v>
      </c>
      <c r="J288" s="93" t="s">
        <v>305</v>
      </c>
      <c r="K288" s="93" t="s">
        <v>291</v>
      </c>
      <c r="L288" s="93" t="s">
        <v>306</v>
      </c>
      <c r="M288" s="93">
        <v>2074.46</v>
      </c>
      <c r="N288" s="93">
        <v>4567.55</v>
      </c>
      <c r="O288" s="142"/>
      <c r="P288" s="140"/>
      <c r="Q288" s="140"/>
      <c r="R288" s="139"/>
      <c r="S288" s="139"/>
      <c r="T288" s="139"/>
      <c r="U288" s="139"/>
      <c r="V288" s="139"/>
      <c r="W288" s="139"/>
      <c r="X288" s="139"/>
      <c r="Y288" s="139"/>
    </row>
    <row r="289" spans="1:25" ht="45" customHeight="1" x14ac:dyDescent="0.35">
      <c r="A289" s="93" t="s">
        <v>1635</v>
      </c>
      <c r="B289" s="93" t="s">
        <v>1635</v>
      </c>
      <c r="C289" s="93" t="str">
        <f t="shared" si="109"/>
        <v>PRESTAÇÃO DE SERVIÇO CONTINUADO DE VIGILÂNCIA ARMADA</v>
      </c>
      <c r="D289" s="93" t="s">
        <v>301</v>
      </c>
      <c r="E289" s="93">
        <v>2021</v>
      </c>
      <c r="F289" s="93" t="s">
        <v>302</v>
      </c>
      <c r="G289" s="93" t="s">
        <v>303</v>
      </c>
      <c r="H289" s="93" t="s">
        <v>1867</v>
      </c>
      <c r="I289" s="93" t="s">
        <v>1756</v>
      </c>
      <c r="J289" s="93" t="s">
        <v>305</v>
      </c>
      <c r="K289" s="93" t="s">
        <v>291</v>
      </c>
      <c r="L289" s="93" t="s">
        <v>306</v>
      </c>
      <c r="M289" s="93">
        <v>2074.46</v>
      </c>
      <c r="N289" s="93">
        <v>4567.55</v>
      </c>
      <c r="O289" s="142"/>
      <c r="P289" s="140"/>
      <c r="Q289" s="140"/>
      <c r="R289" s="139"/>
      <c r="S289" s="139"/>
      <c r="T289" s="139"/>
      <c r="U289" s="139"/>
      <c r="V289" s="139"/>
      <c r="W289" s="139"/>
      <c r="X289" s="139"/>
      <c r="Y289" s="139"/>
    </row>
    <row r="290" spans="1:25" ht="45" customHeight="1" x14ac:dyDescent="0.35">
      <c r="A290" s="93" t="s">
        <v>1635</v>
      </c>
      <c r="B290" s="93" t="s">
        <v>1635</v>
      </c>
      <c r="C290" s="93" t="str">
        <f t="shared" si="109"/>
        <v>PRESTAÇÃO DE SERVIÇO CONTINUADO DE VIGILÂNCIA ARMADA</v>
      </c>
      <c r="D290" s="93" t="s">
        <v>301</v>
      </c>
      <c r="E290" s="93">
        <v>2021</v>
      </c>
      <c r="F290" s="93" t="s">
        <v>302</v>
      </c>
      <c r="G290" s="93" t="s">
        <v>303</v>
      </c>
      <c r="H290" s="93" t="s">
        <v>1868</v>
      </c>
      <c r="I290" s="93" t="s">
        <v>1756</v>
      </c>
      <c r="J290" s="93" t="s">
        <v>305</v>
      </c>
      <c r="K290" s="93" t="s">
        <v>291</v>
      </c>
      <c r="L290" s="93" t="s">
        <v>306</v>
      </c>
      <c r="M290" s="93">
        <v>2074.46</v>
      </c>
      <c r="N290" s="93">
        <v>4567.55</v>
      </c>
      <c r="O290" s="142"/>
      <c r="P290" s="140"/>
      <c r="Q290" s="140"/>
      <c r="R290" s="139"/>
      <c r="S290" s="139"/>
      <c r="T290" s="139"/>
      <c r="U290" s="139"/>
      <c r="V290" s="139"/>
      <c r="W290" s="139"/>
      <c r="X290" s="139"/>
      <c r="Y290" s="139"/>
    </row>
    <row r="291" spans="1:25" ht="45" customHeight="1" x14ac:dyDescent="0.35">
      <c r="A291" s="93" t="s">
        <v>1635</v>
      </c>
      <c r="B291" s="93" t="s">
        <v>1635</v>
      </c>
      <c r="C291" s="93" t="str">
        <f t="shared" si="109"/>
        <v>PRESTAÇÃO DE SERVIÇO CONTINUADO DE VIGILÂNCIA ARMADA</v>
      </c>
      <c r="D291" s="93" t="s">
        <v>301</v>
      </c>
      <c r="E291" s="93">
        <v>2021</v>
      </c>
      <c r="F291" s="93" t="s">
        <v>302</v>
      </c>
      <c r="G291" s="93" t="s">
        <v>303</v>
      </c>
      <c r="H291" s="93" t="s">
        <v>1869</v>
      </c>
      <c r="I291" s="93" t="s">
        <v>1756</v>
      </c>
      <c r="J291" s="93" t="s">
        <v>305</v>
      </c>
      <c r="K291" s="93" t="s">
        <v>291</v>
      </c>
      <c r="L291" s="93" t="s">
        <v>306</v>
      </c>
      <c r="M291" s="93">
        <v>2074.46</v>
      </c>
      <c r="N291" s="93">
        <v>4567.55</v>
      </c>
      <c r="O291" s="142"/>
      <c r="P291" s="140"/>
      <c r="Q291" s="140"/>
      <c r="R291" s="139"/>
      <c r="S291" s="139"/>
      <c r="T291" s="139"/>
      <c r="U291" s="139"/>
      <c r="V291" s="139"/>
      <c r="W291" s="139"/>
      <c r="X291" s="139"/>
      <c r="Y291" s="139"/>
    </row>
    <row r="292" spans="1:25" ht="45" customHeight="1" x14ac:dyDescent="0.35">
      <c r="A292" s="93" t="s">
        <v>1635</v>
      </c>
      <c r="B292" s="93" t="s">
        <v>1635</v>
      </c>
      <c r="C292" s="93" t="str">
        <f t="shared" si="109"/>
        <v>PRESTAÇÃO DE SERVIÇO CONTINUADO DE VIGILÂNCIA ARMADA</v>
      </c>
      <c r="D292" s="93" t="s">
        <v>301</v>
      </c>
      <c r="E292" s="93">
        <v>2021</v>
      </c>
      <c r="F292" s="93" t="s">
        <v>302</v>
      </c>
      <c r="G292" s="93" t="s">
        <v>303</v>
      </c>
      <c r="H292" s="93" t="s">
        <v>1870</v>
      </c>
      <c r="I292" s="93" t="s">
        <v>1756</v>
      </c>
      <c r="J292" s="93" t="s">
        <v>305</v>
      </c>
      <c r="K292" s="93" t="s">
        <v>291</v>
      </c>
      <c r="L292" s="93" t="s">
        <v>306</v>
      </c>
      <c r="M292" s="93">
        <v>2074.46</v>
      </c>
      <c r="N292" s="93">
        <v>4567.55</v>
      </c>
      <c r="O292" s="142"/>
      <c r="P292" s="140"/>
      <c r="Q292" s="140"/>
      <c r="R292" s="139"/>
      <c r="S292" s="139"/>
      <c r="T292" s="139"/>
      <c r="U292" s="139"/>
      <c r="V292" s="139"/>
      <c r="W292" s="139"/>
      <c r="X292" s="139"/>
      <c r="Y292" s="139"/>
    </row>
    <row r="293" spans="1:25" ht="45" customHeight="1" x14ac:dyDescent="0.35">
      <c r="A293" s="93" t="s">
        <v>1635</v>
      </c>
      <c r="B293" s="93" t="s">
        <v>1635</v>
      </c>
      <c r="C293" s="93" t="str">
        <f t="shared" si="109"/>
        <v>PRESTAÇÃO DE SERVIÇO CONTINUADO DE VIGILÂNCIA ARMADA</v>
      </c>
      <c r="D293" s="93" t="s">
        <v>301</v>
      </c>
      <c r="E293" s="93">
        <v>2021</v>
      </c>
      <c r="F293" s="93" t="s">
        <v>302</v>
      </c>
      <c r="G293" s="93" t="s">
        <v>303</v>
      </c>
      <c r="H293" s="93" t="s">
        <v>1871</v>
      </c>
      <c r="I293" s="93" t="s">
        <v>1756</v>
      </c>
      <c r="J293" s="93" t="s">
        <v>305</v>
      </c>
      <c r="K293" s="93" t="s">
        <v>291</v>
      </c>
      <c r="L293" s="93" t="s">
        <v>309</v>
      </c>
      <c r="M293" s="93">
        <v>2074.46</v>
      </c>
      <c r="N293" s="93">
        <v>4941.18</v>
      </c>
      <c r="O293" s="142"/>
      <c r="P293" s="140"/>
      <c r="Q293" s="140"/>
      <c r="R293" s="139"/>
      <c r="S293" s="139"/>
      <c r="T293" s="139"/>
      <c r="U293" s="139"/>
      <c r="V293" s="139"/>
      <c r="W293" s="139"/>
      <c r="X293" s="139"/>
      <c r="Y293" s="139"/>
    </row>
    <row r="294" spans="1:25" ht="45" customHeight="1" x14ac:dyDescent="0.35">
      <c r="A294" s="93" t="s">
        <v>1635</v>
      </c>
      <c r="B294" s="93" t="s">
        <v>1635</v>
      </c>
      <c r="C294" s="93" t="str">
        <f t="shared" si="109"/>
        <v>PRESTAÇÃO DE SERVIÇO CONTINUADO DE VIGILÂNCIA ARMADA</v>
      </c>
      <c r="D294" s="93" t="s">
        <v>301</v>
      </c>
      <c r="E294" s="93">
        <v>2021</v>
      </c>
      <c r="F294" s="93" t="s">
        <v>302</v>
      </c>
      <c r="G294" s="93" t="s">
        <v>303</v>
      </c>
      <c r="H294" s="93" t="s">
        <v>1872</v>
      </c>
      <c r="I294" s="93" t="s">
        <v>1756</v>
      </c>
      <c r="J294" s="93" t="s">
        <v>305</v>
      </c>
      <c r="K294" s="93" t="s">
        <v>291</v>
      </c>
      <c r="L294" s="93" t="s">
        <v>306</v>
      </c>
      <c r="M294" s="93">
        <v>2074.46</v>
      </c>
      <c r="N294" s="93">
        <v>4567.55</v>
      </c>
      <c r="O294" s="142"/>
      <c r="P294" s="140"/>
      <c r="Q294" s="140"/>
      <c r="R294" s="139"/>
      <c r="S294" s="139"/>
      <c r="T294" s="139"/>
      <c r="U294" s="139"/>
      <c r="V294" s="139"/>
      <c r="W294" s="139"/>
      <c r="X294" s="139"/>
      <c r="Y294" s="139"/>
    </row>
    <row r="295" spans="1:25" ht="45" customHeight="1" x14ac:dyDescent="0.35">
      <c r="A295" s="93" t="s">
        <v>1635</v>
      </c>
      <c r="B295" s="93" t="s">
        <v>1635</v>
      </c>
      <c r="C295" s="93" t="str">
        <f t="shared" si="109"/>
        <v>PRESTAÇÃO DE SERVIÇO CONTINUADO DE VIGILÂNCIA ARMADA</v>
      </c>
      <c r="D295" s="93" t="s">
        <v>301</v>
      </c>
      <c r="E295" s="93">
        <v>2021</v>
      </c>
      <c r="F295" s="93" t="s">
        <v>302</v>
      </c>
      <c r="G295" s="93" t="s">
        <v>303</v>
      </c>
      <c r="H295" s="93" t="s">
        <v>1873</v>
      </c>
      <c r="I295" s="93" t="s">
        <v>1756</v>
      </c>
      <c r="J295" s="93" t="s">
        <v>305</v>
      </c>
      <c r="K295" s="93" t="s">
        <v>291</v>
      </c>
      <c r="L295" s="93" t="s">
        <v>306</v>
      </c>
      <c r="M295" s="93">
        <v>2074.46</v>
      </c>
      <c r="N295" s="93">
        <v>4567.55</v>
      </c>
      <c r="O295" s="142"/>
      <c r="P295" s="140"/>
      <c r="Q295" s="140"/>
      <c r="R295" s="139"/>
      <c r="S295" s="139"/>
      <c r="T295" s="139"/>
      <c r="U295" s="139"/>
      <c r="V295" s="139"/>
      <c r="W295" s="139"/>
      <c r="X295" s="139"/>
      <c r="Y295" s="139"/>
    </row>
    <row r="296" spans="1:25" ht="45" customHeight="1" x14ac:dyDescent="0.35">
      <c r="A296" s="93" t="s">
        <v>1635</v>
      </c>
      <c r="B296" s="93" t="s">
        <v>1635</v>
      </c>
      <c r="C296" s="93" t="str">
        <f t="shared" si="109"/>
        <v>PRESTAÇÃO DE SERVIÇO CONTINUADO DE VIGILÂNCIA ARMADA</v>
      </c>
      <c r="D296" s="93" t="s">
        <v>301</v>
      </c>
      <c r="E296" s="93">
        <v>2021</v>
      </c>
      <c r="F296" s="93" t="s">
        <v>302</v>
      </c>
      <c r="G296" s="93" t="s">
        <v>303</v>
      </c>
      <c r="H296" s="93" t="s">
        <v>1874</v>
      </c>
      <c r="I296" s="93" t="s">
        <v>1756</v>
      </c>
      <c r="J296" s="93" t="s">
        <v>305</v>
      </c>
      <c r="K296" s="93" t="s">
        <v>291</v>
      </c>
      <c r="L296" s="93" t="s">
        <v>309</v>
      </c>
      <c r="M296" s="93">
        <v>2074.46</v>
      </c>
      <c r="N296" s="93">
        <v>4941.18</v>
      </c>
      <c r="O296" s="142"/>
      <c r="P296" s="140"/>
      <c r="Q296" s="140"/>
      <c r="R296" s="139"/>
      <c r="S296" s="139"/>
      <c r="T296" s="139"/>
      <c r="U296" s="139"/>
      <c r="V296" s="139"/>
      <c r="W296" s="139"/>
      <c r="X296" s="139"/>
      <c r="Y296" s="139"/>
    </row>
    <row r="297" spans="1:25" ht="45" customHeight="1" x14ac:dyDescent="0.35">
      <c r="A297" s="93" t="s">
        <v>1635</v>
      </c>
      <c r="B297" s="93" t="s">
        <v>1635</v>
      </c>
      <c r="C297" s="93" t="str">
        <f t="shared" si="109"/>
        <v>PRESTAÇÃO DE SERVIÇO CONTINUADO DE VIGILÂNCIA ARMADA</v>
      </c>
      <c r="D297" s="93" t="s">
        <v>301</v>
      </c>
      <c r="E297" s="93">
        <v>2021</v>
      </c>
      <c r="F297" s="93" t="s">
        <v>302</v>
      </c>
      <c r="G297" s="93" t="s">
        <v>303</v>
      </c>
      <c r="H297" s="93" t="s">
        <v>1875</v>
      </c>
      <c r="I297" s="93" t="s">
        <v>1756</v>
      </c>
      <c r="J297" s="93" t="s">
        <v>305</v>
      </c>
      <c r="K297" s="93" t="s">
        <v>291</v>
      </c>
      <c r="L297" s="93" t="s">
        <v>306</v>
      </c>
      <c r="M297" s="93">
        <v>2074.46</v>
      </c>
      <c r="N297" s="93">
        <v>4567.55</v>
      </c>
      <c r="O297" s="142"/>
      <c r="P297" s="140"/>
      <c r="Q297" s="140"/>
      <c r="R297" s="139"/>
      <c r="S297" s="139"/>
      <c r="T297" s="139"/>
      <c r="U297" s="139"/>
      <c r="V297" s="139"/>
      <c r="W297" s="139"/>
      <c r="X297" s="139"/>
      <c r="Y297" s="139"/>
    </row>
    <row r="298" spans="1:25" ht="45" customHeight="1" x14ac:dyDescent="0.35">
      <c r="A298" s="93" t="s">
        <v>1635</v>
      </c>
      <c r="B298" s="93" t="s">
        <v>1635</v>
      </c>
      <c r="C298" s="93" t="str">
        <f t="shared" si="109"/>
        <v>PRESTAÇÃO DE SERVIÇO CONTINUADO DE VIGILÂNCIA ARMADA</v>
      </c>
      <c r="D298" s="93" t="s">
        <v>301</v>
      </c>
      <c r="E298" s="93">
        <v>2021</v>
      </c>
      <c r="F298" s="93" t="s">
        <v>302</v>
      </c>
      <c r="G298" s="93" t="s">
        <v>303</v>
      </c>
      <c r="H298" s="93" t="s">
        <v>1876</v>
      </c>
      <c r="I298" s="93" t="s">
        <v>1756</v>
      </c>
      <c r="J298" s="93" t="s">
        <v>305</v>
      </c>
      <c r="K298" s="93" t="s">
        <v>291</v>
      </c>
      <c r="L298" s="93" t="s">
        <v>309</v>
      </c>
      <c r="M298" s="93">
        <v>2074.46</v>
      </c>
      <c r="N298" s="93">
        <v>4941.18</v>
      </c>
      <c r="O298" s="142"/>
      <c r="P298" s="140"/>
      <c r="Q298" s="140"/>
      <c r="R298" s="139"/>
      <c r="S298" s="139"/>
      <c r="T298" s="139"/>
      <c r="U298" s="139"/>
      <c r="V298" s="139"/>
      <c r="W298" s="139"/>
      <c r="X298" s="139"/>
      <c r="Y298" s="139"/>
    </row>
    <row r="299" spans="1:25" ht="45" customHeight="1" x14ac:dyDescent="0.35">
      <c r="A299" s="93" t="s">
        <v>1635</v>
      </c>
      <c r="B299" s="93" t="s">
        <v>1635</v>
      </c>
      <c r="C299" s="93" t="str">
        <f t="shared" si="109"/>
        <v>PRESTAÇÃO DE SERVIÇO CONTINUADO DE VIGILÂNCIA ARMADA</v>
      </c>
      <c r="D299" s="93" t="s">
        <v>301</v>
      </c>
      <c r="E299" s="93">
        <v>2021</v>
      </c>
      <c r="F299" s="93" t="s">
        <v>302</v>
      </c>
      <c r="G299" s="93" t="s">
        <v>303</v>
      </c>
      <c r="H299" s="93" t="s">
        <v>1877</v>
      </c>
      <c r="I299" s="93" t="s">
        <v>1756</v>
      </c>
      <c r="J299" s="93" t="s">
        <v>305</v>
      </c>
      <c r="K299" s="93" t="s">
        <v>1342</v>
      </c>
      <c r="L299" s="93" t="s">
        <v>309</v>
      </c>
      <c r="M299" s="93">
        <v>2074.46</v>
      </c>
      <c r="N299" s="93">
        <v>4941.18</v>
      </c>
      <c r="O299" s="142"/>
      <c r="P299" s="140"/>
      <c r="Q299" s="140"/>
      <c r="R299" s="139"/>
      <c r="S299" s="139"/>
      <c r="T299" s="139"/>
      <c r="U299" s="139"/>
      <c r="V299" s="139"/>
      <c r="W299" s="139"/>
      <c r="X299" s="139"/>
      <c r="Y299" s="139"/>
    </row>
    <row r="300" spans="1:25" ht="45" customHeight="1" x14ac:dyDescent="0.35">
      <c r="A300" s="93" t="s">
        <v>1635</v>
      </c>
      <c r="B300" s="93" t="s">
        <v>1635</v>
      </c>
      <c r="C300" s="93" t="str">
        <f t="shared" si="109"/>
        <v>PRESTAÇÃO DE SERVIÇO CONTINUADO DE VIGILÂNCIA ARMADA</v>
      </c>
      <c r="D300" s="93" t="s">
        <v>301</v>
      </c>
      <c r="E300" s="93">
        <v>2021</v>
      </c>
      <c r="F300" s="93" t="s">
        <v>302</v>
      </c>
      <c r="G300" s="93" t="s">
        <v>303</v>
      </c>
      <c r="H300" s="93" t="s">
        <v>1878</v>
      </c>
      <c r="I300" s="93" t="s">
        <v>1756</v>
      </c>
      <c r="J300" s="93" t="s">
        <v>305</v>
      </c>
      <c r="K300" s="93" t="s">
        <v>1633</v>
      </c>
      <c r="L300" s="93" t="s">
        <v>309</v>
      </c>
      <c r="M300" s="93">
        <v>2074.46</v>
      </c>
      <c r="N300" s="93">
        <v>4941.18</v>
      </c>
      <c r="O300" s="142"/>
      <c r="P300" s="140"/>
      <c r="Q300" s="140"/>
      <c r="R300" s="139"/>
      <c r="S300" s="139"/>
      <c r="T300" s="139"/>
      <c r="U300" s="139"/>
      <c r="V300" s="139"/>
      <c r="W300" s="139"/>
      <c r="X300" s="139"/>
      <c r="Y300" s="139"/>
    </row>
    <row r="301" spans="1:25" ht="45" customHeight="1" x14ac:dyDescent="0.35">
      <c r="A301" s="93" t="s">
        <v>1635</v>
      </c>
      <c r="B301" s="93" t="s">
        <v>1635</v>
      </c>
      <c r="C301" s="93" t="str">
        <f t="shared" si="109"/>
        <v>PRESTAÇÃO DE SERVIÇO CONTINUADO DE VIGILÂNCIA ARMADA</v>
      </c>
      <c r="D301" s="93" t="s">
        <v>301</v>
      </c>
      <c r="E301" s="93">
        <v>2021</v>
      </c>
      <c r="F301" s="93" t="s">
        <v>302</v>
      </c>
      <c r="G301" s="93" t="s">
        <v>303</v>
      </c>
      <c r="H301" s="93" t="s">
        <v>1879</v>
      </c>
      <c r="I301" s="93" t="s">
        <v>1756</v>
      </c>
      <c r="J301" s="93" t="s">
        <v>305</v>
      </c>
      <c r="K301" s="93" t="s">
        <v>1698</v>
      </c>
      <c r="L301" s="93" t="s">
        <v>309</v>
      </c>
      <c r="M301" s="93">
        <v>2074.46</v>
      </c>
      <c r="N301" s="93">
        <v>4941.18</v>
      </c>
      <c r="O301" s="142"/>
      <c r="P301" s="140"/>
      <c r="Q301" s="140"/>
      <c r="R301" s="139"/>
      <c r="S301" s="139"/>
      <c r="T301" s="139"/>
      <c r="U301" s="139"/>
      <c r="V301" s="139"/>
      <c r="W301" s="139"/>
      <c r="X301" s="139"/>
      <c r="Y301" s="139"/>
    </row>
    <row r="302" spans="1:25" ht="45" customHeight="1" x14ac:dyDescent="0.35">
      <c r="A302" s="93" t="s">
        <v>1635</v>
      </c>
      <c r="B302" s="93" t="s">
        <v>1635</v>
      </c>
      <c r="C302" s="93" t="str">
        <f t="shared" si="109"/>
        <v>PRESTAÇÃO DE SERVIÇO CONTINUADO DE VIGILÂNCIA ARMADA</v>
      </c>
      <c r="D302" s="93" t="s">
        <v>301</v>
      </c>
      <c r="E302" s="93">
        <v>2021</v>
      </c>
      <c r="F302" s="93" t="s">
        <v>302</v>
      </c>
      <c r="G302" s="93" t="s">
        <v>303</v>
      </c>
      <c r="H302" s="93" t="s">
        <v>1880</v>
      </c>
      <c r="I302" s="93" t="s">
        <v>1756</v>
      </c>
      <c r="J302" s="93" t="s">
        <v>305</v>
      </c>
      <c r="K302" s="93" t="s">
        <v>1699</v>
      </c>
      <c r="L302" s="93" t="s">
        <v>309</v>
      </c>
      <c r="M302" s="93">
        <v>2074.46</v>
      </c>
      <c r="N302" s="93">
        <v>4941.18</v>
      </c>
      <c r="O302" s="142"/>
      <c r="P302" s="140"/>
      <c r="Q302" s="140"/>
      <c r="R302" s="139"/>
      <c r="S302" s="139"/>
      <c r="T302" s="139"/>
      <c r="U302" s="139"/>
      <c r="V302" s="139"/>
      <c r="W302" s="139"/>
      <c r="X302" s="139"/>
      <c r="Y302" s="139"/>
    </row>
    <row r="303" spans="1:25" ht="45" customHeight="1" x14ac:dyDescent="0.35">
      <c r="A303" s="93" t="s">
        <v>1635</v>
      </c>
      <c r="B303" s="93" t="s">
        <v>1635</v>
      </c>
      <c r="C303" s="93" t="str">
        <f t="shared" si="109"/>
        <v>PRESTAÇÃO DE SERVIÇO CONTINUADO DE VIGILÂNCIA ARMADA</v>
      </c>
      <c r="D303" s="93" t="s">
        <v>301</v>
      </c>
      <c r="E303" s="93">
        <v>2021</v>
      </c>
      <c r="F303" s="93" t="s">
        <v>302</v>
      </c>
      <c r="G303" s="93" t="s">
        <v>303</v>
      </c>
      <c r="H303" s="93" t="s">
        <v>1881</v>
      </c>
      <c r="I303" s="93" t="s">
        <v>1756</v>
      </c>
      <c r="J303" s="93" t="s">
        <v>305</v>
      </c>
      <c r="K303" s="93" t="s">
        <v>1699</v>
      </c>
      <c r="L303" s="93" t="s">
        <v>309</v>
      </c>
      <c r="M303" s="93">
        <v>2074.46</v>
      </c>
      <c r="N303" s="93">
        <v>4941.18</v>
      </c>
      <c r="O303" s="142"/>
      <c r="P303" s="140"/>
      <c r="Q303" s="140"/>
      <c r="R303" s="139"/>
      <c r="S303" s="139"/>
      <c r="T303" s="139"/>
      <c r="U303" s="139"/>
      <c r="V303" s="139"/>
      <c r="W303" s="139"/>
      <c r="X303" s="139"/>
      <c r="Y303" s="139"/>
    </row>
    <row r="304" spans="1:25" ht="45" customHeight="1" x14ac:dyDescent="0.35">
      <c r="A304" s="93" t="s">
        <v>1635</v>
      </c>
      <c r="B304" s="93" t="s">
        <v>1635</v>
      </c>
      <c r="C304" s="93" t="str">
        <f t="shared" si="109"/>
        <v>PRESTAÇÃO DE SERVIÇO CONTINUADO DE VIGILÂNCIA ARMADA</v>
      </c>
      <c r="D304" s="93" t="s">
        <v>301</v>
      </c>
      <c r="E304" s="93">
        <v>2021</v>
      </c>
      <c r="F304" s="93" t="s">
        <v>302</v>
      </c>
      <c r="G304" s="93" t="s">
        <v>303</v>
      </c>
      <c r="H304" s="93" t="s">
        <v>1882</v>
      </c>
      <c r="I304" s="93" t="s">
        <v>1756</v>
      </c>
      <c r="J304" s="93" t="s">
        <v>305</v>
      </c>
      <c r="K304" s="93" t="s">
        <v>291</v>
      </c>
      <c r="L304" s="93" t="s">
        <v>309</v>
      </c>
      <c r="M304" s="93">
        <v>2074.46</v>
      </c>
      <c r="N304" s="93">
        <v>4941.18</v>
      </c>
      <c r="O304" s="142"/>
      <c r="P304" s="140"/>
      <c r="Q304" s="140"/>
      <c r="R304" s="139"/>
      <c r="S304" s="139"/>
      <c r="T304" s="139"/>
      <c r="U304" s="139"/>
      <c r="V304" s="139"/>
      <c r="W304" s="139"/>
      <c r="X304" s="139"/>
      <c r="Y304" s="139"/>
    </row>
    <row r="305" spans="1:25" ht="45" customHeight="1" x14ac:dyDescent="0.35">
      <c r="A305" s="93" t="s">
        <v>1635</v>
      </c>
      <c r="B305" s="93" t="s">
        <v>1635</v>
      </c>
      <c r="C305" s="93" t="str">
        <f t="shared" si="109"/>
        <v>PRESTAÇÃO DE SERVIÇO CONTINUADO DE VIGILÂNCIA ARMADA</v>
      </c>
      <c r="D305" s="93" t="s">
        <v>301</v>
      </c>
      <c r="E305" s="93">
        <v>2021</v>
      </c>
      <c r="F305" s="93" t="s">
        <v>302</v>
      </c>
      <c r="G305" s="93" t="s">
        <v>303</v>
      </c>
      <c r="H305" s="93" t="s">
        <v>1883</v>
      </c>
      <c r="I305" s="93" t="s">
        <v>1756</v>
      </c>
      <c r="J305" s="93" t="s">
        <v>305</v>
      </c>
      <c r="K305" s="93" t="s">
        <v>291</v>
      </c>
      <c r="L305" s="93" t="s">
        <v>309</v>
      </c>
      <c r="M305" s="93">
        <v>2074.46</v>
      </c>
      <c r="N305" s="93">
        <v>4941.18</v>
      </c>
      <c r="O305" s="142"/>
      <c r="P305" s="140"/>
      <c r="Q305" s="140"/>
      <c r="R305" s="139"/>
      <c r="S305" s="139"/>
      <c r="T305" s="139"/>
      <c r="U305" s="139"/>
      <c r="V305" s="139"/>
      <c r="W305" s="139"/>
      <c r="X305" s="139"/>
      <c r="Y305" s="139"/>
    </row>
    <row r="306" spans="1:25" ht="45" customHeight="1" x14ac:dyDescent="0.35">
      <c r="A306" s="93" t="s">
        <v>1635</v>
      </c>
      <c r="B306" s="93" t="s">
        <v>1635</v>
      </c>
      <c r="C306" s="93" t="str">
        <f t="shared" si="109"/>
        <v>PRESTAÇÃO DE SERVIÇO CONTINUADO DE VIGILÂNCIA ARMADA</v>
      </c>
      <c r="D306" s="93" t="s">
        <v>301</v>
      </c>
      <c r="E306" s="93">
        <v>2021</v>
      </c>
      <c r="F306" s="93" t="s">
        <v>302</v>
      </c>
      <c r="G306" s="93" t="s">
        <v>303</v>
      </c>
      <c r="H306" s="93" t="s">
        <v>1884</v>
      </c>
      <c r="I306" s="93" t="s">
        <v>1756</v>
      </c>
      <c r="J306" s="93" t="s">
        <v>305</v>
      </c>
      <c r="K306" s="93" t="s">
        <v>291</v>
      </c>
      <c r="L306" s="93" t="s">
        <v>306</v>
      </c>
      <c r="M306" s="93">
        <v>2074.46</v>
      </c>
      <c r="N306" s="93">
        <v>4567.55</v>
      </c>
      <c r="O306" s="142"/>
      <c r="P306" s="140"/>
      <c r="Q306" s="140"/>
      <c r="R306" s="139"/>
      <c r="S306" s="139"/>
      <c r="T306" s="139"/>
      <c r="U306" s="139"/>
      <c r="V306" s="139"/>
      <c r="W306" s="139"/>
      <c r="X306" s="139"/>
      <c r="Y306" s="139"/>
    </row>
    <row r="307" spans="1:25" ht="45" customHeight="1" x14ac:dyDescent="0.35">
      <c r="A307" s="93" t="s">
        <v>1635</v>
      </c>
      <c r="B307" s="93" t="s">
        <v>1635</v>
      </c>
      <c r="C307" s="93" t="str">
        <f t="shared" si="109"/>
        <v>PRESTAÇÃO DE SERVIÇO CONTINUADO DE VIGILÂNCIA ARMADA</v>
      </c>
      <c r="D307" s="93" t="s">
        <v>301</v>
      </c>
      <c r="E307" s="93">
        <v>2021</v>
      </c>
      <c r="F307" s="93" t="s">
        <v>302</v>
      </c>
      <c r="G307" s="93" t="s">
        <v>303</v>
      </c>
      <c r="H307" s="93" t="s">
        <v>1885</v>
      </c>
      <c r="I307" s="93" t="s">
        <v>1756</v>
      </c>
      <c r="J307" s="93" t="s">
        <v>305</v>
      </c>
      <c r="K307" s="93" t="s">
        <v>291</v>
      </c>
      <c r="L307" s="93" t="s">
        <v>309</v>
      </c>
      <c r="M307" s="93">
        <v>2074.46</v>
      </c>
      <c r="N307" s="93">
        <v>4941.18</v>
      </c>
      <c r="O307" s="142"/>
      <c r="P307" s="140"/>
      <c r="Q307" s="140"/>
      <c r="R307" s="139"/>
      <c r="S307" s="139"/>
      <c r="T307" s="139"/>
      <c r="U307" s="139"/>
      <c r="V307" s="139"/>
      <c r="W307" s="139"/>
      <c r="X307" s="139"/>
      <c r="Y307" s="139"/>
    </row>
    <row r="308" spans="1:25" ht="45" customHeight="1" x14ac:dyDescent="0.35">
      <c r="A308" s="93" t="s">
        <v>1635</v>
      </c>
      <c r="B308" s="93" t="s">
        <v>1635</v>
      </c>
      <c r="C308" s="93" t="str">
        <f t="shared" si="109"/>
        <v>PRESTAÇÃO DE SERVIÇO CONTINUADO DE VIGILÂNCIA ARMADA</v>
      </c>
      <c r="D308" s="93" t="s">
        <v>301</v>
      </c>
      <c r="E308" s="93">
        <v>2021</v>
      </c>
      <c r="F308" s="93" t="s">
        <v>302</v>
      </c>
      <c r="G308" s="93" t="s">
        <v>303</v>
      </c>
      <c r="H308" s="93" t="s">
        <v>1886</v>
      </c>
      <c r="I308" s="93" t="s">
        <v>1756</v>
      </c>
      <c r="J308" s="93" t="s">
        <v>305</v>
      </c>
      <c r="K308" s="93" t="s">
        <v>291</v>
      </c>
      <c r="L308" s="93" t="s">
        <v>309</v>
      </c>
      <c r="M308" s="93">
        <v>2074.46</v>
      </c>
      <c r="N308" s="93">
        <v>4941.18</v>
      </c>
      <c r="O308" s="142"/>
      <c r="P308" s="140"/>
      <c r="Q308" s="140"/>
      <c r="R308" s="139"/>
      <c r="S308" s="139"/>
      <c r="T308" s="139"/>
      <c r="U308" s="139"/>
      <c r="V308" s="139"/>
      <c r="W308" s="139"/>
      <c r="X308" s="139"/>
      <c r="Y308" s="139"/>
    </row>
    <row r="309" spans="1:25" ht="45" customHeight="1" x14ac:dyDescent="0.35">
      <c r="A309" s="93" t="s">
        <v>1635</v>
      </c>
      <c r="B309" s="93" t="s">
        <v>1635</v>
      </c>
      <c r="C309" s="93" t="str">
        <f t="shared" si="109"/>
        <v>PRESTAÇÃO DE SERVIÇO CONTINUADO DE VIGILÂNCIA ARMADA</v>
      </c>
      <c r="D309" s="93" t="s">
        <v>301</v>
      </c>
      <c r="E309" s="93">
        <v>2021</v>
      </c>
      <c r="F309" s="93" t="s">
        <v>302</v>
      </c>
      <c r="G309" s="93" t="s">
        <v>303</v>
      </c>
      <c r="H309" s="93" t="s">
        <v>1887</v>
      </c>
      <c r="I309" s="93" t="s">
        <v>1756</v>
      </c>
      <c r="J309" s="93" t="s">
        <v>305</v>
      </c>
      <c r="K309" s="93" t="s">
        <v>291</v>
      </c>
      <c r="L309" s="93" t="s">
        <v>306</v>
      </c>
      <c r="M309" s="93">
        <v>2074.46</v>
      </c>
      <c r="N309" s="93">
        <v>4567.55</v>
      </c>
      <c r="O309" s="142"/>
      <c r="P309" s="140"/>
      <c r="Q309" s="140"/>
      <c r="R309" s="139"/>
      <c r="S309" s="139"/>
      <c r="T309" s="139"/>
      <c r="U309" s="139"/>
      <c r="V309" s="139"/>
      <c r="W309" s="139"/>
      <c r="X309" s="139"/>
      <c r="Y309" s="139"/>
    </row>
    <row r="310" spans="1:25" ht="45" customHeight="1" x14ac:dyDescent="0.35">
      <c r="A310" s="93" t="s">
        <v>1635</v>
      </c>
      <c r="B310" s="93" t="s">
        <v>1635</v>
      </c>
      <c r="C310" s="93" t="str">
        <f t="shared" si="109"/>
        <v>PRESTAÇÃO DE SERVIÇO CONTINUADO DE VIGILÂNCIA ARMADA</v>
      </c>
      <c r="D310" s="93" t="s">
        <v>301</v>
      </c>
      <c r="E310" s="93">
        <v>2021</v>
      </c>
      <c r="F310" s="93" t="s">
        <v>302</v>
      </c>
      <c r="G310" s="93" t="s">
        <v>303</v>
      </c>
      <c r="H310" s="93" t="s">
        <v>1888</v>
      </c>
      <c r="I310" s="93" t="s">
        <v>1756</v>
      </c>
      <c r="J310" s="93" t="s">
        <v>305</v>
      </c>
      <c r="K310" s="93" t="s">
        <v>291</v>
      </c>
      <c r="L310" s="93" t="s">
        <v>306</v>
      </c>
      <c r="M310" s="93">
        <v>2074.46</v>
      </c>
      <c r="N310" s="93">
        <v>4567.55</v>
      </c>
      <c r="O310" s="142"/>
      <c r="P310" s="140"/>
      <c r="Q310" s="140"/>
      <c r="R310" s="139"/>
      <c r="S310" s="139"/>
      <c r="T310" s="139"/>
      <c r="U310" s="139"/>
      <c r="V310" s="139"/>
      <c r="W310" s="139"/>
      <c r="X310" s="139"/>
      <c r="Y310" s="139"/>
    </row>
    <row r="311" spans="1:25" ht="45" customHeight="1" x14ac:dyDescent="0.35">
      <c r="A311" s="93" t="s">
        <v>1635</v>
      </c>
      <c r="B311" s="93" t="s">
        <v>1635</v>
      </c>
      <c r="C311" s="93" t="str">
        <f t="shared" si="109"/>
        <v>PRESTAÇÃO DE SERVIÇO CONTINUADO DE VIGILÂNCIA ARMADA</v>
      </c>
      <c r="D311" s="93" t="s">
        <v>301</v>
      </c>
      <c r="E311" s="93">
        <v>2021</v>
      </c>
      <c r="F311" s="93" t="s">
        <v>302</v>
      </c>
      <c r="G311" s="93" t="s">
        <v>303</v>
      </c>
      <c r="H311" s="93" t="s">
        <v>1889</v>
      </c>
      <c r="I311" s="93" t="s">
        <v>1756</v>
      </c>
      <c r="J311" s="93" t="s">
        <v>305</v>
      </c>
      <c r="K311" s="93" t="s">
        <v>291</v>
      </c>
      <c r="L311" s="93" t="s">
        <v>306</v>
      </c>
      <c r="M311" s="93">
        <v>2074.46</v>
      </c>
      <c r="N311" s="93">
        <v>4567.55</v>
      </c>
      <c r="O311" s="142"/>
      <c r="P311" s="140"/>
      <c r="Q311" s="140"/>
      <c r="R311" s="139"/>
      <c r="S311" s="139"/>
      <c r="T311" s="139"/>
      <c r="U311" s="139"/>
      <c r="V311" s="139"/>
      <c r="W311" s="139"/>
      <c r="X311" s="139"/>
      <c r="Y311" s="139"/>
    </row>
    <row r="312" spans="1:25" ht="45" customHeight="1" x14ac:dyDescent="0.35">
      <c r="A312" s="93" t="s">
        <v>1635</v>
      </c>
      <c r="B312" s="93" t="s">
        <v>1635</v>
      </c>
      <c r="C312" s="93" t="str">
        <f t="shared" si="109"/>
        <v>PRESTAÇÃO DE SERVIÇO CONTINUADO DE VIGILÂNCIA ARMADA</v>
      </c>
      <c r="D312" s="93" t="s">
        <v>301</v>
      </c>
      <c r="E312" s="93">
        <v>2021</v>
      </c>
      <c r="F312" s="93" t="s">
        <v>302</v>
      </c>
      <c r="G312" s="93" t="s">
        <v>303</v>
      </c>
      <c r="H312" s="93" t="s">
        <v>1890</v>
      </c>
      <c r="I312" s="93" t="s">
        <v>1756</v>
      </c>
      <c r="J312" s="93" t="s">
        <v>305</v>
      </c>
      <c r="K312" s="93" t="s">
        <v>291</v>
      </c>
      <c r="L312" s="93" t="s">
        <v>306</v>
      </c>
      <c r="M312" s="93">
        <v>2074.46</v>
      </c>
      <c r="N312" s="93">
        <v>4567.55</v>
      </c>
      <c r="O312" s="142"/>
      <c r="P312" s="140"/>
      <c r="Q312" s="140"/>
      <c r="R312" s="139"/>
      <c r="S312" s="139"/>
      <c r="T312" s="139"/>
      <c r="U312" s="139"/>
      <c r="V312" s="139"/>
      <c r="W312" s="139"/>
      <c r="X312" s="139"/>
      <c r="Y312" s="139"/>
    </row>
    <row r="313" spans="1:25" ht="45" customHeight="1" x14ac:dyDescent="0.35">
      <c r="A313" s="93" t="s">
        <v>1635</v>
      </c>
      <c r="B313" s="93" t="s">
        <v>1635</v>
      </c>
      <c r="C313" s="93" t="str">
        <f t="shared" si="109"/>
        <v>PRESTAÇÃO DE SERVIÇO CONTINUADO DE VIGILÂNCIA ARMADA</v>
      </c>
      <c r="D313" s="93" t="s">
        <v>301</v>
      </c>
      <c r="E313" s="93">
        <v>2021</v>
      </c>
      <c r="F313" s="93" t="s">
        <v>302</v>
      </c>
      <c r="G313" s="93" t="s">
        <v>303</v>
      </c>
      <c r="H313" s="93" t="s">
        <v>1891</v>
      </c>
      <c r="I313" s="93" t="s">
        <v>1756</v>
      </c>
      <c r="J313" s="93" t="s">
        <v>305</v>
      </c>
      <c r="K313" s="93" t="s">
        <v>291</v>
      </c>
      <c r="L313" s="93" t="s">
        <v>309</v>
      </c>
      <c r="M313" s="93">
        <v>2074.46</v>
      </c>
      <c r="N313" s="93">
        <v>4941.18</v>
      </c>
      <c r="O313" s="142"/>
      <c r="P313" s="140"/>
      <c r="Q313" s="140"/>
      <c r="R313" s="139"/>
      <c r="S313" s="139"/>
      <c r="T313" s="139"/>
      <c r="U313" s="139"/>
      <c r="V313" s="139"/>
      <c r="W313" s="139"/>
      <c r="X313" s="139"/>
      <c r="Y313" s="139"/>
    </row>
    <row r="314" spans="1:25" ht="45" customHeight="1" x14ac:dyDescent="0.35">
      <c r="A314" s="93" t="s">
        <v>1635</v>
      </c>
      <c r="B314" s="93" t="s">
        <v>1635</v>
      </c>
      <c r="C314" s="93" t="str">
        <f t="shared" si="109"/>
        <v>PRESTAÇÃO DE SERVIÇO CONTINUADO DE VIGILÂNCIA ARMADA</v>
      </c>
      <c r="D314" s="93" t="s">
        <v>301</v>
      </c>
      <c r="E314" s="93">
        <v>2021</v>
      </c>
      <c r="F314" s="93" t="s">
        <v>302</v>
      </c>
      <c r="G314" s="93" t="s">
        <v>303</v>
      </c>
      <c r="H314" s="93" t="s">
        <v>1892</v>
      </c>
      <c r="I314" s="93" t="s">
        <v>1756</v>
      </c>
      <c r="J314" s="93" t="s">
        <v>305</v>
      </c>
      <c r="K314" s="93" t="s">
        <v>291</v>
      </c>
      <c r="L314" s="93" t="s">
        <v>306</v>
      </c>
      <c r="M314" s="93">
        <v>2074.46</v>
      </c>
      <c r="N314" s="93">
        <v>4567.55</v>
      </c>
      <c r="O314" s="142"/>
      <c r="P314" s="140"/>
      <c r="Q314" s="140"/>
      <c r="R314" s="139"/>
      <c r="S314" s="139"/>
      <c r="T314" s="139"/>
      <c r="U314" s="139"/>
      <c r="V314" s="139"/>
      <c r="W314" s="139"/>
      <c r="X314" s="139"/>
      <c r="Y314" s="139"/>
    </row>
    <row r="315" spans="1:25" ht="45" customHeight="1" x14ac:dyDescent="0.35">
      <c r="A315" s="93" t="s">
        <v>1635</v>
      </c>
      <c r="B315" s="93" t="s">
        <v>1635</v>
      </c>
      <c r="C315" s="93" t="str">
        <f t="shared" si="109"/>
        <v>PRESTAÇÃO DE SERVIÇO CONTINUADO DE VIGILÂNCIA ARMADA</v>
      </c>
      <c r="D315" s="93" t="s">
        <v>301</v>
      </c>
      <c r="E315" s="93">
        <v>2021</v>
      </c>
      <c r="F315" s="93" t="s">
        <v>302</v>
      </c>
      <c r="G315" s="93" t="s">
        <v>303</v>
      </c>
      <c r="H315" s="93" t="s">
        <v>1893</v>
      </c>
      <c r="I315" s="93" t="s">
        <v>1756</v>
      </c>
      <c r="J315" s="93" t="s">
        <v>305</v>
      </c>
      <c r="K315" s="93" t="s">
        <v>291</v>
      </c>
      <c r="L315" s="93" t="s">
        <v>306</v>
      </c>
      <c r="M315" s="93">
        <v>2074.46</v>
      </c>
      <c r="N315" s="93">
        <v>4567.55</v>
      </c>
      <c r="O315" s="142"/>
      <c r="P315" s="140"/>
      <c r="Q315" s="140"/>
      <c r="R315" s="139"/>
      <c r="S315" s="139"/>
      <c r="T315" s="139"/>
      <c r="U315" s="139"/>
      <c r="V315" s="139"/>
      <c r="W315" s="139"/>
      <c r="X315" s="139"/>
      <c r="Y315" s="139"/>
    </row>
    <row r="316" spans="1:25" ht="45" customHeight="1" x14ac:dyDescent="0.35">
      <c r="A316" s="93" t="s">
        <v>1635</v>
      </c>
      <c r="B316" s="93" t="s">
        <v>1635</v>
      </c>
      <c r="C316" s="93" t="str">
        <f t="shared" si="109"/>
        <v>PRESTAÇÃO DE SERVIÇO CONTINUADO DE VIGILÂNCIA ARMADA</v>
      </c>
      <c r="D316" s="93" t="s">
        <v>301</v>
      </c>
      <c r="E316" s="93">
        <v>2021</v>
      </c>
      <c r="F316" s="93" t="s">
        <v>302</v>
      </c>
      <c r="G316" s="93" t="s">
        <v>303</v>
      </c>
      <c r="H316" s="93" t="s">
        <v>1894</v>
      </c>
      <c r="I316" s="93" t="s">
        <v>1756</v>
      </c>
      <c r="J316" s="93" t="s">
        <v>305</v>
      </c>
      <c r="K316" s="93" t="s">
        <v>291</v>
      </c>
      <c r="L316" s="93" t="s">
        <v>306</v>
      </c>
      <c r="M316" s="93">
        <v>2074.46</v>
      </c>
      <c r="N316" s="93">
        <v>4567.55</v>
      </c>
      <c r="O316" s="142"/>
      <c r="P316" s="140"/>
      <c r="Q316" s="140"/>
      <c r="R316" s="139"/>
      <c r="S316" s="139"/>
      <c r="T316" s="139"/>
      <c r="U316" s="139"/>
      <c r="V316" s="139"/>
      <c r="W316" s="139"/>
      <c r="X316" s="139"/>
      <c r="Y316" s="139"/>
    </row>
    <row r="317" spans="1:25" ht="45" customHeight="1" x14ac:dyDescent="0.35">
      <c r="A317" s="93" t="s">
        <v>1635</v>
      </c>
      <c r="B317" s="93" t="s">
        <v>1635</v>
      </c>
      <c r="C317" s="93" t="str">
        <f t="shared" si="109"/>
        <v>PRESTAÇÃO DE SERVIÇO CONTINUADO DE VIGILÂNCIA ARMADA</v>
      </c>
      <c r="D317" s="93" t="s">
        <v>301</v>
      </c>
      <c r="E317" s="93">
        <v>2021</v>
      </c>
      <c r="F317" s="93" t="s">
        <v>302</v>
      </c>
      <c r="G317" s="93" t="s">
        <v>303</v>
      </c>
      <c r="H317" s="93" t="s">
        <v>1895</v>
      </c>
      <c r="I317" s="93" t="s">
        <v>1756</v>
      </c>
      <c r="J317" s="93" t="s">
        <v>305</v>
      </c>
      <c r="K317" s="93" t="s">
        <v>291</v>
      </c>
      <c r="L317" s="93" t="s">
        <v>306</v>
      </c>
      <c r="M317" s="93">
        <v>2074.46</v>
      </c>
      <c r="N317" s="93">
        <v>4567.55</v>
      </c>
      <c r="O317" s="142"/>
      <c r="P317" s="140"/>
      <c r="Q317" s="140"/>
      <c r="R317" s="139"/>
      <c r="S317" s="139"/>
      <c r="T317" s="139"/>
      <c r="U317" s="139"/>
      <c r="V317" s="139"/>
      <c r="W317" s="139"/>
      <c r="X317" s="139"/>
      <c r="Y317" s="139"/>
    </row>
    <row r="318" spans="1:25" ht="45" customHeight="1" x14ac:dyDescent="0.35">
      <c r="A318" s="93" t="s">
        <v>1635</v>
      </c>
      <c r="B318" s="93" t="s">
        <v>1635</v>
      </c>
      <c r="C318" s="93" t="str">
        <f t="shared" si="109"/>
        <v>PRESTAÇÃO DE SERVIÇO CONTINUADO DE VIGILÂNCIA ARMADA</v>
      </c>
      <c r="D318" s="93" t="s">
        <v>301</v>
      </c>
      <c r="E318" s="93">
        <v>2021</v>
      </c>
      <c r="F318" s="93" t="s">
        <v>302</v>
      </c>
      <c r="G318" s="93" t="s">
        <v>303</v>
      </c>
      <c r="H318" s="93" t="s">
        <v>1896</v>
      </c>
      <c r="I318" s="93" t="s">
        <v>1756</v>
      </c>
      <c r="J318" s="93" t="s">
        <v>305</v>
      </c>
      <c r="K318" s="93" t="s">
        <v>291</v>
      </c>
      <c r="L318" s="93" t="s">
        <v>309</v>
      </c>
      <c r="M318" s="93">
        <v>2074.46</v>
      </c>
      <c r="N318" s="93">
        <v>4941.18</v>
      </c>
      <c r="O318" s="142"/>
      <c r="P318" s="140"/>
      <c r="Q318" s="140"/>
      <c r="R318" s="139"/>
      <c r="S318" s="139"/>
      <c r="T318" s="139"/>
      <c r="U318" s="139"/>
      <c r="V318" s="139"/>
      <c r="W318" s="139"/>
      <c r="X318" s="139"/>
      <c r="Y318" s="139"/>
    </row>
    <row r="319" spans="1:25" ht="45" customHeight="1" x14ac:dyDescent="0.35">
      <c r="A319" s="93" t="s">
        <v>1635</v>
      </c>
      <c r="B319" s="93" t="s">
        <v>1635</v>
      </c>
      <c r="C319" s="93" t="str">
        <f t="shared" si="109"/>
        <v>PRESTAÇÃO DE SERVIÇO CONTINUADO DE VIGILÂNCIA ARMADA</v>
      </c>
      <c r="D319" s="93" t="s">
        <v>301</v>
      </c>
      <c r="E319" s="93">
        <v>2021</v>
      </c>
      <c r="F319" s="93" t="s">
        <v>302</v>
      </c>
      <c r="G319" s="93" t="s">
        <v>303</v>
      </c>
      <c r="H319" s="93" t="s">
        <v>1897</v>
      </c>
      <c r="I319" s="93" t="s">
        <v>1756</v>
      </c>
      <c r="J319" s="93" t="s">
        <v>305</v>
      </c>
      <c r="K319" s="93" t="s">
        <v>291</v>
      </c>
      <c r="L319" s="93" t="s">
        <v>309</v>
      </c>
      <c r="M319" s="93">
        <v>2074.46</v>
      </c>
      <c r="N319" s="93">
        <v>4941.18</v>
      </c>
      <c r="O319" s="142"/>
      <c r="P319" s="140"/>
      <c r="Q319" s="140"/>
      <c r="R319" s="139"/>
      <c r="S319" s="139"/>
      <c r="T319" s="139"/>
      <c r="U319" s="139"/>
      <c r="V319" s="139"/>
      <c r="W319" s="139"/>
      <c r="X319" s="139"/>
      <c r="Y319" s="139"/>
    </row>
    <row r="320" spans="1:25" ht="45" customHeight="1" x14ac:dyDescent="0.35">
      <c r="A320" s="93" t="s">
        <v>1635</v>
      </c>
      <c r="B320" s="93" t="s">
        <v>1635</v>
      </c>
      <c r="C320" s="93" t="str">
        <f t="shared" si="109"/>
        <v>PRESTAÇÃO DE SERVIÇO CONTINUADO DE VIGILÂNCIA ARMADA</v>
      </c>
      <c r="D320" s="93" t="s">
        <v>301</v>
      </c>
      <c r="E320" s="93">
        <v>2021</v>
      </c>
      <c r="F320" s="93" t="s">
        <v>302</v>
      </c>
      <c r="G320" s="93" t="s">
        <v>303</v>
      </c>
      <c r="H320" s="93" t="s">
        <v>1898</v>
      </c>
      <c r="I320" s="93" t="s">
        <v>1756</v>
      </c>
      <c r="J320" s="93" t="s">
        <v>305</v>
      </c>
      <c r="K320" s="93" t="s">
        <v>291</v>
      </c>
      <c r="L320" s="93" t="s">
        <v>306</v>
      </c>
      <c r="M320" s="93">
        <v>2074.46</v>
      </c>
      <c r="N320" s="93">
        <v>4567.55</v>
      </c>
      <c r="O320" s="142"/>
      <c r="P320" s="140"/>
      <c r="Q320" s="140"/>
      <c r="R320" s="139"/>
      <c r="S320" s="139"/>
      <c r="T320" s="139"/>
      <c r="U320" s="139"/>
      <c r="V320" s="139"/>
      <c r="W320" s="139"/>
      <c r="X320" s="139"/>
      <c r="Y320" s="139"/>
    </row>
    <row r="321" spans="1:25" ht="45" customHeight="1" x14ac:dyDescent="0.35">
      <c r="A321" s="93" t="s">
        <v>1635</v>
      </c>
      <c r="B321" s="93" t="s">
        <v>1635</v>
      </c>
      <c r="C321" s="93" t="str">
        <f t="shared" si="109"/>
        <v>PRESTAÇÃO DE SERVIÇO CONTINUADO DE VIGILÂNCIA ARMADA</v>
      </c>
      <c r="D321" s="93" t="s">
        <v>301</v>
      </c>
      <c r="E321" s="93">
        <v>2021</v>
      </c>
      <c r="F321" s="93" t="s">
        <v>302</v>
      </c>
      <c r="G321" s="93" t="s">
        <v>303</v>
      </c>
      <c r="H321" s="93" t="s">
        <v>1899</v>
      </c>
      <c r="I321" s="93" t="s">
        <v>1756</v>
      </c>
      <c r="J321" s="93" t="s">
        <v>305</v>
      </c>
      <c r="K321" s="93" t="s">
        <v>291</v>
      </c>
      <c r="L321" s="93" t="s">
        <v>309</v>
      </c>
      <c r="M321" s="93">
        <v>2074.46</v>
      </c>
      <c r="N321" s="93">
        <v>4941.18</v>
      </c>
      <c r="O321" s="142"/>
      <c r="P321" s="140"/>
      <c r="Q321" s="140"/>
      <c r="R321" s="139"/>
      <c r="S321" s="139"/>
      <c r="T321" s="139"/>
      <c r="U321" s="139"/>
      <c r="V321" s="139"/>
      <c r="W321" s="139"/>
      <c r="X321" s="139"/>
      <c r="Y321" s="139"/>
    </row>
    <row r="322" spans="1:25" ht="45" customHeight="1" x14ac:dyDescent="0.35">
      <c r="A322" s="93" t="s">
        <v>1635</v>
      </c>
      <c r="B322" s="93" t="s">
        <v>1635</v>
      </c>
      <c r="C322" s="93" t="str">
        <f t="shared" si="109"/>
        <v>PRESTAÇÃO DE SERVIÇO CONTINUADO DE VIGILÂNCIA ARMADA</v>
      </c>
      <c r="D322" s="93" t="s">
        <v>301</v>
      </c>
      <c r="E322" s="93">
        <v>2021</v>
      </c>
      <c r="F322" s="93" t="s">
        <v>302</v>
      </c>
      <c r="G322" s="93" t="s">
        <v>303</v>
      </c>
      <c r="H322" s="93" t="s">
        <v>1900</v>
      </c>
      <c r="I322" s="93" t="s">
        <v>1756</v>
      </c>
      <c r="J322" s="93" t="s">
        <v>305</v>
      </c>
      <c r="K322" s="93" t="s">
        <v>291</v>
      </c>
      <c r="L322" s="93" t="s">
        <v>309</v>
      </c>
      <c r="M322" s="93">
        <v>2074.46</v>
      </c>
      <c r="N322" s="93">
        <v>4941.18</v>
      </c>
      <c r="O322" s="142"/>
      <c r="P322" s="140"/>
      <c r="Q322" s="140"/>
      <c r="R322" s="139"/>
      <c r="S322" s="139"/>
      <c r="T322" s="139"/>
      <c r="U322" s="139"/>
      <c r="V322" s="139"/>
      <c r="W322" s="139"/>
      <c r="X322" s="139"/>
      <c r="Y322" s="139"/>
    </row>
    <row r="323" spans="1:25" ht="45" customHeight="1" x14ac:dyDescent="0.35">
      <c r="A323" s="93" t="s">
        <v>1635</v>
      </c>
      <c r="B323" s="93" t="s">
        <v>1635</v>
      </c>
      <c r="C323" s="93" t="str">
        <f t="shared" si="109"/>
        <v>PRESTAÇÃO DE SERVIÇO CONTINUADO DE VIGILÂNCIA ARMADA</v>
      </c>
      <c r="D323" s="93" t="s">
        <v>301</v>
      </c>
      <c r="E323" s="93">
        <v>2021</v>
      </c>
      <c r="F323" s="93" t="s">
        <v>302</v>
      </c>
      <c r="G323" s="93" t="s">
        <v>303</v>
      </c>
      <c r="H323" s="93" t="s">
        <v>1901</v>
      </c>
      <c r="I323" s="93" t="s">
        <v>1756</v>
      </c>
      <c r="J323" s="93" t="s">
        <v>305</v>
      </c>
      <c r="K323" s="93" t="s">
        <v>291</v>
      </c>
      <c r="L323" s="93" t="s">
        <v>306</v>
      </c>
      <c r="M323" s="93">
        <v>2074.46</v>
      </c>
      <c r="N323" s="93">
        <v>4567.55</v>
      </c>
      <c r="O323" s="142"/>
      <c r="P323" s="140"/>
      <c r="Q323" s="140"/>
      <c r="R323" s="139"/>
      <c r="S323" s="139"/>
      <c r="T323" s="139"/>
      <c r="U323" s="139"/>
      <c r="V323" s="139"/>
      <c r="W323" s="139"/>
      <c r="X323" s="139"/>
      <c r="Y323" s="139"/>
    </row>
    <row r="324" spans="1:25" ht="45" customHeight="1" x14ac:dyDescent="0.35">
      <c r="A324" s="93" t="s">
        <v>1635</v>
      </c>
      <c r="B324" s="93" t="s">
        <v>1635</v>
      </c>
      <c r="C324" s="93" t="str">
        <f t="shared" si="109"/>
        <v>PRESTAÇÃO DE SERVIÇO CONTINUADO DE VIGILÂNCIA ARMADA</v>
      </c>
      <c r="D324" s="93" t="s">
        <v>301</v>
      </c>
      <c r="E324" s="93">
        <v>2021</v>
      </c>
      <c r="F324" s="93" t="s">
        <v>302</v>
      </c>
      <c r="G324" s="93" t="s">
        <v>303</v>
      </c>
      <c r="H324" s="93" t="s">
        <v>1902</v>
      </c>
      <c r="I324" s="93" t="s">
        <v>1756</v>
      </c>
      <c r="J324" s="93" t="s">
        <v>305</v>
      </c>
      <c r="K324" s="93" t="s">
        <v>291</v>
      </c>
      <c r="L324" s="93" t="s">
        <v>309</v>
      </c>
      <c r="M324" s="93">
        <v>2074.46</v>
      </c>
      <c r="N324" s="93">
        <v>4941.18</v>
      </c>
      <c r="O324" s="142"/>
      <c r="P324" s="140"/>
      <c r="Q324" s="140"/>
      <c r="R324" s="139"/>
      <c r="S324" s="139"/>
      <c r="T324" s="139"/>
      <c r="U324" s="139"/>
      <c r="V324" s="139"/>
      <c r="W324" s="139"/>
      <c r="X324" s="139"/>
      <c r="Y324" s="139"/>
    </row>
    <row r="325" spans="1:25" ht="45" customHeight="1" x14ac:dyDescent="0.35">
      <c r="A325" s="93" t="s">
        <v>1635</v>
      </c>
      <c r="B325" s="93" t="s">
        <v>1635</v>
      </c>
      <c r="C325" s="93" t="str">
        <f t="shared" si="109"/>
        <v>PRESTAÇÃO DE SERVIÇO CONTINUADO DE VIGILÂNCIA ARMADA</v>
      </c>
      <c r="D325" s="93" t="s">
        <v>301</v>
      </c>
      <c r="E325" s="93">
        <v>2021</v>
      </c>
      <c r="F325" s="93" t="s">
        <v>302</v>
      </c>
      <c r="G325" s="93" t="s">
        <v>303</v>
      </c>
      <c r="H325" s="93" t="s">
        <v>1903</v>
      </c>
      <c r="I325" s="93" t="s">
        <v>1756</v>
      </c>
      <c r="J325" s="93" t="s">
        <v>305</v>
      </c>
      <c r="K325" s="93" t="s">
        <v>291</v>
      </c>
      <c r="L325" s="93" t="s">
        <v>309</v>
      </c>
      <c r="M325" s="93">
        <v>2074.46</v>
      </c>
      <c r="N325" s="93">
        <v>4941.18</v>
      </c>
      <c r="O325" s="142"/>
      <c r="P325" s="140"/>
      <c r="Q325" s="140"/>
      <c r="R325" s="139"/>
      <c r="S325" s="139"/>
      <c r="T325" s="139"/>
      <c r="U325" s="139"/>
      <c r="V325" s="139"/>
      <c r="W325" s="139"/>
      <c r="X325" s="139"/>
      <c r="Y325" s="139"/>
    </row>
    <row r="326" spans="1:25" ht="45" customHeight="1" x14ac:dyDescent="0.35">
      <c r="A326" s="93" t="s">
        <v>1635</v>
      </c>
      <c r="B326" s="93" t="s">
        <v>1635</v>
      </c>
      <c r="C326" s="93" t="str">
        <f t="shared" si="109"/>
        <v>PRESTAÇÃO DE SERVIÇO CONTINUADO DE VIGILÂNCIA ARMADA</v>
      </c>
      <c r="D326" s="93" t="s">
        <v>301</v>
      </c>
      <c r="E326" s="93">
        <v>2021</v>
      </c>
      <c r="F326" s="93" t="s">
        <v>302</v>
      </c>
      <c r="G326" s="93" t="s">
        <v>303</v>
      </c>
      <c r="H326" s="93" t="s">
        <v>1904</v>
      </c>
      <c r="I326" s="93" t="s">
        <v>1756</v>
      </c>
      <c r="J326" s="93" t="s">
        <v>305</v>
      </c>
      <c r="K326" s="93" t="s">
        <v>291</v>
      </c>
      <c r="L326" s="93" t="s">
        <v>306</v>
      </c>
      <c r="M326" s="93">
        <v>2074.46</v>
      </c>
      <c r="N326" s="93">
        <v>4567.55</v>
      </c>
      <c r="O326" s="142"/>
      <c r="P326" s="140"/>
      <c r="Q326" s="140"/>
      <c r="R326" s="139"/>
      <c r="S326" s="139"/>
      <c r="T326" s="139"/>
      <c r="U326" s="139"/>
      <c r="V326" s="139"/>
      <c r="W326" s="139"/>
      <c r="X326" s="139"/>
      <c r="Y326" s="139"/>
    </row>
    <row r="327" spans="1:25" ht="45" customHeight="1" x14ac:dyDescent="0.35">
      <c r="A327" s="93" t="s">
        <v>1635</v>
      </c>
      <c r="B327" s="93" t="s">
        <v>1635</v>
      </c>
      <c r="C327" s="93" t="str">
        <f t="shared" si="109"/>
        <v>PRESTAÇÃO DE SERVIÇO CONTINUADO DE VIGILÂNCIA ARMADA</v>
      </c>
      <c r="D327" s="93" t="s">
        <v>301</v>
      </c>
      <c r="E327" s="93">
        <v>2021</v>
      </c>
      <c r="F327" s="93" t="s">
        <v>302</v>
      </c>
      <c r="G327" s="93" t="s">
        <v>303</v>
      </c>
      <c r="H327" s="93" t="s">
        <v>1905</v>
      </c>
      <c r="I327" s="93" t="s">
        <v>1756</v>
      </c>
      <c r="J327" s="93" t="s">
        <v>305</v>
      </c>
      <c r="K327" s="93" t="s">
        <v>291</v>
      </c>
      <c r="L327" s="93" t="s">
        <v>309</v>
      </c>
      <c r="M327" s="93">
        <v>2074.46</v>
      </c>
      <c r="N327" s="93">
        <v>4941.18</v>
      </c>
      <c r="O327" s="142"/>
      <c r="P327" s="140"/>
      <c r="Q327" s="140"/>
      <c r="R327" s="139"/>
      <c r="S327" s="139"/>
      <c r="T327" s="139"/>
      <c r="U327" s="139"/>
      <c r="V327" s="139"/>
      <c r="W327" s="139"/>
      <c r="X327" s="139"/>
      <c r="Y327" s="139"/>
    </row>
    <row r="328" spans="1:25" ht="45" customHeight="1" x14ac:dyDescent="0.35">
      <c r="A328" s="93" t="s">
        <v>1635</v>
      </c>
      <c r="B328" s="93" t="s">
        <v>1635</v>
      </c>
      <c r="C328" s="93" t="str">
        <f t="shared" si="109"/>
        <v>PRESTAÇÃO DE SERVIÇO CONTINUADO DE VIGILÂNCIA ARMADA</v>
      </c>
      <c r="D328" s="93" t="s">
        <v>301</v>
      </c>
      <c r="E328" s="93">
        <v>2021</v>
      </c>
      <c r="F328" s="93" t="s">
        <v>302</v>
      </c>
      <c r="G328" s="93" t="s">
        <v>303</v>
      </c>
      <c r="H328" s="93" t="s">
        <v>1906</v>
      </c>
      <c r="I328" s="93" t="s">
        <v>1756</v>
      </c>
      <c r="J328" s="93" t="s">
        <v>305</v>
      </c>
      <c r="K328" s="93" t="s">
        <v>291</v>
      </c>
      <c r="L328" s="93" t="s">
        <v>309</v>
      </c>
      <c r="M328" s="93">
        <v>2074.46</v>
      </c>
      <c r="N328" s="93">
        <v>4941.18</v>
      </c>
      <c r="O328" s="142"/>
      <c r="P328" s="140"/>
      <c r="Q328" s="140"/>
      <c r="R328" s="139"/>
      <c r="S328" s="139"/>
      <c r="T328" s="139"/>
      <c r="U328" s="139"/>
      <c r="V328" s="139"/>
      <c r="W328" s="139"/>
      <c r="X328" s="139"/>
      <c r="Y328" s="139"/>
    </row>
    <row r="329" spans="1:25" ht="45" customHeight="1" x14ac:dyDescent="0.35">
      <c r="A329" s="93" t="s">
        <v>1635</v>
      </c>
      <c r="B329" s="93" t="s">
        <v>1635</v>
      </c>
      <c r="C329" s="93" t="str">
        <f t="shared" si="109"/>
        <v>PRESTAÇÃO DE SERVIÇO CONTINUADO DE VIGILÂNCIA ARMADA</v>
      </c>
      <c r="D329" s="93" t="s">
        <v>301</v>
      </c>
      <c r="E329" s="93">
        <v>2021</v>
      </c>
      <c r="F329" s="93" t="s">
        <v>302</v>
      </c>
      <c r="G329" s="93" t="s">
        <v>303</v>
      </c>
      <c r="H329" s="93" t="s">
        <v>1907</v>
      </c>
      <c r="I329" s="93" t="s">
        <v>1756</v>
      </c>
      <c r="J329" s="93" t="s">
        <v>305</v>
      </c>
      <c r="K329" s="93" t="s">
        <v>291</v>
      </c>
      <c r="L329" s="93" t="s">
        <v>309</v>
      </c>
      <c r="M329" s="93">
        <v>2074.46</v>
      </c>
      <c r="N329" s="93">
        <v>4941.18</v>
      </c>
      <c r="O329" s="142"/>
      <c r="P329" s="140"/>
      <c r="Q329" s="140"/>
      <c r="R329" s="139"/>
      <c r="S329" s="139"/>
      <c r="T329" s="139"/>
      <c r="U329" s="139"/>
      <c r="V329" s="139"/>
      <c r="W329" s="139"/>
      <c r="X329" s="139"/>
      <c r="Y329" s="139"/>
    </row>
    <row r="330" spans="1:25" ht="45" customHeight="1" x14ac:dyDescent="0.35">
      <c r="A330" s="93" t="s">
        <v>1635</v>
      </c>
      <c r="B330" s="93" t="s">
        <v>1635</v>
      </c>
      <c r="C330" s="93" t="str">
        <f t="shared" si="109"/>
        <v>PRESTAÇÃO DE SERVIÇO CONTINUADO DE VIGILÂNCIA ARMADA</v>
      </c>
      <c r="D330" s="93" t="s">
        <v>301</v>
      </c>
      <c r="E330" s="93">
        <v>2021</v>
      </c>
      <c r="F330" s="93" t="s">
        <v>302</v>
      </c>
      <c r="G330" s="93" t="s">
        <v>303</v>
      </c>
      <c r="H330" s="93" t="s">
        <v>1908</v>
      </c>
      <c r="I330" s="93" t="s">
        <v>1756</v>
      </c>
      <c r="J330" s="93" t="s">
        <v>305</v>
      </c>
      <c r="K330" s="93" t="s">
        <v>291</v>
      </c>
      <c r="L330" s="93" t="s">
        <v>309</v>
      </c>
      <c r="M330" s="93">
        <v>2074.46</v>
      </c>
      <c r="N330" s="93">
        <v>4941.18</v>
      </c>
      <c r="O330" s="142"/>
      <c r="P330" s="140"/>
      <c r="Q330" s="140"/>
      <c r="R330" s="139"/>
      <c r="S330" s="139"/>
      <c r="T330" s="139"/>
      <c r="U330" s="139"/>
      <c r="V330" s="139"/>
      <c r="W330" s="139"/>
      <c r="X330" s="139"/>
      <c r="Y330" s="139"/>
    </row>
    <row r="331" spans="1:25" ht="45" customHeight="1" x14ac:dyDescent="0.35">
      <c r="A331" s="93" t="s">
        <v>1635</v>
      </c>
      <c r="B331" s="93" t="s">
        <v>1635</v>
      </c>
      <c r="C331" s="93" t="str">
        <f t="shared" si="109"/>
        <v>PRESTAÇÃO DE SERVIÇO CONTINUADO DE VIGILÂNCIA ARMADA</v>
      </c>
      <c r="D331" s="93" t="s">
        <v>301</v>
      </c>
      <c r="E331" s="93">
        <v>2021</v>
      </c>
      <c r="F331" s="93" t="s">
        <v>302</v>
      </c>
      <c r="G331" s="93" t="s">
        <v>303</v>
      </c>
      <c r="H331" s="93" t="s">
        <v>1909</v>
      </c>
      <c r="I331" s="93" t="s">
        <v>1756</v>
      </c>
      <c r="J331" s="93" t="s">
        <v>305</v>
      </c>
      <c r="K331" s="93" t="s">
        <v>291</v>
      </c>
      <c r="L331" s="93" t="s">
        <v>309</v>
      </c>
      <c r="M331" s="93">
        <v>2074.46</v>
      </c>
      <c r="N331" s="93">
        <v>4941.18</v>
      </c>
      <c r="O331" s="142"/>
      <c r="P331" s="140"/>
      <c r="Q331" s="140"/>
      <c r="R331" s="139"/>
      <c r="S331" s="139"/>
      <c r="T331" s="139"/>
      <c r="U331" s="139"/>
      <c r="V331" s="139"/>
      <c r="W331" s="139"/>
      <c r="X331" s="139"/>
      <c r="Y331" s="139"/>
    </row>
    <row r="332" spans="1:25" ht="45" customHeight="1" x14ac:dyDescent="0.35">
      <c r="A332" s="93" t="s">
        <v>1635</v>
      </c>
      <c r="B332" s="93" t="s">
        <v>1635</v>
      </c>
      <c r="C332" s="93" t="str">
        <f t="shared" si="109"/>
        <v>PRESTAÇÃO DE SERVIÇO CONTINUADO DE VIGILÂNCIA ARMADA</v>
      </c>
      <c r="D332" s="93" t="s">
        <v>301</v>
      </c>
      <c r="E332" s="93">
        <v>2021</v>
      </c>
      <c r="F332" s="93" t="s">
        <v>302</v>
      </c>
      <c r="G332" s="93" t="s">
        <v>303</v>
      </c>
      <c r="H332" s="93" t="s">
        <v>1910</v>
      </c>
      <c r="I332" s="93" t="s">
        <v>1756</v>
      </c>
      <c r="J332" s="93" t="s">
        <v>305</v>
      </c>
      <c r="K332" s="93" t="s">
        <v>291</v>
      </c>
      <c r="L332" s="93" t="s">
        <v>309</v>
      </c>
      <c r="M332" s="93">
        <v>2074.46</v>
      </c>
      <c r="N332" s="93">
        <v>4941.18</v>
      </c>
      <c r="O332" s="142"/>
      <c r="P332" s="140"/>
      <c r="Q332" s="140"/>
      <c r="R332" s="139"/>
      <c r="S332" s="139"/>
      <c r="T332" s="139"/>
      <c r="U332" s="139"/>
      <c r="V332" s="139"/>
      <c r="W332" s="139"/>
      <c r="X332" s="139"/>
      <c r="Y332" s="139"/>
    </row>
    <row r="333" spans="1:25" ht="45" customHeight="1" x14ac:dyDescent="0.35">
      <c r="A333" s="93" t="s">
        <v>1635</v>
      </c>
      <c r="B333" s="93" t="s">
        <v>1635</v>
      </c>
      <c r="C333" s="93" t="str">
        <f t="shared" si="109"/>
        <v>PRESTAÇÃO DE SERVIÇO CONTINUADO DE VIGILÂNCIA ARMADA</v>
      </c>
      <c r="D333" s="93" t="s">
        <v>301</v>
      </c>
      <c r="E333" s="93">
        <v>2021</v>
      </c>
      <c r="F333" s="93" t="s">
        <v>302</v>
      </c>
      <c r="G333" s="93" t="s">
        <v>303</v>
      </c>
      <c r="H333" s="93" t="s">
        <v>1911</v>
      </c>
      <c r="I333" s="93" t="s">
        <v>1756</v>
      </c>
      <c r="J333" s="93" t="s">
        <v>305</v>
      </c>
      <c r="K333" s="93" t="s">
        <v>291</v>
      </c>
      <c r="L333" s="93" t="s">
        <v>309</v>
      </c>
      <c r="M333" s="93">
        <v>2074.46</v>
      </c>
      <c r="N333" s="93">
        <v>4941.18</v>
      </c>
      <c r="O333" s="142"/>
      <c r="P333" s="140"/>
      <c r="Q333" s="140"/>
      <c r="R333" s="139"/>
      <c r="S333" s="139"/>
      <c r="T333" s="139"/>
      <c r="U333" s="139"/>
      <c r="V333" s="139"/>
      <c r="W333" s="139"/>
      <c r="X333" s="139"/>
      <c r="Y333" s="139"/>
    </row>
    <row r="334" spans="1:25" ht="45" customHeight="1" x14ac:dyDescent="0.35">
      <c r="A334" s="93" t="s">
        <v>1635</v>
      </c>
      <c r="B334" s="93" t="s">
        <v>1635</v>
      </c>
      <c r="C334" s="93" t="str">
        <f t="shared" si="109"/>
        <v>PRESTAÇÃO DE SERVIÇO CONTINUADO DE VIGILÂNCIA ARMADA</v>
      </c>
      <c r="D334" s="93" t="s">
        <v>301</v>
      </c>
      <c r="E334" s="93">
        <v>2021</v>
      </c>
      <c r="F334" s="93" t="s">
        <v>302</v>
      </c>
      <c r="G334" s="93" t="s">
        <v>303</v>
      </c>
      <c r="H334" s="93" t="s">
        <v>1912</v>
      </c>
      <c r="I334" s="93" t="s">
        <v>1756</v>
      </c>
      <c r="J334" s="93" t="s">
        <v>305</v>
      </c>
      <c r="K334" s="93" t="s">
        <v>291</v>
      </c>
      <c r="L334" s="93" t="s">
        <v>309</v>
      </c>
      <c r="M334" s="93">
        <v>2074.46</v>
      </c>
      <c r="N334" s="93">
        <v>4941.18</v>
      </c>
      <c r="O334" s="142"/>
      <c r="P334" s="140"/>
      <c r="Q334" s="140"/>
      <c r="R334" s="139"/>
      <c r="S334" s="139"/>
      <c r="T334" s="139"/>
      <c r="U334" s="139"/>
      <c r="V334" s="139"/>
      <c r="W334" s="139"/>
      <c r="X334" s="139"/>
      <c r="Y334" s="139"/>
    </row>
    <row r="335" spans="1:25" ht="45" customHeight="1" x14ac:dyDescent="0.35">
      <c r="A335" s="93" t="s">
        <v>1635</v>
      </c>
      <c r="B335" s="93" t="s">
        <v>1635</v>
      </c>
      <c r="C335" s="93" t="str">
        <f t="shared" si="109"/>
        <v>PRESTAÇÃO DE SERVIÇO CONTINUADO DE VIGILÂNCIA ARMADA</v>
      </c>
      <c r="D335" s="93" t="s">
        <v>301</v>
      </c>
      <c r="E335" s="93">
        <v>2021</v>
      </c>
      <c r="F335" s="93" t="s">
        <v>302</v>
      </c>
      <c r="G335" s="93" t="s">
        <v>303</v>
      </c>
      <c r="H335" s="93" t="s">
        <v>1913</v>
      </c>
      <c r="I335" s="93" t="s">
        <v>1756</v>
      </c>
      <c r="J335" s="93" t="s">
        <v>305</v>
      </c>
      <c r="K335" s="93" t="s">
        <v>291</v>
      </c>
      <c r="L335" s="93" t="s">
        <v>309</v>
      </c>
      <c r="M335" s="93">
        <v>2074.46</v>
      </c>
      <c r="N335" s="93">
        <v>4941.18</v>
      </c>
      <c r="O335" s="142"/>
      <c r="P335" s="140"/>
      <c r="Q335" s="140"/>
      <c r="R335" s="139"/>
      <c r="S335" s="139"/>
      <c r="T335" s="139"/>
      <c r="U335" s="139"/>
      <c r="V335" s="139"/>
      <c r="W335" s="139"/>
      <c r="X335" s="139"/>
      <c r="Y335" s="139"/>
    </row>
    <row r="336" spans="1:25" ht="45" customHeight="1" x14ac:dyDescent="0.35">
      <c r="A336" s="93" t="s">
        <v>1635</v>
      </c>
      <c r="B336" s="93" t="s">
        <v>1635</v>
      </c>
      <c r="C336" s="93" t="str">
        <f t="shared" si="109"/>
        <v>PRESTAÇÃO DE SERVIÇO CONTINUADO DE VIGILÂNCIA ARMADA</v>
      </c>
      <c r="D336" s="93" t="s">
        <v>301</v>
      </c>
      <c r="E336" s="93">
        <v>2021</v>
      </c>
      <c r="F336" s="93" t="s">
        <v>302</v>
      </c>
      <c r="G336" s="93" t="s">
        <v>303</v>
      </c>
      <c r="H336" s="93" t="s">
        <v>1914</v>
      </c>
      <c r="I336" s="93" t="s">
        <v>1756</v>
      </c>
      <c r="J336" s="93" t="s">
        <v>305</v>
      </c>
      <c r="K336" s="93" t="s">
        <v>291</v>
      </c>
      <c r="L336" s="93" t="s">
        <v>309</v>
      </c>
      <c r="M336" s="93">
        <v>2074.46</v>
      </c>
      <c r="N336" s="93">
        <v>4941.18</v>
      </c>
      <c r="O336" s="142"/>
      <c r="P336" s="140"/>
      <c r="Q336" s="140"/>
      <c r="R336" s="139"/>
      <c r="S336" s="139"/>
      <c r="T336" s="139"/>
      <c r="U336" s="139"/>
      <c r="V336" s="139"/>
      <c r="W336" s="139"/>
      <c r="X336" s="139"/>
      <c r="Y336" s="139"/>
    </row>
    <row r="337" spans="1:25" ht="45" customHeight="1" x14ac:dyDescent="0.35">
      <c r="A337" s="93" t="s">
        <v>1635</v>
      </c>
      <c r="B337" s="93" t="s">
        <v>1635</v>
      </c>
      <c r="C337" s="93" t="str">
        <f t="shared" si="109"/>
        <v>PRESTAÇÃO DE SERVIÇO CONTINUADO DE VIGILÂNCIA ARMADA</v>
      </c>
      <c r="D337" s="93" t="s">
        <v>301</v>
      </c>
      <c r="E337" s="93">
        <v>2021</v>
      </c>
      <c r="F337" s="93" t="s">
        <v>302</v>
      </c>
      <c r="G337" s="93" t="s">
        <v>303</v>
      </c>
      <c r="H337" s="93" t="s">
        <v>1915</v>
      </c>
      <c r="I337" s="93" t="s">
        <v>1756</v>
      </c>
      <c r="J337" s="93" t="s">
        <v>305</v>
      </c>
      <c r="K337" s="93" t="s">
        <v>291</v>
      </c>
      <c r="L337" s="93" t="s">
        <v>306</v>
      </c>
      <c r="M337" s="93">
        <v>2074.46</v>
      </c>
      <c r="N337" s="93">
        <v>4567.55</v>
      </c>
      <c r="O337" s="142"/>
      <c r="P337" s="140"/>
      <c r="Q337" s="140"/>
      <c r="R337" s="139"/>
      <c r="S337" s="139"/>
      <c r="T337" s="139"/>
      <c r="U337" s="139"/>
      <c r="V337" s="139"/>
      <c r="W337" s="139"/>
      <c r="X337" s="139"/>
      <c r="Y337" s="139"/>
    </row>
    <row r="338" spans="1:25" ht="45" customHeight="1" x14ac:dyDescent="0.35">
      <c r="A338" s="93" t="s">
        <v>1635</v>
      </c>
      <c r="B338" s="93" t="s">
        <v>1635</v>
      </c>
      <c r="C338" s="93" t="str">
        <f t="shared" si="109"/>
        <v>PRESTAÇÃO DE SERVIÇO CONTINUADO DE VIGILÂNCIA ARMADA</v>
      </c>
      <c r="D338" s="93" t="s">
        <v>301</v>
      </c>
      <c r="E338" s="93">
        <v>2021</v>
      </c>
      <c r="F338" s="93" t="s">
        <v>302</v>
      </c>
      <c r="G338" s="93" t="s">
        <v>303</v>
      </c>
      <c r="H338" s="93" t="s">
        <v>1916</v>
      </c>
      <c r="I338" s="93" t="s">
        <v>1756</v>
      </c>
      <c r="J338" s="93" t="s">
        <v>305</v>
      </c>
      <c r="K338" s="93" t="s">
        <v>291</v>
      </c>
      <c r="L338" s="93" t="s">
        <v>309</v>
      </c>
      <c r="M338" s="93">
        <v>2074.46</v>
      </c>
      <c r="N338" s="93">
        <v>4941.18</v>
      </c>
      <c r="O338" s="142"/>
      <c r="P338" s="140"/>
      <c r="Q338" s="140"/>
      <c r="R338" s="139"/>
      <c r="S338" s="139"/>
      <c r="T338" s="139"/>
      <c r="U338" s="139"/>
      <c r="V338" s="139"/>
      <c r="W338" s="139"/>
      <c r="X338" s="139"/>
      <c r="Y338" s="139"/>
    </row>
    <row r="339" spans="1:25" ht="45" customHeight="1" x14ac:dyDescent="0.35">
      <c r="A339" s="93" t="s">
        <v>1635</v>
      </c>
      <c r="B339" s="93" t="s">
        <v>1635</v>
      </c>
      <c r="C339" s="93" t="str">
        <f t="shared" si="109"/>
        <v>PRESTAÇÃO DE SERVIÇO CONTINUADO DE VIGILÂNCIA ARMADA</v>
      </c>
      <c r="D339" s="93" t="s">
        <v>301</v>
      </c>
      <c r="E339" s="93">
        <v>2021</v>
      </c>
      <c r="F339" s="93" t="s">
        <v>302</v>
      </c>
      <c r="G339" s="93" t="s">
        <v>303</v>
      </c>
      <c r="H339" s="93" t="s">
        <v>1917</v>
      </c>
      <c r="I339" s="93" t="s">
        <v>1756</v>
      </c>
      <c r="J339" s="93" t="s">
        <v>305</v>
      </c>
      <c r="K339" s="93" t="s">
        <v>291</v>
      </c>
      <c r="L339" s="93" t="s">
        <v>309</v>
      </c>
      <c r="M339" s="93">
        <v>2074.46</v>
      </c>
      <c r="N339" s="93">
        <v>4941.18</v>
      </c>
      <c r="O339" s="142"/>
      <c r="P339" s="140"/>
      <c r="Q339" s="140"/>
      <c r="R339" s="139"/>
      <c r="S339" s="139"/>
      <c r="T339" s="139"/>
      <c r="U339" s="139"/>
      <c r="V339" s="139"/>
      <c r="W339" s="139"/>
      <c r="X339" s="139"/>
      <c r="Y339" s="139"/>
    </row>
    <row r="340" spans="1:25" ht="45" customHeight="1" x14ac:dyDescent="0.35">
      <c r="A340" s="93" t="s">
        <v>1635</v>
      </c>
      <c r="B340" s="93" t="s">
        <v>1635</v>
      </c>
      <c r="C340" s="93" t="str">
        <f t="shared" si="109"/>
        <v>PRESTAÇÃO DE SERVIÇO CONTINUADO DE VIGILÂNCIA ARMADA</v>
      </c>
      <c r="D340" s="93" t="s">
        <v>301</v>
      </c>
      <c r="E340" s="93">
        <v>2021</v>
      </c>
      <c r="F340" s="93" t="s">
        <v>302</v>
      </c>
      <c r="G340" s="93" t="s">
        <v>303</v>
      </c>
      <c r="H340" s="93" t="s">
        <v>1918</v>
      </c>
      <c r="I340" s="93" t="s">
        <v>1756</v>
      </c>
      <c r="J340" s="93" t="s">
        <v>305</v>
      </c>
      <c r="K340" s="93" t="s">
        <v>291</v>
      </c>
      <c r="L340" s="93" t="s">
        <v>306</v>
      </c>
      <c r="M340" s="93">
        <v>2074.46</v>
      </c>
      <c r="N340" s="93">
        <v>4567.55</v>
      </c>
      <c r="O340" s="142"/>
      <c r="P340" s="140"/>
      <c r="Q340" s="140"/>
      <c r="R340" s="139"/>
      <c r="S340" s="139"/>
      <c r="T340" s="139"/>
      <c r="U340" s="139"/>
      <c r="V340" s="139"/>
      <c r="W340" s="139"/>
      <c r="X340" s="139"/>
      <c r="Y340" s="139"/>
    </row>
    <row r="341" spans="1:25" ht="45" customHeight="1" x14ac:dyDescent="0.35">
      <c r="A341" s="93" t="s">
        <v>1635</v>
      </c>
      <c r="B341" s="93" t="s">
        <v>1635</v>
      </c>
      <c r="C341" s="93" t="str">
        <f t="shared" si="109"/>
        <v>PRESTAÇÃO DE SERVIÇO CONTINUADO DE VIGILÂNCIA ARMADA</v>
      </c>
      <c r="D341" s="93" t="s">
        <v>301</v>
      </c>
      <c r="E341" s="93">
        <v>2021</v>
      </c>
      <c r="F341" s="93" t="s">
        <v>302</v>
      </c>
      <c r="G341" s="93" t="s">
        <v>303</v>
      </c>
      <c r="H341" s="93" t="s">
        <v>1919</v>
      </c>
      <c r="I341" s="93" t="s">
        <v>1756</v>
      </c>
      <c r="J341" s="93" t="s">
        <v>305</v>
      </c>
      <c r="K341" s="93" t="s">
        <v>291</v>
      </c>
      <c r="L341" s="93" t="s">
        <v>306</v>
      </c>
      <c r="M341" s="93">
        <v>2074.46</v>
      </c>
      <c r="N341" s="93">
        <v>4567.55</v>
      </c>
      <c r="O341" s="142"/>
      <c r="P341" s="140"/>
      <c r="Q341" s="140"/>
      <c r="R341" s="139"/>
      <c r="S341" s="139"/>
      <c r="T341" s="139"/>
      <c r="U341" s="139"/>
      <c r="V341" s="139"/>
      <c r="W341" s="139"/>
      <c r="X341" s="139"/>
      <c r="Y341" s="139"/>
    </row>
    <row r="342" spans="1:25" ht="45" customHeight="1" x14ac:dyDescent="0.35">
      <c r="A342" s="93" t="s">
        <v>1635</v>
      </c>
      <c r="B342" s="93" t="s">
        <v>1635</v>
      </c>
      <c r="C342" s="93" t="str">
        <f t="shared" si="109"/>
        <v>PRESTAÇÃO DE SERVIÇO CONTINUADO DE VIGILÂNCIA ARMADA</v>
      </c>
      <c r="D342" s="93" t="s">
        <v>301</v>
      </c>
      <c r="E342" s="93">
        <v>2021</v>
      </c>
      <c r="F342" s="93" t="s">
        <v>302</v>
      </c>
      <c r="G342" s="93" t="s">
        <v>303</v>
      </c>
      <c r="H342" s="93" t="s">
        <v>1920</v>
      </c>
      <c r="I342" s="93" t="s">
        <v>1756</v>
      </c>
      <c r="J342" s="93" t="s">
        <v>305</v>
      </c>
      <c r="K342" s="93" t="s">
        <v>291</v>
      </c>
      <c r="L342" s="93" t="s">
        <v>306</v>
      </c>
      <c r="M342" s="93">
        <v>2074.46</v>
      </c>
      <c r="N342" s="93">
        <v>4567.55</v>
      </c>
      <c r="O342" s="142"/>
      <c r="P342" s="140"/>
      <c r="Q342" s="140"/>
      <c r="R342" s="139"/>
      <c r="S342" s="139"/>
      <c r="T342" s="139"/>
      <c r="U342" s="139"/>
      <c r="V342" s="139"/>
      <c r="W342" s="139"/>
      <c r="X342" s="139"/>
      <c r="Y342" s="139"/>
    </row>
    <row r="343" spans="1:25" ht="45" customHeight="1" x14ac:dyDescent="0.35">
      <c r="A343" s="93" t="s">
        <v>1635</v>
      </c>
      <c r="B343" s="93" t="s">
        <v>1635</v>
      </c>
      <c r="C343" s="93" t="str">
        <f t="shared" si="109"/>
        <v>PRESTAÇÃO DE SERVIÇO CONTINUADO DE VIGILÂNCIA ARMADA</v>
      </c>
      <c r="D343" s="93" t="s">
        <v>301</v>
      </c>
      <c r="E343" s="93">
        <v>2021</v>
      </c>
      <c r="F343" s="93" t="s">
        <v>302</v>
      </c>
      <c r="G343" s="93" t="s">
        <v>303</v>
      </c>
      <c r="H343" s="93" t="s">
        <v>1921</v>
      </c>
      <c r="I343" s="93" t="s">
        <v>1756</v>
      </c>
      <c r="J343" s="93" t="s">
        <v>305</v>
      </c>
      <c r="K343" s="93" t="s">
        <v>291</v>
      </c>
      <c r="L343" s="93" t="s">
        <v>309</v>
      </c>
      <c r="M343" s="93">
        <v>2074.46</v>
      </c>
      <c r="N343" s="93">
        <v>4941.18</v>
      </c>
      <c r="O343" s="142"/>
      <c r="P343" s="140"/>
      <c r="Q343" s="140"/>
      <c r="R343" s="139"/>
      <c r="S343" s="139"/>
      <c r="T343" s="139"/>
      <c r="U343" s="139"/>
      <c r="V343" s="139"/>
      <c r="W343" s="139"/>
      <c r="X343" s="139"/>
      <c r="Y343" s="139"/>
    </row>
    <row r="344" spans="1:25" ht="45" customHeight="1" x14ac:dyDescent="0.35">
      <c r="A344" s="93" t="s">
        <v>1635</v>
      </c>
      <c r="B344" s="93" t="s">
        <v>1635</v>
      </c>
      <c r="C344" s="93" t="str">
        <f t="shared" si="109"/>
        <v>PRESTAÇÃO DE SERVIÇO CONTINUADO DE VIGILÂNCIA ARMADA</v>
      </c>
      <c r="D344" s="93" t="s">
        <v>301</v>
      </c>
      <c r="E344" s="93">
        <v>2021</v>
      </c>
      <c r="F344" s="93" t="s">
        <v>302</v>
      </c>
      <c r="G344" s="93" t="s">
        <v>303</v>
      </c>
      <c r="H344" s="93" t="s">
        <v>1922</v>
      </c>
      <c r="I344" s="93" t="s">
        <v>1756</v>
      </c>
      <c r="J344" s="93" t="s">
        <v>305</v>
      </c>
      <c r="K344" s="93" t="s">
        <v>291</v>
      </c>
      <c r="L344" s="93" t="s">
        <v>309</v>
      </c>
      <c r="M344" s="93">
        <v>2074.46</v>
      </c>
      <c r="N344" s="93">
        <v>4941.18</v>
      </c>
      <c r="O344" s="142"/>
      <c r="P344" s="140"/>
      <c r="Q344" s="140"/>
      <c r="R344" s="139"/>
      <c r="S344" s="139"/>
      <c r="T344" s="139"/>
      <c r="U344" s="139"/>
      <c r="V344" s="139"/>
      <c r="W344" s="139"/>
      <c r="X344" s="139"/>
      <c r="Y344" s="139"/>
    </row>
    <row r="345" spans="1:25" ht="45" customHeight="1" x14ac:dyDescent="0.35">
      <c r="A345" s="93" t="s">
        <v>1635</v>
      </c>
      <c r="B345" s="93" t="s">
        <v>1635</v>
      </c>
      <c r="C345" s="93" t="str">
        <f t="shared" si="109"/>
        <v>PRESTAÇÃO DE SERVIÇO CONTINUADO DE VIGILÂNCIA ARMADA</v>
      </c>
      <c r="D345" s="93" t="s">
        <v>301</v>
      </c>
      <c r="E345" s="93">
        <v>2021</v>
      </c>
      <c r="F345" s="93" t="s">
        <v>302</v>
      </c>
      <c r="G345" s="93" t="s">
        <v>303</v>
      </c>
      <c r="H345" s="93" t="s">
        <v>1923</v>
      </c>
      <c r="I345" s="93" t="s">
        <v>1756</v>
      </c>
      <c r="J345" s="93" t="s">
        <v>305</v>
      </c>
      <c r="K345" s="93" t="s">
        <v>291</v>
      </c>
      <c r="L345" s="93" t="s">
        <v>309</v>
      </c>
      <c r="M345" s="93">
        <v>2074.46</v>
      </c>
      <c r="N345" s="93">
        <v>4941.18</v>
      </c>
      <c r="O345" s="142"/>
      <c r="P345" s="140"/>
      <c r="Q345" s="140"/>
      <c r="R345" s="139"/>
      <c r="S345" s="139"/>
      <c r="T345" s="139"/>
      <c r="U345" s="139"/>
      <c r="V345" s="139"/>
      <c r="W345" s="139"/>
      <c r="X345" s="139"/>
      <c r="Y345" s="139"/>
    </row>
    <row r="346" spans="1:25" ht="45" customHeight="1" x14ac:dyDescent="0.35">
      <c r="A346" s="93" t="s">
        <v>1635</v>
      </c>
      <c r="B346" s="93" t="s">
        <v>1635</v>
      </c>
      <c r="C346" s="93" t="str">
        <f t="shared" si="109"/>
        <v>PRESTAÇÃO DE SERVIÇO CONTINUADO DE VIGILÂNCIA ARMADA</v>
      </c>
      <c r="D346" s="93" t="s">
        <v>301</v>
      </c>
      <c r="E346" s="93">
        <v>2021</v>
      </c>
      <c r="F346" s="93" t="s">
        <v>302</v>
      </c>
      <c r="G346" s="93" t="s">
        <v>303</v>
      </c>
      <c r="H346" s="93" t="s">
        <v>1924</v>
      </c>
      <c r="I346" s="93" t="s">
        <v>1756</v>
      </c>
      <c r="J346" s="93" t="s">
        <v>305</v>
      </c>
      <c r="K346" s="93" t="s">
        <v>291</v>
      </c>
      <c r="L346" s="93" t="s">
        <v>306</v>
      </c>
      <c r="M346" s="93">
        <v>2074.46</v>
      </c>
      <c r="N346" s="93">
        <v>4567.55</v>
      </c>
      <c r="O346" s="142"/>
      <c r="P346" s="140"/>
      <c r="Q346" s="140"/>
      <c r="R346" s="139"/>
      <c r="S346" s="139"/>
      <c r="T346" s="139"/>
      <c r="U346" s="139"/>
      <c r="V346" s="139"/>
      <c r="W346" s="139"/>
      <c r="X346" s="139"/>
      <c r="Y346" s="139"/>
    </row>
    <row r="347" spans="1:25" ht="45" customHeight="1" x14ac:dyDescent="0.35">
      <c r="A347" s="93" t="s">
        <v>1635</v>
      </c>
      <c r="B347" s="93" t="s">
        <v>1635</v>
      </c>
      <c r="C347" s="93" t="str">
        <f t="shared" si="109"/>
        <v>PRESTAÇÃO DE SERVIÇO CONTINUADO DE VIGILÂNCIA ARMADA</v>
      </c>
      <c r="D347" s="93" t="s">
        <v>301</v>
      </c>
      <c r="E347" s="93">
        <v>2021</v>
      </c>
      <c r="F347" s="93" t="s">
        <v>302</v>
      </c>
      <c r="G347" s="93" t="s">
        <v>303</v>
      </c>
      <c r="H347" s="93" t="s">
        <v>1925</v>
      </c>
      <c r="I347" s="93" t="s">
        <v>1756</v>
      </c>
      <c r="J347" s="93" t="s">
        <v>305</v>
      </c>
      <c r="K347" s="93" t="s">
        <v>291</v>
      </c>
      <c r="L347" s="93" t="s">
        <v>309</v>
      </c>
      <c r="M347" s="93">
        <v>2074.46</v>
      </c>
      <c r="N347" s="93">
        <v>4941.18</v>
      </c>
      <c r="O347" s="142"/>
      <c r="P347" s="140"/>
      <c r="Q347" s="140"/>
      <c r="R347" s="139"/>
      <c r="S347" s="139"/>
      <c r="T347" s="139"/>
      <c r="U347" s="139"/>
      <c r="V347" s="139"/>
      <c r="W347" s="139"/>
      <c r="X347" s="139"/>
      <c r="Y347" s="139"/>
    </row>
    <row r="348" spans="1:25" ht="45" customHeight="1" x14ac:dyDescent="0.35">
      <c r="A348" s="93" t="s">
        <v>1635</v>
      </c>
      <c r="B348" s="93" t="s">
        <v>1635</v>
      </c>
      <c r="C348" s="93" t="str">
        <f t="shared" si="109"/>
        <v>PRESTAÇÃO DE SERVIÇO CONTINUADO DE VIGILÂNCIA ARMADA</v>
      </c>
      <c r="D348" s="93" t="s">
        <v>301</v>
      </c>
      <c r="E348" s="93">
        <v>2021</v>
      </c>
      <c r="F348" s="93" t="s">
        <v>302</v>
      </c>
      <c r="G348" s="93" t="s">
        <v>303</v>
      </c>
      <c r="H348" s="93" t="s">
        <v>1926</v>
      </c>
      <c r="I348" s="93" t="s">
        <v>1756</v>
      </c>
      <c r="J348" s="93" t="s">
        <v>305</v>
      </c>
      <c r="K348" s="93" t="s">
        <v>291</v>
      </c>
      <c r="L348" s="93" t="s">
        <v>306</v>
      </c>
      <c r="M348" s="93">
        <v>2074.46</v>
      </c>
      <c r="N348" s="93">
        <v>4567.55</v>
      </c>
      <c r="O348" s="142"/>
      <c r="P348" s="140"/>
      <c r="Q348" s="140"/>
      <c r="R348" s="139"/>
      <c r="S348" s="139"/>
      <c r="T348" s="139"/>
      <c r="U348" s="139"/>
      <c r="V348" s="139"/>
      <c r="W348" s="139"/>
      <c r="X348" s="139"/>
      <c r="Y348" s="139"/>
    </row>
    <row r="349" spans="1:25" ht="45" customHeight="1" x14ac:dyDescent="0.35">
      <c r="A349" s="93" t="s">
        <v>1635</v>
      </c>
      <c r="B349" s="93" t="s">
        <v>1635</v>
      </c>
      <c r="C349" s="93" t="str">
        <f t="shared" si="109"/>
        <v>PRESTAÇÃO DE SERVIÇO CONTINUADO DE VIGILÂNCIA ARMADA</v>
      </c>
      <c r="D349" s="93" t="s">
        <v>301</v>
      </c>
      <c r="E349" s="93">
        <v>2021</v>
      </c>
      <c r="F349" s="93" t="s">
        <v>302</v>
      </c>
      <c r="G349" s="93" t="s">
        <v>303</v>
      </c>
      <c r="H349" s="93" t="s">
        <v>1927</v>
      </c>
      <c r="I349" s="93" t="s">
        <v>1756</v>
      </c>
      <c r="J349" s="93" t="s">
        <v>305</v>
      </c>
      <c r="K349" s="93" t="s">
        <v>291</v>
      </c>
      <c r="L349" s="93" t="s">
        <v>306</v>
      </c>
      <c r="M349" s="93">
        <v>2074.46</v>
      </c>
      <c r="N349" s="93">
        <v>4567.55</v>
      </c>
      <c r="O349" s="142"/>
      <c r="P349" s="140"/>
      <c r="Q349" s="140"/>
      <c r="R349" s="139"/>
      <c r="S349" s="139"/>
      <c r="T349" s="139"/>
      <c r="U349" s="139"/>
      <c r="V349" s="139"/>
      <c r="W349" s="139"/>
      <c r="X349" s="139"/>
      <c r="Y349" s="139"/>
    </row>
    <row r="350" spans="1:25" ht="45" customHeight="1" x14ac:dyDescent="0.35">
      <c r="A350" s="93" t="s">
        <v>1635</v>
      </c>
      <c r="B350" s="93" t="s">
        <v>1635</v>
      </c>
      <c r="C350" s="93" t="str">
        <f t="shared" si="109"/>
        <v>PRESTAÇÃO DE SERVIÇO CONTINUADO DE VIGILÂNCIA ARMADA</v>
      </c>
      <c r="D350" s="93" t="s">
        <v>301</v>
      </c>
      <c r="E350" s="93">
        <v>2021</v>
      </c>
      <c r="F350" s="93" t="s">
        <v>302</v>
      </c>
      <c r="G350" s="93" t="s">
        <v>303</v>
      </c>
      <c r="H350" s="93" t="s">
        <v>1928</v>
      </c>
      <c r="I350" s="93" t="s">
        <v>1756</v>
      </c>
      <c r="J350" s="93" t="s">
        <v>305</v>
      </c>
      <c r="K350" s="93" t="s">
        <v>291</v>
      </c>
      <c r="L350" s="93" t="s">
        <v>309</v>
      </c>
      <c r="M350" s="93">
        <v>2074.46</v>
      </c>
      <c r="N350" s="93">
        <v>4941.18</v>
      </c>
      <c r="O350" s="142"/>
      <c r="P350" s="140"/>
      <c r="Q350" s="140"/>
      <c r="R350" s="139"/>
      <c r="S350" s="139"/>
      <c r="T350" s="139"/>
      <c r="U350" s="139"/>
      <c r="V350" s="139"/>
      <c r="W350" s="139"/>
      <c r="X350" s="139"/>
      <c r="Y350" s="139"/>
    </row>
    <row r="351" spans="1:25" ht="45" customHeight="1" x14ac:dyDescent="0.35">
      <c r="A351" s="93" t="s">
        <v>1635</v>
      </c>
      <c r="B351" s="93" t="s">
        <v>1635</v>
      </c>
      <c r="C351" s="93" t="str">
        <f t="shared" si="109"/>
        <v>PRESTAÇÃO DE SERVIÇO CONTINUADO DE VIGILÂNCIA ARMADA</v>
      </c>
      <c r="D351" s="93" t="s">
        <v>301</v>
      </c>
      <c r="E351" s="93">
        <v>2021</v>
      </c>
      <c r="F351" s="93" t="s">
        <v>302</v>
      </c>
      <c r="G351" s="93" t="s">
        <v>303</v>
      </c>
      <c r="H351" s="93" t="s">
        <v>1929</v>
      </c>
      <c r="I351" s="93" t="s">
        <v>1756</v>
      </c>
      <c r="J351" s="93" t="s">
        <v>305</v>
      </c>
      <c r="K351" s="93" t="s">
        <v>291</v>
      </c>
      <c r="L351" s="93" t="s">
        <v>306</v>
      </c>
      <c r="M351" s="93">
        <v>2074.46</v>
      </c>
      <c r="N351" s="93">
        <v>4567.55</v>
      </c>
      <c r="O351" s="142"/>
      <c r="P351" s="140"/>
      <c r="Q351" s="140"/>
      <c r="R351" s="139"/>
      <c r="S351" s="139"/>
      <c r="T351" s="139"/>
      <c r="U351" s="139"/>
      <c r="V351" s="139"/>
      <c r="W351" s="139"/>
      <c r="X351" s="139"/>
      <c r="Y351" s="139"/>
    </row>
    <row r="352" spans="1:25" ht="45" customHeight="1" x14ac:dyDescent="0.35">
      <c r="A352" s="93" t="s">
        <v>1635</v>
      </c>
      <c r="B352" s="93" t="s">
        <v>1635</v>
      </c>
      <c r="C352" s="93" t="str">
        <f t="shared" si="109"/>
        <v>PRESTAÇÃO DE SERVIÇO CONTINUADO DE VIGILÂNCIA ARMADA</v>
      </c>
      <c r="D352" s="93" t="s">
        <v>301</v>
      </c>
      <c r="E352" s="93">
        <v>2021</v>
      </c>
      <c r="F352" s="93" t="s">
        <v>302</v>
      </c>
      <c r="G352" s="93" t="s">
        <v>303</v>
      </c>
      <c r="H352" s="93" t="s">
        <v>1930</v>
      </c>
      <c r="I352" s="93" t="s">
        <v>1756</v>
      </c>
      <c r="J352" s="93" t="s">
        <v>305</v>
      </c>
      <c r="K352" s="93" t="s">
        <v>291</v>
      </c>
      <c r="L352" s="93" t="s">
        <v>306</v>
      </c>
      <c r="M352" s="93">
        <v>2074.46</v>
      </c>
      <c r="N352" s="93">
        <v>4567.55</v>
      </c>
      <c r="O352" s="142"/>
      <c r="P352" s="140"/>
      <c r="Q352" s="140"/>
      <c r="R352" s="139"/>
      <c r="S352" s="139"/>
      <c r="T352" s="139"/>
      <c r="U352" s="139"/>
      <c r="V352" s="139"/>
      <c r="W352" s="139"/>
      <c r="X352" s="139"/>
      <c r="Y352" s="139"/>
    </row>
    <row r="353" spans="1:25" ht="45" customHeight="1" x14ac:dyDescent="0.35">
      <c r="A353" s="93" t="s">
        <v>1635</v>
      </c>
      <c r="B353" s="93" t="s">
        <v>1635</v>
      </c>
      <c r="C353" s="93" t="str">
        <f t="shared" si="109"/>
        <v>PRESTAÇÃO DE SERVIÇO CONTINUADO DE VIGILÂNCIA ARMADA</v>
      </c>
      <c r="D353" s="93" t="s">
        <v>301</v>
      </c>
      <c r="E353" s="93">
        <v>2021</v>
      </c>
      <c r="F353" s="93" t="s">
        <v>302</v>
      </c>
      <c r="G353" s="93" t="s">
        <v>303</v>
      </c>
      <c r="H353" s="93" t="s">
        <v>1931</v>
      </c>
      <c r="I353" s="93" t="s">
        <v>1756</v>
      </c>
      <c r="J353" s="93" t="s">
        <v>305</v>
      </c>
      <c r="K353" s="93" t="s">
        <v>291</v>
      </c>
      <c r="L353" s="93" t="s">
        <v>306</v>
      </c>
      <c r="M353" s="93">
        <v>2074.46</v>
      </c>
      <c r="N353" s="93">
        <v>4567.55</v>
      </c>
      <c r="O353" s="142"/>
      <c r="P353" s="140"/>
      <c r="Q353" s="140"/>
      <c r="R353" s="139"/>
      <c r="S353" s="139"/>
      <c r="T353" s="139"/>
      <c r="U353" s="139"/>
      <c r="V353" s="139"/>
      <c r="W353" s="139"/>
      <c r="X353" s="139"/>
      <c r="Y353" s="139"/>
    </row>
    <row r="354" spans="1:25" ht="45" customHeight="1" x14ac:dyDescent="0.35">
      <c r="A354" s="93" t="s">
        <v>1635</v>
      </c>
      <c r="B354" s="93" t="s">
        <v>1635</v>
      </c>
      <c r="C354" s="93" t="str">
        <f t="shared" si="109"/>
        <v>PRESTAÇÃO DE SERVIÇO CONTINUADO DE VIGILÂNCIA ARMADA</v>
      </c>
      <c r="D354" s="93" t="s">
        <v>301</v>
      </c>
      <c r="E354" s="93">
        <v>2021</v>
      </c>
      <c r="F354" s="93" t="s">
        <v>302</v>
      </c>
      <c r="G354" s="93" t="s">
        <v>303</v>
      </c>
      <c r="H354" s="93" t="s">
        <v>1932</v>
      </c>
      <c r="I354" s="93" t="s">
        <v>1756</v>
      </c>
      <c r="J354" s="93" t="s">
        <v>305</v>
      </c>
      <c r="K354" s="93" t="s">
        <v>291</v>
      </c>
      <c r="L354" s="93" t="s">
        <v>309</v>
      </c>
      <c r="M354" s="93">
        <v>2074.46</v>
      </c>
      <c r="N354" s="93">
        <v>4941.18</v>
      </c>
      <c r="O354" s="142"/>
      <c r="P354" s="140"/>
      <c r="Q354" s="140"/>
      <c r="R354" s="139"/>
      <c r="S354" s="139"/>
      <c r="T354" s="139"/>
      <c r="U354" s="139"/>
      <c r="V354" s="139"/>
      <c r="W354" s="139"/>
      <c r="X354" s="139"/>
      <c r="Y354" s="139"/>
    </row>
    <row r="355" spans="1:25" ht="45" customHeight="1" x14ac:dyDescent="0.35">
      <c r="A355" s="93" t="s">
        <v>1635</v>
      </c>
      <c r="B355" s="93" t="s">
        <v>1635</v>
      </c>
      <c r="C355" s="93" t="str">
        <f t="shared" si="109"/>
        <v>PRESTAÇÃO DE SERVIÇO CONTINUADO DE VIGILÂNCIA ARMADA</v>
      </c>
      <c r="D355" s="93" t="s">
        <v>301</v>
      </c>
      <c r="E355" s="93">
        <v>2021</v>
      </c>
      <c r="F355" s="93" t="s">
        <v>302</v>
      </c>
      <c r="G355" s="93" t="s">
        <v>303</v>
      </c>
      <c r="H355" s="93" t="s">
        <v>1933</v>
      </c>
      <c r="I355" s="93" t="s">
        <v>1756</v>
      </c>
      <c r="J355" s="93" t="s">
        <v>305</v>
      </c>
      <c r="K355" s="93" t="s">
        <v>291</v>
      </c>
      <c r="L355" s="93" t="s">
        <v>306</v>
      </c>
      <c r="M355" s="93">
        <v>2074.46</v>
      </c>
      <c r="N355" s="93">
        <v>4567.55</v>
      </c>
      <c r="O355" s="142"/>
      <c r="P355" s="140"/>
      <c r="Q355" s="140"/>
      <c r="R355" s="139"/>
      <c r="S355" s="139"/>
      <c r="T355" s="139"/>
      <c r="U355" s="139"/>
      <c r="V355" s="139"/>
      <c r="W355" s="139"/>
      <c r="X355" s="139"/>
      <c r="Y355" s="139"/>
    </row>
    <row r="356" spans="1:25" ht="45" customHeight="1" x14ac:dyDescent="0.35">
      <c r="A356" s="93" t="s">
        <v>1635</v>
      </c>
      <c r="B356" s="93" t="s">
        <v>1635</v>
      </c>
      <c r="C356" s="93" t="str">
        <f t="shared" si="109"/>
        <v>PRESTAÇÃO DE SERVIÇO CONTINUADO DE VIGILÂNCIA ARMADA</v>
      </c>
      <c r="D356" s="93" t="s">
        <v>301</v>
      </c>
      <c r="E356" s="93">
        <v>2021</v>
      </c>
      <c r="F356" s="93" t="s">
        <v>302</v>
      </c>
      <c r="G356" s="93" t="s">
        <v>303</v>
      </c>
      <c r="H356" s="93" t="s">
        <v>1934</v>
      </c>
      <c r="I356" s="93" t="s">
        <v>1756</v>
      </c>
      <c r="J356" s="93" t="s">
        <v>305</v>
      </c>
      <c r="K356" s="93" t="s">
        <v>291</v>
      </c>
      <c r="L356" s="93" t="s">
        <v>306</v>
      </c>
      <c r="M356" s="93">
        <v>2074.46</v>
      </c>
      <c r="N356" s="93">
        <v>4567.55</v>
      </c>
      <c r="O356" s="142"/>
      <c r="P356" s="140"/>
      <c r="Q356" s="140"/>
      <c r="R356" s="139"/>
      <c r="S356" s="139"/>
      <c r="T356" s="139"/>
      <c r="U356" s="139"/>
      <c r="V356" s="139"/>
      <c r="W356" s="139"/>
      <c r="X356" s="139"/>
      <c r="Y356" s="139"/>
    </row>
    <row r="357" spans="1:25" ht="45" customHeight="1" x14ac:dyDescent="0.35">
      <c r="A357" s="93" t="s">
        <v>1635</v>
      </c>
      <c r="B357" s="93" t="s">
        <v>1635</v>
      </c>
      <c r="C357" s="93" t="str">
        <f t="shared" si="109"/>
        <v>PRESTAÇÃO DE SERVIÇO CONTINUADO DE VIGILÂNCIA ARMADA</v>
      </c>
      <c r="D357" s="93" t="s">
        <v>301</v>
      </c>
      <c r="E357" s="93">
        <v>2021</v>
      </c>
      <c r="F357" s="93" t="s">
        <v>302</v>
      </c>
      <c r="G357" s="93" t="s">
        <v>303</v>
      </c>
      <c r="H357" s="93" t="s">
        <v>1935</v>
      </c>
      <c r="I357" s="93" t="s">
        <v>1756</v>
      </c>
      <c r="J357" s="93" t="s">
        <v>305</v>
      </c>
      <c r="K357" s="93" t="s">
        <v>291</v>
      </c>
      <c r="L357" s="93" t="s">
        <v>306</v>
      </c>
      <c r="M357" s="93">
        <v>2074.46</v>
      </c>
      <c r="N357" s="93">
        <v>4567.55</v>
      </c>
      <c r="O357" s="142"/>
      <c r="P357" s="140"/>
      <c r="Q357" s="140"/>
      <c r="R357" s="139"/>
      <c r="S357" s="139"/>
      <c r="T357" s="139"/>
      <c r="U357" s="139"/>
      <c r="V357" s="139"/>
      <c r="W357" s="139"/>
      <c r="X357" s="139"/>
      <c r="Y357" s="139"/>
    </row>
    <row r="358" spans="1:25" ht="45" customHeight="1" x14ac:dyDescent="0.35">
      <c r="A358" s="93" t="s">
        <v>1635</v>
      </c>
      <c r="B358" s="93" t="s">
        <v>1635</v>
      </c>
      <c r="C358" s="93" t="str">
        <f t="shared" si="109"/>
        <v>PRESTAÇÃO DE SERVIÇO CONTINUADO DE VIGILÂNCIA ARMADA</v>
      </c>
      <c r="D358" s="93" t="s">
        <v>301</v>
      </c>
      <c r="E358" s="93">
        <v>2021</v>
      </c>
      <c r="F358" s="93" t="s">
        <v>302</v>
      </c>
      <c r="G358" s="93" t="s">
        <v>303</v>
      </c>
      <c r="H358" s="93" t="s">
        <v>1936</v>
      </c>
      <c r="I358" s="93" t="s">
        <v>1756</v>
      </c>
      <c r="J358" s="93" t="s">
        <v>305</v>
      </c>
      <c r="K358" s="93" t="s">
        <v>291</v>
      </c>
      <c r="L358" s="93" t="s">
        <v>306</v>
      </c>
      <c r="M358" s="93">
        <v>2074.46</v>
      </c>
      <c r="N358" s="93">
        <v>4567.55</v>
      </c>
      <c r="O358" s="142"/>
      <c r="P358" s="140"/>
      <c r="Q358" s="140"/>
      <c r="R358" s="139"/>
      <c r="S358" s="139"/>
      <c r="T358" s="139"/>
      <c r="U358" s="139"/>
      <c r="V358" s="139"/>
      <c r="W358" s="139"/>
      <c r="X358" s="139"/>
      <c r="Y358" s="139"/>
    </row>
    <row r="359" spans="1:25" ht="45" customHeight="1" x14ac:dyDescent="0.35">
      <c r="A359" s="93" t="s">
        <v>1635</v>
      </c>
      <c r="B359" s="93" t="s">
        <v>1635</v>
      </c>
      <c r="C359" s="93" t="str">
        <f t="shared" si="109"/>
        <v>PRESTAÇÃO DE SERVIÇO CONTINUADO DE VIGILÂNCIA ARMADA</v>
      </c>
      <c r="D359" s="93" t="s">
        <v>301</v>
      </c>
      <c r="E359" s="93">
        <v>2021</v>
      </c>
      <c r="F359" s="93" t="s">
        <v>302</v>
      </c>
      <c r="G359" s="93" t="s">
        <v>303</v>
      </c>
      <c r="H359" s="93" t="s">
        <v>1937</v>
      </c>
      <c r="I359" s="93" t="s">
        <v>1756</v>
      </c>
      <c r="J359" s="93" t="s">
        <v>305</v>
      </c>
      <c r="K359" s="93" t="s">
        <v>291</v>
      </c>
      <c r="L359" s="93" t="s">
        <v>309</v>
      </c>
      <c r="M359" s="93">
        <v>2074.46</v>
      </c>
      <c r="N359" s="93">
        <v>4941.18</v>
      </c>
      <c r="O359" s="142"/>
      <c r="P359" s="140"/>
      <c r="Q359" s="140"/>
      <c r="R359" s="139"/>
      <c r="S359" s="139"/>
      <c r="T359" s="139"/>
      <c r="U359" s="139"/>
      <c r="V359" s="139"/>
      <c r="W359" s="139"/>
      <c r="X359" s="139"/>
      <c r="Y359" s="139"/>
    </row>
    <row r="360" spans="1:25" ht="45" customHeight="1" x14ac:dyDescent="0.35">
      <c r="A360" s="93" t="s">
        <v>1635</v>
      </c>
      <c r="B360" s="93" t="s">
        <v>1635</v>
      </c>
      <c r="C360" s="93" t="str">
        <f t="shared" si="109"/>
        <v>PRESTAÇÃO DE SERVIÇO CONTINUADO DE VIGILÂNCIA ARMADA</v>
      </c>
      <c r="D360" s="93" t="s">
        <v>301</v>
      </c>
      <c r="E360" s="93">
        <v>2021</v>
      </c>
      <c r="F360" s="93" t="s">
        <v>302</v>
      </c>
      <c r="G360" s="93" t="s">
        <v>303</v>
      </c>
      <c r="H360" s="93" t="s">
        <v>1938</v>
      </c>
      <c r="I360" s="93" t="s">
        <v>1756</v>
      </c>
      <c r="J360" s="93" t="s">
        <v>305</v>
      </c>
      <c r="K360" s="93" t="s">
        <v>291</v>
      </c>
      <c r="L360" s="93" t="s">
        <v>306</v>
      </c>
      <c r="M360" s="93">
        <v>2074.46</v>
      </c>
      <c r="N360" s="93">
        <v>4941.18</v>
      </c>
      <c r="O360" s="142"/>
      <c r="P360" s="140"/>
      <c r="Q360" s="140"/>
      <c r="R360" s="139"/>
      <c r="S360" s="139"/>
      <c r="T360" s="139"/>
      <c r="U360" s="139"/>
      <c r="V360" s="139"/>
      <c r="W360" s="139"/>
      <c r="X360" s="139"/>
      <c r="Y360" s="139"/>
    </row>
    <row r="361" spans="1:25" ht="45" customHeight="1" x14ac:dyDescent="0.35">
      <c r="A361" s="93" t="s">
        <v>1635</v>
      </c>
      <c r="B361" s="93" t="s">
        <v>1635</v>
      </c>
      <c r="C361" s="93" t="str">
        <f t="shared" si="109"/>
        <v>PRESTAÇÃO DE SERVIÇO CONTINUADO DE VIGILÂNCIA ARMADA</v>
      </c>
      <c r="D361" s="93" t="s">
        <v>301</v>
      </c>
      <c r="E361" s="93">
        <v>2021</v>
      </c>
      <c r="F361" s="93" t="s">
        <v>302</v>
      </c>
      <c r="G361" s="93" t="s">
        <v>303</v>
      </c>
      <c r="H361" s="93" t="s">
        <v>1939</v>
      </c>
      <c r="I361" s="93" t="s">
        <v>1756</v>
      </c>
      <c r="J361" s="93" t="s">
        <v>305</v>
      </c>
      <c r="K361" s="93" t="s">
        <v>291</v>
      </c>
      <c r="L361" s="93" t="s">
        <v>306</v>
      </c>
      <c r="M361" s="93">
        <v>2074.46</v>
      </c>
      <c r="N361" s="93">
        <v>4567.55</v>
      </c>
      <c r="O361" s="142"/>
      <c r="P361" s="140"/>
      <c r="Q361" s="140"/>
      <c r="R361" s="139"/>
      <c r="S361" s="139"/>
      <c r="T361" s="139"/>
      <c r="U361" s="139"/>
      <c r="V361" s="139"/>
      <c r="W361" s="139"/>
      <c r="X361" s="139"/>
      <c r="Y361" s="139"/>
    </row>
    <row r="362" spans="1:25" ht="45" customHeight="1" x14ac:dyDescent="0.35">
      <c r="A362" s="93" t="s">
        <v>1635</v>
      </c>
      <c r="B362" s="93" t="s">
        <v>1635</v>
      </c>
      <c r="C362" s="93" t="str">
        <f t="shared" si="109"/>
        <v>PRESTAÇÃO DE SERVIÇO CONTINUADO DE VIGILÂNCIA ARMADA</v>
      </c>
      <c r="D362" s="93" t="s">
        <v>301</v>
      </c>
      <c r="E362" s="93">
        <v>2021</v>
      </c>
      <c r="F362" s="93" t="s">
        <v>302</v>
      </c>
      <c r="G362" s="93" t="s">
        <v>303</v>
      </c>
      <c r="H362" s="93" t="s">
        <v>1940</v>
      </c>
      <c r="I362" s="93" t="s">
        <v>1756</v>
      </c>
      <c r="J362" s="93" t="s">
        <v>305</v>
      </c>
      <c r="K362" s="93" t="s">
        <v>291</v>
      </c>
      <c r="L362" s="93" t="s">
        <v>306</v>
      </c>
      <c r="M362" s="93">
        <v>2074.46</v>
      </c>
      <c r="N362" s="93">
        <v>4567.55</v>
      </c>
      <c r="O362" s="142"/>
      <c r="P362" s="140"/>
      <c r="Q362" s="140"/>
      <c r="R362" s="139"/>
      <c r="S362" s="139"/>
      <c r="T362" s="139"/>
      <c r="U362" s="139"/>
      <c r="V362" s="139"/>
      <c r="W362" s="139"/>
      <c r="X362" s="139"/>
      <c r="Y362" s="139"/>
    </row>
    <row r="363" spans="1:25" ht="45" customHeight="1" x14ac:dyDescent="0.35">
      <c r="A363" s="93" t="s">
        <v>1635</v>
      </c>
      <c r="B363" s="93" t="s">
        <v>1635</v>
      </c>
      <c r="C363" s="93" t="str">
        <f t="shared" si="109"/>
        <v>PRESTAÇÃO DE SERVIÇO CONTINUADO DE VIGILÂNCIA ARMADA</v>
      </c>
      <c r="D363" s="93" t="s">
        <v>301</v>
      </c>
      <c r="E363" s="93">
        <v>2021</v>
      </c>
      <c r="F363" s="93" t="s">
        <v>302</v>
      </c>
      <c r="G363" s="93" t="s">
        <v>303</v>
      </c>
      <c r="H363" s="93" t="s">
        <v>1941</v>
      </c>
      <c r="I363" s="93" t="s">
        <v>1756</v>
      </c>
      <c r="J363" s="93" t="s">
        <v>305</v>
      </c>
      <c r="K363" s="93" t="s">
        <v>291</v>
      </c>
      <c r="L363" s="93" t="s">
        <v>306</v>
      </c>
      <c r="M363" s="93">
        <v>2074.46</v>
      </c>
      <c r="N363" s="93">
        <v>4567.55</v>
      </c>
      <c r="O363" s="142"/>
      <c r="P363" s="140"/>
      <c r="Q363" s="140"/>
      <c r="R363" s="139"/>
      <c r="S363" s="139"/>
      <c r="T363" s="139"/>
      <c r="U363" s="139"/>
      <c r="V363" s="139"/>
      <c r="W363" s="139"/>
      <c r="X363" s="139"/>
      <c r="Y363" s="139"/>
    </row>
    <row r="364" spans="1:25" ht="45" customHeight="1" x14ac:dyDescent="0.35">
      <c r="A364" s="93" t="s">
        <v>1635</v>
      </c>
      <c r="B364" s="93" t="s">
        <v>1635</v>
      </c>
      <c r="C364" s="93" t="str">
        <f t="shared" si="109"/>
        <v>PRESTAÇÃO DE SERVIÇO CONTINUADO DE VIGILÂNCIA ARMADA</v>
      </c>
      <c r="D364" s="93" t="s">
        <v>301</v>
      </c>
      <c r="E364" s="93">
        <v>2021</v>
      </c>
      <c r="F364" s="93" t="s">
        <v>302</v>
      </c>
      <c r="G364" s="93" t="s">
        <v>303</v>
      </c>
      <c r="H364" s="93" t="s">
        <v>1942</v>
      </c>
      <c r="I364" s="93" t="s">
        <v>1756</v>
      </c>
      <c r="J364" s="93" t="s">
        <v>305</v>
      </c>
      <c r="K364" s="93" t="s">
        <v>291</v>
      </c>
      <c r="L364" s="93" t="s">
        <v>309</v>
      </c>
      <c r="M364" s="93">
        <v>2074.46</v>
      </c>
      <c r="N364" s="93">
        <v>4941.18</v>
      </c>
      <c r="O364" s="142"/>
      <c r="P364" s="140"/>
      <c r="Q364" s="140"/>
      <c r="R364" s="139"/>
      <c r="S364" s="139"/>
      <c r="T364" s="139"/>
      <c r="U364" s="139"/>
      <c r="V364" s="139"/>
      <c r="W364" s="139"/>
      <c r="X364" s="139"/>
      <c r="Y364" s="139"/>
    </row>
    <row r="365" spans="1:25" ht="45" customHeight="1" x14ac:dyDescent="0.35">
      <c r="A365" s="93" t="s">
        <v>1635</v>
      </c>
      <c r="B365" s="93" t="s">
        <v>1635</v>
      </c>
      <c r="C365" s="93" t="str">
        <f t="shared" si="109"/>
        <v>PRESTAÇÃO DE SERVIÇO CONTINUADO DE VIGILÂNCIA ARMADA</v>
      </c>
      <c r="D365" s="93" t="s">
        <v>301</v>
      </c>
      <c r="E365" s="93">
        <v>2021</v>
      </c>
      <c r="F365" s="93" t="s">
        <v>302</v>
      </c>
      <c r="G365" s="93" t="s">
        <v>303</v>
      </c>
      <c r="H365" s="93" t="s">
        <v>1943</v>
      </c>
      <c r="I365" s="93" t="s">
        <v>1756</v>
      </c>
      <c r="J365" s="93" t="s">
        <v>305</v>
      </c>
      <c r="K365" s="93" t="s">
        <v>291</v>
      </c>
      <c r="L365" s="93" t="s">
        <v>309</v>
      </c>
      <c r="M365" s="93">
        <v>2074.46</v>
      </c>
      <c r="N365" s="93">
        <v>4941.18</v>
      </c>
      <c r="O365" s="142"/>
      <c r="P365" s="140"/>
      <c r="Q365" s="140"/>
      <c r="R365" s="139"/>
      <c r="S365" s="139"/>
      <c r="T365" s="139"/>
      <c r="U365" s="139"/>
      <c r="V365" s="139"/>
      <c r="W365" s="139"/>
      <c r="X365" s="139"/>
      <c r="Y365" s="139"/>
    </row>
    <row r="366" spans="1:25" ht="45" customHeight="1" x14ac:dyDescent="0.35">
      <c r="A366" s="93" t="s">
        <v>1635</v>
      </c>
      <c r="B366" s="93" t="s">
        <v>1635</v>
      </c>
      <c r="C366" s="93" t="str">
        <f t="shared" si="109"/>
        <v>PRESTAÇÃO DE SERVIÇO CONTINUADO DE VIGILÂNCIA ARMADA</v>
      </c>
      <c r="D366" s="93" t="s">
        <v>301</v>
      </c>
      <c r="E366" s="93">
        <v>2021</v>
      </c>
      <c r="F366" s="93" t="s">
        <v>302</v>
      </c>
      <c r="G366" s="93" t="s">
        <v>303</v>
      </c>
      <c r="H366" s="93" t="s">
        <v>1944</v>
      </c>
      <c r="I366" s="93" t="s">
        <v>1756</v>
      </c>
      <c r="J366" s="93" t="s">
        <v>305</v>
      </c>
      <c r="K366" s="93" t="s">
        <v>291</v>
      </c>
      <c r="L366" s="93" t="s">
        <v>309</v>
      </c>
      <c r="M366" s="93">
        <v>2074.46</v>
      </c>
      <c r="N366" s="93">
        <v>4941.18</v>
      </c>
      <c r="O366" s="142"/>
      <c r="P366" s="140"/>
      <c r="Q366" s="140"/>
      <c r="R366" s="139"/>
      <c r="S366" s="139"/>
      <c r="T366" s="139"/>
      <c r="U366" s="139"/>
      <c r="V366" s="139"/>
      <c r="W366" s="139"/>
      <c r="X366" s="139"/>
      <c r="Y366" s="139"/>
    </row>
    <row r="367" spans="1:25" ht="45" customHeight="1" x14ac:dyDescent="0.35">
      <c r="A367" s="93" t="s">
        <v>1635</v>
      </c>
      <c r="B367" s="93" t="s">
        <v>1635</v>
      </c>
      <c r="C367" s="93" t="str">
        <f t="shared" si="109"/>
        <v>PRESTAÇÃO DE SERVIÇO CONTINUADO DE VIGILÂNCIA ARMADA</v>
      </c>
      <c r="D367" s="93" t="s">
        <v>301</v>
      </c>
      <c r="E367" s="93">
        <v>2021</v>
      </c>
      <c r="F367" s="93" t="s">
        <v>302</v>
      </c>
      <c r="G367" s="93" t="s">
        <v>303</v>
      </c>
      <c r="H367" s="93" t="s">
        <v>1945</v>
      </c>
      <c r="I367" s="93" t="s">
        <v>1756</v>
      </c>
      <c r="J367" s="93" t="s">
        <v>305</v>
      </c>
      <c r="K367" s="93" t="s">
        <v>291</v>
      </c>
      <c r="L367" s="93" t="s">
        <v>306</v>
      </c>
      <c r="M367" s="93">
        <v>2074.46</v>
      </c>
      <c r="N367" s="93">
        <v>4567.55</v>
      </c>
      <c r="O367" s="142"/>
      <c r="P367" s="140"/>
      <c r="Q367" s="140"/>
      <c r="R367" s="139"/>
      <c r="S367" s="139"/>
      <c r="T367" s="139"/>
      <c r="U367" s="139"/>
      <c r="V367" s="139"/>
      <c r="W367" s="139"/>
      <c r="X367" s="139"/>
      <c r="Y367" s="139"/>
    </row>
    <row r="368" spans="1:25" ht="45" customHeight="1" x14ac:dyDescent="0.35">
      <c r="A368" s="93" t="s">
        <v>1635</v>
      </c>
      <c r="B368" s="93" t="s">
        <v>1635</v>
      </c>
      <c r="C368" s="93" t="str">
        <f t="shared" si="109"/>
        <v>PRESTAÇÃO DE SERVIÇO CONTINUADO DE VIGILÂNCIA ARMADA</v>
      </c>
      <c r="D368" s="93" t="s">
        <v>301</v>
      </c>
      <c r="E368" s="93">
        <v>2021</v>
      </c>
      <c r="F368" s="93" t="s">
        <v>302</v>
      </c>
      <c r="G368" s="93" t="s">
        <v>303</v>
      </c>
      <c r="H368" s="93" t="s">
        <v>1946</v>
      </c>
      <c r="I368" s="93" t="s">
        <v>1756</v>
      </c>
      <c r="J368" s="93" t="s">
        <v>305</v>
      </c>
      <c r="K368" s="93" t="s">
        <v>291</v>
      </c>
      <c r="L368" s="93" t="s">
        <v>309</v>
      </c>
      <c r="M368" s="93">
        <v>2074.46</v>
      </c>
      <c r="N368" s="93">
        <v>4941.18</v>
      </c>
      <c r="O368" s="142"/>
      <c r="P368" s="140"/>
      <c r="Q368" s="140"/>
      <c r="R368" s="139"/>
      <c r="S368" s="139"/>
      <c r="T368" s="139"/>
      <c r="U368" s="139"/>
      <c r="V368" s="139"/>
      <c r="W368" s="139"/>
      <c r="X368" s="139"/>
      <c r="Y368" s="139"/>
    </row>
    <row r="369" spans="1:25" ht="45" customHeight="1" x14ac:dyDescent="0.35">
      <c r="A369" s="93" t="s">
        <v>1635</v>
      </c>
      <c r="B369" s="93" t="s">
        <v>1635</v>
      </c>
      <c r="C369" s="93" t="str">
        <f t="shared" si="109"/>
        <v>PRESTAÇÃO DE SERVIÇO CONTINUADO DE VIGILÂNCIA ARMADA</v>
      </c>
      <c r="D369" s="93" t="s">
        <v>301</v>
      </c>
      <c r="E369" s="93">
        <v>2021</v>
      </c>
      <c r="F369" s="93" t="s">
        <v>302</v>
      </c>
      <c r="G369" s="93" t="s">
        <v>303</v>
      </c>
      <c r="H369" s="93" t="s">
        <v>1947</v>
      </c>
      <c r="I369" s="93" t="s">
        <v>1756</v>
      </c>
      <c r="J369" s="93" t="s">
        <v>305</v>
      </c>
      <c r="K369" s="93" t="s">
        <v>291</v>
      </c>
      <c r="L369" s="93" t="s">
        <v>306</v>
      </c>
      <c r="M369" s="93">
        <v>2074.46</v>
      </c>
      <c r="N369" s="93">
        <v>4567.55</v>
      </c>
      <c r="O369" s="142"/>
      <c r="P369" s="140"/>
      <c r="Q369" s="140"/>
      <c r="R369" s="139"/>
      <c r="S369" s="139"/>
      <c r="T369" s="139"/>
      <c r="U369" s="139"/>
      <c r="V369" s="139"/>
      <c r="W369" s="139"/>
      <c r="X369" s="139"/>
      <c r="Y369" s="139"/>
    </row>
    <row r="370" spans="1:25" ht="45" customHeight="1" x14ac:dyDescent="0.35">
      <c r="A370" s="93" t="s">
        <v>1635</v>
      </c>
      <c r="B370" s="93" t="s">
        <v>1635</v>
      </c>
      <c r="C370" s="93" t="str">
        <f t="shared" si="109"/>
        <v>PRESTAÇÃO DE SERVIÇO CONTINUADO DE VIGILÂNCIA ARMADA</v>
      </c>
      <c r="D370" s="93" t="s">
        <v>301</v>
      </c>
      <c r="E370" s="93">
        <v>2021</v>
      </c>
      <c r="F370" s="93" t="s">
        <v>302</v>
      </c>
      <c r="G370" s="93" t="s">
        <v>303</v>
      </c>
      <c r="H370" s="93" t="s">
        <v>1948</v>
      </c>
      <c r="I370" s="93" t="s">
        <v>1756</v>
      </c>
      <c r="J370" s="93" t="s">
        <v>305</v>
      </c>
      <c r="K370" s="93" t="s">
        <v>291</v>
      </c>
      <c r="L370" s="93" t="s">
        <v>306</v>
      </c>
      <c r="M370" s="93">
        <v>2074.46</v>
      </c>
      <c r="N370" s="93">
        <v>4567.55</v>
      </c>
      <c r="O370" s="142"/>
      <c r="P370" s="140"/>
      <c r="Q370" s="140"/>
      <c r="R370" s="139"/>
      <c r="S370" s="139"/>
      <c r="T370" s="139"/>
      <c r="U370" s="139"/>
      <c r="V370" s="139"/>
      <c r="W370" s="139"/>
      <c r="X370" s="139"/>
      <c r="Y370" s="139"/>
    </row>
    <row r="371" spans="1:25" ht="45" customHeight="1" x14ac:dyDescent="0.35">
      <c r="A371" s="93" t="s">
        <v>1635</v>
      </c>
      <c r="B371" s="93" t="s">
        <v>1635</v>
      </c>
      <c r="C371" s="93" t="str">
        <f t="shared" si="109"/>
        <v>PRESTAÇÃO DE SERVIÇO CONTINUADO DE VIGILÂNCIA ARMADA</v>
      </c>
      <c r="D371" s="93" t="s">
        <v>301</v>
      </c>
      <c r="E371" s="93">
        <v>2021</v>
      </c>
      <c r="F371" s="93" t="s">
        <v>302</v>
      </c>
      <c r="G371" s="93" t="s">
        <v>303</v>
      </c>
      <c r="H371" s="93" t="s">
        <v>1949</v>
      </c>
      <c r="I371" s="93" t="s">
        <v>1756</v>
      </c>
      <c r="J371" s="93" t="s">
        <v>305</v>
      </c>
      <c r="K371" s="93" t="s">
        <v>291</v>
      </c>
      <c r="L371" s="93" t="s">
        <v>309</v>
      </c>
      <c r="M371" s="93">
        <v>2074.46</v>
      </c>
      <c r="N371" s="93">
        <v>4941.18</v>
      </c>
      <c r="O371" s="142"/>
      <c r="P371" s="140"/>
      <c r="Q371" s="140"/>
      <c r="R371" s="139"/>
      <c r="S371" s="139"/>
      <c r="T371" s="139"/>
      <c r="U371" s="139"/>
      <c r="V371" s="139"/>
      <c r="W371" s="139"/>
      <c r="X371" s="139"/>
      <c r="Y371" s="139"/>
    </row>
    <row r="372" spans="1:25" ht="45" customHeight="1" x14ac:dyDescent="0.35">
      <c r="A372" s="93" t="s">
        <v>1635</v>
      </c>
      <c r="B372" s="93" t="s">
        <v>1635</v>
      </c>
      <c r="C372" s="93" t="str">
        <f t="shared" si="109"/>
        <v>PRESTAÇÃO DE SERVIÇO CONTINUADO DE VIGILÂNCIA ARMADA</v>
      </c>
      <c r="D372" s="93" t="s">
        <v>301</v>
      </c>
      <c r="E372" s="93">
        <v>2021</v>
      </c>
      <c r="F372" s="93" t="s">
        <v>302</v>
      </c>
      <c r="G372" s="93" t="s">
        <v>303</v>
      </c>
      <c r="H372" s="93" t="s">
        <v>1950</v>
      </c>
      <c r="I372" s="93" t="s">
        <v>1756</v>
      </c>
      <c r="J372" s="93" t="s">
        <v>305</v>
      </c>
      <c r="K372" s="93" t="s">
        <v>291</v>
      </c>
      <c r="L372" s="93" t="s">
        <v>309</v>
      </c>
      <c r="M372" s="93">
        <v>2074.46</v>
      </c>
      <c r="N372" s="93">
        <v>4941.18</v>
      </c>
      <c r="O372" s="142"/>
      <c r="P372" s="140"/>
      <c r="Q372" s="140"/>
      <c r="R372" s="139"/>
      <c r="S372" s="139"/>
      <c r="T372" s="139"/>
      <c r="U372" s="139"/>
      <c r="V372" s="139"/>
      <c r="W372" s="139"/>
      <c r="X372" s="139"/>
      <c r="Y372" s="139"/>
    </row>
    <row r="373" spans="1:25" ht="45" customHeight="1" x14ac:dyDescent="0.35">
      <c r="A373" s="93" t="s">
        <v>1635</v>
      </c>
      <c r="B373" s="93" t="s">
        <v>1635</v>
      </c>
      <c r="C373" s="93" t="str">
        <f t="shared" si="109"/>
        <v>PRESTAÇÃO DE SERVIÇO CONTINUADO DE VIGILÂNCIA ARMADA</v>
      </c>
      <c r="D373" s="93" t="s">
        <v>301</v>
      </c>
      <c r="E373" s="93">
        <v>2021</v>
      </c>
      <c r="F373" s="93" t="s">
        <v>302</v>
      </c>
      <c r="G373" s="93" t="s">
        <v>303</v>
      </c>
      <c r="H373" s="93" t="s">
        <v>1951</v>
      </c>
      <c r="I373" s="93" t="s">
        <v>1756</v>
      </c>
      <c r="J373" s="93" t="s">
        <v>305</v>
      </c>
      <c r="K373" s="93" t="s">
        <v>291</v>
      </c>
      <c r="L373" s="93" t="s">
        <v>306</v>
      </c>
      <c r="M373" s="93">
        <v>2074.46</v>
      </c>
      <c r="N373" s="93">
        <v>4567.55</v>
      </c>
      <c r="O373" s="142"/>
      <c r="P373" s="140"/>
      <c r="Q373" s="140"/>
      <c r="R373" s="139"/>
      <c r="S373" s="139"/>
      <c r="T373" s="139"/>
      <c r="U373" s="139"/>
      <c r="V373" s="139"/>
      <c r="W373" s="139"/>
      <c r="X373" s="139"/>
      <c r="Y373" s="139"/>
    </row>
    <row r="374" spans="1:25" ht="45" customHeight="1" x14ac:dyDescent="0.35">
      <c r="A374" s="93" t="s">
        <v>1635</v>
      </c>
      <c r="B374" s="93" t="s">
        <v>1635</v>
      </c>
      <c r="C374" s="93" t="str">
        <f t="shared" si="109"/>
        <v>PRESTAÇÃO DE SERVIÇO CONTINUADO DE VIGILÂNCIA ARMADA</v>
      </c>
      <c r="D374" s="93" t="s">
        <v>301</v>
      </c>
      <c r="E374" s="93">
        <v>2021</v>
      </c>
      <c r="F374" s="93" t="s">
        <v>302</v>
      </c>
      <c r="G374" s="93" t="s">
        <v>303</v>
      </c>
      <c r="H374" s="93" t="s">
        <v>1952</v>
      </c>
      <c r="I374" s="93" t="s">
        <v>1756</v>
      </c>
      <c r="J374" s="93" t="s">
        <v>305</v>
      </c>
      <c r="K374" s="93" t="s">
        <v>291</v>
      </c>
      <c r="L374" s="93" t="s">
        <v>306</v>
      </c>
      <c r="M374" s="93">
        <v>2074.46</v>
      </c>
      <c r="N374" s="93">
        <v>4567.55</v>
      </c>
      <c r="O374" s="142"/>
      <c r="P374" s="140"/>
      <c r="Q374" s="140"/>
      <c r="R374" s="139"/>
      <c r="S374" s="139"/>
      <c r="T374" s="139"/>
      <c r="U374" s="139"/>
      <c r="V374" s="139"/>
      <c r="W374" s="139"/>
      <c r="X374" s="139"/>
      <c r="Y374" s="139"/>
    </row>
    <row r="375" spans="1:25" ht="45" customHeight="1" x14ac:dyDescent="0.35">
      <c r="A375" s="93" t="s">
        <v>1635</v>
      </c>
      <c r="B375" s="93" t="s">
        <v>1635</v>
      </c>
      <c r="C375" s="93" t="str">
        <f t="shared" si="109"/>
        <v>PRESTAÇÃO DE SERVIÇO CONTINUADO DE VIGILÂNCIA ARMADA</v>
      </c>
      <c r="D375" s="93" t="s">
        <v>301</v>
      </c>
      <c r="E375" s="93">
        <v>2021</v>
      </c>
      <c r="F375" s="93" t="s">
        <v>302</v>
      </c>
      <c r="G375" s="93" t="s">
        <v>303</v>
      </c>
      <c r="H375" s="93" t="s">
        <v>1953</v>
      </c>
      <c r="I375" s="93" t="s">
        <v>1756</v>
      </c>
      <c r="J375" s="93" t="s">
        <v>305</v>
      </c>
      <c r="K375" s="93" t="s">
        <v>291</v>
      </c>
      <c r="L375" s="93" t="s">
        <v>306</v>
      </c>
      <c r="M375" s="93">
        <v>2074.46</v>
      </c>
      <c r="N375" s="93">
        <v>4567.55</v>
      </c>
      <c r="O375" s="142"/>
      <c r="P375" s="140"/>
      <c r="Q375" s="140"/>
      <c r="R375" s="139"/>
      <c r="S375" s="139"/>
      <c r="T375" s="139"/>
      <c r="U375" s="139"/>
      <c r="V375" s="139"/>
      <c r="W375" s="139"/>
      <c r="X375" s="139"/>
      <c r="Y375" s="139"/>
    </row>
    <row r="376" spans="1:25" ht="45" customHeight="1" x14ac:dyDescent="0.35">
      <c r="A376" s="93" t="s">
        <v>1635</v>
      </c>
      <c r="B376" s="93" t="s">
        <v>1635</v>
      </c>
      <c r="C376" s="93" t="str">
        <f t="shared" si="109"/>
        <v>PRESTAÇÃO DE SERVIÇO CONTINUADO DE VIGILÂNCIA ARMADA</v>
      </c>
      <c r="D376" s="93" t="s">
        <v>301</v>
      </c>
      <c r="E376" s="93">
        <v>2021</v>
      </c>
      <c r="F376" s="93" t="s">
        <v>302</v>
      </c>
      <c r="G376" s="93" t="s">
        <v>303</v>
      </c>
      <c r="H376" s="93" t="s">
        <v>1954</v>
      </c>
      <c r="I376" s="93" t="s">
        <v>1756</v>
      </c>
      <c r="J376" s="93" t="s">
        <v>305</v>
      </c>
      <c r="K376" s="93" t="s">
        <v>291</v>
      </c>
      <c r="L376" s="93" t="s">
        <v>306</v>
      </c>
      <c r="M376" s="93">
        <v>2074.46</v>
      </c>
      <c r="N376" s="93">
        <v>4567.55</v>
      </c>
      <c r="O376" s="142"/>
      <c r="P376" s="140"/>
      <c r="Q376" s="140"/>
      <c r="R376" s="139"/>
      <c r="S376" s="139"/>
      <c r="T376" s="139"/>
      <c r="U376" s="139"/>
      <c r="V376" s="139"/>
      <c r="W376" s="139"/>
      <c r="X376" s="139"/>
      <c r="Y376" s="139"/>
    </row>
    <row r="377" spans="1:25" ht="45" customHeight="1" x14ac:dyDescent="0.35">
      <c r="A377" s="93" t="s">
        <v>1635</v>
      </c>
      <c r="B377" s="93" t="s">
        <v>1635</v>
      </c>
      <c r="C377" s="93" t="str">
        <f t="shared" si="109"/>
        <v>PRESTAÇÃO DE SERVIÇO CONTINUADO DE VIGILÂNCIA ARMADA</v>
      </c>
      <c r="D377" s="93" t="s">
        <v>301</v>
      </c>
      <c r="E377" s="93">
        <v>2021</v>
      </c>
      <c r="F377" s="93" t="s">
        <v>302</v>
      </c>
      <c r="G377" s="93" t="s">
        <v>303</v>
      </c>
      <c r="H377" s="93" t="s">
        <v>1955</v>
      </c>
      <c r="I377" s="93" t="s">
        <v>1756</v>
      </c>
      <c r="J377" s="93" t="s">
        <v>305</v>
      </c>
      <c r="K377" s="93" t="s">
        <v>291</v>
      </c>
      <c r="L377" s="93" t="s">
        <v>306</v>
      </c>
      <c r="M377" s="93">
        <v>2074.46</v>
      </c>
      <c r="N377" s="93">
        <v>4567.55</v>
      </c>
      <c r="O377" s="142"/>
      <c r="P377" s="140"/>
      <c r="Q377" s="140"/>
      <c r="R377" s="139"/>
      <c r="S377" s="139"/>
      <c r="T377" s="139"/>
      <c r="U377" s="139"/>
      <c r="V377" s="139"/>
      <c r="W377" s="139"/>
      <c r="X377" s="139"/>
      <c r="Y377" s="139"/>
    </row>
    <row r="378" spans="1:25" ht="45" customHeight="1" x14ac:dyDescent="0.35">
      <c r="A378" s="93" t="s">
        <v>1635</v>
      </c>
      <c r="B378" s="93" t="s">
        <v>1635</v>
      </c>
      <c r="C378" s="93" t="str">
        <f t="shared" si="109"/>
        <v>PRESTAÇÃO DE SERVIÇO CONTINUADO DE VIGILÂNCIA ARMADA</v>
      </c>
      <c r="D378" s="93" t="s">
        <v>301</v>
      </c>
      <c r="E378" s="93">
        <v>2021</v>
      </c>
      <c r="F378" s="93" t="s">
        <v>302</v>
      </c>
      <c r="G378" s="93" t="s">
        <v>303</v>
      </c>
      <c r="H378" s="93" t="s">
        <v>1956</v>
      </c>
      <c r="I378" s="93" t="s">
        <v>1756</v>
      </c>
      <c r="J378" s="93" t="s">
        <v>305</v>
      </c>
      <c r="K378" s="93" t="s">
        <v>291</v>
      </c>
      <c r="L378" s="93" t="s">
        <v>306</v>
      </c>
      <c r="M378" s="93">
        <v>2074.46</v>
      </c>
      <c r="N378" s="93">
        <v>4567.55</v>
      </c>
      <c r="O378" s="142"/>
      <c r="P378" s="140"/>
      <c r="Q378" s="140"/>
      <c r="R378" s="139"/>
      <c r="S378" s="139"/>
      <c r="T378" s="139"/>
      <c r="U378" s="139"/>
      <c r="V378" s="139"/>
      <c r="W378" s="139"/>
      <c r="X378" s="139"/>
      <c r="Y378" s="139"/>
    </row>
    <row r="379" spans="1:25" ht="45" customHeight="1" x14ac:dyDescent="0.35">
      <c r="A379" s="93" t="s">
        <v>1635</v>
      </c>
      <c r="B379" s="93" t="s">
        <v>1635</v>
      </c>
      <c r="C379" s="93" t="str">
        <f t="shared" si="109"/>
        <v>PRESTAÇÃO DE SERVIÇO CONTINUADO DE VIGILÂNCIA ARMADA</v>
      </c>
      <c r="D379" s="93" t="s">
        <v>301</v>
      </c>
      <c r="E379" s="93">
        <v>2021</v>
      </c>
      <c r="F379" s="93" t="s">
        <v>302</v>
      </c>
      <c r="G379" s="93" t="s">
        <v>303</v>
      </c>
      <c r="H379" s="93" t="s">
        <v>1978</v>
      </c>
      <c r="I379" s="93" t="s">
        <v>1756</v>
      </c>
      <c r="J379" s="93" t="s">
        <v>305</v>
      </c>
      <c r="K379" s="93" t="s">
        <v>291</v>
      </c>
      <c r="L379" s="93" t="s">
        <v>306</v>
      </c>
      <c r="M379" s="93">
        <v>2074.46</v>
      </c>
      <c r="N379" s="93">
        <v>4567.55</v>
      </c>
      <c r="O379" s="142"/>
      <c r="P379" s="140"/>
      <c r="Q379" s="140"/>
      <c r="R379" s="139"/>
      <c r="S379" s="139"/>
      <c r="T379" s="139"/>
      <c r="U379" s="139"/>
      <c r="V379" s="139"/>
      <c r="W379" s="139"/>
      <c r="X379" s="139"/>
      <c r="Y379" s="139"/>
    </row>
    <row r="380" spans="1:25" ht="45" customHeight="1" x14ac:dyDescent="0.35">
      <c r="A380" s="93" t="s">
        <v>1635</v>
      </c>
      <c r="B380" s="93" t="s">
        <v>1635</v>
      </c>
      <c r="C380" s="93" t="s">
        <v>1957</v>
      </c>
      <c r="D380" s="93">
        <v>55</v>
      </c>
      <c r="E380" s="93">
        <v>2022</v>
      </c>
      <c r="F380" s="93" t="s">
        <v>1980</v>
      </c>
      <c r="G380" s="93" t="s">
        <v>528</v>
      </c>
      <c r="H380" s="93" t="s">
        <v>1031</v>
      </c>
      <c r="I380" s="93" t="s">
        <v>1239</v>
      </c>
      <c r="J380" s="93" t="s">
        <v>887</v>
      </c>
      <c r="K380" s="93" t="s">
        <v>888</v>
      </c>
      <c r="L380" s="93" t="s">
        <v>27</v>
      </c>
      <c r="M380" s="93" t="s">
        <v>1194</v>
      </c>
      <c r="N380" s="93" t="s">
        <v>1290</v>
      </c>
      <c r="O380" s="142"/>
      <c r="P380" s="140"/>
      <c r="Q380" s="140"/>
      <c r="R380" s="139"/>
      <c r="S380" s="139"/>
      <c r="T380" s="139"/>
      <c r="U380" s="139"/>
      <c r="V380" s="139"/>
      <c r="W380" s="139"/>
      <c r="X380" s="139"/>
      <c r="Y380" s="139"/>
    </row>
    <row r="381" spans="1:25" ht="45" customHeight="1" x14ac:dyDescent="0.35">
      <c r="A381" s="93" t="s">
        <v>1635</v>
      </c>
      <c r="B381" s="93" t="s">
        <v>1635</v>
      </c>
      <c r="C381" s="93" t="s">
        <v>1957</v>
      </c>
      <c r="D381" s="93">
        <v>55</v>
      </c>
      <c r="E381" s="93">
        <v>2022</v>
      </c>
      <c r="F381" s="93" t="s">
        <v>1980</v>
      </c>
      <c r="G381" s="93" t="s">
        <v>528</v>
      </c>
      <c r="H381" s="93" t="s">
        <v>1032</v>
      </c>
      <c r="I381" s="93" t="s">
        <v>1239</v>
      </c>
      <c r="J381" s="93" t="s">
        <v>889</v>
      </c>
      <c r="K381" s="93" t="s">
        <v>888</v>
      </c>
      <c r="L381" s="93" t="s">
        <v>27</v>
      </c>
      <c r="M381" s="93" t="s">
        <v>1194</v>
      </c>
      <c r="N381" s="93" t="s">
        <v>1290</v>
      </c>
      <c r="O381" s="142"/>
      <c r="P381" s="140"/>
      <c r="Q381" s="140"/>
      <c r="R381" s="139"/>
      <c r="S381" s="139"/>
      <c r="T381" s="139"/>
      <c r="U381" s="139"/>
      <c r="V381" s="139"/>
      <c r="W381" s="139"/>
      <c r="X381" s="139"/>
      <c r="Y381" s="139"/>
    </row>
    <row r="382" spans="1:25" ht="45" customHeight="1" x14ac:dyDescent="0.35">
      <c r="A382" s="93" t="s">
        <v>1635</v>
      </c>
      <c r="B382" s="93" t="s">
        <v>1635</v>
      </c>
      <c r="C382" s="93" t="s">
        <v>1957</v>
      </c>
      <c r="D382" s="93">
        <v>55</v>
      </c>
      <c r="E382" s="93">
        <v>2022</v>
      </c>
      <c r="F382" s="93" t="s">
        <v>1980</v>
      </c>
      <c r="G382" s="93" t="s">
        <v>528</v>
      </c>
      <c r="H382" s="93" t="s">
        <v>1033</v>
      </c>
      <c r="I382" s="93" t="s">
        <v>1239</v>
      </c>
      <c r="J382" s="93" t="s">
        <v>890</v>
      </c>
      <c r="K382" s="93" t="s">
        <v>26</v>
      </c>
      <c r="L382" s="93" t="s">
        <v>27</v>
      </c>
      <c r="M382" s="93" t="s">
        <v>1291</v>
      </c>
      <c r="N382" s="93" t="s">
        <v>1292</v>
      </c>
      <c r="O382" s="142"/>
      <c r="P382" s="140"/>
      <c r="Q382" s="140"/>
      <c r="R382" s="139"/>
      <c r="S382" s="139"/>
      <c r="T382" s="139"/>
      <c r="U382" s="139"/>
      <c r="V382" s="139"/>
      <c r="W382" s="139"/>
      <c r="X382" s="139"/>
      <c r="Y382" s="139"/>
    </row>
    <row r="383" spans="1:25" ht="45" customHeight="1" x14ac:dyDescent="0.35">
      <c r="A383" s="93" t="s">
        <v>1635</v>
      </c>
      <c r="B383" s="93" t="s">
        <v>1635</v>
      </c>
      <c r="C383" s="93" t="s">
        <v>1957</v>
      </c>
      <c r="D383" s="93">
        <v>55</v>
      </c>
      <c r="E383" s="93">
        <v>2022</v>
      </c>
      <c r="F383" s="93" t="s">
        <v>1980</v>
      </c>
      <c r="G383" s="93" t="s">
        <v>528</v>
      </c>
      <c r="H383" s="93" t="s">
        <v>1034</v>
      </c>
      <c r="I383" s="93" t="s">
        <v>1239</v>
      </c>
      <c r="J383" s="93" t="s">
        <v>891</v>
      </c>
      <c r="K383" s="93" t="s">
        <v>26</v>
      </c>
      <c r="L383" s="93" t="s">
        <v>27</v>
      </c>
      <c r="M383" s="93" t="s">
        <v>1293</v>
      </c>
      <c r="N383" s="93" t="s">
        <v>1989</v>
      </c>
      <c r="O383" s="142"/>
      <c r="P383" s="140"/>
      <c r="Q383" s="140"/>
      <c r="R383" s="139"/>
      <c r="S383" s="139"/>
      <c r="T383" s="139"/>
      <c r="U383" s="139"/>
      <c r="V383" s="139"/>
      <c r="W383" s="139"/>
      <c r="X383" s="139"/>
      <c r="Y383" s="139"/>
    </row>
    <row r="384" spans="1:25" ht="45" customHeight="1" x14ac:dyDescent="0.35">
      <c r="A384" s="93" t="s">
        <v>1635</v>
      </c>
      <c r="B384" s="93" t="s">
        <v>1635</v>
      </c>
      <c r="C384" s="93" t="s">
        <v>1957</v>
      </c>
      <c r="D384" s="93">
        <v>55</v>
      </c>
      <c r="E384" s="93">
        <v>2022</v>
      </c>
      <c r="F384" s="93" t="s">
        <v>1980</v>
      </c>
      <c r="G384" s="93" t="s">
        <v>528</v>
      </c>
      <c r="H384" s="93" t="s">
        <v>1035</v>
      </c>
      <c r="I384" s="93" t="s">
        <v>1239</v>
      </c>
      <c r="J384" s="93" t="s">
        <v>892</v>
      </c>
      <c r="K384" s="93" t="s">
        <v>26</v>
      </c>
      <c r="L384" s="93" t="s">
        <v>27</v>
      </c>
      <c r="M384" s="93" t="s">
        <v>1295</v>
      </c>
      <c r="N384" s="93" t="s">
        <v>1294</v>
      </c>
      <c r="O384" s="142"/>
      <c r="P384" s="140"/>
      <c r="Q384" s="140"/>
      <c r="R384" s="139"/>
      <c r="S384" s="139"/>
      <c r="T384" s="139"/>
      <c r="U384" s="139"/>
      <c r="V384" s="139"/>
      <c r="W384" s="139"/>
      <c r="X384" s="139"/>
      <c r="Y384" s="139"/>
    </row>
    <row r="385" spans="1:25" ht="45" customHeight="1" x14ac:dyDescent="0.35">
      <c r="A385" s="93" t="s">
        <v>1635</v>
      </c>
      <c r="B385" s="93" t="s">
        <v>1635</v>
      </c>
      <c r="C385" s="93" t="s">
        <v>1957</v>
      </c>
      <c r="D385" s="93">
        <v>55</v>
      </c>
      <c r="E385" s="93">
        <v>2022</v>
      </c>
      <c r="F385" s="93" t="s">
        <v>1980</v>
      </c>
      <c r="G385" s="93" t="s">
        <v>528</v>
      </c>
      <c r="H385" s="93" t="s">
        <v>1036</v>
      </c>
      <c r="I385" s="93" t="s">
        <v>1239</v>
      </c>
      <c r="J385" s="93" t="s">
        <v>1344</v>
      </c>
      <c r="K385" s="93" t="s">
        <v>26</v>
      </c>
      <c r="L385" s="93" t="s">
        <v>279</v>
      </c>
      <c r="M385" s="93" t="s">
        <v>1297</v>
      </c>
      <c r="N385" s="93" t="s">
        <v>1296</v>
      </c>
      <c r="O385" s="142"/>
      <c r="P385" s="140"/>
      <c r="Q385" s="140"/>
      <c r="R385" s="139"/>
      <c r="S385" s="139"/>
      <c r="T385" s="139"/>
      <c r="U385" s="139"/>
      <c r="V385" s="139"/>
      <c r="W385" s="139"/>
      <c r="X385" s="139"/>
      <c r="Y385" s="139"/>
    </row>
    <row r="386" spans="1:25" ht="45" customHeight="1" x14ac:dyDescent="0.35">
      <c r="A386" s="93" t="s">
        <v>1635</v>
      </c>
      <c r="B386" s="93" t="s">
        <v>1635</v>
      </c>
      <c r="C386" s="93" t="s">
        <v>1957</v>
      </c>
      <c r="D386" s="93">
        <v>55</v>
      </c>
      <c r="E386" s="93">
        <v>2022</v>
      </c>
      <c r="F386" s="93" t="s">
        <v>1980</v>
      </c>
      <c r="G386" s="93" t="s">
        <v>528</v>
      </c>
      <c r="H386" s="93" t="s">
        <v>1037</v>
      </c>
      <c r="I386" s="93" t="s">
        <v>1239</v>
      </c>
      <c r="J386" s="93" t="s">
        <v>1344</v>
      </c>
      <c r="K386" s="93" t="s">
        <v>26</v>
      </c>
      <c r="L386" s="93" t="s">
        <v>279</v>
      </c>
      <c r="M386" s="93" t="s">
        <v>1298</v>
      </c>
      <c r="N386" s="93" t="s">
        <v>1296</v>
      </c>
      <c r="O386" s="142"/>
      <c r="P386" s="140"/>
      <c r="Q386" s="140"/>
      <c r="R386" s="139"/>
      <c r="S386" s="139"/>
      <c r="T386" s="139"/>
      <c r="U386" s="139"/>
      <c r="V386" s="139"/>
      <c r="W386" s="139"/>
      <c r="X386" s="139"/>
      <c r="Y386" s="139"/>
    </row>
    <row r="387" spans="1:25" ht="45" customHeight="1" x14ac:dyDescent="0.35">
      <c r="A387" s="93" t="s">
        <v>1635</v>
      </c>
      <c r="B387" s="93" t="s">
        <v>1635</v>
      </c>
      <c r="C387" s="93" t="s">
        <v>1957</v>
      </c>
      <c r="D387" s="93">
        <v>55</v>
      </c>
      <c r="E387" s="93">
        <v>2022</v>
      </c>
      <c r="F387" s="93" t="s">
        <v>1980</v>
      </c>
      <c r="G387" s="93" t="s">
        <v>528</v>
      </c>
      <c r="H387" s="93" t="s">
        <v>1038</v>
      </c>
      <c r="I387" s="93" t="s">
        <v>1239</v>
      </c>
      <c r="J387" s="93" t="s">
        <v>894</v>
      </c>
      <c r="K387" s="93" t="s">
        <v>26</v>
      </c>
      <c r="L387" s="93" t="s">
        <v>27</v>
      </c>
      <c r="M387" s="93" t="s">
        <v>1299</v>
      </c>
      <c r="N387" s="93" t="s">
        <v>1300</v>
      </c>
      <c r="O387" s="142"/>
      <c r="P387" s="140"/>
      <c r="Q387" s="140"/>
      <c r="R387" s="139"/>
      <c r="S387" s="139"/>
      <c r="T387" s="139"/>
      <c r="U387" s="139"/>
      <c r="V387" s="139"/>
      <c r="W387" s="139"/>
      <c r="X387" s="139"/>
      <c r="Y387" s="139"/>
    </row>
    <row r="388" spans="1:25" ht="45" customHeight="1" x14ac:dyDescent="0.35">
      <c r="A388" s="93" t="s">
        <v>1635</v>
      </c>
      <c r="B388" s="93" t="s">
        <v>1635</v>
      </c>
      <c r="C388" s="93" t="s">
        <v>1957</v>
      </c>
      <c r="D388" s="93">
        <v>55</v>
      </c>
      <c r="E388" s="93">
        <v>2022</v>
      </c>
      <c r="F388" s="93" t="s">
        <v>1980</v>
      </c>
      <c r="G388" s="93" t="s">
        <v>528</v>
      </c>
      <c r="H388" s="93" t="s">
        <v>1039</v>
      </c>
      <c r="I388" s="93" t="s">
        <v>1239</v>
      </c>
      <c r="J388" s="93" t="s">
        <v>895</v>
      </c>
      <c r="K388" s="93" t="s">
        <v>26</v>
      </c>
      <c r="L388" s="93" t="s">
        <v>27</v>
      </c>
      <c r="M388" s="93" t="s">
        <v>1301</v>
      </c>
      <c r="N388" s="93" t="s">
        <v>1302</v>
      </c>
      <c r="O388" s="142"/>
      <c r="P388" s="140"/>
      <c r="Q388" s="140"/>
      <c r="R388" s="139"/>
      <c r="S388" s="139"/>
      <c r="T388" s="139"/>
      <c r="U388" s="139"/>
      <c r="V388" s="139"/>
      <c r="W388" s="139"/>
      <c r="X388" s="139"/>
      <c r="Y388" s="139"/>
    </row>
    <row r="389" spans="1:25" ht="45" customHeight="1" x14ac:dyDescent="0.35">
      <c r="A389" s="93" t="s">
        <v>1635</v>
      </c>
      <c r="B389" s="93" t="s">
        <v>1635</v>
      </c>
      <c r="C389" s="93" t="s">
        <v>1957</v>
      </c>
      <c r="D389" s="93">
        <v>55</v>
      </c>
      <c r="E389" s="93">
        <v>2022</v>
      </c>
      <c r="F389" s="93" t="s">
        <v>1980</v>
      </c>
      <c r="G389" s="93" t="s">
        <v>528</v>
      </c>
      <c r="H389" s="93" t="s">
        <v>1659</v>
      </c>
      <c r="I389" s="93" t="s">
        <v>1239</v>
      </c>
      <c r="J389" s="93" t="s">
        <v>896</v>
      </c>
      <c r="K389" s="93" t="s">
        <v>26</v>
      </c>
      <c r="L389" s="93" t="s">
        <v>27</v>
      </c>
      <c r="M389" s="93" t="s">
        <v>1201</v>
      </c>
      <c r="N389" s="93" t="s">
        <v>1303</v>
      </c>
      <c r="O389" s="142"/>
      <c r="P389" s="140"/>
      <c r="Q389" s="140"/>
      <c r="R389" s="139"/>
      <c r="S389" s="139"/>
      <c r="T389" s="139"/>
      <c r="U389" s="139"/>
      <c r="V389" s="139"/>
      <c r="W389" s="139"/>
      <c r="X389" s="139"/>
      <c r="Y389" s="139"/>
    </row>
    <row r="390" spans="1:25" ht="45" customHeight="1" x14ac:dyDescent="0.35">
      <c r="A390" s="93" t="s">
        <v>1635</v>
      </c>
      <c r="B390" s="93" t="s">
        <v>1635</v>
      </c>
      <c r="C390" s="93" t="s">
        <v>1957</v>
      </c>
      <c r="D390" s="93">
        <v>55</v>
      </c>
      <c r="E390" s="93">
        <v>2022</v>
      </c>
      <c r="F390" s="93" t="s">
        <v>1980</v>
      </c>
      <c r="G390" s="93" t="s">
        <v>528</v>
      </c>
      <c r="H390" s="93" t="s">
        <v>1660</v>
      </c>
      <c r="I390" s="93" t="s">
        <v>1239</v>
      </c>
      <c r="J390" s="93" t="s">
        <v>896</v>
      </c>
      <c r="K390" s="93" t="s">
        <v>26</v>
      </c>
      <c r="L390" s="93" t="s">
        <v>27</v>
      </c>
      <c r="M390" s="93" t="s">
        <v>1990</v>
      </c>
      <c r="N390" s="93" t="s">
        <v>1303</v>
      </c>
      <c r="O390" s="142"/>
      <c r="P390" s="140"/>
      <c r="Q390" s="140"/>
      <c r="R390" s="139"/>
      <c r="S390" s="139"/>
      <c r="T390" s="139"/>
      <c r="U390" s="139"/>
      <c r="V390" s="139"/>
      <c r="W390" s="139"/>
      <c r="X390" s="139"/>
      <c r="Y390" s="139"/>
    </row>
    <row r="391" spans="1:25" ht="45" customHeight="1" x14ac:dyDescent="0.35">
      <c r="A391" s="93" t="s">
        <v>1635</v>
      </c>
      <c r="B391" s="93" t="s">
        <v>1635</v>
      </c>
      <c r="C391" s="93" t="s">
        <v>1957</v>
      </c>
      <c r="D391" s="93">
        <v>55</v>
      </c>
      <c r="E391" s="93">
        <v>2022</v>
      </c>
      <c r="F391" s="93" t="s">
        <v>1980</v>
      </c>
      <c r="G391" s="93" t="s">
        <v>528</v>
      </c>
      <c r="H391" s="93" t="s">
        <v>1959</v>
      </c>
      <c r="I391" s="93" t="s">
        <v>1239</v>
      </c>
      <c r="J391" s="93" t="s">
        <v>896</v>
      </c>
      <c r="K391" s="93" t="s">
        <v>26</v>
      </c>
      <c r="L391" s="93" t="s">
        <v>27</v>
      </c>
      <c r="M391" s="93" t="s">
        <v>1991</v>
      </c>
      <c r="N391" s="93" t="s">
        <v>1303</v>
      </c>
      <c r="O391" s="142"/>
      <c r="P391" s="140"/>
      <c r="Q391" s="140"/>
      <c r="R391" s="139"/>
      <c r="S391" s="139"/>
      <c r="T391" s="139"/>
      <c r="U391" s="139"/>
      <c r="V391" s="139"/>
      <c r="W391" s="139"/>
      <c r="X391" s="139"/>
      <c r="Y391" s="139"/>
    </row>
    <row r="392" spans="1:25" ht="45" customHeight="1" x14ac:dyDescent="0.35">
      <c r="A392" s="93" t="s">
        <v>1635</v>
      </c>
      <c r="B392" s="93" t="s">
        <v>1635</v>
      </c>
      <c r="C392" s="93" t="s">
        <v>1957</v>
      </c>
      <c r="D392" s="93">
        <v>55</v>
      </c>
      <c r="E392" s="93">
        <v>2022</v>
      </c>
      <c r="F392" s="93" t="s">
        <v>1980</v>
      </c>
      <c r="G392" s="93" t="s">
        <v>528</v>
      </c>
      <c r="H392" s="93" t="s">
        <v>1960</v>
      </c>
      <c r="I392" s="93" t="s">
        <v>1239</v>
      </c>
      <c r="J392" s="93" t="s">
        <v>899</v>
      </c>
      <c r="K392" s="93" t="s">
        <v>26</v>
      </c>
      <c r="L392" s="93" t="s">
        <v>27</v>
      </c>
      <c r="M392" s="93" t="s">
        <v>1304</v>
      </c>
      <c r="N392" s="93" t="s">
        <v>1992</v>
      </c>
      <c r="O392" s="142"/>
      <c r="P392" s="140"/>
      <c r="Q392" s="140"/>
      <c r="R392" s="139"/>
      <c r="S392" s="139"/>
      <c r="T392" s="139"/>
      <c r="U392" s="139"/>
      <c r="V392" s="139"/>
      <c r="W392" s="139"/>
      <c r="X392" s="139"/>
      <c r="Y392" s="139"/>
    </row>
    <row r="393" spans="1:25" ht="45" customHeight="1" x14ac:dyDescent="0.35">
      <c r="A393" s="93" t="s">
        <v>1635</v>
      </c>
      <c r="B393" s="93" t="s">
        <v>1635</v>
      </c>
      <c r="C393" s="93" t="s">
        <v>1957</v>
      </c>
      <c r="D393" s="93">
        <v>55</v>
      </c>
      <c r="E393" s="93">
        <v>2022</v>
      </c>
      <c r="F393" s="93" t="s">
        <v>1980</v>
      </c>
      <c r="G393" s="93" t="s">
        <v>528</v>
      </c>
      <c r="H393" s="93" t="s">
        <v>1961</v>
      </c>
      <c r="I393" s="93" t="s">
        <v>1239</v>
      </c>
      <c r="J393" s="93" t="s">
        <v>1993</v>
      </c>
      <c r="K393" s="93" t="s">
        <v>26</v>
      </c>
      <c r="L393" s="93" t="s">
        <v>27</v>
      </c>
      <c r="M393" s="93" t="s">
        <v>1991</v>
      </c>
      <c r="N393" s="93" t="s">
        <v>1992</v>
      </c>
      <c r="O393" s="142"/>
      <c r="P393" s="140"/>
      <c r="Q393" s="140"/>
      <c r="R393" s="139"/>
      <c r="S393" s="139"/>
      <c r="T393" s="139"/>
      <c r="U393" s="139"/>
      <c r="V393" s="139"/>
      <c r="W393" s="139"/>
      <c r="X393" s="139"/>
      <c r="Y393" s="139"/>
    </row>
    <row r="394" spans="1:25" ht="45" customHeight="1" x14ac:dyDescent="0.35">
      <c r="A394" s="93" t="s">
        <v>1635</v>
      </c>
      <c r="B394" s="93" t="s">
        <v>1635</v>
      </c>
      <c r="C394" s="93" t="s">
        <v>1957</v>
      </c>
      <c r="D394" s="93">
        <v>55</v>
      </c>
      <c r="E394" s="93">
        <v>2022</v>
      </c>
      <c r="F394" s="93" t="s">
        <v>1980</v>
      </c>
      <c r="G394" s="93" t="s">
        <v>528</v>
      </c>
      <c r="H394" s="93" t="s">
        <v>1962</v>
      </c>
      <c r="I394" s="93" t="s">
        <v>1239</v>
      </c>
      <c r="J394" s="93" t="s">
        <v>901</v>
      </c>
      <c r="K394" s="93" t="s">
        <v>26</v>
      </c>
      <c r="L394" s="93" t="s">
        <v>27</v>
      </c>
      <c r="M394" s="93" t="s">
        <v>1306</v>
      </c>
      <c r="N394" s="93" t="s">
        <v>1307</v>
      </c>
      <c r="O394" s="142"/>
      <c r="P394" s="140"/>
      <c r="Q394" s="140"/>
      <c r="R394" s="139"/>
      <c r="S394" s="139"/>
      <c r="T394" s="139"/>
      <c r="U394" s="139"/>
      <c r="V394" s="139"/>
      <c r="W394" s="139"/>
      <c r="X394" s="139"/>
      <c r="Y394" s="139"/>
    </row>
    <row r="395" spans="1:25" ht="45" customHeight="1" x14ac:dyDescent="0.35">
      <c r="A395" s="93" t="s">
        <v>1635</v>
      </c>
      <c r="B395" s="93" t="s">
        <v>1635</v>
      </c>
      <c r="C395" s="93" t="s">
        <v>1957</v>
      </c>
      <c r="D395" s="93">
        <v>55</v>
      </c>
      <c r="E395" s="93">
        <v>2022</v>
      </c>
      <c r="F395" s="93" t="s">
        <v>1980</v>
      </c>
      <c r="G395" s="93" t="s">
        <v>528</v>
      </c>
      <c r="H395" s="93" t="s">
        <v>1994</v>
      </c>
      <c r="I395" s="93" t="s">
        <v>1239</v>
      </c>
      <c r="J395" s="93" t="s">
        <v>903</v>
      </c>
      <c r="K395" s="93" t="s">
        <v>26</v>
      </c>
      <c r="L395" s="93" t="s">
        <v>27</v>
      </c>
      <c r="M395" s="93" t="s">
        <v>1308</v>
      </c>
      <c r="N395" s="93" t="s">
        <v>1309</v>
      </c>
      <c r="O395" s="142"/>
      <c r="P395" s="140"/>
      <c r="Q395" s="140"/>
      <c r="R395" s="139"/>
      <c r="S395" s="139"/>
      <c r="T395" s="139"/>
      <c r="U395" s="139"/>
      <c r="V395" s="139"/>
      <c r="W395" s="139"/>
      <c r="X395" s="139"/>
      <c r="Y395" s="139"/>
    </row>
    <row r="396" spans="1:25" ht="45" customHeight="1" x14ac:dyDescent="0.35">
      <c r="A396" s="93" t="s">
        <v>1635</v>
      </c>
      <c r="B396" s="93" t="s">
        <v>1635</v>
      </c>
      <c r="C396" s="93" t="s">
        <v>1957</v>
      </c>
      <c r="D396" s="93">
        <v>55</v>
      </c>
      <c r="E396" s="93">
        <v>2022</v>
      </c>
      <c r="F396" s="93" t="s">
        <v>1980</v>
      </c>
      <c r="G396" s="93" t="s">
        <v>528</v>
      </c>
      <c r="H396" s="93" t="s">
        <v>1995</v>
      </c>
      <c r="I396" s="93" t="s">
        <v>1239</v>
      </c>
      <c r="J396" s="93" t="s">
        <v>905</v>
      </c>
      <c r="K396" s="93" t="s">
        <v>26</v>
      </c>
      <c r="L396" s="93" t="s">
        <v>27</v>
      </c>
      <c r="M396" s="93" t="s">
        <v>1308</v>
      </c>
      <c r="N396" s="93" t="s">
        <v>1309</v>
      </c>
      <c r="O396" s="142"/>
      <c r="P396" s="140"/>
      <c r="Q396" s="140"/>
      <c r="R396" s="139"/>
      <c r="S396" s="139"/>
      <c r="T396" s="139"/>
      <c r="U396" s="139"/>
      <c r="V396" s="139"/>
      <c r="W396" s="139"/>
      <c r="X396" s="139"/>
      <c r="Y396" s="139"/>
    </row>
    <row r="397" spans="1:25" ht="45" customHeight="1" x14ac:dyDescent="0.35">
      <c r="A397" s="93" t="s">
        <v>1635</v>
      </c>
      <c r="B397" s="93" t="s">
        <v>1635</v>
      </c>
      <c r="C397" s="93" t="s">
        <v>1957</v>
      </c>
      <c r="D397" s="93">
        <v>55</v>
      </c>
      <c r="E397" s="93">
        <v>2022</v>
      </c>
      <c r="F397" s="93" t="s">
        <v>1980</v>
      </c>
      <c r="G397" s="93" t="s">
        <v>528</v>
      </c>
      <c r="H397" s="93" t="s">
        <v>1996</v>
      </c>
      <c r="I397" s="93" t="s">
        <v>1239</v>
      </c>
      <c r="J397" s="93" t="s">
        <v>905</v>
      </c>
      <c r="K397" s="93" t="s">
        <v>26</v>
      </c>
      <c r="L397" s="93" t="s">
        <v>27</v>
      </c>
      <c r="M397" s="93" t="s">
        <v>1291</v>
      </c>
      <c r="N397" s="93" t="s">
        <v>1309</v>
      </c>
      <c r="O397" s="142"/>
      <c r="P397" s="140"/>
      <c r="Q397" s="140"/>
      <c r="R397" s="139"/>
      <c r="S397" s="139"/>
      <c r="T397" s="139"/>
      <c r="U397" s="139"/>
      <c r="V397" s="139"/>
      <c r="W397" s="139"/>
      <c r="X397" s="139"/>
      <c r="Y397" s="139"/>
    </row>
    <row r="398" spans="1:25" ht="45" customHeight="1" x14ac:dyDescent="0.35">
      <c r="A398" s="93" t="s">
        <v>1635</v>
      </c>
      <c r="B398" s="93" t="s">
        <v>1635</v>
      </c>
      <c r="C398" s="93" t="s">
        <v>1957</v>
      </c>
      <c r="D398" s="93">
        <v>55</v>
      </c>
      <c r="E398" s="93">
        <v>2022</v>
      </c>
      <c r="F398" s="93" t="s">
        <v>1980</v>
      </c>
      <c r="G398" s="93" t="s">
        <v>528</v>
      </c>
      <c r="H398" s="93" t="s">
        <v>1997</v>
      </c>
      <c r="I398" s="93" t="s">
        <v>1239</v>
      </c>
      <c r="J398" s="93" t="s">
        <v>1998</v>
      </c>
      <c r="K398" s="93" t="s">
        <v>26</v>
      </c>
      <c r="L398" s="93" t="s">
        <v>27</v>
      </c>
      <c r="M398" s="93" t="s">
        <v>1991</v>
      </c>
      <c r="N398" s="93" t="s">
        <v>1309</v>
      </c>
      <c r="O398" s="142"/>
      <c r="P398" s="140"/>
      <c r="Q398" s="140"/>
      <c r="R398" s="139"/>
      <c r="S398" s="139"/>
      <c r="T398" s="139"/>
      <c r="U398" s="139"/>
      <c r="V398" s="139"/>
      <c r="W398" s="139"/>
      <c r="X398" s="139"/>
      <c r="Y398" s="139"/>
    </row>
    <row r="399" spans="1:25" ht="45" customHeight="1" x14ac:dyDescent="0.35">
      <c r="A399" s="93" t="s">
        <v>1635</v>
      </c>
      <c r="B399" s="93" t="s">
        <v>1635</v>
      </c>
      <c r="C399" s="93" t="s">
        <v>1957</v>
      </c>
      <c r="D399" s="93">
        <v>55</v>
      </c>
      <c r="E399" s="93">
        <v>2022</v>
      </c>
      <c r="F399" s="93" t="s">
        <v>1980</v>
      </c>
      <c r="G399" s="93" t="s">
        <v>528</v>
      </c>
      <c r="H399" s="93" t="s">
        <v>1999</v>
      </c>
      <c r="I399" s="93" t="s">
        <v>1239</v>
      </c>
      <c r="J399" s="93" t="s">
        <v>1998</v>
      </c>
      <c r="K399" s="93" t="s">
        <v>26</v>
      </c>
      <c r="L399" s="93" t="s">
        <v>27</v>
      </c>
      <c r="M399" s="93" t="s">
        <v>2000</v>
      </c>
      <c r="N399" s="93" t="s">
        <v>1309</v>
      </c>
      <c r="O399" s="142"/>
      <c r="P399" s="140"/>
      <c r="Q399" s="140"/>
      <c r="R399" s="139"/>
      <c r="S399" s="139"/>
      <c r="T399" s="139"/>
      <c r="U399" s="139"/>
      <c r="V399" s="139"/>
      <c r="W399" s="139"/>
      <c r="X399" s="139"/>
      <c r="Y399" s="139"/>
    </row>
    <row r="400" spans="1:25" ht="45" customHeight="1" x14ac:dyDescent="0.35">
      <c r="A400" s="93" t="s">
        <v>1635</v>
      </c>
      <c r="B400" s="93" t="s">
        <v>1635</v>
      </c>
      <c r="C400" s="93" t="s">
        <v>944</v>
      </c>
      <c r="D400" s="93">
        <v>45</v>
      </c>
      <c r="E400" s="93">
        <v>2021</v>
      </c>
      <c r="F400" s="93" t="s">
        <v>945</v>
      </c>
      <c r="G400" s="93" t="s">
        <v>946</v>
      </c>
      <c r="H400" s="93" t="s">
        <v>1045</v>
      </c>
      <c r="I400" s="93" t="s">
        <v>948</v>
      </c>
      <c r="J400" s="93" t="s">
        <v>949</v>
      </c>
      <c r="K400" s="93" t="s">
        <v>26</v>
      </c>
      <c r="L400" s="147" t="s">
        <v>27</v>
      </c>
      <c r="M400" s="148">
        <v>3708.33</v>
      </c>
      <c r="N400" s="148">
        <v>2412.9499999999998</v>
      </c>
      <c r="O400" s="84"/>
      <c r="P400" s="140"/>
      <c r="Q400" s="140"/>
      <c r="R400" s="139"/>
      <c r="S400" s="139"/>
      <c r="T400" s="139"/>
      <c r="U400" s="139"/>
      <c r="V400" s="139"/>
      <c r="W400" s="139"/>
      <c r="X400" s="139"/>
      <c r="Y400" s="139"/>
    </row>
    <row r="401" spans="1:25" ht="45" customHeight="1" x14ac:dyDescent="0.35">
      <c r="A401" s="93" t="s">
        <v>1635</v>
      </c>
      <c r="B401" s="93" t="s">
        <v>1635</v>
      </c>
      <c r="C401" s="93" t="s">
        <v>1974</v>
      </c>
      <c r="D401" s="93">
        <v>111</v>
      </c>
      <c r="E401" s="93">
        <v>2022</v>
      </c>
      <c r="F401" s="93" t="s">
        <v>1043</v>
      </c>
      <c r="G401" s="93" t="s">
        <v>1044</v>
      </c>
      <c r="H401" s="93" t="s">
        <v>1049</v>
      </c>
      <c r="I401" s="93" t="s">
        <v>1046</v>
      </c>
      <c r="J401" s="93" t="s">
        <v>1642</v>
      </c>
      <c r="K401" s="93" t="s">
        <v>1048</v>
      </c>
      <c r="L401" s="93" t="s">
        <v>27</v>
      </c>
      <c r="M401" s="93" t="s">
        <v>1715</v>
      </c>
      <c r="N401" s="93" t="s">
        <v>1716</v>
      </c>
      <c r="O401" s="142"/>
      <c r="P401" s="140"/>
      <c r="Q401" s="140"/>
      <c r="R401" s="139"/>
      <c r="S401" s="139"/>
      <c r="T401" s="139"/>
      <c r="U401" s="139"/>
      <c r="V401" s="139"/>
      <c r="W401" s="139"/>
      <c r="X401" s="139"/>
      <c r="Y401" s="139"/>
    </row>
    <row r="402" spans="1:25" ht="45" customHeight="1" x14ac:dyDescent="0.35">
      <c r="A402" s="93" t="s">
        <v>1635</v>
      </c>
      <c r="B402" s="93" t="s">
        <v>1635</v>
      </c>
      <c r="C402" s="93" t="s">
        <v>1974</v>
      </c>
      <c r="D402" s="93">
        <v>111</v>
      </c>
      <c r="E402" s="93">
        <v>2022</v>
      </c>
      <c r="F402" s="93" t="s">
        <v>1043</v>
      </c>
      <c r="G402" s="93" t="s">
        <v>1044</v>
      </c>
      <c r="H402" s="93" t="s">
        <v>1052</v>
      </c>
      <c r="I402" s="93" t="s">
        <v>1046</v>
      </c>
      <c r="J402" s="93" t="s">
        <v>1665</v>
      </c>
      <c r="K402" s="93" t="s">
        <v>1051</v>
      </c>
      <c r="L402" s="93" t="s">
        <v>27</v>
      </c>
      <c r="M402" s="93" t="s">
        <v>1717</v>
      </c>
      <c r="N402" s="93" t="s">
        <v>1718</v>
      </c>
      <c r="O402" s="142"/>
      <c r="P402" s="140"/>
      <c r="Q402" s="140"/>
      <c r="R402" s="139"/>
      <c r="S402" s="139"/>
      <c r="T402" s="139"/>
      <c r="U402" s="139"/>
      <c r="V402" s="139"/>
      <c r="W402" s="139"/>
      <c r="X402" s="139"/>
      <c r="Y402" s="139"/>
    </row>
    <row r="403" spans="1:25" ht="45" customHeight="1" x14ac:dyDescent="0.35">
      <c r="A403" s="93" t="s">
        <v>1635</v>
      </c>
      <c r="B403" s="93" t="s">
        <v>1635</v>
      </c>
      <c r="C403" s="93" t="s">
        <v>1974</v>
      </c>
      <c r="D403" s="93">
        <v>111</v>
      </c>
      <c r="E403" s="93">
        <v>2022</v>
      </c>
      <c r="F403" s="93" t="s">
        <v>1043</v>
      </c>
      <c r="G403" s="93" t="s">
        <v>1044</v>
      </c>
      <c r="H403" s="93" t="s">
        <v>1054</v>
      </c>
      <c r="I403" s="93" t="s">
        <v>1046</v>
      </c>
      <c r="J403" s="93" t="s">
        <v>1644</v>
      </c>
      <c r="K403" s="93" t="s">
        <v>1051</v>
      </c>
      <c r="L403" s="93" t="s">
        <v>27</v>
      </c>
      <c r="M403" s="93" t="s">
        <v>1719</v>
      </c>
      <c r="N403" s="93" t="s">
        <v>1720</v>
      </c>
      <c r="O403" s="142"/>
      <c r="P403" s="140"/>
      <c r="Q403" s="140"/>
      <c r="R403" s="139"/>
      <c r="S403" s="139"/>
      <c r="T403" s="139"/>
      <c r="U403" s="139"/>
      <c r="V403" s="139"/>
      <c r="W403" s="139"/>
      <c r="X403" s="139"/>
      <c r="Y403" s="139"/>
    </row>
    <row r="404" spans="1:25" ht="45" customHeight="1" x14ac:dyDescent="0.35">
      <c r="A404" s="93" t="s">
        <v>1635</v>
      </c>
      <c r="B404" s="93" t="s">
        <v>1635</v>
      </c>
      <c r="C404" s="93" t="s">
        <v>1974</v>
      </c>
      <c r="D404" s="93">
        <v>111</v>
      </c>
      <c r="E404" s="93">
        <v>2022</v>
      </c>
      <c r="F404" s="93" t="s">
        <v>1043</v>
      </c>
      <c r="G404" s="93" t="s">
        <v>1044</v>
      </c>
      <c r="H404" s="93" t="s">
        <v>1056</v>
      </c>
      <c r="I404" s="93" t="s">
        <v>1046</v>
      </c>
      <c r="J404" s="93" t="s">
        <v>1645</v>
      </c>
      <c r="K404" s="93" t="s">
        <v>1051</v>
      </c>
      <c r="L404" s="93" t="s">
        <v>27</v>
      </c>
      <c r="M404" s="93" t="s">
        <v>1721</v>
      </c>
      <c r="N404" s="93" t="s">
        <v>1722</v>
      </c>
      <c r="O404" s="142"/>
      <c r="P404" s="140"/>
      <c r="Q404" s="140"/>
      <c r="R404" s="139"/>
      <c r="S404" s="139"/>
      <c r="T404" s="139"/>
      <c r="U404" s="139"/>
      <c r="V404" s="139"/>
      <c r="W404" s="139"/>
      <c r="X404" s="139"/>
      <c r="Y404" s="139"/>
    </row>
    <row r="405" spans="1:25" ht="45" customHeight="1" x14ac:dyDescent="0.35">
      <c r="A405" s="93" t="s">
        <v>1635</v>
      </c>
      <c r="B405" s="93" t="s">
        <v>1635</v>
      </c>
      <c r="C405" s="93" t="s">
        <v>1974</v>
      </c>
      <c r="D405" s="93">
        <v>111</v>
      </c>
      <c r="E405" s="93">
        <v>2022</v>
      </c>
      <c r="F405" s="93" t="s">
        <v>1043</v>
      </c>
      <c r="G405" s="93" t="s">
        <v>1044</v>
      </c>
      <c r="H405" s="93" t="s">
        <v>1058</v>
      </c>
      <c r="I405" s="93" t="s">
        <v>1046</v>
      </c>
      <c r="J405" s="93" t="s">
        <v>1646</v>
      </c>
      <c r="K405" s="93" t="s">
        <v>1051</v>
      </c>
      <c r="L405" s="93" t="s">
        <v>27</v>
      </c>
      <c r="M405" s="93" t="s">
        <v>1723</v>
      </c>
      <c r="N405" s="93" t="s">
        <v>1724</v>
      </c>
      <c r="O405" s="142"/>
      <c r="P405" s="140"/>
      <c r="Q405" s="140"/>
      <c r="R405" s="139"/>
      <c r="S405" s="139"/>
      <c r="T405" s="139"/>
      <c r="U405" s="139"/>
      <c r="V405" s="139"/>
      <c r="W405" s="139"/>
      <c r="X405" s="139"/>
      <c r="Y405" s="139"/>
    </row>
    <row r="406" spans="1:25" ht="45" customHeight="1" x14ac:dyDescent="0.35">
      <c r="A406" s="93" t="s">
        <v>1635</v>
      </c>
      <c r="B406" s="93" t="s">
        <v>1635</v>
      </c>
      <c r="C406" s="93" t="s">
        <v>1974</v>
      </c>
      <c r="D406" s="93">
        <v>111</v>
      </c>
      <c r="E406" s="93">
        <v>2022</v>
      </c>
      <c r="F406" s="93" t="s">
        <v>1043</v>
      </c>
      <c r="G406" s="93" t="s">
        <v>1044</v>
      </c>
      <c r="H406" s="93" t="s">
        <v>1060</v>
      </c>
      <c r="I406" s="93" t="s">
        <v>1046</v>
      </c>
      <c r="J406" s="93" t="s">
        <v>1647</v>
      </c>
      <c r="K406" s="93" t="s">
        <v>1051</v>
      </c>
      <c r="L406" s="93" t="s">
        <v>27</v>
      </c>
      <c r="M406" s="93" t="s">
        <v>1725</v>
      </c>
      <c r="N406" s="93" t="s">
        <v>1726</v>
      </c>
      <c r="O406" s="142"/>
      <c r="P406" s="140"/>
      <c r="Q406" s="140"/>
      <c r="R406" s="139"/>
      <c r="S406" s="139"/>
      <c r="T406" s="139"/>
      <c r="U406" s="139"/>
      <c r="V406" s="139"/>
      <c r="W406" s="139"/>
      <c r="X406" s="139"/>
      <c r="Y406" s="139"/>
    </row>
    <row r="407" spans="1:25" ht="45" customHeight="1" x14ac:dyDescent="0.35">
      <c r="A407" s="93" t="s">
        <v>1635</v>
      </c>
      <c r="B407" s="93" t="s">
        <v>1635</v>
      </c>
      <c r="C407" s="93" t="s">
        <v>1974</v>
      </c>
      <c r="D407" s="93">
        <v>111</v>
      </c>
      <c r="E407" s="93">
        <v>2021</v>
      </c>
      <c r="F407" s="93" t="s">
        <v>1043</v>
      </c>
      <c r="G407" s="93" t="s">
        <v>1044</v>
      </c>
      <c r="H407" s="93" t="s">
        <v>1975</v>
      </c>
      <c r="I407" s="93" t="s">
        <v>1046</v>
      </c>
      <c r="J407" s="93" t="s">
        <v>1648</v>
      </c>
      <c r="K407" s="93" t="s">
        <v>1051</v>
      </c>
      <c r="L407" s="93" t="s">
        <v>27</v>
      </c>
      <c r="M407" s="93" t="s">
        <v>1727</v>
      </c>
      <c r="N407" s="93" t="s">
        <v>1728</v>
      </c>
      <c r="O407" s="142"/>
      <c r="P407" s="140"/>
      <c r="Q407" s="140"/>
      <c r="R407" s="139"/>
      <c r="S407" s="139"/>
      <c r="T407" s="139"/>
      <c r="U407" s="139"/>
      <c r="V407" s="139"/>
      <c r="W407" s="139"/>
      <c r="X407" s="139"/>
      <c r="Y407" s="139"/>
    </row>
    <row r="408" spans="1:25" ht="45" customHeight="1" x14ac:dyDescent="0.35">
      <c r="A408" s="93" t="s">
        <v>1635</v>
      </c>
      <c r="B408" s="93" t="s">
        <v>1635</v>
      </c>
      <c r="C408" s="93" t="s">
        <v>1976</v>
      </c>
      <c r="D408" s="93">
        <v>69</v>
      </c>
      <c r="E408" s="93">
        <v>2022</v>
      </c>
      <c r="F408" s="93" t="s">
        <v>1213</v>
      </c>
      <c r="G408" s="93" t="s">
        <v>1214</v>
      </c>
      <c r="H408" s="93" t="s">
        <v>1066</v>
      </c>
      <c r="I408" s="93" t="s">
        <v>1215</v>
      </c>
      <c r="J408" s="93" t="s">
        <v>1656</v>
      </c>
      <c r="K408" s="93" t="s">
        <v>1217</v>
      </c>
      <c r="L408" s="93" t="s">
        <v>27</v>
      </c>
      <c r="M408" s="93" t="s">
        <v>1701</v>
      </c>
      <c r="N408" s="93" t="s">
        <v>1702</v>
      </c>
      <c r="O408" s="142"/>
      <c r="P408" s="140"/>
      <c r="Q408" s="140"/>
      <c r="R408" s="139"/>
      <c r="S408" s="139"/>
      <c r="T408" s="139"/>
      <c r="U408" s="139"/>
      <c r="V408" s="139"/>
      <c r="W408" s="139"/>
      <c r="X408" s="139"/>
      <c r="Y408" s="139"/>
    </row>
    <row r="409" spans="1:25" ht="45" customHeight="1" x14ac:dyDescent="0.35">
      <c r="A409" s="93" t="s">
        <v>1635</v>
      </c>
      <c r="B409" s="93" t="s">
        <v>1635</v>
      </c>
      <c r="C409" s="93" t="s">
        <v>1976</v>
      </c>
      <c r="D409" s="93">
        <v>69</v>
      </c>
      <c r="E409" s="93">
        <v>2022</v>
      </c>
      <c r="F409" s="93" t="s">
        <v>1213</v>
      </c>
      <c r="G409" s="93" t="s">
        <v>1214</v>
      </c>
      <c r="H409" s="93" t="s">
        <v>1068</v>
      </c>
      <c r="I409" s="93" t="s">
        <v>1215</v>
      </c>
      <c r="J409" s="93" t="s">
        <v>1220</v>
      </c>
      <c r="K409" s="93" t="s">
        <v>26</v>
      </c>
      <c r="L409" s="93" t="s">
        <v>27</v>
      </c>
      <c r="M409" s="93" t="s">
        <v>1221</v>
      </c>
      <c r="N409" s="93" t="s">
        <v>1222</v>
      </c>
      <c r="O409" s="142"/>
      <c r="P409" s="140"/>
      <c r="Q409" s="140"/>
      <c r="R409" s="139"/>
      <c r="S409" s="139"/>
      <c r="T409" s="139"/>
      <c r="U409" s="139"/>
      <c r="V409" s="139"/>
      <c r="W409" s="139"/>
      <c r="X409" s="139"/>
      <c r="Y409" s="139"/>
    </row>
    <row r="410" spans="1:25" ht="45" customHeight="1" x14ac:dyDescent="0.35">
      <c r="A410" s="93" t="s">
        <v>1635</v>
      </c>
      <c r="B410" s="93" t="s">
        <v>1635</v>
      </c>
      <c r="C410" s="93" t="s">
        <v>1976</v>
      </c>
      <c r="D410" s="93">
        <v>69</v>
      </c>
      <c r="E410" s="93">
        <v>2022</v>
      </c>
      <c r="F410" s="93" t="s">
        <v>1213</v>
      </c>
      <c r="G410" s="93" t="s">
        <v>1214</v>
      </c>
      <c r="H410" s="93" t="s">
        <v>1070</v>
      </c>
      <c r="I410" s="93" t="s">
        <v>1215</v>
      </c>
      <c r="J410" s="93" t="s">
        <v>1223</v>
      </c>
      <c r="K410" s="93" t="s">
        <v>26</v>
      </c>
      <c r="L410" s="93" t="s">
        <v>27</v>
      </c>
      <c r="M410" s="93" t="s">
        <v>1703</v>
      </c>
      <c r="N410" s="93" t="s">
        <v>1704</v>
      </c>
      <c r="O410" s="142"/>
      <c r="P410" s="140"/>
      <c r="Q410" s="140"/>
      <c r="R410" s="139"/>
      <c r="S410" s="139"/>
      <c r="T410" s="139"/>
      <c r="U410" s="139"/>
      <c r="V410" s="139"/>
      <c r="W410" s="139"/>
      <c r="X410" s="139"/>
      <c r="Y410" s="139"/>
    </row>
    <row r="411" spans="1:25" ht="45" customHeight="1" x14ac:dyDescent="0.35">
      <c r="A411" s="93" t="s">
        <v>1635</v>
      </c>
      <c r="B411" s="93" t="s">
        <v>1635</v>
      </c>
      <c r="C411" s="93" t="s">
        <v>1229</v>
      </c>
      <c r="D411" s="93">
        <v>55</v>
      </c>
      <c r="E411" s="93">
        <v>2021</v>
      </c>
      <c r="F411" s="93" t="s">
        <v>1230</v>
      </c>
      <c r="G411" s="93" t="s">
        <v>1231</v>
      </c>
      <c r="H411" s="93" t="s">
        <v>1127</v>
      </c>
      <c r="I411" s="93" t="s">
        <v>1232</v>
      </c>
      <c r="J411" s="93" t="s">
        <v>894</v>
      </c>
      <c r="K411" s="93" t="s">
        <v>26</v>
      </c>
      <c r="L411" s="93" t="s">
        <v>27</v>
      </c>
      <c r="M411" s="93" t="s">
        <v>1705</v>
      </c>
      <c r="N411" s="93" t="s">
        <v>1706</v>
      </c>
      <c r="O411" s="142"/>
      <c r="P411" s="140"/>
      <c r="Q411" s="140"/>
      <c r="R411" s="139"/>
      <c r="S411" s="139"/>
      <c r="T411" s="139"/>
      <c r="U411" s="139"/>
      <c r="V411" s="139"/>
      <c r="W411" s="139"/>
      <c r="X411" s="139"/>
      <c r="Y411" s="139"/>
    </row>
    <row r="412" spans="1:25" ht="14.5" x14ac:dyDescent="0.35">
      <c r="A412" s="83"/>
      <c r="B412" s="83"/>
      <c r="C412" s="83"/>
      <c r="D412" s="83"/>
      <c r="E412" s="83"/>
      <c r="F412" s="143"/>
      <c r="G412" s="83"/>
      <c r="H412" s="83"/>
      <c r="I412" s="83"/>
      <c r="J412" s="144"/>
      <c r="K412" s="144"/>
      <c r="L412" s="144"/>
      <c r="M412" s="145"/>
      <c r="N412" s="145"/>
      <c r="O412" s="83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</row>
    <row r="413" spans="1:25" ht="14.5" x14ac:dyDescent="0.35">
      <c r="A413" s="191" t="s">
        <v>588</v>
      </c>
      <c r="B413" s="164"/>
      <c r="C413" s="164"/>
      <c r="D413" s="164"/>
      <c r="E413" s="164"/>
      <c r="F413" s="164"/>
      <c r="G413" s="164"/>
      <c r="H413" s="164"/>
      <c r="I413" s="164"/>
      <c r="J413" s="164"/>
      <c r="K413" s="164"/>
      <c r="L413" s="164"/>
      <c r="M413" s="145"/>
      <c r="N413" s="145"/>
      <c r="O413" s="83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</row>
    <row r="414" spans="1:25" ht="14.5" x14ac:dyDescent="0.35">
      <c r="A414" s="192" t="s">
        <v>589</v>
      </c>
      <c r="B414" s="164"/>
      <c r="C414" s="164"/>
      <c r="D414" s="164"/>
      <c r="E414" s="164"/>
      <c r="F414" s="164"/>
      <c r="G414" s="164"/>
      <c r="H414" s="164"/>
      <c r="I414" s="164"/>
      <c r="J414" s="164"/>
      <c r="K414" s="164"/>
      <c r="L414" s="168"/>
      <c r="M414" s="145"/>
      <c r="N414" s="145"/>
      <c r="O414" s="83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</row>
    <row r="415" spans="1:25" ht="14.5" x14ac:dyDescent="0.35">
      <c r="A415" s="193" t="s">
        <v>590</v>
      </c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8"/>
      <c r="M415" s="145"/>
      <c r="N415" s="145"/>
      <c r="O415" s="83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</row>
    <row r="416" spans="1:25" ht="14.5" x14ac:dyDescent="0.35">
      <c r="A416" s="193" t="s">
        <v>591</v>
      </c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  <c r="L416" s="168"/>
      <c r="M416" s="145"/>
      <c r="N416" s="145"/>
      <c r="O416" s="83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</row>
    <row r="417" spans="1:25" ht="14.5" x14ac:dyDescent="0.35">
      <c r="A417" s="193" t="s">
        <v>592</v>
      </c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8"/>
      <c r="M417" s="145"/>
      <c r="N417" s="145"/>
      <c r="O417" s="83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</row>
    <row r="418" spans="1:25" ht="14.5" x14ac:dyDescent="0.35">
      <c r="A418" s="193" t="s">
        <v>593</v>
      </c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8"/>
      <c r="M418" s="145"/>
      <c r="N418" s="145"/>
      <c r="O418" s="83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</row>
    <row r="419" spans="1:25" ht="14.5" x14ac:dyDescent="0.35">
      <c r="A419" s="193" t="s">
        <v>594</v>
      </c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8"/>
      <c r="M419" s="145"/>
      <c r="N419" s="145"/>
      <c r="O419" s="83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</row>
    <row r="420" spans="1:25" ht="14.5" x14ac:dyDescent="0.35">
      <c r="A420" s="193" t="s">
        <v>595</v>
      </c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8"/>
      <c r="M420" s="145"/>
      <c r="N420" s="145"/>
      <c r="O420" s="83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</row>
    <row r="421" spans="1:25" ht="14.5" x14ac:dyDescent="0.35">
      <c r="A421" s="193" t="s">
        <v>596</v>
      </c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8"/>
      <c r="M421" s="145"/>
      <c r="N421" s="145"/>
      <c r="O421" s="83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</row>
    <row r="422" spans="1:25" ht="14.5" x14ac:dyDescent="0.35">
      <c r="A422" s="193" t="s">
        <v>597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8"/>
      <c r="M422" s="145"/>
      <c r="N422" s="145"/>
      <c r="O422" s="83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</row>
    <row r="423" spans="1:25" ht="14.5" x14ac:dyDescent="0.35">
      <c r="A423" s="193" t="s">
        <v>598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145"/>
      <c r="N423" s="145"/>
      <c r="O423" s="83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</row>
    <row r="424" spans="1:25" ht="14.5" x14ac:dyDescent="0.35">
      <c r="A424" s="193" t="s">
        <v>599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145"/>
      <c r="N424" s="145"/>
      <c r="O424" s="83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</row>
    <row r="425" spans="1:25" ht="14.5" x14ac:dyDescent="0.35">
      <c r="A425" s="193" t="s">
        <v>600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145"/>
      <c r="N425" s="145"/>
      <c r="O425" s="83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</row>
    <row r="426" spans="1:25" ht="14.5" x14ac:dyDescent="0.35">
      <c r="A426" s="193" t="s">
        <v>601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145"/>
      <c r="N426" s="145"/>
      <c r="O426" s="83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</row>
    <row r="427" spans="1:25" ht="14.5" x14ac:dyDescent="0.35">
      <c r="A427" s="193" t="s">
        <v>602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145"/>
      <c r="N427" s="145"/>
      <c r="O427" s="83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</row>
    <row r="428" spans="1:25" ht="14.5" x14ac:dyDescent="0.35">
      <c r="A428" s="193" t="s">
        <v>603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145"/>
      <c r="N428" s="145"/>
      <c r="O428" s="83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5" ht="14.5" x14ac:dyDescent="0.35">
      <c r="A429" s="193" t="s">
        <v>604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145"/>
      <c r="N429" s="145"/>
      <c r="O429" s="83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</row>
    <row r="430" spans="1:25" ht="14.5" x14ac:dyDescent="0.35">
      <c r="A430" s="83"/>
      <c r="B430" s="83"/>
      <c r="C430" s="83"/>
      <c r="D430" s="83"/>
      <c r="E430" s="83"/>
      <c r="F430" s="143"/>
      <c r="G430" s="83"/>
      <c r="H430" s="83"/>
      <c r="I430" s="83"/>
      <c r="J430" s="83"/>
      <c r="K430" s="83"/>
      <c r="L430" s="83"/>
      <c r="M430" s="145"/>
      <c r="N430" s="145"/>
      <c r="O430" s="83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</row>
    <row r="431" spans="1:25" ht="14.5" x14ac:dyDescent="0.3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46"/>
      <c r="N431" s="146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</row>
    <row r="432" spans="1:25" ht="14.5" x14ac:dyDescent="0.3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46"/>
      <c r="N432" s="146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</row>
    <row r="433" spans="1:25" ht="14.5" x14ac:dyDescent="0.3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46"/>
      <c r="N433" s="146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</row>
    <row r="434" spans="1:25" ht="14.5" x14ac:dyDescent="0.3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46"/>
      <c r="N434" s="146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ht="14.5" x14ac:dyDescent="0.3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46"/>
      <c r="N435" s="146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ht="14.5" x14ac:dyDescent="0.3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46"/>
      <c r="N436" s="146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</row>
    <row r="437" spans="1:25" ht="14.5" x14ac:dyDescent="0.3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46"/>
      <c r="N437" s="146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</row>
    <row r="438" spans="1:25" ht="14.5" x14ac:dyDescent="0.3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46"/>
      <c r="N438" s="146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</row>
    <row r="439" spans="1:25" ht="14.5" x14ac:dyDescent="0.3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46"/>
      <c r="N439" s="146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</row>
    <row r="440" spans="1:25" ht="14.5" x14ac:dyDescent="0.3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46"/>
      <c r="N440" s="146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</row>
    <row r="441" spans="1:25" ht="14.5" x14ac:dyDescent="0.3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46"/>
      <c r="N441" s="146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</row>
    <row r="442" spans="1:25" ht="14.5" x14ac:dyDescent="0.3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46"/>
      <c r="N442" s="146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</row>
    <row r="443" spans="1:25" ht="14.5" x14ac:dyDescent="0.3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46"/>
      <c r="N443" s="146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</row>
    <row r="444" spans="1:25" ht="14.5" x14ac:dyDescent="0.3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46"/>
      <c r="N444" s="146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</row>
    <row r="445" spans="1:25" ht="14.5" x14ac:dyDescent="0.3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46"/>
      <c r="N445" s="146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</row>
    <row r="446" spans="1:25" ht="14.5" x14ac:dyDescent="0.3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46"/>
      <c r="N446" s="146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</row>
    <row r="447" spans="1:25" ht="14.5" x14ac:dyDescent="0.3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46"/>
      <c r="N447" s="146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</row>
    <row r="448" spans="1:25" ht="14.5" x14ac:dyDescent="0.3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46"/>
      <c r="N448" s="146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</row>
    <row r="449" spans="1:25" ht="14.5" x14ac:dyDescent="0.3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46"/>
      <c r="N449" s="146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</row>
    <row r="450" spans="1:25" ht="14.5" x14ac:dyDescent="0.3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46"/>
      <c r="N450" s="146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</row>
    <row r="451" spans="1:25" ht="14.5" x14ac:dyDescent="0.3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46"/>
      <c r="N451" s="146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</row>
    <row r="452" spans="1:25" ht="14.5" x14ac:dyDescent="0.3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46"/>
      <c r="N452" s="146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</row>
    <row r="453" spans="1:25" ht="14.5" x14ac:dyDescent="0.3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46"/>
      <c r="N453" s="146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</row>
    <row r="454" spans="1:25" ht="14.5" x14ac:dyDescent="0.3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46"/>
      <c r="N454" s="146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</row>
    <row r="455" spans="1:25" ht="14.5" x14ac:dyDescent="0.3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46"/>
      <c r="N455" s="146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</row>
    <row r="456" spans="1:25" ht="14.5" x14ac:dyDescent="0.3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46"/>
      <c r="N456" s="146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</row>
    <row r="457" spans="1:25" ht="14.5" x14ac:dyDescent="0.3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46"/>
      <c r="N457" s="146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</row>
    <row r="458" spans="1:25" ht="14.5" x14ac:dyDescent="0.3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46"/>
      <c r="N458" s="146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</row>
    <row r="459" spans="1:25" ht="14.5" x14ac:dyDescent="0.3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46"/>
      <c r="N459" s="146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</row>
    <row r="460" spans="1:25" ht="14.5" x14ac:dyDescent="0.3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46"/>
      <c r="N460" s="146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</row>
    <row r="461" spans="1:25" ht="14.5" x14ac:dyDescent="0.3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46"/>
      <c r="N461" s="146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</row>
    <row r="462" spans="1:25" ht="14.5" x14ac:dyDescent="0.3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46"/>
      <c r="N462" s="146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</row>
    <row r="463" spans="1:25" ht="14.5" x14ac:dyDescent="0.3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46"/>
      <c r="N463" s="146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</row>
    <row r="464" spans="1:25" ht="14.5" x14ac:dyDescent="0.3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46"/>
      <c r="N464" s="146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</row>
    <row r="465" spans="1:25" ht="14.5" x14ac:dyDescent="0.3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46"/>
      <c r="N465" s="146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</row>
    <row r="466" spans="1:25" ht="14.5" x14ac:dyDescent="0.3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46"/>
      <c r="N466" s="146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</row>
    <row r="467" spans="1:25" ht="14.5" x14ac:dyDescent="0.3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46"/>
      <c r="N467" s="146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</row>
    <row r="468" spans="1:25" ht="14.5" x14ac:dyDescent="0.3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46"/>
      <c r="N468" s="146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</row>
    <row r="469" spans="1:25" ht="14.5" x14ac:dyDescent="0.3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46"/>
      <c r="N469" s="146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</row>
    <row r="470" spans="1:25" ht="14.5" x14ac:dyDescent="0.3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46"/>
      <c r="N470" s="146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</row>
    <row r="471" spans="1:25" ht="14.5" x14ac:dyDescent="0.3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46"/>
      <c r="N471" s="146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</row>
    <row r="472" spans="1:25" ht="14.5" x14ac:dyDescent="0.3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46"/>
      <c r="N472" s="146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</row>
    <row r="473" spans="1:25" ht="14.5" x14ac:dyDescent="0.3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46"/>
      <c r="N473" s="146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</row>
    <row r="474" spans="1:25" ht="14.5" x14ac:dyDescent="0.3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46"/>
      <c r="N474" s="146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</row>
    <row r="475" spans="1:25" ht="14.5" x14ac:dyDescent="0.3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46"/>
      <c r="N475" s="146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</row>
    <row r="476" spans="1:25" ht="14.5" x14ac:dyDescent="0.3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46"/>
      <c r="N476" s="146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</row>
    <row r="477" spans="1:25" ht="14.5" x14ac:dyDescent="0.3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46"/>
      <c r="N477" s="146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</row>
    <row r="478" spans="1:25" ht="14.5" x14ac:dyDescent="0.3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46"/>
      <c r="N478" s="146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</row>
    <row r="479" spans="1:25" ht="14.5" x14ac:dyDescent="0.3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46"/>
      <c r="N479" s="146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</row>
    <row r="480" spans="1:25" ht="14.5" x14ac:dyDescent="0.3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46"/>
      <c r="N480" s="146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</row>
    <row r="481" spans="1:25" ht="14.5" x14ac:dyDescent="0.3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46"/>
      <c r="N481" s="146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</row>
    <row r="482" spans="1:25" ht="14.5" x14ac:dyDescent="0.3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46"/>
      <c r="N482" s="146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</row>
    <row r="483" spans="1:25" ht="14.5" x14ac:dyDescent="0.3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46"/>
      <c r="N483" s="146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</row>
    <row r="484" spans="1:25" ht="14.5" x14ac:dyDescent="0.3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46"/>
      <c r="N484" s="146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</row>
    <row r="485" spans="1:25" ht="14.5" x14ac:dyDescent="0.3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46"/>
      <c r="N485" s="146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</row>
    <row r="486" spans="1:25" ht="14.5" x14ac:dyDescent="0.3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46"/>
      <c r="N486" s="146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</row>
    <row r="487" spans="1:25" ht="14.5" x14ac:dyDescent="0.3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46"/>
      <c r="N487" s="146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</row>
    <row r="488" spans="1:25" ht="14.5" x14ac:dyDescent="0.3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46"/>
      <c r="N488" s="146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</row>
    <row r="489" spans="1:25" ht="14.5" x14ac:dyDescent="0.3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46"/>
      <c r="N489" s="146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</row>
    <row r="490" spans="1:25" ht="14.5" x14ac:dyDescent="0.3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46"/>
      <c r="N490" s="146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</row>
    <row r="491" spans="1:25" ht="14.5" x14ac:dyDescent="0.3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46"/>
      <c r="N491" s="146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</row>
    <row r="492" spans="1:25" ht="14.5" x14ac:dyDescent="0.3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46"/>
      <c r="N492" s="146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</row>
    <row r="493" spans="1:25" ht="14.5" x14ac:dyDescent="0.3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46"/>
      <c r="N493" s="146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</row>
    <row r="494" spans="1:25" ht="14.5" x14ac:dyDescent="0.3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46"/>
      <c r="N494" s="146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</row>
    <row r="495" spans="1:25" ht="14.5" x14ac:dyDescent="0.3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46"/>
      <c r="N495" s="146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</row>
    <row r="496" spans="1:25" ht="14.5" x14ac:dyDescent="0.3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46"/>
      <c r="N496" s="146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</row>
    <row r="497" spans="1:25" ht="14.5" x14ac:dyDescent="0.3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46"/>
      <c r="N497" s="146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</row>
    <row r="498" spans="1:25" ht="14.5" x14ac:dyDescent="0.3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46"/>
      <c r="N498" s="146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</row>
    <row r="499" spans="1:25" ht="14.5" x14ac:dyDescent="0.3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46"/>
      <c r="N499" s="146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</row>
    <row r="500" spans="1:25" ht="14.5" x14ac:dyDescent="0.3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46"/>
      <c r="N500" s="146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</row>
    <row r="501" spans="1:25" ht="14.5" x14ac:dyDescent="0.3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46"/>
      <c r="N501" s="146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</row>
    <row r="502" spans="1:25" ht="14.5" x14ac:dyDescent="0.3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46"/>
      <c r="N502" s="146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</row>
    <row r="503" spans="1:25" ht="14.5" x14ac:dyDescent="0.3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46"/>
      <c r="N503" s="146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</row>
    <row r="504" spans="1:25" ht="14.5" x14ac:dyDescent="0.3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46"/>
      <c r="N504" s="146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</row>
    <row r="505" spans="1:25" ht="14.5" x14ac:dyDescent="0.3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46"/>
      <c r="N505" s="146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</row>
    <row r="506" spans="1:25" ht="14.5" x14ac:dyDescent="0.3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46"/>
      <c r="N506" s="146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</row>
    <row r="507" spans="1:25" ht="14.5" x14ac:dyDescent="0.3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46"/>
      <c r="N507" s="146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</row>
    <row r="508" spans="1:25" ht="14.5" x14ac:dyDescent="0.3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46"/>
      <c r="N508" s="146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</row>
    <row r="509" spans="1:25" ht="14.5" x14ac:dyDescent="0.3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46"/>
      <c r="N509" s="146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</row>
    <row r="510" spans="1:25" ht="14.5" x14ac:dyDescent="0.3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46"/>
      <c r="N510" s="146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</row>
    <row r="511" spans="1:25" ht="14.5" x14ac:dyDescent="0.3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46"/>
      <c r="N511" s="146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</row>
    <row r="512" spans="1:25" ht="14.5" x14ac:dyDescent="0.3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46"/>
      <c r="N512" s="146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</row>
    <row r="513" spans="1:25" ht="14.5" x14ac:dyDescent="0.3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46"/>
      <c r="N513" s="146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</row>
    <row r="514" spans="1:25" ht="14.5" x14ac:dyDescent="0.3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46"/>
      <c r="N514" s="146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</row>
    <row r="515" spans="1:25" ht="14.5" x14ac:dyDescent="0.3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46"/>
      <c r="N515" s="146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</row>
    <row r="516" spans="1:25" ht="14.5" x14ac:dyDescent="0.3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46"/>
      <c r="N516" s="146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</row>
    <row r="517" spans="1:25" ht="14.5" x14ac:dyDescent="0.3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46"/>
      <c r="N517" s="146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</row>
    <row r="518" spans="1:25" ht="14.5" x14ac:dyDescent="0.3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46"/>
      <c r="N518" s="146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</row>
    <row r="519" spans="1:25" ht="14.5" x14ac:dyDescent="0.3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46"/>
      <c r="N519" s="146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</row>
    <row r="520" spans="1:25" ht="14.5" x14ac:dyDescent="0.3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46"/>
      <c r="N520" s="146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</row>
    <row r="521" spans="1:25" ht="14.5" x14ac:dyDescent="0.3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46"/>
      <c r="N521" s="146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</row>
    <row r="522" spans="1:25" ht="14.5" x14ac:dyDescent="0.3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46"/>
      <c r="N522" s="146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</row>
    <row r="523" spans="1:25" ht="14.5" x14ac:dyDescent="0.3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46"/>
      <c r="N523" s="146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</row>
    <row r="524" spans="1:25" ht="14.5" x14ac:dyDescent="0.3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46"/>
      <c r="N524" s="146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</row>
    <row r="525" spans="1:25" ht="14.5" x14ac:dyDescent="0.3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46"/>
      <c r="N525" s="146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</row>
    <row r="526" spans="1:25" ht="14.5" x14ac:dyDescent="0.3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46"/>
      <c r="N526" s="146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</row>
    <row r="527" spans="1:25" ht="14.5" x14ac:dyDescent="0.3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46"/>
      <c r="N527" s="146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</row>
    <row r="528" spans="1:25" ht="14.5" x14ac:dyDescent="0.3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46"/>
      <c r="N528" s="146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</row>
    <row r="529" spans="1:25" ht="14.5" x14ac:dyDescent="0.3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46"/>
      <c r="N529" s="146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</row>
    <row r="530" spans="1:25" ht="14.5" x14ac:dyDescent="0.3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46"/>
      <c r="N530" s="146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</row>
    <row r="531" spans="1:25" ht="14.5" x14ac:dyDescent="0.3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46"/>
      <c r="N531" s="146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</row>
    <row r="532" spans="1:25" ht="14.5" x14ac:dyDescent="0.3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46"/>
      <c r="N532" s="146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</row>
    <row r="533" spans="1:25" ht="14.5" x14ac:dyDescent="0.3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46"/>
      <c r="N533" s="146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</row>
    <row r="534" spans="1:25" ht="14.5" x14ac:dyDescent="0.3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46"/>
      <c r="N534" s="146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</row>
    <row r="535" spans="1:25" ht="14.5" x14ac:dyDescent="0.3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46"/>
      <c r="N535" s="146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</row>
    <row r="536" spans="1:25" ht="14.5" x14ac:dyDescent="0.3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46"/>
      <c r="N536" s="146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</row>
    <row r="537" spans="1:25" ht="14.5" x14ac:dyDescent="0.3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46"/>
      <c r="N537" s="146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</row>
    <row r="538" spans="1:25" ht="14.5" x14ac:dyDescent="0.3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46"/>
      <c r="N538" s="146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</row>
    <row r="539" spans="1:25" ht="14.5" x14ac:dyDescent="0.3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46"/>
      <c r="N539" s="146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</row>
    <row r="540" spans="1:25" ht="14.5" x14ac:dyDescent="0.3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46"/>
      <c r="N540" s="146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</row>
    <row r="541" spans="1:25" ht="14.5" x14ac:dyDescent="0.3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46"/>
      <c r="N541" s="146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</row>
    <row r="542" spans="1:25" ht="14.5" x14ac:dyDescent="0.3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46"/>
      <c r="N542" s="146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</row>
    <row r="543" spans="1:25" ht="14.5" x14ac:dyDescent="0.3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46"/>
      <c r="N543" s="146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</row>
    <row r="544" spans="1:25" ht="14.5" x14ac:dyDescent="0.3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46"/>
      <c r="N544" s="146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</row>
    <row r="545" spans="1:25" ht="14.5" x14ac:dyDescent="0.3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46"/>
      <c r="N545" s="146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</row>
    <row r="546" spans="1:25" ht="14.5" x14ac:dyDescent="0.3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46"/>
      <c r="N546" s="146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</row>
    <row r="547" spans="1:25" ht="14.5" x14ac:dyDescent="0.3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46"/>
      <c r="N547" s="146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</row>
    <row r="548" spans="1:25" ht="14.5" x14ac:dyDescent="0.3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46"/>
      <c r="N548" s="146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</row>
    <row r="549" spans="1:25" ht="14.5" x14ac:dyDescent="0.3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46"/>
      <c r="N549" s="146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</row>
    <row r="550" spans="1:25" ht="14.5" x14ac:dyDescent="0.3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46"/>
      <c r="N550" s="146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</row>
    <row r="551" spans="1:25" ht="14.5" x14ac:dyDescent="0.3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46"/>
      <c r="N551" s="146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</row>
    <row r="552" spans="1:25" ht="14.5" x14ac:dyDescent="0.3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46"/>
      <c r="N552" s="146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</row>
    <row r="553" spans="1:25" ht="14.5" x14ac:dyDescent="0.3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46"/>
      <c r="N553" s="146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</row>
    <row r="554" spans="1:25" ht="14.5" x14ac:dyDescent="0.3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46"/>
      <c r="N554" s="146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</row>
    <row r="555" spans="1:25" ht="14.5" x14ac:dyDescent="0.3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46"/>
      <c r="N555" s="146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</row>
    <row r="556" spans="1:25" ht="14.5" x14ac:dyDescent="0.3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46"/>
      <c r="N556" s="146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</row>
    <row r="557" spans="1:25" ht="14.5" x14ac:dyDescent="0.3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46"/>
      <c r="N557" s="146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</row>
    <row r="558" spans="1:25" ht="14.5" x14ac:dyDescent="0.3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46"/>
      <c r="N558" s="146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</row>
    <row r="559" spans="1:25" ht="14.5" x14ac:dyDescent="0.3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46"/>
      <c r="N559" s="146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</row>
    <row r="560" spans="1:25" ht="14.5" x14ac:dyDescent="0.3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46"/>
      <c r="N560" s="146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</row>
    <row r="561" spans="1:25" ht="14.5" x14ac:dyDescent="0.3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46"/>
      <c r="N561" s="146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</row>
    <row r="562" spans="1:25" ht="14.5" x14ac:dyDescent="0.3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46"/>
      <c r="N562" s="146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</row>
    <row r="563" spans="1:25" ht="14.5" x14ac:dyDescent="0.3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46"/>
      <c r="N563" s="146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</row>
    <row r="564" spans="1:25" ht="14.5" x14ac:dyDescent="0.3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46"/>
      <c r="N564" s="146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</row>
    <row r="565" spans="1:25" ht="14.5" x14ac:dyDescent="0.3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46"/>
      <c r="N565" s="146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</row>
    <row r="566" spans="1:25" ht="14.5" x14ac:dyDescent="0.3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46"/>
      <c r="N566" s="146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</row>
    <row r="567" spans="1:25" ht="14.5" x14ac:dyDescent="0.3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46"/>
      <c r="N567" s="146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</row>
    <row r="568" spans="1:25" ht="14.5" x14ac:dyDescent="0.3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46"/>
      <c r="N568" s="146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</row>
    <row r="569" spans="1:25" ht="14.5" x14ac:dyDescent="0.3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46"/>
      <c r="N569" s="146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</row>
    <row r="570" spans="1:25" ht="14.5" x14ac:dyDescent="0.3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46"/>
      <c r="N570" s="146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</row>
    <row r="571" spans="1:25" ht="14.5" x14ac:dyDescent="0.3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46"/>
      <c r="N571" s="146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</row>
    <row r="572" spans="1:25" ht="14.5" x14ac:dyDescent="0.3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46"/>
      <c r="N572" s="146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</row>
    <row r="573" spans="1:25" ht="14.5" x14ac:dyDescent="0.3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46"/>
      <c r="N573" s="146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</row>
    <row r="574" spans="1:25" ht="14.5" x14ac:dyDescent="0.3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46"/>
      <c r="N574" s="146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</row>
    <row r="575" spans="1:25" ht="14.5" x14ac:dyDescent="0.3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46"/>
      <c r="N575" s="146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ht="14.5" x14ac:dyDescent="0.3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46"/>
      <c r="N576" s="146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</row>
    <row r="577" spans="1:25" ht="14.5" x14ac:dyDescent="0.3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46"/>
      <c r="N577" s="146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</row>
    <row r="578" spans="1:25" ht="14.5" x14ac:dyDescent="0.3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46"/>
      <c r="N578" s="146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</row>
    <row r="579" spans="1:25" ht="14.5" x14ac:dyDescent="0.3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46"/>
      <c r="N579" s="146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</row>
    <row r="580" spans="1:25" ht="14.5" x14ac:dyDescent="0.3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46"/>
      <c r="N580" s="146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</row>
    <row r="581" spans="1:25" ht="14.5" x14ac:dyDescent="0.3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46"/>
      <c r="N581" s="146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</row>
    <row r="582" spans="1:25" ht="14.5" x14ac:dyDescent="0.3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46"/>
      <c r="N582" s="146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</row>
    <row r="583" spans="1:25" ht="14.5" x14ac:dyDescent="0.3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46"/>
      <c r="N583" s="146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</row>
    <row r="584" spans="1:25" ht="14.5" x14ac:dyDescent="0.3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46"/>
      <c r="N584" s="146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</row>
    <row r="585" spans="1:25" ht="14.5" x14ac:dyDescent="0.3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46"/>
      <c r="N585" s="146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</row>
    <row r="586" spans="1:25" ht="14.5" x14ac:dyDescent="0.3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46"/>
      <c r="N586" s="146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</row>
    <row r="587" spans="1:25" ht="14.5" x14ac:dyDescent="0.3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46"/>
      <c r="N587" s="146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</row>
    <row r="588" spans="1:25" ht="14.5" x14ac:dyDescent="0.3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46"/>
      <c r="N588" s="146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</row>
    <row r="589" spans="1:25" ht="14.5" x14ac:dyDescent="0.3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46"/>
      <c r="N589" s="146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</row>
    <row r="590" spans="1:25" ht="14.5" x14ac:dyDescent="0.3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46"/>
      <c r="N590" s="146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</row>
    <row r="591" spans="1:25" ht="14.5" x14ac:dyDescent="0.3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46"/>
      <c r="N591" s="146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</row>
    <row r="592" spans="1:25" ht="14.5" x14ac:dyDescent="0.3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46"/>
      <c r="N592" s="146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</row>
    <row r="593" spans="1:25" ht="14.5" x14ac:dyDescent="0.3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46"/>
      <c r="N593" s="146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</row>
    <row r="594" spans="1:25" ht="14.5" x14ac:dyDescent="0.3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46"/>
      <c r="N594" s="146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</row>
    <row r="595" spans="1:25" ht="14.5" x14ac:dyDescent="0.3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46"/>
      <c r="N595" s="146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</row>
    <row r="596" spans="1:25" ht="14.5" x14ac:dyDescent="0.3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46"/>
      <c r="N596" s="146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</row>
    <row r="597" spans="1:25" ht="14.5" x14ac:dyDescent="0.3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46"/>
      <c r="N597" s="146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</row>
    <row r="598" spans="1:25" ht="14.5" x14ac:dyDescent="0.3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46"/>
      <c r="N598" s="146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</row>
    <row r="599" spans="1:25" ht="14.5" x14ac:dyDescent="0.3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46"/>
      <c r="N599" s="146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</row>
    <row r="600" spans="1:25" ht="14.5" x14ac:dyDescent="0.3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46"/>
      <c r="N600" s="146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</row>
    <row r="601" spans="1:25" ht="14.5" x14ac:dyDescent="0.3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46"/>
      <c r="N601" s="146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</row>
    <row r="602" spans="1:25" ht="14.5" x14ac:dyDescent="0.3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46"/>
      <c r="N602" s="146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</row>
    <row r="603" spans="1:25" ht="14.5" x14ac:dyDescent="0.3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46"/>
      <c r="N603" s="146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</row>
    <row r="604" spans="1:25" ht="14.5" x14ac:dyDescent="0.3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46"/>
      <c r="N604" s="146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</row>
    <row r="605" spans="1:25" ht="14.5" x14ac:dyDescent="0.3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46"/>
      <c r="N605" s="146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</row>
    <row r="606" spans="1:25" ht="14.5" x14ac:dyDescent="0.3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46"/>
      <c r="N606" s="146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</row>
    <row r="607" spans="1:25" ht="14.5" x14ac:dyDescent="0.3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46"/>
      <c r="N607" s="146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</row>
    <row r="608" spans="1:25" ht="14.5" x14ac:dyDescent="0.3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46"/>
      <c r="N608" s="146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</row>
    <row r="609" spans="1:25" ht="14.5" x14ac:dyDescent="0.3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46"/>
      <c r="N609" s="146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</row>
    <row r="610" spans="1:25" ht="14.5" x14ac:dyDescent="0.3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46"/>
      <c r="N610" s="146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</row>
    <row r="611" spans="1:25" ht="14.5" x14ac:dyDescent="0.3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46"/>
      <c r="N611" s="146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</row>
    <row r="612" spans="1:25" ht="14.5" x14ac:dyDescent="0.3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46"/>
      <c r="N612" s="146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</row>
    <row r="613" spans="1:25" ht="14.5" x14ac:dyDescent="0.3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46"/>
      <c r="N613" s="146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</row>
    <row r="614" spans="1:25" ht="14.5" x14ac:dyDescent="0.3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46"/>
      <c r="N614" s="146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</row>
    <row r="615" spans="1:25" ht="14.5" x14ac:dyDescent="0.3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46"/>
      <c r="N615" s="146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</row>
    <row r="616" spans="1:25" ht="14.5" x14ac:dyDescent="0.3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46"/>
      <c r="N616" s="146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</row>
    <row r="617" spans="1:25" ht="14.5" x14ac:dyDescent="0.3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46"/>
      <c r="N617" s="146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</row>
    <row r="618" spans="1:25" ht="14.5" x14ac:dyDescent="0.3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46"/>
      <c r="N618" s="146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</row>
    <row r="619" spans="1:25" ht="14.5" x14ac:dyDescent="0.3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46"/>
      <c r="N619" s="146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</row>
    <row r="620" spans="1:25" ht="14.5" x14ac:dyDescent="0.3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46"/>
      <c r="N620" s="146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</row>
    <row r="621" spans="1:25" ht="14.5" x14ac:dyDescent="0.3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46"/>
      <c r="N621" s="146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</row>
    <row r="622" spans="1:25" ht="14.5" x14ac:dyDescent="0.3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46"/>
      <c r="N622" s="146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</row>
    <row r="623" spans="1:25" ht="14.5" x14ac:dyDescent="0.3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46"/>
      <c r="N623" s="146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</row>
    <row r="624" spans="1:25" ht="14.5" x14ac:dyDescent="0.3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46"/>
      <c r="N624" s="146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</row>
    <row r="625" spans="1:25" ht="14.5" x14ac:dyDescent="0.3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46"/>
      <c r="N625" s="146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</row>
    <row r="626" spans="1:25" ht="14.5" x14ac:dyDescent="0.3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46"/>
      <c r="N626" s="146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</row>
    <row r="627" spans="1:25" ht="14.5" x14ac:dyDescent="0.3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46"/>
      <c r="N627" s="146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</row>
    <row r="628" spans="1:25" ht="14.5" x14ac:dyDescent="0.3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46"/>
      <c r="N628" s="146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</row>
    <row r="629" spans="1:25" ht="14.5" x14ac:dyDescent="0.3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46"/>
      <c r="N629" s="146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</row>
    <row r="630" spans="1:25" ht="14.5" x14ac:dyDescent="0.3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46"/>
      <c r="N630" s="146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</row>
    <row r="631" spans="1:25" ht="14.5" x14ac:dyDescent="0.3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46"/>
      <c r="N631" s="146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</row>
    <row r="632" spans="1:25" ht="14.5" x14ac:dyDescent="0.3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46"/>
      <c r="N632" s="146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</row>
    <row r="633" spans="1:25" ht="14.5" x14ac:dyDescent="0.3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46"/>
      <c r="N633" s="146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</row>
    <row r="634" spans="1:25" ht="14.5" x14ac:dyDescent="0.3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46"/>
      <c r="N634" s="146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</row>
    <row r="635" spans="1:25" ht="14.5" x14ac:dyDescent="0.3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46"/>
      <c r="N635" s="146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</row>
    <row r="636" spans="1:25" ht="14.5" x14ac:dyDescent="0.3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46"/>
      <c r="N636" s="146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</row>
    <row r="637" spans="1:25" ht="14.5" x14ac:dyDescent="0.3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46"/>
      <c r="N637" s="146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</row>
    <row r="638" spans="1:25" ht="14.5" x14ac:dyDescent="0.3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46"/>
      <c r="N638" s="146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</row>
    <row r="639" spans="1:25" ht="14.5" x14ac:dyDescent="0.3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46"/>
      <c r="N639" s="146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</row>
    <row r="640" spans="1:25" ht="14.5" x14ac:dyDescent="0.3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46"/>
      <c r="N640" s="146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</row>
    <row r="641" spans="1:25" ht="14.5" x14ac:dyDescent="0.3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46"/>
      <c r="N641" s="146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</row>
    <row r="642" spans="1:25" ht="14.5" x14ac:dyDescent="0.3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46"/>
      <c r="N642" s="146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</row>
    <row r="643" spans="1:25" ht="14.5" x14ac:dyDescent="0.3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46"/>
      <c r="N643" s="146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</row>
    <row r="644" spans="1:25" ht="14.5" x14ac:dyDescent="0.3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46"/>
      <c r="N644" s="146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</row>
    <row r="645" spans="1:25" ht="14.5" x14ac:dyDescent="0.3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46"/>
      <c r="N645" s="146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</row>
    <row r="646" spans="1:25" ht="14.5" x14ac:dyDescent="0.3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46"/>
      <c r="N646" s="146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</row>
    <row r="647" spans="1:25" ht="14.5" x14ac:dyDescent="0.3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46"/>
      <c r="N647" s="146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</row>
    <row r="648" spans="1:25" ht="14.5" x14ac:dyDescent="0.3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46"/>
      <c r="N648" s="146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</row>
    <row r="649" spans="1:25" ht="14.5" x14ac:dyDescent="0.3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46"/>
      <c r="N649" s="146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</row>
    <row r="650" spans="1:25" ht="14.5" x14ac:dyDescent="0.3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46"/>
      <c r="N650" s="146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</row>
    <row r="651" spans="1:25" ht="14.5" x14ac:dyDescent="0.3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46"/>
      <c r="N651" s="146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</row>
    <row r="652" spans="1:25" ht="14.5" x14ac:dyDescent="0.3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46"/>
      <c r="N652" s="146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</row>
    <row r="653" spans="1:25" ht="14.5" x14ac:dyDescent="0.3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46"/>
      <c r="N653" s="146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</row>
    <row r="654" spans="1:25" ht="14.5" x14ac:dyDescent="0.3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46"/>
      <c r="N654" s="146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</row>
    <row r="655" spans="1:25" ht="14.5" x14ac:dyDescent="0.3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46"/>
      <c r="N655" s="146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</row>
    <row r="656" spans="1:25" ht="14.5" x14ac:dyDescent="0.3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46"/>
      <c r="N656" s="146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</row>
    <row r="657" spans="1:25" ht="14.5" x14ac:dyDescent="0.3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46"/>
      <c r="N657" s="146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</row>
    <row r="658" spans="1:25" ht="14.5" x14ac:dyDescent="0.3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46"/>
      <c r="N658" s="146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</row>
    <row r="659" spans="1:25" ht="14.5" x14ac:dyDescent="0.3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46"/>
      <c r="N659" s="146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</row>
    <row r="660" spans="1:25" ht="14.5" x14ac:dyDescent="0.3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46"/>
      <c r="N660" s="146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</row>
    <row r="661" spans="1:25" ht="14.5" x14ac:dyDescent="0.3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46"/>
      <c r="N661" s="146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</row>
    <row r="662" spans="1:25" ht="14.5" x14ac:dyDescent="0.3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46"/>
      <c r="N662" s="146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</row>
    <row r="663" spans="1:25" ht="14.5" x14ac:dyDescent="0.3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46"/>
      <c r="N663" s="146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</row>
    <row r="664" spans="1:25" ht="14.5" x14ac:dyDescent="0.3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46"/>
      <c r="N664" s="146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</row>
    <row r="665" spans="1:25" ht="14.5" x14ac:dyDescent="0.3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46"/>
      <c r="N665" s="146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</row>
    <row r="666" spans="1:25" ht="14.5" x14ac:dyDescent="0.3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46"/>
      <c r="N666" s="146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</row>
    <row r="667" spans="1:25" ht="14.5" x14ac:dyDescent="0.3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46"/>
      <c r="N667" s="146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</row>
    <row r="668" spans="1:25" ht="14.5" x14ac:dyDescent="0.3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46"/>
      <c r="N668" s="146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</row>
    <row r="669" spans="1:25" ht="14.5" x14ac:dyDescent="0.3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46"/>
      <c r="N669" s="146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</row>
    <row r="670" spans="1:25" ht="14.5" x14ac:dyDescent="0.3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46"/>
      <c r="N670" s="146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</row>
    <row r="671" spans="1:25" ht="14.5" x14ac:dyDescent="0.3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46"/>
      <c r="N671" s="146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</row>
    <row r="672" spans="1:25" ht="14.5" x14ac:dyDescent="0.3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46"/>
      <c r="N672" s="146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</row>
    <row r="673" spans="1:25" ht="14.5" x14ac:dyDescent="0.3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46"/>
      <c r="N673" s="146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</row>
    <row r="674" spans="1:25" ht="14.5" x14ac:dyDescent="0.3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46"/>
      <c r="N674" s="146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</row>
    <row r="675" spans="1:25" ht="14.5" x14ac:dyDescent="0.3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46"/>
      <c r="N675" s="146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</row>
    <row r="676" spans="1:25" ht="14.5" x14ac:dyDescent="0.3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46"/>
      <c r="N676" s="146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</row>
    <row r="677" spans="1:25" ht="14.5" x14ac:dyDescent="0.3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46"/>
      <c r="N677" s="146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</row>
    <row r="678" spans="1:25" ht="14.5" x14ac:dyDescent="0.3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46"/>
      <c r="N678" s="146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</row>
    <row r="679" spans="1:25" ht="14.5" x14ac:dyDescent="0.3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46"/>
      <c r="N679" s="146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</row>
    <row r="680" spans="1:25" ht="14.5" x14ac:dyDescent="0.3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46"/>
      <c r="N680" s="146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</row>
    <row r="681" spans="1:25" ht="14.5" x14ac:dyDescent="0.3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46"/>
      <c r="N681" s="146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</row>
    <row r="682" spans="1:25" ht="14.5" x14ac:dyDescent="0.3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46"/>
      <c r="N682" s="146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</row>
    <row r="683" spans="1:25" ht="14.5" x14ac:dyDescent="0.3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46"/>
      <c r="N683" s="146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</row>
    <row r="684" spans="1:25" ht="14.5" x14ac:dyDescent="0.3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46"/>
      <c r="N684" s="146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</row>
    <row r="685" spans="1:25" ht="14.5" x14ac:dyDescent="0.3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46"/>
      <c r="N685" s="146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</row>
    <row r="686" spans="1:25" ht="14.5" x14ac:dyDescent="0.3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46"/>
      <c r="N686" s="146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</row>
    <row r="687" spans="1:25" ht="14.5" x14ac:dyDescent="0.3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46"/>
      <c r="N687" s="146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</row>
    <row r="688" spans="1:25" ht="14.5" x14ac:dyDescent="0.3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46"/>
      <c r="N688" s="146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</row>
    <row r="689" spans="1:25" ht="14.5" x14ac:dyDescent="0.3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46"/>
      <c r="N689" s="146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</row>
    <row r="690" spans="1:25" ht="14.5" x14ac:dyDescent="0.3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46"/>
      <c r="N690" s="146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</row>
    <row r="691" spans="1:25" ht="14.5" x14ac:dyDescent="0.3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46"/>
      <c r="N691" s="146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</row>
    <row r="692" spans="1:25" ht="14.5" x14ac:dyDescent="0.3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46"/>
      <c r="N692" s="146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</row>
    <row r="693" spans="1:25" ht="14.5" x14ac:dyDescent="0.3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46"/>
      <c r="N693" s="146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</row>
    <row r="694" spans="1:25" ht="14.5" x14ac:dyDescent="0.3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46"/>
      <c r="N694" s="146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</row>
    <row r="695" spans="1:25" ht="14.5" x14ac:dyDescent="0.3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46"/>
      <c r="N695" s="146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</row>
    <row r="696" spans="1:25" ht="14.5" x14ac:dyDescent="0.3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46"/>
      <c r="N696" s="146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</row>
    <row r="697" spans="1:25" ht="14.5" x14ac:dyDescent="0.3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46"/>
      <c r="N697" s="146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</row>
    <row r="698" spans="1:25" ht="14.5" x14ac:dyDescent="0.3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46"/>
      <c r="N698" s="146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</row>
    <row r="699" spans="1:25" ht="14.5" x14ac:dyDescent="0.3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46"/>
      <c r="N699" s="146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</row>
    <row r="700" spans="1:25" ht="14.5" x14ac:dyDescent="0.3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46"/>
      <c r="N700" s="146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</row>
    <row r="701" spans="1:25" ht="14.5" x14ac:dyDescent="0.3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46"/>
      <c r="N701" s="146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</row>
    <row r="702" spans="1:25" ht="14.5" x14ac:dyDescent="0.3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46"/>
      <c r="N702" s="146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</row>
    <row r="703" spans="1:25" ht="14.5" x14ac:dyDescent="0.3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46"/>
      <c r="N703" s="146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</row>
    <row r="704" spans="1:25" ht="14.5" x14ac:dyDescent="0.3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46"/>
      <c r="N704" s="146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</row>
    <row r="705" spans="1:25" ht="14.5" x14ac:dyDescent="0.3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46"/>
      <c r="N705" s="146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</row>
    <row r="706" spans="1:25" ht="14.5" x14ac:dyDescent="0.3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46"/>
      <c r="N706" s="146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</row>
    <row r="707" spans="1:25" ht="14.5" x14ac:dyDescent="0.3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46"/>
      <c r="N707" s="146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</row>
    <row r="708" spans="1:25" ht="14.5" x14ac:dyDescent="0.3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46"/>
      <c r="N708" s="146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</row>
    <row r="709" spans="1:25" ht="14.5" x14ac:dyDescent="0.3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46"/>
      <c r="N709" s="146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</row>
    <row r="710" spans="1:25" ht="14.5" x14ac:dyDescent="0.3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46"/>
      <c r="N710" s="146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</row>
    <row r="711" spans="1:25" ht="14.5" x14ac:dyDescent="0.3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46"/>
      <c r="N711" s="146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</row>
    <row r="712" spans="1:25" ht="14.5" x14ac:dyDescent="0.3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46"/>
      <c r="N712" s="146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</row>
    <row r="713" spans="1:25" ht="14.5" x14ac:dyDescent="0.3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46"/>
      <c r="N713" s="146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</row>
    <row r="714" spans="1:25" ht="14.5" x14ac:dyDescent="0.3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46"/>
      <c r="N714" s="146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</row>
    <row r="715" spans="1:25" ht="14.5" x14ac:dyDescent="0.3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46"/>
      <c r="N715" s="146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</row>
    <row r="716" spans="1:25" ht="14.5" x14ac:dyDescent="0.3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46"/>
      <c r="N716" s="146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</row>
    <row r="717" spans="1:25" ht="14.5" x14ac:dyDescent="0.3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46"/>
      <c r="N717" s="146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</row>
    <row r="718" spans="1:25" ht="14.5" x14ac:dyDescent="0.3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46"/>
      <c r="N718" s="146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</row>
    <row r="719" spans="1:25" ht="14.5" x14ac:dyDescent="0.3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46"/>
      <c r="N719" s="146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</row>
    <row r="720" spans="1:25" ht="14.5" x14ac:dyDescent="0.3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46"/>
      <c r="N720" s="146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</row>
    <row r="721" spans="1:25" ht="14.5" x14ac:dyDescent="0.3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46"/>
      <c r="N721" s="146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</row>
    <row r="722" spans="1:25" ht="14.5" x14ac:dyDescent="0.3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46"/>
      <c r="N722" s="146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</row>
    <row r="723" spans="1:25" ht="14.5" x14ac:dyDescent="0.3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46"/>
      <c r="N723" s="146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</row>
    <row r="724" spans="1:25" ht="14.5" x14ac:dyDescent="0.3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46"/>
      <c r="N724" s="146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</row>
    <row r="725" spans="1:25" ht="14.5" x14ac:dyDescent="0.3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46"/>
      <c r="N725" s="146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</row>
    <row r="726" spans="1:25" ht="14.5" x14ac:dyDescent="0.3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46"/>
      <c r="N726" s="146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</row>
    <row r="727" spans="1:25" ht="14.5" x14ac:dyDescent="0.3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46"/>
      <c r="N727" s="146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</row>
    <row r="728" spans="1:25" ht="14.5" x14ac:dyDescent="0.3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46"/>
      <c r="N728" s="146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</row>
    <row r="729" spans="1:25" ht="14.5" x14ac:dyDescent="0.3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46"/>
      <c r="N729" s="146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</row>
    <row r="730" spans="1:25" ht="14.5" x14ac:dyDescent="0.3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46"/>
      <c r="N730" s="146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</row>
    <row r="731" spans="1:25" ht="14.5" x14ac:dyDescent="0.3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46"/>
      <c r="N731" s="146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</row>
    <row r="732" spans="1:25" ht="14.5" x14ac:dyDescent="0.3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46"/>
      <c r="N732" s="146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</row>
    <row r="733" spans="1:25" ht="14.5" x14ac:dyDescent="0.3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46"/>
      <c r="N733" s="146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</row>
    <row r="734" spans="1:25" ht="14.5" x14ac:dyDescent="0.3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46"/>
      <c r="N734" s="146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</row>
    <row r="735" spans="1:25" ht="14.5" x14ac:dyDescent="0.3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46"/>
      <c r="N735" s="146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</row>
    <row r="736" spans="1:25" ht="14.5" x14ac:dyDescent="0.3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46"/>
      <c r="N736" s="146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</row>
    <row r="737" spans="1:25" ht="14.5" x14ac:dyDescent="0.3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46"/>
      <c r="N737" s="146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</row>
    <row r="738" spans="1:25" ht="14.5" x14ac:dyDescent="0.3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46"/>
      <c r="N738" s="146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</row>
    <row r="739" spans="1:25" ht="14.5" x14ac:dyDescent="0.3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46"/>
      <c r="N739" s="146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</row>
    <row r="740" spans="1:25" ht="14.5" x14ac:dyDescent="0.3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46"/>
      <c r="N740" s="146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</row>
    <row r="741" spans="1:25" ht="14.5" x14ac:dyDescent="0.3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46"/>
      <c r="N741" s="146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</row>
    <row r="742" spans="1:25" ht="14.5" x14ac:dyDescent="0.3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46"/>
      <c r="N742" s="146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</row>
    <row r="743" spans="1:25" ht="14.5" x14ac:dyDescent="0.3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46"/>
      <c r="N743" s="146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</row>
    <row r="744" spans="1:25" ht="14.5" x14ac:dyDescent="0.3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46"/>
      <c r="N744" s="146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</row>
    <row r="745" spans="1:25" ht="14.5" x14ac:dyDescent="0.3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46"/>
      <c r="N745" s="146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</row>
    <row r="746" spans="1:25" ht="14.5" x14ac:dyDescent="0.3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46"/>
      <c r="N746" s="146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</row>
    <row r="747" spans="1:25" ht="14.5" x14ac:dyDescent="0.3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46"/>
      <c r="N747" s="146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</row>
    <row r="748" spans="1:25" ht="14.5" x14ac:dyDescent="0.3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46"/>
      <c r="N748" s="146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</row>
    <row r="749" spans="1:25" ht="14.5" x14ac:dyDescent="0.3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46"/>
      <c r="N749" s="146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</row>
    <row r="750" spans="1:25" ht="14.5" x14ac:dyDescent="0.3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46"/>
      <c r="N750" s="146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</row>
    <row r="751" spans="1:25" ht="14.5" x14ac:dyDescent="0.3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46"/>
      <c r="N751" s="146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</row>
    <row r="752" spans="1:25" ht="14.5" x14ac:dyDescent="0.3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46"/>
      <c r="N752" s="146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</row>
    <row r="753" spans="1:25" ht="14.5" x14ac:dyDescent="0.3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46"/>
      <c r="N753" s="146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</row>
    <row r="754" spans="1:25" ht="14.5" x14ac:dyDescent="0.3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46"/>
      <c r="N754" s="146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</row>
    <row r="755" spans="1:25" ht="14.5" x14ac:dyDescent="0.3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46"/>
      <c r="N755" s="146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</row>
    <row r="756" spans="1:25" ht="14.5" x14ac:dyDescent="0.3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46"/>
      <c r="N756" s="146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</row>
    <row r="757" spans="1:25" ht="14.5" x14ac:dyDescent="0.3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46"/>
      <c r="N757" s="146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</row>
    <row r="758" spans="1:25" ht="14.5" x14ac:dyDescent="0.3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46"/>
      <c r="N758" s="146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</row>
    <row r="759" spans="1:25" ht="14.5" x14ac:dyDescent="0.3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46"/>
      <c r="N759" s="146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</row>
    <row r="760" spans="1:25" ht="14.5" x14ac:dyDescent="0.3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46"/>
      <c r="N760" s="146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</row>
    <row r="761" spans="1:25" ht="14.5" x14ac:dyDescent="0.3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46"/>
      <c r="N761" s="146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</row>
    <row r="762" spans="1:25" ht="14.5" x14ac:dyDescent="0.3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46"/>
      <c r="N762" s="146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</row>
    <row r="763" spans="1:25" ht="14.5" x14ac:dyDescent="0.3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46"/>
      <c r="N763" s="146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</row>
    <row r="764" spans="1:25" ht="14.5" x14ac:dyDescent="0.3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46"/>
      <c r="N764" s="146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</row>
    <row r="765" spans="1:25" ht="14.5" x14ac:dyDescent="0.3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46"/>
      <c r="N765" s="146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</row>
    <row r="766" spans="1:25" ht="14.5" x14ac:dyDescent="0.3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46"/>
      <c r="N766" s="146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</row>
    <row r="767" spans="1:25" ht="14.5" x14ac:dyDescent="0.3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46"/>
      <c r="N767" s="146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</row>
    <row r="768" spans="1:25" ht="14.5" x14ac:dyDescent="0.3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46"/>
      <c r="N768" s="146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</row>
    <row r="769" spans="1:25" ht="14.5" x14ac:dyDescent="0.3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46"/>
      <c r="N769" s="146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</row>
    <row r="770" spans="1:25" ht="14.5" x14ac:dyDescent="0.3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46"/>
      <c r="N770" s="146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</row>
    <row r="771" spans="1:25" ht="14.5" x14ac:dyDescent="0.3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46"/>
      <c r="N771" s="146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</row>
    <row r="772" spans="1:25" ht="14.5" x14ac:dyDescent="0.3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46"/>
      <c r="N772" s="146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</row>
    <row r="773" spans="1:25" ht="14.5" x14ac:dyDescent="0.3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46"/>
      <c r="N773" s="146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</row>
    <row r="774" spans="1:25" ht="14.5" x14ac:dyDescent="0.3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46"/>
      <c r="N774" s="146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</row>
    <row r="775" spans="1:25" ht="14.5" x14ac:dyDescent="0.3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46"/>
      <c r="N775" s="146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</row>
    <row r="776" spans="1:25" ht="14.5" x14ac:dyDescent="0.3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46"/>
      <c r="N776" s="146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</row>
    <row r="777" spans="1:25" ht="14.5" x14ac:dyDescent="0.3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46"/>
      <c r="N777" s="146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</row>
    <row r="778" spans="1:25" ht="14.5" x14ac:dyDescent="0.3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46"/>
      <c r="N778" s="146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</row>
    <row r="779" spans="1:25" ht="14.5" x14ac:dyDescent="0.3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46"/>
      <c r="N779" s="146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</row>
    <row r="780" spans="1:25" ht="14.5" x14ac:dyDescent="0.3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46"/>
      <c r="N780" s="146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</row>
    <row r="781" spans="1:25" ht="14.5" x14ac:dyDescent="0.3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46"/>
      <c r="N781" s="146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</row>
    <row r="782" spans="1:25" ht="14.5" x14ac:dyDescent="0.3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46"/>
      <c r="N782" s="146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</row>
    <row r="783" spans="1:25" ht="14.5" x14ac:dyDescent="0.3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46"/>
      <c r="N783" s="146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</row>
    <row r="784" spans="1:25" ht="14.5" x14ac:dyDescent="0.3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46"/>
      <c r="N784" s="146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</row>
    <row r="785" spans="1:25" ht="14.5" x14ac:dyDescent="0.3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46"/>
      <c r="N785" s="146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</row>
    <row r="786" spans="1:25" ht="14.5" x14ac:dyDescent="0.3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46"/>
      <c r="N786" s="146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</row>
    <row r="787" spans="1:25" ht="14.5" x14ac:dyDescent="0.3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46"/>
      <c r="N787" s="146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</row>
    <row r="788" spans="1:25" ht="14.5" x14ac:dyDescent="0.3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46"/>
      <c r="N788" s="146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</row>
    <row r="789" spans="1:25" ht="14.5" x14ac:dyDescent="0.3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46"/>
      <c r="N789" s="146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</row>
    <row r="790" spans="1:25" ht="14.5" x14ac:dyDescent="0.3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46"/>
      <c r="N790" s="146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</row>
    <row r="791" spans="1:25" ht="14.5" x14ac:dyDescent="0.3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46"/>
      <c r="N791" s="146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</row>
    <row r="792" spans="1:25" ht="14.5" x14ac:dyDescent="0.3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46"/>
      <c r="N792" s="146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</row>
    <row r="793" spans="1:25" ht="14.5" x14ac:dyDescent="0.3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46"/>
      <c r="N793" s="146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</row>
    <row r="794" spans="1:25" ht="14.5" x14ac:dyDescent="0.3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46"/>
      <c r="N794" s="146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</row>
    <row r="795" spans="1:25" ht="14.5" x14ac:dyDescent="0.3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46"/>
      <c r="N795" s="146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</row>
    <row r="796" spans="1:25" ht="14.5" x14ac:dyDescent="0.3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46"/>
      <c r="N796" s="146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</row>
    <row r="797" spans="1:25" ht="14.5" x14ac:dyDescent="0.3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46"/>
      <c r="N797" s="146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</row>
    <row r="798" spans="1:25" ht="14.5" x14ac:dyDescent="0.3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46"/>
      <c r="N798" s="146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</row>
    <row r="799" spans="1:25" ht="14.5" x14ac:dyDescent="0.3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46"/>
      <c r="N799" s="146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</row>
    <row r="800" spans="1:25" ht="14.5" x14ac:dyDescent="0.3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46"/>
      <c r="N800" s="146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</row>
    <row r="801" spans="1:25" ht="14.5" x14ac:dyDescent="0.3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46"/>
      <c r="N801" s="146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</row>
    <row r="802" spans="1:25" ht="14.5" x14ac:dyDescent="0.3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46"/>
      <c r="N802" s="146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</row>
    <row r="803" spans="1:25" ht="14.5" x14ac:dyDescent="0.3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46"/>
      <c r="N803" s="146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</row>
    <row r="804" spans="1:25" ht="14.5" x14ac:dyDescent="0.3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46"/>
      <c r="N804" s="146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</row>
    <row r="805" spans="1:25" ht="14.5" x14ac:dyDescent="0.3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46"/>
      <c r="N805" s="146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</row>
    <row r="806" spans="1:25" ht="14.5" x14ac:dyDescent="0.3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46"/>
      <c r="N806" s="146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</row>
    <row r="807" spans="1:25" ht="14.5" x14ac:dyDescent="0.3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46"/>
      <c r="N807" s="146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</row>
    <row r="808" spans="1:25" ht="14.5" x14ac:dyDescent="0.3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46"/>
      <c r="N808" s="146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</row>
    <row r="809" spans="1:25" ht="14.5" x14ac:dyDescent="0.3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46"/>
      <c r="N809" s="146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</row>
    <row r="810" spans="1:25" ht="14.5" x14ac:dyDescent="0.3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46"/>
      <c r="N810" s="146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</row>
    <row r="811" spans="1:25" ht="14.5" x14ac:dyDescent="0.3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46"/>
      <c r="N811" s="146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</row>
    <row r="812" spans="1:25" ht="14.5" x14ac:dyDescent="0.3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46"/>
      <c r="N812" s="146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</row>
    <row r="813" spans="1:25" ht="14.5" x14ac:dyDescent="0.3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46"/>
      <c r="N813" s="146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</row>
    <row r="814" spans="1:25" ht="14.5" x14ac:dyDescent="0.3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46"/>
      <c r="N814" s="146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</row>
    <row r="815" spans="1:25" ht="14.5" x14ac:dyDescent="0.3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46"/>
      <c r="N815" s="146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</row>
    <row r="816" spans="1:25" ht="14.5" x14ac:dyDescent="0.3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46"/>
      <c r="N816" s="146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</row>
    <row r="817" spans="1:25" ht="14.5" x14ac:dyDescent="0.3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46"/>
      <c r="N817" s="146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</row>
    <row r="818" spans="1:25" ht="14.5" x14ac:dyDescent="0.3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46"/>
      <c r="N818" s="146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</row>
    <row r="819" spans="1:25" ht="14.5" x14ac:dyDescent="0.3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46"/>
      <c r="N819" s="146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</row>
    <row r="820" spans="1:25" ht="14.5" x14ac:dyDescent="0.3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46"/>
      <c r="N820" s="146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</row>
    <row r="821" spans="1:25" ht="14.5" x14ac:dyDescent="0.3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46"/>
      <c r="N821" s="146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</row>
    <row r="822" spans="1:25" ht="14.5" x14ac:dyDescent="0.3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46"/>
      <c r="N822" s="146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</row>
    <row r="823" spans="1:25" ht="14.5" x14ac:dyDescent="0.3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46"/>
      <c r="N823" s="146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</row>
    <row r="824" spans="1:25" ht="14.5" x14ac:dyDescent="0.3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46"/>
      <c r="N824" s="146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</row>
    <row r="825" spans="1:25" ht="14.5" x14ac:dyDescent="0.3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46"/>
      <c r="N825" s="146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</row>
    <row r="826" spans="1:25" ht="14.5" x14ac:dyDescent="0.3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46"/>
      <c r="N826" s="146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</row>
    <row r="827" spans="1:25" ht="14.5" x14ac:dyDescent="0.3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46"/>
      <c r="N827" s="146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</row>
    <row r="828" spans="1:25" ht="14.5" x14ac:dyDescent="0.3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46"/>
      <c r="N828" s="146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</row>
    <row r="829" spans="1:25" ht="14.5" x14ac:dyDescent="0.3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46"/>
      <c r="N829" s="146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</row>
    <row r="830" spans="1:25" ht="14.5" x14ac:dyDescent="0.3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46"/>
      <c r="N830" s="146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</row>
    <row r="831" spans="1:25" ht="14.5" x14ac:dyDescent="0.3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46"/>
      <c r="N831" s="146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</row>
    <row r="832" spans="1:25" ht="14.5" x14ac:dyDescent="0.3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46"/>
      <c r="N832" s="146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</row>
    <row r="833" spans="1:25" ht="14.5" x14ac:dyDescent="0.3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46"/>
      <c r="N833" s="146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</row>
    <row r="834" spans="1:25" ht="14.5" x14ac:dyDescent="0.3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46"/>
      <c r="N834" s="146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</row>
    <row r="835" spans="1:25" ht="14.5" x14ac:dyDescent="0.3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46"/>
      <c r="N835" s="146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</row>
    <row r="836" spans="1:25" ht="14.5" x14ac:dyDescent="0.3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46"/>
      <c r="N836" s="146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</row>
    <row r="837" spans="1:25" ht="14.5" x14ac:dyDescent="0.3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46"/>
      <c r="N837" s="146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</row>
    <row r="838" spans="1:25" ht="14.5" x14ac:dyDescent="0.3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46"/>
      <c r="N838" s="146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</row>
    <row r="839" spans="1:25" ht="14.5" x14ac:dyDescent="0.3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46"/>
      <c r="N839" s="146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</row>
    <row r="840" spans="1:25" ht="14.5" x14ac:dyDescent="0.3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46"/>
      <c r="N840" s="146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</row>
    <row r="841" spans="1:25" ht="14.5" x14ac:dyDescent="0.3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46"/>
      <c r="N841" s="146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</row>
    <row r="842" spans="1:25" ht="14.5" x14ac:dyDescent="0.3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46"/>
      <c r="N842" s="146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</row>
    <row r="843" spans="1:25" ht="14.5" x14ac:dyDescent="0.3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46"/>
      <c r="N843" s="146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</row>
    <row r="844" spans="1:25" ht="14.5" x14ac:dyDescent="0.3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46"/>
      <c r="N844" s="146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</row>
    <row r="845" spans="1:25" ht="14.5" x14ac:dyDescent="0.3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46"/>
      <c r="N845" s="146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</row>
    <row r="846" spans="1:25" ht="14.5" x14ac:dyDescent="0.3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46"/>
      <c r="N846" s="146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</row>
    <row r="847" spans="1:25" ht="14.5" x14ac:dyDescent="0.3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46"/>
      <c r="N847" s="146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</row>
    <row r="848" spans="1:25" ht="14.5" x14ac:dyDescent="0.3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46"/>
      <c r="N848" s="146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</row>
    <row r="849" spans="1:25" ht="14.5" x14ac:dyDescent="0.3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46"/>
      <c r="N849" s="146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</row>
    <row r="850" spans="1:25" ht="14.5" x14ac:dyDescent="0.3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46"/>
      <c r="N850" s="146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</row>
    <row r="851" spans="1:25" ht="14.5" x14ac:dyDescent="0.3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46"/>
      <c r="N851" s="146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</row>
    <row r="852" spans="1:25" ht="14.5" x14ac:dyDescent="0.3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46"/>
      <c r="N852" s="146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</row>
    <row r="853" spans="1:25" ht="14.5" x14ac:dyDescent="0.3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46"/>
      <c r="N853" s="146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</row>
    <row r="854" spans="1:25" ht="14.5" x14ac:dyDescent="0.3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46"/>
      <c r="N854" s="146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</row>
    <row r="855" spans="1:25" ht="14.5" x14ac:dyDescent="0.3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46"/>
      <c r="N855" s="146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</row>
    <row r="856" spans="1:25" ht="14.5" x14ac:dyDescent="0.3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46"/>
      <c r="N856" s="146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</row>
    <row r="857" spans="1:25" ht="14.5" x14ac:dyDescent="0.3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46"/>
      <c r="N857" s="146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</row>
    <row r="858" spans="1:25" ht="14.5" x14ac:dyDescent="0.3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46"/>
      <c r="N858" s="146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</row>
    <row r="859" spans="1:25" ht="14.5" x14ac:dyDescent="0.3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46"/>
      <c r="N859" s="146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</row>
    <row r="860" spans="1:25" ht="14.5" x14ac:dyDescent="0.3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46"/>
      <c r="N860" s="146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</row>
    <row r="861" spans="1:25" ht="14.5" x14ac:dyDescent="0.3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46"/>
      <c r="N861" s="146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</row>
    <row r="862" spans="1:25" ht="14.5" x14ac:dyDescent="0.3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46"/>
      <c r="N862" s="146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</row>
    <row r="863" spans="1:25" ht="14.5" x14ac:dyDescent="0.3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46"/>
      <c r="N863" s="146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</row>
    <row r="864" spans="1:25" ht="14.5" x14ac:dyDescent="0.3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46"/>
      <c r="N864" s="146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</row>
    <row r="865" spans="1:25" ht="14.5" x14ac:dyDescent="0.3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46"/>
      <c r="N865" s="146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</row>
    <row r="866" spans="1:25" ht="14.5" x14ac:dyDescent="0.3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46"/>
      <c r="N866" s="146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</row>
    <row r="867" spans="1:25" ht="14.5" x14ac:dyDescent="0.3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46"/>
      <c r="N867" s="146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</row>
    <row r="868" spans="1:25" ht="14.5" x14ac:dyDescent="0.3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46"/>
      <c r="N868" s="146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</row>
    <row r="869" spans="1:25" ht="14.5" x14ac:dyDescent="0.3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46"/>
      <c r="N869" s="146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</row>
    <row r="870" spans="1:25" ht="14.5" x14ac:dyDescent="0.3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46"/>
      <c r="N870" s="146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</row>
    <row r="871" spans="1:25" ht="14.5" x14ac:dyDescent="0.3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46"/>
      <c r="N871" s="146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</row>
    <row r="872" spans="1:25" ht="14.5" x14ac:dyDescent="0.3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46"/>
      <c r="N872" s="146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</row>
    <row r="873" spans="1:25" ht="14.5" x14ac:dyDescent="0.3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46"/>
      <c r="N873" s="146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</row>
    <row r="874" spans="1:25" ht="14.5" x14ac:dyDescent="0.3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46"/>
      <c r="N874" s="146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</row>
    <row r="875" spans="1:25" ht="14.5" x14ac:dyDescent="0.3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46"/>
      <c r="N875" s="146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</row>
    <row r="876" spans="1:25" ht="14.5" x14ac:dyDescent="0.3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46"/>
      <c r="N876" s="146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</row>
    <row r="877" spans="1:25" ht="14.5" x14ac:dyDescent="0.3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46"/>
      <c r="N877" s="146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</row>
    <row r="878" spans="1:25" ht="14.5" x14ac:dyDescent="0.3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46"/>
      <c r="N878" s="146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</row>
    <row r="879" spans="1:25" ht="14.5" x14ac:dyDescent="0.3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46"/>
      <c r="N879" s="146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</row>
    <row r="880" spans="1:25" ht="14.5" x14ac:dyDescent="0.3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46"/>
      <c r="N880" s="146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</row>
    <row r="881" spans="1:25" ht="14.5" x14ac:dyDescent="0.3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46"/>
      <c r="N881" s="146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</row>
    <row r="882" spans="1:25" ht="14.5" x14ac:dyDescent="0.3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46"/>
      <c r="N882" s="146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</row>
    <row r="883" spans="1:25" ht="14.5" x14ac:dyDescent="0.3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46"/>
      <c r="N883" s="146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</row>
    <row r="884" spans="1:25" ht="14.5" x14ac:dyDescent="0.3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46"/>
      <c r="N884" s="146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</row>
    <row r="885" spans="1:25" ht="14.5" x14ac:dyDescent="0.3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46"/>
      <c r="N885" s="146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</row>
    <row r="886" spans="1:25" ht="14.5" x14ac:dyDescent="0.3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46"/>
      <c r="N886" s="146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</row>
    <row r="887" spans="1:25" ht="14.5" x14ac:dyDescent="0.3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46"/>
      <c r="N887" s="146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</row>
    <row r="888" spans="1:25" ht="14.5" x14ac:dyDescent="0.3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46"/>
      <c r="N888" s="146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</row>
    <row r="889" spans="1:25" ht="14.5" x14ac:dyDescent="0.3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46"/>
      <c r="N889" s="146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</row>
    <row r="890" spans="1:25" ht="14.5" x14ac:dyDescent="0.3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46"/>
      <c r="N890" s="146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</row>
    <row r="891" spans="1:25" ht="14.5" x14ac:dyDescent="0.3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46"/>
      <c r="N891" s="146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</row>
    <row r="892" spans="1:25" ht="14.5" x14ac:dyDescent="0.3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46"/>
      <c r="N892" s="146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</row>
    <row r="893" spans="1:25" ht="14.5" x14ac:dyDescent="0.3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46"/>
      <c r="N893" s="146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</row>
    <row r="894" spans="1:25" ht="14.5" x14ac:dyDescent="0.3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46"/>
      <c r="N894" s="146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</row>
    <row r="895" spans="1:25" ht="14.5" x14ac:dyDescent="0.3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46"/>
      <c r="N895" s="146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</row>
    <row r="896" spans="1:25" ht="14.5" x14ac:dyDescent="0.3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46"/>
      <c r="N896" s="146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</row>
    <row r="897" spans="1:25" ht="14.5" x14ac:dyDescent="0.3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46"/>
      <c r="N897" s="146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</row>
    <row r="898" spans="1:25" ht="14.5" x14ac:dyDescent="0.3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46"/>
      <c r="N898" s="146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</row>
    <row r="899" spans="1:25" ht="14.5" x14ac:dyDescent="0.3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46"/>
      <c r="N899" s="146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</row>
    <row r="900" spans="1:25" ht="14.5" x14ac:dyDescent="0.3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46"/>
      <c r="N900" s="146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</row>
    <row r="901" spans="1:25" ht="14.5" x14ac:dyDescent="0.3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46"/>
      <c r="N901" s="146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</row>
    <row r="902" spans="1:25" ht="14.5" x14ac:dyDescent="0.3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46"/>
      <c r="N902" s="146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</row>
    <row r="903" spans="1:25" ht="14.5" x14ac:dyDescent="0.3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46"/>
      <c r="N903" s="146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</row>
    <row r="904" spans="1:25" ht="14.5" x14ac:dyDescent="0.3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46"/>
      <c r="N904" s="146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</row>
    <row r="905" spans="1:25" ht="14.5" x14ac:dyDescent="0.3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46"/>
      <c r="N905" s="146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</row>
    <row r="906" spans="1:25" ht="14.5" x14ac:dyDescent="0.3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46"/>
      <c r="N906" s="146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</row>
    <row r="907" spans="1:25" ht="14.5" x14ac:dyDescent="0.3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46"/>
      <c r="N907" s="146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</row>
    <row r="908" spans="1:25" ht="14.5" x14ac:dyDescent="0.3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46"/>
      <c r="N908" s="146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</row>
    <row r="909" spans="1:25" ht="14.5" x14ac:dyDescent="0.3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46"/>
      <c r="N909" s="146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</row>
    <row r="910" spans="1:25" ht="14.5" x14ac:dyDescent="0.3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46"/>
      <c r="N910" s="146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</row>
    <row r="911" spans="1:25" ht="14.5" x14ac:dyDescent="0.3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46"/>
      <c r="N911" s="146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</row>
    <row r="912" spans="1:25" ht="14.5" x14ac:dyDescent="0.3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46"/>
      <c r="N912" s="146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</row>
    <row r="913" spans="1:25" ht="14.5" x14ac:dyDescent="0.3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46"/>
      <c r="N913" s="146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</row>
    <row r="914" spans="1:25" ht="14.5" x14ac:dyDescent="0.3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46"/>
      <c r="N914" s="146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</row>
    <row r="915" spans="1:25" ht="14.5" x14ac:dyDescent="0.3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46"/>
      <c r="N915" s="146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</row>
    <row r="916" spans="1:25" ht="14.5" x14ac:dyDescent="0.3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46"/>
      <c r="N916" s="146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</row>
    <row r="917" spans="1:25" ht="14.5" x14ac:dyDescent="0.3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46"/>
      <c r="N917" s="146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</row>
    <row r="918" spans="1:25" ht="14.5" x14ac:dyDescent="0.3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46"/>
      <c r="N918" s="146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</row>
    <row r="919" spans="1:25" ht="14.5" x14ac:dyDescent="0.3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46"/>
      <c r="N919" s="146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</row>
    <row r="920" spans="1:25" ht="14.5" x14ac:dyDescent="0.3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46"/>
      <c r="N920" s="146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</row>
    <row r="921" spans="1:25" ht="14.5" x14ac:dyDescent="0.3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46"/>
      <c r="N921" s="146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</row>
    <row r="922" spans="1:25" ht="14.5" x14ac:dyDescent="0.3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46"/>
      <c r="N922" s="146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</row>
    <row r="923" spans="1:25" ht="14.5" x14ac:dyDescent="0.3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46"/>
      <c r="N923" s="146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</row>
    <row r="924" spans="1:25" ht="14.5" x14ac:dyDescent="0.3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46"/>
      <c r="N924" s="146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</row>
    <row r="925" spans="1:25" ht="14.5" x14ac:dyDescent="0.3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46"/>
      <c r="N925" s="146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</row>
    <row r="926" spans="1:25" ht="14.5" x14ac:dyDescent="0.3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46"/>
      <c r="N926" s="146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</row>
    <row r="927" spans="1:25" ht="14.5" x14ac:dyDescent="0.3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46"/>
      <c r="N927" s="146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</row>
    <row r="928" spans="1:25" ht="14.5" x14ac:dyDescent="0.3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46"/>
      <c r="N928" s="146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</row>
    <row r="929" spans="1:25" ht="14.5" x14ac:dyDescent="0.3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46"/>
      <c r="N929" s="146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</row>
    <row r="930" spans="1:25" ht="14.5" x14ac:dyDescent="0.3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46"/>
      <c r="N930" s="146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</row>
    <row r="931" spans="1:25" ht="14.5" x14ac:dyDescent="0.3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46"/>
      <c r="N931" s="146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</row>
    <row r="932" spans="1:25" ht="14.5" x14ac:dyDescent="0.3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46"/>
      <c r="N932" s="146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</row>
    <row r="933" spans="1:25" ht="14.5" x14ac:dyDescent="0.3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46"/>
      <c r="N933" s="146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</row>
    <row r="934" spans="1:25" ht="14.5" x14ac:dyDescent="0.3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46"/>
      <c r="N934" s="146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</row>
    <row r="935" spans="1:25" ht="14.5" x14ac:dyDescent="0.3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46"/>
      <c r="N935" s="146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</row>
    <row r="936" spans="1:25" ht="14.5" x14ac:dyDescent="0.3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46"/>
      <c r="N936" s="146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</row>
    <row r="937" spans="1:25" ht="14.5" x14ac:dyDescent="0.3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46"/>
      <c r="N937" s="146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</row>
    <row r="938" spans="1:25" ht="14.5" x14ac:dyDescent="0.3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46"/>
      <c r="N938" s="146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</row>
    <row r="939" spans="1:25" ht="14.5" x14ac:dyDescent="0.3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46"/>
      <c r="N939" s="146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</row>
    <row r="940" spans="1:25" ht="14.5" x14ac:dyDescent="0.3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46"/>
      <c r="N940" s="146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</row>
    <row r="941" spans="1:25" ht="14.5" x14ac:dyDescent="0.3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46"/>
      <c r="N941" s="146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</row>
    <row r="942" spans="1:25" ht="14.5" x14ac:dyDescent="0.3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46"/>
      <c r="N942" s="146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</row>
    <row r="943" spans="1:25" ht="14.5" x14ac:dyDescent="0.3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46"/>
      <c r="N943" s="146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</row>
    <row r="944" spans="1:25" ht="14.5" x14ac:dyDescent="0.3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46"/>
      <c r="N944" s="146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</row>
    <row r="945" spans="1:25" ht="14.5" x14ac:dyDescent="0.3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46"/>
      <c r="N945" s="146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</row>
    <row r="946" spans="1:25" ht="14.5" x14ac:dyDescent="0.3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46"/>
      <c r="N946" s="146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</row>
    <row r="947" spans="1:25" ht="14.5" x14ac:dyDescent="0.3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46"/>
      <c r="N947" s="146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</row>
    <row r="948" spans="1:25" ht="14.5" x14ac:dyDescent="0.3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46"/>
      <c r="N948" s="146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</row>
    <row r="949" spans="1:25" ht="14.5" x14ac:dyDescent="0.3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46"/>
      <c r="N949" s="146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</row>
    <row r="950" spans="1:25" ht="14.5" x14ac:dyDescent="0.3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46"/>
      <c r="N950" s="146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</row>
    <row r="951" spans="1:25" ht="14.5" x14ac:dyDescent="0.3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46"/>
      <c r="N951" s="146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</row>
    <row r="952" spans="1:25" ht="14.5" x14ac:dyDescent="0.3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46"/>
      <c r="N952" s="146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</row>
    <row r="953" spans="1:25" ht="14.5" x14ac:dyDescent="0.3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46"/>
      <c r="N953" s="146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</row>
    <row r="954" spans="1:25" ht="14.5" x14ac:dyDescent="0.3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46"/>
      <c r="N954" s="146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</row>
    <row r="955" spans="1:25" ht="14.5" x14ac:dyDescent="0.3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46"/>
      <c r="N955" s="146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</row>
    <row r="956" spans="1:25" ht="14.5" x14ac:dyDescent="0.3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46"/>
      <c r="N956" s="146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</row>
    <row r="957" spans="1:25" ht="14.5" x14ac:dyDescent="0.3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46"/>
      <c r="N957" s="146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</row>
    <row r="958" spans="1:25" ht="14.5" x14ac:dyDescent="0.3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46"/>
      <c r="N958" s="146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</row>
    <row r="959" spans="1:25" ht="14.5" x14ac:dyDescent="0.3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46"/>
      <c r="N959" s="146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</row>
    <row r="960" spans="1:25" ht="14.5" x14ac:dyDescent="0.3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46"/>
      <c r="N960" s="146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</row>
    <row r="961" spans="1:25" ht="14.5" x14ac:dyDescent="0.3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46"/>
      <c r="N961" s="146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</row>
    <row r="962" spans="1:25" ht="14.5" x14ac:dyDescent="0.3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46"/>
      <c r="N962" s="146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</row>
    <row r="963" spans="1:25" ht="14.5" x14ac:dyDescent="0.3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46"/>
      <c r="N963" s="146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</row>
    <row r="964" spans="1:25" ht="14.5" x14ac:dyDescent="0.3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46"/>
      <c r="N964" s="146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</row>
    <row r="965" spans="1:25" ht="14.5" x14ac:dyDescent="0.3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46"/>
      <c r="N965" s="146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</row>
    <row r="966" spans="1:25" ht="14.5" x14ac:dyDescent="0.3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46"/>
      <c r="N966" s="146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</row>
    <row r="967" spans="1:25" ht="14.5" x14ac:dyDescent="0.3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46"/>
      <c r="N967" s="146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</row>
    <row r="968" spans="1:25" ht="14.5" x14ac:dyDescent="0.3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46"/>
      <c r="N968" s="146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</row>
    <row r="969" spans="1:25" ht="14.5" x14ac:dyDescent="0.3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46"/>
      <c r="N969" s="146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</row>
    <row r="970" spans="1:25" ht="14.5" x14ac:dyDescent="0.3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46"/>
      <c r="N970" s="146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</row>
    <row r="971" spans="1:25" ht="14.5" x14ac:dyDescent="0.3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46"/>
      <c r="N971" s="146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</row>
    <row r="972" spans="1:25" ht="14.5" x14ac:dyDescent="0.3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46"/>
      <c r="N972" s="146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</row>
    <row r="973" spans="1:25" ht="14.5" x14ac:dyDescent="0.3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46"/>
      <c r="N973" s="146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</row>
    <row r="974" spans="1:25" ht="14.5" x14ac:dyDescent="0.3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46"/>
      <c r="N974" s="146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</row>
    <row r="975" spans="1:25" ht="14.5" x14ac:dyDescent="0.3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46"/>
      <c r="N975" s="146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</row>
    <row r="976" spans="1:25" ht="14.5" x14ac:dyDescent="0.3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46"/>
      <c r="N976" s="146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</row>
    <row r="977" spans="1:25" ht="14.5" x14ac:dyDescent="0.3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46"/>
      <c r="N977" s="146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</row>
    <row r="978" spans="1:25" ht="14.5" x14ac:dyDescent="0.3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46"/>
      <c r="N978" s="146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</row>
    <row r="979" spans="1:25" ht="14.5" x14ac:dyDescent="0.3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46"/>
      <c r="N979" s="146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</row>
    <row r="980" spans="1:25" ht="14.5" x14ac:dyDescent="0.3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46"/>
      <c r="N980" s="146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</row>
    <row r="981" spans="1:25" ht="14.5" x14ac:dyDescent="0.3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46"/>
      <c r="N981" s="146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</row>
    <row r="982" spans="1:25" ht="14.5" x14ac:dyDescent="0.3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46"/>
      <c r="N982" s="146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</row>
    <row r="983" spans="1:25" ht="14.5" x14ac:dyDescent="0.3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46"/>
      <c r="N983" s="146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</row>
    <row r="984" spans="1:25" ht="14.5" x14ac:dyDescent="0.3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46"/>
      <c r="N984" s="146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</row>
    <row r="985" spans="1:25" ht="14.5" x14ac:dyDescent="0.3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46"/>
      <c r="N985" s="146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</row>
    <row r="986" spans="1:25" ht="14.5" x14ac:dyDescent="0.3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46"/>
      <c r="N986" s="146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</row>
    <row r="987" spans="1:25" ht="14.5" x14ac:dyDescent="0.3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46"/>
      <c r="N987" s="146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</row>
    <row r="988" spans="1:25" ht="14.5" x14ac:dyDescent="0.3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46"/>
      <c r="N988" s="146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</row>
    <row r="989" spans="1:25" ht="14.5" x14ac:dyDescent="0.3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46"/>
      <c r="N989" s="146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</row>
    <row r="990" spans="1:25" ht="14.5" x14ac:dyDescent="0.3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46"/>
      <c r="N990" s="146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</row>
    <row r="991" spans="1:25" ht="14.5" x14ac:dyDescent="0.3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46"/>
      <c r="N991" s="146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</row>
    <row r="992" spans="1:25" ht="14.5" x14ac:dyDescent="0.3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46"/>
      <c r="N992" s="146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</row>
  </sheetData>
  <mergeCells count="22">
    <mergeCell ref="A425:L425"/>
    <mergeCell ref="A426:L426"/>
    <mergeCell ref="A427:L427"/>
    <mergeCell ref="A428:L428"/>
    <mergeCell ref="A429:L429"/>
    <mergeCell ref="A413:L413"/>
    <mergeCell ref="A414:L414"/>
    <mergeCell ref="A422:L422"/>
    <mergeCell ref="A423:L423"/>
    <mergeCell ref="A424:L424"/>
    <mergeCell ref="A415:L415"/>
    <mergeCell ref="A416:L416"/>
    <mergeCell ref="A417:L417"/>
    <mergeCell ref="A418:L418"/>
    <mergeCell ref="A419:L419"/>
    <mergeCell ref="A420:L420"/>
    <mergeCell ref="A421:L421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Y1004"/>
  <sheetViews>
    <sheetView showGridLines="0" tabSelected="1" workbookViewId="0">
      <pane ySplit="5" topLeftCell="A6" activePane="bottomLeft" state="frozen"/>
      <selection pane="bottomLeft" activeCell="C5" sqref="C5"/>
    </sheetView>
  </sheetViews>
  <sheetFormatPr defaultColWidth="14.453125" defaultRowHeight="15" customHeight="1" x14ac:dyDescent="0.35"/>
  <cols>
    <col min="1" max="2" width="18" customWidth="1"/>
    <col min="3" max="3" width="50.08984375" customWidth="1"/>
    <col min="4" max="5" width="18" customWidth="1"/>
    <col min="6" max="6" width="50.08984375" customWidth="1"/>
    <col min="7" max="14" width="18" customWidth="1"/>
    <col min="15" max="15" width="3.54296875" customWidth="1"/>
  </cols>
  <sheetData>
    <row r="1" spans="1:25" ht="18.75" customHeight="1" x14ac:dyDescent="0.35">
      <c r="A1" s="188"/>
      <c r="B1" s="189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9"/>
      <c r="O1" s="135"/>
      <c r="P1" s="136"/>
      <c r="Q1" s="136"/>
      <c r="R1" s="136"/>
      <c r="S1" s="136"/>
      <c r="T1" s="136"/>
      <c r="U1" s="136"/>
      <c r="V1" s="136"/>
      <c r="W1" s="136"/>
      <c r="X1" s="136"/>
      <c r="Y1" s="136"/>
    </row>
    <row r="2" spans="1:25" ht="18.75" customHeight="1" x14ac:dyDescent="0.35">
      <c r="A2" s="178"/>
      <c r="B2" s="189" t="s">
        <v>1741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9"/>
      <c r="O2" s="135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3" spans="1:25" ht="18.75" customHeight="1" x14ac:dyDescent="0.35">
      <c r="A3" s="179"/>
      <c r="B3" s="189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9"/>
      <c r="O3" s="135"/>
      <c r="P3" s="136"/>
      <c r="Q3" s="136"/>
      <c r="R3" s="136"/>
      <c r="S3" s="136"/>
      <c r="T3" s="136"/>
      <c r="U3" s="136"/>
      <c r="V3" s="136"/>
      <c r="W3" s="136"/>
      <c r="X3" s="136"/>
      <c r="Y3" s="136"/>
    </row>
    <row r="4" spans="1:25" ht="18.75" customHeight="1" x14ac:dyDescent="0.35">
      <c r="A4" s="190" t="s">
        <v>2004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9"/>
      <c r="O4" s="135"/>
      <c r="P4" s="136"/>
      <c r="Q4" s="136"/>
      <c r="R4" s="136"/>
      <c r="S4" s="136"/>
      <c r="T4" s="136"/>
      <c r="U4" s="136"/>
      <c r="V4" s="136"/>
      <c r="W4" s="136"/>
      <c r="X4" s="136"/>
      <c r="Y4" s="136"/>
    </row>
    <row r="5" spans="1:25" ht="46.5" x14ac:dyDescent="0.35">
      <c r="A5" s="137" t="s">
        <v>4</v>
      </c>
      <c r="B5" s="137" t="s">
        <v>5</v>
      </c>
      <c r="C5" s="137" t="s">
        <v>6</v>
      </c>
      <c r="D5" s="137" t="s">
        <v>7</v>
      </c>
      <c r="E5" s="137" t="s">
        <v>8</v>
      </c>
      <c r="F5" s="137" t="s">
        <v>9</v>
      </c>
      <c r="G5" s="137" t="s">
        <v>10</v>
      </c>
      <c r="H5" s="137" t="s">
        <v>11</v>
      </c>
      <c r="I5" s="137" t="s">
        <v>12</v>
      </c>
      <c r="J5" s="137" t="s">
        <v>13</v>
      </c>
      <c r="K5" s="137" t="s">
        <v>14</v>
      </c>
      <c r="L5" s="137" t="s">
        <v>15</v>
      </c>
      <c r="M5" s="138" t="s">
        <v>16</v>
      </c>
      <c r="N5" s="138" t="s">
        <v>17</v>
      </c>
      <c r="O5" s="135"/>
      <c r="P5" s="136"/>
      <c r="Q5" s="136"/>
      <c r="R5" s="136"/>
      <c r="S5" s="136"/>
      <c r="T5" s="136"/>
      <c r="U5" s="136"/>
      <c r="V5" s="136"/>
      <c r="W5" s="136"/>
      <c r="X5" s="136"/>
      <c r="Y5" s="136"/>
    </row>
    <row r="6" spans="1:25" ht="33.75" customHeight="1" x14ac:dyDescent="0.35">
      <c r="A6" s="93" t="s">
        <v>1635</v>
      </c>
      <c r="B6" s="93" t="s">
        <v>1635</v>
      </c>
      <c r="C6" s="93" t="s">
        <v>2001</v>
      </c>
      <c r="D6" s="141" t="s">
        <v>20</v>
      </c>
      <c r="E6" s="93">
        <v>2020</v>
      </c>
      <c r="F6" s="93" t="s">
        <v>21</v>
      </c>
      <c r="G6" s="93" t="s">
        <v>2002</v>
      </c>
      <c r="H6" s="93" t="s">
        <v>23</v>
      </c>
      <c r="I6" s="93" t="s">
        <v>2003</v>
      </c>
      <c r="J6" s="93" t="s">
        <v>40</v>
      </c>
      <c r="K6" s="93" t="s">
        <v>26</v>
      </c>
      <c r="L6" s="93" t="s">
        <v>27</v>
      </c>
      <c r="M6" s="117">
        <v>1835.6</v>
      </c>
      <c r="N6" s="117">
        <v>3923.45</v>
      </c>
      <c r="O6" s="118"/>
      <c r="P6" s="140"/>
      <c r="Q6" s="140"/>
      <c r="R6" s="139"/>
      <c r="S6" s="139"/>
      <c r="T6" s="139"/>
      <c r="U6" s="139"/>
      <c r="V6" s="139"/>
      <c r="W6" s="139"/>
      <c r="X6" s="139"/>
      <c r="Y6" s="139"/>
    </row>
    <row r="7" spans="1:25" ht="33.75" customHeight="1" x14ac:dyDescent="0.35">
      <c r="A7" s="93" t="s">
        <v>1635</v>
      </c>
      <c r="B7" s="93" t="s">
        <v>1635</v>
      </c>
      <c r="C7" s="93" t="s">
        <v>2001</v>
      </c>
      <c r="D7" s="141" t="s">
        <v>20</v>
      </c>
      <c r="E7" s="93">
        <v>2020</v>
      </c>
      <c r="F7" s="93" t="s">
        <v>21</v>
      </c>
      <c r="G7" s="93" t="s">
        <v>2002</v>
      </c>
      <c r="H7" s="93" t="s">
        <v>28</v>
      </c>
      <c r="I7" s="93" t="s">
        <v>2003</v>
      </c>
      <c r="J7" s="93" t="s">
        <v>25</v>
      </c>
      <c r="K7" s="93" t="s">
        <v>26</v>
      </c>
      <c r="L7" s="93" t="s">
        <v>27</v>
      </c>
      <c r="M7" s="117">
        <v>1412</v>
      </c>
      <c r="N7" s="117">
        <v>3198.56</v>
      </c>
      <c r="O7" s="118"/>
      <c r="P7" s="140"/>
      <c r="Q7" s="140"/>
      <c r="R7" s="139"/>
      <c r="S7" s="139"/>
      <c r="T7" s="139"/>
      <c r="U7" s="139"/>
      <c r="V7" s="139"/>
      <c r="W7" s="139"/>
      <c r="X7" s="139"/>
      <c r="Y7" s="139"/>
    </row>
    <row r="8" spans="1:25" ht="33.75" customHeight="1" x14ac:dyDescent="0.35">
      <c r="A8" s="93" t="s">
        <v>1635</v>
      </c>
      <c r="B8" s="93" t="s">
        <v>1635</v>
      </c>
      <c r="C8" s="93" t="s">
        <v>2001</v>
      </c>
      <c r="D8" s="141" t="s">
        <v>20</v>
      </c>
      <c r="E8" s="93">
        <v>2020</v>
      </c>
      <c r="F8" s="93" t="s">
        <v>21</v>
      </c>
      <c r="G8" s="93" t="s">
        <v>2002</v>
      </c>
      <c r="H8" s="93" t="s">
        <v>29</v>
      </c>
      <c r="I8" s="93" t="s">
        <v>2003</v>
      </c>
      <c r="J8" s="93" t="s">
        <v>83</v>
      </c>
      <c r="K8" s="93" t="s">
        <v>26</v>
      </c>
      <c r="L8" s="93" t="s">
        <v>27</v>
      </c>
      <c r="M8" s="117">
        <v>2117.63</v>
      </c>
      <c r="N8" s="117">
        <v>4308.4799999999996</v>
      </c>
      <c r="O8" s="118"/>
      <c r="P8" s="140"/>
      <c r="Q8" s="140"/>
      <c r="R8" s="139"/>
      <c r="S8" s="139"/>
      <c r="T8" s="139"/>
      <c r="U8" s="139"/>
      <c r="V8" s="139"/>
      <c r="W8" s="139"/>
      <c r="X8" s="139"/>
      <c r="Y8" s="139"/>
    </row>
    <row r="9" spans="1:25" ht="33.75" customHeight="1" x14ac:dyDescent="0.35">
      <c r="A9" s="93" t="s">
        <v>1635</v>
      </c>
      <c r="B9" s="93" t="s">
        <v>1635</v>
      </c>
      <c r="C9" s="93" t="s">
        <v>2001</v>
      </c>
      <c r="D9" s="141" t="s">
        <v>20</v>
      </c>
      <c r="E9" s="93">
        <v>2020</v>
      </c>
      <c r="F9" s="93" t="s">
        <v>21</v>
      </c>
      <c r="G9" s="93" t="s">
        <v>2002</v>
      </c>
      <c r="H9" s="93" t="s">
        <v>30</v>
      </c>
      <c r="I9" s="93" t="s">
        <v>2003</v>
      </c>
      <c r="J9" s="93" t="s">
        <v>76</v>
      </c>
      <c r="K9" s="93" t="s">
        <v>26</v>
      </c>
      <c r="L9" s="93" t="s">
        <v>27</v>
      </c>
      <c r="M9" s="117">
        <v>1424.79</v>
      </c>
      <c r="N9" s="117">
        <v>3073.86</v>
      </c>
      <c r="O9" s="118"/>
      <c r="P9" s="140"/>
      <c r="Q9" s="140"/>
      <c r="R9" s="139"/>
      <c r="S9" s="139"/>
      <c r="T9" s="139"/>
      <c r="U9" s="139"/>
      <c r="V9" s="139"/>
      <c r="W9" s="139"/>
      <c r="X9" s="139"/>
      <c r="Y9" s="139"/>
    </row>
    <row r="10" spans="1:25" ht="33.75" customHeight="1" x14ac:dyDescent="0.35">
      <c r="A10" s="93" t="s">
        <v>1635</v>
      </c>
      <c r="B10" s="93" t="s">
        <v>1635</v>
      </c>
      <c r="C10" s="93" t="s">
        <v>2001</v>
      </c>
      <c r="D10" s="141" t="s">
        <v>20</v>
      </c>
      <c r="E10" s="93">
        <v>2020</v>
      </c>
      <c r="F10" s="93" t="s">
        <v>21</v>
      </c>
      <c r="G10" s="93" t="s">
        <v>2002</v>
      </c>
      <c r="H10" s="93" t="s">
        <v>31</v>
      </c>
      <c r="I10" s="93" t="s">
        <v>2003</v>
      </c>
      <c r="J10" s="93" t="s">
        <v>40</v>
      </c>
      <c r="K10" s="93" t="s">
        <v>26</v>
      </c>
      <c r="L10" s="93" t="s">
        <v>27</v>
      </c>
      <c r="M10" s="117">
        <v>1835.6</v>
      </c>
      <c r="N10" s="117">
        <v>3923.45</v>
      </c>
      <c r="O10" s="118"/>
      <c r="P10" s="140"/>
      <c r="Q10" s="140"/>
      <c r="R10" s="139"/>
      <c r="S10" s="139"/>
      <c r="T10" s="139"/>
      <c r="U10" s="139"/>
      <c r="V10" s="139"/>
      <c r="W10" s="139"/>
      <c r="X10" s="139"/>
      <c r="Y10" s="139"/>
    </row>
    <row r="11" spans="1:25" ht="33.75" customHeight="1" x14ac:dyDescent="0.35">
      <c r="A11" s="93" t="s">
        <v>1635</v>
      </c>
      <c r="B11" s="93" t="s">
        <v>1635</v>
      </c>
      <c r="C11" s="93" t="s">
        <v>2001</v>
      </c>
      <c r="D11" s="141" t="s">
        <v>20</v>
      </c>
      <c r="E11" s="93">
        <v>2020</v>
      </c>
      <c r="F11" s="93" t="s">
        <v>21</v>
      </c>
      <c r="G11" s="93" t="s">
        <v>2002</v>
      </c>
      <c r="H11" s="93" t="s">
        <v>32</v>
      </c>
      <c r="I11" s="93" t="s">
        <v>2003</v>
      </c>
      <c r="J11" s="93" t="s">
        <v>76</v>
      </c>
      <c r="K11" s="93" t="s">
        <v>26</v>
      </c>
      <c r="L11" s="93" t="s">
        <v>27</v>
      </c>
      <c r="M11" s="117">
        <v>1424.79</v>
      </c>
      <c r="N11" s="117">
        <v>3073.86</v>
      </c>
      <c r="O11" s="118"/>
      <c r="P11" s="140"/>
      <c r="Q11" s="140"/>
      <c r="R11" s="139"/>
      <c r="S11" s="139"/>
      <c r="T11" s="139"/>
      <c r="U11" s="139"/>
      <c r="V11" s="139"/>
      <c r="W11" s="139"/>
      <c r="X11" s="139"/>
      <c r="Y11" s="139"/>
    </row>
    <row r="12" spans="1:25" ht="33.75" customHeight="1" x14ac:dyDescent="0.35">
      <c r="A12" s="93" t="s">
        <v>1635</v>
      </c>
      <c r="B12" s="93" t="s">
        <v>1635</v>
      </c>
      <c r="C12" s="93" t="s">
        <v>2001</v>
      </c>
      <c r="D12" s="141" t="s">
        <v>20</v>
      </c>
      <c r="E12" s="93">
        <v>2020</v>
      </c>
      <c r="F12" s="93" t="s">
        <v>21</v>
      </c>
      <c r="G12" s="93" t="s">
        <v>2002</v>
      </c>
      <c r="H12" s="93" t="s">
        <v>33</v>
      </c>
      <c r="I12" s="93" t="s">
        <v>2003</v>
      </c>
      <c r="J12" s="93" t="s">
        <v>70</v>
      </c>
      <c r="K12" s="93" t="s">
        <v>26</v>
      </c>
      <c r="L12" s="93" t="s">
        <v>27</v>
      </c>
      <c r="M12" s="117">
        <v>1835.6</v>
      </c>
      <c r="N12" s="117">
        <v>3619.81</v>
      </c>
      <c r="O12" s="118"/>
      <c r="P12" s="140"/>
      <c r="Q12" s="140"/>
      <c r="R12" s="139"/>
      <c r="S12" s="139"/>
      <c r="T12" s="139"/>
      <c r="U12" s="139"/>
      <c r="V12" s="139"/>
      <c r="W12" s="139"/>
      <c r="X12" s="139"/>
      <c r="Y12" s="139"/>
    </row>
    <row r="13" spans="1:25" ht="33.75" customHeight="1" x14ac:dyDescent="0.35">
      <c r="A13" s="93" t="s">
        <v>1635</v>
      </c>
      <c r="B13" s="93" t="s">
        <v>1635</v>
      </c>
      <c r="C13" s="93" t="s">
        <v>2001</v>
      </c>
      <c r="D13" s="141" t="s">
        <v>20</v>
      </c>
      <c r="E13" s="93">
        <v>2020</v>
      </c>
      <c r="F13" s="93" t="s">
        <v>21</v>
      </c>
      <c r="G13" s="93" t="s">
        <v>2002</v>
      </c>
      <c r="H13" s="93" t="s">
        <v>34</v>
      </c>
      <c r="I13" s="93" t="s">
        <v>2003</v>
      </c>
      <c r="J13" s="93" t="s">
        <v>61</v>
      </c>
      <c r="K13" s="93" t="s">
        <v>26</v>
      </c>
      <c r="L13" s="93" t="s">
        <v>27</v>
      </c>
      <c r="M13" s="117">
        <v>1412</v>
      </c>
      <c r="N13" s="117">
        <v>2907.8</v>
      </c>
      <c r="O13" s="118"/>
      <c r="P13" s="140"/>
      <c r="Q13" s="140"/>
      <c r="R13" s="139"/>
      <c r="S13" s="139"/>
      <c r="T13" s="139"/>
      <c r="U13" s="139"/>
      <c r="V13" s="139"/>
      <c r="W13" s="139"/>
      <c r="X13" s="139"/>
      <c r="Y13" s="139"/>
    </row>
    <row r="14" spans="1:25" ht="33.75" customHeight="1" x14ac:dyDescent="0.35">
      <c r="A14" s="93" t="s">
        <v>1635</v>
      </c>
      <c r="B14" s="93" t="s">
        <v>1635</v>
      </c>
      <c r="C14" s="93" t="s">
        <v>2001</v>
      </c>
      <c r="D14" s="141" t="s">
        <v>20</v>
      </c>
      <c r="E14" s="93">
        <v>2020</v>
      </c>
      <c r="F14" s="93" t="s">
        <v>21</v>
      </c>
      <c r="G14" s="93" t="s">
        <v>2002</v>
      </c>
      <c r="H14" s="93" t="s">
        <v>35</v>
      </c>
      <c r="I14" s="93" t="s">
        <v>2003</v>
      </c>
      <c r="J14" s="93" t="s">
        <v>25</v>
      </c>
      <c r="K14" s="93" t="s">
        <v>26</v>
      </c>
      <c r="L14" s="93" t="s">
        <v>27</v>
      </c>
      <c r="M14" s="117">
        <v>1412</v>
      </c>
      <c r="N14" s="117">
        <v>3198.56</v>
      </c>
      <c r="O14" s="118"/>
      <c r="P14" s="140"/>
      <c r="Q14" s="140"/>
      <c r="R14" s="139"/>
      <c r="S14" s="139"/>
      <c r="T14" s="139"/>
      <c r="U14" s="139"/>
      <c r="V14" s="139"/>
      <c r="W14" s="139"/>
      <c r="X14" s="139"/>
      <c r="Y14" s="139"/>
    </row>
    <row r="15" spans="1:25" ht="33.75" customHeight="1" x14ac:dyDescent="0.35">
      <c r="A15" s="93" t="s">
        <v>1635</v>
      </c>
      <c r="B15" s="93" t="s">
        <v>1635</v>
      </c>
      <c r="C15" s="93" t="s">
        <v>2001</v>
      </c>
      <c r="D15" s="141" t="s">
        <v>20</v>
      </c>
      <c r="E15" s="93">
        <v>2020</v>
      </c>
      <c r="F15" s="93" t="s">
        <v>21</v>
      </c>
      <c r="G15" s="93" t="s">
        <v>2002</v>
      </c>
      <c r="H15" s="93" t="s">
        <v>36</v>
      </c>
      <c r="I15" s="93" t="s">
        <v>2003</v>
      </c>
      <c r="J15" s="93" t="s">
        <v>76</v>
      </c>
      <c r="K15" s="93" t="s">
        <v>26</v>
      </c>
      <c r="L15" s="93" t="s">
        <v>27</v>
      </c>
      <c r="M15" s="117">
        <v>1424.79</v>
      </c>
      <c r="N15" s="117">
        <v>3073.86</v>
      </c>
      <c r="O15" s="118"/>
      <c r="P15" s="140"/>
      <c r="Q15" s="140"/>
      <c r="R15" s="139"/>
      <c r="S15" s="139"/>
      <c r="T15" s="139"/>
      <c r="U15" s="139"/>
      <c r="V15" s="139"/>
      <c r="W15" s="139"/>
      <c r="X15" s="139"/>
      <c r="Y15" s="139"/>
    </row>
    <row r="16" spans="1:25" ht="33.75" customHeight="1" x14ac:dyDescent="0.35">
      <c r="A16" s="93" t="s">
        <v>1635</v>
      </c>
      <c r="B16" s="93" t="s">
        <v>1635</v>
      </c>
      <c r="C16" s="93" t="s">
        <v>2001</v>
      </c>
      <c r="D16" s="141" t="s">
        <v>20</v>
      </c>
      <c r="E16" s="93">
        <v>2020</v>
      </c>
      <c r="F16" s="93" t="s">
        <v>21</v>
      </c>
      <c r="G16" s="93" t="s">
        <v>2002</v>
      </c>
      <c r="H16" s="93" t="s">
        <v>37</v>
      </c>
      <c r="I16" s="93" t="s">
        <v>2003</v>
      </c>
      <c r="J16" s="93" t="s">
        <v>40</v>
      </c>
      <c r="K16" s="93" t="s">
        <v>26</v>
      </c>
      <c r="L16" s="93" t="s">
        <v>27</v>
      </c>
      <c r="M16" s="117">
        <v>1835.6</v>
      </c>
      <c r="N16" s="117">
        <v>3923.45</v>
      </c>
      <c r="O16" s="118"/>
      <c r="P16" s="140"/>
      <c r="Q16" s="140"/>
      <c r="R16" s="139"/>
      <c r="S16" s="139"/>
      <c r="T16" s="139"/>
      <c r="U16" s="139"/>
      <c r="V16" s="139"/>
      <c r="W16" s="139"/>
      <c r="X16" s="139"/>
      <c r="Y16" s="139"/>
    </row>
    <row r="17" spans="1:25" ht="33.75" customHeight="1" x14ac:dyDescent="0.35">
      <c r="A17" s="93" t="s">
        <v>1635</v>
      </c>
      <c r="B17" s="93" t="s">
        <v>1635</v>
      </c>
      <c r="C17" s="93" t="s">
        <v>2001</v>
      </c>
      <c r="D17" s="141" t="s">
        <v>20</v>
      </c>
      <c r="E17" s="93">
        <v>2020</v>
      </c>
      <c r="F17" s="93" t="s">
        <v>21</v>
      </c>
      <c r="G17" s="93" t="s">
        <v>2002</v>
      </c>
      <c r="H17" s="93" t="s">
        <v>38</v>
      </c>
      <c r="I17" s="93" t="s">
        <v>2003</v>
      </c>
      <c r="J17" s="93" t="s">
        <v>40</v>
      </c>
      <c r="K17" s="93" t="s">
        <v>26</v>
      </c>
      <c r="L17" s="93" t="s">
        <v>27</v>
      </c>
      <c r="M17" s="117">
        <v>1835.6</v>
      </c>
      <c r="N17" s="117">
        <v>3923.45</v>
      </c>
      <c r="O17" s="118"/>
      <c r="P17" s="140"/>
      <c r="Q17" s="140"/>
      <c r="R17" s="139"/>
      <c r="S17" s="139"/>
      <c r="T17" s="139"/>
      <c r="U17" s="139"/>
      <c r="V17" s="139"/>
      <c r="W17" s="139"/>
      <c r="X17" s="139"/>
      <c r="Y17" s="139"/>
    </row>
    <row r="18" spans="1:25" ht="33.75" customHeight="1" x14ac:dyDescent="0.35">
      <c r="A18" s="93" t="s">
        <v>1635</v>
      </c>
      <c r="B18" s="93" t="s">
        <v>1635</v>
      </c>
      <c r="C18" s="93" t="s">
        <v>2001</v>
      </c>
      <c r="D18" s="141" t="s">
        <v>20</v>
      </c>
      <c r="E18" s="93">
        <v>2020</v>
      </c>
      <c r="F18" s="93" t="s">
        <v>21</v>
      </c>
      <c r="G18" s="93" t="s">
        <v>2002</v>
      </c>
      <c r="H18" s="93" t="s">
        <v>39</v>
      </c>
      <c r="I18" s="93" t="s">
        <v>2003</v>
      </c>
      <c r="J18" s="93" t="s">
        <v>74</v>
      </c>
      <c r="K18" s="93" t="s">
        <v>26</v>
      </c>
      <c r="L18" s="93" t="s">
        <v>27</v>
      </c>
      <c r="M18" s="117">
        <v>1412</v>
      </c>
      <c r="N18" s="117">
        <v>2925.98</v>
      </c>
      <c r="O18" s="118"/>
      <c r="P18" s="140"/>
      <c r="Q18" s="140"/>
      <c r="R18" s="139"/>
      <c r="S18" s="139"/>
      <c r="T18" s="139"/>
      <c r="U18" s="139"/>
      <c r="V18" s="139"/>
      <c r="W18" s="139"/>
      <c r="X18" s="139"/>
      <c r="Y18" s="139"/>
    </row>
    <row r="19" spans="1:25" ht="33.75" customHeight="1" x14ac:dyDescent="0.35">
      <c r="A19" s="93" t="s">
        <v>1635</v>
      </c>
      <c r="B19" s="93" t="s">
        <v>1635</v>
      </c>
      <c r="C19" s="93" t="s">
        <v>2001</v>
      </c>
      <c r="D19" s="141" t="s">
        <v>20</v>
      </c>
      <c r="E19" s="93">
        <v>2020</v>
      </c>
      <c r="F19" s="93" t="s">
        <v>21</v>
      </c>
      <c r="G19" s="93" t="s">
        <v>2002</v>
      </c>
      <c r="H19" s="93" t="s">
        <v>41</v>
      </c>
      <c r="I19" s="93" t="s">
        <v>2003</v>
      </c>
      <c r="J19" s="93" t="s">
        <v>25</v>
      </c>
      <c r="K19" s="93" t="s">
        <v>26</v>
      </c>
      <c r="L19" s="93" t="s">
        <v>27</v>
      </c>
      <c r="M19" s="117">
        <v>1412</v>
      </c>
      <c r="N19" s="117">
        <v>3198.56</v>
      </c>
      <c r="O19" s="118"/>
      <c r="P19" s="140"/>
      <c r="Q19" s="140"/>
      <c r="R19" s="139"/>
      <c r="S19" s="139"/>
      <c r="T19" s="139"/>
      <c r="U19" s="139"/>
      <c r="V19" s="139"/>
      <c r="W19" s="139"/>
      <c r="X19" s="139"/>
      <c r="Y19" s="139"/>
    </row>
    <row r="20" spans="1:25" ht="33.75" customHeight="1" x14ac:dyDescent="0.35">
      <c r="A20" s="93" t="s">
        <v>1635</v>
      </c>
      <c r="B20" s="93" t="s">
        <v>1635</v>
      </c>
      <c r="C20" s="93" t="s">
        <v>2001</v>
      </c>
      <c r="D20" s="141" t="s">
        <v>20</v>
      </c>
      <c r="E20" s="93">
        <v>2020</v>
      </c>
      <c r="F20" s="93" t="s">
        <v>21</v>
      </c>
      <c r="G20" s="93" t="s">
        <v>2002</v>
      </c>
      <c r="H20" s="93" t="s">
        <v>42</v>
      </c>
      <c r="I20" s="93" t="s">
        <v>2003</v>
      </c>
      <c r="J20" s="93" t="s">
        <v>25</v>
      </c>
      <c r="K20" s="93" t="s">
        <v>26</v>
      </c>
      <c r="L20" s="93" t="s">
        <v>27</v>
      </c>
      <c r="M20" s="117">
        <v>1412</v>
      </c>
      <c r="N20" s="117">
        <v>3198.56</v>
      </c>
      <c r="O20" s="118"/>
      <c r="P20" s="140"/>
      <c r="Q20" s="140"/>
      <c r="R20" s="139"/>
      <c r="S20" s="139"/>
      <c r="T20" s="139"/>
      <c r="U20" s="139"/>
      <c r="V20" s="139"/>
      <c r="W20" s="139"/>
      <c r="X20" s="139"/>
      <c r="Y20" s="139"/>
    </row>
    <row r="21" spans="1:25" ht="33.75" customHeight="1" x14ac:dyDescent="0.35">
      <c r="A21" s="93" t="s">
        <v>1635</v>
      </c>
      <c r="B21" s="93" t="s">
        <v>1635</v>
      </c>
      <c r="C21" s="93" t="s">
        <v>2001</v>
      </c>
      <c r="D21" s="141" t="s">
        <v>20</v>
      </c>
      <c r="E21" s="93">
        <v>2020</v>
      </c>
      <c r="F21" s="93" t="s">
        <v>21</v>
      </c>
      <c r="G21" s="93" t="s">
        <v>2002</v>
      </c>
      <c r="H21" s="93" t="s">
        <v>43</v>
      </c>
      <c r="I21" s="93" t="s">
        <v>2003</v>
      </c>
      <c r="J21" s="93" t="s">
        <v>68</v>
      </c>
      <c r="K21" s="93" t="s">
        <v>26</v>
      </c>
      <c r="L21" s="93" t="s">
        <v>27</v>
      </c>
      <c r="M21" s="117">
        <v>1412</v>
      </c>
      <c r="N21" s="117">
        <v>2925.98</v>
      </c>
      <c r="O21" s="118"/>
      <c r="P21" s="140"/>
      <c r="Q21" s="140"/>
      <c r="R21" s="139"/>
      <c r="S21" s="139"/>
      <c r="T21" s="139"/>
      <c r="U21" s="139"/>
      <c r="V21" s="139"/>
      <c r="W21" s="139"/>
      <c r="X21" s="139"/>
      <c r="Y21" s="139"/>
    </row>
    <row r="22" spans="1:25" ht="33.75" customHeight="1" x14ac:dyDescent="0.35">
      <c r="A22" s="93" t="s">
        <v>1635</v>
      </c>
      <c r="B22" s="93" t="s">
        <v>1635</v>
      </c>
      <c r="C22" s="93" t="s">
        <v>2001</v>
      </c>
      <c r="D22" s="141" t="s">
        <v>20</v>
      </c>
      <c r="E22" s="93">
        <v>2020</v>
      </c>
      <c r="F22" s="93" t="s">
        <v>21</v>
      </c>
      <c r="G22" s="93" t="s">
        <v>2002</v>
      </c>
      <c r="H22" s="93" t="s">
        <v>44</v>
      </c>
      <c r="I22" s="93" t="s">
        <v>2003</v>
      </c>
      <c r="J22" s="93" t="s">
        <v>25</v>
      </c>
      <c r="K22" s="93" t="s">
        <v>26</v>
      </c>
      <c r="L22" s="93" t="s">
        <v>27</v>
      </c>
      <c r="M22" s="117">
        <v>1412</v>
      </c>
      <c r="N22" s="117">
        <v>3198.56</v>
      </c>
      <c r="O22" s="118"/>
      <c r="P22" s="140"/>
      <c r="Q22" s="140"/>
      <c r="R22" s="139"/>
      <c r="S22" s="139"/>
      <c r="T22" s="139"/>
      <c r="U22" s="139"/>
      <c r="V22" s="139"/>
      <c r="W22" s="139"/>
      <c r="X22" s="139"/>
      <c r="Y22" s="139"/>
    </row>
    <row r="23" spans="1:25" ht="33.75" customHeight="1" x14ac:dyDescent="0.35">
      <c r="A23" s="93" t="s">
        <v>1635</v>
      </c>
      <c r="B23" s="93" t="s">
        <v>1635</v>
      </c>
      <c r="C23" s="93" t="s">
        <v>2001</v>
      </c>
      <c r="D23" s="141" t="s">
        <v>20</v>
      </c>
      <c r="E23" s="93">
        <v>2020</v>
      </c>
      <c r="F23" s="93" t="s">
        <v>21</v>
      </c>
      <c r="G23" s="93" t="s">
        <v>2002</v>
      </c>
      <c r="H23" s="93" t="s">
        <v>45</v>
      </c>
      <c r="I23" s="93" t="s">
        <v>2003</v>
      </c>
      <c r="J23" s="93" t="s">
        <v>40</v>
      </c>
      <c r="K23" s="93" t="s">
        <v>26</v>
      </c>
      <c r="L23" s="93" t="s">
        <v>27</v>
      </c>
      <c r="M23" s="117">
        <v>1835.6</v>
      </c>
      <c r="N23" s="117">
        <v>3923.45</v>
      </c>
      <c r="O23" s="118"/>
      <c r="P23" s="140"/>
      <c r="Q23" s="140"/>
      <c r="R23" s="139"/>
      <c r="S23" s="139"/>
      <c r="T23" s="139"/>
      <c r="U23" s="139"/>
      <c r="V23" s="139"/>
      <c r="W23" s="139"/>
      <c r="X23" s="139"/>
      <c r="Y23" s="139"/>
    </row>
    <row r="24" spans="1:25" ht="33.75" customHeight="1" x14ac:dyDescent="0.35">
      <c r="A24" s="93" t="s">
        <v>1635</v>
      </c>
      <c r="B24" s="93" t="s">
        <v>1635</v>
      </c>
      <c r="C24" s="93" t="s">
        <v>2001</v>
      </c>
      <c r="D24" s="141" t="s">
        <v>20</v>
      </c>
      <c r="E24" s="93">
        <v>2020</v>
      </c>
      <c r="F24" s="93" t="s">
        <v>21</v>
      </c>
      <c r="G24" s="93" t="s">
        <v>2002</v>
      </c>
      <c r="H24" s="93" t="s">
        <v>46</v>
      </c>
      <c r="I24" s="93" t="s">
        <v>2003</v>
      </c>
      <c r="J24" s="93" t="s">
        <v>40</v>
      </c>
      <c r="K24" s="93" t="s">
        <v>26</v>
      </c>
      <c r="L24" s="93" t="s">
        <v>27</v>
      </c>
      <c r="M24" s="117">
        <v>1835.6</v>
      </c>
      <c r="N24" s="117">
        <v>3923.45</v>
      </c>
      <c r="O24" s="118"/>
      <c r="P24" s="140"/>
      <c r="Q24" s="140"/>
      <c r="R24" s="139"/>
      <c r="S24" s="139"/>
      <c r="T24" s="139"/>
      <c r="U24" s="139"/>
      <c r="V24" s="139"/>
      <c r="W24" s="139"/>
      <c r="X24" s="139"/>
      <c r="Y24" s="139"/>
    </row>
    <row r="25" spans="1:25" ht="33.75" customHeight="1" x14ac:dyDescent="0.35">
      <c r="A25" s="93" t="s">
        <v>1635</v>
      </c>
      <c r="B25" s="93" t="s">
        <v>1635</v>
      </c>
      <c r="C25" s="93" t="s">
        <v>2001</v>
      </c>
      <c r="D25" s="141" t="s">
        <v>20</v>
      </c>
      <c r="E25" s="93">
        <v>2020</v>
      </c>
      <c r="F25" s="93" t="s">
        <v>21</v>
      </c>
      <c r="G25" s="93" t="s">
        <v>2002</v>
      </c>
      <c r="H25" s="93" t="s">
        <v>47</v>
      </c>
      <c r="I25" s="93" t="s">
        <v>2003</v>
      </c>
      <c r="J25" s="93" t="s">
        <v>40</v>
      </c>
      <c r="K25" s="93" t="s">
        <v>26</v>
      </c>
      <c r="L25" s="93" t="s">
        <v>27</v>
      </c>
      <c r="M25" s="117">
        <v>1835.6</v>
      </c>
      <c r="N25" s="117">
        <v>3923.45</v>
      </c>
      <c r="O25" s="118"/>
      <c r="P25" s="140"/>
      <c r="Q25" s="140"/>
      <c r="R25" s="139"/>
      <c r="S25" s="139"/>
      <c r="T25" s="139"/>
      <c r="U25" s="139"/>
      <c r="V25" s="139"/>
      <c r="W25" s="139"/>
      <c r="X25" s="139"/>
      <c r="Y25" s="139"/>
    </row>
    <row r="26" spans="1:25" ht="33.75" customHeight="1" x14ac:dyDescent="0.35">
      <c r="A26" s="93" t="s">
        <v>1635</v>
      </c>
      <c r="B26" s="93" t="s">
        <v>1635</v>
      </c>
      <c r="C26" s="93" t="s">
        <v>2001</v>
      </c>
      <c r="D26" s="141" t="s">
        <v>20</v>
      </c>
      <c r="E26" s="93">
        <v>2020</v>
      </c>
      <c r="F26" s="93" t="s">
        <v>21</v>
      </c>
      <c r="G26" s="93" t="s">
        <v>2002</v>
      </c>
      <c r="H26" s="93" t="s">
        <v>48</v>
      </c>
      <c r="I26" s="93" t="s">
        <v>2003</v>
      </c>
      <c r="J26" s="93" t="s">
        <v>25</v>
      </c>
      <c r="K26" s="93" t="s">
        <v>26</v>
      </c>
      <c r="L26" s="93" t="s">
        <v>27</v>
      </c>
      <c r="M26" s="117">
        <v>1412</v>
      </c>
      <c r="N26" s="117">
        <v>3198.56</v>
      </c>
      <c r="O26" s="118"/>
      <c r="P26" s="140"/>
      <c r="Q26" s="140"/>
      <c r="R26" s="139"/>
      <c r="S26" s="139"/>
      <c r="T26" s="139"/>
      <c r="U26" s="139"/>
      <c r="V26" s="139"/>
      <c r="W26" s="139"/>
      <c r="X26" s="139"/>
      <c r="Y26" s="139"/>
    </row>
    <row r="27" spans="1:25" ht="33.75" customHeight="1" x14ac:dyDescent="0.35">
      <c r="A27" s="93" t="s">
        <v>1635</v>
      </c>
      <c r="B27" s="93" t="s">
        <v>1635</v>
      </c>
      <c r="C27" s="93" t="s">
        <v>2001</v>
      </c>
      <c r="D27" s="141" t="s">
        <v>20</v>
      </c>
      <c r="E27" s="93">
        <v>2020</v>
      </c>
      <c r="F27" s="93" t="s">
        <v>21</v>
      </c>
      <c r="G27" s="93" t="s">
        <v>2002</v>
      </c>
      <c r="H27" s="93" t="s">
        <v>49</v>
      </c>
      <c r="I27" s="93" t="s">
        <v>2003</v>
      </c>
      <c r="J27" s="93" t="s">
        <v>40</v>
      </c>
      <c r="K27" s="93" t="s">
        <v>26</v>
      </c>
      <c r="L27" s="93" t="s">
        <v>27</v>
      </c>
      <c r="M27" s="117">
        <v>1835.6</v>
      </c>
      <c r="N27" s="117">
        <v>3923.45</v>
      </c>
      <c r="O27" s="118"/>
      <c r="P27" s="140"/>
      <c r="Q27" s="140"/>
      <c r="R27" s="139"/>
      <c r="S27" s="139"/>
      <c r="T27" s="139"/>
      <c r="U27" s="139"/>
      <c r="V27" s="139"/>
      <c r="W27" s="139"/>
      <c r="X27" s="139"/>
      <c r="Y27" s="139"/>
    </row>
    <row r="28" spans="1:25" ht="33.75" customHeight="1" x14ac:dyDescent="0.35">
      <c r="A28" s="93" t="s">
        <v>1635</v>
      </c>
      <c r="B28" s="93" t="s">
        <v>1635</v>
      </c>
      <c r="C28" s="93" t="s">
        <v>2001</v>
      </c>
      <c r="D28" s="141" t="s">
        <v>20</v>
      </c>
      <c r="E28" s="93">
        <v>2020</v>
      </c>
      <c r="F28" s="93" t="s">
        <v>21</v>
      </c>
      <c r="G28" s="93" t="s">
        <v>2002</v>
      </c>
      <c r="H28" s="93" t="s">
        <v>50</v>
      </c>
      <c r="I28" s="93" t="s">
        <v>2003</v>
      </c>
      <c r="J28" s="93" t="s">
        <v>40</v>
      </c>
      <c r="K28" s="93" t="s">
        <v>26</v>
      </c>
      <c r="L28" s="93" t="s">
        <v>27</v>
      </c>
      <c r="M28" s="117">
        <v>1835.6</v>
      </c>
      <c r="N28" s="117">
        <v>3923.45</v>
      </c>
      <c r="O28" s="118"/>
      <c r="P28" s="140"/>
      <c r="Q28" s="140"/>
      <c r="R28" s="139"/>
      <c r="S28" s="139"/>
      <c r="T28" s="139"/>
      <c r="U28" s="139"/>
      <c r="V28" s="139"/>
      <c r="W28" s="139"/>
      <c r="X28" s="139"/>
      <c r="Y28" s="139"/>
    </row>
    <row r="29" spans="1:25" ht="33.75" customHeight="1" x14ac:dyDescent="0.35">
      <c r="A29" s="93" t="s">
        <v>1635</v>
      </c>
      <c r="B29" s="93" t="s">
        <v>1635</v>
      </c>
      <c r="C29" s="93" t="s">
        <v>2001</v>
      </c>
      <c r="D29" s="141" t="s">
        <v>20</v>
      </c>
      <c r="E29" s="93">
        <v>2020</v>
      </c>
      <c r="F29" s="93" t="s">
        <v>21</v>
      </c>
      <c r="G29" s="93" t="s">
        <v>2002</v>
      </c>
      <c r="H29" s="93" t="s">
        <v>51</v>
      </c>
      <c r="I29" s="93" t="s">
        <v>2003</v>
      </c>
      <c r="J29" s="93" t="s">
        <v>25</v>
      </c>
      <c r="K29" s="93" t="s">
        <v>26</v>
      </c>
      <c r="L29" s="93" t="s">
        <v>27</v>
      </c>
      <c r="M29" s="117">
        <v>1412</v>
      </c>
      <c r="N29" s="117">
        <v>3198.56</v>
      </c>
      <c r="O29" s="118"/>
      <c r="P29" s="140"/>
      <c r="Q29" s="140"/>
      <c r="R29" s="139"/>
      <c r="S29" s="139"/>
      <c r="T29" s="139"/>
      <c r="U29" s="139"/>
      <c r="V29" s="139"/>
      <c r="W29" s="139"/>
      <c r="X29" s="139"/>
      <c r="Y29" s="139"/>
    </row>
    <row r="30" spans="1:25" ht="33.75" customHeight="1" x14ac:dyDescent="0.35">
      <c r="A30" s="93" t="s">
        <v>1635</v>
      </c>
      <c r="B30" s="93" t="s">
        <v>1635</v>
      </c>
      <c r="C30" s="93" t="s">
        <v>2001</v>
      </c>
      <c r="D30" s="141" t="s">
        <v>20</v>
      </c>
      <c r="E30" s="93">
        <v>2020</v>
      </c>
      <c r="F30" s="93" t="s">
        <v>21</v>
      </c>
      <c r="G30" s="93" t="s">
        <v>2002</v>
      </c>
      <c r="H30" s="93" t="s">
        <v>52</v>
      </c>
      <c r="I30" s="93" t="s">
        <v>2003</v>
      </c>
      <c r="J30" s="93" t="s">
        <v>25</v>
      </c>
      <c r="K30" s="93" t="s">
        <v>26</v>
      </c>
      <c r="L30" s="93" t="s">
        <v>27</v>
      </c>
      <c r="M30" s="117">
        <v>1412</v>
      </c>
      <c r="N30" s="117">
        <v>3198.56</v>
      </c>
      <c r="O30" s="118"/>
      <c r="P30" s="140"/>
      <c r="Q30" s="140"/>
      <c r="R30" s="139"/>
      <c r="S30" s="139"/>
      <c r="T30" s="139"/>
      <c r="U30" s="139"/>
      <c r="V30" s="139"/>
      <c r="W30" s="139"/>
      <c r="X30" s="139"/>
      <c r="Y30" s="139"/>
    </row>
    <row r="31" spans="1:25" ht="33.75" customHeight="1" x14ac:dyDescent="0.35">
      <c r="A31" s="93" t="s">
        <v>1635</v>
      </c>
      <c r="B31" s="93" t="s">
        <v>1635</v>
      </c>
      <c r="C31" s="93" t="s">
        <v>2001</v>
      </c>
      <c r="D31" s="141" t="s">
        <v>20</v>
      </c>
      <c r="E31" s="93">
        <v>2020</v>
      </c>
      <c r="F31" s="93" t="s">
        <v>21</v>
      </c>
      <c r="G31" s="93" t="s">
        <v>2002</v>
      </c>
      <c r="H31" s="93" t="s">
        <v>53</v>
      </c>
      <c r="I31" s="93" t="s">
        <v>2003</v>
      </c>
      <c r="J31" s="93" t="s">
        <v>25</v>
      </c>
      <c r="K31" s="93" t="s">
        <v>26</v>
      </c>
      <c r="L31" s="93" t="s">
        <v>27</v>
      </c>
      <c r="M31" s="117">
        <v>1412</v>
      </c>
      <c r="N31" s="117">
        <v>3198.56</v>
      </c>
      <c r="O31" s="118"/>
      <c r="P31" s="140"/>
      <c r="Q31" s="140"/>
      <c r="R31" s="139"/>
      <c r="S31" s="139"/>
      <c r="T31" s="139"/>
      <c r="U31" s="139"/>
      <c r="V31" s="139"/>
      <c r="W31" s="139"/>
      <c r="X31" s="139"/>
      <c r="Y31" s="139"/>
    </row>
    <row r="32" spans="1:25" ht="33.75" customHeight="1" x14ac:dyDescent="0.35">
      <c r="A32" s="93" t="s">
        <v>1635</v>
      </c>
      <c r="B32" s="93" t="s">
        <v>1635</v>
      </c>
      <c r="C32" s="93" t="s">
        <v>2001</v>
      </c>
      <c r="D32" s="141" t="s">
        <v>20</v>
      </c>
      <c r="E32" s="93">
        <v>2020</v>
      </c>
      <c r="F32" s="93" t="s">
        <v>21</v>
      </c>
      <c r="G32" s="93" t="s">
        <v>2002</v>
      </c>
      <c r="H32" s="93" t="s">
        <v>54</v>
      </c>
      <c r="I32" s="93" t="s">
        <v>2003</v>
      </c>
      <c r="J32" s="93" t="s">
        <v>25</v>
      </c>
      <c r="K32" s="93" t="s">
        <v>26</v>
      </c>
      <c r="L32" s="93" t="s">
        <v>27</v>
      </c>
      <c r="M32" s="117">
        <v>1412</v>
      </c>
      <c r="N32" s="117">
        <v>3198.56</v>
      </c>
      <c r="O32" s="118"/>
      <c r="P32" s="140"/>
      <c r="Q32" s="140"/>
      <c r="R32" s="139"/>
      <c r="S32" s="139"/>
      <c r="T32" s="139"/>
      <c r="U32" s="139"/>
      <c r="V32" s="139"/>
      <c r="W32" s="139"/>
      <c r="X32" s="139"/>
      <c r="Y32" s="139"/>
    </row>
    <row r="33" spans="1:25" ht="33.75" customHeight="1" x14ac:dyDescent="0.35">
      <c r="A33" s="93" t="s">
        <v>1635</v>
      </c>
      <c r="B33" s="93" t="s">
        <v>1635</v>
      </c>
      <c r="C33" s="93" t="s">
        <v>2001</v>
      </c>
      <c r="D33" s="141" t="s">
        <v>20</v>
      </c>
      <c r="E33" s="93">
        <v>2020</v>
      </c>
      <c r="F33" s="93" t="s">
        <v>21</v>
      </c>
      <c r="G33" s="93" t="s">
        <v>2002</v>
      </c>
      <c r="H33" s="93" t="s">
        <v>55</v>
      </c>
      <c r="I33" s="93" t="s">
        <v>2003</v>
      </c>
      <c r="J33" s="93" t="s">
        <v>76</v>
      </c>
      <c r="K33" s="93" t="s">
        <v>26</v>
      </c>
      <c r="L33" s="93" t="s">
        <v>27</v>
      </c>
      <c r="M33" s="117">
        <v>1424.79</v>
      </c>
      <c r="N33" s="117">
        <v>3073.86</v>
      </c>
      <c r="O33" s="118"/>
      <c r="P33" s="140"/>
      <c r="Q33" s="140"/>
      <c r="R33" s="139"/>
      <c r="S33" s="139"/>
      <c r="T33" s="139"/>
      <c r="U33" s="139"/>
      <c r="V33" s="139"/>
      <c r="W33" s="139"/>
      <c r="X33" s="139"/>
      <c r="Y33" s="139"/>
    </row>
    <row r="34" spans="1:25" ht="33.75" customHeight="1" x14ac:dyDescent="0.35">
      <c r="A34" s="93" t="s">
        <v>1635</v>
      </c>
      <c r="B34" s="93" t="s">
        <v>1635</v>
      </c>
      <c r="C34" s="93" t="s">
        <v>2001</v>
      </c>
      <c r="D34" s="141" t="s">
        <v>20</v>
      </c>
      <c r="E34" s="93">
        <v>2020</v>
      </c>
      <c r="F34" s="93" t="s">
        <v>21</v>
      </c>
      <c r="G34" s="93" t="s">
        <v>2002</v>
      </c>
      <c r="H34" s="93" t="s">
        <v>56</v>
      </c>
      <c r="I34" s="93" t="s">
        <v>2003</v>
      </c>
      <c r="J34" s="93" t="s">
        <v>25</v>
      </c>
      <c r="K34" s="93" t="s">
        <v>26</v>
      </c>
      <c r="L34" s="93" t="s">
        <v>27</v>
      </c>
      <c r="M34" s="117">
        <v>1412</v>
      </c>
      <c r="N34" s="117">
        <v>3198.56</v>
      </c>
      <c r="O34" s="118"/>
      <c r="P34" s="140"/>
      <c r="Q34" s="140"/>
      <c r="R34" s="139"/>
      <c r="S34" s="139"/>
      <c r="T34" s="139"/>
      <c r="U34" s="139"/>
      <c r="V34" s="139"/>
      <c r="W34" s="139"/>
      <c r="X34" s="139"/>
      <c r="Y34" s="139"/>
    </row>
    <row r="35" spans="1:25" ht="33.75" customHeight="1" x14ac:dyDescent="0.35">
      <c r="A35" s="93" t="s">
        <v>1635</v>
      </c>
      <c r="B35" s="93" t="s">
        <v>1635</v>
      </c>
      <c r="C35" s="93" t="s">
        <v>2001</v>
      </c>
      <c r="D35" s="141" t="s">
        <v>20</v>
      </c>
      <c r="E35" s="93">
        <v>2020</v>
      </c>
      <c r="F35" s="93" t="s">
        <v>21</v>
      </c>
      <c r="G35" s="93" t="s">
        <v>2002</v>
      </c>
      <c r="H35" s="93" t="s">
        <v>57</v>
      </c>
      <c r="I35" s="93" t="s">
        <v>2003</v>
      </c>
      <c r="J35" s="93" t="s">
        <v>76</v>
      </c>
      <c r="K35" s="93" t="s">
        <v>26</v>
      </c>
      <c r="L35" s="93" t="s">
        <v>27</v>
      </c>
      <c r="M35" s="117">
        <v>1424.79</v>
      </c>
      <c r="N35" s="117">
        <v>3073.86</v>
      </c>
      <c r="O35" s="118"/>
      <c r="P35" s="140"/>
      <c r="Q35" s="140"/>
      <c r="R35" s="139"/>
      <c r="S35" s="139"/>
      <c r="T35" s="139"/>
      <c r="U35" s="139"/>
      <c r="V35" s="139"/>
      <c r="W35" s="139"/>
      <c r="X35" s="139"/>
      <c r="Y35" s="139"/>
    </row>
    <row r="36" spans="1:25" ht="33.75" customHeight="1" x14ac:dyDescent="0.35">
      <c r="A36" s="93" t="s">
        <v>1635</v>
      </c>
      <c r="B36" s="93" t="s">
        <v>1635</v>
      </c>
      <c r="C36" s="93" t="s">
        <v>2001</v>
      </c>
      <c r="D36" s="141" t="s">
        <v>20</v>
      </c>
      <c r="E36" s="93">
        <v>2020</v>
      </c>
      <c r="F36" s="93" t="s">
        <v>21</v>
      </c>
      <c r="G36" s="93" t="s">
        <v>2002</v>
      </c>
      <c r="H36" s="93" t="s">
        <v>58</v>
      </c>
      <c r="I36" s="93" t="s">
        <v>2003</v>
      </c>
      <c r="J36" s="93" t="s">
        <v>63</v>
      </c>
      <c r="K36" s="93" t="s">
        <v>26</v>
      </c>
      <c r="L36" s="93" t="s">
        <v>27</v>
      </c>
      <c r="M36" s="117">
        <v>1835.6</v>
      </c>
      <c r="N36" s="117">
        <v>3619.81</v>
      </c>
      <c r="O36" s="118"/>
      <c r="P36" s="140"/>
      <c r="Q36" s="140"/>
      <c r="R36" s="139"/>
      <c r="S36" s="139"/>
      <c r="T36" s="139"/>
      <c r="U36" s="139"/>
      <c r="V36" s="139"/>
      <c r="W36" s="139"/>
      <c r="X36" s="139"/>
      <c r="Y36" s="139"/>
    </row>
    <row r="37" spans="1:25" ht="33.75" customHeight="1" x14ac:dyDescent="0.35">
      <c r="A37" s="93" t="s">
        <v>1635</v>
      </c>
      <c r="B37" s="93" t="s">
        <v>1635</v>
      </c>
      <c r="C37" s="93" t="s">
        <v>2001</v>
      </c>
      <c r="D37" s="141" t="s">
        <v>20</v>
      </c>
      <c r="E37" s="93">
        <v>2020</v>
      </c>
      <c r="F37" s="93" t="s">
        <v>21</v>
      </c>
      <c r="G37" s="93" t="s">
        <v>2002</v>
      </c>
      <c r="H37" s="93" t="s">
        <v>59</v>
      </c>
      <c r="I37" s="93" t="s">
        <v>2003</v>
      </c>
      <c r="J37" s="93" t="s">
        <v>25</v>
      </c>
      <c r="K37" s="93" t="s">
        <v>26</v>
      </c>
      <c r="L37" s="93" t="s">
        <v>27</v>
      </c>
      <c r="M37" s="117">
        <v>1412</v>
      </c>
      <c r="N37" s="117">
        <v>3198.56</v>
      </c>
      <c r="O37" s="118"/>
      <c r="P37" s="140"/>
      <c r="Q37" s="140"/>
      <c r="R37" s="139"/>
      <c r="S37" s="139"/>
      <c r="T37" s="139"/>
      <c r="U37" s="139"/>
      <c r="V37" s="139"/>
      <c r="W37" s="139"/>
      <c r="X37" s="139"/>
      <c r="Y37" s="139"/>
    </row>
    <row r="38" spans="1:25" ht="33.75" customHeight="1" x14ac:dyDescent="0.35">
      <c r="A38" s="93" t="s">
        <v>1635</v>
      </c>
      <c r="B38" s="93" t="s">
        <v>1635</v>
      </c>
      <c r="C38" s="93" t="s">
        <v>2001</v>
      </c>
      <c r="D38" s="141" t="s">
        <v>20</v>
      </c>
      <c r="E38" s="93">
        <v>2020</v>
      </c>
      <c r="F38" s="93" t="s">
        <v>21</v>
      </c>
      <c r="G38" s="93" t="s">
        <v>2002</v>
      </c>
      <c r="H38" s="93" t="s">
        <v>60</v>
      </c>
      <c r="I38" s="93" t="s">
        <v>2003</v>
      </c>
      <c r="J38" s="93" t="s">
        <v>25</v>
      </c>
      <c r="K38" s="93" t="s">
        <v>26</v>
      </c>
      <c r="L38" s="93" t="s">
        <v>27</v>
      </c>
      <c r="M38" s="117">
        <v>1412</v>
      </c>
      <c r="N38" s="117">
        <v>3198.56</v>
      </c>
      <c r="O38" s="118"/>
      <c r="P38" s="140"/>
      <c r="Q38" s="140"/>
      <c r="R38" s="139"/>
      <c r="S38" s="139"/>
      <c r="T38" s="139"/>
      <c r="U38" s="139"/>
      <c r="V38" s="139"/>
      <c r="W38" s="139"/>
      <c r="X38" s="139"/>
      <c r="Y38" s="139"/>
    </row>
    <row r="39" spans="1:25" ht="33.75" customHeight="1" x14ac:dyDescent="0.35">
      <c r="A39" s="93" t="s">
        <v>1635</v>
      </c>
      <c r="B39" s="93" t="s">
        <v>1635</v>
      </c>
      <c r="C39" s="93" t="s">
        <v>2001</v>
      </c>
      <c r="D39" s="141" t="s">
        <v>20</v>
      </c>
      <c r="E39" s="93">
        <v>2020</v>
      </c>
      <c r="F39" s="93" t="s">
        <v>21</v>
      </c>
      <c r="G39" s="93" t="s">
        <v>2002</v>
      </c>
      <c r="H39" s="93" t="s">
        <v>62</v>
      </c>
      <c r="I39" s="93" t="s">
        <v>2003</v>
      </c>
      <c r="J39" s="93" t="s">
        <v>25</v>
      </c>
      <c r="K39" s="93" t="s">
        <v>26</v>
      </c>
      <c r="L39" s="93" t="s">
        <v>27</v>
      </c>
      <c r="M39" s="117">
        <v>1412</v>
      </c>
      <c r="N39" s="117">
        <v>3198.56</v>
      </c>
      <c r="O39" s="118"/>
      <c r="P39" s="140"/>
      <c r="Q39" s="140"/>
      <c r="R39" s="139"/>
      <c r="S39" s="139"/>
      <c r="T39" s="139"/>
      <c r="U39" s="139"/>
      <c r="V39" s="139"/>
      <c r="W39" s="139"/>
      <c r="X39" s="139"/>
      <c r="Y39" s="139"/>
    </row>
    <row r="40" spans="1:25" ht="33.75" customHeight="1" x14ac:dyDescent="0.35">
      <c r="A40" s="93" t="s">
        <v>1635</v>
      </c>
      <c r="B40" s="93" t="s">
        <v>1635</v>
      </c>
      <c r="C40" s="93" t="s">
        <v>2001</v>
      </c>
      <c r="D40" s="141" t="s">
        <v>20</v>
      </c>
      <c r="E40" s="93">
        <v>2020</v>
      </c>
      <c r="F40" s="93" t="s">
        <v>21</v>
      </c>
      <c r="G40" s="93" t="s">
        <v>2002</v>
      </c>
      <c r="H40" s="93" t="s">
        <v>64</v>
      </c>
      <c r="I40" s="93" t="s">
        <v>2003</v>
      </c>
      <c r="J40" s="93" t="s">
        <v>25</v>
      </c>
      <c r="K40" s="93" t="s">
        <v>26</v>
      </c>
      <c r="L40" s="93" t="s">
        <v>27</v>
      </c>
      <c r="M40" s="117">
        <v>1412</v>
      </c>
      <c r="N40" s="117">
        <v>3198.56</v>
      </c>
      <c r="O40" s="118"/>
      <c r="P40" s="140"/>
      <c r="Q40" s="140"/>
      <c r="R40" s="139"/>
      <c r="S40" s="139"/>
      <c r="T40" s="139"/>
      <c r="U40" s="139"/>
      <c r="V40" s="139"/>
      <c r="W40" s="139"/>
      <c r="X40" s="139"/>
      <c r="Y40" s="139"/>
    </row>
    <row r="41" spans="1:25" ht="33.75" customHeight="1" x14ac:dyDescent="0.35">
      <c r="A41" s="93" t="s">
        <v>1635</v>
      </c>
      <c r="B41" s="93" t="s">
        <v>1635</v>
      </c>
      <c r="C41" s="93" t="s">
        <v>2001</v>
      </c>
      <c r="D41" s="141" t="s">
        <v>20</v>
      </c>
      <c r="E41" s="93">
        <v>2020</v>
      </c>
      <c r="F41" s="93" t="s">
        <v>21</v>
      </c>
      <c r="G41" s="93" t="s">
        <v>2002</v>
      </c>
      <c r="H41" s="93" t="s">
        <v>65</v>
      </c>
      <c r="I41" s="93" t="s">
        <v>2003</v>
      </c>
      <c r="J41" s="93" t="s">
        <v>25</v>
      </c>
      <c r="K41" s="93" t="s">
        <v>26</v>
      </c>
      <c r="L41" s="93" t="s">
        <v>27</v>
      </c>
      <c r="M41" s="117">
        <v>1412</v>
      </c>
      <c r="N41" s="117">
        <v>3198.56</v>
      </c>
      <c r="O41" s="118"/>
      <c r="P41" s="140"/>
      <c r="Q41" s="140"/>
      <c r="R41" s="139"/>
      <c r="S41" s="139"/>
      <c r="T41" s="139"/>
      <c r="U41" s="139"/>
      <c r="V41" s="139"/>
      <c r="W41" s="139"/>
      <c r="X41" s="139"/>
      <c r="Y41" s="139"/>
    </row>
    <row r="42" spans="1:25" ht="33.75" customHeight="1" x14ac:dyDescent="0.35">
      <c r="A42" s="93" t="s">
        <v>1635</v>
      </c>
      <c r="B42" s="93" t="s">
        <v>1635</v>
      </c>
      <c r="C42" s="93" t="s">
        <v>2001</v>
      </c>
      <c r="D42" s="141" t="s">
        <v>20</v>
      </c>
      <c r="E42" s="93">
        <v>2020</v>
      </c>
      <c r="F42" s="93" t="s">
        <v>21</v>
      </c>
      <c r="G42" s="93" t="s">
        <v>2002</v>
      </c>
      <c r="H42" s="93" t="s">
        <v>66</v>
      </c>
      <c r="I42" s="93" t="s">
        <v>2003</v>
      </c>
      <c r="J42" s="93" t="s">
        <v>25</v>
      </c>
      <c r="K42" s="93" t="s">
        <v>26</v>
      </c>
      <c r="L42" s="93" t="s">
        <v>27</v>
      </c>
      <c r="M42" s="117">
        <v>1412</v>
      </c>
      <c r="N42" s="117">
        <v>3198.56</v>
      </c>
      <c r="O42" s="118"/>
      <c r="P42" s="140"/>
      <c r="Q42" s="140"/>
      <c r="R42" s="139"/>
      <c r="S42" s="139"/>
      <c r="T42" s="139"/>
      <c r="U42" s="139"/>
      <c r="V42" s="139"/>
      <c r="W42" s="139"/>
      <c r="X42" s="139"/>
      <c r="Y42" s="139"/>
    </row>
    <row r="43" spans="1:25" ht="33.75" customHeight="1" x14ac:dyDescent="0.35">
      <c r="A43" s="93" t="s">
        <v>1635</v>
      </c>
      <c r="B43" s="93" t="s">
        <v>1635</v>
      </c>
      <c r="C43" s="93" t="s">
        <v>2001</v>
      </c>
      <c r="D43" s="141" t="s">
        <v>20</v>
      </c>
      <c r="E43" s="93">
        <v>2020</v>
      </c>
      <c r="F43" s="93" t="s">
        <v>21</v>
      </c>
      <c r="G43" s="93" t="s">
        <v>2002</v>
      </c>
      <c r="H43" s="93" t="s">
        <v>67</v>
      </c>
      <c r="I43" s="93" t="s">
        <v>2003</v>
      </c>
      <c r="J43" s="93" t="s">
        <v>68</v>
      </c>
      <c r="K43" s="93" t="s">
        <v>26</v>
      </c>
      <c r="L43" s="93" t="s">
        <v>27</v>
      </c>
      <c r="M43" s="117">
        <v>1412</v>
      </c>
      <c r="N43" s="117">
        <v>2925.98</v>
      </c>
      <c r="O43" s="118"/>
      <c r="P43" s="140"/>
      <c r="Q43" s="140"/>
      <c r="R43" s="139"/>
      <c r="S43" s="139"/>
      <c r="T43" s="139"/>
      <c r="U43" s="139"/>
      <c r="V43" s="139"/>
      <c r="W43" s="139"/>
      <c r="X43" s="139"/>
      <c r="Y43" s="139"/>
    </row>
    <row r="44" spans="1:25" ht="33.75" customHeight="1" x14ac:dyDescent="0.35">
      <c r="A44" s="93" t="s">
        <v>1635</v>
      </c>
      <c r="B44" s="93" t="s">
        <v>1635</v>
      </c>
      <c r="C44" s="93" t="s">
        <v>2001</v>
      </c>
      <c r="D44" s="141" t="s">
        <v>20</v>
      </c>
      <c r="E44" s="93">
        <v>2020</v>
      </c>
      <c r="F44" s="93" t="s">
        <v>21</v>
      </c>
      <c r="G44" s="93" t="s">
        <v>2002</v>
      </c>
      <c r="H44" s="93" t="s">
        <v>69</v>
      </c>
      <c r="I44" s="93" t="s">
        <v>2003</v>
      </c>
      <c r="J44" s="93" t="s">
        <v>25</v>
      </c>
      <c r="K44" s="93" t="s">
        <v>26</v>
      </c>
      <c r="L44" s="93" t="s">
        <v>27</v>
      </c>
      <c r="M44" s="117">
        <v>1412</v>
      </c>
      <c r="N44" s="117">
        <v>3198.56</v>
      </c>
      <c r="O44" s="118"/>
      <c r="P44" s="140"/>
      <c r="Q44" s="140"/>
      <c r="R44" s="139"/>
      <c r="S44" s="139"/>
      <c r="T44" s="139"/>
      <c r="U44" s="139"/>
      <c r="V44" s="139"/>
      <c r="W44" s="139"/>
      <c r="X44" s="139"/>
      <c r="Y44" s="139"/>
    </row>
    <row r="45" spans="1:25" ht="33.75" customHeight="1" x14ac:dyDescent="0.35">
      <c r="A45" s="93" t="s">
        <v>1635</v>
      </c>
      <c r="B45" s="93" t="s">
        <v>1635</v>
      </c>
      <c r="C45" s="93" t="s">
        <v>2001</v>
      </c>
      <c r="D45" s="141" t="s">
        <v>20</v>
      </c>
      <c r="E45" s="93">
        <v>2020</v>
      </c>
      <c r="F45" s="93" t="s">
        <v>21</v>
      </c>
      <c r="G45" s="93" t="s">
        <v>2002</v>
      </c>
      <c r="H45" s="93" t="s">
        <v>71</v>
      </c>
      <c r="I45" s="93" t="s">
        <v>2003</v>
      </c>
      <c r="J45" s="93" t="s">
        <v>25</v>
      </c>
      <c r="K45" s="93" t="s">
        <v>26</v>
      </c>
      <c r="L45" s="93" t="s">
        <v>27</v>
      </c>
      <c r="M45" s="117">
        <v>1412</v>
      </c>
      <c r="N45" s="117">
        <v>3198.56</v>
      </c>
      <c r="O45" s="118"/>
      <c r="P45" s="140"/>
      <c r="Q45" s="140"/>
      <c r="R45" s="139"/>
      <c r="S45" s="139"/>
      <c r="T45" s="139"/>
      <c r="U45" s="139"/>
      <c r="V45" s="139"/>
      <c r="W45" s="139"/>
      <c r="X45" s="139"/>
      <c r="Y45" s="139"/>
    </row>
    <row r="46" spans="1:25" ht="33.75" customHeight="1" x14ac:dyDescent="0.35">
      <c r="A46" s="93" t="s">
        <v>1635</v>
      </c>
      <c r="B46" s="93" t="s">
        <v>1635</v>
      </c>
      <c r="C46" s="93" t="s">
        <v>2001</v>
      </c>
      <c r="D46" s="141" t="s">
        <v>20</v>
      </c>
      <c r="E46" s="93">
        <v>2020</v>
      </c>
      <c r="F46" s="93" t="s">
        <v>21</v>
      </c>
      <c r="G46" s="93" t="s">
        <v>2002</v>
      </c>
      <c r="H46" s="93" t="s">
        <v>72</v>
      </c>
      <c r="I46" s="93" t="s">
        <v>2003</v>
      </c>
      <c r="J46" s="93" t="s">
        <v>68</v>
      </c>
      <c r="K46" s="93" t="s">
        <v>26</v>
      </c>
      <c r="L46" s="93" t="s">
        <v>27</v>
      </c>
      <c r="M46" s="117">
        <v>1412</v>
      </c>
      <c r="N46" s="117">
        <v>2925.98</v>
      </c>
      <c r="O46" s="118"/>
      <c r="P46" s="140"/>
      <c r="Q46" s="140"/>
      <c r="R46" s="139"/>
      <c r="S46" s="139"/>
      <c r="T46" s="139"/>
      <c r="U46" s="139"/>
      <c r="V46" s="139"/>
      <c r="W46" s="139"/>
      <c r="X46" s="139"/>
      <c r="Y46" s="139"/>
    </row>
    <row r="47" spans="1:25" ht="33.75" customHeight="1" x14ac:dyDescent="0.35">
      <c r="A47" s="93" t="s">
        <v>1635</v>
      </c>
      <c r="B47" s="93" t="s">
        <v>1635</v>
      </c>
      <c r="C47" s="93" t="s">
        <v>2001</v>
      </c>
      <c r="D47" s="141" t="s">
        <v>20</v>
      </c>
      <c r="E47" s="93">
        <v>2020</v>
      </c>
      <c r="F47" s="93" t="s">
        <v>21</v>
      </c>
      <c r="G47" s="93" t="s">
        <v>2002</v>
      </c>
      <c r="H47" s="93" t="s">
        <v>73</v>
      </c>
      <c r="I47" s="93" t="s">
        <v>2003</v>
      </c>
      <c r="J47" s="93" t="s">
        <v>61</v>
      </c>
      <c r="K47" s="93" t="s">
        <v>26</v>
      </c>
      <c r="L47" s="93" t="s">
        <v>27</v>
      </c>
      <c r="M47" s="117">
        <v>1412</v>
      </c>
      <c r="N47" s="117">
        <v>2907.8</v>
      </c>
      <c r="O47" s="118"/>
      <c r="P47" s="140"/>
      <c r="Q47" s="140"/>
      <c r="R47" s="139"/>
      <c r="S47" s="139"/>
      <c r="T47" s="139"/>
      <c r="U47" s="139"/>
      <c r="V47" s="139"/>
      <c r="W47" s="139"/>
      <c r="X47" s="139"/>
      <c r="Y47" s="139"/>
    </row>
    <row r="48" spans="1:25" ht="33.75" customHeight="1" x14ac:dyDescent="0.35">
      <c r="A48" s="93" t="s">
        <v>1635</v>
      </c>
      <c r="B48" s="93" t="s">
        <v>1635</v>
      </c>
      <c r="C48" s="93" t="s">
        <v>2001</v>
      </c>
      <c r="D48" s="141" t="s">
        <v>20</v>
      </c>
      <c r="E48" s="93">
        <v>2020</v>
      </c>
      <c r="F48" s="93" t="s">
        <v>21</v>
      </c>
      <c r="G48" s="93" t="s">
        <v>2002</v>
      </c>
      <c r="H48" s="93" t="s">
        <v>75</v>
      </c>
      <c r="I48" s="93" t="s">
        <v>2003</v>
      </c>
      <c r="J48" s="93" t="s">
        <v>76</v>
      </c>
      <c r="K48" s="93" t="s">
        <v>26</v>
      </c>
      <c r="L48" s="93" t="s">
        <v>27</v>
      </c>
      <c r="M48" s="117">
        <v>1412</v>
      </c>
      <c r="N48" s="117">
        <v>3198.56</v>
      </c>
      <c r="O48" s="118"/>
      <c r="P48" s="140"/>
      <c r="Q48" s="140"/>
      <c r="R48" s="139"/>
      <c r="S48" s="139"/>
      <c r="T48" s="139"/>
      <c r="U48" s="139"/>
      <c r="V48" s="139"/>
      <c r="W48" s="139"/>
      <c r="X48" s="139"/>
      <c r="Y48" s="139"/>
    </row>
    <row r="49" spans="1:25" ht="33.75" customHeight="1" x14ac:dyDescent="0.35">
      <c r="A49" s="93" t="s">
        <v>1635</v>
      </c>
      <c r="B49" s="93" t="s">
        <v>1635</v>
      </c>
      <c r="C49" s="93" t="s">
        <v>2001</v>
      </c>
      <c r="D49" s="141" t="s">
        <v>20</v>
      </c>
      <c r="E49" s="93">
        <v>2020</v>
      </c>
      <c r="F49" s="93" t="s">
        <v>21</v>
      </c>
      <c r="G49" s="93" t="s">
        <v>2002</v>
      </c>
      <c r="H49" s="93" t="s">
        <v>77</v>
      </c>
      <c r="I49" s="93" t="s">
        <v>2003</v>
      </c>
      <c r="J49" s="93" t="s">
        <v>25</v>
      </c>
      <c r="K49" s="93" t="s">
        <v>26</v>
      </c>
      <c r="L49" s="93" t="s">
        <v>27</v>
      </c>
      <c r="M49" s="117">
        <v>1412</v>
      </c>
      <c r="N49" s="117">
        <v>3198.56</v>
      </c>
      <c r="O49" s="118"/>
      <c r="P49" s="140"/>
      <c r="Q49" s="140"/>
      <c r="R49" s="139"/>
      <c r="S49" s="139"/>
      <c r="T49" s="139"/>
      <c r="U49" s="139"/>
      <c r="V49" s="139"/>
      <c r="W49" s="139"/>
      <c r="X49" s="139"/>
      <c r="Y49" s="139"/>
    </row>
    <row r="50" spans="1:25" ht="33.75" customHeight="1" x14ac:dyDescent="0.35">
      <c r="A50" s="93" t="s">
        <v>1635</v>
      </c>
      <c r="B50" s="93" t="s">
        <v>1635</v>
      </c>
      <c r="C50" s="93" t="s">
        <v>84</v>
      </c>
      <c r="D50" s="93" t="s">
        <v>85</v>
      </c>
      <c r="E50" s="93">
        <v>2021</v>
      </c>
      <c r="F50" s="93" t="s">
        <v>86</v>
      </c>
      <c r="G50" s="93">
        <v>2633573000188</v>
      </c>
      <c r="H50" s="93" t="s">
        <v>88</v>
      </c>
      <c r="I50" s="93" t="s">
        <v>24</v>
      </c>
      <c r="J50" s="93" t="s">
        <v>89</v>
      </c>
      <c r="K50" s="93" t="s">
        <v>26</v>
      </c>
      <c r="L50" s="93" t="s">
        <v>27</v>
      </c>
      <c r="M50" s="117">
        <v>2791.72</v>
      </c>
      <c r="N50" s="117">
        <v>5998.4</v>
      </c>
      <c r="O50" s="118"/>
      <c r="P50" s="140"/>
      <c r="Q50" s="140"/>
      <c r="R50" s="139"/>
      <c r="S50" s="139"/>
      <c r="T50" s="139"/>
      <c r="U50" s="139"/>
      <c r="V50" s="139"/>
      <c r="W50" s="139"/>
      <c r="X50" s="139"/>
      <c r="Y50" s="139"/>
    </row>
    <row r="51" spans="1:25" ht="33.75" customHeight="1" x14ac:dyDescent="0.35">
      <c r="A51" s="93" t="s">
        <v>1635</v>
      </c>
      <c r="B51" s="93" t="s">
        <v>1635</v>
      </c>
      <c r="C51" s="93" t="str">
        <f t="shared" ref="C51:C53" si="0">C50</f>
        <v>PRESTAÇÃO DE SERVIÇOS DE MOTORISTAS</v>
      </c>
      <c r="D51" s="93" t="s">
        <v>85</v>
      </c>
      <c r="E51" s="93">
        <f t="shared" ref="E51:G51" si="1">E50</f>
        <v>2021</v>
      </c>
      <c r="F51" s="93" t="str">
        <f t="shared" si="1"/>
        <v>AJ SERVIÇOS DE MÃO DE OBRA EIRELI</v>
      </c>
      <c r="G51" s="93">
        <f t="shared" si="1"/>
        <v>2633573000188</v>
      </c>
      <c r="H51" s="93" t="s">
        <v>90</v>
      </c>
      <c r="I51" s="93" t="str">
        <f t="shared" ref="I51:I53" si="2">I50</f>
        <v>SUAPE/DAF</v>
      </c>
      <c r="J51" s="93" t="s">
        <v>89</v>
      </c>
      <c r="K51" s="93" t="s">
        <v>26</v>
      </c>
      <c r="L51" s="93" t="s">
        <v>27</v>
      </c>
      <c r="M51" s="117">
        <v>2791.72</v>
      </c>
      <c r="N51" s="117">
        <v>5998.4</v>
      </c>
      <c r="O51" s="118"/>
      <c r="P51" s="140"/>
      <c r="Q51" s="140"/>
      <c r="R51" s="139"/>
      <c r="S51" s="139"/>
      <c r="T51" s="139"/>
      <c r="U51" s="139"/>
      <c r="V51" s="139"/>
      <c r="W51" s="139"/>
      <c r="X51" s="139"/>
      <c r="Y51" s="139"/>
    </row>
    <row r="52" spans="1:25" ht="33.75" customHeight="1" x14ac:dyDescent="0.35">
      <c r="A52" s="93" t="s">
        <v>1635</v>
      </c>
      <c r="B52" s="93" t="s">
        <v>1635</v>
      </c>
      <c r="C52" s="93" t="str">
        <f t="shared" si="0"/>
        <v>PRESTAÇÃO DE SERVIÇOS DE MOTORISTAS</v>
      </c>
      <c r="D52" s="93" t="s">
        <v>85</v>
      </c>
      <c r="E52" s="93">
        <f t="shared" ref="E52:G52" si="3">E51</f>
        <v>2021</v>
      </c>
      <c r="F52" s="93" t="str">
        <f t="shared" si="3"/>
        <v>AJ SERVIÇOS DE MÃO DE OBRA EIRELI</v>
      </c>
      <c r="G52" s="93">
        <f t="shared" si="3"/>
        <v>2633573000188</v>
      </c>
      <c r="H52" s="93" t="s">
        <v>91</v>
      </c>
      <c r="I52" s="93" t="str">
        <f t="shared" si="2"/>
        <v>SUAPE/DAF</v>
      </c>
      <c r="J52" s="93" t="s">
        <v>89</v>
      </c>
      <c r="K52" s="93" t="s">
        <v>26</v>
      </c>
      <c r="L52" s="93" t="s">
        <v>27</v>
      </c>
      <c r="M52" s="117">
        <v>2791.72</v>
      </c>
      <c r="N52" s="117">
        <v>5998.4</v>
      </c>
      <c r="O52" s="118"/>
      <c r="P52" s="140"/>
      <c r="Q52" s="140"/>
      <c r="R52" s="139"/>
      <c r="S52" s="139"/>
      <c r="T52" s="139"/>
      <c r="U52" s="139"/>
      <c r="V52" s="139"/>
      <c r="W52" s="139"/>
      <c r="X52" s="139"/>
      <c r="Y52" s="139"/>
    </row>
    <row r="53" spans="1:25" ht="33.75" customHeight="1" x14ac:dyDescent="0.35">
      <c r="A53" s="93" t="s">
        <v>1635</v>
      </c>
      <c r="B53" s="93" t="s">
        <v>1635</v>
      </c>
      <c r="C53" s="93" t="str">
        <f t="shared" si="0"/>
        <v>PRESTAÇÃO DE SERVIÇOS DE MOTORISTAS</v>
      </c>
      <c r="D53" s="93" t="s">
        <v>85</v>
      </c>
      <c r="E53" s="93">
        <f t="shared" ref="E53:G53" si="4">E52</f>
        <v>2021</v>
      </c>
      <c r="F53" s="93" t="str">
        <f t="shared" si="4"/>
        <v>AJ SERVIÇOS DE MÃO DE OBRA EIRELI</v>
      </c>
      <c r="G53" s="93">
        <f t="shared" si="4"/>
        <v>2633573000188</v>
      </c>
      <c r="H53" s="93" t="s">
        <v>92</v>
      </c>
      <c r="I53" s="93" t="str">
        <f t="shared" si="2"/>
        <v>SUAPE/DAF</v>
      </c>
      <c r="J53" s="93" t="s">
        <v>89</v>
      </c>
      <c r="K53" s="93" t="s">
        <v>26</v>
      </c>
      <c r="L53" s="93" t="s">
        <v>27</v>
      </c>
      <c r="M53" s="117">
        <v>2791.72</v>
      </c>
      <c r="N53" s="117">
        <v>5998.4</v>
      </c>
      <c r="O53" s="118"/>
      <c r="P53" s="140"/>
      <c r="Q53" s="140"/>
      <c r="R53" s="139"/>
      <c r="S53" s="139"/>
      <c r="T53" s="139"/>
      <c r="U53" s="139"/>
      <c r="V53" s="139"/>
      <c r="W53" s="139"/>
      <c r="X53" s="139"/>
      <c r="Y53" s="139"/>
    </row>
    <row r="54" spans="1:25" ht="33.75" customHeight="1" x14ac:dyDescent="0.35">
      <c r="A54" s="93" t="s">
        <v>1635</v>
      </c>
      <c r="B54" s="93" t="s">
        <v>1635</v>
      </c>
      <c r="C54" s="93" t="str">
        <f>C51</f>
        <v>PRESTAÇÃO DE SERVIÇOS DE MOTORISTAS</v>
      </c>
      <c r="D54" s="93" t="s">
        <v>85</v>
      </c>
      <c r="E54" s="93">
        <f t="shared" ref="E54:G54" si="5">E51</f>
        <v>2021</v>
      </c>
      <c r="F54" s="93" t="str">
        <f t="shared" si="5"/>
        <v>AJ SERVIÇOS DE MÃO DE OBRA EIRELI</v>
      </c>
      <c r="G54" s="93">
        <f t="shared" si="5"/>
        <v>2633573000188</v>
      </c>
      <c r="H54" s="93" t="s">
        <v>93</v>
      </c>
      <c r="I54" s="93" t="str">
        <f>I51</f>
        <v>SUAPE/DAF</v>
      </c>
      <c r="J54" s="93" t="s">
        <v>89</v>
      </c>
      <c r="K54" s="93" t="s">
        <v>26</v>
      </c>
      <c r="L54" s="93" t="s">
        <v>27</v>
      </c>
      <c r="M54" s="117">
        <v>2791.72</v>
      </c>
      <c r="N54" s="117">
        <v>5998.4</v>
      </c>
      <c r="O54" s="118"/>
      <c r="P54" s="140"/>
      <c r="Q54" s="140"/>
      <c r="R54" s="139"/>
      <c r="S54" s="139"/>
      <c r="T54" s="139"/>
      <c r="U54" s="139"/>
      <c r="V54" s="139"/>
      <c r="W54" s="139"/>
      <c r="X54" s="139"/>
      <c r="Y54" s="139"/>
    </row>
    <row r="55" spans="1:25" ht="33.75" customHeight="1" x14ac:dyDescent="0.35">
      <c r="A55" s="93" t="s">
        <v>1635</v>
      </c>
      <c r="B55" s="93" t="s">
        <v>1635</v>
      </c>
      <c r="C55" s="93" t="str">
        <f t="shared" ref="C55:C70" si="6">C54</f>
        <v>PRESTAÇÃO DE SERVIÇOS DE MOTORISTAS</v>
      </c>
      <c r="D55" s="93" t="s">
        <v>85</v>
      </c>
      <c r="E55" s="93">
        <f t="shared" ref="E55:G55" si="7">E54</f>
        <v>2021</v>
      </c>
      <c r="F55" s="93" t="str">
        <f t="shared" si="7"/>
        <v>AJ SERVIÇOS DE MÃO DE OBRA EIRELI</v>
      </c>
      <c r="G55" s="93">
        <f t="shared" si="7"/>
        <v>2633573000188</v>
      </c>
      <c r="H55" s="93" t="s">
        <v>94</v>
      </c>
      <c r="I55" s="93" t="str">
        <f t="shared" ref="I55:I70" si="8">I54</f>
        <v>SUAPE/DAF</v>
      </c>
      <c r="J55" s="93" t="s">
        <v>89</v>
      </c>
      <c r="K55" s="93" t="s">
        <v>26</v>
      </c>
      <c r="L55" s="93" t="s">
        <v>27</v>
      </c>
      <c r="M55" s="117">
        <v>2791.72</v>
      </c>
      <c r="N55" s="117">
        <v>5998.4</v>
      </c>
      <c r="O55" s="118"/>
      <c r="P55" s="140"/>
      <c r="Q55" s="140"/>
      <c r="R55" s="139"/>
      <c r="S55" s="139"/>
      <c r="T55" s="139"/>
      <c r="U55" s="139"/>
      <c r="V55" s="139"/>
      <c r="W55" s="139"/>
      <c r="X55" s="139"/>
      <c r="Y55" s="139"/>
    </row>
    <row r="56" spans="1:25" ht="33.75" customHeight="1" x14ac:dyDescent="0.35">
      <c r="A56" s="93" t="s">
        <v>1635</v>
      </c>
      <c r="B56" s="93" t="s">
        <v>1635</v>
      </c>
      <c r="C56" s="93" t="str">
        <f t="shared" si="6"/>
        <v>PRESTAÇÃO DE SERVIÇOS DE MOTORISTAS</v>
      </c>
      <c r="D56" s="93" t="s">
        <v>85</v>
      </c>
      <c r="E56" s="93">
        <f t="shared" ref="E56:G56" si="9">E55</f>
        <v>2021</v>
      </c>
      <c r="F56" s="93" t="str">
        <f t="shared" si="9"/>
        <v>AJ SERVIÇOS DE MÃO DE OBRA EIRELI</v>
      </c>
      <c r="G56" s="93">
        <f t="shared" si="9"/>
        <v>2633573000188</v>
      </c>
      <c r="H56" s="93" t="s">
        <v>95</v>
      </c>
      <c r="I56" s="93" t="str">
        <f t="shared" si="8"/>
        <v>SUAPE/DAF</v>
      </c>
      <c r="J56" s="93" t="s">
        <v>89</v>
      </c>
      <c r="K56" s="93" t="s">
        <v>26</v>
      </c>
      <c r="L56" s="93" t="s">
        <v>27</v>
      </c>
      <c r="M56" s="117">
        <v>2791.72</v>
      </c>
      <c r="N56" s="117">
        <v>5998.4</v>
      </c>
      <c r="O56" s="118"/>
      <c r="P56" s="140"/>
      <c r="Q56" s="140"/>
      <c r="R56" s="139"/>
      <c r="S56" s="139"/>
      <c r="T56" s="139"/>
      <c r="U56" s="139"/>
      <c r="V56" s="139"/>
      <c r="W56" s="139"/>
      <c r="X56" s="139"/>
      <c r="Y56" s="139"/>
    </row>
    <row r="57" spans="1:25" ht="33.75" customHeight="1" x14ac:dyDescent="0.35">
      <c r="A57" s="93" t="s">
        <v>1635</v>
      </c>
      <c r="B57" s="93" t="s">
        <v>1635</v>
      </c>
      <c r="C57" s="93" t="str">
        <f t="shared" si="6"/>
        <v>PRESTAÇÃO DE SERVIÇOS DE MOTORISTAS</v>
      </c>
      <c r="D57" s="93" t="s">
        <v>85</v>
      </c>
      <c r="E57" s="93">
        <f t="shared" ref="E57:G57" si="10">E56</f>
        <v>2021</v>
      </c>
      <c r="F57" s="93" t="str">
        <f t="shared" si="10"/>
        <v>AJ SERVIÇOS DE MÃO DE OBRA EIRELI</v>
      </c>
      <c r="G57" s="93">
        <f t="shared" si="10"/>
        <v>2633573000188</v>
      </c>
      <c r="H57" s="93" t="s">
        <v>96</v>
      </c>
      <c r="I57" s="93" t="str">
        <f t="shared" si="8"/>
        <v>SUAPE/DAF</v>
      </c>
      <c r="J57" s="93" t="s">
        <v>89</v>
      </c>
      <c r="K57" s="93" t="s">
        <v>26</v>
      </c>
      <c r="L57" s="93" t="s">
        <v>27</v>
      </c>
      <c r="M57" s="117">
        <v>2791.72</v>
      </c>
      <c r="N57" s="117">
        <v>5998.4</v>
      </c>
      <c r="O57" s="118"/>
      <c r="P57" s="140"/>
      <c r="Q57" s="140"/>
      <c r="R57" s="139"/>
      <c r="S57" s="139"/>
      <c r="T57" s="139"/>
      <c r="U57" s="139"/>
      <c r="V57" s="139"/>
      <c r="W57" s="139"/>
      <c r="X57" s="139"/>
      <c r="Y57" s="139"/>
    </row>
    <row r="58" spans="1:25" ht="33.75" customHeight="1" x14ac:dyDescent="0.35">
      <c r="A58" s="93" t="s">
        <v>1635</v>
      </c>
      <c r="B58" s="93" t="s">
        <v>1635</v>
      </c>
      <c r="C58" s="93" t="str">
        <f t="shared" si="6"/>
        <v>PRESTAÇÃO DE SERVIÇOS DE MOTORISTAS</v>
      </c>
      <c r="D58" s="93" t="s">
        <v>85</v>
      </c>
      <c r="E58" s="93">
        <f t="shared" ref="E58:G58" si="11">E57</f>
        <v>2021</v>
      </c>
      <c r="F58" s="93" t="str">
        <f t="shared" si="11"/>
        <v>AJ SERVIÇOS DE MÃO DE OBRA EIRELI</v>
      </c>
      <c r="G58" s="93">
        <f t="shared" si="11"/>
        <v>2633573000188</v>
      </c>
      <c r="H58" s="93" t="s">
        <v>97</v>
      </c>
      <c r="I58" s="93" t="str">
        <f t="shared" si="8"/>
        <v>SUAPE/DAF</v>
      </c>
      <c r="J58" s="93" t="s">
        <v>89</v>
      </c>
      <c r="K58" s="93" t="s">
        <v>26</v>
      </c>
      <c r="L58" s="93" t="s">
        <v>27</v>
      </c>
      <c r="M58" s="117">
        <v>2791.72</v>
      </c>
      <c r="N58" s="117">
        <v>5998.4</v>
      </c>
      <c r="O58" s="118"/>
      <c r="P58" s="140"/>
      <c r="Q58" s="140"/>
      <c r="R58" s="139"/>
      <c r="S58" s="139"/>
      <c r="T58" s="139"/>
      <c r="U58" s="139"/>
      <c r="V58" s="139"/>
      <c r="W58" s="139"/>
      <c r="X58" s="139"/>
      <c r="Y58" s="139"/>
    </row>
    <row r="59" spans="1:25" ht="33.75" customHeight="1" x14ac:dyDescent="0.35">
      <c r="A59" s="93" t="s">
        <v>1635</v>
      </c>
      <c r="B59" s="93" t="s">
        <v>1635</v>
      </c>
      <c r="C59" s="93" t="str">
        <f t="shared" si="6"/>
        <v>PRESTAÇÃO DE SERVIÇOS DE MOTORISTAS</v>
      </c>
      <c r="D59" s="93" t="s">
        <v>85</v>
      </c>
      <c r="E59" s="93">
        <f t="shared" ref="E59:G59" si="12">E58</f>
        <v>2021</v>
      </c>
      <c r="F59" s="93" t="str">
        <f t="shared" si="12"/>
        <v>AJ SERVIÇOS DE MÃO DE OBRA EIRELI</v>
      </c>
      <c r="G59" s="93">
        <f t="shared" si="12"/>
        <v>2633573000188</v>
      </c>
      <c r="H59" s="93" t="s">
        <v>98</v>
      </c>
      <c r="I59" s="93" t="str">
        <f t="shared" si="8"/>
        <v>SUAPE/DAF</v>
      </c>
      <c r="J59" s="93" t="s">
        <v>89</v>
      </c>
      <c r="K59" s="93" t="s">
        <v>26</v>
      </c>
      <c r="L59" s="93" t="s">
        <v>27</v>
      </c>
      <c r="M59" s="117">
        <v>2791.72</v>
      </c>
      <c r="N59" s="117">
        <v>5998.4</v>
      </c>
      <c r="O59" s="118"/>
      <c r="P59" s="140"/>
      <c r="Q59" s="140"/>
      <c r="R59" s="139"/>
      <c r="S59" s="139"/>
      <c r="T59" s="139"/>
      <c r="U59" s="139"/>
      <c r="V59" s="139"/>
      <c r="W59" s="139"/>
      <c r="X59" s="139"/>
      <c r="Y59" s="139"/>
    </row>
    <row r="60" spans="1:25" ht="33.75" customHeight="1" x14ac:dyDescent="0.35">
      <c r="A60" s="93" t="s">
        <v>1635</v>
      </c>
      <c r="B60" s="93" t="s">
        <v>1635</v>
      </c>
      <c r="C60" s="93" t="str">
        <f t="shared" si="6"/>
        <v>PRESTAÇÃO DE SERVIÇOS DE MOTORISTAS</v>
      </c>
      <c r="D60" s="93" t="s">
        <v>85</v>
      </c>
      <c r="E60" s="93">
        <f t="shared" ref="E60:G60" si="13">E59</f>
        <v>2021</v>
      </c>
      <c r="F60" s="93" t="str">
        <f t="shared" si="13"/>
        <v>AJ SERVIÇOS DE MÃO DE OBRA EIRELI</v>
      </c>
      <c r="G60" s="93">
        <f t="shared" si="13"/>
        <v>2633573000188</v>
      </c>
      <c r="H60" s="93" t="s">
        <v>99</v>
      </c>
      <c r="I60" s="93" t="str">
        <f t="shared" si="8"/>
        <v>SUAPE/DAF</v>
      </c>
      <c r="J60" s="93" t="s">
        <v>89</v>
      </c>
      <c r="K60" s="93" t="s">
        <v>26</v>
      </c>
      <c r="L60" s="93" t="s">
        <v>27</v>
      </c>
      <c r="M60" s="117">
        <v>2791.72</v>
      </c>
      <c r="N60" s="117">
        <v>5998.4</v>
      </c>
      <c r="O60" s="118"/>
      <c r="P60" s="140"/>
      <c r="Q60" s="140"/>
      <c r="R60" s="139"/>
      <c r="S60" s="139"/>
      <c r="T60" s="139"/>
      <c r="U60" s="139"/>
      <c r="V60" s="139"/>
      <c r="W60" s="139"/>
      <c r="X60" s="139"/>
      <c r="Y60" s="139"/>
    </row>
    <row r="61" spans="1:25" ht="33.75" customHeight="1" x14ac:dyDescent="0.35">
      <c r="A61" s="93" t="s">
        <v>1635</v>
      </c>
      <c r="B61" s="93" t="s">
        <v>1635</v>
      </c>
      <c r="C61" s="93" t="str">
        <f t="shared" si="6"/>
        <v>PRESTAÇÃO DE SERVIÇOS DE MOTORISTAS</v>
      </c>
      <c r="D61" s="93" t="s">
        <v>85</v>
      </c>
      <c r="E61" s="93">
        <f t="shared" ref="E61:G61" si="14">E60</f>
        <v>2021</v>
      </c>
      <c r="F61" s="93" t="str">
        <f t="shared" si="14"/>
        <v>AJ SERVIÇOS DE MÃO DE OBRA EIRELI</v>
      </c>
      <c r="G61" s="93">
        <f t="shared" si="14"/>
        <v>2633573000188</v>
      </c>
      <c r="H61" s="93" t="s">
        <v>100</v>
      </c>
      <c r="I61" s="93" t="str">
        <f t="shared" si="8"/>
        <v>SUAPE/DAF</v>
      </c>
      <c r="J61" s="93" t="s">
        <v>89</v>
      </c>
      <c r="K61" s="93" t="s">
        <v>26</v>
      </c>
      <c r="L61" s="93" t="s">
        <v>27</v>
      </c>
      <c r="M61" s="117">
        <v>2791.72</v>
      </c>
      <c r="N61" s="117">
        <v>5998.4</v>
      </c>
      <c r="O61" s="118"/>
      <c r="P61" s="140"/>
      <c r="Q61" s="140"/>
      <c r="R61" s="139"/>
      <c r="S61" s="139"/>
      <c r="T61" s="139"/>
      <c r="U61" s="139"/>
      <c r="V61" s="139"/>
      <c r="W61" s="139"/>
      <c r="X61" s="139"/>
      <c r="Y61" s="139"/>
    </row>
    <row r="62" spans="1:25" ht="33.75" customHeight="1" x14ac:dyDescent="0.35">
      <c r="A62" s="93" t="s">
        <v>1635</v>
      </c>
      <c r="B62" s="93" t="s">
        <v>1635</v>
      </c>
      <c r="C62" s="93" t="str">
        <f t="shared" si="6"/>
        <v>PRESTAÇÃO DE SERVIÇOS DE MOTORISTAS</v>
      </c>
      <c r="D62" s="93" t="s">
        <v>85</v>
      </c>
      <c r="E62" s="93">
        <f t="shared" ref="E62:G62" si="15">E61</f>
        <v>2021</v>
      </c>
      <c r="F62" s="93" t="str">
        <f t="shared" si="15"/>
        <v>AJ SERVIÇOS DE MÃO DE OBRA EIRELI</v>
      </c>
      <c r="G62" s="93">
        <f t="shared" si="15"/>
        <v>2633573000188</v>
      </c>
      <c r="H62" s="93" t="s">
        <v>101</v>
      </c>
      <c r="I62" s="93" t="str">
        <f t="shared" si="8"/>
        <v>SUAPE/DAF</v>
      </c>
      <c r="J62" s="93" t="s">
        <v>89</v>
      </c>
      <c r="K62" s="93" t="s">
        <v>26</v>
      </c>
      <c r="L62" s="93" t="s">
        <v>27</v>
      </c>
      <c r="M62" s="117">
        <v>2791.72</v>
      </c>
      <c r="N62" s="117">
        <v>5998.4</v>
      </c>
      <c r="O62" s="118"/>
      <c r="P62" s="140"/>
      <c r="Q62" s="140"/>
      <c r="R62" s="139"/>
      <c r="S62" s="139"/>
      <c r="T62" s="139"/>
      <c r="U62" s="139"/>
      <c r="V62" s="139"/>
      <c r="W62" s="139"/>
      <c r="X62" s="139"/>
      <c r="Y62" s="139"/>
    </row>
    <row r="63" spans="1:25" ht="33.75" customHeight="1" x14ac:dyDescent="0.35">
      <c r="A63" s="93" t="s">
        <v>1635</v>
      </c>
      <c r="B63" s="93" t="s">
        <v>1635</v>
      </c>
      <c r="C63" s="93" t="str">
        <f t="shared" si="6"/>
        <v>PRESTAÇÃO DE SERVIÇOS DE MOTORISTAS</v>
      </c>
      <c r="D63" s="93" t="s">
        <v>85</v>
      </c>
      <c r="E63" s="93">
        <f t="shared" ref="E63:G63" si="16">E62</f>
        <v>2021</v>
      </c>
      <c r="F63" s="93" t="str">
        <f t="shared" si="16"/>
        <v>AJ SERVIÇOS DE MÃO DE OBRA EIRELI</v>
      </c>
      <c r="G63" s="93">
        <f t="shared" si="16"/>
        <v>2633573000188</v>
      </c>
      <c r="H63" s="93" t="s">
        <v>102</v>
      </c>
      <c r="I63" s="93" t="str">
        <f t="shared" si="8"/>
        <v>SUAPE/DAF</v>
      </c>
      <c r="J63" s="93" t="s">
        <v>89</v>
      </c>
      <c r="K63" s="93" t="s">
        <v>26</v>
      </c>
      <c r="L63" s="93" t="s">
        <v>27</v>
      </c>
      <c r="M63" s="117">
        <v>2791.72</v>
      </c>
      <c r="N63" s="117">
        <v>5998.4</v>
      </c>
      <c r="O63" s="118"/>
      <c r="P63" s="140"/>
      <c r="Q63" s="140"/>
      <c r="R63" s="139"/>
      <c r="S63" s="139"/>
      <c r="T63" s="139"/>
      <c r="U63" s="139"/>
      <c r="V63" s="139"/>
      <c r="W63" s="139"/>
      <c r="X63" s="139"/>
      <c r="Y63" s="139"/>
    </row>
    <row r="64" spans="1:25" ht="33.75" customHeight="1" x14ac:dyDescent="0.35">
      <c r="A64" s="93" t="s">
        <v>1635</v>
      </c>
      <c r="B64" s="93" t="s">
        <v>1635</v>
      </c>
      <c r="C64" s="93" t="str">
        <f t="shared" si="6"/>
        <v>PRESTAÇÃO DE SERVIÇOS DE MOTORISTAS</v>
      </c>
      <c r="D64" s="93" t="s">
        <v>85</v>
      </c>
      <c r="E64" s="93">
        <f t="shared" ref="E64:G64" si="17">E63</f>
        <v>2021</v>
      </c>
      <c r="F64" s="93" t="str">
        <f t="shared" si="17"/>
        <v>AJ SERVIÇOS DE MÃO DE OBRA EIRELI</v>
      </c>
      <c r="G64" s="93">
        <f t="shared" si="17"/>
        <v>2633573000188</v>
      </c>
      <c r="H64" s="93" t="s">
        <v>103</v>
      </c>
      <c r="I64" s="93" t="str">
        <f t="shared" si="8"/>
        <v>SUAPE/DAF</v>
      </c>
      <c r="J64" s="93" t="s">
        <v>89</v>
      </c>
      <c r="K64" s="93" t="s">
        <v>26</v>
      </c>
      <c r="L64" s="93" t="s">
        <v>27</v>
      </c>
      <c r="M64" s="117">
        <v>2791.72</v>
      </c>
      <c r="N64" s="117">
        <v>5998.4</v>
      </c>
      <c r="O64" s="118"/>
      <c r="P64" s="140"/>
      <c r="Q64" s="140"/>
      <c r="R64" s="139"/>
      <c r="S64" s="139"/>
      <c r="T64" s="139"/>
      <c r="U64" s="139"/>
      <c r="V64" s="139"/>
      <c r="W64" s="139"/>
      <c r="X64" s="139"/>
      <c r="Y64" s="139"/>
    </row>
    <row r="65" spans="1:25" ht="33.75" customHeight="1" x14ac:dyDescent="0.35">
      <c r="A65" s="93" t="s">
        <v>1635</v>
      </c>
      <c r="B65" s="93" t="s">
        <v>1635</v>
      </c>
      <c r="C65" s="93" t="str">
        <f t="shared" si="6"/>
        <v>PRESTAÇÃO DE SERVIÇOS DE MOTORISTAS</v>
      </c>
      <c r="D65" s="93" t="s">
        <v>85</v>
      </c>
      <c r="E65" s="93">
        <f t="shared" ref="E65:G65" si="18">E64</f>
        <v>2021</v>
      </c>
      <c r="F65" s="93" t="str">
        <f t="shared" si="18"/>
        <v>AJ SERVIÇOS DE MÃO DE OBRA EIRELI</v>
      </c>
      <c r="G65" s="93">
        <f t="shared" si="18"/>
        <v>2633573000188</v>
      </c>
      <c r="H65" s="93" t="s">
        <v>104</v>
      </c>
      <c r="I65" s="93" t="str">
        <f t="shared" si="8"/>
        <v>SUAPE/DAF</v>
      </c>
      <c r="J65" s="93" t="s">
        <v>89</v>
      </c>
      <c r="K65" s="93" t="s">
        <v>26</v>
      </c>
      <c r="L65" s="93" t="s">
        <v>27</v>
      </c>
      <c r="M65" s="117">
        <v>2791.72</v>
      </c>
      <c r="N65" s="117">
        <v>5998.4</v>
      </c>
      <c r="O65" s="118"/>
      <c r="P65" s="140"/>
      <c r="Q65" s="140"/>
      <c r="R65" s="139"/>
      <c r="S65" s="139"/>
      <c r="T65" s="139"/>
      <c r="U65" s="139"/>
      <c r="V65" s="139"/>
      <c r="W65" s="139"/>
      <c r="X65" s="139"/>
      <c r="Y65" s="139"/>
    </row>
    <row r="66" spans="1:25" ht="33.75" customHeight="1" x14ac:dyDescent="0.35">
      <c r="A66" s="93" t="s">
        <v>1635</v>
      </c>
      <c r="B66" s="93" t="s">
        <v>1635</v>
      </c>
      <c r="C66" s="93" t="str">
        <f t="shared" si="6"/>
        <v>PRESTAÇÃO DE SERVIÇOS DE MOTORISTAS</v>
      </c>
      <c r="D66" s="93" t="s">
        <v>85</v>
      </c>
      <c r="E66" s="93">
        <f t="shared" ref="E66:G66" si="19">E65</f>
        <v>2021</v>
      </c>
      <c r="F66" s="93" t="str">
        <f t="shared" si="19"/>
        <v>AJ SERVIÇOS DE MÃO DE OBRA EIRELI</v>
      </c>
      <c r="G66" s="93">
        <f t="shared" si="19"/>
        <v>2633573000188</v>
      </c>
      <c r="H66" s="93" t="s">
        <v>105</v>
      </c>
      <c r="I66" s="93" t="str">
        <f t="shared" si="8"/>
        <v>SUAPE/DAF</v>
      </c>
      <c r="J66" s="93" t="s">
        <v>89</v>
      </c>
      <c r="K66" s="93" t="s">
        <v>26</v>
      </c>
      <c r="L66" s="93" t="s">
        <v>27</v>
      </c>
      <c r="M66" s="117">
        <v>2791.72</v>
      </c>
      <c r="N66" s="117">
        <v>5998.4</v>
      </c>
      <c r="O66" s="118"/>
      <c r="P66" s="140"/>
      <c r="Q66" s="140"/>
      <c r="R66" s="139"/>
      <c r="S66" s="139"/>
      <c r="T66" s="139"/>
      <c r="U66" s="139"/>
      <c r="V66" s="139"/>
      <c r="W66" s="139"/>
      <c r="X66" s="139"/>
      <c r="Y66" s="139"/>
    </row>
    <row r="67" spans="1:25" ht="33.75" customHeight="1" x14ac:dyDescent="0.35">
      <c r="A67" s="93" t="s">
        <v>1635</v>
      </c>
      <c r="B67" s="93" t="s">
        <v>1635</v>
      </c>
      <c r="C67" s="93" t="str">
        <f t="shared" si="6"/>
        <v>PRESTAÇÃO DE SERVIÇOS DE MOTORISTAS</v>
      </c>
      <c r="D67" s="93" t="s">
        <v>85</v>
      </c>
      <c r="E67" s="93">
        <f t="shared" ref="E67:G67" si="20">E66</f>
        <v>2021</v>
      </c>
      <c r="F67" s="93" t="str">
        <f t="shared" si="20"/>
        <v>AJ SERVIÇOS DE MÃO DE OBRA EIRELI</v>
      </c>
      <c r="G67" s="93">
        <f t="shared" si="20"/>
        <v>2633573000188</v>
      </c>
      <c r="H67" s="93" t="s">
        <v>106</v>
      </c>
      <c r="I67" s="93" t="str">
        <f t="shared" si="8"/>
        <v>SUAPE/DAF</v>
      </c>
      <c r="J67" s="93" t="s">
        <v>89</v>
      </c>
      <c r="K67" s="93" t="s">
        <v>26</v>
      </c>
      <c r="L67" s="93" t="s">
        <v>27</v>
      </c>
      <c r="M67" s="117">
        <v>2791.72</v>
      </c>
      <c r="N67" s="117">
        <v>5998.4</v>
      </c>
      <c r="O67" s="118"/>
      <c r="P67" s="140"/>
      <c r="Q67" s="140"/>
      <c r="R67" s="139"/>
      <c r="S67" s="139"/>
      <c r="T67" s="139"/>
      <c r="U67" s="139"/>
      <c r="V67" s="139"/>
      <c r="W67" s="139"/>
      <c r="X67" s="139"/>
      <c r="Y67" s="139"/>
    </row>
    <row r="68" spans="1:25" ht="33.75" customHeight="1" x14ac:dyDescent="0.35">
      <c r="A68" s="93" t="s">
        <v>1635</v>
      </c>
      <c r="B68" s="93" t="s">
        <v>1635</v>
      </c>
      <c r="C68" s="93" t="str">
        <f t="shared" si="6"/>
        <v>PRESTAÇÃO DE SERVIÇOS DE MOTORISTAS</v>
      </c>
      <c r="D68" s="93" t="s">
        <v>85</v>
      </c>
      <c r="E68" s="93">
        <f t="shared" ref="E68:G68" si="21">E67</f>
        <v>2021</v>
      </c>
      <c r="F68" s="93" t="str">
        <f t="shared" si="21"/>
        <v>AJ SERVIÇOS DE MÃO DE OBRA EIRELI</v>
      </c>
      <c r="G68" s="93">
        <f t="shared" si="21"/>
        <v>2633573000188</v>
      </c>
      <c r="H68" s="93" t="s">
        <v>107</v>
      </c>
      <c r="I68" s="93" t="str">
        <f t="shared" si="8"/>
        <v>SUAPE/DAF</v>
      </c>
      <c r="J68" s="93" t="s">
        <v>89</v>
      </c>
      <c r="K68" s="93" t="s">
        <v>26</v>
      </c>
      <c r="L68" s="93" t="s">
        <v>27</v>
      </c>
      <c r="M68" s="117">
        <v>2791.72</v>
      </c>
      <c r="N68" s="117">
        <v>5998.4</v>
      </c>
      <c r="O68" s="118"/>
      <c r="P68" s="140"/>
      <c r="Q68" s="140"/>
      <c r="R68" s="139"/>
      <c r="S68" s="139"/>
      <c r="T68" s="139"/>
      <c r="U68" s="139"/>
      <c r="V68" s="139"/>
      <c r="W68" s="139"/>
      <c r="X68" s="139"/>
      <c r="Y68" s="139"/>
    </row>
    <row r="69" spans="1:25" ht="33.75" customHeight="1" x14ac:dyDescent="0.35">
      <c r="A69" s="93" t="s">
        <v>1635</v>
      </c>
      <c r="B69" s="93" t="s">
        <v>1635</v>
      </c>
      <c r="C69" s="93" t="str">
        <f t="shared" si="6"/>
        <v>PRESTAÇÃO DE SERVIÇOS DE MOTORISTAS</v>
      </c>
      <c r="D69" s="93" t="s">
        <v>85</v>
      </c>
      <c r="E69" s="93">
        <f t="shared" ref="E69:G69" si="22">E68</f>
        <v>2021</v>
      </c>
      <c r="F69" s="93" t="str">
        <f t="shared" si="22"/>
        <v>AJ SERVIÇOS DE MÃO DE OBRA EIRELI</v>
      </c>
      <c r="G69" s="93">
        <f t="shared" si="22"/>
        <v>2633573000188</v>
      </c>
      <c r="H69" s="93" t="s">
        <v>108</v>
      </c>
      <c r="I69" s="93" t="str">
        <f t="shared" si="8"/>
        <v>SUAPE/DAF</v>
      </c>
      <c r="J69" s="93" t="s">
        <v>89</v>
      </c>
      <c r="K69" s="93" t="s">
        <v>26</v>
      </c>
      <c r="L69" s="93" t="s">
        <v>27</v>
      </c>
      <c r="M69" s="117">
        <v>2791.72</v>
      </c>
      <c r="N69" s="117">
        <v>5998.4</v>
      </c>
      <c r="O69" s="118"/>
      <c r="P69" s="140"/>
      <c r="Q69" s="140"/>
      <c r="R69" s="139"/>
      <c r="S69" s="139"/>
      <c r="T69" s="139"/>
      <c r="U69" s="139"/>
      <c r="V69" s="139"/>
      <c r="W69" s="139"/>
      <c r="X69" s="139"/>
      <c r="Y69" s="139"/>
    </row>
    <row r="70" spans="1:25" ht="33.75" customHeight="1" x14ac:dyDescent="0.35">
      <c r="A70" s="93" t="s">
        <v>1635</v>
      </c>
      <c r="B70" s="93" t="s">
        <v>1635</v>
      </c>
      <c r="C70" s="93" t="str">
        <f t="shared" si="6"/>
        <v>PRESTAÇÃO DE SERVIÇOS DE MOTORISTAS</v>
      </c>
      <c r="D70" s="93">
        <v>113</v>
      </c>
      <c r="E70" s="93">
        <f t="shared" ref="E70:G70" si="23">E69</f>
        <v>2021</v>
      </c>
      <c r="F70" s="93" t="str">
        <f t="shared" si="23"/>
        <v>AJ SERVIÇOS DE MÃO DE OBRA EIRELI</v>
      </c>
      <c r="G70" s="93">
        <f t="shared" si="23"/>
        <v>2633573000188</v>
      </c>
      <c r="H70" s="93" t="s">
        <v>109</v>
      </c>
      <c r="I70" s="93" t="str">
        <f t="shared" si="8"/>
        <v>SUAPE/DAF</v>
      </c>
      <c r="J70" s="93" t="s">
        <v>89</v>
      </c>
      <c r="K70" s="93" t="s">
        <v>26</v>
      </c>
      <c r="L70" s="93" t="s">
        <v>27</v>
      </c>
      <c r="M70" s="117">
        <v>2791.72</v>
      </c>
      <c r="N70" s="117">
        <v>5998.4</v>
      </c>
      <c r="O70" s="118"/>
      <c r="P70" s="140"/>
      <c r="Q70" s="140"/>
      <c r="R70" s="139"/>
      <c r="S70" s="139"/>
      <c r="T70" s="139"/>
      <c r="U70" s="139"/>
      <c r="V70" s="139"/>
      <c r="W70" s="139"/>
      <c r="X70" s="139"/>
      <c r="Y70" s="139"/>
    </row>
    <row r="71" spans="1:25" ht="33.75" customHeight="1" x14ac:dyDescent="0.35">
      <c r="A71" s="93" t="s">
        <v>1635</v>
      </c>
      <c r="B71" s="93" t="s">
        <v>1635</v>
      </c>
      <c r="C71" s="93" t="str">
        <f>C69</f>
        <v>PRESTAÇÃO DE SERVIÇOS DE MOTORISTAS</v>
      </c>
      <c r="D71" s="93" t="s">
        <v>85</v>
      </c>
      <c r="E71" s="93">
        <f t="shared" ref="E71:G71" si="24">E69</f>
        <v>2021</v>
      </c>
      <c r="F71" s="93" t="str">
        <f t="shared" si="24"/>
        <v>AJ SERVIÇOS DE MÃO DE OBRA EIRELI</v>
      </c>
      <c r="G71" s="93">
        <f t="shared" si="24"/>
        <v>2633573000188</v>
      </c>
      <c r="H71" s="93" t="s">
        <v>110</v>
      </c>
      <c r="I71" s="93" t="str">
        <f>I69</f>
        <v>SUAPE/DAF</v>
      </c>
      <c r="J71" s="93" t="s">
        <v>89</v>
      </c>
      <c r="K71" s="93" t="s">
        <v>26</v>
      </c>
      <c r="L71" s="93" t="s">
        <v>27</v>
      </c>
      <c r="M71" s="117">
        <v>2791.72</v>
      </c>
      <c r="N71" s="117">
        <v>5998.4</v>
      </c>
      <c r="O71" s="118"/>
      <c r="P71" s="140"/>
      <c r="Q71" s="140"/>
      <c r="R71" s="139"/>
      <c r="S71" s="139"/>
      <c r="T71" s="139"/>
      <c r="U71" s="139"/>
      <c r="V71" s="139"/>
      <c r="W71" s="139"/>
      <c r="X71" s="139"/>
      <c r="Y71" s="139"/>
    </row>
    <row r="72" spans="1:25" ht="33.75" customHeight="1" x14ac:dyDescent="0.35">
      <c r="A72" s="93" t="s">
        <v>1635</v>
      </c>
      <c r="B72" s="93" t="s">
        <v>1635</v>
      </c>
      <c r="C72" s="93" t="str">
        <f>C71</f>
        <v>PRESTAÇÃO DE SERVIÇOS DE MOTORISTAS</v>
      </c>
      <c r="D72" s="93" t="s">
        <v>85</v>
      </c>
      <c r="E72" s="93">
        <f t="shared" ref="E72:G72" si="25">E71</f>
        <v>2021</v>
      </c>
      <c r="F72" s="93" t="str">
        <f t="shared" si="25"/>
        <v>AJ SERVIÇOS DE MÃO DE OBRA EIRELI</v>
      </c>
      <c r="G72" s="93">
        <f t="shared" si="25"/>
        <v>2633573000188</v>
      </c>
      <c r="H72" s="93" t="s">
        <v>951</v>
      </c>
      <c r="I72" s="93" t="str">
        <f>I71</f>
        <v>SUAPE/DAF</v>
      </c>
      <c r="J72" s="93" t="s">
        <v>89</v>
      </c>
      <c r="K72" s="93" t="s">
        <v>26</v>
      </c>
      <c r="L72" s="93" t="s">
        <v>27</v>
      </c>
      <c r="M72" s="117">
        <v>2791.72</v>
      </c>
      <c r="N72" s="117">
        <v>5998.4</v>
      </c>
      <c r="O72" s="118"/>
      <c r="P72" s="140"/>
      <c r="Q72" s="140"/>
      <c r="R72" s="139"/>
      <c r="S72" s="139"/>
      <c r="T72" s="139"/>
      <c r="U72" s="139"/>
      <c r="V72" s="139"/>
      <c r="W72" s="139"/>
      <c r="X72" s="139"/>
      <c r="Y72" s="139"/>
    </row>
    <row r="73" spans="1:25" ht="33.75" customHeight="1" x14ac:dyDescent="0.35">
      <c r="A73" s="93" t="s">
        <v>1635</v>
      </c>
      <c r="B73" s="93" t="s">
        <v>1635</v>
      </c>
      <c r="C73" s="93" t="s">
        <v>111</v>
      </c>
      <c r="D73" s="93">
        <v>59</v>
      </c>
      <c r="E73" s="93">
        <v>2020</v>
      </c>
      <c r="F73" s="93" t="s">
        <v>113</v>
      </c>
      <c r="G73" s="93">
        <v>12285441000166</v>
      </c>
      <c r="H73" s="93" t="s">
        <v>115</v>
      </c>
      <c r="I73" s="93" t="s">
        <v>1239</v>
      </c>
      <c r="J73" s="93" t="s">
        <v>605</v>
      </c>
      <c r="K73" s="93" t="s">
        <v>26</v>
      </c>
      <c r="L73" s="93" t="s">
        <v>27</v>
      </c>
      <c r="M73" s="117">
        <v>15421.58</v>
      </c>
      <c r="N73" s="117">
        <v>36695.97</v>
      </c>
      <c r="O73" s="118"/>
      <c r="P73" s="140"/>
      <c r="Q73" s="140"/>
      <c r="R73" s="139"/>
      <c r="S73" s="139"/>
      <c r="T73" s="139"/>
      <c r="U73" s="139"/>
      <c r="V73" s="139"/>
      <c r="W73" s="139"/>
      <c r="X73" s="139"/>
      <c r="Y73" s="139"/>
    </row>
    <row r="74" spans="1:25" ht="33.75" customHeight="1" x14ac:dyDescent="0.35">
      <c r="A74" s="93" t="s">
        <v>1635</v>
      </c>
      <c r="B74" s="93" t="s">
        <v>1635</v>
      </c>
      <c r="C74" s="93" t="s">
        <v>111</v>
      </c>
      <c r="D74" s="93">
        <v>59</v>
      </c>
      <c r="E74" s="93">
        <v>2020</v>
      </c>
      <c r="F74" s="93" t="s">
        <v>113</v>
      </c>
      <c r="G74" s="93">
        <v>12285441000166</v>
      </c>
      <c r="H74" s="93" t="s">
        <v>118</v>
      </c>
      <c r="I74" s="93" t="s">
        <v>1239</v>
      </c>
      <c r="J74" s="93" t="s">
        <v>606</v>
      </c>
      <c r="K74" s="93" t="s">
        <v>26</v>
      </c>
      <c r="L74" s="93" t="s">
        <v>27</v>
      </c>
      <c r="M74" s="117">
        <v>9881.11</v>
      </c>
      <c r="N74" s="117">
        <v>23512.32</v>
      </c>
      <c r="O74" s="142"/>
      <c r="P74" s="140"/>
      <c r="Q74" s="140"/>
      <c r="R74" s="139"/>
      <c r="S74" s="139"/>
      <c r="T74" s="139"/>
      <c r="U74" s="139"/>
      <c r="V74" s="139"/>
      <c r="W74" s="139"/>
      <c r="X74" s="139"/>
      <c r="Y74" s="139"/>
    </row>
    <row r="75" spans="1:25" ht="33.75" customHeight="1" x14ac:dyDescent="0.35">
      <c r="A75" s="93" t="s">
        <v>1635</v>
      </c>
      <c r="B75" s="93" t="s">
        <v>1635</v>
      </c>
      <c r="C75" s="93" t="s">
        <v>111</v>
      </c>
      <c r="D75" s="93">
        <v>59</v>
      </c>
      <c r="E75" s="93">
        <v>2020</v>
      </c>
      <c r="F75" s="93" t="s">
        <v>113</v>
      </c>
      <c r="G75" s="93">
        <v>12285441000166</v>
      </c>
      <c r="H75" s="93" t="s">
        <v>120</v>
      </c>
      <c r="I75" s="93" t="s">
        <v>1239</v>
      </c>
      <c r="J75" s="93" t="s">
        <v>606</v>
      </c>
      <c r="K75" s="93" t="s">
        <v>26</v>
      </c>
      <c r="L75" s="93" t="s">
        <v>27</v>
      </c>
      <c r="M75" s="117">
        <v>9881.11</v>
      </c>
      <c r="N75" s="117">
        <v>23512.32</v>
      </c>
      <c r="O75" s="142"/>
      <c r="P75" s="140"/>
      <c r="Q75" s="140"/>
      <c r="R75" s="139"/>
      <c r="S75" s="139"/>
      <c r="T75" s="139"/>
      <c r="U75" s="139"/>
      <c r="V75" s="139"/>
      <c r="W75" s="139"/>
      <c r="X75" s="139"/>
      <c r="Y75" s="139"/>
    </row>
    <row r="76" spans="1:25" ht="33.75" customHeight="1" x14ac:dyDescent="0.35">
      <c r="A76" s="93" t="s">
        <v>1635</v>
      </c>
      <c r="B76" s="93" t="s">
        <v>1635</v>
      </c>
      <c r="C76" s="93" t="s">
        <v>111</v>
      </c>
      <c r="D76" s="93">
        <v>59</v>
      </c>
      <c r="E76" s="93">
        <v>2020</v>
      </c>
      <c r="F76" s="93" t="s">
        <v>113</v>
      </c>
      <c r="G76" s="93">
        <v>12285441000166</v>
      </c>
      <c r="H76" s="93" t="s">
        <v>121</v>
      </c>
      <c r="I76" s="93" t="s">
        <v>1239</v>
      </c>
      <c r="J76" s="93" t="s">
        <v>122</v>
      </c>
      <c r="K76" s="93" t="s">
        <v>26</v>
      </c>
      <c r="L76" s="93" t="s">
        <v>27</v>
      </c>
      <c r="M76" s="117">
        <v>6395.15</v>
      </c>
      <c r="N76" s="117">
        <v>15217.38</v>
      </c>
      <c r="O76" s="142"/>
      <c r="P76" s="140"/>
      <c r="Q76" s="140"/>
      <c r="R76" s="139"/>
      <c r="S76" s="139"/>
      <c r="T76" s="139"/>
      <c r="U76" s="139"/>
      <c r="V76" s="139"/>
      <c r="W76" s="139"/>
      <c r="X76" s="139"/>
      <c r="Y76" s="139"/>
    </row>
    <row r="77" spans="1:25" ht="33.75" customHeight="1" x14ac:dyDescent="0.35">
      <c r="A77" s="93" t="s">
        <v>1635</v>
      </c>
      <c r="B77" s="93" t="s">
        <v>1635</v>
      </c>
      <c r="C77" s="93" t="s">
        <v>111</v>
      </c>
      <c r="D77" s="93">
        <v>59</v>
      </c>
      <c r="E77" s="93">
        <v>2020</v>
      </c>
      <c r="F77" s="93" t="s">
        <v>113</v>
      </c>
      <c r="G77" s="93">
        <v>12285441000166</v>
      </c>
      <c r="H77" s="93" t="s">
        <v>123</v>
      </c>
      <c r="I77" s="93" t="s">
        <v>1239</v>
      </c>
      <c r="J77" s="93" t="s">
        <v>1237</v>
      </c>
      <c r="K77" s="93" t="s">
        <v>26</v>
      </c>
      <c r="L77" s="93" t="s">
        <v>27</v>
      </c>
      <c r="M77" s="117">
        <v>6395.15</v>
      </c>
      <c r="N77" s="117">
        <v>12790.29</v>
      </c>
      <c r="O77" s="142"/>
      <c r="P77" s="140"/>
      <c r="Q77" s="140"/>
      <c r="R77" s="139"/>
      <c r="S77" s="139"/>
      <c r="T77" s="139"/>
      <c r="U77" s="139"/>
      <c r="V77" s="139"/>
      <c r="W77" s="139"/>
      <c r="X77" s="139"/>
      <c r="Y77" s="139"/>
    </row>
    <row r="78" spans="1:25" ht="33.75" customHeight="1" x14ac:dyDescent="0.35">
      <c r="A78" s="93" t="s">
        <v>1635</v>
      </c>
      <c r="B78" s="93" t="s">
        <v>1635</v>
      </c>
      <c r="C78" s="93" t="s">
        <v>607</v>
      </c>
      <c r="D78" s="93">
        <v>41</v>
      </c>
      <c r="E78" s="93">
        <v>2022</v>
      </c>
      <c r="F78" s="93" t="s">
        <v>609</v>
      </c>
      <c r="G78" s="93">
        <v>26575457000118</v>
      </c>
      <c r="H78" s="93" t="s">
        <v>128</v>
      </c>
      <c r="I78" s="93" t="s">
        <v>1239</v>
      </c>
      <c r="J78" s="93" t="s">
        <v>611</v>
      </c>
      <c r="K78" s="93" t="s">
        <v>612</v>
      </c>
      <c r="L78" s="93" t="s">
        <v>27</v>
      </c>
      <c r="M78" s="117">
        <v>5000</v>
      </c>
      <c r="N78" s="117">
        <v>5286.36</v>
      </c>
      <c r="O78" s="142"/>
      <c r="P78" s="140"/>
      <c r="Q78" s="140"/>
      <c r="R78" s="139"/>
      <c r="S78" s="139"/>
      <c r="T78" s="139"/>
      <c r="U78" s="139"/>
      <c r="V78" s="139"/>
      <c r="W78" s="139"/>
      <c r="X78" s="139"/>
      <c r="Y78" s="139"/>
    </row>
    <row r="79" spans="1:25" ht="33.75" customHeight="1" x14ac:dyDescent="0.35">
      <c r="A79" s="93" t="s">
        <v>1635</v>
      </c>
      <c r="B79" s="93" t="s">
        <v>1635</v>
      </c>
      <c r="C79" s="93" t="s">
        <v>607</v>
      </c>
      <c r="D79" s="93">
        <v>41</v>
      </c>
      <c r="E79" s="93">
        <v>2022</v>
      </c>
      <c r="F79" s="93" t="s">
        <v>609</v>
      </c>
      <c r="G79" s="93">
        <v>26575457000118</v>
      </c>
      <c r="H79" s="93" t="s">
        <v>133</v>
      </c>
      <c r="I79" s="93" t="s">
        <v>1239</v>
      </c>
      <c r="J79" s="93" t="s">
        <v>613</v>
      </c>
      <c r="K79" s="93" t="s">
        <v>614</v>
      </c>
      <c r="L79" s="93" t="s">
        <v>27</v>
      </c>
      <c r="M79" s="117">
        <v>4200</v>
      </c>
      <c r="N79" s="117">
        <v>22353.59</v>
      </c>
      <c r="O79" s="142"/>
      <c r="P79" s="140"/>
      <c r="Q79" s="140"/>
      <c r="R79" s="139"/>
      <c r="S79" s="139"/>
      <c r="T79" s="139"/>
      <c r="U79" s="139"/>
      <c r="V79" s="139"/>
      <c r="W79" s="139"/>
      <c r="X79" s="139"/>
      <c r="Y79" s="139"/>
    </row>
    <row r="80" spans="1:25" ht="33.75" customHeight="1" x14ac:dyDescent="0.35">
      <c r="A80" s="93" t="s">
        <v>1635</v>
      </c>
      <c r="B80" s="93" t="s">
        <v>1635</v>
      </c>
      <c r="C80" s="93" t="s">
        <v>607</v>
      </c>
      <c r="D80" s="93">
        <v>41</v>
      </c>
      <c r="E80" s="93">
        <v>2022</v>
      </c>
      <c r="F80" s="93" t="s">
        <v>609</v>
      </c>
      <c r="G80" s="93">
        <v>26575457000118</v>
      </c>
      <c r="H80" s="93" t="s">
        <v>138</v>
      </c>
      <c r="I80" s="93" t="s">
        <v>1239</v>
      </c>
      <c r="J80" s="93" t="s">
        <v>615</v>
      </c>
      <c r="K80" s="93" t="s">
        <v>616</v>
      </c>
      <c r="L80" s="93" t="s">
        <v>27</v>
      </c>
      <c r="M80" s="117">
        <v>2250</v>
      </c>
      <c r="N80" s="117">
        <v>2702.55</v>
      </c>
      <c r="O80" s="142"/>
      <c r="P80" s="140"/>
      <c r="Q80" s="140"/>
      <c r="R80" s="139"/>
      <c r="S80" s="139"/>
      <c r="T80" s="139"/>
      <c r="U80" s="139"/>
      <c r="V80" s="139"/>
      <c r="W80" s="139"/>
      <c r="X80" s="139"/>
      <c r="Y80" s="139"/>
    </row>
    <row r="81" spans="1:25" ht="33.75" customHeight="1" x14ac:dyDescent="0.35">
      <c r="A81" s="93" t="s">
        <v>1635</v>
      </c>
      <c r="B81" s="93" t="s">
        <v>1635</v>
      </c>
      <c r="C81" s="93" t="s">
        <v>607</v>
      </c>
      <c r="D81" s="93">
        <v>41</v>
      </c>
      <c r="E81" s="93">
        <v>2022</v>
      </c>
      <c r="F81" s="93" t="s">
        <v>609</v>
      </c>
      <c r="G81" s="93">
        <v>26575457000118</v>
      </c>
      <c r="H81" s="93" t="s">
        <v>143</v>
      </c>
      <c r="I81" s="93" t="s">
        <v>1239</v>
      </c>
      <c r="J81" s="93" t="s">
        <v>617</v>
      </c>
      <c r="K81" s="93" t="s">
        <v>614</v>
      </c>
      <c r="L81" s="93" t="s">
        <v>27</v>
      </c>
      <c r="M81" s="117">
        <v>8000</v>
      </c>
      <c r="N81" s="117">
        <v>11353.84</v>
      </c>
      <c r="O81" s="142"/>
      <c r="P81" s="140"/>
      <c r="Q81" s="140"/>
      <c r="R81" s="139"/>
      <c r="S81" s="139"/>
      <c r="T81" s="139"/>
      <c r="U81" s="139"/>
      <c r="V81" s="139"/>
      <c r="W81" s="139"/>
      <c r="X81" s="139"/>
      <c r="Y81" s="139"/>
    </row>
    <row r="82" spans="1:25" ht="33.75" customHeight="1" x14ac:dyDescent="0.35">
      <c r="A82" s="93" t="s">
        <v>1635</v>
      </c>
      <c r="B82" s="93" t="s">
        <v>1635</v>
      </c>
      <c r="C82" s="93" t="s">
        <v>1744</v>
      </c>
      <c r="D82" s="93">
        <v>18</v>
      </c>
      <c r="E82" s="93">
        <v>2024</v>
      </c>
      <c r="F82" s="93" t="s">
        <v>160</v>
      </c>
      <c r="G82" s="93">
        <v>7901265000143</v>
      </c>
      <c r="H82" s="93" t="s">
        <v>190</v>
      </c>
      <c r="I82" s="93" t="s">
        <v>1670</v>
      </c>
      <c r="J82" s="93" t="s">
        <v>1671</v>
      </c>
      <c r="K82" s="93" t="s">
        <v>1672</v>
      </c>
      <c r="L82" s="93" t="s">
        <v>27</v>
      </c>
      <c r="M82" s="117">
        <v>6480</v>
      </c>
      <c r="N82" s="117">
        <v>7084.58</v>
      </c>
      <c r="O82" s="142"/>
      <c r="P82" s="140"/>
      <c r="Q82" s="140"/>
      <c r="R82" s="139"/>
      <c r="S82" s="139"/>
      <c r="T82" s="139"/>
      <c r="U82" s="139"/>
      <c r="V82" s="139"/>
      <c r="W82" s="139"/>
      <c r="X82" s="139"/>
      <c r="Y82" s="139"/>
    </row>
    <row r="83" spans="1:25" ht="33.75" customHeight="1" x14ac:dyDescent="0.35">
      <c r="A83" s="93" t="s">
        <v>1635</v>
      </c>
      <c r="B83" s="93" t="s">
        <v>1635</v>
      </c>
      <c r="C83" s="93" t="s">
        <v>1744</v>
      </c>
      <c r="D83" s="93">
        <v>18</v>
      </c>
      <c r="E83" s="93">
        <v>2024</v>
      </c>
      <c r="F83" s="93" t="s">
        <v>160</v>
      </c>
      <c r="G83" s="93">
        <v>7901265000143</v>
      </c>
      <c r="H83" s="93" t="s">
        <v>195</v>
      </c>
      <c r="I83" s="93" t="s">
        <v>1670</v>
      </c>
      <c r="J83" s="93" t="s">
        <v>1675</v>
      </c>
      <c r="K83" s="93" t="s">
        <v>1676</v>
      </c>
      <c r="L83" s="93" t="s">
        <v>27</v>
      </c>
      <c r="M83" s="117">
        <v>2800</v>
      </c>
      <c r="N83" s="117">
        <v>3061.24</v>
      </c>
      <c r="O83" s="142"/>
      <c r="P83" s="140"/>
      <c r="Q83" s="140"/>
      <c r="R83" s="139"/>
      <c r="S83" s="139"/>
      <c r="T83" s="139"/>
      <c r="U83" s="139"/>
      <c r="V83" s="139"/>
      <c r="W83" s="139"/>
      <c r="X83" s="139"/>
      <c r="Y83" s="139"/>
    </row>
    <row r="84" spans="1:25" ht="33.75" customHeight="1" x14ac:dyDescent="0.35">
      <c r="A84" s="93" t="s">
        <v>1635</v>
      </c>
      <c r="B84" s="93" t="s">
        <v>1635</v>
      </c>
      <c r="C84" s="93" t="s">
        <v>1744</v>
      </c>
      <c r="D84" s="93">
        <v>18</v>
      </c>
      <c r="E84" s="93">
        <v>2024</v>
      </c>
      <c r="F84" s="93" t="s">
        <v>160</v>
      </c>
      <c r="G84" s="93">
        <v>7901265000143</v>
      </c>
      <c r="H84" s="93" t="s">
        <v>196</v>
      </c>
      <c r="I84" s="93" t="s">
        <v>1670</v>
      </c>
      <c r="J84" s="93" t="s">
        <v>1675</v>
      </c>
      <c r="K84" s="93" t="s">
        <v>1678</v>
      </c>
      <c r="L84" s="93" t="s">
        <v>27</v>
      </c>
      <c r="M84" s="117">
        <v>4200</v>
      </c>
      <c r="N84" s="117">
        <v>4591.8599999999997</v>
      </c>
      <c r="O84" s="142"/>
      <c r="P84" s="140"/>
      <c r="Q84" s="140"/>
      <c r="R84" s="139"/>
      <c r="S84" s="139"/>
      <c r="T84" s="139"/>
      <c r="U84" s="139"/>
      <c r="V84" s="139"/>
      <c r="W84" s="139"/>
      <c r="X84" s="139"/>
      <c r="Y84" s="139"/>
    </row>
    <row r="85" spans="1:25" ht="33.75" customHeight="1" x14ac:dyDescent="0.35">
      <c r="A85" s="93" t="s">
        <v>1635</v>
      </c>
      <c r="B85" s="93" t="s">
        <v>1635</v>
      </c>
      <c r="C85" s="93" t="s">
        <v>1744</v>
      </c>
      <c r="D85" s="93">
        <v>18</v>
      </c>
      <c r="E85" s="93">
        <v>2024</v>
      </c>
      <c r="F85" s="93" t="s">
        <v>160</v>
      </c>
      <c r="G85" s="93">
        <v>7901265000143</v>
      </c>
      <c r="H85" s="93" t="s">
        <v>197</v>
      </c>
      <c r="I85" s="93" t="s">
        <v>1670</v>
      </c>
      <c r="J85" s="93" t="s">
        <v>1338</v>
      </c>
      <c r="K85" s="93" t="s">
        <v>176</v>
      </c>
      <c r="L85" s="93" t="s">
        <v>27</v>
      </c>
      <c r="M85" s="117">
        <v>2640</v>
      </c>
      <c r="N85" s="117">
        <v>5691.96</v>
      </c>
      <c r="O85" s="142"/>
      <c r="P85" s="140"/>
      <c r="Q85" s="140"/>
      <c r="R85" s="139"/>
      <c r="S85" s="139"/>
      <c r="T85" s="139"/>
      <c r="U85" s="139"/>
      <c r="V85" s="139"/>
      <c r="W85" s="139"/>
      <c r="X85" s="139"/>
      <c r="Y85" s="139"/>
    </row>
    <row r="86" spans="1:25" ht="33.75" customHeight="1" x14ac:dyDescent="0.35">
      <c r="A86" s="93" t="s">
        <v>1635</v>
      </c>
      <c r="B86" s="93" t="s">
        <v>1635</v>
      </c>
      <c r="C86" s="93" t="s">
        <v>1744</v>
      </c>
      <c r="D86" s="93">
        <v>18</v>
      </c>
      <c r="E86" s="93">
        <v>2024</v>
      </c>
      <c r="F86" s="93" t="s">
        <v>160</v>
      </c>
      <c r="G86" s="93">
        <v>7901265000143</v>
      </c>
      <c r="H86" s="93" t="s">
        <v>198</v>
      </c>
      <c r="I86" s="93" t="s">
        <v>1670</v>
      </c>
      <c r="J86" s="93" t="s">
        <v>168</v>
      </c>
      <c r="K86" s="93" t="s">
        <v>169</v>
      </c>
      <c r="L86" s="93" t="s">
        <v>27</v>
      </c>
      <c r="M86" s="117">
        <v>2500</v>
      </c>
      <c r="N86" s="117">
        <v>4658.82</v>
      </c>
      <c r="O86" s="142"/>
      <c r="P86" s="140"/>
      <c r="Q86" s="140"/>
      <c r="R86" s="139"/>
      <c r="S86" s="139"/>
      <c r="T86" s="139"/>
      <c r="U86" s="139"/>
      <c r="V86" s="139"/>
      <c r="W86" s="139"/>
      <c r="X86" s="139"/>
      <c r="Y86" s="139"/>
    </row>
    <row r="87" spans="1:25" ht="33.75" customHeight="1" x14ac:dyDescent="0.35">
      <c r="A87" s="93" t="s">
        <v>1635</v>
      </c>
      <c r="B87" s="93" t="s">
        <v>1635</v>
      </c>
      <c r="C87" s="93" t="s">
        <v>1744</v>
      </c>
      <c r="D87" s="93">
        <v>18</v>
      </c>
      <c r="E87" s="93">
        <v>2024</v>
      </c>
      <c r="F87" s="93" t="s">
        <v>160</v>
      </c>
      <c r="G87" s="93">
        <v>7901265000143</v>
      </c>
      <c r="H87" s="93" t="s">
        <v>199</v>
      </c>
      <c r="I87" s="93" t="s">
        <v>1670</v>
      </c>
      <c r="J87" s="93" t="s">
        <v>175</v>
      </c>
      <c r="K87" s="93" t="s">
        <v>291</v>
      </c>
      <c r="L87" s="93" t="s">
        <v>279</v>
      </c>
      <c r="M87" s="117">
        <v>2950.2</v>
      </c>
      <c r="N87" s="117">
        <v>8440.41</v>
      </c>
      <c r="O87" s="142"/>
      <c r="P87" s="140"/>
      <c r="Q87" s="140"/>
      <c r="R87" s="139"/>
      <c r="S87" s="139"/>
      <c r="T87" s="139"/>
      <c r="U87" s="139"/>
      <c r="V87" s="139"/>
      <c r="W87" s="139"/>
      <c r="X87" s="139"/>
      <c r="Y87" s="139"/>
    </row>
    <row r="88" spans="1:25" ht="33.75" customHeight="1" x14ac:dyDescent="0.35">
      <c r="A88" s="93" t="s">
        <v>1635</v>
      </c>
      <c r="B88" s="93" t="s">
        <v>1635</v>
      </c>
      <c r="C88" s="93" t="s">
        <v>1744</v>
      </c>
      <c r="D88" s="93">
        <v>18</v>
      </c>
      <c r="E88" s="93">
        <v>2024</v>
      </c>
      <c r="F88" s="93" t="s">
        <v>160</v>
      </c>
      <c r="G88" s="93">
        <v>7901265000143</v>
      </c>
      <c r="H88" s="93" t="s">
        <v>200</v>
      </c>
      <c r="I88" s="93" t="s">
        <v>1670</v>
      </c>
      <c r="J88" s="93" t="s">
        <v>175</v>
      </c>
      <c r="K88" s="93" t="s">
        <v>291</v>
      </c>
      <c r="L88" s="93" t="s">
        <v>27</v>
      </c>
      <c r="M88" s="117">
        <v>2950.2</v>
      </c>
      <c r="N88" s="117">
        <v>7696.76</v>
      </c>
      <c r="O88" s="142"/>
      <c r="P88" s="140"/>
      <c r="Q88" s="140"/>
      <c r="R88" s="139"/>
      <c r="S88" s="139"/>
      <c r="T88" s="139"/>
      <c r="U88" s="139"/>
      <c r="V88" s="139"/>
      <c r="W88" s="139"/>
      <c r="X88" s="139"/>
      <c r="Y88" s="139"/>
    </row>
    <row r="89" spans="1:25" ht="33.75" customHeight="1" x14ac:dyDescent="0.35">
      <c r="A89" s="93" t="s">
        <v>1635</v>
      </c>
      <c r="B89" s="93" t="s">
        <v>1635</v>
      </c>
      <c r="C89" s="93" t="s">
        <v>1744</v>
      </c>
      <c r="D89" s="93">
        <v>18</v>
      </c>
      <c r="E89" s="93">
        <v>2024</v>
      </c>
      <c r="F89" s="93" t="s">
        <v>160</v>
      </c>
      <c r="G89" s="93">
        <v>7901265000143</v>
      </c>
      <c r="H89" s="93" t="s">
        <v>201</v>
      </c>
      <c r="I89" s="93" t="s">
        <v>1670</v>
      </c>
      <c r="J89" s="93" t="s">
        <v>175</v>
      </c>
      <c r="K89" s="93" t="s">
        <v>176</v>
      </c>
      <c r="L89" s="93" t="s">
        <v>27</v>
      </c>
      <c r="M89" s="117">
        <v>2950</v>
      </c>
      <c r="N89" s="117">
        <v>7696.38</v>
      </c>
      <c r="O89" s="142"/>
      <c r="P89" s="140"/>
      <c r="Q89" s="140"/>
      <c r="R89" s="139"/>
      <c r="S89" s="139"/>
      <c r="T89" s="139"/>
      <c r="U89" s="139"/>
      <c r="V89" s="139"/>
      <c r="W89" s="139"/>
      <c r="X89" s="139"/>
      <c r="Y89" s="139"/>
    </row>
    <row r="90" spans="1:25" ht="33.75" customHeight="1" x14ac:dyDescent="0.35">
      <c r="A90" s="93" t="s">
        <v>1635</v>
      </c>
      <c r="B90" s="93" t="s">
        <v>1635</v>
      </c>
      <c r="C90" s="93" t="s">
        <v>1744</v>
      </c>
      <c r="D90" s="93">
        <v>18</v>
      </c>
      <c r="E90" s="93">
        <f t="shared" ref="E90:E93" si="26">E89</f>
        <v>2024</v>
      </c>
      <c r="F90" s="93" t="s">
        <v>160</v>
      </c>
      <c r="G90" s="93">
        <v>7901265000143</v>
      </c>
      <c r="H90" s="93" t="s">
        <v>202</v>
      </c>
      <c r="I90" s="93" t="s">
        <v>1670</v>
      </c>
      <c r="J90" s="93" t="s">
        <v>175</v>
      </c>
      <c r="K90" s="93" t="s">
        <v>176</v>
      </c>
      <c r="L90" s="93" t="s">
        <v>27</v>
      </c>
      <c r="M90" s="117">
        <v>2950</v>
      </c>
      <c r="N90" s="117">
        <v>8020.1</v>
      </c>
      <c r="O90" s="142"/>
      <c r="P90" s="140"/>
      <c r="Q90" s="140"/>
      <c r="R90" s="139"/>
      <c r="S90" s="139"/>
      <c r="T90" s="139"/>
      <c r="U90" s="139"/>
      <c r="V90" s="139"/>
      <c r="W90" s="139"/>
      <c r="X90" s="139"/>
      <c r="Y90" s="139"/>
    </row>
    <row r="91" spans="1:25" ht="33.75" customHeight="1" x14ac:dyDescent="0.35">
      <c r="A91" s="93" t="s">
        <v>1635</v>
      </c>
      <c r="B91" s="93" t="s">
        <v>1635</v>
      </c>
      <c r="C91" s="93" t="s">
        <v>1744</v>
      </c>
      <c r="D91" s="93">
        <v>18</v>
      </c>
      <c r="E91" s="93">
        <f t="shared" si="26"/>
        <v>2024</v>
      </c>
      <c r="F91" s="93" t="s">
        <v>160</v>
      </c>
      <c r="G91" s="93">
        <v>7901265000143</v>
      </c>
      <c r="H91" s="93" t="s">
        <v>203</v>
      </c>
      <c r="I91" s="93" t="s">
        <v>1670</v>
      </c>
      <c r="J91" s="93" t="s">
        <v>175</v>
      </c>
      <c r="K91" s="93" t="s">
        <v>176</v>
      </c>
      <c r="L91" s="93" t="s">
        <v>27</v>
      </c>
      <c r="M91" s="117">
        <v>3500.2</v>
      </c>
      <c r="N91" s="117">
        <v>9285.43</v>
      </c>
      <c r="O91" s="142"/>
      <c r="P91" s="140"/>
      <c r="Q91" s="140"/>
      <c r="R91" s="139"/>
      <c r="S91" s="139"/>
      <c r="T91" s="139"/>
      <c r="U91" s="139"/>
      <c r="V91" s="139"/>
      <c r="W91" s="139"/>
      <c r="X91" s="139"/>
      <c r="Y91" s="139"/>
    </row>
    <row r="92" spans="1:25" ht="33.75" customHeight="1" x14ac:dyDescent="0.35">
      <c r="A92" s="93" t="s">
        <v>1635</v>
      </c>
      <c r="B92" s="93" t="s">
        <v>1635</v>
      </c>
      <c r="C92" s="93" t="s">
        <v>1744</v>
      </c>
      <c r="D92" s="93">
        <v>18</v>
      </c>
      <c r="E92" s="93">
        <f t="shared" si="26"/>
        <v>2024</v>
      </c>
      <c r="F92" s="93" t="s">
        <v>160</v>
      </c>
      <c r="G92" s="93">
        <v>7901265000143</v>
      </c>
      <c r="H92" s="93" t="s">
        <v>205</v>
      </c>
      <c r="I92" s="93" t="s">
        <v>1670</v>
      </c>
      <c r="J92" s="93" t="s">
        <v>175</v>
      </c>
      <c r="K92" s="93" t="s">
        <v>291</v>
      </c>
      <c r="L92" s="93" t="s">
        <v>27</v>
      </c>
      <c r="M92" s="117">
        <v>2950.2</v>
      </c>
      <c r="N92" s="117">
        <v>7696.76</v>
      </c>
      <c r="O92" s="142"/>
      <c r="P92" s="140"/>
      <c r="Q92" s="140"/>
      <c r="R92" s="139"/>
      <c r="S92" s="139"/>
      <c r="T92" s="139"/>
      <c r="U92" s="139"/>
      <c r="V92" s="139"/>
      <c r="W92" s="139"/>
      <c r="X92" s="139"/>
      <c r="Y92" s="139"/>
    </row>
    <row r="93" spans="1:25" ht="33.75" customHeight="1" x14ac:dyDescent="0.35">
      <c r="A93" s="93" t="s">
        <v>1635</v>
      </c>
      <c r="B93" s="93" t="s">
        <v>1635</v>
      </c>
      <c r="C93" s="93" t="s">
        <v>1744</v>
      </c>
      <c r="D93" s="93">
        <v>18</v>
      </c>
      <c r="E93" s="93">
        <f t="shared" si="26"/>
        <v>2024</v>
      </c>
      <c r="F93" s="93" t="s">
        <v>160</v>
      </c>
      <c r="G93" s="93">
        <v>7901265000143</v>
      </c>
      <c r="H93" s="93" t="s">
        <v>206</v>
      </c>
      <c r="I93" s="93" t="s">
        <v>1670</v>
      </c>
      <c r="J93" s="93" t="s">
        <v>175</v>
      </c>
      <c r="K93" s="93" t="s">
        <v>291</v>
      </c>
      <c r="L93" s="93" t="s">
        <v>279</v>
      </c>
      <c r="M93" s="117">
        <v>2950.2</v>
      </c>
      <c r="N93" s="117">
        <v>8490.02</v>
      </c>
      <c r="O93" s="142"/>
      <c r="P93" s="140"/>
      <c r="Q93" s="140"/>
      <c r="R93" s="139"/>
      <c r="S93" s="139"/>
      <c r="T93" s="139"/>
      <c r="U93" s="139"/>
      <c r="V93" s="139"/>
      <c r="W93" s="139"/>
      <c r="X93" s="139"/>
      <c r="Y93" s="139"/>
    </row>
    <row r="94" spans="1:25" ht="33.75" customHeight="1" x14ac:dyDescent="0.35">
      <c r="A94" s="93" t="s">
        <v>1635</v>
      </c>
      <c r="B94" s="93" t="s">
        <v>1635</v>
      </c>
      <c r="C94" s="93" t="s">
        <v>1370</v>
      </c>
      <c r="D94" s="93">
        <v>42</v>
      </c>
      <c r="E94" s="93">
        <v>2023</v>
      </c>
      <c r="F94" s="93" t="s">
        <v>1636</v>
      </c>
      <c r="G94" s="93">
        <v>2674687000338</v>
      </c>
      <c r="H94" s="93" t="s">
        <v>649</v>
      </c>
      <c r="I94" s="93" t="s">
        <v>1638</v>
      </c>
      <c r="J94" s="93" t="s">
        <v>1639</v>
      </c>
      <c r="K94" s="93" t="s">
        <v>1373</v>
      </c>
      <c r="L94" s="93" t="s">
        <v>27</v>
      </c>
      <c r="M94" s="117">
        <v>4076.25</v>
      </c>
      <c r="N94" s="117">
        <v>12538.09</v>
      </c>
      <c r="O94" s="142"/>
      <c r="P94" s="140"/>
      <c r="Q94" s="140"/>
      <c r="R94" s="139"/>
      <c r="S94" s="139"/>
      <c r="T94" s="139"/>
      <c r="U94" s="139"/>
      <c r="V94" s="139"/>
      <c r="W94" s="139"/>
      <c r="X94" s="139"/>
      <c r="Y94" s="139"/>
    </row>
    <row r="95" spans="1:25" ht="33.75" customHeight="1" x14ac:dyDescent="0.35">
      <c r="A95" s="93" t="s">
        <v>1635</v>
      </c>
      <c r="B95" s="93" t="s">
        <v>1635</v>
      </c>
      <c r="C95" s="93" t="s">
        <v>1370</v>
      </c>
      <c r="D95" s="93">
        <v>42</v>
      </c>
      <c r="E95" s="93">
        <f t="shared" ref="E95:F95" si="27">E94</f>
        <v>2023</v>
      </c>
      <c r="F95" s="93" t="str">
        <f t="shared" si="27"/>
        <v>LIFE DEFENSE SEGURANÇA LIMITADA</v>
      </c>
      <c r="G95" s="93">
        <v>2674687000338</v>
      </c>
      <c r="H95" s="93" t="s">
        <v>650</v>
      </c>
      <c r="I95" s="93" t="s">
        <v>1638</v>
      </c>
      <c r="J95" s="93" t="s">
        <v>1639</v>
      </c>
      <c r="K95" s="93" t="s">
        <v>1373</v>
      </c>
      <c r="L95" s="93" t="s">
        <v>27</v>
      </c>
      <c r="M95" s="117">
        <v>4076.25</v>
      </c>
      <c r="N95" s="117">
        <v>12538.09</v>
      </c>
      <c r="O95" s="142"/>
      <c r="P95" s="140"/>
      <c r="Q95" s="140"/>
      <c r="R95" s="139"/>
      <c r="S95" s="139"/>
      <c r="T95" s="139"/>
      <c r="U95" s="139"/>
      <c r="V95" s="139"/>
      <c r="W95" s="139"/>
      <c r="X95" s="139"/>
      <c r="Y95" s="139"/>
    </row>
    <row r="96" spans="1:25" ht="33.75" customHeight="1" x14ac:dyDescent="0.35">
      <c r="A96" s="93" t="s">
        <v>1635</v>
      </c>
      <c r="B96" s="93" t="s">
        <v>1635</v>
      </c>
      <c r="C96" s="93" t="s">
        <v>1370</v>
      </c>
      <c r="D96" s="93">
        <v>42</v>
      </c>
      <c r="E96" s="93">
        <f t="shared" ref="E96:F96" si="28">E95</f>
        <v>2023</v>
      </c>
      <c r="F96" s="93" t="str">
        <f t="shared" si="28"/>
        <v>LIFE DEFENSE SEGURANÇA LIMITADA</v>
      </c>
      <c r="G96" s="93">
        <v>2674687000338</v>
      </c>
      <c r="H96" s="93" t="s">
        <v>651</v>
      </c>
      <c r="I96" s="93" t="s">
        <v>1638</v>
      </c>
      <c r="J96" s="93" t="s">
        <v>1639</v>
      </c>
      <c r="K96" s="93" t="s">
        <v>1373</v>
      </c>
      <c r="L96" s="93" t="s">
        <v>27</v>
      </c>
      <c r="M96" s="117">
        <v>4076.25</v>
      </c>
      <c r="N96" s="117">
        <v>12538.09</v>
      </c>
      <c r="O96" s="142"/>
      <c r="P96" s="140"/>
      <c r="Q96" s="140"/>
      <c r="R96" s="139"/>
      <c r="S96" s="139"/>
      <c r="T96" s="139"/>
      <c r="U96" s="139"/>
      <c r="V96" s="139"/>
      <c r="W96" s="139"/>
      <c r="X96" s="139"/>
      <c r="Y96" s="139"/>
    </row>
    <row r="97" spans="1:25" ht="33.75" customHeight="1" x14ac:dyDescent="0.35">
      <c r="A97" s="93" t="s">
        <v>1635</v>
      </c>
      <c r="B97" s="93" t="s">
        <v>1635</v>
      </c>
      <c r="C97" s="93" t="s">
        <v>1370</v>
      </c>
      <c r="D97" s="93">
        <v>42</v>
      </c>
      <c r="E97" s="93">
        <f t="shared" ref="E97:F97" si="29">E96</f>
        <v>2023</v>
      </c>
      <c r="F97" s="93" t="str">
        <f t="shared" si="29"/>
        <v>LIFE DEFENSE SEGURANÇA LIMITADA</v>
      </c>
      <c r="G97" s="93">
        <v>2674687000338</v>
      </c>
      <c r="H97" s="93" t="s">
        <v>652</v>
      </c>
      <c r="I97" s="93" t="s">
        <v>1638</v>
      </c>
      <c r="J97" s="93" t="s">
        <v>1639</v>
      </c>
      <c r="K97" s="93" t="s">
        <v>1373</v>
      </c>
      <c r="L97" s="93" t="s">
        <v>27</v>
      </c>
      <c r="M97" s="117">
        <v>4076.25</v>
      </c>
      <c r="N97" s="117">
        <v>12538.09</v>
      </c>
      <c r="O97" s="142"/>
      <c r="P97" s="140"/>
      <c r="Q97" s="140"/>
      <c r="R97" s="139"/>
      <c r="S97" s="139"/>
      <c r="T97" s="139"/>
      <c r="U97" s="139"/>
      <c r="V97" s="139"/>
      <c r="W97" s="139"/>
      <c r="X97" s="139"/>
      <c r="Y97" s="139"/>
    </row>
    <row r="98" spans="1:25" ht="33.75" customHeight="1" x14ac:dyDescent="0.35">
      <c r="A98" s="93" t="s">
        <v>1635</v>
      </c>
      <c r="B98" s="93" t="s">
        <v>1635</v>
      </c>
      <c r="C98" s="93" t="s">
        <v>1370</v>
      </c>
      <c r="D98" s="93">
        <v>42</v>
      </c>
      <c r="E98" s="93">
        <f t="shared" ref="E98:F98" si="30">E97</f>
        <v>2023</v>
      </c>
      <c r="F98" s="93" t="str">
        <f t="shared" si="30"/>
        <v>LIFE DEFENSE SEGURANÇA LIMITADA</v>
      </c>
      <c r="G98" s="93">
        <v>2674687000338</v>
      </c>
      <c r="H98" s="93" t="s">
        <v>653</v>
      </c>
      <c r="I98" s="93" t="s">
        <v>1638</v>
      </c>
      <c r="J98" s="93" t="s">
        <v>1639</v>
      </c>
      <c r="K98" s="93" t="s">
        <v>1373</v>
      </c>
      <c r="L98" s="93" t="s">
        <v>27</v>
      </c>
      <c r="M98" s="117">
        <v>4076.25</v>
      </c>
      <c r="N98" s="117">
        <v>12538.09</v>
      </c>
      <c r="O98" s="142"/>
      <c r="P98" s="140"/>
      <c r="Q98" s="140"/>
      <c r="R98" s="139"/>
      <c r="S98" s="139"/>
      <c r="T98" s="139"/>
      <c r="U98" s="139"/>
      <c r="V98" s="139"/>
      <c r="W98" s="139"/>
      <c r="X98" s="139"/>
      <c r="Y98" s="139"/>
    </row>
    <row r="99" spans="1:25" ht="33.75" customHeight="1" x14ac:dyDescent="0.35">
      <c r="A99" s="93" t="s">
        <v>1635</v>
      </c>
      <c r="B99" s="93" t="s">
        <v>1635</v>
      </c>
      <c r="C99" s="93" t="s">
        <v>1370</v>
      </c>
      <c r="D99" s="93">
        <v>42</v>
      </c>
      <c r="E99" s="93">
        <f t="shared" ref="E99:F99" si="31">E98</f>
        <v>2023</v>
      </c>
      <c r="F99" s="93" t="str">
        <f t="shared" si="31"/>
        <v>LIFE DEFENSE SEGURANÇA LIMITADA</v>
      </c>
      <c r="G99" s="93">
        <v>2674687000338</v>
      </c>
      <c r="H99" s="93" t="s">
        <v>654</v>
      </c>
      <c r="I99" s="93" t="s">
        <v>1638</v>
      </c>
      <c r="J99" s="93" t="s">
        <v>1639</v>
      </c>
      <c r="K99" s="93" t="s">
        <v>1373</v>
      </c>
      <c r="L99" s="93" t="s">
        <v>27</v>
      </c>
      <c r="M99" s="117">
        <v>4076.25</v>
      </c>
      <c r="N99" s="117">
        <v>12538.09</v>
      </c>
      <c r="O99" s="142"/>
      <c r="P99" s="140"/>
      <c r="Q99" s="140"/>
      <c r="R99" s="139"/>
      <c r="S99" s="139"/>
      <c r="T99" s="139"/>
      <c r="U99" s="139"/>
      <c r="V99" s="139"/>
      <c r="W99" s="139"/>
      <c r="X99" s="139"/>
      <c r="Y99" s="139"/>
    </row>
    <row r="100" spans="1:25" ht="33.75" customHeight="1" x14ac:dyDescent="0.35">
      <c r="A100" s="93" t="s">
        <v>1635</v>
      </c>
      <c r="B100" s="93" t="s">
        <v>1635</v>
      </c>
      <c r="C100" s="93" t="s">
        <v>1370</v>
      </c>
      <c r="D100" s="93">
        <v>42</v>
      </c>
      <c r="E100" s="93">
        <f t="shared" ref="E100:F100" si="32">E99</f>
        <v>2023</v>
      </c>
      <c r="F100" s="93" t="str">
        <f t="shared" si="32"/>
        <v>LIFE DEFENSE SEGURANÇA LIMITADA</v>
      </c>
      <c r="G100" s="93">
        <v>2674687000338</v>
      </c>
      <c r="H100" s="93" t="s">
        <v>655</v>
      </c>
      <c r="I100" s="93" t="s">
        <v>1638</v>
      </c>
      <c r="J100" s="93" t="s">
        <v>1639</v>
      </c>
      <c r="K100" s="93" t="s">
        <v>1373</v>
      </c>
      <c r="L100" s="93" t="s">
        <v>27</v>
      </c>
      <c r="M100" s="117">
        <v>4076.25</v>
      </c>
      <c r="N100" s="117">
        <v>12538.09</v>
      </c>
      <c r="O100" s="142"/>
      <c r="P100" s="140"/>
      <c r="Q100" s="140"/>
      <c r="R100" s="139"/>
      <c r="S100" s="139"/>
      <c r="T100" s="139"/>
      <c r="U100" s="139"/>
      <c r="V100" s="139"/>
      <c r="W100" s="139"/>
      <c r="X100" s="139"/>
      <c r="Y100" s="139"/>
    </row>
    <row r="101" spans="1:25" ht="33.75" customHeight="1" x14ac:dyDescent="0.35">
      <c r="A101" s="93" t="s">
        <v>1635</v>
      </c>
      <c r="B101" s="93" t="s">
        <v>1635</v>
      </c>
      <c r="C101" s="93" t="s">
        <v>1370</v>
      </c>
      <c r="D101" s="93">
        <v>42</v>
      </c>
      <c r="E101" s="93">
        <f t="shared" ref="E101:F101" si="33">E100</f>
        <v>2023</v>
      </c>
      <c r="F101" s="93" t="str">
        <f t="shared" si="33"/>
        <v>LIFE DEFENSE SEGURANÇA LIMITADA</v>
      </c>
      <c r="G101" s="93">
        <v>2674687000338</v>
      </c>
      <c r="H101" s="93" t="s">
        <v>656</v>
      </c>
      <c r="I101" s="93" t="s">
        <v>1638</v>
      </c>
      <c r="J101" s="93" t="s">
        <v>1639</v>
      </c>
      <c r="K101" s="93" t="s">
        <v>1373</v>
      </c>
      <c r="L101" s="93" t="s">
        <v>27</v>
      </c>
      <c r="M101" s="117">
        <v>4076.25</v>
      </c>
      <c r="N101" s="117">
        <v>12538.09</v>
      </c>
      <c r="O101" s="142"/>
      <c r="P101" s="140"/>
      <c r="Q101" s="140"/>
      <c r="R101" s="139"/>
      <c r="S101" s="139"/>
      <c r="T101" s="139"/>
      <c r="U101" s="139"/>
      <c r="V101" s="139"/>
      <c r="W101" s="139"/>
      <c r="X101" s="139"/>
      <c r="Y101" s="139"/>
    </row>
    <row r="102" spans="1:25" ht="33.75" customHeight="1" x14ac:dyDescent="0.35">
      <c r="A102" s="93" t="s">
        <v>1635</v>
      </c>
      <c r="B102" s="93" t="s">
        <v>1635</v>
      </c>
      <c r="C102" s="93" t="s">
        <v>1370</v>
      </c>
      <c r="D102" s="93">
        <v>42</v>
      </c>
      <c r="E102" s="93">
        <f t="shared" ref="E102:F102" si="34">E101</f>
        <v>2023</v>
      </c>
      <c r="F102" s="93" t="str">
        <f t="shared" si="34"/>
        <v>LIFE DEFENSE SEGURANÇA LIMITADA</v>
      </c>
      <c r="G102" s="93">
        <v>2674687000338</v>
      </c>
      <c r="H102" s="93" t="s">
        <v>657</v>
      </c>
      <c r="I102" s="93" t="s">
        <v>1638</v>
      </c>
      <c r="J102" s="93" t="s">
        <v>1639</v>
      </c>
      <c r="K102" s="93" t="s">
        <v>1373</v>
      </c>
      <c r="L102" s="93" t="s">
        <v>27</v>
      </c>
      <c r="M102" s="117">
        <v>4076.25</v>
      </c>
      <c r="N102" s="117">
        <v>12538.09</v>
      </c>
      <c r="O102" s="142"/>
      <c r="P102" s="140"/>
      <c r="Q102" s="140"/>
      <c r="R102" s="139"/>
      <c r="S102" s="139"/>
      <c r="T102" s="139"/>
      <c r="U102" s="139"/>
      <c r="V102" s="139"/>
      <c r="W102" s="139"/>
      <c r="X102" s="139"/>
      <c r="Y102" s="139"/>
    </row>
    <row r="103" spans="1:25" ht="33.75" customHeight="1" x14ac:dyDescent="0.35">
      <c r="A103" s="93" t="s">
        <v>1635</v>
      </c>
      <c r="B103" s="93" t="s">
        <v>1635</v>
      </c>
      <c r="C103" s="93" t="s">
        <v>1370</v>
      </c>
      <c r="D103" s="93">
        <v>42</v>
      </c>
      <c r="E103" s="93">
        <f t="shared" ref="E103:F103" si="35">E102</f>
        <v>2023</v>
      </c>
      <c r="F103" s="93" t="str">
        <f t="shared" si="35"/>
        <v>LIFE DEFENSE SEGURANÇA LIMITADA</v>
      </c>
      <c r="G103" s="93">
        <v>2674687000338</v>
      </c>
      <c r="H103" s="93" t="s">
        <v>658</v>
      </c>
      <c r="I103" s="93" t="s">
        <v>1638</v>
      </c>
      <c r="J103" s="93" t="s">
        <v>1639</v>
      </c>
      <c r="K103" s="93" t="s">
        <v>1373</v>
      </c>
      <c r="L103" s="93" t="s">
        <v>27</v>
      </c>
      <c r="M103" s="117">
        <v>4076.25</v>
      </c>
      <c r="N103" s="117">
        <v>12538.09</v>
      </c>
      <c r="O103" s="142"/>
      <c r="P103" s="140"/>
      <c r="Q103" s="140"/>
      <c r="R103" s="139"/>
      <c r="S103" s="139"/>
      <c r="T103" s="139"/>
      <c r="U103" s="139"/>
      <c r="V103" s="139"/>
      <c r="W103" s="139"/>
      <c r="X103" s="139"/>
      <c r="Y103" s="139"/>
    </row>
    <row r="104" spans="1:25" ht="33.75" customHeight="1" x14ac:dyDescent="0.35">
      <c r="A104" s="93" t="s">
        <v>1635</v>
      </c>
      <c r="B104" s="93" t="s">
        <v>1635</v>
      </c>
      <c r="C104" s="93" t="s">
        <v>1370</v>
      </c>
      <c r="D104" s="93">
        <v>42</v>
      </c>
      <c r="E104" s="93">
        <f t="shared" ref="E104:F104" si="36">E103</f>
        <v>2023</v>
      </c>
      <c r="F104" s="93" t="str">
        <f t="shared" si="36"/>
        <v>LIFE DEFENSE SEGURANÇA LIMITADA</v>
      </c>
      <c r="G104" s="93">
        <v>2674687000338</v>
      </c>
      <c r="H104" s="93" t="s">
        <v>659</v>
      </c>
      <c r="I104" s="93" t="s">
        <v>1638</v>
      </c>
      <c r="J104" s="93" t="s">
        <v>1639</v>
      </c>
      <c r="K104" s="93" t="s">
        <v>1373</v>
      </c>
      <c r="L104" s="93" t="s">
        <v>27</v>
      </c>
      <c r="M104" s="117">
        <v>4076.25</v>
      </c>
      <c r="N104" s="117">
        <v>12538.09</v>
      </c>
      <c r="O104" s="142"/>
      <c r="P104" s="140"/>
      <c r="Q104" s="140"/>
      <c r="R104" s="139"/>
      <c r="S104" s="139"/>
      <c r="T104" s="139"/>
      <c r="U104" s="139"/>
      <c r="V104" s="139"/>
      <c r="W104" s="139"/>
      <c r="X104" s="139"/>
      <c r="Y104" s="139"/>
    </row>
    <row r="105" spans="1:25" ht="33.75" customHeight="1" x14ac:dyDescent="0.35">
      <c r="A105" s="93" t="s">
        <v>1635</v>
      </c>
      <c r="B105" s="93" t="s">
        <v>1635</v>
      </c>
      <c r="C105" s="93" t="s">
        <v>1370</v>
      </c>
      <c r="D105" s="93">
        <v>42</v>
      </c>
      <c r="E105" s="93">
        <f t="shared" ref="E105:F105" si="37">E104</f>
        <v>2023</v>
      </c>
      <c r="F105" s="93" t="str">
        <f t="shared" si="37"/>
        <v>LIFE DEFENSE SEGURANÇA LIMITADA</v>
      </c>
      <c r="G105" s="93">
        <v>2674687000338</v>
      </c>
      <c r="H105" s="93" t="s">
        <v>660</v>
      </c>
      <c r="I105" s="93" t="s">
        <v>1638</v>
      </c>
      <c r="J105" s="93" t="s">
        <v>1639</v>
      </c>
      <c r="K105" s="93" t="s">
        <v>1373</v>
      </c>
      <c r="L105" s="93" t="s">
        <v>27</v>
      </c>
      <c r="M105" s="117">
        <v>4076.25</v>
      </c>
      <c r="N105" s="117">
        <v>12538.09</v>
      </c>
      <c r="O105" s="142"/>
      <c r="P105" s="140"/>
      <c r="Q105" s="140"/>
      <c r="R105" s="139"/>
      <c r="S105" s="139"/>
      <c r="T105" s="139"/>
      <c r="U105" s="139"/>
      <c r="V105" s="139"/>
      <c r="W105" s="139"/>
      <c r="X105" s="139"/>
      <c r="Y105" s="139"/>
    </row>
    <row r="106" spans="1:25" ht="33.75" customHeight="1" x14ac:dyDescent="0.35">
      <c r="A106" s="93" t="s">
        <v>1635</v>
      </c>
      <c r="B106" s="93" t="s">
        <v>1635</v>
      </c>
      <c r="C106" s="93" t="s">
        <v>1370</v>
      </c>
      <c r="D106" s="93">
        <v>42</v>
      </c>
      <c r="E106" s="93">
        <f t="shared" ref="E106:F106" si="38">E105</f>
        <v>2023</v>
      </c>
      <c r="F106" s="93" t="str">
        <f t="shared" si="38"/>
        <v>LIFE DEFENSE SEGURANÇA LIMITADA</v>
      </c>
      <c r="G106" s="93">
        <v>2674687000338</v>
      </c>
      <c r="H106" s="93" t="s">
        <v>661</v>
      </c>
      <c r="I106" s="93" t="s">
        <v>1638</v>
      </c>
      <c r="J106" s="93" t="s">
        <v>1639</v>
      </c>
      <c r="K106" s="93" t="s">
        <v>1373</v>
      </c>
      <c r="L106" s="93" t="s">
        <v>27</v>
      </c>
      <c r="M106" s="117">
        <v>4076.25</v>
      </c>
      <c r="N106" s="117">
        <v>12538.09</v>
      </c>
      <c r="O106" s="142"/>
      <c r="P106" s="140"/>
      <c r="Q106" s="140"/>
      <c r="R106" s="139"/>
      <c r="S106" s="139"/>
      <c r="T106" s="139"/>
      <c r="U106" s="139"/>
      <c r="V106" s="139"/>
      <c r="W106" s="139"/>
      <c r="X106" s="139"/>
      <c r="Y106" s="139"/>
    </row>
    <row r="107" spans="1:25" ht="33.75" customHeight="1" x14ac:dyDescent="0.35">
      <c r="A107" s="93" t="s">
        <v>1635</v>
      </c>
      <c r="B107" s="93" t="s">
        <v>1635</v>
      </c>
      <c r="C107" s="93" t="s">
        <v>1370</v>
      </c>
      <c r="D107" s="93">
        <v>42</v>
      </c>
      <c r="E107" s="93">
        <f t="shared" ref="E107:F107" si="39">E106</f>
        <v>2023</v>
      </c>
      <c r="F107" s="93" t="str">
        <f t="shared" si="39"/>
        <v>LIFE DEFENSE SEGURANÇA LIMITADA</v>
      </c>
      <c r="G107" s="93">
        <v>2674687000338</v>
      </c>
      <c r="H107" s="93" t="s">
        <v>662</v>
      </c>
      <c r="I107" s="93" t="s">
        <v>1638</v>
      </c>
      <c r="J107" s="93" t="s">
        <v>1639</v>
      </c>
      <c r="K107" s="93" t="s">
        <v>1373</v>
      </c>
      <c r="L107" s="93" t="s">
        <v>27</v>
      </c>
      <c r="M107" s="117">
        <v>4076.25</v>
      </c>
      <c r="N107" s="117">
        <v>12538.09</v>
      </c>
      <c r="O107" s="142"/>
      <c r="P107" s="140"/>
      <c r="Q107" s="140"/>
      <c r="R107" s="139"/>
      <c r="S107" s="139"/>
      <c r="T107" s="139"/>
      <c r="U107" s="139"/>
      <c r="V107" s="139"/>
      <c r="W107" s="139"/>
      <c r="X107" s="139"/>
      <c r="Y107" s="139"/>
    </row>
    <row r="108" spans="1:25" ht="33.75" customHeight="1" x14ac:dyDescent="0.35">
      <c r="A108" s="93" t="s">
        <v>1635</v>
      </c>
      <c r="B108" s="93" t="s">
        <v>1635</v>
      </c>
      <c r="C108" s="93" t="s">
        <v>1370</v>
      </c>
      <c r="D108" s="93">
        <v>42</v>
      </c>
      <c r="E108" s="93">
        <f t="shared" ref="E108:F108" si="40">E107</f>
        <v>2023</v>
      </c>
      <c r="F108" s="93" t="str">
        <f t="shared" si="40"/>
        <v>LIFE DEFENSE SEGURANÇA LIMITADA</v>
      </c>
      <c r="G108" s="93">
        <v>2674687000338</v>
      </c>
      <c r="H108" s="93" t="s">
        <v>663</v>
      </c>
      <c r="I108" s="93" t="s">
        <v>1638</v>
      </c>
      <c r="J108" s="93" t="s">
        <v>1639</v>
      </c>
      <c r="K108" s="93" t="s">
        <v>1373</v>
      </c>
      <c r="L108" s="93" t="s">
        <v>279</v>
      </c>
      <c r="M108" s="117">
        <v>4931.3500000000004</v>
      </c>
      <c r="N108" s="117">
        <v>12377.44</v>
      </c>
      <c r="O108" s="142"/>
      <c r="P108" s="140"/>
      <c r="Q108" s="140"/>
      <c r="R108" s="139"/>
      <c r="S108" s="139"/>
      <c r="T108" s="139"/>
      <c r="U108" s="139"/>
      <c r="V108" s="139"/>
      <c r="W108" s="139"/>
      <c r="X108" s="139"/>
      <c r="Y108" s="139"/>
    </row>
    <row r="109" spans="1:25" ht="33.75" customHeight="1" x14ac:dyDescent="0.35">
      <c r="A109" s="93" t="s">
        <v>1635</v>
      </c>
      <c r="B109" s="93" t="s">
        <v>1635</v>
      </c>
      <c r="C109" s="93" t="s">
        <v>1370</v>
      </c>
      <c r="D109" s="93">
        <v>42</v>
      </c>
      <c r="E109" s="93">
        <f t="shared" ref="E109:F109" si="41">E108</f>
        <v>2023</v>
      </c>
      <c r="F109" s="93" t="str">
        <f t="shared" si="41"/>
        <v>LIFE DEFENSE SEGURANÇA LIMITADA</v>
      </c>
      <c r="G109" s="93">
        <v>2674687000338</v>
      </c>
      <c r="H109" s="93" t="s">
        <v>664</v>
      </c>
      <c r="I109" s="93" t="s">
        <v>1638</v>
      </c>
      <c r="J109" s="93" t="s">
        <v>1639</v>
      </c>
      <c r="K109" s="93" t="s">
        <v>1373</v>
      </c>
      <c r="L109" s="93" t="s">
        <v>27</v>
      </c>
      <c r="M109" s="117">
        <v>4076.25</v>
      </c>
      <c r="N109" s="117">
        <v>12538.09</v>
      </c>
      <c r="O109" s="142"/>
      <c r="P109" s="140"/>
      <c r="Q109" s="140"/>
      <c r="R109" s="139"/>
      <c r="S109" s="139"/>
      <c r="T109" s="139"/>
      <c r="U109" s="139"/>
      <c r="V109" s="139"/>
      <c r="W109" s="139"/>
      <c r="X109" s="139"/>
      <c r="Y109" s="139"/>
    </row>
    <row r="110" spans="1:25" ht="33.75" customHeight="1" x14ac:dyDescent="0.35">
      <c r="A110" s="93" t="s">
        <v>1635</v>
      </c>
      <c r="B110" s="93" t="s">
        <v>1635</v>
      </c>
      <c r="C110" s="93" t="s">
        <v>1370</v>
      </c>
      <c r="D110" s="93">
        <v>42</v>
      </c>
      <c r="E110" s="93">
        <f t="shared" ref="E110:F110" si="42">E109</f>
        <v>2023</v>
      </c>
      <c r="F110" s="93" t="str">
        <f t="shared" si="42"/>
        <v>LIFE DEFENSE SEGURANÇA LIMITADA</v>
      </c>
      <c r="G110" s="93">
        <v>2674687000338</v>
      </c>
      <c r="H110" s="93" t="s">
        <v>665</v>
      </c>
      <c r="I110" s="93" t="s">
        <v>1638</v>
      </c>
      <c r="J110" s="93" t="s">
        <v>1639</v>
      </c>
      <c r="K110" s="93" t="s">
        <v>1373</v>
      </c>
      <c r="L110" s="93" t="s">
        <v>27</v>
      </c>
      <c r="M110" s="117">
        <v>4076.25</v>
      </c>
      <c r="N110" s="117">
        <v>12538.09</v>
      </c>
      <c r="O110" s="142"/>
      <c r="P110" s="140"/>
      <c r="Q110" s="140"/>
      <c r="R110" s="139"/>
      <c r="S110" s="139"/>
      <c r="T110" s="139"/>
      <c r="U110" s="139"/>
      <c r="V110" s="139"/>
      <c r="W110" s="139"/>
      <c r="X110" s="139"/>
      <c r="Y110" s="139"/>
    </row>
    <row r="111" spans="1:25" ht="33.75" customHeight="1" x14ac:dyDescent="0.35">
      <c r="A111" s="93" t="s">
        <v>1635</v>
      </c>
      <c r="B111" s="93" t="s">
        <v>1635</v>
      </c>
      <c r="C111" s="93" t="s">
        <v>1370</v>
      </c>
      <c r="D111" s="93">
        <v>42</v>
      </c>
      <c r="E111" s="93">
        <f t="shared" ref="E111:F111" si="43">E110</f>
        <v>2023</v>
      </c>
      <c r="F111" s="93" t="str">
        <f t="shared" si="43"/>
        <v>LIFE DEFENSE SEGURANÇA LIMITADA</v>
      </c>
      <c r="G111" s="93">
        <v>2674687000338</v>
      </c>
      <c r="H111" s="93" t="s">
        <v>666</v>
      </c>
      <c r="I111" s="93" t="s">
        <v>1638</v>
      </c>
      <c r="J111" s="93" t="s">
        <v>1639</v>
      </c>
      <c r="K111" s="93" t="s">
        <v>1373</v>
      </c>
      <c r="L111" s="93" t="s">
        <v>27</v>
      </c>
      <c r="M111" s="117">
        <v>4076.25</v>
      </c>
      <c r="N111" s="117">
        <v>12538.09</v>
      </c>
      <c r="O111" s="142"/>
      <c r="P111" s="140"/>
      <c r="Q111" s="140"/>
      <c r="R111" s="139"/>
      <c r="S111" s="139"/>
      <c r="T111" s="139"/>
      <c r="U111" s="139"/>
      <c r="V111" s="139"/>
      <c r="W111" s="139"/>
      <c r="X111" s="139"/>
      <c r="Y111" s="139"/>
    </row>
    <row r="112" spans="1:25" ht="33.75" customHeight="1" x14ac:dyDescent="0.35">
      <c r="A112" s="93" t="s">
        <v>1635</v>
      </c>
      <c r="B112" s="93" t="s">
        <v>1635</v>
      </c>
      <c r="C112" s="93" t="s">
        <v>1370</v>
      </c>
      <c r="D112" s="93">
        <v>42</v>
      </c>
      <c r="E112" s="93">
        <f t="shared" ref="E112:F112" si="44">E111</f>
        <v>2023</v>
      </c>
      <c r="F112" s="93" t="str">
        <f t="shared" si="44"/>
        <v>LIFE DEFENSE SEGURANÇA LIMITADA</v>
      </c>
      <c r="G112" s="93">
        <v>2674687000338</v>
      </c>
      <c r="H112" s="93" t="s">
        <v>667</v>
      </c>
      <c r="I112" s="93" t="s">
        <v>1638</v>
      </c>
      <c r="J112" s="93" t="s">
        <v>1639</v>
      </c>
      <c r="K112" s="93" t="s">
        <v>1373</v>
      </c>
      <c r="L112" s="93" t="s">
        <v>27</v>
      </c>
      <c r="M112" s="117">
        <v>4076.25</v>
      </c>
      <c r="N112" s="117">
        <v>12538.09</v>
      </c>
      <c r="O112" s="142"/>
      <c r="P112" s="140"/>
      <c r="Q112" s="140"/>
      <c r="R112" s="139"/>
      <c r="S112" s="139"/>
      <c r="T112" s="139"/>
      <c r="U112" s="139"/>
      <c r="V112" s="139"/>
      <c r="W112" s="139"/>
      <c r="X112" s="139"/>
      <c r="Y112" s="139"/>
    </row>
    <row r="113" spans="1:25" ht="33.75" customHeight="1" x14ac:dyDescent="0.35">
      <c r="A113" s="93" t="s">
        <v>1635</v>
      </c>
      <c r="B113" s="93" t="s">
        <v>1635</v>
      </c>
      <c r="C113" s="93" t="s">
        <v>1370</v>
      </c>
      <c r="D113" s="93">
        <v>42</v>
      </c>
      <c r="E113" s="93">
        <f t="shared" ref="E113:F113" si="45">E112</f>
        <v>2023</v>
      </c>
      <c r="F113" s="93" t="str">
        <f t="shared" si="45"/>
        <v>LIFE DEFENSE SEGURANÇA LIMITADA</v>
      </c>
      <c r="G113" s="93">
        <v>2674687000338</v>
      </c>
      <c r="H113" s="93" t="s">
        <v>668</v>
      </c>
      <c r="I113" s="93" t="s">
        <v>1638</v>
      </c>
      <c r="J113" s="93" t="s">
        <v>1639</v>
      </c>
      <c r="K113" s="93" t="s">
        <v>1373</v>
      </c>
      <c r="L113" s="93" t="s">
        <v>27</v>
      </c>
      <c r="M113" s="117">
        <v>4076.25</v>
      </c>
      <c r="N113" s="117">
        <v>12538.09</v>
      </c>
      <c r="O113" s="142"/>
      <c r="P113" s="140"/>
      <c r="Q113" s="140"/>
      <c r="R113" s="139"/>
      <c r="S113" s="139"/>
      <c r="T113" s="139"/>
      <c r="U113" s="139"/>
      <c r="V113" s="139"/>
      <c r="W113" s="139"/>
      <c r="X113" s="139"/>
      <c r="Y113" s="139"/>
    </row>
    <row r="114" spans="1:25" ht="33.75" customHeight="1" x14ac:dyDescent="0.35">
      <c r="A114" s="93" t="s">
        <v>1635</v>
      </c>
      <c r="B114" s="93" t="s">
        <v>1635</v>
      </c>
      <c r="C114" s="93" t="s">
        <v>1370</v>
      </c>
      <c r="D114" s="93">
        <v>42</v>
      </c>
      <c r="E114" s="93">
        <f t="shared" ref="E114:F114" si="46">E113</f>
        <v>2023</v>
      </c>
      <c r="F114" s="93" t="str">
        <f t="shared" si="46"/>
        <v>LIFE DEFENSE SEGURANÇA LIMITADA</v>
      </c>
      <c r="G114" s="93">
        <v>2674687000338</v>
      </c>
      <c r="H114" s="93" t="s">
        <v>669</v>
      </c>
      <c r="I114" s="93" t="s">
        <v>1638</v>
      </c>
      <c r="J114" s="93" t="s">
        <v>1639</v>
      </c>
      <c r="K114" s="93" t="s">
        <v>1373</v>
      </c>
      <c r="L114" s="93" t="s">
        <v>27</v>
      </c>
      <c r="M114" s="117">
        <v>4076.25</v>
      </c>
      <c r="N114" s="117">
        <v>12538.09</v>
      </c>
      <c r="O114" s="142"/>
      <c r="P114" s="140"/>
      <c r="Q114" s="140"/>
      <c r="R114" s="139"/>
      <c r="S114" s="139"/>
      <c r="T114" s="139"/>
      <c r="U114" s="139"/>
      <c r="V114" s="139"/>
      <c r="W114" s="139"/>
      <c r="X114" s="139"/>
      <c r="Y114" s="139"/>
    </row>
    <row r="115" spans="1:25" ht="33.75" customHeight="1" x14ac:dyDescent="0.35">
      <c r="A115" s="93" t="s">
        <v>1635</v>
      </c>
      <c r="B115" s="93" t="s">
        <v>1635</v>
      </c>
      <c r="C115" s="93" t="s">
        <v>1370</v>
      </c>
      <c r="D115" s="93">
        <v>42</v>
      </c>
      <c r="E115" s="93">
        <f t="shared" ref="E115:F115" si="47">E114</f>
        <v>2023</v>
      </c>
      <c r="F115" s="93" t="str">
        <f t="shared" si="47"/>
        <v>LIFE DEFENSE SEGURANÇA LIMITADA</v>
      </c>
      <c r="G115" s="93">
        <v>2674687000338</v>
      </c>
      <c r="H115" s="93" t="s">
        <v>670</v>
      </c>
      <c r="I115" s="93" t="s">
        <v>1638</v>
      </c>
      <c r="J115" s="93" t="s">
        <v>1639</v>
      </c>
      <c r="K115" s="93" t="s">
        <v>1373</v>
      </c>
      <c r="L115" s="93" t="s">
        <v>27</v>
      </c>
      <c r="M115" s="117">
        <v>4076.25</v>
      </c>
      <c r="N115" s="117">
        <v>12538.09</v>
      </c>
      <c r="O115" s="142"/>
      <c r="P115" s="140"/>
      <c r="Q115" s="140"/>
      <c r="R115" s="139"/>
      <c r="S115" s="139"/>
      <c r="T115" s="139"/>
      <c r="U115" s="139"/>
      <c r="V115" s="139"/>
      <c r="W115" s="139"/>
      <c r="X115" s="139"/>
      <c r="Y115" s="139"/>
    </row>
    <row r="116" spans="1:25" ht="33.75" customHeight="1" x14ac:dyDescent="0.35">
      <c r="A116" s="93" t="s">
        <v>1635</v>
      </c>
      <c r="B116" s="93" t="s">
        <v>1635</v>
      </c>
      <c r="C116" s="93" t="s">
        <v>1370</v>
      </c>
      <c r="D116" s="93">
        <v>42</v>
      </c>
      <c r="E116" s="93">
        <f t="shared" ref="E116:F116" si="48">E115</f>
        <v>2023</v>
      </c>
      <c r="F116" s="93" t="str">
        <f t="shared" si="48"/>
        <v>LIFE DEFENSE SEGURANÇA LIMITADA</v>
      </c>
      <c r="G116" s="93">
        <v>2674687000338</v>
      </c>
      <c r="H116" s="93" t="s">
        <v>671</v>
      </c>
      <c r="I116" s="93" t="s">
        <v>1638</v>
      </c>
      <c r="J116" s="93" t="s">
        <v>1639</v>
      </c>
      <c r="K116" s="93" t="s">
        <v>1373</v>
      </c>
      <c r="L116" s="93" t="s">
        <v>279</v>
      </c>
      <c r="M116" s="117">
        <v>4931.3500000000004</v>
      </c>
      <c r="N116" s="117">
        <v>12377.44</v>
      </c>
      <c r="O116" s="142"/>
      <c r="P116" s="140"/>
      <c r="Q116" s="140"/>
      <c r="R116" s="139"/>
      <c r="S116" s="139"/>
      <c r="T116" s="139"/>
      <c r="U116" s="139"/>
      <c r="V116" s="139"/>
      <c r="W116" s="139"/>
      <c r="X116" s="139"/>
      <c r="Y116" s="139"/>
    </row>
    <row r="117" spans="1:25" ht="33.75" customHeight="1" x14ac:dyDescent="0.35">
      <c r="A117" s="93" t="s">
        <v>1635</v>
      </c>
      <c r="B117" s="93" t="s">
        <v>1635</v>
      </c>
      <c r="C117" s="93" t="s">
        <v>1370</v>
      </c>
      <c r="D117" s="93">
        <v>42</v>
      </c>
      <c r="E117" s="93">
        <f t="shared" ref="E117:F117" si="49">E116</f>
        <v>2023</v>
      </c>
      <c r="F117" s="93" t="str">
        <f t="shared" si="49"/>
        <v>LIFE DEFENSE SEGURANÇA LIMITADA</v>
      </c>
      <c r="G117" s="93">
        <v>2674687000338</v>
      </c>
      <c r="H117" s="93" t="s">
        <v>672</v>
      </c>
      <c r="I117" s="93" t="s">
        <v>1638</v>
      </c>
      <c r="J117" s="93" t="s">
        <v>1639</v>
      </c>
      <c r="K117" s="93" t="s">
        <v>1373</v>
      </c>
      <c r="L117" s="93" t="s">
        <v>27</v>
      </c>
      <c r="M117" s="117">
        <v>4076.25</v>
      </c>
      <c r="N117" s="117">
        <v>12538.09</v>
      </c>
      <c r="O117" s="142"/>
      <c r="P117" s="140"/>
      <c r="Q117" s="140"/>
      <c r="R117" s="139"/>
      <c r="S117" s="139"/>
      <c r="T117" s="139"/>
      <c r="U117" s="139"/>
      <c r="V117" s="139"/>
      <c r="W117" s="139"/>
      <c r="X117" s="139"/>
      <c r="Y117" s="139"/>
    </row>
    <row r="118" spans="1:25" ht="33.75" customHeight="1" x14ac:dyDescent="0.35">
      <c r="A118" s="93" t="s">
        <v>1635</v>
      </c>
      <c r="B118" s="93" t="s">
        <v>1635</v>
      </c>
      <c r="C118" s="93" t="s">
        <v>1370</v>
      </c>
      <c r="D118" s="93">
        <v>42</v>
      </c>
      <c r="E118" s="93">
        <f t="shared" ref="E118:F118" si="50">E117</f>
        <v>2023</v>
      </c>
      <c r="F118" s="93" t="str">
        <f t="shared" si="50"/>
        <v>LIFE DEFENSE SEGURANÇA LIMITADA</v>
      </c>
      <c r="G118" s="93">
        <v>2674687000338</v>
      </c>
      <c r="H118" s="93" t="s">
        <v>673</v>
      </c>
      <c r="I118" s="93" t="s">
        <v>1638</v>
      </c>
      <c r="J118" s="93" t="s">
        <v>1639</v>
      </c>
      <c r="K118" s="93" t="s">
        <v>1373</v>
      </c>
      <c r="L118" s="93" t="s">
        <v>27</v>
      </c>
      <c r="M118" s="117">
        <v>4076.25</v>
      </c>
      <c r="N118" s="117">
        <v>12377.44</v>
      </c>
      <c r="O118" s="142"/>
      <c r="P118" s="140"/>
      <c r="Q118" s="140"/>
      <c r="R118" s="139"/>
      <c r="S118" s="139"/>
      <c r="T118" s="139"/>
      <c r="U118" s="139"/>
      <c r="V118" s="139"/>
      <c r="W118" s="139"/>
      <c r="X118" s="139"/>
      <c r="Y118" s="139"/>
    </row>
    <row r="119" spans="1:25" ht="33.75" customHeight="1" x14ac:dyDescent="0.35">
      <c r="A119" s="93" t="s">
        <v>1635</v>
      </c>
      <c r="B119" s="93" t="s">
        <v>1635</v>
      </c>
      <c r="C119" s="93" t="s">
        <v>1370</v>
      </c>
      <c r="D119" s="93">
        <v>42</v>
      </c>
      <c r="E119" s="93">
        <f t="shared" ref="E119:F119" si="51">E118</f>
        <v>2023</v>
      </c>
      <c r="F119" s="93" t="str">
        <f t="shared" si="51"/>
        <v>LIFE DEFENSE SEGURANÇA LIMITADA</v>
      </c>
      <c r="G119" s="93">
        <v>2674687000338</v>
      </c>
      <c r="H119" s="93" t="s">
        <v>674</v>
      </c>
      <c r="I119" s="93" t="s">
        <v>1638</v>
      </c>
      <c r="J119" s="93" t="s">
        <v>1639</v>
      </c>
      <c r="K119" s="93" t="s">
        <v>1373</v>
      </c>
      <c r="L119" s="93" t="s">
        <v>27</v>
      </c>
      <c r="M119" s="117">
        <v>4076.25</v>
      </c>
      <c r="N119" s="117">
        <v>12377.44</v>
      </c>
      <c r="O119" s="142"/>
      <c r="P119" s="140"/>
      <c r="Q119" s="140"/>
      <c r="R119" s="139"/>
      <c r="S119" s="139"/>
      <c r="T119" s="139"/>
      <c r="U119" s="139"/>
      <c r="V119" s="139"/>
      <c r="W119" s="139"/>
      <c r="X119" s="139"/>
      <c r="Y119" s="139"/>
    </row>
    <row r="120" spans="1:25" ht="33.75" customHeight="1" x14ac:dyDescent="0.35">
      <c r="A120" s="93" t="s">
        <v>1635</v>
      </c>
      <c r="B120" s="93" t="s">
        <v>1635</v>
      </c>
      <c r="C120" s="93" t="s">
        <v>1370</v>
      </c>
      <c r="D120" s="93">
        <v>42</v>
      </c>
      <c r="E120" s="93">
        <f t="shared" ref="E120:F120" si="52">E119</f>
        <v>2023</v>
      </c>
      <c r="F120" s="93" t="str">
        <f t="shared" si="52"/>
        <v>LIFE DEFENSE SEGURANÇA LIMITADA</v>
      </c>
      <c r="G120" s="93">
        <v>2674687000338</v>
      </c>
      <c r="H120" s="93" t="s">
        <v>675</v>
      </c>
      <c r="I120" s="93" t="s">
        <v>1638</v>
      </c>
      <c r="J120" s="93" t="s">
        <v>1639</v>
      </c>
      <c r="K120" s="93" t="s">
        <v>1373</v>
      </c>
      <c r="L120" s="93" t="s">
        <v>27</v>
      </c>
      <c r="M120" s="117">
        <v>4076.25</v>
      </c>
      <c r="N120" s="117">
        <v>12377.44</v>
      </c>
      <c r="O120" s="142"/>
      <c r="P120" s="140"/>
      <c r="Q120" s="140"/>
      <c r="R120" s="139"/>
      <c r="S120" s="139"/>
      <c r="T120" s="139"/>
      <c r="U120" s="139"/>
      <c r="V120" s="139"/>
      <c r="W120" s="139"/>
      <c r="X120" s="139"/>
      <c r="Y120" s="139"/>
    </row>
    <row r="121" spans="1:25" ht="33.75" customHeight="1" x14ac:dyDescent="0.35">
      <c r="A121" s="93" t="s">
        <v>1635</v>
      </c>
      <c r="B121" s="93" t="s">
        <v>1635</v>
      </c>
      <c r="C121" s="93" t="s">
        <v>1370</v>
      </c>
      <c r="D121" s="93">
        <v>42</v>
      </c>
      <c r="E121" s="93">
        <f t="shared" ref="E121:F121" si="53">E120</f>
        <v>2023</v>
      </c>
      <c r="F121" s="93" t="str">
        <f t="shared" si="53"/>
        <v>LIFE DEFENSE SEGURANÇA LIMITADA</v>
      </c>
      <c r="G121" s="93">
        <v>2674687000338</v>
      </c>
      <c r="H121" s="93" t="s">
        <v>676</v>
      </c>
      <c r="I121" s="93" t="s">
        <v>1638</v>
      </c>
      <c r="J121" s="93" t="s">
        <v>1639</v>
      </c>
      <c r="K121" s="93" t="s">
        <v>1373</v>
      </c>
      <c r="L121" s="93" t="s">
        <v>279</v>
      </c>
      <c r="M121" s="117">
        <v>4931.3500000000004</v>
      </c>
      <c r="N121" s="117">
        <v>12377.44</v>
      </c>
      <c r="O121" s="142"/>
      <c r="P121" s="140"/>
      <c r="Q121" s="140"/>
      <c r="R121" s="139"/>
      <c r="S121" s="139"/>
      <c r="T121" s="139"/>
      <c r="U121" s="139"/>
      <c r="V121" s="139"/>
      <c r="W121" s="139"/>
      <c r="X121" s="139"/>
      <c r="Y121" s="139"/>
    </row>
    <row r="122" spans="1:25" ht="33.75" customHeight="1" x14ac:dyDescent="0.35">
      <c r="A122" s="93" t="s">
        <v>1635</v>
      </c>
      <c r="B122" s="93" t="s">
        <v>1635</v>
      </c>
      <c r="C122" s="93" t="s">
        <v>1370</v>
      </c>
      <c r="D122" s="93">
        <v>42</v>
      </c>
      <c r="E122" s="93">
        <f t="shared" ref="E122:F122" si="54">E121</f>
        <v>2023</v>
      </c>
      <c r="F122" s="93" t="str">
        <f t="shared" si="54"/>
        <v>LIFE DEFENSE SEGURANÇA LIMITADA</v>
      </c>
      <c r="G122" s="93">
        <v>2674687000338</v>
      </c>
      <c r="H122" s="93" t="s">
        <v>677</v>
      </c>
      <c r="I122" s="93" t="s">
        <v>1638</v>
      </c>
      <c r="J122" s="93" t="s">
        <v>1640</v>
      </c>
      <c r="K122" s="93" t="s">
        <v>1373</v>
      </c>
      <c r="L122" s="93" t="s">
        <v>279</v>
      </c>
      <c r="M122" s="117">
        <v>4931.3500000000004</v>
      </c>
      <c r="N122" s="117">
        <v>12377.44</v>
      </c>
      <c r="O122" s="142"/>
      <c r="P122" s="140"/>
      <c r="Q122" s="140"/>
      <c r="R122" s="139"/>
      <c r="S122" s="139"/>
      <c r="T122" s="139"/>
      <c r="U122" s="139"/>
      <c r="V122" s="139"/>
      <c r="W122" s="139"/>
      <c r="X122" s="139"/>
      <c r="Y122" s="139"/>
    </row>
    <row r="123" spans="1:25" ht="33.75" customHeight="1" x14ac:dyDescent="0.35">
      <c r="A123" s="93" t="s">
        <v>1635</v>
      </c>
      <c r="B123" s="93" t="s">
        <v>1635</v>
      </c>
      <c r="C123" s="93" t="s">
        <v>1370</v>
      </c>
      <c r="D123" s="93">
        <v>42</v>
      </c>
      <c r="E123" s="93">
        <f t="shared" ref="E123:F123" si="55">E122</f>
        <v>2023</v>
      </c>
      <c r="F123" s="93" t="str">
        <f t="shared" si="55"/>
        <v>LIFE DEFENSE SEGURANÇA LIMITADA</v>
      </c>
      <c r="G123" s="93">
        <v>2674687000338</v>
      </c>
      <c r="H123" s="93" t="s">
        <v>678</v>
      </c>
      <c r="I123" s="93" t="s">
        <v>1638</v>
      </c>
      <c r="J123" s="93" t="s">
        <v>1640</v>
      </c>
      <c r="K123" s="93" t="s">
        <v>1373</v>
      </c>
      <c r="L123" s="93" t="s">
        <v>27</v>
      </c>
      <c r="M123" s="117">
        <v>4076.25</v>
      </c>
      <c r="N123" s="117">
        <v>12377.44</v>
      </c>
      <c r="O123" s="142"/>
      <c r="P123" s="140"/>
      <c r="Q123" s="140"/>
      <c r="R123" s="139"/>
      <c r="S123" s="139"/>
      <c r="T123" s="139"/>
      <c r="U123" s="139"/>
      <c r="V123" s="139"/>
      <c r="W123" s="139"/>
      <c r="X123" s="139"/>
      <c r="Y123" s="139"/>
    </row>
    <row r="124" spans="1:25" ht="33.75" customHeight="1" x14ac:dyDescent="0.35">
      <c r="A124" s="93" t="s">
        <v>1635</v>
      </c>
      <c r="B124" s="93" t="s">
        <v>1635</v>
      </c>
      <c r="C124" s="93" t="s">
        <v>1370</v>
      </c>
      <c r="D124" s="93">
        <v>42</v>
      </c>
      <c r="E124" s="93">
        <f t="shared" ref="E124:F124" si="56">E123</f>
        <v>2023</v>
      </c>
      <c r="F124" s="93" t="str">
        <f t="shared" si="56"/>
        <v>LIFE DEFENSE SEGURANÇA LIMITADA</v>
      </c>
      <c r="G124" s="93">
        <v>2674687000338</v>
      </c>
      <c r="H124" s="93" t="s">
        <v>679</v>
      </c>
      <c r="I124" s="93" t="s">
        <v>1638</v>
      </c>
      <c r="J124" s="93" t="s">
        <v>1639</v>
      </c>
      <c r="K124" s="93" t="s">
        <v>1373</v>
      </c>
      <c r="L124" s="93" t="s">
        <v>27</v>
      </c>
      <c r="M124" s="117">
        <v>5299.13</v>
      </c>
      <c r="N124" s="117">
        <v>22768.92</v>
      </c>
      <c r="O124" s="142"/>
      <c r="P124" s="140"/>
      <c r="Q124" s="140"/>
      <c r="R124" s="139"/>
      <c r="S124" s="139"/>
      <c r="T124" s="139"/>
      <c r="U124" s="139"/>
      <c r="V124" s="139"/>
      <c r="W124" s="139"/>
      <c r="X124" s="139"/>
      <c r="Y124" s="139"/>
    </row>
    <row r="125" spans="1:25" ht="33.75" customHeight="1" x14ac:dyDescent="0.35">
      <c r="A125" s="93" t="s">
        <v>1635</v>
      </c>
      <c r="B125" s="93" t="s">
        <v>1635</v>
      </c>
      <c r="C125" s="93" t="s">
        <v>1370</v>
      </c>
      <c r="D125" s="93">
        <v>42</v>
      </c>
      <c r="E125" s="93">
        <f t="shared" ref="E125:F125" si="57">E124</f>
        <v>2023</v>
      </c>
      <c r="F125" s="93" t="str">
        <f t="shared" si="57"/>
        <v>LIFE DEFENSE SEGURANÇA LIMITADA</v>
      </c>
      <c r="G125" s="93">
        <v>2674687000338</v>
      </c>
      <c r="H125" s="93" t="s">
        <v>680</v>
      </c>
      <c r="I125" s="93" t="s">
        <v>1638</v>
      </c>
      <c r="J125" s="93" t="s">
        <v>1639</v>
      </c>
      <c r="K125" s="93" t="s">
        <v>1373</v>
      </c>
      <c r="L125" s="93" t="s">
        <v>27</v>
      </c>
      <c r="M125" s="117">
        <v>5299.13</v>
      </c>
      <c r="N125" s="117">
        <v>22768.92</v>
      </c>
      <c r="O125" s="142"/>
      <c r="P125" s="140"/>
      <c r="Q125" s="140"/>
      <c r="R125" s="139"/>
      <c r="S125" s="139"/>
      <c r="T125" s="139"/>
      <c r="U125" s="139"/>
      <c r="V125" s="139"/>
      <c r="W125" s="139"/>
      <c r="X125" s="139"/>
      <c r="Y125" s="139"/>
    </row>
    <row r="126" spans="1:25" ht="33.75" customHeight="1" x14ac:dyDescent="0.35">
      <c r="A126" s="93" t="s">
        <v>1635</v>
      </c>
      <c r="B126" s="93" t="s">
        <v>1635</v>
      </c>
      <c r="C126" s="93" t="s">
        <v>1745</v>
      </c>
      <c r="D126" s="93">
        <v>48</v>
      </c>
      <c r="E126" s="93">
        <v>2021</v>
      </c>
      <c r="F126" s="93" t="s">
        <v>233</v>
      </c>
      <c r="G126" s="93">
        <v>22778636000100</v>
      </c>
      <c r="H126" s="93" t="s">
        <v>235</v>
      </c>
      <c r="I126" s="93" t="s">
        <v>1655</v>
      </c>
      <c r="J126" s="93" t="s">
        <v>25</v>
      </c>
      <c r="K126" s="93" t="s">
        <v>26</v>
      </c>
      <c r="L126" s="93" t="s">
        <v>27</v>
      </c>
      <c r="M126" s="117">
        <v>1422</v>
      </c>
      <c r="N126" s="117">
        <v>3505.83</v>
      </c>
      <c r="O126" s="142"/>
      <c r="P126" s="140"/>
      <c r="Q126" s="140"/>
      <c r="R126" s="139"/>
      <c r="S126" s="139"/>
      <c r="T126" s="139"/>
      <c r="U126" s="139"/>
      <c r="V126" s="139"/>
      <c r="W126" s="139"/>
      <c r="X126" s="139"/>
      <c r="Y126" s="139"/>
    </row>
    <row r="127" spans="1:25" ht="33.75" customHeight="1" x14ac:dyDescent="0.35">
      <c r="A127" s="93" t="s">
        <v>1635</v>
      </c>
      <c r="B127" s="93" t="s">
        <v>1635</v>
      </c>
      <c r="C127" s="93" t="s">
        <v>1745</v>
      </c>
      <c r="D127" s="93">
        <v>48</v>
      </c>
      <c r="E127" s="93">
        <f t="shared" ref="E127:G127" si="58">E126</f>
        <v>2021</v>
      </c>
      <c r="F127" s="93" t="str">
        <f t="shared" si="58"/>
        <v>ATIVA SERVIÇOS DE APOIO ADMINISTRATIVO EIRELI</v>
      </c>
      <c r="G127" s="93">
        <f t="shared" si="58"/>
        <v>22778636000100</v>
      </c>
      <c r="H127" s="93" t="s">
        <v>238</v>
      </c>
      <c r="I127" s="93" t="str">
        <f>I126</f>
        <v>SUAPE/DSUS</v>
      </c>
      <c r="J127" s="93" t="s">
        <v>25</v>
      </c>
      <c r="K127" s="93" t="s">
        <v>26</v>
      </c>
      <c r="L127" s="93" t="s">
        <v>27</v>
      </c>
      <c r="M127" s="117">
        <v>1422</v>
      </c>
      <c r="N127" s="117">
        <v>3505.83</v>
      </c>
      <c r="O127" s="142"/>
      <c r="P127" s="140"/>
      <c r="Q127" s="140"/>
      <c r="R127" s="139"/>
      <c r="S127" s="139"/>
      <c r="T127" s="139"/>
      <c r="U127" s="139"/>
      <c r="V127" s="139"/>
      <c r="W127" s="139"/>
      <c r="X127" s="139"/>
      <c r="Y127" s="139"/>
    </row>
    <row r="128" spans="1:25" ht="33.75" customHeight="1" x14ac:dyDescent="0.35">
      <c r="A128" s="93" t="s">
        <v>1635</v>
      </c>
      <c r="B128" s="93" t="s">
        <v>1635</v>
      </c>
      <c r="C128" s="93" t="s">
        <v>1745</v>
      </c>
      <c r="D128" s="93">
        <v>48</v>
      </c>
      <c r="E128" s="93">
        <f t="shared" ref="E128:G128" si="59">E126</f>
        <v>2021</v>
      </c>
      <c r="F128" s="93" t="str">
        <f t="shared" si="59"/>
        <v>ATIVA SERVIÇOS DE APOIO ADMINISTRATIVO EIRELI</v>
      </c>
      <c r="G128" s="93">
        <f t="shared" si="59"/>
        <v>22778636000100</v>
      </c>
      <c r="H128" s="93" t="s">
        <v>239</v>
      </c>
      <c r="I128" s="93" t="str">
        <f t="shared" ref="I128:I129" si="60">I126</f>
        <v>SUAPE/DSUS</v>
      </c>
      <c r="J128" s="93" t="s">
        <v>25</v>
      </c>
      <c r="K128" s="93" t="s">
        <v>26</v>
      </c>
      <c r="L128" s="93" t="s">
        <v>27</v>
      </c>
      <c r="M128" s="117">
        <v>1422</v>
      </c>
      <c r="N128" s="117">
        <v>3505.83</v>
      </c>
      <c r="O128" s="142"/>
      <c r="P128" s="140"/>
      <c r="Q128" s="140"/>
      <c r="R128" s="139"/>
      <c r="S128" s="139"/>
      <c r="T128" s="139"/>
      <c r="U128" s="139"/>
      <c r="V128" s="139"/>
      <c r="W128" s="139"/>
      <c r="X128" s="139"/>
      <c r="Y128" s="139"/>
    </row>
    <row r="129" spans="1:25" ht="33.75" customHeight="1" x14ac:dyDescent="0.35">
      <c r="A129" s="93" t="s">
        <v>1635</v>
      </c>
      <c r="B129" s="93" t="s">
        <v>1635</v>
      </c>
      <c r="C129" s="93" t="s">
        <v>1745</v>
      </c>
      <c r="D129" s="93">
        <v>48</v>
      </c>
      <c r="E129" s="93">
        <f t="shared" ref="E129:G129" si="61">E127</f>
        <v>2021</v>
      </c>
      <c r="F129" s="93" t="str">
        <f t="shared" si="61"/>
        <v>ATIVA SERVIÇOS DE APOIO ADMINISTRATIVO EIRELI</v>
      </c>
      <c r="G129" s="93">
        <f t="shared" si="61"/>
        <v>22778636000100</v>
      </c>
      <c r="H129" s="93" t="s">
        <v>240</v>
      </c>
      <c r="I129" s="93" t="str">
        <f t="shared" si="60"/>
        <v>SUAPE/DSUS</v>
      </c>
      <c r="J129" s="93" t="s">
        <v>25</v>
      </c>
      <c r="K129" s="93" t="s">
        <v>26</v>
      </c>
      <c r="L129" s="93" t="s">
        <v>27</v>
      </c>
      <c r="M129" s="117">
        <v>1422</v>
      </c>
      <c r="N129" s="117">
        <v>3505.83</v>
      </c>
      <c r="O129" s="142"/>
      <c r="P129" s="140"/>
      <c r="Q129" s="140"/>
      <c r="R129" s="139"/>
      <c r="S129" s="139"/>
      <c r="T129" s="139"/>
      <c r="U129" s="139"/>
      <c r="V129" s="139"/>
      <c r="W129" s="139"/>
      <c r="X129" s="139"/>
      <c r="Y129" s="139"/>
    </row>
    <row r="130" spans="1:25" ht="33.75" customHeight="1" x14ac:dyDescent="0.35">
      <c r="A130" s="93" t="s">
        <v>1635</v>
      </c>
      <c r="B130" s="93" t="s">
        <v>1635</v>
      </c>
      <c r="C130" s="93" t="s">
        <v>1746</v>
      </c>
      <c r="D130" s="93">
        <v>88</v>
      </c>
      <c r="E130" s="93">
        <v>2019</v>
      </c>
      <c r="F130" s="93" t="s">
        <v>243</v>
      </c>
      <c r="G130" s="93">
        <v>4931019000102</v>
      </c>
      <c r="H130" s="93" t="s">
        <v>245</v>
      </c>
      <c r="I130" s="93" t="s">
        <v>246</v>
      </c>
      <c r="J130" s="93" t="s">
        <v>1695</v>
      </c>
      <c r="K130" s="93" t="s">
        <v>290</v>
      </c>
      <c r="L130" s="93" t="s">
        <v>26</v>
      </c>
      <c r="M130" s="117">
        <v>4858.82</v>
      </c>
      <c r="N130" s="117">
        <v>8839.93</v>
      </c>
      <c r="O130" s="142"/>
      <c r="P130" s="140"/>
      <c r="Q130" s="140"/>
      <c r="R130" s="139"/>
      <c r="S130" s="139"/>
      <c r="T130" s="139"/>
      <c r="U130" s="139"/>
      <c r="V130" s="139"/>
      <c r="W130" s="139"/>
      <c r="X130" s="139"/>
      <c r="Y130" s="139"/>
    </row>
    <row r="131" spans="1:25" ht="33.75" customHeight="1" x14ac:dyDescent="0.35">
      <c r="A131" s="93" t="s">
        <v>1635</v>
      </c>
      <c r="B131" s="93" t="s">
        <v>1635</v>
      </c>
      <c r="C131" s="93" t="s">
        <v>1746</v>
      </c>
      <c r="D131" s="93">
        <v>88</v>
      </c>
      <c r="E131" s="93">
        <v>2019</v>
      </c>
      <c r="F131" s="93" t="s">
        <v>243</v>
      </c>
      <c r="G131" s="93">
        <v>4931019000102</v>
      </c>
      <c r="H131" s="93" t="s">
        <v>249</v>
      </c>
      <c r="I131" s="93" t="s">
        <v>246</v>
      </c>
      <c r="J131" s="93" t="s">
        <v>247</v>
      </c>
      <c r="K131" s="93" t="s">
        <v>290</v>
      </c>
      <c r="L131" s="93" t="s">
        <v>26</v>
      </c>
      <c r="M131" s="117">
        <v>2304.81</v>
      </c>
      <c r="N131" s="117">
        <v>5303.72</v>
      </c>
      <c r="O131" s="142"/>
      <c r="P131" s="140"/>
      <c r="Q131" s="140"/>
      <c r="R131" s="139"/>
      <c r="S131" s="139"/>
      <c r="T131" s="139"/>
      <c r="U131" s="139"/>
      <c r="V131" s="139"/>
      <c r="W131" s="139"/>
      <c r="X131" s="139"/>
      <c r="Y131" s="139"/>
    </row>
    <row r="132" spans="1:25" ht="33.75" customHeight="1" x14ac:dyDescent="0.35">
      <c r="A132" s="93" t="s">
        <v>1635</v>
      </c>
      <c r="B132" s="93" t="s">
        <v>1635</v>
      </c>
      <c r="C132" s="93" t="s">
        <v>1746</v>
      </c>
      <c r="D132" s="93">
        <v>88</v>
      </c>
      <c r="E132" s="93">
        <v>2019</v>
      </c>
      <c r="F132" s="93" t="s">
        <v>243</v>
      </c>
      <c r="G132" s="93">
        <v>4931019000102</v>
      </c>
      <c r="H132" s="93" t="s">
        <v>251</v>
      </c>
      <c r="I132" s="93" t="s">
        <v>246</v>
      </c>
      <c r="J132" s="93" t="s">
        <v>247</v>
      </c>
      <c r="K132" s="93" t="s">
        <v>290</v>
      </c>
      <c r="L132" s="93" t="s">
        <v>26</v>
      </c>
      <c r="M132" s="117">
        <v>2304.81</v>
      </c>
      <c r="N132" s="117">
        <v>5294.55</v>
      </c>
      <c r="O132" s="142"/>
      <c r="P132" s="140"/>
      <c r="Q132" s="140"/>
      <c r="R132" s="139"/>
      <c r="S132" s="139"/>
      <c r="T132" s="139"/>
      <c r="U132" s="139"/>
      <c r="V132" s="139"/>
      <c r="W132" s="139"/>
      <c r="X132" s="139"/>
      <c r="Y132" s="139"/>
    </row>
    <row r="133" spans="1:25" ht="33.75" customHeight="1" x14ac:dyDescent="0.35">
      <c r="A133" s="93" t="s">
        <v>1635</v>
      </c>
      <c r="B133" s="93" t="s">
        <v>1635</v>
      </c>
      <c r="C133" s="93" t="s">
        <v>1746</v>
      </c>
      <c r="D133" s="93">
        <v>88</v>
      </c>
      <c r="E133" s="93">
        <v>2019</v>
      </c>
      <c r="F133" s="93" t="s">
        <v>243</v>
      </c>
      <c r="G133" s="93">
        <v>4931019000102</v>
      </c>
      <c r="H133" s="93" t="s">
        <v>252</v>
      </c>
      <c r="I133" s="93" t="s">
        <v>246</v>
      </c>
      <c r="J133" s="93" t="s">
        <v>247</v>
      </c>
      <c r="K133" s="93" t="s">
        <v>290</v>
      </c>
      <c r="L133" s="93" t="s">
        <v>26</v>
      </c>
      <c r="M133" s="117">
        <v>2304.81</v>
      </c>
      <c r="N133" s="117">
        <v>5294.55</v>
      </c>
      <c r="O133" s="142"/>
      <c r="P133" s="140"/>
      <c r="Q133" s="140"/>
      <c r="R133" s="139"/>
      <c r="S133" s="139"/>
      <c r="T133" s="139"/>
      <c r="U133" s="139"/>
      <c r="V133" s="139"/>
      <c r="W133" s="139"/>
      <c r="X133" s="139"/>
      <c r="Y133" s="139"/>
    </row>
    <row r="134" spans="1:25" ht="33.75" customHeight="1" x14ac:dyDescent="0.35">
      <c r="A134" s="93" t="s">
        <v>1635</v>
      </c>
      <c r="B134" s="93" t="s">
        <v>1635</v>
      </c>
      <c r="C134" s="93" t="s">
        <v>1746</v>
      </c>
      <c r="D134" s="93">
        <v>88</v>
      </c>
      <c r="E134" s="93">
        <v>2019</v>
      </c>
      <c r="F134" s="93" t="s">
        <v>243</v>
      </c>
      <c r="G134" s="93">
        <v>4931019000102</v>
      </c>
      <c r="H134" s="93" t="s">
        <v>254</v>
      </c>
      <c r="I134" s="93" t="s">
        <v>246</v>
      </c>
      <c r="J134" s="93" t="s">
        <v>247</v>
      </c>
      <c r="K134" s="93" t="s">
        <v>290</v>
      </c>
      <c r="L134" s="93" t="s">
        <v>26</v>
      </c>
      <c r="M134" s="117">
        <v>2304.81</v>
      </c>
      <c r="N134" s="117">
        <v>5303.72</v>
      </c>
      <c r="O134" s="142"/>
      <c r="P134" s="140"/>
      <c r="Q134" s="140"/>
      <c r="R134" s="139"/>
      <c r="S134" s="139"/>
      <c r="T134" s="139"/>
      <c r="U134" s="139"/>
      <c r="V134" s="139"/>
      <c r="W134" s="139"/>
      <c r="X134" s="139"/>
      <c r="Y134" s="139"/>
    </row>
    <row r="135" spans="1:25" ht="33.75" customHeight="1" x14ac:dyDescent="0.35">
      <c r="A135" s="93" t="s">
        <v>1635</v>
      </c>
      <c r="B135" s="93" t="s">
        <v>1635</v>
      </c>
      <c r="C135" s="93" t="s">
        <v>1746</v>
      </c>
      <c r="D135" s="93">
        <v>88</v>
      </c>
      <c r="E135" s="93">
        <v>2019</v>
      </c>
      <c r="F135" s="93" t="s">
        <v>243</v>
      </c>
      <c r="G135" s="93">
        <v>4931019000102</v>
      </c>
      <c r="H135" s="93" t="s">
        <v>255</v>
      </c>
      <c r="I135" s="93" t="s">
        <v>246</v>
      </c>
      <c r="J135" s="93" t="s">
        <v>247</v>
      </c>
      <c r="K135" s="93" t="s">
        <v>26</v>
      </c>
      <c r="L135" s="93" t="s">
        <v>26</v>
      </c>
      <c r="M135" s="117">
        <v>2304.81</v>
      </c>
      <c r="N135" s="117">
        <v>4855.59</v>
      </c>
      <c r="O135" s="142"/>
      <c r="P135" s="140"/>
      <c r="Q135" s="140"/>
      <c r="R135" s="139"/>
      <c r="S135" s="139"/>
      <c r="T135" s="139"/>
      <c r="U135" s="139"/>
      <c r="V135" s="139"/>
      <c r="W135" s="139"/>
      <c r="X135" s="139"/>
      <c r="Y135" s="139"/>
    </row>
    <row r="136" spans="1:25" ht="33.75" customHeight="1" x14ac:dyDescent="0.35">
      <c r="A136" s="93" t="s">
        <v>1635</v>
      </c>
      <c r="B136" s="93" t="s">
        <v>1635</v>
      </c>
      <c r="C136" s="93" t="s">
        <v>1746</v>
      </c>
      <c r="D136" s="93">
        <v>88</v>
      </c>
      <c r="E136" s="93">
        <v>2019</v>
      </c>
      <c r="F136" s="93" t="s">
        <v>243</v>
      </c>
      <c r="G136" s="93">
        <v>4931019000102</v>
      </c>
      <c r="H136" s="93" t="s">
        <v>257</v>
      </c>
      <c r="I136" s="93" t="s">
        <v>246</v>
      </c>
      <c r="J136" s="93" t="s">
        <v>247</v>
      </c>
      <c r="K136" s="93" t="s">
        <v>1641</v>
      </c>
      <c r="L136" s="93" t="s">
        <v>26</v>
      </c>
      <c r="M136" s="117">
        <v>2304.81</v>
      </c>
      <c r="N136" s="117">
        <v>4855.59</v>
      </c>
      <c r="O136" s="142"/>
      <c r="P136" s="140"/>
      <c r="Q136" s="140"/>
      <c r="R136" s="139"/>
      <c r="S136" s="139"/>
      <c r="T136" s="139"/>
      <c r="U136" s="139"/>
      <c r="V136" s="139"/>
      <c r="W136" s="139"/>
      <c r="X136" s="139"/>
      <c r="Y136" s="139"/>
    </row>
    <row r="137" spans="1:25" ht="33.75" customHeight="1" x14ac:dyDescent="0.35">
      <c r="A137" s="93" t="s">
        <v>1635</v>
      </c>
      <c r="B137" s="93" t="s">
        <v>1635</v>
      </c>
      <c r="C137" s="93" t="s">
        <v>1746</v>
      </c>
      <c r="D137" s="93">
        <v>88</v>
      </c>
      <c r="E137" s="93">
        <v>2019</v>
      </c>
      <c r="F137" s="93" t="s">
        <v>243</v>
      </c>
      <c r="G137" s="93">
        <v>4931019000102</v>
      </c>
      <c r="H137" s="93" t="s">
        <v>258</v>
      </c>
      <c r="I137" s="93" t="s">
        <v>246</v>
      </c>
      <c r="J137" s="93" t="s">
        <v>247</v>
      </c>
      <c r="K137" s="93" t="s">
        <v>1641</v>
      </c>
      <c r="L137" s="93" t="s">
        <v>26</v>
      </c>
      <c r="M137" s="117">
        <v>2304.81</v>
      </c>
      <c r="N137" s="117">
        <v>4855.59</v>
      </c>
      <c r="O137" s="142"/>
      <c r="P137" s="140"/>
      <c r="Q137" s="140"/>
      <c r="R137" s="139"/>
      <c r="S137" s="139"/>
      <c r="T137" s="139"/>
      <c r="U137" s="139"/>
      <c r="V137" s="139"/>
      <c r="W137" s="139"/>
      <c r="X137" s="139"/>
      <c r="Y137" s="139"/>
    </row>
    <row r="138" spans="1:25" ht="33.75" customHeight="1" x14ac:dyDescent="0.35">
      <c r="A138" s="93" t="s">
        <v>1635</v>
      </c>
      <c r="B138" s="93" t="s">
        <v>1635</v>
      </c>
      <c r="C138" s="93" t="s">
        <v>1746</v>
      </c>
      <c r="D138" s="93">
        <v>88</v>
      </c>
      <c r="E138" s="93">
        <v>2019</v>
      </c>
      <c r="F138" s="93" t="s">
        <v>243</v>
      </c>
      <c r="G138" s="93">
        <v>4931019000102</v>
      </c>
      <c r="H138" s="93" t="s">
        <v>259</v>
      </c>
      <c r="I138" s="93" t="s">
        <v>246</v>
      </c>
      <c r="J138" s="93" t="s">
        <v>247</v>
      </c>
      <c r="K138" s="93" t="s">
        <v>290</v>
      </c>
      <c r="L138" s="93" t="s">
        <v>26</v>
      </c>
      <c r="M138" s="117">
        <v>2304.81</v>
      </c>
      <c r="N138" s="117">
        <v>4868.93</v>
      </c>
      <c r="O138" s="142"/>
      <c r="P138" s="140"/>
      <c r="Q138" s="140"/>
      <c r="R138" s="139"/>
      <c r="S138" s="139"/>
      <c r="T138" s="139"/>
      <c r="U138" s="139"/>
      <c r="V138" s="139"/>
      <c r="W138" s="139"/>
      <c r="X138" s="139"/>
      <c r="Y138" s="139"/>
    </row>
    <row r="139" spans="1:25" ht="33.75" customHeight="1" x14ac:dyDescent="0.35">
      <c r="A139" s="93" t="s">
        <v>1635</v>
      </c>
      <c r="B139" s="93" t="s">
        <v>1635</v>
      </c>
      <c r="C139" s="93" t="s">
        <v>1747</v>
      </c>
      <c r="D139" s="93">
        <v>23</v>
      </c>
      <c r="E139" s="93">
        <v>2018</v>
      </c>
      <c r="F139" s="93" t="s">
        <v>243</v>
      </c>
      <c r="G139" s="93">
        <v>4931019000102</v>
      </c>
      <c r="H139" s="93" t="s">
        <v>272</v>
      </c>
      <c r="I139" s="93" t="s">
        <v>246</v>
      </c>
      <c r="J139" s="93" t="s">
        <v>247</v>
      </c>
      <c r="K139" s="93" t="s">
        <v>26</v>
      </c>
      <c r="L139" s="93" t="s">
        <v>1977</v>
      </c>
      <c r="M139" s="117">
        <v>2522.16</v>
      </c>
      <c r="N139" s="117">
        <v>5632.84</v>
      </c>
      <c r="O139" s="142"/>
      <c r="P139" s="140"/>
      <c r="Q139" s="140"/>
      <c r="R139" s="139"/>
      <c r="S139" s="139"/>
      <c r="T139" s="139"/>
      <c r="U139" s="139"/>
      <c r="V139" s="139"/>
      <c r="W139" s="139"/>
      <c r="X139" s="139"/>
      <c r="Y139" s="139"/>
    </row>
    <row r="140" spans="1:25" ht="33.75" customHeight="1" x14ac:dyDescent="0.35">
      <c r="A140" s="93" t="s">
        <v>1635</v>
      </c>
      <c r="B140" s="93" t="s">
        <v>1635</v>
      </c>
      <c r="C140" s="93" t="s">
        <v>1747</v>
      </c>
      <c r="D140" s="93">
        <v>23</v>
      </c>
      <c r="E140" s="93">
        <v>2018</v>
      </c>
      <c r="F140" s="93" t="s">
        <v>243</v>
      </c>
      <c r="G140" s="93">
        <v>4931019000102</v>
      </c>
      <c r="H140" s="93" t="s">
        <v>276</v>
      </c>
      <c r="I140" s="93" t="s">
        <v>246</v>
      </c>
      <c r="J140" s="93" t="s">
        <v>247</v>
      </c>
      <c r="K140" s="93" t="s">
        <v>26</v>
      </c>
      <c r="L140" s="93" t="s">
        <v>1977</v>
      </c>
      <c r="M140" s="117">
        <v>2304.81</v>
      </c>
      <c r="N140" s="117">
        <v>4855.59</v>
      </c>
      <c r="O140" s="142"/>
      <c r="P140" s="140"/>
      <c r="Q140" s="140"/>
      <c r="R140" s="139"/>
      <c r="S140" s="139"/>
      <c r="T140" s="139"/>
      <c r="U140" s="139"/>
      <c r="V140" s="139"/>
      <c r="W140" s="139"/>
      <c r="X140" s="139"/>
      <c r="Y140" s="139"/>
    </row>
    <row r="141" spans="1:25" ht="33.75" customHeight="1" x14ac:dyDescent="0.35">
      <c r="A141" s="93" t="s">
        <v>1635</v>
      </c>
      <c r="B141" s="93" t="s">
        <v>1635</v>
      </c>
      <c r="C141" s="93" t="s">
        <v>1747</v>
      </c>
      <c r="D141" s="93">
        <v>23</v>
      </c>
      <c r="E141" s="93">
        <v>2018</v>
      </c>
      <c r="F141" s="93" t="s">
        <v>243</v>
      </c>
      <c r="G141" s="93">
        <v>4931019000102</v>
      </c>
      <c r="H141" s="93" t="s">
        <v>278</v>
      </c>
      <c r="I141" s="93" t="s">
        <v>246</v>
      </c>
      <c r="J141" s="93" t="s">
        <v>247</v>
      </c>
      <c r="K141" s="93" t="s">
        <v>26</v>
      </c>
      <c r="L141" s="93" t="s">
        <v>1977</v>
      </c>
      <c r="M141" s="117">
        <v>2304.81</v>
      </c>
      <c r="N141" s="117">
        <v>5294.55</v>
      </c>
      <c r="O141" s="142"/>
      <c r="P141" s="140"/>
      <c r="Q141" s="140"/>
      <c r="R141" s="139"/>
      <c r="S141" s="139"/>
      <c r="T141" s="139"/>
      <c r="U141" s="139"/>
      <c r="V141" s="139"/>
      <c r="W141" s="139"/>
      <c r="X141" s="139"/>
      <c r="Y141" s="139"/>
    </row>
    <row r="142" spans="1:25" ht="33.75" customHeight="1" x14ac:dyDescent="0.35">
      <c r="A142" s="93" t="s">
        <v>1635</v>
      </c>
      <c r="B142" s="93" t="s">
        <v>1635</v>
      </c>
      <c r="C142" s="93" t="s">
        <v>1747</v>
      </c>
      <c r="D142" s="93">
        <v>23</v>
      </c>
      <c r="E142" s="93">
        <v>2018</v>
      </c>
      <c r="F142" s="93" t="s">
        <v>243</v>
      </c>
      <c r="G142" s="93">
        <v>4931019000102</v>
      </c>
      <c r="H142" s="93" t="s">
        <v>280</v>
      </c>
      <c r="I142" s="93" t="s">
        <v>246</v>
      </c>
      <c r="J142" s="93" t="s">
        <v>247</v>
      </c>
      <c r="K142" s="93" t="s">
        <v>26</v>
      </c>
      <c r="L142" s="93" t="s">
        <v>1977</v>
      </c>
      <c r="M142" s="117">
        <v>2304.81</v>
      </c>
      <c r="N142" s="117">
        <v>4855.59</v>
      </c>
      <c r="O142" s="142"/>
      <c r="P142" s="140"/>
      <c r="Q142" s="140"/>
      <c r="R142" s="139"/>
      <c r="S142" s="139"/>
      <c r="T142" s="139"/>
      <c r="U142" s="139"/>
      <c r="V142" s="139"/>
      <c r="W142" s="139"/>
      <c r="X142" s="139"/>
      <c r="Y142" s="139"/>
    </row>
    <row r="143" spans="1:25" ht="33.75" customHeight="1" x14ac:dyDescent="0.35">
      <c r="A143" s="93" t="s">
        <v>1635</v>
      </c>
      <c r="B143" s="93" t="s">
        <v>1635</v>
      </c>
      <c r="C143" s="93" t="s">
        <v>1747</v>
      </c>
      <c r="D143" s="93">
        <v>23</v>
      </c>
      <c r="E143" s="93">
        <v>2018</v>
      </c>
      <c r="F143" s="93" t="s">
        <v>243</v>
      </c>
      <c r="G143" s="93">
        <v>4931019000102</v>
      </c>
      <c r="H143" s="93" t="s">
        <v>281</v>
      </c>
      <c r="I143" s="93" t="s">
        <v>246</v>
      </c>
      <c r="J143" s="93" t="s">
        <v>247</v>
      </c>
      <c r="K143" s="93" t="s">
        <v>26</v>
      </c>
      <c r="L143" s="93" t="s">
        <v>1977</v>
      </c>
      <c r="M143" s="117">
        <v>2304.81</v>
      </c>
      <c r="N143" s="117">
        <v>5322.06</v>
      </c>
      <c r="O143" s="142"/>
      <c r="P143" s="140"/>
      <c r="Q143" s="140"/>
      <c r="R143" s="139"/>
      <c r="S143" s="139"/>
      <c r="T143" s="139"/>
      <c r="U143" s="139"/>
      <c r="V143" s="139"/>
      <c r="W143" s="139"/>
      <c r="X143" s="139"/>
      <c r="Y143" s="139"/>
    </row>
    <row r="144" spans="1:25" ht="33.75" customHeight="1" x14ac:dyDescent="0.35">
      <c r="A144" s="93" t="s">
        <v>1635</v>
      </c>
      <c r="B144" s="93" t="s">
        <v>1635</v>
      </c>
      <c r="C144" s="93" t="s">
        <v>1747</v>
      </c>
      <c r="D144" s="93">
        <v>23</v>
      </c>
      <c r="E144" s="93">
        <v>2018</v>
      </c>
      <c r="F144" s="93" t="s">
        <v>243</v>
      </c>
      <c r="G144" s="93">
        <v>4931019000102</v>
      </c>
      <c r="H144" s="93" t="s">
        <v>282</v>
      </c>
      <c r="I144" s="93" t="s">
        <v>246</v>
      </c>
      <c r="J144" s="93" t="s">
        <v>247</v>
      </c>
      <c r="K144" s="93" t="s">
        <v>26</v>
      </c>
      <c r="L144" s="93" t="s">
        <v>1977</v>
      </c>
      <c r="M144" s="117">
        <v>2304.81</v>
      </c>
      <c r="N144" s="117">
        <v>4855.59</v>
      </c>
      <c r="O144" s="142"/>
      <c r="P144" s="140"/>
      <c r="Q144" s="140"/>
      <c r="R144" s="139"/>
      <c r="S144" s="139"/>
      <c r="T144" s="139"/>
      <c r="U144" s="139"/>
      <c r="V144" s="139"/>
      <c r="W144" s="139"/>
      <c r="X144" s="139"/>
      <c r="Y144" s="139"/>
    </row>
    <row r="145" spans="1:25" ht="33.75" customHeight="1" x14ac:dyDescent="0.35">
      <c r="A145" s="93" t="s">
        <v>1635</v>
      </c>
      <c r="B145" s="93" t="s">
        <v>1635</v>
      </c>
      <c r="C145" s="93" t="s">
        <v>1747</v>
      </c>
      <c r="D145" s="93">
        <v>23</v>
      </c>
      <c r="E145" s="93">
        <v>2018</v>
      </c>
      <c r="F145" s="93" t="s">
        <v>243</v>
      </c>
      <c r="G145" s="93">
        <v>4931019000102</v>
      </c>
      <c r="H145" s="93" t="s">
        <v>283</v>
      </c>
      <c r="I145" s="93" t="s">
        <v>246</v>
      </c>
      <c r="J145" s="93" t="s">
        <v>247</v>
      </c>
      <c r="K145" s="93" t="s">
        <v>26</v>
      </c>
      <c r="L145" s="93" t="s">
        <v>1977</v>
      </c>
      <c r="M145" s="117">
        <v>2304.81</v>
      </c>
      <c r="N145" s="117">
        <v>4874.7</v>
      </c>
      <c r="O145" s="142"/>
      <c r="P145" s="140"/>
      <c r="Q145" s="140"/>
      <c r="R145" s="139"/>
      <c r="S145" s="139"/>
      <c r="T145" s="139"/>
      <c r="U145" s="139"/>
      <c r="V145" s="139"/>
      <c r="W145" s="139"/>
      <c r="X145" s="139"/>
      <c r="Y145" s="139"/>
    </row>
    <row r="146" spans="1:25" ht="33.75" customHeight="1" x14ac:dyDescent="0.35">
      <c r="A146" s="93" t="s">
        <v>1635</v>
      </c>
      <c r="B146" s="93" t="s">
        <v>1635</v>
      </c>
      <c r="C146" s="93" t="s">
        <v>1747</v>
      </c>
      <c r="D146" s="93">
        <v>23</v>
      </c>
      <c r="E146" s="93">
        <v>2018</v>
      </c>
      <c r="F146" s="93" t="s">
        <v>243</v>
      </c>
      <c r="G146" s="93">
        <v>4931019000102</v>
      </c>
      <c r="H146" s="93" t="s">
        <v>284</v>
      </c>
      <c r="I146" s="93" t="s">
        <v>246</v>
      </c>
      <c r="J146" s="93" t="s">
        <v>247</v>
      </c>
      <c r="K146" s="93" t="s">
        <v>26</v>
      </c>
      <c r="L146" s="93" t="s">
        <v>1977</v>
      </c>
      <c r="M146" s="117">
        <v>2304.81</v>
      </c>
      <c r="N146" s="117">
        <v>5312.89</v>
      </c>
      <c r="O146" s="142"/>
      <c r="P146" s="140"/>
      <c r="Q146" s="140"/>
      <c r="R146" s="139"/>
      <c r="S146" s="139"/>
      <c r="T146" s="139"/>
      <c r="U146" s="139"/>
      <c r="V146" s="139"/>
      <c r="W146" s="139"/>
      <c r="X146" s="139"/>
      <c r="Y146" s="139"/>
    </row>
    <row r="147" spans="1:25" ht="33.75" customHeight="1" x14ac:dyDescent="0.35">
      <c r="A147" s="93" t="s">
        <v>1635</v>
      </c>
      <c r="B147" s="93" t="s">
        <v>1635</v>
      </c>
      <c r="C147" s="93" t="s">
        <v>1747</v>
      </c>
      <c r="D147" s="93">
        <v>23</v>
      </c>
      <c r="E147" s="93">
        <v>2018</v>
      </c>
      <c r="F147" s="93" t="s">
        <v>243</v>
      </c>
      <c r="G147" s="93">
        <v>4931019000102</v>
      </c>
      <c r="H147" s="93" t="s">
        <v>1748</v>
      </c>
      <c r="I147" s="93" t="s">
        <v>246</v>
      </c>
      <c r="J147" s="93" t="s">
        <v>247</v>
      </c>
      <c r="K147" s="93" t="s">
        <v>26</v>
      </c>
      <c r="L147" s="93" t="s">
        <v>1977</v>
      </c>
      <c r="M147" s="117">
        <v>2304.81</v>
      </c>
      <c r="N147" s="117">
        <v>5322.83</v>
      </c>
      <c r="O147" s="142"/>
      <c r="P147" s="140"/>
      <c r="Q147" s="140"/>
      <c r="R147" s="139"/>
      <c r="S147" s="139"/>
      <c r="T147" s="139"/>
      <c r="U147" s="139"/>
      <c r="V147" s="139"/>
      <c r="W147" s="139"/>
      <c r="X147" s="139"/>
      <c r="Y147" s="139"/>
    </row>
    <row r="148" spans="1:25" ht="33.75" customHeight="1" x14ac:dyDescent="0.35">
      <c r="A148" s="93" t="s">
        <v>1635</v>
      </c>
      <c r="B148" s="93" t="s">
        <v>1635</v>
      </c>
      <c r="C148" s="93" t="s">
        <v>1747</v>
      </c>
      <c r="D148" s="93">
        <v>23</v>
      </c>
      <c r="E148" s="93">
        <v>2018</v>
      </c>
      <c r="F148" s="93" t="s">
        <v>243</v>
      </c>
      <c r="G148" s="93">
        <v>4931019000102</v>
      </c>
      <c r="H148" s="93" t="s">
        <v>1749</v>
      </c>
      <c r="I148" s="93" t="s">
        <v>246</v>
      </c>
      <c r="J148" s="93" t="s">
        <v>247</v>
      </c>
      <c r="K148" s="93" t="s">
        <v>26</v>
      </c>
      <c r="L148" s="93" t="s">
        <v>1977</v>
      </c>
      <c r="M148" s="117">
        <v>1835.6</v>
      </c>
      <c r="N148" s="117">
        <v>4125.29</v>
      </c>
      <c r="O148" s="142"/>
      <c r="P148" s="140"/>
      <c r="Q148" s="140"/>
      <c r="R148" s="139"/>
      <c r="S148" s="139"/>
      <c r="T148" s="139"/>
      <c r="U148" s="139"/>
      <c r="V148" s="139"/>
      <c r="W148" s="139"/>
      <c r="X148" s="139"/>
      <c r="Y148" s="139"/>
    </row>
    <row r="149" spans="1:25" ht="33.75" customHeight="1" x14ac:dyDescent="0.35">
      <c r="A149" s="93" t="s">
        <v>1635</v>
      </c>
      <c r="B149" s="93" t="s">
        <v>1635</v>
      </c>
      <c r="C149" s="93" t="s">
        <v>1747</v>
      </c>
      <c r="D149" s="93">
        <v>23</v>
      </c>
      <c r="E149" s="93">
        <v>2018</v>
      </c>
      <c r="F149" s="93" t="s">
        <v>243</v>
      </c>
      <c r="G149" s="93">
        <v>4931019000102</v>
      </c>
      <c r="H149" s="93" t="s">
        <v>1750</v>
      </c>
      <c r="I149" s="93" t="s">
        <v>246</v>
      </c>
      <c r="J149" s="93" t="s">
        <v>247</v>
      </c>
      <c r="K149" s="93" t="s">
        <v>26</v>
      </c>
      <c r="L149" s="93" t="s">
        <v>1977</v>
      </c>
      <c r="M149" s="117">
        <v>3461.97</v>
      </c>
      <c r="N149" s="117">
        <v>7027.45</v>
      </c>
      <c r="O149" s="142"/>
      <c r="P149" s="140"/>
      <c r="Q149" s="140"/>
      <c r="R149" s="139"/>
      <c r="S149" s="139"/>
      <c r="T149" s="139"/>
      <c r="U149" s="139"/>
      <c r="V149" s="139"/>
      <c r="W149" s="139"/>
      <c r="X149" s="139"/>
      <c r="Y149" s="139"/>
    </row>
    <row r="150" spans="1:25" ht="33.75" customHeight="1" x14ac:dyDescent="0.35">
      <c r="A150" s="93" t="s">
        <v>1635</v>
      </c>
      <c r="B150" s="93" t="s">
        <v>1635</v>
      </c>
      <c r="C150" s="93" t="s">
        <v>1747</v>
      </c>
      <c r="D150" s="93">
        <v>23</v>
      </c>
      <c r="E150" s="93">
        <v>2018</v>
      </c>
      <c r="F150" s="93" t="s">
        <v>243</v>
      </c>
      <c r="G150" s="93">
        <v>4931019000102</v>
      </c>
      <c r="H150" s="93" t="s">
        <v>1751</v>
      </c>
      <c r="I150" s="93" t="s">
        <v>246</v>
      </c>
      <c r="J150" s="93" t="s">
        <v>247</v>
      </c>
      <c r="K150" s="93" t="s">
        <v>26</v>
      </c>
      <c r="L150" s="93" t="s">
        <v>1977</v>
      </c>
      <c r="M150" s="117">
        <v>3461.97</v>
      </c>
      <c r="N150" s="117">
        <v>7914.54</v>
      </c>
      <c r="O150" s="142"/>
      <c r="P150" s="140"/>
      <c r="Q150" s="140"/>
      <c r="R150" s="139"/>
      <c r="S150" s="139"/>
      <c r="T150" s="139"/>
      <c r="U150" s="139"/>
      <c r="V150" s="139"/>
      <c r="W150" s="139"/>
      <c r="X150" s="139"/>
      <c r="Y150" s="139"/>
    </row>
    <row r="151" spans="1:25" ht="33.75" customHeight="1" x14ac:dyDescent="0.35">
      <c r="A151" s="93" t="s">
        <v>1635</v>
      </c>
      <c r="B151" s="93" t="s">
        <v>1635</v>
      </c>
      <c r="C151" s="93" t="s">
        <v>1747</v>
      </c>
      <c r="D151" s="93">
        <v>23</v>
      </c>
      <c r="E151" s="93">
        <v>2018</v>
      </c>
      <c r="F151" s="93" t="s">
        <v>243</v>
      </c>
      <c r="G151" s="93">
        <v>4931019000102</v>
      </c>
      <c r="H151" s="93" t="s">
        <v>1752</v>
      </c>
      <c r="I151" s="93" t="s">
        <v>246</v>
      </c>
      <c r="J151" s="93" t="s">
        <v>256</v>
      </c>
      <c r="K151" s="93" t="s">
        <v>26</v>
      </c>
      <c r="L151" s="93" t="s">
        <v>1977</v>
      </c>
      <c r="M151" s="117">
        <v>3392.01</v>
      </c>
      <c r="N151" s="117">
        <v>7366.69</v>
      </c>
      <c r="O151" s="142"/>
      <c r="P151" s="140"/>
      <c r="Q151" s="140"/>
      <c r="R151" s="139"/>
      <c r="S151" s="139"/>
      <c r="T151" s="139"/>
      <c r="U151" s="139"/>
      <c r="V151" s="139"/>
      <c r="W151" s="139"/>
      <c r="X151" s="139"/>
      <c r="Y151" s="139"/>
    </row>
    <row r="152" spans="1:25" ht="33.75" customHeight="1" x14ac:dyDescent="0.35">
      <c r="A152" s="93" t="s">
        <v>1635</v>
      </c>
      <c r="B152" s="93" t="s">
        <v>1635</v>
      </c>
      <c r="C152" s="93" t="s">
        <v>1747</v>
      </c>
      <c r="D152" s="93">
        <v>23</v>
      </c>
      <c r="E152" s="93">
        <v>2018</v>
      </c>
      <c r="F152" s="93" t="s">
        <v>243</v>
      </c>
      <c r="G152" s="93">
        <v>4931019000102</v>
      </c>
      <c r="H152" s="93" t="s">
        <v>1753</v>
      </c>
      <c r="I152" s="93" t="s">
        <v>246</v>
      </c>
      <c r="J152" s="93" t="s">
        <v>256</v>
      </c>
      <c r="K152" s="93" t="s">
        <v>26</v>
      </c>
      <c r="L152" s="93" t="s">
        <v>1977</v>
      </c>
      <c r="M152" s="117">
        <v>3392.01</v>
      </c>
      <c r="N152" s="117">
        <v>6918.56</v>
      </c>
      <c r="O152" s="142"/>
      <c r="P152" s="140"/>
      <c r="Q152" s="140"/>
      <c r="R152" s="139"/>
      <c r="S152" s="139"/>
      <c r="T152" s="139"/>
      <c r="U152" s="139"/>
      <c r="V152" s="139"/>
      <c r="W152" s="139"/>
      <c r="X152" s="139"/>
      <c r="Y152" s="139"/>
    </row>
    <row r="153" spans="1:25" ht="33.75" customHeight="1" x14ac:dyDescent="0.35">
      <c r="A153" s="93" t="s">
        <v>1635</v>
      </c>
      <c r="B153" s="93" t="s">
        <v>1635</v>
      </c>
      <c r="C153" s="93" t="s">
        <v>1747</v>
      </c>
      <c r="D153" s="93">
        <v>23</v>
      </c>
      <c r="E153" s="93">
        <v>2018</v>
      </c>
      <c r="F153" s="93" t="s">
        <v>243</v>
      </c>
      <c r="G153" s="93">
        <v>4931019000102</v>
      </c>
      <c r="H153" s="93" t="s">
        <v>1754</v>
      </c>
      <c r="I153" s="93" t="s">
        <v>246</v>
      </c>
      <c r="J153" s="93" t="s">
        <v>256</v>
      </c>
      <c r="K153" s="93" t="s">
        <v>26</v>
      </c>
      <c r="L153" s="93" t="s">
        <v>1977</v>
      </c>
      <c r="M153" s="117">
        <v>3392.01</v>
      </c>
      <c r="N153" s="117">
        <v>6926.96</v>
      </c>
      <c r="O153" s="142"/>
      <c r="P153" s="140"/>
      <c r="Q153" s="140"/>
      <c r="R153" s="139"/>
      <c r="S153" s="139"/>
      <c r="T153" s="139"/>
      <c r="U153" s="139"/>
      <c r="V153" s="139"/>
      <c r="W153" s="139"/>
      <c r="X153" s="139"/>
      <c r="Y153" s="139"/>
    </row>
    <row r="154" spans="1:25" ht="33.75" customHeight="1" x14ac:dyDescent="0.35">
      <c r="A154" s="93" t="s">
        <v>1635</v>
      </c>
      <c r="B154" s="93" t="s">
        <v>1635</v>
      </c>
      <c r="C154" s="93" t="s">
        <v>1747</v>
      </c>
      <c r="D154" s="93">
        <v>23</v>
      </c>
      <c r="E154" s="93">
        <v>2018</v>
      </c>
      <c r="F154" s="93" t="s">
        <v>243</v>
      </c>
      <c r="G154" s="93">
        <v>4931019000102</v>
      </c>
      <c r="H154" s="93" t="s">
        <v>1755</v>
      </c>
      <c r="I154" s="93" t="s">
        <v>246</v>
      </c>
      <c r="J154" s="93" t="s">
        <v>1664</v>
      </c>
      <c r="K154" s="93" t="s">
        <v>26</v>
      </c>
      <c r="L154" s="93" t="s">
        <v>1977</v>
      </c>
      <c r="M154" s="117">
        <v>7875.42</v>
      </c>
      <c r="N154" s="117">
        <v>15119.67</v>
      </c>
      <c r="O154" s="142"/>
      <c r="P154" s="140"/>
      <c r="Q154" s="140"/>
      <c r="R154" s="139"/>
      <c r="S154" s="139"/>
      <c r="T154" s="139"/>
      <c r="U154" s="139"/>
      <c r="V154" s="139"/>
      <c r="W154" s="139"/>
      <c r="X154" s="139"/>
      <c r="Y154" s="139"/>
    </row>
    <row r="155" spans="1:25" ht="33.75" customHeight="1" x14ac:dyDescent="0.35">
      <c r="A155" s="93" t="s">
        <v>1635</v>
      </c>
      <c r="B155" s="93" t="s">
        <v>1635</v>
      </c>
      <c r="C155" s="93" t="s">
        <v>268</v>
      </c>
      <c r="D155" s="93">
        <v>46</v>
      </c>
      <c r="E155" s="93">
        <v>2020</v>
      </c>
      <c r="F155" s="93" t="s">
        <v>270</v>
      </c>
      <c r="G155" s="93">
        <v>9557452000143</v>
      </c>
      <c r="H155" s="93" t="s">
        <v>287</v>
      </c>
      <c r="I155" s="93" t="s">
        <v>1651</v>
      </c>
      <c r="J155" s="93" t="s">
        <v>274</v>
      </c>
      <c r="K155" s="93" t="s">
        <v>275</v>
      </c>
      <c r="L155" s="93" t="s">
        <v>27</v>
      </c>
      <c r="M155" s="117">
        <v>1774.63</v>
      </c>
      <c r="N155" s="117">
        <v>4716.63</v>
      </c>
      <c r="O155" s="142"/>
      <c r="P155" s="140"/>
      <c r="Q155" s="140"/>
      <c r="R155" s="139"/>
      <c r="S155" s="139"/>
      <c r="T155" s="139"/>
      <c r="U155" s="139"/>
      <c r="V155" s="139"/>
      <c r="W155" s="139"/>
      <c r="X155" s="139"/>
      <c r="Y155" s="139"/>
    </row>
    <row r="156" spans="1:25" ht="33.75" customHeight="1" x14ac:dyDescent="0.35">
      <c r="A156" s="93" t="s">
        <v>1635</v>
      </c>
      <c r="B156" s="93" t="s">
        <v>1635</v>
      </c>
      <c r="C156" s="93" t="str">
        <f t="shared" ref="C156:C162" si="62">C155</f>
        <v>SERVIÇO DE PONTIDÃO PARA ATENDIMENTO A VÍTIMAS DE ACIDENTES E MAL SUBTO, NA ÁREA PORTUÁRIA DE SUAPE, COM AMBULÂNCIA E EQUIPE, COMPOSTA POR CONDUTOR E TÉCNICO  24H.</v>
      </c>
      <c r="D156" s="93">
        <v>46</v>
      </c>
      <c r="E156" s="93">
        <f t="shared" ref="E156:G156" si="63">E155</f>
        <v>2020</v>
      </c>
      <c r="F156" s="93" t="str">
        <f t="shared" si="63"/>
        <v>MED MAIS SOLUÇÕES EM SERVIÇOS ESPECIAIS EIRELI</v>
      </c>
      <c r="G156" s="93">
        <f t="shared" si="63"/>
        <v>9557452000143</v>
      </c>
      <c r="H156" s="93" t="s">
        <v>289</v>
      </c>
      <c r="I156" s="93" t="s">
        <v>1651</v>
      </c>
      <c r="J156" s="93" t="s">
        <v>277</v>
      </c>
      <c r="K156" s="93" t="s">
        <v>275</v>
      </c>
      <c r="L156" s="93" t="s">
        <v>279</v>
      </c>
      <c r="M156" s="117">
        <v>2246.5700000000002</v>
      </c>
      <c r="N156" s="117">
        <v>5084.5</v>
      </c>
      <c r="O156" s="142"/>
      <c r="P156" s="140"/>
      <c r="Q156" s="140"/>
      <c r="R156" s="139"/>
      <c r="S156" s="139"/>
      <c r="T156" s="139"/>
      <c r="U156" s="139"/>
      <c r="V156" s="139"/>
      <c r="W156" s="139"/>
      <c r="X156" s="139"/>
      <c r="Y156" s="139"/>
    </row>
    <row r="157" spans="1:25" ht="33.75" customHeight="1" x14ac:dyDescent="0.35">
      <c r="A157" s="93" t="s">
        <v>1635</v>
      </c>
      <c r="B157" s="93" t="s">
        <v>1635</v>
      </c>
      <c r="C157" s="93" t="str">
        <f t="shared" si="62"/>
        <v>SERVIÇO DE PONTIDÃO PARA ATENDIMENTO A VÍTIMAS DE ACIDENTES E MAL SUBTO, NA ÁREA PORTUÁRIA DE SUAPE, COM AMBULÂNCIA E EQUIPE, COMPOSTA POR CONDUTOR E TÉCNICO  24H.</v>
      </c>
      <c r="D157" s="93">
        <v>46</v>
      </c>
      <c r="E157" s="93">
        <f t="shared" ref="E157:G157" si="64">E156</f>
        <v>2020</v>
      </c>
      <c r="F157" s="93" t="str">
        <f t="shared" si="64"/>
        <v>MED MAIS SOLUÇÕES EM SERVIÇOS ESPECIAIS EIRELI</v>
      </c>
      <c r="G157" s="93">
        <f t="shared" si="64"/>
        <v>9557452000143</v>
      </c>
      <c r="H157" s="93" t="s">
        <v>292</v>
      </c>
      <c r="I157" s="93" t="s">
        <v>1651</v>
      </c>
      <c r="J157" s="93" t="s">
        <v>277</v>
      </c>
      <c r="K157" s="93" t="s">
        <v>275</v>
      </c>
      <c r="L157" s="93" t="s">
        <v>27</v>
      </c>
      <c r="M157" s="117">
        <v>1983.4</v>
      </c>
      <c r="N157" s="117">
        <v>5084.5</v>
      </c>
      <c r="O157" s="142"/>
      <c r="P157" s="140"/>
      <c r="Q157" s="140"/>
      <c r="R157" s="139"/>
      <c r="S157" s="139"/>
      <c r="T157" s="139"/>
      <c r="U157" s="139"/>
      <c r="V157" s="139"/>
      <c r="W157" s="139"/>
      <c r="X157" s="139"/>
      <c r="Y157" s="139"/>
    </row>
    <row r="158" spans="1:25" ht="33.75" customHeight="1" x14ac:dyDescent="0.35">
      <c r="A158" s="93" t="s">
        <v>1635</v>
      </c>
      <c r="B158" s="93" t="s">
        <v>1635</v>
      </c>
      <c r="C158" s="93" t="str">
        <f t="shared" si="62"/>
        <v>SERVIÇO DE PONTIDÃO PARA ATENDIMENTO A VÍTIMAS DE ACIDENTES E MAL SUBTO, NA ÁREA PORTUÁRIA DE SUAPE, COM AMBULÂNCIA E EQUIPE, COMPOSTA POR CONDUTOR E TÉCNICO  24H.</v>
      </c>
      <c r="D158" s="93">
        <v>46</v>
      </c>
      <c r="E158" s="93">
        <f t="shared" ref="E158:G158" si="65">E157</f>
        <v>2020</v>
      </c>
      <c r="F158" s="93" t="str">
        <f t="shared" si="65"/>
        <v>MED MAIS SOLUÇÕES EM SERVIÇOS ESPECIAIS EIRELI</v>
      </c>
      <c r="G158" s="93">
        <f t="shared" si="65"/>
        <v>9557452000143</v>
      </c>
      <c r="H158" s="93" t="s">
        <v>293</v>
      </c>
      <c r="I158" s="93" t="s">
        <v>1651</v>
      </c>
      <c r="J158" s="93" t="s">
        <v>274</v>
      </c>
      <c r="K158" s="93" t="s">
        <v>275</v>
      </c>
      <c r="L158" s="93" t="s">
        <v>279</v>
      </c>
      <c r="M158" s="117">
        <v>2078.54</v>
      </c>
      <c r="N158" s="117">
        <v>5294.01</v>
      </c>
      <c r="O158" s="142"/>
      <c r="P158" s="140"/>
      <c r="Q158" s="140"/>
      <c r="R158" s="139"/>
      <c r="S158" s="139"/>
      <c r="T158" s="139"/>
      <c r="U158" s="139"/>
      <c r="V158" s="139"/>
      <c r="W158" s="139"/>
      <c r="X158" s="139"/>
      <c r="Y158" s="139"/>
    </row>
    <row r="159" spans="1:25" ht="33.75" customHeight="1" x14ac:dyDescent="0.35">
      <c r="A159" s="93" t="s">
        <v>1635</v>
      </c>
      <c r="B159" s="93" t="s">
        <v>1635</v>
      </c>
      <c r="C159" s="93" t="str">
        <f t="shared" si="62"/>
        <v>SERVIÇO DE PONTIDÃO PARA ATENDIMENTO A VÍTIMAS DE ACIDENTES E MAL SUBTO, NA ÁREA PORTUÁRIA DE SUAPE, COM AMBULÂNCIA E EQUIPE, COMPOSTA POR CONDUTOR E TÉCNICO  24H.</v>
      </c>
      <c r="D159" s="93">
        <v>46</v>
      </c>
      <c r="E159" s="93">
        <f t="shared" ref="E159:G159" si="66">E158</f>
        <v>2020</v>
      </c>
      <c r="F159" s="93" t="str">
        <f t="shared" si="66"/>
        <v>MED MAIS SOLUÇÕES EM SERVIÇOS ESPECIAIS EIRELI</v>
      </c>
      <c r="G159" s="93">
        <f t="shared" si="66"/>
        <v>9557452000143</v>
      </c>
      <c r="H159" s="93" t="s">
        <v>294</v>
      </c>
      <c r="I159" s="93" t="s">
        <v>1651</v>
      </c>
      <c r="J159" s="93" t="s">
        <v>274</v>
      </c>
      <c r="K159" s="93" t="s">
        <v>275</v>
      </c>
      <c r="L159" s="93" t="s">
        <v>279</v>
      </c>
      <c r="M159" s="117">
        <v>2853.83</v>
      </c>
      <c r="N159" s="117">
        <v>4716.63</v>
      </c>
      <c r="O159" s="142"/>
      <c r="P159" s="140"/>
      <c r="Q159" s="140"/>
      <c r="R159" s="139"/>
      <c r="S159" s="139"/>
      <c r="T159" s="139"/>
      <c r="U159" s="139"/>
      <c r="V159" s="139"/>
      <c r="W159" s="139"/>
      <c r="X159" s="139"/>
      <c r="Y159" s="139"/>
    </row>
    <row r="160" spans="1:25" ht="33.75" customHeight="1" x14ac:dyDescent="0.35">
      <c r="A160" s="93" t="s">
        <v>1635</v>
      </c>
      <c r="B160" s="93" t="s">
        <v>1635</v>
      </c>
      <c r="C160" s="93" t="str">
        <f t="shared" si="62"/>
        <v>SERVIÇO DE PONTIDÃO PARA ATENDIMENTO A VÍTIMAS DE ACIDENTES E MAL SUBTO, NA ÁREA PORTUÁRIA DE SUAPE, COM AMBULÂNCIA E EQUIPE, COMPOSTA POR CONDUTOR E TÉCNICO  24H.</v>
      </c>
      <c r="D160" s="93">
        <v>46</v>
      </c>
      <c r="E160" s="93">
        <f t="shared" ref="E160:G160" si="67">E159</f>
        <v>2020</v>
      </c>
      <c r="F160" s="93" t="str">
        <f t="shared" si="67"/>
        <v>MED MAIS SOLUÇÕES EM SERVIÇOS ESPECIAIS EIRELI</v>
      </c>
      <c r="G160" s="93">
        <f t="shared" si="67"/>
        <v>9557452000143</v>
      </c>
      <c r="H160" s="93" t="s">
        <v>295</v>
      </c>
      <c r="I160" s="93" t="s">
        <v>1651</v>
      </c>
      <c r="J160" s="93" t="s">
        <v>277</v>
      </c>
      <c r="K160" s="93" t="s">
        <v>275</v>
      </c>
      <c r="L160" s="93" t="s">
        <v>27</v>
      </c>
      <c r="M160" s="117">
        <v>1965.4</v>
      </c>
      <c r="N160" s="117">
        <v>5084.5</v>
      </c>
      <c r="O160" s="142"/>
      <c r="P160" s="140"/>
      <c r="Q160" s="140"/>
      <c r="R160" s="139"/>
      <c r="S160" s="139"/>
      <c r="T160" s="139"/>
      <c r="U160" s="139"/>
      <c r="V160" s="139"/>
      <c r="W160" s="139"/>
      <c r="X160" s="139"/>
      <c r="Y160" s="139"/>
    </row>
    <row r="161" spans="1:25" ht="33.75" customHeight="1" x14ac:dyDescent="0.35">
      <c r="A161" s="93" t="s">
        <v>1635</v>
      </c>
      <c r="B161" s="93" t="s">
        <v>1635</v>
      </c>
      <c r="C161" s="93" t="str">
        <f t="shared" si="62"/>
        <v>SERVIÇO DE PONTIDÃO PARA ATENDIMENTO A VÍTIMAS DE ACIDENTES E MAL SUBTO, NA ÁREA PORTUÁRIA DE SUAPE, COM AMBULÂNCIA E EQUIPE, COMPOSTA POR CONDUTOR E TÉCNICO  24H.</v>
      </c>
      <c r="D161" s="93">
        <v>46</v>
      </c>
      <c r="E161" s="93">
        <f t="shared" ref="E161:G161" si="68">E160</f>
        <v>2020</v>
      </c>
      <c r="F161" s="93" t="str">
        <f t="shared" si="68"/>
        <v>MED MAIS SOLUÇÕES EM SERVIÇOS ESPECIAIS EIRELI</v>
      </c>
      <c r="G161" s="93">
        <f t="shared" si="68"/>
        <v>9557452000143</v>
      </c>
      <c r="H161" s="93" t="s">
        <v>296</v>
      </c>
      <c r="I161" s="93" t="s">
        <v>1651</v>
      </c>
      <c r="J161" s="93" t="s">
        <v>274</v>
      </c>
      <c r="K161" s="93" t="s">
        <v>275</v>
      </c>
      <c r="L161" s="93" t="s">
        <v>27</v>
      </c>
      <c r="M161" s="117">
        <v>1837.34</v>
      </c>
      <c r="N161" s="117">
        <v>5084.5</v>
      </c>
      <c r="O161" s="142"/>
      <c r="P161" s="140"/>
      <c r="Q161" s="140"/>
      <c r="R161" s="139"/>
      <c r="S161" s="139"/>
      <c r="T161" s="139"/>
      <c r="U161" s="139"/>
      <c r="V161" s="139"/>
      <c r="W161" s="139"/>
      <c r="X161" s="139"/>
      <c r="Y161" s="139"/>
    </row>
    <row r="162" spans="1:25" ht="33.75" customHeight="1" x14ac:dyDescent="0.35">
      <c r="A162" s="93" t="s">
        <v>1635</v>
      </c>
      <c r="B162" s="93" t="s">
        <v>1635</v>
      </c>
      <c r="C162" s="93" t="str">
        <f t="shared" si="62"/>
        <v>SERVIÇO DE PONTIDÃO PARA ATENDIMENTO A VÍTIMAS DE ACIDENTES E MAL SUBTO, NA ÁREA PORTUÁRIA DE SUAPE, COM AMBULÂNCIA E EQUIPE, COMPOSTA POR CONDUTOR E TÉCNICO  24H.</v>
      </c>
      <c r="D162" s="93">
        <v>46</v>
      </c>
      <c r="E162" s="93">
        <f t="shared" ref="E162:G162" si="69">E161</f>
        <v>2020</v>
      </c>
      <c r="F162" s="93" t="str">
        <f t="shared" si="69"/>
        <v>MED MAIS SOLUÇÕES EM SERVIÇOS ESPECIAIS EIRELI</v>
      </c>
      <c r="G162" s="93">
        <f t="shared" si="69"/>
        <v>9557452000143</v>
      </c>
      <c r="H162" s="93" t="s">
        <v>297</v>
      </c>
      <c r="I162" s="93" t="s">
        <v>1651</v>
      </c>
      <c r="J162" s="93" t="s">
        <v>277</v>
      </c>
      <c r="K162" s="93" t="s">
        <v>275</v>
      </c>
      <c r="L162" s="93" t="s">
        <v>279</v>
      </c>
      <c r="M162" s="117">
        <v>2066.5700000000002</v>
      </c>
      <c r="N162" s="117">
        <v>5738.08</v>
      </c>
      <c r="O162" s="142"/>
      <c r="P162" s="140"/>
      <c r="Q162" s="140"/>
      <c r="R162" s="139"/>
      <c r="S162" s="139"/>
      <c r="T162" s="139"/>
      <c r="U162" s="139"/>
      <c r="V162" s="139"/>
      <c r="W162" s="139"/>
      <c r="X162" s="139"/>
      <c r="Y162" s="139"/>
    </row>
    <row r="163" spans="1:25" ht="33.75" customHeight="1" x14ac:dyDescent="0.35">
      <c r="A163" s="93" t="s">
        <v>1635</v>
      </c>
      <c r="B163" s="93" t="s">
        <v>1635</v>
      </c>
      <c r="C163" s="93" t="s">
        <v>300</v>
      </c>
      <c r="D163" s="93">
        <v>94</v>
      </c>
      <c r="E163" s="93">
        <v>2021</v>
      </c>
      <c r="F163" s="93" t="s">
        <v>302</v>
      </c>
      <c r="G163" s="93">
        <v>15195617000187</v>
      </c>
      <c r="H163" s="93" t="s">
        <v>1116</v>
      </c>
      <c r="I163" s="93" t="s">
        <v>1756</v>
      </c>
      <c r="J163" s="93" t="s">
        <v>305</v>
      </c>
      <c r="K163" s="93" t="s">
        <v>291</v>
      </c>
      <c r="L163" s="93" t="s">
        <v>27</v>
      </c>
      <c r="M163" s="117">
        <v>2074.46</v>
      </c>
      <c r="N163" s="117">
        <v>4567.55</v>
      </c>
      <c r="O163" s="142"/>
      <c r="P163" s="140"/>
      <c r="Q163" s="140"/>
      <c r="R163" s="139"/>
      <c r="S163" s="139"/>
      <c r="T163" s="139"/>
      <c r="U163" s="139"/>
      <c r="V163" s="139"/>
      <c r="W163" s="139"/>
      <c r="X163" s="139"/>
      <c r="Y163" s="139"/>
    </row>
    <row r="164" spans="1:25" ht="33.75" customHeight="1" x14ac:dyDescent="0.35">
      <c r="A164" s="93" t="s">
        <v>1635</v>
      </c>
      <c r="B164" s="93" t="s">
        <v>1635</v>
      </c>
      <c r="C164" s="93" t="s">
        <v>300</v>
      </c>
      <c r="D164" s="93">
        <v>94</v>
      </c>
      <c r="E164" s="93">
        <v>2021</v>
      </c>
      <c r="F164" s="93" t="s">
        <v>302</v>
      </c>
      <c r="G164" s="93">
        <v>15195617000187</v>
      </c>
      <c r="H164" s="93" t="s">
        <v>1117</v>
      </c>
      <c r="I164" s="93" t="s">
        <v>1756</v>
      </c>
      <c r="J164" s="93" t="s">
        <v>305</v>
      </c>
      <c r="K164" s="93" t="s">
        <v>291</v>
      </c>
      <c r="L164" s="93" t="s">
        <v>27</v>
      </c>
      <c r="M164" s="117">
        <v>2074.46</v>
      </c>
      <c r="N164" s="117">
        <v>4567.55</v>
      </c>
      <c r="O164" s="142"/>
      <c r="P164" s="140"/>
      <c r="Q164" s="140"/>
      <c r="R164" s="139"/>
      <c r="S164" s="139"/>
      <c r="T164" s="139"/>
      <c r="U164" s="139"/>
      <c r="V164" s="139"/>
      <c r="W164" s="139"/>
      <c r="X164" s="139"/>
      <c r="Y164" s="139"/>
    </row>
    <row r="165" spans="1:25" ht="33.75" customHeight="1" x14ac:dyDescent="0.35">
      <c r="A165" s="93" t="s">
        <v>1635</v>
      </c>
      <c r="B165" s="93" t="s">
        <v>1635</v>
      </c>
      <c r="C165" s="93" t="s">
        <v>300</v>
      </c>
      <c r="D165" s="93">
        <v>94</v>
      </c>
      <c r="E165" s="93">
        <v>2021</v>
      </c>
      <c r="F165" s="93" t="s">
        <v>302</v>
      </c>
      <c r="G165" s="93">
        <v>15195617000187</v>
      </c>
      <c r="H165" s="93" t="s">
        <v>1118</v>
      </c>
      <c r="I165" s="93" t="s">
        <v>1756</v>
      </c>
      <c r="J165" s="93" t="s">
        <v>305</v>
      </c>
      <c r="K165" s="93" t="s">
        <v>291</v>
      </c>
      <c r="L165" s="93" t="s">
        <v>279</v>
      </c>
      <c r="M165" s="117">
        <v>2074.46</v>
      </c>
      <c r="N165" s="117">
        <v>4941.18</v>
      </c>
      <c r="O165" s="142"/>
      <c r="P165" s="140"/>
      <c r="Q165" s="140"/>
      <c r="R165" s="139"/>
      <c r="S165" s="139"/>
      <c r="T165" s="139"/>
      <c r="U165" s="139"/>
      <c r="V165" s="139"/>
      <c r="W165" s="139"/>
      <c r="X165" s="139"/>
      <c r="Y165" s="139"/>
    </row>
    <row r="166" spans="1:25" ht="33.75" customHeight="1" x14ac:dyDescent="0.35">
      <c r="A166" s="93" t="s">
        <v>1635</v>
      </c>
      <c r="B166" s="93" t="s">
        <v>1635</v>
      </c>
      <c r="C166" s="93" t="s">
        <v>300</v>
      </c>
      <c r="D166" s="93">
        <v>94</v>
      </c>
      <c r="E166" s="93">
        <v>2021</v>
      </c>
      <c r="F166" s="93" t="s">
        <v>302</v>
      </c>
      <c r="G166" s="93">
        <v>15195617000187</v>
      </c>
      <c r="H166" s="93" t="s">
        <v>1119</v>
      </c>
      <c r="I166" s="93" t="s">
        <v>1756</v>
      </c>
      <c r="J166" s="93" t="s">
        <v>305</v>
      </c>
      <c r="K166" s="93" t="s">
        <v>291</v>
      </c>
      <c r="L166" s="93" t="s">
        <v>279</v>
      </c>
      <c r="M166" s="117">
        <v>2074.46</v>
      </c>
      <c r="N166" s="117">
        <v>4941.18</v>
      </c>
      <c r="O166" s="142"/>
      <c r="P166" s="140"/>
      <c r="Q166" s="140"/>
      <c r="R166" s="139"/>
      <c r="S166" s="139"/>
      <c r="T166" s="139"/>
      <c r="U166" s="139"/>
      <c r="V166" s="139"/>
      <c r="W166" s="139"/>
      <c r="X166" s="139"/>
      <c r="Y166" s="139"/>
    </row>
    <row r="167" spans="1:25" ht="33.75" customHeight="1" x14ac:dyDescent="0.35">
      <c r="A167" s="93" t="s">
        <v>1635</v>
      </c>
      <c r="B167" s="93" t="s">
        <v>1635</v>
      </c>
      <c r="C167" s="93" t="s">
        <v>300</v>
      </c>
      <c r="D167" s="93">
        <v>94</v>
      </c>
      <c r="E167" s="93">
        <v>2021</v>
      </c>
      <c r="F167" s="93" t="s">
        <v>302</v>
      </c>
      <c r="G167" s="93">
        <v>15195617000187</v>
      </c>
      <c r="H167" s="93" t="s">
        <v>1120</v>
      </c>
      <c r="I167" s="93" t="s">
        <v>1756</v>
      </c>
      <c r="J167" s="93" t="s">
        <v>305</v>
      </c>
      <c r="K167" s="93" t="s">
        <v>291</v>
      </c>
      <c r="L167" s="93" t="s">
        <v>279</v>
      </c>
      <c r="M167" s="117">
        <v>2074.46</v>
      </c>
      <c r="N167" s="117">
        <v>4941.18</v>
      </c>
      <c r="O167" s="142"/>
      <c r="P167" s="140"/>
      <c r="Q167" s="140"/>
      <c r="R167" s="139"/>
      <c r="S167" s="139"/>
      <c r="T167" s="139"/>
      <c r="U167" s="139"/>
      <c r="V167" s="139"/>
      <c r="W167" s="139"/>
      <c r="X167" s="139"/>
      <c r="Y167" s="139"/>
    </row>
    <row r="168" spans="1:25" ht="33.75" customHeight="1" x14ac:dyDescent="0.35">
      <c r="A168" s="93" t="s">
        <v>1635</v>
      </c>
      <c r="B168" s="93" t="s">
        <v>1635</v>
      </c>
      <c r="C168" s="93" t="s">
        <v>300</v>
      </c>
      <c r="D168" s="93">
        <v>94</v>
      </c>
      <c r="E168" s="93">
        <v>2021</v>
      </c>
      <c r="F168" s="93" t="s">
        <v>302</v>
      </c>
      <c r="G168" s="93">
        <v>15195617000187</v>
      </c>
      <c r="H168" s="93" t="s">
        <v>1121</v>
      </c>
      <c r="I168" s="93" t="s">
        <v>1756</v>
      </c>
      <c r="J168" s="93" t="s">
        <v>305</v>
      </c>
      <c r="K168" s="93" t="s">
        <v>291</v>
      </c>
      <c r="L168" s="93" t="s">
        <v>27</v>
      </c>
      <c r="M168" s="117">
        <v>2074.46</v>
      </c>
      <c r="N168" s="117">
        <v>4567.55</v>
      </c>
      <c r="O168" s="142"/>
      <c r="P168" s="140"/>
      <c r="Q168" s="140"/>
      <c r="R168" s="139"/>
      <c r="S168" s="139"/>
      <c r="T168" s="139"/>
      <c r="U168" s="139"/>
      <c r="V168" s="139"/>
      <c r="W168" s="139"/>
      <c r="X168" s="139"/>
      <c r="Y168" s="139"/>
    </row>
    <row r="169" spans="1:25" ht="33.75" customHeight="1" x14ac:dyDescent="0.35">
      <c r="A169" s="93" t="s">
        <v>1635</v>
      </c>
      <c r="B169" s="93" t="s">
        <v>1635</v>
      </c>
      <c r="C169" s="93" t="str">
        <f>C166</f>
        <v>PRESTAÇÃO DE SERVIÇO CONTINUADO DE VIGILÂNCIA ARMADA</v>
      </c>
      <c r="D169" s="93">
        <v>94</v>
      </c>
      <c r="E169" s="93">
        <v>2021</v>
      </c>
      <c r="F169" s="93" t="s">
        <v>302</v>
      </c>
      <c r="G169" s="93">
        <v>15195617000187</v>
      </c>
      <c r="H169" s="93" t="s">
        <v>1122</v>
      </c>
      <c r="I169" s="93" t="s">
        <v>1756</v>
      </c>
      <c r="J169" s="93" t="s">
        <v>305</v>
      </c>
      <c r="K169" s="93" t="s">
        <v>291</v>
      </c>
      <c r="L169" s="93" t="s">
        <v>279</v>
      </c>
      <c r="M169" s="117">
        <v>2074.46</v>
      </c>
      <c r="N169" s="117">
        <v>4941.18</v>
      </c>
      <c r="O169" s="142"/>
      <c r="P169" s="140"/>
      <c r="Q169" s="140"/>
      <c r="R169" s="139"/>
      <c r="S169" s="139"/>
      <c r="T169" s="139"/>
      <c r="U169" s="139"/>
      <c r="V169" s="139"/>
      <c r="W169" s="139"/>
      <c r="X169" s="139"/>
      <c r="Y169" s="139"/>
    </row>
    <row r="170" spans="1:25" ht="33.75" customHeight="1" x14ac:dyDescent="0.35">
      <c r="A170" s="93" t="s">
        <v>1635</v>
      </c>
      <c r="B170" s="93" t="s">
        <v>1635</v>
      </c>
      <c r="C170" s="93" t="str">
        <f t="shared" ref="C170:C381" si="70">C169</f>
        <v>PRESTAÇÃO DE SERVIÇO CONTINUADO DE VIGILÂNCIA ARMADA</v>
      </c>
      <c r="D170" s="93">
        <v>94</v>
      </c>
      <c r="E170" s="93">
        <v>2021</v>
      </c>
      <c r="F170" s="93" t="s">
        <v>302</v>
      </c>
      <c r="G170" s="93">
        <v>15195617000187</v>
      </c>
      <c r="H170" s="93" t="s">
        <v>1123</v>
      </c>
      <c r="I170" s="93" t="s">
        <v>1756</v>
      </c>
      <c r="J170" s="93" t="s">
        <v>305</v>
      </c>
      <c r="K170" s="93" t="s">
        <v>291</v>
      </c>
      <c r="L170" s="93" t="s">
        <v>27</v>
      </c>
      <c r="M170" s="117">
        <v>2074.46</v>
      </c>
      <c r="N170" s="117">
        <v>4567.55</v>
      </c>
      <c r="O170" s="142"/>
      <c r="P170" s="140"/>
      <c r="Q170" s="140"/>
      <c r="R170" s="139"/>
      <c r="S170" s="139"/>
      <c r="T170" s="139"/>
      <c r="U170" s="139"/>
      <c r="V170" s="139"/>
      <c r="W170" s="139"/>
      <c r="X170" s="139"/>
      <c r="Y170" s="139"/>
    </row>
    <row r="171" spans="1:25" ht="33.75" customHeight="1" x14ac:dyDescent="0.35">
      <c r="A171" s="93" t="s">
        <v>1635</v>
      </c>
      <c r="B171" s="93" t="s">
        <v>1635</v>
      </c>
      <c r="C171" s="93" t="str">
        <f t="shared" si="70"/>
        <v>PRESTAÇÃO DE SERVIÇO CONTINUADO DE VIGILÂNCIA ARMADA</v>
      </c>
      <c r="D171" s="93">
        <v>94</v>
      </c>
      <c r="E171" s="93">
        <v>2021</v>
      </c>
      <c r="F171" s="93" t="s">
        <v>302</v>
      </c>
      <c r="G171" s="93">
        <v>15195617000187</v>
      </c>
      <c r="H171" s="93" t="s">
        <v>1124</v>
      </c>
      <c r="I171" s="93" t="s">
        <v>1756</v>
      </c>
      <c r="J171" s="93" t="s">
        <v>305</v>
      </c>
      <c r="K171" s="93" t="s">
        <v>1342</v>
      </c>
      <c r="L171" s="93" t="s">
        <v>27</v>
      </c>
      <c r="M171" s="117">
        <v>2074.46</v>
      </c>
      <c r="N171" s="117">
        <v>4567.55</v>
      </c>
      <c r="O171" s="142"/>
      <c r="P171" s="140"/>
      <c r="Q171" s="140"/>
      <c r="R171" s="139"/>
      <c r="S171" s="139"/>
      <c r="T171" s="139"/>
      <c r="U171" s="139"/>
      <c r="V171" s="139"/>
      <c r="W171" s="139"/>
      <c r="X171" s="139"/>
      <c r="Y171" s="139"/>
    </row>
    <row r="172" spans="1:25" ht="33.75" customHeight="1" x14ac:dyDescent="0.35">
      <c r="A172" s="93" t="s">
        <v>1635</v>
      </c>
      <c r="B172" s="93" t="s">
        <v>1635</v>
      </c>
      <c r="C172" s="93" t="str">
        <f t="shared" si="70"/>
        <v>PRESTAÇÃO DE SERVIÇO CONTINUADO DE VIGILÂNCIA ARMADA</v>
      </c>
      <c r="D172" s="93">
        <v>94</v>
      </c>
      <c r="E172" s="93">
        <v>2021</v>
      </c>
      <c r="F172" s="93" t="s">
        <v>302</v>
      </c>
      <c r="G172" s="93">
        <v>15195617000187</v>
      </c>
      <c r="H172" s="93" t="s">
        <v>576</v>
      </c>
      <c r="I172" s="93" t="s">
        <v>1756</v>
      </c>
      <c r="J172" s="93" t="s">
        <v>305</v>
      </c>
      <c r="K172" s="93" t="s">
        <v>291</v>
      </c>
      <c r="L172" s="93" t="s">
        <v>27</v>
      </c>
      <c r="M172" s="117">
        <v>2074.46</v>
      </c>
      <c r="N172" s="117">
        <v>4567.55</v>
      </c>
      <c r="O172" s="142"/>
      <c r="P172" s="140"/>
      <c r="Q172" s="140"/>
      <c r="R172" s="139"/>
      <c r="S172" s="139"/>
      <c r="T172" s="139"/>
      <c r="U172" s="139"/>
      <c r="V172" s="139"/>
      <c r="W172" s="139"/>
      <c r="X172" s="139"/>
      <c r="Y172" s="139"/>
    </row>
    <row r="173" spans="1:25" ht="33.75" customHeight="1" x14ac:dyDescent="0.35">
      <c r="A173" s="93" t="s">
        <v>1635</v>
      </c>
      <c r="B173" s="93" t="s">
        <v>1635</v>
      </c>
      <c r="C173" s="93" t="str">
        <f t="shared" si="70"/>
        <v>PRESTAÇÃO DE SERVIÇO CONTINUADO DE VIGILÂNCIA ARMADA</v>
      </c>
      <c r="D173" s="93">
        <v>94</v>
      </c>
      <c r="E173" s="93">
        <v>2021</v>
      </c>
      <c r="F173" s="93" t="s">
        <v>302</v>
      </c>
      <c r="G173" s="93">
        <v>15195617000187</v>
      </c>
      <c r="H173" s="93" t="s">
        <v>897</v>
      </c>
      <c r="I173" s="93" t="s">
        <v>1756</v>
      </c>
      <c r="J173" s="93" t="s">
        <v>305</v>
      </c>
      <c r="K173" s="93" t="s">
        <v>1342</v>
      </c>
      <c r="L173" s="93" t="s">
        <v>27</v>
      </c>
      <c r="M173" s="117">
        <v>2074.46</v>
      </c>
      <c r="N173" s="117">
        <v>4567.55</v>
      </c>
      <c r="O173" s="142"/>
      <c r="P173" s="140"/>
      <c r="Q173" s="140"/>
      <c r="R173" s="139"/>
      <c r="S173" s="139"/>
      <c r="T173" s="139"/>
      <c r="U173" s="139"/>
      <c r="V173" s="139"/>
      <c r="W173" s="139"/>
      <c r="X173" s="139"/>
      <c r="Y173" s="139"/>
    </row>
    <row r="174" spans="1:25" ht="33.75" customHeight="1" x14ac:dyDescent="0.35">
      <c r="A174" s="93" t="s">
        <v>1635</v>
      </c>
      <c r="B174" s="93" t="s">
        <v>1635</v>
      </c>
      <c r="C174" s="93" t="str">
        <f t="shared" si="70"/>
        <v>PRESTAÇÃO DE SERVIÇO CONTINUADO DE VIGILÂNCIA ARMADA</v>
      </c>
      <c r="D174" s="93">
        <v>94</v>
      </c>
      <c r="E174" s="93">
        <v>2021</v>
      </c>
      <c r="F174" s="93" t="s">
        <v>302</v>
      </c>
      <c r="G174" s="93">
        <v>15195617000187</v>
      </c>
      <c r="H174" s="93" t="s">
        <v>898</v>
      </c>
      <c r="I174" s="93" t="s">
        <v>1756</v>
      </c>
      <c r="J174" s="93" t="s">
        <v>305</v>
      </c>
      <c r="K174" s="93" t="s">
        <v>291</v>
      </c>
      <c r="L174" s="93" t="s">
        <v>279</v>
      </c>
      <c r="M174" s="117">
        <v>2074.46</v>
      </c>
      <c r="N174" s="117">
        <v>4941.18</v>
      </c>
      <c r="O174" s="142"/>
      <c r="P174" s="140"/>
      <c r="Q174" s="140"/>
      <c r="R174" s="139"/>
      <c r="S174" s="139"/>
      <c r="T174" s="139"/>
      <c r="U174" s="139"/>
      <c r="V174" s="139"/>
      <c r="W174" s="139"/>
      <c r="X174" s="139"/>
      <c r="Y174" s="139"/>
    </row>
    <row r="175" spans="1:25" ht="33.75" customHeight="1" x14ac:dyDescent="0.35">
      <c r="A175" s="93" t="s">
        <v>1635</v>
      </c>
      <c r="B175" s="93" t="s">
        <v>1635</v>
      </c>
      <c r="C175" s="93" t="str">
        <f t="shared" si="70"/>
        <v>PRESTAÇÃO DE SERVIÇO CONTINUADO DE VIGILÂNCIA ARMADA</v>
      </c>
      <c r="D175" s="93">
        <v>94</v>
      </c>
      <c r="E175" s="93">
        <v>2021</v>
      </c>
      <c r="F175" s="93" t="s">
        <v>302</v>
      </c>
      <c r="G175" s="93">
        <v>15195617000187</v>
      </c>
      <c r="H175" s="93" t="s">
        <v>900</v>
      </c>
      <c r="I175" s="93" t="s">
        <v>1756</v>
      </c>
      <c r="J175" s="93" t="s">
        <v>305</v>
      </c>
      <c r="K175" s="93" t="s">
        <v>291</v>
      </c>
      <c r="L175" s="93" t="s">
        <v>279</v>
      </c>
      <c r="M175" s="117">
        <v>2074.46</v>
      </c>
      <c r="N175" s="117">
        <v>4941.18</v>
      </c>
      <c r="O175" s="142"/>
      <c r="P175" s="140"/>
      <c r="Q175" s="140"/>
      <c r="R175" s="139"/>
      <c r="S175" s="139"/>
      <c r="T175" s="139"/>
      <c r="U175" s="139"/>
      <c r="V175" s="139"/>
      <c r="W175" s="139"/>
      <c r="X175" s="139"/>
      <c r="Y175" s="139"/>
    </row>
    <row r="176" spans="1:25" ht="33.75" customHeight="1" x14ac:dyDescent="0.35">
      <c r="A176" s="93" t="s">
        <v>1635</v>
      </c>
      <c r="B176" s="93" t="s">
        <v>1635</v>
      </c>
      <c r="C176" s="93" t="str">
        <f t="shared" si="70"/>
        <v>PRESTAÇÃO DE SERVIÇO CONTINUADO DE VIGILÂNCIA ARMADA</v>
      </c>
      <c r="D176" s="93">
        <v>94</v>
      </c>
      <c r="E176" s="93">
        <v>2021</v>
      </c>
      <c r="F176" s="93" t="s">
        <v>302</v>
      </c>
      <c r="G176" s="93">
        <v>15195617000187</v>
      </c>
      <c r="H176" s="93" t="s">
        <v>902</v>
      </c>
      <c r="I176" s="93" t="s">
        <v>1756</v>
      </c>
      <c r="J176" s="93" t="s">
        <v>305</v>
      </c>
      <c r="K176" s="93" t="s">
        <v>291</v>
      </c>
      <c r="L176" s="93" t="s">
        <v>279</v>
      </c>
      <c r="M176" s="117">
        <v>2074.46</v>
      </c>
      <c r="N176" s="117">
        <v>4941.18</v>
      </c>
      <c r="O176" s="142"/>
      <c r="P176" s="140"/>
      <c r="Q176" s="140"/>
      <c r="R176" s="139"/>
      <c r="S176" s="139"/>
      <c r="T176" s="139"/>
      <c r="U176" s="139"/>
      <c r="V176" s="139"/>
      <c r="W176" s="139"/>
      <c r="X176" s="139"/>
      <c r="Y176" s="139"/>
    </row>
    <row r="177" spans="1:25" ht="33.75" customHeight="1" x14ac:dyDescent="0.35">
      <c r="A177" s="93" t="s">
        <v>1635</v>
      </c>
      <c r="B177" s="93" t="s">
        <v>1635</v>
      </c>
      <c r="C177" s="93" t="str">
        <f t="shared" si="70"/>
        <v>PRESTAÇÃO DE SERVIÇO CONTINUADO DE VIGILÂNCIA ARMADA</v>
      </c>
      <c r="D177" s="93">
        <v>94</v>
      </c>
      <c r="E177" s="93">
        <v>2021</v>
      </c>
      <c r="F177" s="93" t="s">
        <v>302</v>
      </c>
      <c r="G177" s="93">
        <v>15195617000187</v>
      </c>
      <c r="H177" s="93" t="s">
        <v>904</v>
      </c>
      <c r="I177" s="93" t="s">
        <v>1756</v>
      </c>
      <c r="J177" s="93" t="s">
        <v>305</v>
      </c>
      <c r="K177" s="93" t="s">
        <v>291</v>
      </c>
      <c r="L177" s="93" t="s">
        <v>27</v>
      </c>
      <c r="M177" s="117">
        <v>2074.46</v>
      </c>
      <c r="N177" s="117">
        <v>4567.55</v>
      </c>
      <c r="O177" s="142"/>
      <c r="P177" s="140"/>
      <c r="Q177" s="140"/>
      <c r="R177" s="139"/>
      <c r="S177" s="139"/>
      <c r="T177" s="139"/>
      <c r="U177" s="139"/>
      <c r="V177" s="139"/>
      <c r="W177" s="139"/>
      <c r="X177" s="139"/>
      <c r="Y177" s="139"/>
    </row>
    <row r="178" spans="1:25" ht="33.75" customHeight="1" x14ac:dyDescent="0.35">
      <c r="A178" s="93" t="s">
        <v>1635</v>
      </c>
      <c r="B178" s="93" t="s">
        <v>1635</v>
      </c>
      <c r="C178" s="93" t="str">
        <f t="shared" si="70"/>
        <v>PRESTAÇÃO DE SERVIÇO CONTINUADO DE VIGILÂNCIA ARMADA</v>
      </c>
      <c r="D178" s="93">
        <v>94</v>
      </c>
      <c r="E178" s="93">
        <v>2021</v>
      </c>
      <c r="F178" s="93" t="s">
        <v>302</v>
      </c>
      <c r="G178" s="93">
        <v>15195617000187</v>
      </c>
      <c r="H178" s="93" t="s">
        <v>906</v>
      </c>
      <c r="I178" s="93" t="s">
        <v>1756</v>
      </c>
      <c r="J178" s="93" t="s">
        <v>305</v>
      </c>
      <c r="K178" s="93" t="s">
        <v>291</v>
      </c>
      <c r="L178" s="93" t="s">
        <v>27</v>
      </c>
      <c r="M178" s="117">
        <v>2074.46</v>
      </c>
      <c r="N178" s="117">
        <v>4567.55</v>
      </c>
      <c r="O178" s="142"/>
      <c r="P178" s="140"/>
      <c r="Q178" s="140"/>
      <c r="R178" s="139"/>
      <c r="S178" s="139"/>
      <c r="T178" s="139"/>
      <c r="U178" s="139"/>
      <c r="V178" s="139"/>
      <c r="W178" s="139"/>
      <c r="X178" s="139"/>
      <c r="Y178" s="139"/>
    </row>
    <row r="179" spans="1:25" ht="33.75" customHeight="1" x14ac:dyDescent="0.35">
      <c r="A179" s="93" t="s">
        <v>1635</v>
      </c>
      <c r="B179" s="93" t="s">
        <v>1635</v>
      </c>
      <c r="C179" s="93" t="str">
        <f t="shared" si="70"/>
        <v>PRESTAÇÃO DE SERVIÇO CONTINUADO DE VIGILÂNCIA ARMADA</v>
      </c>
      <c r="D179" s="93">
        <v>94</v>
      </c>
      <c r="E179" s="93">
        <v>2021</v>
      </c>
      <c r="F179" s="93" t="s">
        <v>302</v>
      </c>
      <c r="G179" s="93">
        <v>15195617000187</v>
      </c>
      <c r="H179" s="93" t="s">
        <v>978</v>
      </c>
      <c r="I179" s="93" t="s">
        <v>1756</v>
      </c>
      <c r="J179" s="93" t="s">
        <v>305</v>
      </c>
      <c r="K179" s="93" t="s">
        <v>291</v>
      </c>
      <c r="L179" s="93" t="s">
        <v>279</v>
      </c>
      <c r="M179" s="117">
        <v>2074.46</v>
      </c>
      <c r="N179" s="117">
        <v>4941.18</v>
      </c>
      <c r="O179" s="142"/>
      <c r="P179" s="140"/>
      <c r="Q179" s="140"/>
      <c r="R179" s="139"/>
      <c r="S179" s="139"/>
      <c r="T179" s="139"/>
      <c r="U179" s="139"/>
      <c r="V179" s="139"/>
      <c r="W179" s="139"/>
      <c r="X179" s="139"/>
      <c r="Y179" s="139"/>
    </row>
    <row r="180" spans="1:25" ht="33.75" customHeight="1" x14ac:dyDescent="0.35">
      <c r="A180" s="93" t="s">
        <v>1635</v>
      </c>
      <c r="B180" s="93" t="s">
        <v>1635</v>
      </c>
      <c r="C180" s="93" t="str">
        <f t="shared" si="70"/>
        <v>PRESTAÇÃO DE SERVIÇO CONTINUADO DE VIGILÂNCIA ARMADA</v>
      </c>
      <c r="D180" s="93">
        <v>94</v>
      </c>
      <c r="E180" s="93">
        <v>2021</v>
      </c>
      <c r="F180" s="93" t="s">
        <v>302</v>
      </c>
      <c r="G180" s="93">
        <v>15195617000187</v>
      </c>
      <c r="H180" s="93" t="s">
        <v>979</v>
      </c>
      <c r="I180" s="93" t="s">
        <v>1756</v>
      </c>
      <c r="J180" s="93" t="s">
        <v>305</v>
      </c>
      <c r="K180" s="93" t="s">
        <v>291</v>
      </c>
      <c r="L180" s="93" t="s">
        <v>279</v>
      </c>
      <c r="M180" s="117">
        <v>2074.46</v>
      </c>
      <c r="N180" s="117">
        <v>4941.18</v>
      </c>
      <c r="O180" s="142"/>
      <c r="P180" s="140"/>
      <c r="Q180" s="140"/>
      <c r="R180" s="139"/>
      <c r="S180" s="139"/>
      <c r="T180" s="139"/>
      <c r="U180" s="139"/>
      <c r="V180" s="139"/>
      <c r="W180" s="139"/>
      <c r="X180" s="139"/>
      <c r="Y180" s="139"/>
    </row>
    <row r="181" spans="1:25" ht="33.75" customHeight="1" x14ac:dyDescent="0.35">
      <c r="A181" s="93" t="s">
        <v>1635</v>
      </c>
      <c r="B181" s="93" t="s">
        <v>1635</v>
      </c>
      <c r="C181" s="93" t="str">
        <f t="shared" si="70"/>
        <v>PRESTAÇÃO DE SERVIÇO CONTINUADO DE VIGILÂNCIA ARMADA</v>
      </c>
      <c r="D181" s="93">
        <v>94</v>
      </c>
      <c r="E181" s="93">
        <v>2021</v>
      </c>
      <c r="F181" s="93" t="s">
        <v>302</v>
      </c>
      <c r="G181" s="93">
        <v>15195617000187</v>
      </c>
      <c r="H181" s="93" t="s">
        <v>1757</v>
      </c>
      <c r="I181" s="93" t="s">
        <v>1756</v>
      </c>
      <c r="J181" s="93" t="s">
        <v>305</v>
      </c>
      <c r="K181" s="93" t="s">
        <v>291</v>
      </c>
      <c r="L181" s="93" t="s">
        <v>279</v>
      </c>
      <c r="M181" s="117">
        <v>2074.46</v>
      </c>
      <c r="N181" s="117">
        <v>4941.18</v>
      </c>
      <c r="O181" s="142"/>
      <c r="P181" s="140"/>
      <c r="Q181" s="140"/>
      <c r="R181" s="139"/>
      <c r="S181" s="139"/>
      <c r="T181" s="139"/>
      <c r="U181" s="139"/>
      <c r="V181" s="139"/>
      <c r="W181" s="139"/>
      <c r="X181" s="139"/>
      <c r="Y181" s="139"/>
    </row>
    <row r="182" spans="1:25" ht="33.75" customHeight="1" x14ac:dyDescent="0.35">
      <c r="A182" s="93" t="s">
        <v>1635</v>
      </c>
      <c r="B182" s="93" t="s">
        <v>1635</v>
      </c>
      <c r="C182" s="93" t="str">
        <f t="shared" si="70"/>
        <v>PRESTAÇÃO DE SERVIÇO CONTINUADO DE VIGILÂNCIA ARMADA</v>
      </c>
      <c r="D182" s="93">
        <v>94</v>
      </c>
      <c r="E182" s="93">
        <v>2021</v>
      </c>
      <c r="F182" s="93" t="s">
        <v>302</v>
      </c>
      <c r="G182" s="93">
        <v>15195617000187</v>
      </c>
      <c r="H182" s="93" t="s">
        <v>1758</v>
      </c>
      <c r="I182" s="93" t="s">
        <v>1756</v>
      </c>
      <c r="J182" s="93" t="s">
        <v>305</v>
      </c>
      <c r="K182" s="93" t="s">
        <v>291</v>
      </c>
      <c r="L182" s="93" t="s">
        <v>279</v>
      </c>
      <c r="M182" s="117">
        <v>2074.46</v>
      </c>
      <c r="N182" s="117">
        <v>4941.18</v>
      </c>
      <c r="O182" s="142"/>
      <c r="P182" s="140"/>
      <c r="Q182" s="140"/>
      <c r="R182" s="139"/>
      <c r="S182" s="139"/>
      <c r="T182" s="139"/>
      <c r="U182" s="139"/>
      <c r="V182" s="139"/>
      <c r="W182" s="139"/>
      <c r="X182" s="139"/>
      <c r="Y182" s="139"/>
    </row>
    <row r="183" spans="1:25" ht="33.75" customHeight="1" x14ac:dyDescent="0.35">
      <c r="A183" s="93" t="s">
        <v>1635</v>
      </c>
      <c r="B183" s="93" t="s">
        <v>1635</v>
      </c>
      <c r="C183" s="93" t="str">
        <f t="shared" si="70"/>
        <v>PRESTAÇÃO DE SERVIÇO CONTINUADO DE VIGILÂNCIA ARMADA</v>
      </c>
      <c r="D183" s="93">
        <v>94</v>
      </c>
      <c r="E183" s="93">
        <v>2021</v>
      </c>
      <c r="F183" s="93" t="s">
        <v>302</v>
      </c>
      <c r="G183" s="93">
        <v>15195617000187</v>
      </c>
      <c r="H183" s="93" t="s">
        <v>1759</v>
      </c>
      <c r="I183" s="93" t="s">
        <v>1756</v>
      </c>
      <c r="J183" s="93" t="s">
        <v>305</v>
      </c>
      <c r="K183" s="93" t="s">
        <v>291</v>
      </c>
      <c r="L183" s="93" t="s">
        <v>27</v>
      </c>
      <c r="M183" s="117">
        <v>2074.46</v>
      </c>
      <c r="N183" s="117">
        <v>4567.55</v>
      </c>
      <c r="O183" s="142"/>
      <c r="P183" s="140"/>
      <c r="Q183" s="140"/>
      <c r="R183" s="139"/>
      <c r="S183" s="139"/>
      <c r="T183" s="139"/>
      <c r="U183" s="139"/>
      <c r="V183" s="139"/>
      <c r="W183" s="139"/>
      <c r="X183" s="139"/>
      <c r="Y183" s="139"/>
    </row>
    <row r="184" spans="1:25" ht="33.75" customHeight="1" x14ac:dyDescent="0.35">
      <c r="A184" s="93" t="s">
        <v>1635</v>
      </c>
      <c r="B184" s="93" t="s">
        <v>1635</v>
      </c>
      <c r="C184" s="93" t="str">
        <f t="shared" si="70"/>
        <v>PRESTAÇÃO DE SERVIÇO CONTINUADO DE VIGILÂNCIA ARMADA</v>
      </c>
      <c r="D184" s="93">
        <v>94</v>
      </c>
      <c r="E184" s="93">
        <v>2021</v>
      </c>
      <c r="F184" s="93" t="s">
        <v>302</v>
      </c>
      <c r="G184" s="93">
        <v>15195617000187</v>
      </c>
      <c r="H184" s="93" t="s">
        <v>1760</v>
      </c>
      <c r="I184" s="93" t="s">
        <v>1756</v>
      </c>
      <c r="J184" s="93" t="s">
        <v>305</v>
      </c>
      <c r="K184" s="93" t="s">
        <v>291</v>
      </c>
      <c r="L184" s="93" t="s">
        <v>279</v>
      </c>
      <c r="M184" s="117">
        <v>2074.46</v>
      </c>
      <c r="N184" s="117">
        <v>4941.18</v>
      </c>
      <c r="O184" s="142"/>
      <c r="P184" s="140"/>
      <c r="Q184" s="140"/>
      <c r="R184" s="139"/>
      <c r="S184" s="139"/>
      <c r="T184" s="139"/>
      <c r="U184" s="139"/>
      <c r="V184" s="139"/>
      <c r="W184" s="139"/>
      <c r="X184" s="139"/>
      <c r="Y184" s="139"/>
    </row>
    <row r="185" spans="1:25" ht="33.75" customHeight="1" x14ac:dyDescent="0.35">
      <c r="A185" s="93" t="s">
        <v>1635</v>
      </c>
      <c r="B185" s="93" t="s">
        <v>1635</v>
      </c>
      <c r="C185" s="93" t="str">
        <f t="shared" si="70"/>
        <v>PRESTAÇÃO DE SERVIÇO CONTINUADO DE VIGILÂNCIA ARMADA</v>
      </c>
      <c r="D185" s="93">
        <v>94</v>
      </c>
      <c r="E185" s="93">
        <v>2021</v>
      </c>
      <c r="F185" s="93" t="s">
        <v>302</v>
      </c>
      <c r="G185" s="93">
        <v>15195617000187</v>
      </c>
      <c r="H185" s="93" t="s">
        <v>1761</v>
      </c>
      <c r="I185" s="93" t="s">
        <v>1756</v>
      </c>
      <c r="J185" s="93" t="s">
        <v>305</v>
      </c>
      <c r="K185" s="93" t="s">
        <v>291</v>
      </c>
      <c r="L185" s="93" t="s">
        <v>27</v>
      </c>
      <c r="M185" s="117">
        <v>2074.46</v>
      </c>
      <c r="N185" s="117">
        <v>4567.55</v>
      </c>
      <c r="O185" s="142"/>
      <c r="P185" s="140"/>
      <c r="Q185" s="140"/>
      <c r="R185" s="139"/>
      <c r="S185" s="139"/>
      <c r="T185" s="139"/>
      <c r="U185" s="139"/>
      <c r="V185" s="139"/>
      <c r="W185" s="139"/>
      <c r="X185" s="139"/>
      <c r="Y185" s="139"/>
    </row>
    <row r="186" spans="1:25" ht="33.75" customHeight="1" x14ac:dyDescent="0.35">
      <c r="A186" s="93" t="s">
        <v>1635</v>
      </c>
      <c r="B186" s="93" t="s">
        <v>1635</v>
      </c>
      <c r="C186" s="93" t="str">
        <f t="shared" si="70"/>
        <v>PRESTAÇÃO DE SERVIÇO CONTINUADO DE VIGILÂNCIA ARMADA</v>
      </c>
      <c r="D186" s="93">
        <v>94</v>
      </c>
      <c r="E186" s="93">
        <v>2021</v>
      </c>
      <c r="F186" s="93" t="s">
        <v>302</v>
      </c>
      <c r="G186" s="93">
        <v>15195617000187</v>
      </c>
      <c r="H186" s="93" t="s">
        <v>1762</v>
      </c>
      <c r="I186" s="93" t="s">
        <v>1756</v>
      </c>
      <c r="J186" s="93" t="s">
        <v>305</v>
      </c>
      <c r="K186" s="93" t="s">
        <v>291</v>
      </c>
      <c r="L186" s="93" t="s">
        <v>27</v>
      </c>
      <c r="M186" s="117">
        <v>2074.46</v>
      </c>
      <c r="N186" s="117">
        <v>4567.55</v>
      </c>
      <c r="O186" s="142"/>
      <c r="P186" s="140"/>
      <c r="Q186" s="140"/>
      <c r="R186" s="139"/>
      <c r="S186" s="139"/>
      <c r="T186" s="139"/>
      <c r="U186" s="139"/>
      <c r="V186" s="139"/>
      <c r="W186" s="139"/>
      <c r="X186" s="139"/>
      <c r="Y186" s="139"/>
    </row>
    <row r="187" spans="1:25" ht="33.75" customHeight="1" x14ac:dyDescent="0.35">
      <c r="A187" s="93" t="s">
        <v>1635</v>
      </c>
      <c r="B187" s="93" t="s">
        <v>1635</v>
      </c>
      <c r="C187" s="93" t="str">
        <f t="shared" si="70"/>
        <v>PRESTAÇÃO DE SERVIÇO CONTINUADO DE VIGILÂNCIA ARMADA</v>
      </c>
      <c r="D187" s="93">
        <v>94</v>
      </c>
      <c r="E187" s="93">
        <v>2021</v>
      </c>
      <c r="F187" s="93" t="s">
        <v>302</v>
      </c>
      <c r="G187" s="93">
        <v>15195617000187</v>
      </c>
      <c r="H187" s="93" t="s">
        <v>1763</v>
      </c>
      <c r="I187" s="93" t="s">
        <v>1756</v>
      </c>
      <c r="J187" s="93" t="s">
        <v>305</v>
      </c>
      <c r="K187" s="93" t="s">
        <v>291</v>
      </c>
      <c r="L187" s="93" t="s">
        <v>279</v>
      </c>
      <c r="M187" s="117">
        <v>2074.46</v>
      </c>
      <c r="N187" s="117">
        <v>4941.18</v>
      </c>
      <c r="O187" s="142"/>
      <c r="P187" s="140"/>
      <c r="Q187" s="140"/>
      <c r="R187" s="139"/>
      <c r="S187" s="139"/>
      <c r="T187" s="139"/>
      <c r="U187" s="139"/>
      <c r="V187" s="139"/>
      <c r="W187" s="139"/>
      <c r="X187" s="139"/>
      <c r="Y187" s="139"/>
    </row>
    <row r="188" spans="1:25" ht="33.75" customHeight="1" x14ac:dyDescent="0.35">
      <c r="A188" s="93" t="s">
        <v>1635</v>
      </c>
      <c r="B188" s="93" t="s">
        <v>1635</v>
      </c>
      <c r="C188" s="93" t="str">
        <f t="shared" si="70"/>
        <v>PRESTAÇÃO DE SERVIÇO CONTINUADO DE VIGILÂNCIA ARMADA</v>
      </c>
      <c r="D188" s="93">
        <v>94</v>
      </c>
      <c r="E188" s="93">
        <v>2021</v>
      </c>
      <c r="F188" s="93" t="s">
        <v>302</v>
      </c>
      <c r="G188" s="93">
        <v>15195617000187</v>
      </c>
      <c r="H188" s="93" t="s">
        <v>1764</v>
      </c>
      <c r="I188" s="93" t="s">
        <v>1756</v>
      </c>
      <c r="J188" s="93" t="s">
        <v>305</v>
      </c>
      <c r="K188" s="93" t="s">
        <v>291</v>
      </c>
      <c r="L188" s="93" t="s">
        <v>27</v>
      </c>
      <c r="M188" s="117">
        <v>2074.46</v>
      </c>
      <c r="N188" s="117">
        <v>4567.55</v>
      </c>
      <c r="O188" s="142"/>
      <c r="P188" s="140"/>
      <c r="Q188" s="140"/>
      <c r="R188" s="139"/>
      <c r="S188" s="139"/>
      <c r="T188" s="139"/>
      <c r="U188" s="139"/>
      <c r="V188" s="139"/>
      <c r="W188" s="139"/>
      <c r="X188" s="139"/>
      <c r="Y188" s="139"/>
    </row>
    <row r="189" spans="1:25" ht="33.75" customHeight="1" x14ac:dyDescent="0.35">
      <c r="A189" s="93" t="s">
        <v>1635</v>
      </c>
      <c r="B189" s="93" t="s">
        <v>1635</v>
      </c>
      <c r="C189" s="93" t="str">
        <f t="shared" si="70"/>
        <v>PRESTAÇÃO DE SERVIÇO CONTINUADO DE VIGILÂNCIA ARMADA</v>
      </c>
      <c r="D189" s="93">
        <v>94</v>
      </c>
      <c r="E189" s="93">
        <v>2021</v>
      </c>
      <c r="F189" s="93" t="s">
        <v>302</v>
      </c>
      <c r="G189" s="93">
        <v>15195617000187</v>
      </c>
      <c r="H189" s="93" t="s">
        <v>1765</v>
      </c>
      <c r="I189" s="93" t="s">
        <v>1756</v>
      </c>
      <c r="J189" s="93" t="s">
        <v>305</v>
      </c>
      <c r="K189" s="93" t="s">
        <v>291</v>
      </c>
      <c r="L189" s="93" t="s">
        <v>279</v>
      </c>
      <c r="M189" s="117">
        <v>2074.46</v>
      </c>
      <c r="N189" s="117">
        <v>4941.18</v>
      </c>
      <c r="O189" s="142"/>
      <c r="P189" s="140"/>
      <c r="Q189" s="140"/>
      <c r="R189" s="139"/>
      <c r="S189" s="139"/>
      <c r="T189" s="139"/>
      <c r="U189" s="139"/>
      <c r="V189" s="139"/>
      <c r="W189" s="139"/>
      <c r="X189" s="139"/>
      <c r="Y189" s="139"/>
    </row>
    <row r="190" spans="1:25" ht="33.75" customHeight="1" x14ac:dyDescent="0.35">
      <c r="A190" s="93" t="s">
        <v>1635</v>
      </c>
      <c r="B190" s="93" t="s">
        <v>1635</v>
      </c>
      <c r="C190" s="93" t="str">
        <f t="shared" si="70"/>
        <v>PRESTAÇÃO DE SERVIÇO CONTINUADO DE VIGILÂNCIA ARMADA</v>
      </c>
      <c r="D190" s="93">
        <v>94</v>
      </c>
      <c r="E190" s="93">
        <v>2021</v>
      </c>
      <c r="F190" s="93" t="s">
        <v>302</v>
      </c>
      <c r="G190" s="93">
        <v>15195617000187</v>
      </c>
      <c r="H190" s="93" t="s">
        <v>1766</v>
      </c>
      <c r="I190" s="93" t="s">
        <v>1756</v>
      </c>
      <c r="J190" s="93" t="s">
        <v>305</v>
      </c>
      <c r="K190" s="93" t="s">
        <v>291</v>
      </c>
      <c r="L190" s="93" t="s">
        <v>27</v>
      </c>
      <c r="M190" s="117">
        <v>2074.46</v>
      </c>
      <c r="N190" s="117">
        <v>4567.55</v>
      </c>
      <c r="O190" s="142"/>
      <c r="P190" s="140"/>
      <c r="Q190" s="140"/>
      <c r="R190" s="139"/>
      <c r="S190" s="139"/>
      <c r="T190" s="139"/>
      <c r="U190" s="139"/>
      <c r="V190" s="139"/>
      <c r="W190" s="139"/>
      <c r="X190" s="139"/>
      <c r="Y190" s="139"/>
    </row>
    <row r="191" spans="1:25" ht="33.75" customHeight="1" x14ac:dyDescent="0.35">
      <c r="A191" s="93" t="s">
        <v>1635</v>
      </c>
      <c r="B191" s="93" t="s">
        <v>1635</v>
      </c>
      <c r="C191" s="93" t="str">
        <f t="shared" si="70"/>
        <v>PRESTAÇÃO DE SERVIÇO CONTINUADO DE VIGILÂNCIA ARMADA</v>
      </c>
      <c r="D191" s="93">
        <v>94</v>
      </c>
      <c r="E191" s="93">
        <v>2021</v>
      </c>
      <c r="F191" s="93" t="s">
        <v>302</v>
      </c>
      <c r="G191" s="93">
        <v>15195617000187</v>
      </c>
      <c r="H191" s="93" t="s">
        <v>1767</v>
      </c>
      <c r="I191" s="93" t="s">
        <v>1756</v>
      </c>
      <c r="J191" s="93" t="s">
        <v>305</v>
      </c>
      <c r="K191" s="93" t="s">
        <v>291</v>
      </c>
      <c r="L191" s="93" t="s">
        <v>27</v>
      </c>
      <c r="M191" s="117">
        <v>2074.46</v>
      </c>
      <c r="N191" s="117">
        <v>4567.55</v>
      </c>
      <c r="O191" s="142"/>
      <c r="P191" s="140"/>
      <c r="Q191" s="140"/>
      <c r="R191" s="139"/>
      <c r="S191" s="139"/>
      <c r="T191" s="139"/>
      <c r="U191" s="139"/>
      <c r="V191" s="139"/>
      <c r="W191" s="139"/>
      <c r="X191" s="139"/>
      <c r="Y191" s="139"/>
    </row>
    <row r="192" spans="1:25" ht="33.75" customHeight="1" x14ac:dyDescent="0.35">
      <c r="A192" s="93" t="s">
        <v>1635</v>
      </c>
      <c r="B192" s="93" t="s">
        <v>1635</v>
      </c>
      <c r="C192" s="93" t="str">
        <f t="shared" si="70"/>
        <v>PRESTAÇÃO DE SERVIÇO CONTINUADO DE VIGILÂNCIA ARMADA</v>
      </c>
      <c r="D192" s="93">
        <v>94</v>
      </c>
      <c r="E192" s="93">
        <v>2021</v>
      </c>
      <c r="F192" s="93" t="s">
        <v>302</v>
      </c>
      <c r="G192" s="93">
        <v>15195617000187</v>
      </c>
      <c r="H192" s="93" t="s">
        <v>1768</v>
      </c>
      <c r="I192" s="93" t="s">
        <v>1756</v>
      </c>
      <c r="J192" s="93" t="s">
        <v>305</v>
      </c>
      <c r="K192" s="93" t="s">
        <v>291</v>
      </c>
      <c r="L192" s="93" t="s">
        <v>279</v>
      </c>
      <c r="M192" s="117">
        <v>2074.46</v>
      </c>
      <c r="N192" s="117">
        <v>4941.18</v>
      </c>
      <c r="O192" s="142"/>
      <c r="P192" s="140"/>
      <c r="Q192" s="140"/>
      <c r="R192" s="139"/>
      <c r="S192" s="139"/>
      <c r="T192" s="139"/>
      <c r="U192" s="139"/>
      <c r="V192" s="139"/>
      <c r="W192" s="139"/>
      <c r="X192" s="139"/>
      <c r="Y192" s="139"/>
    </row>
    <row r="193" spans="1:25" ht="33.75" customHeight="1" x14ac:dyDescent="0.35">
      <c r="A193" s="93" t="s">
        <v>1635</v>
      </c>
      <c r="B193" s="93" t="s">
        <v>1635</v>
      </c>
      <c r="C193" s="93" t="str">
        <f t="shared" si="70"/>
        <v>PRESTAÇÃO DE SERVIÇO CONTINUADO DE VIGILÂNCIA ARMADA</v>
      </c>
      <c r="D193" s="93">
        <v>94</v>
      </c>
      <c r="E193" s="93">
        <v>2021</v>
      </c>
      <c r="F193" s="93" t="s">
        <v>302</v>
      </c>
      <c r="G193" s="93">
        <v>15195617000187</v>
      </c>
      <c r="H193" s="93" t="s">
        <v>1769</v>
      </c>
      <c r="I193" s="93" t="s">
        <v>1756</v>
      </c>
      <c r="J193" s="93" t="s">
        <v>305</v>
      </c>
      <c r="K193" s="93" t="s">
        <v>291</v>
      </c>
      <c r="L193" s="93" t="s">
        <v>27</v>
      </c>
      <c r="M193" s="117">
        <v>2074.46</v>
      </c>
      <c r="N193" s="117">
        <v>4567.55</v>
      </c>
      <c r="O193" s="142"/>
      <c r="P193" s="140"/>
      <c r="Q193" s="140"/>
      <c r="R193" s="139"/>
      <c r="S193" s="139"/>
      <c r="T193" s="139"/>
      <c r="U193" s="139"/>
      <c r="V193" s="139"/>
      <c r="W193" s="139"/>
      <c r="X193" s="139"/>
      <c r="Y193" s="139"/>
    </row>
    <row r="194" spans="1:25" ht="33.75" customHeight="1" x14ac:dyDescent="0.35">
      <c r="A194" s="93" t="s">
        <v>1635</v>
      </c>
      <c r="B194" s="93" t="s">
        <v>1635</v>
      </c>
      <c r="C194" s="93" t="str">
        <f t="shared" si="70"/>
        <v>PRESTAÇÃO DE SERVIÇO CONTINUADO DE VIGILÂNCIA ARMADA</v>
      </c>
      <c r="D194" s="93">
        <v>94</v>
      </c>
      <c r="E194" s="93">
        <v>2021</v>
      </c>
      <c r="F194" s="93" t="s">
        <v>302</v>
      </c>
      <c r="G194" s="93">
        <v>15195617000187</v>
      </c>
      <c r="H194" s="93" t="s">
        <v>1770</v>
      </c>
      <c r="I194" s="93" t="s">
        <v>1756</v>
      </c>
      <c r="J194" s="93" t="s">
        <v>305</v>
      </c>
      <c r="K194" s="93" t="s">
        <v>1342</v>
      </c>
      <c r="L194" s="93" t="s">
        <v>27</v>
      </c>
      <c r="M194" s="117">
        <v>2074.46</v>
      </c>
      <c r="N194" s="117">
        <v>4567.55</v>
      </c>
      <c r="O194" s="142"/>
      <c r="P194" s="140"/>
      <c r="Q194" s="140"/>
      <c r="R194" s="139"/>
      <c r="S194" s="139"/>
      <c r="T194" s="139"/>
      <c r="U194" s="139"/>
      <c r="V194" s="139"/>
      <c r="W194" s="139"/>
      <c r="X194" s="139"/>
      <c r="Y194" s="139"/>
    </row>
    <row r="195" spans="1:25" ht="33.75" customHeight="1" x14ac:dyDescent="0.35">
      <c r="A195" s="93" t="s">
        <v>1635</v>
      </c>
      <c r="B195" s="93" t="s">
        <v>1635</v>
      </c>
      <c r="C195" s="93" t="str">
        <f t="shared" si="70"/>
        <v>PRESTAÇÃO DE SERVIÇO CONTINUADO DE VIGILÂNCIA ARMADA</v>
      </c>
      <c r="D195" s="93">
        <v>94</v>
      </c>
      <c r="E195" s="93">
        <v>2021</v>
      </c>
      <c r="F195" s="93" t="s">
        <v>302</v>
      </c>
      <c r="G195" s="93">
        <v>15195617000187</v>
      </c>
      <c r="H195" s="93" t="s">
        <v>1771</v>
      </c>
      <c r="I195" s="93" t="s">
        <v>1756</v>
      </c>
      <c r="J195" s="93" t="s">
        <v>305</v>
      </c>
      <c r="K195" s="93" t="s">
        <v>291</v>
      </c>
      <c r="L195" s="93" t="s">
        <v>279</v>
      </c>
      <c r="M195" s="117">
        <v>2074.46</v>
      </c>
      <c r="N195" s="117">
        <v>4941.18</v>
      </c>
      <c r="O195" s="142"/>
      <c r="P195" s="140"/>
      <c r="Q195" s="140"/>
      <c r="R195" s="139"/>
      <c r="S195" s="139"/>
      <c r="T195" s="139"/>
      <c r="U195" s="139"/>
      <c r="V195" s="139"/>
      <c r="W195" s="139"/>
      <c r="X195" s="139"/>
      <c r="Y195" s="139"/>
    </row>
    <row r="196" spans="1:25" ht="33.75" customHeight="1" x14ac:dyDescent="0.35">
      <c r="A196" s="93" t="s">
        <v>1635</v>
      </c>
      <c r="B196" s="93" t="s">
        <v>1635</v>
      </c>
      <c r="C196" s="93" t="str">
        <f t="shared" si="70"/>
        <v>PRESTAÇÃO DE SERVIÇO CONTINUADO DE VIGILÂNCIA ARMADA</v>
      </c>
      <c r="D196" s="93">
        <v>94</v>
      </c>
      <c r="E196" s="93">
        <v>2021</v>
      </c>
      <c r="F196" s="93" t="s">
        <v>302</v>
      </c>
      <c r="G196" s="93">
        <v>15195617000187</v>
      </c>
      <c r="H196" s="93" t="s">
        <v>1772</v>
      </c>
      <c r="I196" s="93" t="s">
        <v>1756</v>
      </c>
      <c r="J196" s="93" t="s">
        <v>305</v>
      </c>
      <c r="K196" s="93" t="s">
        <v>291</v>
      </c>
      <c r="L196" s="93" t="s">
        <v>27</v>
      </c>
      <c r="M196" s="117">
        <v>2074.46</v>
      </c>
      <c r="N196" s="117">
        <v>4567.55</v>
      </c>
      <c r="O196" s="142"/>
      <c r="P196" s="140"/>
      <c r="Q196" s="140"/>
      <c r="R196" s="139"/>
      <c r="S196" s="139"/>
      <c r="T196" s="139"/>
      <c r="U196" s="139"/>
      <c r="V196" s="139"/>
      <c r="W196" s="139"/>
      <c r="X196" s="139"/>
      <c r="Y196" s="139"/>
    </row>
    <row r="197" spans="1:25" ht="33.75" customHeight="1" x14ac:dyDescent="0.35">
      <c r="A197" s="93" t="s">
        <v>1635</v>
      </c>
      <c r="B197" s="93" t="s">
        <v>1635</v>
      </c>
      <c r="C197" s="93" t="str">
        <f t="shared" si="70"/>
        <v>PRESTAÇÃO DE SERVIÇO CONTINUADO DE VIGILÂNCIA ARMADA</v>
      </c>
      <c r="D197" s="93" t="s">
        <v>301</v>
      </c>
      <c r="E197" s="93">
        <v>2021</v>
      </c>
      <c r="F197" s="93" t="s">
        <v>302</v>
      </c>
      <c r="G197" s="93">
        <v>15195617000187</v>
      </c>
      <c r="H197" s="93" t="s">
        <v>1773</v>
      </c>
      <c r="I197" s="93" t="s">
        <v>1756</v>
      </c>
      <c r="J197" s="93" t="s">
        <v>305</v>
      </c>
      <c r="K197" s="93" t="s">
        <v>291</v>
      </c>
      <c r="L197" s="93" t="s">
        <v>27</v>
      </c>
      <c r="M197" s="117">
        <v>2074.46</v>
      </c>
      <c r="N197" s="117">
        <v>4567.55</v>
      </c>
      <c r="O197" s="142"/>
      <c r="P197" s="140"/>
      <c r="Q197" s="140"/>
      <c r="R197" s="139"/>
      <c r="S197" s="139"/>
      <c r="T197" s="139"/>
      <c r="U197" s="139"/>
      <c r="V197" s="139"/>
      <c r="W197" s="139"/>
      <c r="X197" s="139"/>
      <c r="Y197" s="139"/>
    </row>
    <row r="198" spans="1:25" ht="33.75" customHeight="1" x14ac:dyDescent="0.35">
      <c r="A198" s="93" t="s">
        <v>1635</v>
      </c>
      <c r="B198" s="93" t="s">
        <v>1635</v>
      </c>
      <c r="C198" s="93" t="str">
        <f t="shared" si="70"/>
        <v>PRESTAÇÃO DE SERVIÇO CONTINUADO DE VIGILÂNCIA ARMADA</v>
      </c>
      <c r="D198" s="93" t="s">
        <v>301</v>
      </c>
      <c r="E198" s="93">
        <v>2021</v>
      </c>
      <c r="F198" s="93" t="s">
        <v>302</v>
      </c>
      <c r="G198" s="93">
        <v>15195617000187</v>
      </c>
      <c r="H198" s="93" t="s">
        <v>1774</v>
      </c>
      <c r="I198" s="93" t="s">
        <v>1756</v>
      </c>
      <c r="J198" s="93" t="s">
        <v>305</v>
      </c>
      <c r="K198" s="93" t="s">
        <v>291</v>
      </c>
      <c r="L198" s="93" t="s">
        <v>279</v>
      </c>
      <c r="M198" s="117">
        <v>2074.46</v>
      </c>
      <c r="N198" s="117">
        <v>4941.18</v>
      </c>
      <c r="O198" s="142"/>
      <c r="P198" s="140"/>
      <c r="Q198" s="140"/>
      <c r="R198" s="139"/>
      <c r="S198" s="139"/>
      <c r="T198" s="139"/>
      <c r="U198" s="139"/>
      <c r="V198" s="139"/>
      <c r="W198" s="139"/>
      <c r="X198" s="139"/>
      <c r="Y198" s="139"/>
    </row>
    <row r="199" spans="1:25" ht="33.75" customHeight="1" x14ac:dyDescent="0.35">
      <c r="A199" s="93" t="s">
        <v>1635</v>
      </c>
      <c r="B199" s="93" t="s">
        <v>1635</v>
      </c>
      <c r="C199" s="93" t="str">
        <f t="shared" si="70"/>
        <v>PRESTAÇÃO DE SERVIÇO CONTINUADO DE VIGILÂNCIA ARMADA</v>
      </c>
      <c r="D199" s="93" t="s">
        <v>301</v>
      </c>
      <c r="E199" s="93">
        <v>2021</v>
      </c>
      <c r="F199" s="93" t="s">
        <v>302</v>
      </c>
      <c r="G199" s="93">
        <v>15195617000187</v>
      </c>
      <c r="H199" s="93" t="s">
        <v>1775</v>
      </c>
      <c r="I199" s="93" t="s">
        <v>1756</v>
      </c>
      <c r="J199" s="93" t="s">
        <v>305</v>
      </c>
      <c r="K199" s="93" t="s">
        <v>291</v>
      </c>
      <c r="L199" s="93" t="s">
        <v>279</v>
      </c>
      <c r="M199" s="117">
        <v>2074.46</v>
      </c>
      <c r="N199" s="117">
        <v>4567.55</v>
      </c>
      <c r="O199" s="142"/>
      <c r="P199" s="140"/>
      <c r="Q199" s="140"/>
      <c r="R199" s="139"/>
      <c r="S199" s="139"/>
      <c r="T199" s="139"/>
      <c r="U199" s="139"/>
      <c r="V199" s="139"/>
      <c r="W199" s="139"/>
      <c r="X199" s="139"/>
      <c r="Y199" s="139"/>
    </row>
    <row r="200" spans="1:25" ht="33.75" customHeight="1" x14ac:dyDescent="0.35">
      <c r="A200" s="93" t="s">
        <v>1635</v>
      </c>
      <c r="B200" s="93" t="s">
        <v>1635</v>
      </c>
      <c r="C200" s="93" t="str">
        <f t="shared" si="70"/>
        <v>PRESTAÇÃO DE SERVIÇO CONTINUADO DE VIGILÂNCIA ARMADA</v>
      </c>
      <c r="D200" s="93" t="s">
        <v>301</v>
      </c>
      <c r="E200" s="93">
        <v>2021</v>
      </c>
      <c r="F200" s="93" t="s">
        <v>302</v>
      </c>
      <c r="G200" s="93">
        <v>15195617000187</v>
      </c>
      <c r="H200" s="93" t="s">
        <v>1776</v>
      </c>
      <c r="I200" s="93" t="s">
        <v>1756</v>
      </c>
      <c r="J200" s="93" t="s">
        <v>305</v>
      </c>
      <c r="K200" s="93" t="s">
        <v>291</v>
      </c>
      <c r="L200" s="93" t="s">
        <v>279</v>
      </c>
      <c r="M200" s="117">
        <v>2074.46</v>
      </c>
      <c r="N200" s="117">
        <v>4941.18</v>
      </c>
      <c r="O200" s="142"/>
      <c r="P200" s="140"/>
      <c r="Q200" s="140"/>
      <c r="R200" s="139"/>
      <c r="S200" s="139"/>
      <c r="T200" s="139"/>
      <c r="U200" s="139"/>
      <c r="V200" s="139"/>
      <c r="W200" s="139"/>
      <c r="X200" s="139"/>
      <c r="Y200" s="139"/>
    </row>
    <row r="201" spans="1:25" ht="33.75" customHeight="1" x14ac:dyDescent="0.35">
      <c r="A201" s="93" t="s">
        <v>1635</v>
      </c>
      <c r="B201" s="93" t="s">
        <v>1635</v>
      </c>
      <c r="C201" s="93" t="str">
        <f t="shared" si="70"/>
        <v>PRESTAÇÃO DE SERVIÇO CONTINUADO DE VIGILÂNCIA ARMADA</v>
      </c>
      <c r="D201" s="93" t="s">
        <v>301</v>
      </c>
      <c r="E201" s="93">
        <v>2021</v>
      </c>
      <c r="F201" s="93" t="s">
        <v>302</v>
      </c>
      <c r="G201" s="93">
        <v>15195617000187</v>
      </c>
      <c r="H201" s="93" t="s">
        <v>1777</v>
      </c>
      <c r="I201" s="93" t="s">
        <v>1756</v>
      </c>
      <c r="J201" s="93" t="s">
        <v>305</v>
      </c>
      <c r="K201" s="93" t="s">
        <v>291</v>
      </c>
      <c r="L201" s="93" t="s">
        <v>27</v>
      </c>
      <c r="M201" s="117">
        <v>2074.46</v>
      </c>
      <c r="N201" s="117">
        <v>4567.55</v>
      </c>
      <c r="O201" s="142"/>
      <c r="P201" s="140"/>
      <c r="Q201" s="140"/>
      <c r="R201" s="139"/>
      <c r="S201" s="139"/>
      <c r="T201" s="139"/>
      <c r="U201" s="139"/>
      <c r="V201" s="139"/>
      <c r="W201" s="139"/>
      <c r="X201" s="139"/>
      <c r="Y201" s="139"/>
    </row>
    <row r="202" spans="1:25" ht="33.75" customHeight="1" x14ac:dyDescent="0.35">
      <c r="A202" s="93" t="s">
        <v>1635</v>
      </c>
      <c r="B202" s="93" t="s">
        <v>1635</v>
      </c>
      <c r="C202" s="93" t="str">
        <f t="shared" si="70"/>
        <v>PRESTAÇÃO DE SERVIÇO CONTINUADO DE VIGILÂNCIA ARMADA</v>
      </c>
      <c r="D202" s="93" t="s">
        <v>301</v>
      </c>
      <c r="E202" s="93">
        <v>2021</v>
      </c>
      <c r="F202" s="93" t="s">
        <v>302</v>
      </c>
      <c r="G202" s="93">
        <v>15195617000187</v>
      </c>
      <c r="H202" s="93" t="s">
        <v>1778</v>
      </c>
      <c r="I202" s="93" t="s">
        <v>1756</v>
      </c>
      <c r="J202" s="93" t="s">
        <v>305</v>
      </c>
      <c r="K202" s="93" t="s">
        <v>291</v>
      </c>
      <c r="L202" s="93" t="s">
        <v>279</v>
      </c>
      <c r="M202" s="117">
        <v>2074.46</v>
      </c>
      <c r="N202" s="117">
        <v>4941.18</v>
      </c>
      <c r="O202" s="142"/>
      <c r="P202" s="140"/>
      <c r="Q202" s="140"/>
      <c r="R202" s="139"/>
      <c r="S202" s="139"/>
      <c r="T202" s="139"/>
      <c r="U202" s="139"/>
      <c r="V202" s="139"/>
      <c r="W202" s="139"/>
      <c r="X202" s="139"/>
      <c r="Y202" s="139"/>
    </row>
    <row r="203" spans="1:25" ht="33.75" customHeight="1" x14ac:dyDescent="0.35">
      <c r="A203" s="93" t="s">
        <v>1635</v>
      </c>
      <c r="B203" s="93" t="s">
        <v>1635</v>
      </c>
      <c r="C203" s="93" t="str">
        <f t="shared" si="70"/>
        <v>PRESTAÇÃO DE SERVIÇO CONTINUADO DE VIGILÂNCIA ARMADA</v>
      </c>
      <c r="D203" s="93" t="s">
        <v>301</v>
      </c>
      <c r="E203" s="93">
        <v>2021</v>
      </c>
      <c r="F203" s="93" t="s">
        <v>302</v>
      </c>
      <c r="G203" s="93">
        <v>15195617000187</v>
      </c>
      <c r="H203" s="93" t="s">
        <v>1779</v>
      </c>
      <c r="I203" s="93" t="s">
        <v>1756</v>
      </c>
      <c r="J203" s="93" t="s">
        <v>305</v>
      </c>
      <c r="K203" s="93" t="s">
        <v>291</v>
      </c>
      <c r="L203" s="93" t="s">
        <v>27</v>
      </c>
      <c r="M203" s="117">
        <v>2074.46</v>
      </c>
      <c r="N203" s="117">
        <v>4567.55</v>
      </c>
      <c r="O203" s="142"/>
      <c r="P203" s="140"/>
      <c r="Q203" s="140"/>
      <c r="R203" s="139"/>
      <c r="S203" s="139"/>
      <c r="T203" s="139"/>
      <c r="U203" s="139"/>
      <c r="V203" s="139"/>
      <c r="W203" s="139"/>
      <c r="X203" s="139"/>
      <c r="Y203" s="139"/>
    </row>
    <row r="204" spans="1:25" ht="33.75" customHeight="1" x14ac:dyDescent="0.35">
      <c r="A204" s="93" t="s">
        <v>1635</v>
      </c>
      <c r="B204" s="93" t="s">
        <v>1635</v>
      </c>
      <c r="C204" s="93" t="str">
        <f t="shared" si="70"/>
        <v>PRESTAÇÃO DE SERVIÇO CONTINUADO DE VIGILÂNCIA ARMADA</v>
      </c>
      <c r="D204" s="93" t="s">
        <v>301</v>
      </c>
      <c r="E204" s="93">
        <v>2021</v>
      </c>
      <c r="F204" s="93" t="s">
        <v>302</v>
      </c>
      <c r="G204" s="93">
        <v>15195617000187</v>
      </c>
      <c r="H204" s="93" t="s">
        <v>1780</v>
      </c>
      <c r="I204" s="93" t="s">
        <v>1756</v>
      </c>
      <c r="J204" s="93" t="s">
        <v>305</v>
      </c>
      <c r="K204" s="93" t="s">
        <v>291</v>
      </c>
      <c r="L204" s="93" t="s">
        <v>279</v>
      </c>
      <c r="M204" s="117">
        <v>2074.46</v>
      </c>
      <c r="N204" s="117">
        <v>4941.18</v>
      </c>
      <c r="O204" s="142"/>
      <c r="P204" s="140"/>
      <c r="Q204" s="140"/>
      <c r="R204" s="139"/>
      <c r="S204" s="139"/>
      <c r="T204" s="139"/>
      <c r="U204" s="139"/>
      <c r="V204" s="139"/>
      <c r="W204" s="139"/>
      <c r="X204" s="139"/>
      <c r="Y204" s="139"/>
    </row>
    <row r="205" spans="1:25" ht="33.75" customHeight="1" x14ac:dyDescent="0.35">
      <c r="A205" s="93" t="s">
        <v>1635</v>
      </c>
      <c r="B205" s="93" t="s">
        <v>1635</v>
      </c>
      <c r="C205" s="93" t="str">
        <f t="shared" si="70"/>
        <v>PRESTAÇÃO DE SERVIÇO CONTINUADO DE VIGILÂNCIA ARMADA</v>
      </c>
      <c r="D205" s="93" t="s">
        <v>301</v>
      </c>
      <c r="E205" s="93">
        <v>2021</v>
      </c>
      <c r="F205" s="93" t="s">
        <v>302</v>
      </c>
      <c r="G205" s="93">
        <v>15195617000187</v>
      </c>
      <c r="H205" s="93" t="s">
        <v>1781</v>
      </c>
      <c r="I205" s="93" t="s">
        <v>1756</v>
      </c>
      <c r="J205" s="93" t="s">
        <v>305</v>
      </c>
      <c r="K205" s="93" t="s">
        <v>291</v>
      </c>
      <c r="L205" s="93" t="s">
        <v>27</v>
      </c>
      <c r="M205" s="117">
        <v>2074.46</v>
      </c>
      <c r="N205" s="117">
        <v>4567.55</v>
      </c>
      <c r="O205" s="142"/>
      <c r="P205" s="140"/>
      <c r="Q205" s="140"/>
      <c r="R205" s="139"/>
      <c r="S205" s="139"/>
      <c r="T205" s="139"/>
      <c r="U205" s="139"/>
      <c r="V205" s="139"/>
      <c r="W205" s="139"/>
      <c r="X205" s="139"/>
      <c r="Y205" s="139"/>
    </row>
    <row r="206" spans="1:25" ht="33.75" customHeight="1" x14ac:dyDescent="0.35">
      <c r="A206" s="93" t="s">
        <v>1635</v>
      </c>
      <c r="B206" s="93" t="s">
        <v>1635</v>
      </c>
      <c r="C206" s="93" t="str">
        <f t="shared" si="70"/>
        <v>PRESTAÇÃO DE SERVIÇO CONTINUADO DE VIGILÂNCIA ARMADA</v>
      </c>
      <c r="D206" s="93" t="s">
        <v>301</v>
      </c>
      <c r="E206" s="93">
        <v>2021</v>
      </c>
      <c r="F206" s="93" t="s">
        <v>302</v>
      </c>
      <c r="G206" s="93">
        <v>15195617000187</v>
      </c>
      <c r="H206" s="93" t="s">
        <v>1782</v>
      </c>
      <c r="I206" s="93" t="s">
        <v>1756</v>
      </c>
      <c r="J206" s="93" t="s">
        <v>305</v>
      </c>
      <c r="K206" s="93" t="s">
        <v>291</v>
      </c>
      <c r="L206" s="93" t="s">
        <v>279</v>
      </c>
      <c r="M206" s="117">
        <v>2074.46</v>
      </c>
      <c r="N206" s="117">
        <v>4941.18</v>
      </c>
      <c r="O206" s="142"/>
      <c r="P206" s="140"/>
      <c r="Q206" s="140"/>
      <c r="R206" s="139"/>
      <c r="S206" s="139"/>
      <c r="T206" s="139"/>
      <c r="U206" s="139"/>
      <c r="V206" s="139"/>
      <c r="W206" s="139"/>
      <c r="X206" s="139"/>
      <c r="Y206" s="139"/>
    </row>
    <row r="207" spans="1:25" ht="33.75" customHeight="1" x14ac:dyDescent="0.35">
      <c r="A207" s="93" t="s">
        <v>1635</v>
      </c>
      <c r="B207" s="93" t="s">
        <v>1635</v>
      </c>
      <c r="C207" s="93" t="str">
        <f t="shared" si="70"/>
        <v>PRESTAÇÃO DE SERVIÇO CONTINUADO DE VIGILÂNCIA ARMADA</v>
      </c>
      <c r="D207" s="93" t="s">
        <v>301</v>
      </c>
      <c r="E207" s="93">
        <v>2021</v>
      </c>
      <c r="F207" s="93" t="s">
        <v>302</v>
      </c>
      <c r="G207" s="93">
        <v>15195617000187</v>
      </c>
      <c r="H207" s="93" t="s">
        <v>1783</v>
      </c>
      <c r="I207" s="93" t="s">
        <v>1756</v>
      </c>
      <c r="J207" s="93" t="s">
        <v>305</v>
      </c>
      <c r="K207" s="93" t="s">
        <v>291</v>
      </c>
      <c r="L207" s="93" t="s">
        <v>27</v>
      </c>
      <c r="M207" s="117">
        <v>2074.46</v>
      </c>
      <c r="N207" s="117">
        <v>4567.55</v>
      </c>
      <c r="O207" s="142"/>
      <c r="P207" s="140"/>
      <c r="Q207" s="140"/>
      <c r="R207" s="139"/>
      <c r="S207" s="139"/>
      <c r="T207" s="139"/>
      <c r="U207" s="139"/>
      <c r="V207" s="139"/>
      <c r="W207" s="139"/>
      <c r="X207" s="139"/>
      <c r="Y207" s="139"/>
    </row>
    <row r="208" spans="1:25" ht="33.75" customHeight="1" x14ac:dyDescent="0.35">
      <c r="A208" s="93" t="s">
        <v>1635</v>
      </c>
      <c r="B208" s="93" t="s">
        <v>1635</v>
      </c>
      <c r="C208" s="93" t="str">
        <f t="shared" si="70"/>
        <v>PRESTAÇÃO DE SERVIÇO CONTINUADO DE VIGILÂNCIA ARMADA</v>
      </c>
      <c r="D208" s="93" t="s">
        <v>301</v>
      </c>
      <c r="E208" s="93">
        <v>2021</v>
      </c>
      <c r="F208" s="93" t="s">
        <v>302</v>
      </c>
      <c r="G208" s="93">
        <v>15195617000187</v>
      </c>
      <c r="H208" s="93" t="s">
        <v>1784</v>
      </c>
      <c r="I208" s="93" t="s">
        <v>1756</v>
      </c>
      <c r="J208" s="93" t="s">
        <v>305</v>
      </c>
      <c r="K208" s="93" t="s">
        <v>291</v>
      </c>
      <c r="L208" s="93" t="s">
        <v>27</v>
      </c>
      <c r="M208" s="117">
        <v>2074.46</v>
      </c>
      <c r="N208" s="117">
        <v>4567.55</v>
      </c>
      <c r="O208" s="142"/>
      <c r="P208" s="140"/>
      <c r="Q208" s="140"/>
      <c r="R208" s="139"/>
      <c r="S208" s="139"/>
      <c r="T208" s="139"/>
      <c r="U208" s="139"/>
      <c r="V208" s="139"/>
      <c r="W208" s="139"/>
      <c r="X208" s="139"/>
      <c r="Y208" s="139"/>
    </row>
    <row r="209" spans="1:25" ht="33.75" customHeight="1" x14ac:dyDescent="0.35">
      <c r="A209" s="93" t="s">
        <v>1635</v>
      </c>
      <c r="B209" s="93" t="s">
        <v>1635</v>
      </c>
      <c r="C209" s="93" t="str">
        <f t="shared" si="70"/>
        <v>PRESTAÇÃO DE SERVIÇO CONTINUADO DE VIGILÂNCIA ARMADA</v>
      </c>
      <c r="D209" s="93" t="s">
        <v>301</v>
      </c>
      <c r="E209" s="93">
        <v>2021</v>
      </c>
      <c r="F209" s="93" t="s">
        <v>302</v>
      </c>
      <c r="G209" s="93">
        <v>15195617000187</v>
      </c>
      <c r="H209" s="93" t="s">
        <v>1785</v>
      </c>
      <c r="I209" s="93" t="s">
        <v>1756</v>
      </c>
      <c r="J209" s="93" t="s">
        <v>305</v>
      </c>
      <c r="K209" s="93" t="s">
        <v>291</v>
      </c>
      <c r="L209" s="93" t="s">
        <v>279</v>
      </c>
      <c r="M209" s="117">
        <v>2074.46</v>
      </c>
      <c r="N209" s="117">
        <v>4941.18</v>
      </c>
      <c r="O209" s="142"/>
      <c r="P209" s="140"/>
      <c r="Q209" s="140"/>
      <c r="R209" s="139"/>
      <c r="S209" s="139"/>
      <c r="T209" s="139"/>
      <c r="U209" s="139"/>
      <c r="V209" s="139"/>
      <c r="W209" s="139"/>
      <c r="X209" s="139"/>
      <c r="Y209" s="139"/>
    </row>
    <row r="210" spans="1:25" ht="33.75" customHeight="1" x14ac:dyDescent="0.35">
      <c r="A210" s="93" t="s">
        <v>1635</v>
      </c>
      <c r="B210" s="93" t="s">
        <v>1635</v>
      </c>
      <c r="C210" s="93" t="str">
        <f t="shared" si="70"/>
        <v>PRESTAÇÃO DE SERVIÇO CONTINUADO DE VIGILÂNCIA ARMADA</v>
      </c>
      <c r="D210" s="93" t="s">
        <v>301</v>
      </c>
      <c r="E210" s="93">
        <v>2021</v>
      </c>
      <c r="F210" s="93" t="s">
        <v>302</v>
      </c>
      <c r="G210" s="93">
        <v>15195617000187</v>
      </c>
      <c r="H210" s="93" t="s">
        <v>1786</v>
      </c>
      <c r="I210" s="93" t="s">
        <v>1756</v>
      </c>
      <c r="J210" s="93" t="s">
        <v>305</v>
      </c>
      <c r="K210" s="93" t="s">
        <v>1342</v>
      </c>
      <c r="L210" s="93" t="s">
        <v>279</v>
      </c>
      <c r="M210" s="117">
        <v>2074.46</v>
      </c>
      <c r="N210" s="117">
        <v>4941.18</v>
      </c>
      <c r="O210" s="142"/>
      <c r="P210" s="140"/>
      <c r="Q210" s="140"/>
      <c r="R210" s="139"/>
      <c r="S210" s="139"/>
      <c r="T210" s="139"/>
      <c r="U210" s="139"/>
      <c r="V210" s="139"/>
      <c r="W210" s="139"/>
      <c r="X210" s="139"/>
      <c r="Y210" s="139"/>
    </row>
    <row r="211" spans="1:25" ht="33.75" customHeight="1" x14ac:dyDescent="0.35">
      <c r="A211" s="93" t="s">
        <v>1635</v>
      </c>
      <c r="B211" s="93" t="s">
        <v>1635</v>
      </c>
      <c r="C211" s="93" t="str">
        <f t="shared" si="70"/>
        <v>PRESTAÇÃO DE SERVIÇO CONTINUADO DE VIGILÂNCIA ARMADA</v>
      </c>
      <c r="D211" s="93" t="s">
        <v>301</v>
      </c>
      <c r="E211" s="93">
        <v>2021</v>
      </c>
      <c r="F211" s="93" t="s">
        <v>302</v>
      </c>
      <c r="G211" s="93">
        <v>15195617000187</v>
      </c>
      <c r="H211" s="93" t="s">
        <v>1787</v>
      </c>
      <c r="I211" s="93" t="s">
        <v>1756</v>
      </c>
      <c r="J211" s="93" t="s">
        <v>305</v>
      </c>
      <c r="K211" s="93" t="s">
        <v>291</v>
      </c>
      <c r="L211" s="93" t="s">
        <v>279</v>
      </c>
      <c r="M211" s="117">
        <v>2074.46</v>
      </c>
      <c r="N211" s="117">
        <v>4941.18</v>
      </c>
      <c r="O211" s="142"/>
      <c r="P211" s="140"/>
      <c r="Q211" s="140"/>
      <c r="R211" s="139"/>
      <c r="S211" s="139"/>
      <c r="T211" s="139"/>
      <c r="U211" s="139"/>
      <c r="V211" s="139"/>
      <c r="W211" s="139"/>
      <c r="X211" s="139"/>
      <c r="Y211" s="139"/>
    </row>
    <row r="212" spans="1:25" ht="33.75" customHeight="1" x14ac:dyDescent="0.35">
      <c r="A212" s="93" t="s">
        <v>1635</v>
      </c>
      <c r="B212" s="93" t="s">
        <v>1635</v>
      </c>
      <c r="C212" s="93" t="str">
        <f t="shared" si="70"/>
        <v>PRESTAÇÃO DE SERVIÇO CONTINUADO DE VIGILÂNCIA ARMADA</v>
      </c>
      <c r="D212" s="93" t="s">
        <v>301</v>
      </c>
      <c r="E212" s="93">
        <v>2021</v>
      </c>
      <c r="F212" s="93" t="s">
        <v>302</v>
      </c>
      <c r="G212" s="93">
        <v>15195617000187</v>
      </c>
      <c r="H212" s="93" t="s">
        <v>1788</v>
      </c>
      <c r="I212" s="93" t="s">
        <v>1756</v>
      </c>
      <c r="J212" s="93" t="s">
        <v>305</v>
      </c>
      <c r="K212" s="93" t="s">
        <v>291</v>
      </c>
      <c r="L212" s="93" t="s">
        <v>27</v>
      </c>
      <c r="M212" s="117">
        <v>2074.46</v>
      </c>
      <c r="N212" s="117">
        <v>4567.55</v>
      </c>
      <c r="O212" s="142"/>
      <c r="P212" s="140"/>
      <c r="Q212" s="140"/>
      <c r="R212" s="139"/>
      <c r="S212" s="139"/>
      <c r="T212" s="139"/>
      <c r="U212" s="139"/>
      <c r="V212" s="139"/>
      <c r="W212" s="139"/>
      <c r="X212" s="139"/>
      <c r="Y212" s="139"/>
    </row>
    <row r="213" spans="1:25" ht="33.75" customHeight="1" x14ac:dyDescent="0.35">
      <c r="A213" s="93" t="s">
        <v>1635</v>
      </c>
      <c r="B213" s="93" t="s">
        <v>1635</v>
      </c>
      <c r="C213" s="93" t="str">
        <f t="shared" si="70"/>
        <v>PRESTAÇÃO DE SERVIÇO CONTINUADO DE VIGILÂNCIA ARMADA</v>
      </c>
      <c r="D213" s="93" t="s">
        <v>301</v>
      </c>
      <c r="E213" s="93">
        <v>2021</v>
      </c>
      <c r="F213" s="93" t="s">
        <v>302</v>
      </c>
      <c r="G213" s="93">
        <v>15195617000187</v>
      </c>
      <c r="H213" s="93" t="s">
        <v>1789</v>
      </c>
      <c r="I213" s="93" t="s">
        <v>1756</v>
      </c>
      <c r="J213" s="93" t="s">
        <v>305</v>
      </c>
      <c r="K213" s="93" t="s">
        <v>291</v>
      </c>
      <c r="L213" s="93" t="s">
        <v>27</v>
      </c>
      <c r="M213" s="117">
        <v>2074.46</v>
      </c>
      <c r="N213" s="117">
        <v>4567.55</v>
      </c>
      <c r="O213" s="142"/>
      <c r="P213" s="140"/>
      <c r="Q213" s="140"/>
      <c r="R213" s="139"/>
      <c r="S213" s="139"/>
      <c r="T213" s="139"/>
      <c r="U213" s="139"/>
      <c r="V213" s="139"/>
      <c r="W213" s="139"/>
      <c r="X213" s="139"/>
      <c r="Y213" s="139"/>
    </row>
    <row r="214" spans="1:25" ht="33.75" customHeight="1" x14ac:dyDescent="0.35">
      <c r="A214" s="93" t="s">
        <v>1635</v>
      </c>
      <c r="B214" s="93" t="s">
        <v>1635</v>
      </c>
      <c r="C214" s="93" t="str">
        <f t="shared" si="70"/>
        <v>PRESTAÇÃO DE SERVIÇO CONTINUADO DE VIGILÂNCIA ARMADA</v>
      </c>
      <c r="D214" s="93" t="s">
        <v>301</v>
      </c>
      <c r="E214" s="93">
        <v>2021</v>
      </c>
      <c r="F214" s="93" t="s">
        <v>302</v>
      </c>
      <c r="G214" s="93">
        <v>15195617000187</v>
      </c>
      <c r="H214" s="93" t="s">
        <v>1790</v>
      </c>
      <c r="I214" s="93" t="s">
        <v>1756</v>
      </c>
      <c r="J214" s="93" t="s">
        <v>305</v>
      </c>
      <c r="K214" s="93" t="s">
        <v>291</v>
      </c>
      <c r="L214" s="93" t="s">
        <v>279</v>
      </c>
      <c r="M214" s="117">
        <v>2074.46</v>
      </c>
      <c r="N214" s="117">
        <v>4941.18</v>
      </c>
      <c r="O214" s="142"/>
      <c r="P214" s="140"/>
      <c r="Q214" s="140"/>
      <c r="R214" s="139"/>
      <c r="S214" s="139"/>
      <c r="T214" s="139"/>
      <c r="U214" s="139"/>
      <c r="V214" s="139"/>
      <c r="W214" s="139"/>
      <c r="X214" s="139"/>
      <c r="Y214" s="139"/>
    </row>
    <row r="215" spans="1:25" ht="33.75" customHeight="1" x14ac:dyDescent="0.35">
      <c r="A215" s="93" t="s">
        <v>1635</v>
      </c>
      <c r="B215" s="93" t="s">
        <v>1635</v>
      </c>
      <c r="C215" s="93" t="str">
        <f t="shared" si="70"/>
        <v>PRESTAÇÃO DE SERVIÇO CONTINUADO DE VIGILÂNCIA ARMADA</v>
      </c>
      <c r="D215" s="93" t="s">
        <v>301</v>
      </c>
      <c r="E215" s="93">
        <v>2021</v>
      </c>
      <c r="F215" s="93" t="s">
        <v>302</v>
      </c>
      <c r="G215" s="93">
        <v>15195617000187</v>
      </c>
      <c r="H215" s="93" t="s">
        <v>1791</v>
      </c>
      <c r="I215" s="93" t="s">
        <v>1756</v>
      </c>
      <c r="J215" s="93" t="s">
        <v>305</v>
      </c>
      <c r="K215" s="93" t="s">
        <v>291</v>
      </c>
      <c r="L215" s="93" t="s">
        <v>27</v>
      </c>
      <c r="M215" s="117">
        <v>2074.46</v>
      </c>
      <c r="N215" s="117">
        <v>4567.55</v>
      </c>
      <c r="O215" s="142"/>
      <c r="P215" s="140"/>
      <c r="Q215" s="140"/>
      <c r="R215" s="139"/>
      <c r="S215" s="139"/>
      <c r="T215" s="139"/>
      <c r="U215" s="139"/>
      <c r="V215" s="139"/>
      <c r="W215" s="139"/>
      <c r="X215" s="139"/>
      <c r="Y215" s="139"/>
    </row>
    <row r="216" spans="1:25" ht="33.75" customHeight="1" x14ac:dyDescent="0.35">
      <c r="A216" s="93" t="s">
        <v>1635</v>
      </c>
      <c r="B216" s="93" t="s">
        <v>1635</v>
      </c>
      <c r="C216" s="93" t="str">
        <f t="shared" si="70"/>
        <v>PRESTAÇÃO DE SERVIÇO CONTINUADO DE VIGILÂNCIA ARMADA</v>
      </c>
      <c r="D216" s="93" t="s">
        <v>301</v>
      </c>
      <c r="E216" s="93">
        <v>2021</v>
      </c>
      <c r="F216" s="93" t="s">
        <v>302</v>
      </c>
      <c r="G216" s="93">
        <v>15195617000187</v>
      </c>
      <c r="H216" s="93" t="s">
        <v>1792</v>
      </c>
      <c r="I216" s="93" t="s">
        <v>1756</v>
      </c>
      <c r="J216" s="93" t="s">
        <v>305</v>
      </c>
      <c r="K216" s="93" t="s">
        <v>291</v>
      </c>
      <c r="L216" s="93" t="s">
        <v>279</v>
      </c>
      <c r="M216" s="117">
        <v>2074.46</v>
      </c>
      <c r="N216" s="117">
        <v>4941.18</v>
      </c>
      <c r="O216" s="142"/>
      <c r="P216" s="140"/>
      <c r="Q216" s="140"/>
      <c r="R216" s="139"/>
      <c r="S216" s="139"/>
      <c r="T216" s="139"/>
      <c r="U216" s="139"/>
      <c r="V216" s="139"/>
      <c r="W216" s="139"/>
      <c r="X216" s="139"/>
      <c r="Y216" s="139"/>
    </row>
    <row r="217" spans="1:25" ht="33.75" customHeight="1" x14ac:dyDescent="0.35">
      <c r="A217" s="93" t="s">
        <v>1635</v>
      </c>
      <c r="B217" s="93" t="s">
        <v>1635</v>
      </c>
      <c r="C217" s="93" t="str">
        <f t="shared" si="70"/>
        <v>PRESTAÇÃO DE SERVIÇO CONTINUADO DE VIGILÂNCIA ARMADA</v>
      </c>
      <c r="D217" s="93" t="s">
        <v>301</v>
      </c>
      <c r="E217" s="93">
        <v>2021</v>
      </c>
      <c r="F217" s="93" t="s">
        <v>302</v>
      </c>
      <c r="G217" s="93">
        <v>15195617000187</v>
      </c>
      <c r="H217" s="93" t="s">
        <v>1793</v>
      </c>
      <c r="I217" s="93" t="s">
        <v>1756</v>
      </c>
      <c r="J217" s="93" t="s">
        <v>305</v>
      </c>
      <c r="K217" s="93" t="s">
        <v>291</v>
      </c>
      <c r="L217" s="93" t="s">
        <v>27</v>
      </c>
      <c r="M217" s="117">
        <v>2074.46</v>
      </c>
      <c r="N217" s="117">
        <v>4567.55</v>
      </c>
      <c r="O217" s="142"/>
      <c r="P217" s="140"/>
      <c r="Q217" s="140"/>
      <c r="R217" s="139"/>
      <c r="S217" s="139"/>
      <c r="T217" s="139"/>
      <c r="U217" s="139"/>
      <c r="V217" s="139"/>
      <c r="W217" s="139"/>
      <c r="X217" s="139"/>
      <c r="Y217" s="139"/>
    </row>
    <row r="218" spans="1:25" ht="33.75" customHeight="1" x14ac:dyDescent="0.35">
      <c r="A218" s="93" t="s">
        <v>1635</v>
      </c>
      <c r="B218" s="93" t="s">
        <v>1635</v>
      </c>
      <c r="C218" s="93" t="str">
        <f t="shared" si="70"/>
        <v>PRESTAÇÃO DE SERVIÇO CONTINUADO DE VIGILÂNCIA ARMADA</v>
      </c>
      <c r="D218" s="93" t="s">
        <v>301</v>
      </c>
      <c r="E218" s="93">
        <v>2021</v>
      </c>
      <c r="F218" s="93" t="s">
        <v>302</v>
      </c>
      <c r="G218" s="93">
        <v>15195617000187</v>
      </c>
      <c r="H218" s="93" t="s">
        <v>1794</v>
      </c>
      <c r="I218" s="93" t="s">
        <v>1756</v>
      </c>
      <c r="J218" s="93" t="s">
        <v>305</v>
      </c>
      <c r="K218" s="93" t="s">
        <v>291</v>
      </c>
      <c r="L218" s="93" t="s">
        <v>27</v>
      </c>
      <c r="M218" s="117">
        <v>2074.46</v>
      </c>
      <c r="N218" s="117">
        <v>4567.55</v>
      </c>
      <c r="O218" s="142"/>
      <c r="P218" s="140"/>
      <c r="Q218" s="140"/>
      <c r="R218" s="139"/>
      <c r="S218" s="139"/>
      <c r="T218" s="139"/>
      <c r="U218" s="139"/>
      <c r="V218" s="139"/>
      <c r="W218" s="139"/>
      <c r="X218" s="139"/>
      <c r="Y218" s="139"/>
    </row>
    <row r="219" spans="1:25" ht="33.75" customHeight="1" x14ac:dyDescent="0.35">
      <c r="A219" s="93" t="s">
        <v>1635</v>
      </c>
      <c r="B219" s="93" t="s">
        <v>1635</v>
      </c>
      <c r="C219" s="93" t="str">
        <f t="shared" si="70"/>
        <v>PRESTAÇÃO DE SERVIÇO CONTINUADO DE VIGILÂNCIA ARMADA</v>
      </c>
      <c r="D219" s="93" t="s">
        <v>301</v>
      </c>
      <c r="E219" s="93">
        <v>2021</v>
      </c>
      <c r="F219" s="93" t="s">
        <v>302</v>
      </c>
      <c r="G219" s="93">
        <v>15195617000187</v>
      </c>
      <c r="H219" s="93" t="s">
        <v>1795</v>
      </c>
      <c r="I219" s="93" t="s">
        <v>1756</v>
      </c>
      <c r="J219" s="93" t="s">
        <v>305</v>
      </c>
      <c r="K219" s="93" t="s">
        <v>291</v>
      </c>
      <c r="L219" s="93" t="s">
        <v>27</v>
      </c>
      <c r="M219" s="117">
        <v>2074.46</v>
      </c>
      <c r="N219" s="117">
        <v>4567.55</v>
      </c>
      <c r="O219" s="142"/>
      <c r="P219" s="140"/>
      <c r="Q219" s="140"/>
      <c r="R219" s="139"/>
      <c r="S219" s="139"/>
      <c r="T219" s="139"/>
      <c r="U219" s="139"/>
      <c r="V219" s="139"/>
      <c r="W219" s="139"/>
      <c r="X219" s="139"/>
      <c r="Y219" s="139"/>
    </row>
    <row r="220" spans="1:25" ht="33.75" customHeight="1" x14ac:dyDescent="0.35">
      <c r="A220" s="93" t="s">
        <v>1635</v>
      </c>
      <c r="B220" s="93" t="s">
        <v>1635</v>
      </c>
      <c r="C220" s="93" t="str">
        <f t="shared" si="70"/>
        <v>PRESTAÇÃO DE SERVIÇO CONTINUADO DE VIGILÂNCIA ARMADA</v>
      </c>
      <c r="D220" s="93" t="s">
        <v>301</v>
      </c>
      <c r="E220" s="93">
        <v>2021</v>
      </c>
      <c r="F220" s="93" t="s">
        <v>302</v>
      </c>
      <c r="G220" s="93">
        <v>15195617000187</v>
      </c>
      <c r="H220" s="93" t="s">
        <v>1796</v>
      </c>
      <c r="I220" s="93" t="s">
        <v>1756</v>
      </c>
      <c r="J220" s="93" t="s">
        <v>305</v>
      </c>
      <c r="K220" s="93" t="s">
        <v>291</v>
      </c>
      <c r="L220" s="93" t="s">
        <v>27</v>
      </c>
      <c r="M220" s="117">
        <v>2074.46</v>
      </c>
      <c r="N220" s="117">
        <v>4567.55</v>
      </c>
      <c r="O220" s="142"/>
      <c r="P220" s="140"/>
      <c r="Q220" s="140"/>
      <c r="R220" s="139"/>
      <c r="S220" s="139"/>
      <c r="T220" s="139"/>
      <c r="U220" s="139"/>
      <c r="V220" s="139"/>
      <c r="W220" s="139"/>
      <c r="X220" s="139"/>
      <c r="Y220" s="139"/>
    </row>
    <row r="221" spans="1:25" ht="33.75" customHeight="1" x14ac:dyDescent="0.35">
      <c r="A221" s="93" t="s">
        <v>1635</v>
      </c>
      <c r="B221" s="93" t="s">
        <v>1635</v>
      </c>
      <c r="C221" s="93" t="str">
        <f t="shared" si="70"/>
        <v>PRESTAÇÃO DE SERVIÇO CONTINUADO DE VIGILÂNCIA ARMADA</v>
      </c>
      <c r="D221" s="93" t="s">
        <v>301</v>
      </c>
      <c r="E221" s="93">
        <v>2021</v>
      </c>
      <c r="F221" s="93" t="s">
        <v>302</v>
      </c>
      <c r="G221" s="93">
        <v>15195617000187</v>
      </c>
      <c r="H221" s="93" t="s">
        <v>1797</v>
      </c>
      <c r="I221" s="93" t="s">
        <v>1756</v>
      </c>
      <c r="J221" s="93" t="s">
        <v>305</v>
      </c>
      <c r="K221" s="93" t="s">
        <v>291</v>
      </c>
      <c r="L221" s="93" t="s">
        <v>279</v>
      </c>
      <c r="M221" s="117">
        <v>2074.46</v>
      </c>
      <c r="N221" s="117">
        <v>4941.18</v>
      </c>
      <c r="O221" s="142"/>
      <c r="P221" s="140"/>
      <c r="Q221" s="140"/>
      <c r="R221" s="139"/>
      <c r="S221" s="139"/>
      <c r="T221" s="139"/>
      <c r="U221" s="139"/>
      <c r="V221" s="139"/>
      <c r="W221" s="139"/>
      <c r="X221" s="139"/>
      <c r="Y221" s="139"/>
    </row>
    <row r="222" spans="1:25" ht="33.75" customHeight="1" x14ac:dyDescent="0.35">
      <c r="A222" s="93" t="s">
        <v>1635</v>
      </c>
      <c r="B222" s="93" t="s">
        <v>1635</v>
      </c>
      <c r="C222" s="93" t="str">
        <f t="shared" si="70"/>
        <v>PRESTAÇÃO DE SERVIÇO CONTINUADO DE VIGILÂNCIA ARMADA</v>
      </c>
      <c r="D222" s="93" t="s">
        <v>301</v>
      </c>
      <c r="E222" s="93">
        <v>2021</v>
      </c>
      <c r="F222" s="93" t="s">
        <v>302</v>
      </c>
      <c r="G222" s="93">
        <v>15195617000187</v>
      </c>
      <c r="H222" s="93" t="s">
        <v>1798</v>
      </c>
      <c r="I222" s="93" t="s">
        <v>1756</v>
      </c>
      <c r="J222" s="93" t="s">
        <v>305</v>
      </c>
      <c r="K222" s="93" t="s">
        <v>291</v>
      </c>
      <c r="L222" s="93" t="s">
        <v>27</v>
      </c>
      <c r="M222" s="117">
        <v>2074.46</v>
      </c>
      <c r="N222" s="117">
        <v>4567.55</v>
      </c>
      <c r="O222" s="142"/>
      <c r="P222" s="140"/>
      <c r="Q222" s="140"/>
      <c r="R222" s="139"/>
      <c r="S222" s="139"/>
      <c r="T222" s="139"/>
      <c r="U222" s="139"/>
      <c r="V222" s="139"/>
      <c r="W222" s="139"/>
      <c r="X222" s="139"/>
      <c r="Y222" s="139"/>
    </row>
    <row r="223" spans="1:25" ht="33.75" customHeight="1" x14ac:dyDescent="0.35">
      <c r="A223" s="93" t="s">
        <v>1635</v>
      </c>
      <c r="B223" s="93" t="s">
        <v>1635</v>
      </c>
      <c r="C223" s="93" t="str">
        <f t="shared" si="70"/>
        <v>PRESTAÇÃO DE SERVIÇO CONTINUADO DE VIGILÂNCIA ARMADA</v>
      </c>
      <c r="D223" s="93" t="s">
        <v>301</v>
      </c>
      <c r="E223" s="93">
        <v>2021</v>
      </c>
      <c r="F223" s="93" t="s">
        <v>302</v>
      </c>
      <c r="G223" s="93">
        <v>15195617000187</v>
      </c>
      <c r="H223" s="93" t="s">
        <v>1799</v>
      </c>
      <c r="I223" s="93" t="s">
        <v>1756</v>
      </c>
      <c r="J223" s="93" t="s">
        <v>305</v>
      </c>
      <c r="K223" s="93" t="s">
        <v>291</v>
      </c>
      <c r="L223" s="93" t="s">
        <v>27</v>
      </c>
      <c r="M223" s="117">
        <v>2074.46</v>
      </c>
      <c r="N223" s="117">
        <v>4567.55</v>
      </c>
      <c r="O223" s="142"/>
      <c r="P223" s="140"/>
      <c r="Q223" s="140"/>
      <c r="R223" s="139"/>
      <c r="S223" s="139"/>
      <c r="T223" s="139"/>
      <c r="U223" s="139"/>
      <c r="V223" s="139"/>
      <c r="W223" s="139"/>
      <c r="X223" s="139"/>
      <c r="Y223" s="139"/>
    </row>
    <row r="224" spans="1:25" ht="33.75" customHeight="1" x14ac:dyDescent="0.35">
      <c r="A224" s="93" t="s">
        <v>1635</v>
      </c>
      <c r="B224" s="93" t="s">
        <v>1635</v>
      </c>
      <c r="C224" s="93" t="str">
        <f t="shared" si="70"/>
        <v>PRESTAÇÃO DE SERVIÇO CONTINUADO DE VIGILÂNCIA ARMADA</v>
      </c>
      <c r="D224" s="93" t="s">
        <v>301</v>
      </c>
      <c r="E224" s="93">
        <v>2021</v>
      </c>
      <c r="F224" s="93" t="s">
        <v>302</v>
      </c>
      <c r="G224" s="93">
        <v>15195617000187</v>
      </c>
      <c r="H224" s="93" t="s">
        <v>1800</v>
      </c>
      <c r="I224" s="93" t="s">
        <v>1756</v>
      </c>
      <c r="J224" s="93" t="s">
        <v>305</v>
      </c>
      <c r="K224" s="93" t="s">
        <v>1342</v>
      </c>
      <c r="L224" s="93" t="s">
        <v>279</v>
      </c>
      <c r="M224" s="117">
        <v>2074.46</v>
      </c>
      <c r="N224" s="117">
        <v>4567.55</v>
      </c>
      <c r="O224" s="142"/>
      <c r="P224" s="140"/>
      <c r="Q224" s="140"/>
      <c r="R224" s="139"/>
      <c r="S224" s="139"/>
      <c r="T224" s="139"/>
      <c r="U224" s="139"/>
      <c r="V224" s="139"/>
      <c r="W224" s="139"/>
      <c r="X224" s="139"/>
      <c r="Y224" s="139"/>
    </row>
    <row r="225" spans="1:25" ht="33.75" customHeight="1" x14ac:dyDescent="0.35">
      <c r="A225" s="93" t="s">
        <v>1635</v>
      </c>
      <c r="B225" s="93" t="s">
        <v>1635</v>
      </c>
      <c r="C225" s="93" t="str">
        <f t="shared" si="70"/>
        <v>PRESTAÇÃO DE SERVIÇO CONTINUADO DE VIGILÂNCIA ARMADA</v>
      </c>
      <c r="D225" s="93" t="s">
        <v>301</v>
      </c>
      <c r="E225" s="93">
        <v>2021</v>
      </c>
      <c r="F225" s="93" t="s">
        <v>302</v>
      </c>
      <c r="G225" s="93">
        <v>15195617000187</v>
      </c>
      <c r="H225" s="93" t="s">
        <v>1801</v>
      </c>
      <c r="I225" s="93" t="s">
        <v>1756</v>
      </c>
      <c r="J225" s="93" t="s">
        <v>305</v>
      </c>
      <c r="K225" s="93" t="s">
        <v>291</v>
      </c>
      <c r="L225" s="93" t="s">
        <v>279</v>
      </c>
      <c r="M225" s="117">
        <v>2074.46</v>
      </c>
      <c r="N225" s="117">
        <v>4941.18</v>
      </c>
      <c r="O225" s="142"/>
      <c r="P225" s="140"/>
      <c r="Q225" s="140"/>
      <c r="R225" s="139"/>
      <c r="S225" s="139"/>
      <c r="T225" s="139"/>
      <c r="U225" s="139"/>
      <c r="V225" s="139"/>
      <c r="W225" s="139"/>
      <c r="X225" s="139"/>
      <c r="Y225" s="139"/>
    </row>
    <row r="226" spans="1:25" ht="33.75" customHeight="1" x14ac:dyDescent="0.35">
      <c r="A226" s="93" t="s">
        <v>1635</v>
      </c>
      <c r="B226" s="93" t="s">
        <v>1635</v>
      </c>
      <c r="C226" s="93" t="str">
        <f t="shared" si="70"/>
        <v>PRESTAÇÃO DE SERVIÇO CONTINUADO DE VIGILÂNCIA ARMADA</v>
      </c>
      <c r="D226" s="93" t="s">
        <v>301</v>
      </c>
      <c r="E226" s="93">
        <v>2021</v>
      </c>
      <c r="F226" s="93" t="s">
        <v>302</v>
      </c>
      <c r="G226" s="93">
        <v>15195617000187</v>
      </c>
      <c r="H226" s="93" t="s">
        <v>1802</v>
      </c>
      <c r="I226" s="93" t="s">
        <v>1756</v>
      </c>
      <c r="J226" s="93" t="s">
        <v>305</v>
      </c>
      <c r="K226" s="93" t="s">
        <v>291</v>
      </c>
      <c r="L226" s="93" t="s">
        <v>27</v>
      </c>
      <c r="M226" s="117">
        <v>2074.46</v>
      </c>
      <c r="N226" s="117">
        <v>4567.55</v>
      </c>
      <c r="O226" s="142"/>
      <c r="P226" s="140"/>
      <c r="Q226" s="140"/>
      <c r="R226" s="139"/>
      <c r="S226" s="139"/>
      <c r="T226" s="139"/>
      <c r="U226" s="139"/>
      <c r="V226" s="139"/>
      <c r="W226" s="139"/>
      <c r="X226" s="139"/>
      <c r="Y226" s="139"/>
    </row>
    <row r="227" spans="1:25" ht="33.75" customHeight="1" x14ac:dyDescent="0.35">
      <c r="A227" s="93" t="s">
        <v>1635</v>
      </c>
      <c r="B227" s="93" t="s">
        <v>1635</v>
      </c>
      <c r="C227" s="93" t="str">
        <f t="shared" si="70"/>
        <v>PRESTAÇÃO DE SERVIÇO CONTINUADO DE VIGILÂNCIA ARMADA</v>
      </c>
      <c r="D227" s="93" t="s">
        <v>301</v>
      </c>
      <c r="E227" s="93">
        <v>2021</v>
      </c>
      <c r="F227" s="93" t="s">
        <v>302</v>
      </c>
      <c r="G227" s="93">
        <v>15195617000187</v>
      </c>
      <c r="H227" s="93" t="s">
        <v>1803</v>
      </c>
      <c r="I227" s="93" t="s">
        <v>1756</v>
      </c>
      <c r="J227" s="93" t="s">
        <v>305</v>
      </c>
      <c r="K227" s="93" t="s">
        <v>291</v>
      </c>
      <c r="L227" s="93" t="s">
        <v>279</v>
      </c>
      <c r="M227" s="117">
        <v>2074.46</v>
      </c>
      <c r="N227" s="117">
        <v>4941.18</v>
      </c>
      <c r="O227" s="142"/>
      <c r="P227" s="140"/>
      <c r="Q227" s="140"/>
      <c r="R227" s="139"/>
      <c r="S227" s="139"/>
      <c r="T227" s="139"/>
      <c r="U227" s="139"/>
      <c r="V227" s="139"/>
      <c r="W227" s="139"/>
      <c r="X227" s="139"/>
      <c r="Y227" s="139"/>
    </row>
    <row r="228" spans="1:25" ht="33.75" customHeight="1" x14ac:dyDescent="0.35">
      <c r="A228" s="93" t="s">
        <v>1635</v>
      </c>
      <c r="B228" s="93" t="s">
        <v>1635</v>
      </c>
      <c r="C228" s="93" t="str">
        <f t="shared" si="70"/>
        <v>PRESTAÇÃO DE SERVIÇO CONTINUADO DE VIGILÂNCIA ARMADA</v>
      </c>
      <c r="D228" s="93" t="s">
        <v>301</v>
      </c>
      <c r="E228" s="93">
        <v>2021</v>
      </c>
      <c r="F228" s="93" t="s">
        <v>302</v>
      </c>
      <c r="G228" s="93">
        <v>15195617000187</v>
      </c>
      <c r="H228" s="93" t="s">
        <v>1804</v>
      </c>
      <c r="I228" s="93" t="s">
        <v>1756</v>
      </c>
      <c r="J228" s="93" t="s">
        <v>305</v>
      </c>
      <c r="K228" s="93" t="s">
        <v>291</v>
      </c>
      <c r="L228" s="93" t="s">
        <v>279</v>
      </c>
      <c r="M228" s="117">
        <v>2074.46</v>
      </c>
      <c r="N228" s="117">
        <v>4941.18</v>
      </c>
      <c r="O228" s="142"/>
      <c r="P228" s="140"/>
      <c r="Q228" s="140"/>
      <c r="R228" s="139"/>
      <c r="S228" s="139"/>
      <c r="T228" s="139"/>
      <c r="U228" s="139"/>
      <c r="V228" s="139"/>
      <c r="W228" s="139"/>
      <c r="X228" s="139"/>
      <c r="Y228" s="139"/>
    </row>
    <row r="229" spans="1:25" ht="33.75" customHeight="1" x14ac:dyDescent="0.35">
      <c r="A229" s="93" t="s">
        <v>1635</v>
      </c>
      <c r="B229" s="93" t="s">
        <v>1635</v>
      </c>
      <c r="C229" s="93" t="str">
        <f t="shared" si="70"/>
        <v>PRESTAÇÃO DE SERVIÇO CONTINUADO DE VIGILÂNCIA ARMADA</v>
      </c>
      <c r="D229" s="93" t="s">
        <v>301</v>
      </c>
      <c r="E229" s="93">
        <v>2021</v>
      </c>
      <c r="F229" s="93" t="s">
        <v>302</v>
      </c>
      <c r="G229" s="93">
        <v>15195617000187</v>
      </c>
      <c r="H229" s="93" t="s">
        <v>1805</v>
      </c>
      <c r="I229" s="93" t="s">
        <v>1756</v>
      </c>
      <c r="J229" s="93" t="s">
        <v>305</v>
      </c>
      <c r="K229" s="93" t="s">
        <v>291</v>
      </c>
      <c r="L229" s="93" t="s">
        <v>27</v>
      </c>
      <c r="M229" s="117">
        <v>2074.46</v>
      </c>
      <c r="N229" s="117">
        <v>4567.55</v>
      </c>
      <c r="O229" s="142"/>
      <c r="P229" s="140"/>
      <c r="Q229" s="140"/>
      <c r="R229" s="139"/>
      <c r="S229" s="139"/>
      <c r="T229" s="139"/>
      <c r="U229" s="139"/>
      <c r="V229" s="139"/>
      <c r="W229" s="139"/>
      <c r="X229" s="139"/>
      <c r="Y229" s="139"/>
    </row>
    <row r="230" spans="1:25" ht="33.75" customHeight="1" x14ac:dyDescent="0.35">
      <c r="A230" s="93" t="s">
        <v>1635</v>
      </c>
      <c r="B230" s="93" t="s">
        <v>1635</v>
      </c>
      <c r="C230" s="93" t="str">
        <f t="shared" si="70"/>
        <v>PRESTAÇÃO DE SERVIÇO CONTINUADO DE VIGILÂNCIA ARMADA</v>
      </c>
      <c r="D230" s="93" t="s">
        <v>301</v>
      </c>
      <c r="E230" s="93">
        <v>2021</v>
      </c>
      <c r="F230" s="93" t="s">
        <v>302</v>
      </c>
      <c r="G230" s="93">
        <v>15195617000187</v>
      </c>
      <c r="H230" s="93" t="s">
        <v>1806</v>
      </c>
      <c r="I230" s="93" t="s">
        <v>1756</v>
      </c>
      <c r="J230" s="93" t="s">
        <v>305</v>
      </c>
      <c r="K230" s="93" t="s">
        <v>291</v>
      </c>
      <c r="L230" s="93" t="s">
        <v>27</v>
      </c>
      <c r="M230" s="117">
        <v>2074.46</v>
      </c>
      <c r="N230" s="117">
        <v>4567.55</v>
      </c>
      <c r="O230" s="142"/>
      <c r="P230" s="140"/>
      <c r="Q230" s="140"/>
      <c r="R230" s="139"/>
      <c r="S230" s="139"/>
      <c r="T230" s="139"/>
      <c r="U230" s="139"/>
      <c r="V230" s="139"/>
      <c r="W230" s="139"/>
      <c r="X230" s="139"/>
      <c r="Y230" s="139"/>
    </row>
    <row r="231" spans="1:25" ht="33.75" customHeight="1" x14ac:dyDescent="0.35">
      <c r="A231" s="93" t="s">
        <v>1635</v>
      </c>
      <c r="B231" s="93" t="s">
        <v>1635</v>
      </c>
      <c r="C231" s="93" t="str">
        <f t="shared" si="70"/>
        <v>PRESTAÇÃO DE SERVIÇO CONTINUADO DE VIGILÂNCIA ARMADA</v>
      </c>
      <c r="D231" s="93" t="s">
        <v>301</v>
      </c>
      <c r="E231" s="93">
        <v>2021</v>
      </c>
      <c r="F231" s="93" t="s">
        <v>302</v>
      </c>
      <c r="G231" s="93">
        <v>15195617000187</v>
      </c>
      <c r="H231" s="93" t="s">
        <v>1807</v>
      </c>
      <c r="I231" s="93" t="s">
        <v>1756</v>
      </c>
      <c r="J231" s="93" t="s">
        <v>305</v>
      </c>
      <c r="K231" s="93" t="s">
        <v>291</v>
      </c>
      <c r="L231" s="93" t="s">
        <v>279</v>
      </c>
      <c r="M231" s="117">
        <v>2074.46</v>
      </c>
      <c r="N231" s="117">
        <v>4941.18</v>
      </c>
      <c r="O231" s="142"/>
      <c r="P231" s="140"/>
      <c r="Q231" s="140"/>
      <c r="R231" s="139"/>
      <c r="S231" s="139"/>
      <c r="T231" s="139"/>
      <c r="U231" s="139"/>
      <c r="V231" s="139"/>
      <c r="W231" s="139"/>
      <c r="X231" s="139"/>
      <c r="Y231" s="139"/>
    </row>
    <row r="232" spans="1:25" ht="33.75" customHeight="1" x14ac:dyDescent="0.35">
      <c r="A232" s="93" t="s">
        <v>1635</v>
      </c>
      <c r="B232" s="93" t="s">
        <v>1635</v>
      </c>
      <c r="C232" s="93" t="str">
        <f t="shared" si="70"/>
        <v>PRESTAÇÃO DE SERVIÇO CONTINUADO DE VIGILÂNCIA ARMADA</v>
      </c>
      <c r="D232" s="93" t="s">
        <v>301</v>
      </c>
      <c r="E232" s="93">
        <v>2021</v>
      </c>
      <c r="F232" s="93" t="s">
        <v>302</v>
      </c>
      <c r="G232" s="93">
        <v>15195617000187</v>
      </c>
      <c r="H232" s="93" t="s">
        <v>1808</v>
      </c>
      <c r="I232" s="93" t="s">
        <v>1756</v>
      </c>
      <c r="J232" s="93" t="s">
        <v>305</v>
      </c>
      <c r="K232" s="93" t="s">
        <v>291</v>
      </c>
      <c r="L232" s="93" t="s">
        <v>27</v>
      </c>
      <c r="M232" s="117">
        <v>2074.46</v>
      </c>
      <c r="N232" s="117">
        <v>4567.55</v>
      </c>
      <c r="O232" s="142"/>
      <c r="P232" s="140"/>
      <c r="Q232" s="140"/>
      <c r="R232" s="139"/>
      <c r="S232" s="139"/>
      <c r="T232" s="139"/>
      <c r="U232" s="139"/>
      <c r="V232" s="139"/>
      <c r="W232" s="139"/>
      <c r="X232" s="139"/>
      <c r="Y232" s="139"/>
    </row>
    <row r="233" spans="1:25" ht="33.75" customHeight="1" x14ac:dyDescent="0.35">
      <c r="A233" s="93" t="s">
        <v>1635</v>
      </c>
      <c r="B233" s="93" t="s">
        <v>1635</v>
      </c>
      <c r="C233" s="93" t="str">
        <f t="shared" si="70"/>
        <v>PRESTAÇÃO DE SERVIÇO CONTINUADO DE VIGILÂNCIA ARMADA</v>
      </c>
      <c r="D233" s="93" t="s">
        <v>301</v>
      </c>
      <c r="E233" s="93">
        <v>2021</v>
      </c>
      <c r="F233" s="93" t="s">
        <v>302</v>
      </c>
      <c r="G233" s="93">
        <v>15195617000187</v>
      </c>
      <c r="H233" s="93" t="s">
        <v>1809</v>
      </c>
      <c r="I233" s="93" t="s">
        <v>1756</v>
      </c>
      <c r="J233" s="93" t="s">
        <v>305</v>
      </c>
      <c r="K233" s="93" t="s">
        <v>291</v>
      </c>
      <c r="L233" s="93" t="s">
        <v>27</v>
      </c>
      <c r="M233" s="117">
        <v>2074.46</v>
      </c>
      <c r="N233" s="117">
        <v>4567.55</v>
      </c>
      <c r="O233" s="142"/>
      <c r="P233" s="140"/>
      <c r="Q233" s="140"/>
      <c r="R233" s="139"/>
      <c r="S233" s="139"/>
      <c r="T233" s="139"/>
      <c r="U233" s="139"/>
      <c r="V233" s="139"/>
      <c r="W233" s="139"/>
      <c r="X233" s="139"/>
      <c r="Y233" s="139"/>
    </row>
    <row r="234" spans="1:25" ht="33.75" customHeight="1" x14ac:dyDescent="0.35">
      <c r="A234" s="93" t="s">
        <v>1635</v>
      </c>
      <c r="B234" s="93" t="s">
        <v>1635</v>
      </c>
      <c r="C234" s="93" t="str">
        <f t="shared" si="70"/>
        <v>PRESTAÇÃO DE SERVIÇO CONTINUADO DE VIGILÂNCIA ARMADA</v>
      </c>
      <c r="D234" s="93" t="s">
        <v>301</v>
      </c>
      <c r="E234" s="93">
        <v>2021</v>
      </c>
      <c r="F234" s="93" t="s">
        <v>302</v>
      </c>
      <c r="G234" s="93">
        <v>15195617000187</v>
      </c>
      <c r="H234" s="93" t="s">
        <v>1810</v>
      </c>
      <c r="I234" s="93" t="s">
        <v>1756</v>
      </c>
      <c r="J234" s="93" t="s">
        <v>376</v>
      </c>
      <c r="K234" s="93" t="s">
        <v>1342</v>
      </c>
      <c r="L234" s="93" t="s">
        <v>27</v>
      </c>
      <c r="M234" s="117">
        <v>5821.76</v>
      </c>
      <c r="N234" s="117">
        <v>14126.73</v>
      </c>
      <c r="O234" s="142"/>
      <c r="P234" s="140"/>
      <c r="Q234" s="140"/>
      <c r="R234" s="139"/>
      <c r="S234" s="139"/>
      <c r="T234" s="139"/>
      <c r="U234" s="139"/>
      <c r="V234" s="139"/>
      <c r="W234" s="139"/>
      <c r="X234" s="139"/>
      <c r="Y234" s="139"/>
    </row>
    <row r="235" spans="1:25" ht="33.75" customHeight="1" x14ac:dyDescent="0.35">
      <c r="A235" s="93" t="s">
        <v>1635</v>
      </c>
      <c r="B235" s="93" t="s">
        <v>1635</v>
      </c>
      <c r="C235" s="93" t="str">
        <f t="shared" si="70"/>
        <v>PRESTAÇÃO DE SERVIÇO CONTINUADO DE VIGILÂNCIA ARMADA</v>
      </c>
      <c r="D235" s="93" t="s">
        <v>301</v>
      </c>
      <c r="E235" s="93">
        <v>2021</v>
      </c>
      <c r="F235" s="93" t="s">
        <v>302</v>
      </c>
      <c r="G235" s="93">
        <v>15195617000187</v>
      </c>
      <c r="H235" s="93" t="s">
        <v>1811</v>
      </c>
      <c r="I235" s="93" t="s">
        <v>1756</v>
      </c>
      <c r="J235" s="93" t="s">
        <v>305</v>
      </c>
      <c r="K235" s="93" t="s">
        <v>1633</v>
      </c>
      <c r="L235" s="93" t="s">
        <v>27</v>
      </c>
      <c r="M235" s="117">
        <v>2074.46</v>
      </c>
      <c r="N235" s="117">
        <v>4941.18</v>
      </c>
      <c r="O235" s="142"/>
      <c r="P235" s="140"/>
      <c r="Q235" s="140"/>
      <c r="R235" s="139"/>
      <c r="S235" s="139"/>
      <c r="T235" s="139"/>
      <c r="U235" s="139"/>
      <c r="V235" s="139"/>
      <c r="W235" s="139"/>
      <c r="X235" s="139"/>
      <c r="Y235" s="139"/>
    </row>
    <row r="236" spans="1:25" ht="33.75" customHeight="1" x14ac:dyDescent="0.35">
      <c r="A236" s="93" t="s">
        <v>1635</v>
      </c>
      <c r="B236" s="93" t="s">
        <v>1635</v>
      </c>
      <c r="C236" s="93" t="str">
        <f t="shared" si="70"/>
        <v>PRESTAÇÃO DE SERVIÇO CONTINUADO DE VIGILÂNCIA ARMADA</v>
      </c>
      <c r="D236" s="93" t="s">
        <v>301</v>
      </c>
      <c r="E236" s="93">
        <v>2021</v>
      </c>
      <c r="F236" s="93" t="s">
        <v>302</v>
      </c>
      <c r="G236" s="93">
        <v>15195617000187</v>
      </c>
      <c r="H236" s="93" t="s">
        <v>1812</v>
      </c>
      <c r="I236" s="93" t="s">
        <v>1756</v>
      </c>
      <c r="J236" s="93" t="s">
        <v>305</v>
      </c>
      <c r="K236" s="93" t="s">
        <v>1698</v>
      </c>
      <c r="L236" s="93" t="s">
        <v>279</v>
      </c>
      <c r="M236" s="117">
        <v>2074.46</v>
      </c>
      <c r="N236" s="117">
        <v>4941.18</v>
      </c>
      <c r="O236" s="142"/>
      <c r="P236" s="140"/>
      <c r="Q236" s="140"/>
      <c r="R236" s="139"/>
      <c r="S236" s="139"/>
      <c r="T236" s="139"/>
      <c r="U236" s="139"/>
      <c r="V236" s="139"/>
      <c r="W236" s="139"/>
      <c r="X236" s="139"/>
      <c r="Y236" s="139"/>
    </row>
    <row r="237" spans="1:25" ht="33.75" customHeight="1" x14ac:dyDescent="0.35">
      <c r="A237" s="93" t="s">
        <v>1635</v>
      </c>
      <c r="B237" s="93" t="s">
        <v>1635</v>
      </c>
      <c r="C237" s="93" t="str">
        <f t="shared" si="70"/>
        <v>PRESTAÇÃO DE SERVIÇO CONTINUADO DE VIGILÂNCIA ARMADA</v>
      </c>
      <c r="D237" s="93" t="s">
        <v>301</v>
      </c>
      <c r="E237" s="93">
        <v>2021</v>
      </c>
      <c r="F237" s="93" t="s">
        <v>302</v>
      </c>
      <c r="G237" s="93">
        <v>15195617000187</v>
      </c>
      <c r="H237" s="93" t="s">
        <v>1813</v>
      </c>
      <c r="I237" s="93" t="s">
        <v>1756</v>
      </c>
      <c r="J237" s="93" t="s">
        <v>305</v>
      </c>
      <c r="K237" s="93" t="s">
        <v>237</v>
      </c>
      <c r="L237" s="93" t="s">
        <v>27</v>
      </c>
      <c r="M237" s="117">
        <v>2074.46</v>
      </c>
      <c r="N237" s="117">
        <v>4941.18</v>
      </c>
      <c r="O237" s="142"/>
      <c r="P237" s="140"/>
      <c r="Q237" s="140"/>
      <c r="R237" s="139"/>
      <c r="S237" s="139"/>
      <c r="T237" s="139"/>
      <c r="U237" s="139"/>
      <c r="V237" s="139"/>
      <c r="W237" s="139"/>
      <c r="X237" s="139"/>
      <c r="Y237" s="139"/>
    </row>
    <row r="238" spans="1:25" ht="33.75" customHeight="1" x14ac:dyDescent="0.35">
      <c r="A238" s="93" t="s">
        <v>1635</v>
      </c>
      <c r="B238" s="93" t="s">
        <v>1635</v>
      </c>
      <c r="C238" s="93" t="str">
        <f t="shared" si="70"/>
        <v>PRESTAÇÃO DE SERVIÇO CONTINUADO DE VIGILÂNCIA ARMADA</v>
      </c>
      <c r="D238" s="93" t="s">
        <v>301</v>
      </c>
      <c r="E238" s="93">
        <v>2021</v>
      </c>
      <c r="F238" s="93" t="s">
        <v>302</v>
      </c>
      <c r="G238" s="93">
        <v>15195617000187</v>
      </c>
      <c r="H238" s="93" t="s">
        <v>1814</v>
      </c>
      <c r="I238" s="93" t="s">
        <v>1756</v>
      </c>
      <c r="J238" s="93" t="s">
        <v>305</v>
      </c>
      <c r="K238" s="93" t="s">
        <v>291</v>
      </c>
      <c r="L238" s="93" t="s">
        <v>27</v>
      </c>
      <c r="M238" s="117">
        <v>2074.46</v>
      </c>
      <c r="N238" s="117">
        <v>4567.55</v>
      </c>
      <c r="O238" s="142"/>
      <c r="P238" s="140"/>
      <c r="Q238" s="140"/>
      <c r="R238" s="139"/>
      <c r="S238" s="139"/>
      <c r="T238" s="139"/>
      <c r="U238" s="139"/>
      <c r="V238" s="139"/>
      <c r="W238" s="139"/>
      <c r="X238" s="139"/>
      <c r="Y238" s="139"/>
    </row>
    <row r="239" spans="1:25" ht="33.75" customHeight="1" x14ac:dyDescent="0.35">
      <c r="A239" s="93" t="s">
        <v>1635</v>
      </c>
      <c r="B239" s="93" t="s">
        <v>1635</v>
      </c>
      <c r="C239" s="93" t="str">
        <f t="shared" si="70"/>
        <v>PRESTAÇÃO DE SERVIÇO CONTINUADO DE VIGILÂNCIA ARMADA</v>
      </c>
      <c r="D239" s="93" t="s">
        <v>301</v>
      </c>
      <c r="E239" s="93">
        <v>2021</v>
      </c>
      <c r="F239" s="93" t="s">
        <v>302</v>
      </c>
      <c r="G239" s="93">
        <v>15195617000187</v>
      </c>
      <c r="H239" s="93" t="s">
        <v>1815</v>
      </c>
      <c r="I239" s="93" t="s">
        <v>1756</v>
      </c>
      <c r="J239" s="93" t="s">
        <v>305</v>
      </c>
      <c r="K239" s="93" t="s">
        <v>291</v>
      </c>
      <c r="L239" s="93" t="s">
        <v>279</v>
      </c>
      <c r="M239" s="117">
        <v>2074.46</v>
      </c>
      <c r="N239" s="117">
        <v>4941.18</v>
      </c>
      <c r="O239" s="142"/>
      <c r="P239" s="140"/>
      <c r="Q239" s="140"/>
      <c r="R239" s="139"/>
      <c r="S239" s="139"/>
      <c r="T239" s="139"/>
      <c r="U239" s="139"/>
      <c r="V239" s="139"/>
      <c r="W239" s="139"/>
      <c r="X239" s="139"/>
      <c r="Y239" s="139"/>
    </row>
    <row r="240" spans="1:25" ht="33.75" customHeight="1" x14ac:dyDescent="0.35">
      <c r="A240" s="93" t="s">
        <v>1635</v>
      </c>
      <c r="B240" s="93" t="s">
        <v>1635</v>
      </c>
      <c r="C240" s="93" t="str">
        <f t="shared" si="70"/>
        <v>PRESTAÇÃO DE SERVIÇO CONTINUADO DE VIGILÂNCIA ARMADA</v>
      </c>
      <c r="D240" s="93" t="s">
        <v>301</v>
      </c>
      <c r="E240" s="93">
        <v>2021</v>
      </c>
      <c r="F240" s="93" t="s">
        <v>302</v>
      </c>
      <c r="G240" s="93">
        <v>15195617000187</v>
      </c>
      <c r="H240" s="93" t="s">
        <v>1816</v>
      </c>
      <c r="I240" s="93" t="s">
        <v>1756</v>
      </c>
      <c r="J240" s="93" t="s">
        <v>305</v>
      </c>
      <c r="K240" s="93" t="s">
        <v>291</v>
      </c>
      <c r="L240" s="93" t="s">
        <v>27</v>
      </c>
      <c r="M240" s="117">
        <v>2074.46</v>
      </c>
      <c r="N240" s="117">
        <v>4567.55</v>
      </c>
      <c r="O240" s="142"/>
      <c r="P240" s="140"/>
      <c r="Q240" s="140"/>
      <c r="R240" s="139"/>
      <c r="S240" s="139"/>
      <c r="T240" s="139"/>
      <c r="U240" s="139"/>
      <c r="V240" s="139"/>
      <c r="W240" s="139"/>
      <c r="X240" s="139"/>
      <c r="Y240" s="139"/>
    </row>
    <row r="241" spans="1:25" ht="33.75" customHeight="1" x14ac:dyDescent="0.35">
      <c r="A241" s="93" t="s">
        <v>1635</v>
      </c>
      <c r="B241" s="93" t="s">
        <v>1635</v>
      </c>
      <c r="C241" s="93" t="str">
        <f t="shared" si="70"/>
        <v>PRESTAÇÃO DE SERVIÇO CONTINUADO DE VIGILÂNCIA ARMADA</v>
      </c>
      <c r="D241" s="93" t="s">
        <v>301</v>
      </c>
      <c r="E241" s="93">
        <v>2021</v>
      </c>
      <c r="F241" s="93" t="s">
        <v>302</v>
      </c>
      <c r="G241" s="93">
        <v>15195617000187</v>
      </c>
      <c r="H241" s="93" t="s">
        <v>1817</v>
      </c>
      <c r="I241" s="93" t="s">
        <v>1756</v>
      </c>
      <c r="J241" s="93" t="s">
        <v>305</v>
      </c>
      <c r="K241" s="93" t="s">
        <v>291</v>
      </c>
      <c r="L241" s="93" t="s">
        <v>27</v>
      </c>
      <c r="M241" s="117">
        <v>2074.46</v>
      </c>
      <c r="N241" s="117">
        <v>4567.55</v>
      </c>
      <c r="O241" s="142"/>
      <c r="P241" s="140"/>
      <c r="Q241" s="140"/>
      <c r="R241" s="139"/>
      <c r="S241" s="139"/>
      <c r="T241" s="139"/>
      <c r="U241" s="139"/>
      <c r="V241" s="139"/>
      <c r="W241" s="139"/>
      <c r="X241" s="139"/>
      <c r="Y241" s="139"/>
    </row>
    <row r="242" spans="1:25" ht="33.75" customHeight="1" x14ac:dyDescent="0.35">
      <c r="A242" s="93" t="s">
        <v>1635</v>
      </c>
      <c r="B242" s="93" t="s">
        <v>1635</v>
      </c>
      <c r="C242" s="93" t="str">
        <f t="shared" si="70"/>
        <v>PRESTAÇÃO DE SERVIÇO CONTINUADO DE VIGILÂNCIA ARMADA</v>
      </c>
      <c r="D242" s="93" t="s">
        <v>301</v>
      </c>
      <c r="E242" s="93">
        <v>2021</v>
      </c>
      <c r="F242" s="93" t="s">
        <v>302</v>
      </c>
      <c r="G242" s="93">
        <v>15195617000187</v>
      </c>
      <c r="H242" s="93" t="s">
        <v>1818</v>
      </c>
      <c r="I242" s="93" t="s">
        <v>1756</v>
      </c>
      <c r="J242" s="93" t="s">
        <v>305</v>
      </c>
      <c r="K242" s="93" t="s">
        <v>291</v>
      </c>
      <c r="L242" s="93" t="s">
        <v>27</v>
      </c>
      <c r="M242" s="117">
        <v>2074.46</v>
      </c>
      <c r="N242" s="117">
        <v>4567.55</v>
      </c>
      <c r="O242" s="142"/>
      <c r="P242" s="140"/>
      <c r="Q242" s="140"/>
      <c r="R242" s="139"/>
      <c r="S242" s="139"/>
      <c r="T242" s="139"/>
      <c r="U242" s="139"/>
      <c r="V242" s="139"/>
      <c r="W242" s="139"/>
      <c r="X242" s="139"/>
      <c r="Y242" s="139"/>
    </row>
    <row r="243" spans="1:25" ht="33.75" customHeight="1" x14ac:dyDescent="0.35">
      <c r="A243" s="93" t="s">
        <v>1635</v>
      </c>
      <c r="B243" s="93" t="s">
        <v>1635</v>
      </c>
      <c r="C243" s="93" t="str">
        <f t="shared" si="70"/>
        <v>PRESTAÇÃO DE SERVIÇO CONTINUADO DE VIGILÂNCIA ARMADA</v>
      </c>
      <c r="D243" s="93" t="s">
        <v>301</v>
      </c>
      <c r="E243" s="93">
        <v>2021</v>
      </c>
      <c r="F243" s="93" t="s">
        <v>302</v>
      </c>
      <c r="G243" s="93">
        <v>15195617000187</v>
      </c>
      <c r="H243" s="93" t="s">
        <v>1819</v>
      </c>
      <c r="I243" s="93" t="s">
        <v>1756</v>
      </c>
      <c r="J243" s="93" t="s">
        <v>305</v>
      </c>
      <c r="K243" s="93" t="s">
        <v>291</v>
      </c>
      <c r="L243" s="93" t="s">
        <v>27</v>
      </c>
      <c r="M243" s="117">
        <v>2074.46</v>
      </c>
      <c r="N243" s="117">
        <v>4567.55</v>
      </c>
      <c r="O243" s="142"/>
      <c r="P243" s="140"/>
      <c r="Q243" s="140"/>
      <c r="R243" s="139"/>
      <c r="S243" s="139"/>
      <c r="T243" s="139"/>
      <c r="U243" s="139"/>
      <c r="V243" s="139"/>
      <c r="W243" s="139"/>
      <c r="X243" s="139"/>
      <c r="Y243" s="139"/>
    </row>
    <row r="244" spans="1:25" ht="33.75" customHeight="1" x14ac:dyDescent="0.35">
      <c r="A244" s="93" t="s">
        <v>1635</v>
      </c>
      <c r="B244" s="93" t="s">
        <v>1635</v>
      </c>
      <c r="C244" s="93" t="str">
        <f t="shared" si="70"/>
        <v>PRESTAÇÃO DE SERVIÇO CONTINUADO DE VIGILÂNCIA ARMADA</v>
      </c>
      <c r="D244" s="93" t="s">
        <v>301</v>
      </c>
      <c r="E244" s="93">
        <v>2021</v>
      </c>
      <c r="F244" s="93" t="s">
        <v>302</v>
      </c>
      <c r="G244" s="93">
        <v>15195617000187</v>
      </c>
      <c r="H244" s="93" t="s">
        <v>1820</v>
      </c>
      <c r="I244" s="93" t="s">
        <v>1756</v>
      </c>
      <c r="J244" s="93" t="s">
        <v>305</v>
      </c>
      <c r="K244" s="93" t="s">
        <v>291</v>
      </c>
      <c r="L244" s="93" t="s">
        <v>279</v>
      </c>
      <c r="M244" s="117">
        <v>2074.46</v>
      </c>
      <c r="N244" s="117">
        <v>4941.18</v>
      </c>
      <c r="O244" s="142"/>
      <c r="P244" s="140"/>
      <c r="Q244" s="140"/>
      <c r="R244" s="139"/>
      <c r="S244" s="139"/>
      <c r="T244" s="139"/>
      <c r="U244" s="139"/>
      <c r="V244" s="139"/>
      <c r="W244" s="139"/>
      <c r="X244" s="139"/>
      <c r="Y244" s="139"/>
    </row>
    <row r="245" spans="1:25" ht="33.75" customHeight="1" x14ac:dyDescent="0.35">
      <c r="A245" s="93" t="s">
        <v>1635</v>
      </c>
      <c r="B245" s="93" t="s">
        <v>1635</v>
      </c>
      <c r="C245" s="93" t="str">
        <f t="shared" si="70"/>
        <v>PRESTAÇÃO DE SERVIÇO CONTINUADO DE VIGILÂNCIA ARMADA</v>
      </c>
      <c r="D245" s="93" t="s">
        <v>301</v>
      </c>
      <c r="E245" s="93">
        <v>2021</v>
      </c>
      <c r="F245" s="93" t="s">
        <v>302</v>
      </c>
      <c r="G245" s="93">
        <v>15195617000187</v>
      </c>
      <c r="H245" s="93" t="s">
        <v>1821</v>
      </c>
      <c r="I245" s="93" t="s">
        <v>1756</v>
      </c>
      <c r="J245" s="93" t="s">
        <v>305</v>
      </c>
      <c r="K245" s="93" t="s">
        <v>291</v>
      </c>
      <c r="L245" s="93" t="s">
        <v>279</v>
      </c>
      <c r="M245" s="117">
        <v>2074.46</v>
      </c>
      <c r="N245" s="117">
        <v>4941.18</v>
      </c>
      <c r="O245" s="142"/>
      <c r="P245" s="140"/>
      <c r="Q245" s="140"/>
      <c r="R245" s="139"/>
      <c r="S245" s="139"/>
      <c r="T245" s="139"/>
      <c r="U245" s="139"/>
      <c r="V245" s="139"/>
      <c r="W245" s="139"/>
      <c r="X245" s="139"/>
      <c r="Y245" s="139"/>
    </row>
    <row r="246" spans="1:25" ht="33.75" customHeight="1" x14ac:dyDescent="0.35">
      <c r="A246" s="93" t="s">
        <v>1635</v>
      </c>
      <c r="B246" s="93" t="s">
        <v>1635</v>
      </c>
      <c r="C246" s="93" t="str">
        <f t="shared" si="70"/>
        <v>PRESTAÇÃO DE SERVIÇO CONTINUADO DE VIGILÂNCIA ARMADA</v>
      </c>
      <c r="D246" s="93" t="s">
        <v>301</v>
      </c>
      <c r="E246" s="93">
        <v>2021</v>
      </c>
      <c r="F246" s="93" t="s">
        <v>302</v>
      </c>
      <c r="G246" s="93">
        <v>15195617000187</v>
      </c>
      <c r="H246" s="93" t="s">
        <v>1822</v>
      </c>
      <c r="I246" s="93" t="s">
        <v>1756</v>
      </c>
      <c r="J246" s="93" t="s">
        <v>305</v>
      </c>
      <c r="K246" s="93" t="s">
        <v>291</v>
      </c>
      <c r="L246" s="93" t="s">
        <v>279</v>
      </c>
      <c r="M246" s="117">
        <v>2074.46</v>
      </c>
      <c r="N246" s="117">
        <v>4941.18</v>
      </c>
      <c r="O246" s="142"/>
      <c r="P246" s="140"/>
      <c r="Q246" s="140"/>
      <c r="R246" s="139"/>
      <c r="S246" s="139"/>
      <c r="T246" s="139"/>
      <c r="U246" s="139"/>
      <c r="V246" s="139"/>
      <c r="W246" s="139"/>
      <c r="X246" s="139"/>
      <c r="Y246" s="139"/>
    </row>
    <row r="247" spans="1:25" ht="33.75" customHeight="1" x14ac:dyDescent="0.35">
      <c r="A247" s="93" t="s">
        <v>1635</v>
      </c>
      <c r="B247" s="93" t="s">
        <v>1635</v>
      </c>
      <c r="C247" s="93" t="str">
        <f t="shared" si="70"/>
        <v>PRESTAÇÃO DE SERVIÇO CONTINUADO DE VIGILÂNCIA ARMADA</v>
      </c>
      <c r="D247" s="93" t="s">
        <v>301</v>
      </c>
      <c r="E247" s="93">
        <v>2021</v>
      </c>
      <c r="F247" s="93" t="s">
        <v>302</v>
      </c>
      <c r="G247" s="93">
        <v>15195617000187</v>
      </c>
      <c r="H247" s="93" t="s">
        <v>1823</v>
      </c>
      <c r="I247" s="93" t="s">
        <v>1756</v>
      </c>
      <c r="J247" s="93" t="s">
        <v>305</v>
      </c>
      <c r="K247" s="93" t="s">
        <v>291</v>
      </c>
      <c r="L247" s="93" t="s">
        <v>279</v>
      </c>
      <c r="M247" s="117">
        <v>2074.46</v>
      </c>
      <c r="N247" s="117">
        <v>4941.18</v>
      </c>
      <c r="O247" s="142"/>
      <c r="P247" s="140"/>
      <c r="Q247" s="140"/>
      <c r="R247" s="139"/>
      <c r="S247" s="139"/>
      <c r="T247" s="139"/>
      <c r="U247" s="139"/>
      <c r="V247" s="139"/>
      <c r="W247" s="139"/>
      <c r="X247" s="139"/>
      <c r="Y247" s="139"/>
    </row>
    <row r="248" spans="1:25" ht="33.75" customHeight="1" x14ac:dyDescent="0.35">
      <c r="A248" s="93" t="s">
        <v>1635</v>
      </c>
      <c r="B248" s="93" t="s">
        <v>1635</v>
      </c>
      <c r="C248" s="93" t="str">
        <f t="shared" si="70"/>
        <v>PRESTAÇÃO DE SERVIÇO CONTINUADO DE VIGILÂNCIA ARMADA</v>
      </c>
      <c r="D248" s="93" t="s">
        <v>301</v>
      </c>
      <c r="E248" s="93">
        <v>2021</v>
      </c>
      <c r="F248" s="93" t="s">
        <v>302</v>
      </c>
      <c r="G248" s="93">
        <v>15195617000187</v>
      </c>
      <c r="H248" s="93" t="s">
        <v>1824</v>
      </c>
      <c r="I248" s="93" t="s">
        <v>1756</v>
      </c>
      <c r="J248" s="93" t="s">
        <v>305</v>
      </c>
      <c r="K248" s="93" t="s">
        <v>291</v>
      </c>
      <c r="L248" s="93" t="s">
        <v>27</v>
      </c>
      <c r="M248" s="117">
        <v>2074.46</v>
      </c>
      <c r="N248" s="117">
        <v>4567.55</v>
      </c>
      <c r="O248" s="142"/>
      <c r="P248" s="140"/>
      <c r="Q248" s="140"/>
      <c r="R248" s="139"/>
      <c r="S248" s="139"/>
      <c r="T248" s="139"/>
      <c r="U248" s="139"/>
      <c r="V248" s="139"/>
      <c r="W248" s="139"/>
      <c r="X248" s="139"/>
      <c r="Y248" s="139"/>
    </row>
    <row r="249" spans="1:25" ht="33.75" customHeight="1" x14ac:dyDescent="0.35">
      <c r="A249" s="93" t="s">
        <v>1635</v>
      </c>
      <c r="B249" s="93" t="s">
        <v>1635</v>
      </c>
      <c r="C249" s="93" t="str">
        <f t="shared" si="70"/>
        <v>PRESTAÇÃO DE SERVIÇO CONTINUADO DE VIGILÂNCIA ARMADA</v>
      </c>
      <c r="D249" s="93" t="s">
        <v>301</v>
      </c>
      <c r="E249" s="93">
        <v>2021</v>
      </c>
      <c r="F249" s="93" t="s">
        <v>302</v>
      </c>
      <c r="G249" s="93">
        <v>15195617000187</v>
      </c>
      <c r="H249" s="93" t="s">
        <v>1825</v>
      </c>
      <c r="I249" s="93" t="s">
        <v>1756</v>
      </c>
      <c r="J249" s="93" t="s">
        <v>305</v>
      </c>
      <c r="K249" s="93" t="s">
        <v>291</v>
      </c>
      <c r="L249" s="93" t="s">
        <v>27</v>
      </c>
      <c r="M249" s="117">
        <v>2074.46</v>
      </c>
      <c r="N249" s="117">
        <v>4567.55</v>
      </c>
      <c r="O249" s="142"/>
      <c r="P249" s="140"/>
      <c r="Q249" s="140"/>
      <c r="R249" s="139"/>
      <c r="S249" s="139"/>
      <c r="T249" s="139"/>
      <c r="U249" s="139"/>
      <c r="V249" s="139"/>
      <c r="W249" s="139"/>
      <c r="X249" s="139"/>
      <c r="Y249" s="139"/>
    </row>
    <row r="250" spans="1:25" ht="33.75" customHeight="1" x14ac:dyDescent="0.35">
      <c r="A250" s="93" t="s">
        <v>1635</v>
      </c>
      <c r="B250" s="93" t="s">
        <v>1635</v>
      </c>
      <c r="C250" s="93" t="str">
        <f t="shared" si="70"/>
        <v>PRESTAÇÃO DE SERVIÇO CONTINUADO DE VIGILÂNCIA ARMADA</v>
      </c>
      <c r="D250" s="93" t="s">
        <v>301</v>
      </c>
      <c r="E250" s="93">
        <v>2021</v>
      </c>
      <c r="F250" s="93" t="s">
        <v>302</v>
      </c>
      <c r="G250" s="93">
        <v>15195617000187</v>
      </c>
      <c r="H250" s="93" t="s">
        <v>1826</v>
      </c>
      <c r="I250" s="93" t="s">
        <v>1756</v>
      </c>
      <c r="J250" s="93" t="s">
        <v>305</v>
      </c>
      <c r="K250" s="93" t="s">
        <v>291</v>
      </c>
      <c r="L250" s="93" t="s">
        <v>279</v>
      </c>
      <c r="M250" s="117">
        <v>2074.46</v>
      </c>
      <c r="N250" s="117">
        <v>4941.18</v>
      </c>
      <c r="O250" s="142"/>
      <c r="P250" s="140"/>
      <c r="Q250" s="140"/>
      <c r="R250" s="139"/>
      <c r="S250" s="139"/>
      <c r="T250" s="139"/>
      <c r="U250" s="139"/>
      <c r="V250" s="139"/>
      <c r="W250" s="139"/>
      <c r="X250" s="139"/>
      <c r="Y250" s="139"/>
    </row>
    <row r="251" spans="1:25" ht="33.75" customHeight="1" x14ac:dyDescent="0.35">
      <c r="A251" s="93" t="s">
        <v>1635</v>
      </c>
      <c r="B251" s="93" t="s">
        <v>1635</v>
      </c>
      <c r="C251" s="93" t="str">
        <f t="shared" si="70"/>
        <v>PRESTAÇÃO DE SERVIÇO CONTINUADO DE VIGILÂNCIA ARMADA</v>
      </c>
      <c r="D251" s="93" t="s">
        <v>301</v>
      </c>
      <c r="E251" s="93">
        <v>2021</v>
      </c>
      <c r="F251" s="93" t="s">
        <v>302</v>
      </c>
      <c r="G251" s="93">
        <v>15195617000187</v>
      </c>
      <c r="H251" s="93" t="s">
        <v>1827</v>
      </c>
      <c r="I251" s="93" t="s">
        <v>1756</v>
      </c>
      <c r="J251" s="93" t="s">
        <v>305</v>
      </c>
      <c r="K251" s="93" t="s">
        <v>291</v>
      </c>
      <c r="L251" s="93" t="s">
        <v>279</v>
      </c>
      <c r="M251" s="117">
        <v>2074.46</v>
      </c>
      <c r="N251" s="117">
        <v>4941.18</v>
      </c>
      <c r="O251" s="142"/>
      <c r="P251" s="140"/>
      <c r="Q251" s="140"/>
      <c r="R251" s="139"/>
      <c r="S251" s="139"/>
      <c r="T251" s="139"/>
      <c r="U251" s="139"/>
      <c r="V251" s="139"/>
      <c r="W251" s="139"/>
      <c r="X251" s="139"/>
      <c r="Y251" s="139"/>
    </row>
    <row r="252" spans="1:25" ht="33.75" customHeight="1" x14ac:dyDescent="0.35">
      <c r="A252" s="93" t="s">
        <v>1635</v>
      </c>
      <c r="B252" s="93" t="s">
        <v>1635</v>
      </c>
      <c r="C252" s="93" t="str">
        <f t="shared" si="70"/>
        <v>PRESTAÇÃO DE SERVIÇO CONTINUADO DE VIGILÂNCIA ARMADA</v>
      </c>
      <c r="D252" s="93" t="s">
        <v>301</v>
      </c>
      <c r="E252" s="93">
        <v>2021</v>
      </c>
      <c r="F252" s="93" t="s">
        <v>302</v>
      </c>
      <c r="G252" s="93">
        <v>15195617000187</v>
      </c>
      <c r="H252" s="93" t="s">
        <v>1828</v>
      </c>
      <c r="I252" s="93" t="s">
        <v>1756</v>
      </c>
      <c r="J252" s="93" t="s">
        <v>305</v>
      </c>
      <c r="K252" s="93" t="s">
        <v>291</v>
      </c>
      <c r="L252" s="93" t="s">
        <v>27</v>
      </c>
      <c r="M252" s="117">
        <v>2074.46</v>
      </c>
      <c r="N252" s="117">
        <v>4567.55</v>
      </c>
      <c r="O252" s="142"/>
      <c r="P252" s="140"/>
      <c r="Q252" s="140"/>
      <c r="R252" s="139"/>
      <c r="S252" s="139"/>
      <c r="T252" s="139"/>
      <c r="U252" s="139"/>
      <c r="V252" s="139"/>
      <c r="W252" s="139"/>
      <c r="X252" s="139"/>
      <c r="Y252" s="139"/>
    </row>
    <row r="253" spans="1:25" ht="33.75" customHeight="1" x14ac:dyDescent="0.35">
      <c r="A253" s="93" t="s">
        <v>1635</v>
      </c>
      <c r="B253" s="93" t="s">
        <v>1635</v>
      </c>
      <c r="C253" s="93" t="str">
        <f t="shared" si="70"/>
        <v>PRESTAÇÃO DE SERVIÇO CONTINUADO DE VIGILÂNCIA ARMADA</v>
      </c>
      <c r="D253" s="93" t="s">
        <v>301</v>
      </c>
      <c r="E253" s="93">
        <v>2021</v>
      </c>
      <c r="F253" s="93" t="s">
        <v>302</v>
      </c>
      <c r="G253" s="93">
        <v>15195617000187</v>
      </c>
      <c r="H253" s="93" t="s">
        <v>1829</v>
      </c>
      <c r="I253" s="93" t="s">
        <v>1756</v>
      </c>
      <c r="J253" s="93" t="s">
        <v>305</v>
      </c>
      <c r="K253" s="93" t="s">
        <v>291</v>
      </c>
      <c r="L253" s="93" t="s">
        <v>279</v>
      </c>
      <c r="M253" s="117">
        <v>2074.46</v>
      </c>
      <c r="N253" s="117">
        <v>4941.18</v>
      </c>
      <c r="O253" s="142"/>
      <c r="P253" s="140"/>
      <c r="Q253" s="140"/>
      <c r="R253" s="139"/>
      <c r="S253" s="139"/>
      <c r="T253" s="139"/>
      <c r="U253" s="139"/>
      <c r="V253" s="139"/>
      <c r="W253" s="139"/>
      <c r="X253" s="139"/>
      <c r="Y253" s="139"/>
    </row>
    <row r="254" spans="1:25" ht="33.75" customHeight="1" x14ac:dyDescent="0.35">
      <c r="A254" s="93" t="s">
        <v>1635</v>
      </c>
      <c r="B254" s="93" t="s">
        <v>1635</v>
      </c>
      <c r="C254" s="93" t="str">
        <f t="shared" si="70"/>
        <v>PRESTAÇÃO DE SERVIÇO CONTINUADO DE VIGILÂNCIA ARMADA</v>
      </c>
      <c r="D254" s="93" t="s">
        <v>301</v>
      </c>
      <c r="E254" s="93">
        <v>2021</v>
      </c>
      <c r="F254" s="93" t="s">
        <v>302</v>
      </c>
      <c r="G254" s="93">
        <v>15195617000187</v>
      </c>
      <c r="H254" s="93" t="s">
        <v>1830</v>
      </c>
      <c r="I254" s="93" t="s">
        <v>1756</v>
      </c>
      <c r="J254" s="93" t="s">
        <v>305</v>
      </c>
      <c r="K254" s="93" t="s">
        <v>291</v>
      </c>
      <c r="L254" s="93" t="s">
        <v>27</v>
      </c>
      <c r="M254" s="117">
        <v>2074.46</v>
      </c>
      <c r="N254" s="117">
        <v>4567.55</v>
      </c>
      <c r="O254" s="142"/>
      <c r="P254" s="140"/>
      <c r="Q254" s="140"/>
      <c r="R254" s="139"/>
      <c r="S254" s="139"/>
      <c r="T254" s="139"/>
      <c r="U254" s="139"/>
      <c r="V254" s="139"/>
      <c r="W254" s="139"/>
      <c r="X254" s="139"/>
      <c r="Y254" s="139"/>
    </row>
    <row r="255" spans="1:25" ht="33.75" customHeight="1" x14ac:dyDescent="0.35">
      <c r="A255" s="93" t="s">
        <v>1635</v>
      </c>
      <c r="B255" s="93" t="s">
        <v>1635</v>
      </c>
      <c r="C255" s="93" t="str">
        <f t="shared" si="70"/>
        <v>PRESTAÇÃO DE SERVIÇO CONTINUADO DE VIGILÂNCIA ARMADA</v>
      </c>
      <c r="D255" s="93" t="s">
        <v>301</v>
      </c>
      <c r="E255" s="93">
        <v>2021</v>
      </c>
      <c r="F255" s="93" t="s">
        <v>302</v>
      </c>
      <c r="G255" s="93">
        <v>15195617000187</v>
      </c>
      <c r="H255" s="93" t="s">
        <v>1831</v>
      </c>
      <c r="I255" s="93" t="s">
        <v>1756</v>
      </c>
      <c r="J255" s="93" t="s">
        <v>305</v>
      </c>
      <c r="K255" s="93" t="s">
        <v>291</v>
      </c>
      <c r="L255" s="93" t="s">
        <v>27</v>
      </c>
      <c r="M255" s="117">
        <v>2074.46</v>
      </c>
      <c r="N255" s="117">
        <v>4567.55</v>
      </c>
      <c r="O255" s="142"/>
      <c r="P255" s="140"/>
      <c r="Q255" s="140"/>
      <c r="R255" s="139"/>
      <c r="S255" s="139"/>
      <c r="T255" s="139"/>
      <c r="U255" s="139"/>
      <c r="V255" s="139"/>
      <c r="W255" s="139"/>
      <c r="X255" s="139"/>
      <c r="Y255" s="139"/>
    </row>
    <row r="256" spans="1:25" ht="33.75" customHeight="1" x14ac:dyDescent="0.35">
      <c r="A256" s="93" t="s">
        <v>1635</v>
      </c>
      <c r="B256" s="93" t="s">
        <v>1635</v>
      </c>
      <c r="C256" s="93" t="str">
        <f t="shared" si="70"/>
        <v>PRESTAÇÃO DE SERVIÇO CONTINUADO DE VIGILÂNCIA ARMADA</v>
      </c>
      <c r="D256" s="93" t="s">
        <v>301</v>
      </c>
      <c r="E256" s="93">
        <v>2021</v>
      </c>
      <c r="F256" s="93" t="s">
        <v>302</v>
      </c>
      <c r="G256" s="93">
        <v>15195617000187</v>
      </c>
      <c r="H256" s="93" t="s">
        <v>1832</v>
      </c>
      <c r="I256" s="93" t="s">
        <v>1756</v>
      </c>
      <c r="J256" s="93" t="s">
        <v>305</v>
      </c>
      <c r="K256" s="93" t="s">
        <v>291</v>
      </c>
      <c r="L256" s="93" t="s">
        <v>279</v>
      </c>
      <c r="M256" s="117">
        <v>2074.46</v>
      </c>
      <c r="N256" s="117">
        <v>4941.18</v>
      </c>
      <c r="O256" s="142"/>
      <c r="P256" s="140"/>
      <c r="Q256" s="140"/>
      <c r="R256" s="139"/>
      <c r="S256" s="139"/>
      <c r="T256" s="139"/>
      <c r="U256" s="139"/>
      <c r="V256" s="139"/>
      <c r="W256" s="139"/>
      <c r="X256" s="139"/>
      <c r="Y256" s="139"/>
    </row>
    <row r="257" spans="1:25" ht="33.75" customHeight="1" x14ac:dyDescent="0.35">
      <c r="A257" s="93" t="s">
        <v>1635</v>
      </c>
      <c r="B257" s="93" t="s">
        <v>1635</v>
      </c>
      <c r="C257" s="93" t="str">
        <f t="shared" si="70"/>
        <v>PRESTAÇÃO DE SERVIÇO CONTINUADO DE VIGILÂNCIA ARMADA</v>
      </c>
      <c r="D257" s="93" t="s">
        <v>301</v>
      </c>
      <c r="E257" s="93">
        <v>2021</v>
      </c>
      <c r="F257" s="93" t="s">
        <v>302</v>
      </c>
      <c r="G257" s="93">
        <v>15195617000187</v>
      </c>
      <c r="H257" s="93" t="s">
        <v>1833</v>
      </c>
      <c r="I257" s="93" t="s">
        <v>1756</v>
      </c>
      <c r="J257" s="93" t="s">
        <v>305</v>
      </c>
      <c r="K257" s="93" t="s">
        <v>291</v>
      </c>
      <c r="L257" s="93" t="s">
        <v>27</v>
      </c>
      <c r="M257" s="117">
        <v>2074.46</v>
      </c>
      <c r="N257" s="117">
        <v>4567.55</v>
      </c>
      <c r="O257" s="142"/>
      <c r="P257" s="140"/>
      <c r="Q257" s="140"/>
      <c r="R257" s="139"/>
      <c r="S257" s="139"/>
      <c r="T257" s="139"/>
      <c r="U257" s="139"/>
      <c r="V257" s="139"/>
      <c r="W257" s="139"/>
      <c r="X257" s="139"/>
      <c r="Y257" s="139"/>
    </row>
    <row r="258" spans="1:25" ht="33.75" customHeight="1" x14ac:dyDescent="0.35">
      <c r="A258" s="93" t="s">
        <v>1635</v>
      </c>
      <c r="B258" s="93" t="s">
        <v>1635</v>
      </c>
      <c r="C258" s="93" t="str">
        <f t="shared" si="70"/>
        <v>PRESTAÇÃO DE SERVIÇO CONTINUADO DE VIGILÂNCIA ARMADA</v>
      </c>
      <c r="D258" s="93" t="s">
        <v>301</v>
      </c>
      <c r="E258" s="93">
        <v>2021</v>
      </c>
      <c r="F258" s="93" t="s">
        <v>302</v>
      </c>
      <c r="G258" s="93">
        <v>15195617000187</v>
      </c>
      <c r="H258" s="93" t="s">
        <v>1834</v>
      </c>
      <c r="I258" s="93" t="s">
        <v>1756</v>
      </c>
      <c r="J258" s="93" t="s">
        <v>305</v>
      </c>
      <c r="K258" s="93" t="s">
        <v>291</v>
      </c>
      <c r="L258" s="93" t="s">
        <v>27</v>
      </c>
      <c r="M258" s="117">
        <v>2074.46</v>
      </c>
      <c r="N258" s="117">
        <v>4567.55</v>
      </c>
      <c r="O258" s="142"/>
      <c r="P258" s="140"/>
      <c r="Q258" s="140"/>
      <c r="R258" s="139"/>
      <c r="S258" s="139"/>
      <c r="T258" s="139"/>
      <c r="U258" s="139"/>
      <c r="V258" s="139"/>
      <c r="W258" s="139"/>
      <c r="X258" s="139"/>
      <c r="Y258" s="139"/>
    </row>
    <row r="259" spans="1:25" ht="33.75" customHeight="1" x14ac:dyDescent="0.35">
      <c r="A259" s="93" t="s">
        <v>1635</v>
      </c>
      <c r="B259" s="93" t="s">
        <v>1635</v>
      </c>
      <c r="C259" s="93" t="str">
        <f t="shared" si="70"/>
        <v>PRESTAÇÃO DE SERVIÇO CONTINUADO DE VIGILÂNCIA ARMADA</v>
      </c>
      <c r="D259" s="93" t="s">
        <v>301</v>
      </c>
      <c r="E259" s="93">
        <v>2021</v>
      </c>
      <c r="F259" s="93" t="s">
        <v>302</v>
      </c>
      <c r="G259" s="93">
        <v>15195617000187</v>
      </c>
      <c r="H259" s="93" t="s">
        <v>1835</v>
      </c>
      <c r="I259" s="93" t="s">
        <v>1756</v>
      </c>
      <c r="J259" s="93" t="s">
        <v>305</v>
      </c>
      <c r="K259" s="93" t="s">
        <v>291</v>
      </c>
      <c r="L259" s="93" t="s">
        <v>27</v>
      </c>
      <c r="M259" s="117">
        <v>2074.46</v>
      </c>
      <c r="N259" s="117">
        <v>4567.55</v>
      </c>
      <c r="O259" s="142"/>
      <c r="P259" s="140"/>
      <c r="Q259" s="140"/>
      <c r="R259" s="139"/>
      <c r="S259" s="139"/>
      <c r="T259" s="139"/>
      <c r="U259" s="139"/>
      <c r="V259" s="139"/>
      <c r="W259" s="139"/>
      <c r="X259" s="139"/>
      <c r="Y259" s="139"/>
    </row>
    <row r="260" spans="1:25" ht="33.75" customHeight="1" x14ac:dyDescent="0.35">
      <c r="A260" s="93" t="s">
        <v>1635</v>
      </c>
      <c r="B260" s="93" t="s">
        <v>1635</v>
      </c>
      <c r="C260" s="93" t="str">
        <f t="shared" si="70"/>
        <v>PRESTAÇÃO DE SERVIÇO CONTINUADO DE VIGILÂNCIA ARMADA</v>
      </c>
      <c r="D260" s="93" t="s">
        <v>301</v>
      </c>
      <c r="E260" s="93">
        <v>2021</v>
      </c>
      <c r="F260" s="93" t="s">
        <v>302</v>
      </c>
      <c r="G260" s="93">
        <v>15195617000187</v>
      </c>
      <c r="H260" s="93" t="s">
        <v>1836</v>
      </c>
      <c r="I260" s="93" t="s">
        <v>1756</v>
      </c>
      <c r="J260" s="93" t="s">
        <v>305</v>
      </c>
      <c r="K260" s="93" t="s">
        <v>291</v>
      </c>
      <c r="L260" s="93" t="s">
        <v>279</v>
      </c>
      <c r="M260" s="117">
        <v>2074.46</v>
      </c>
      <c r="N260" s="117">
        <v>4941.18</v>
      </c>
      <c r="O260" s="142"/>
      <c r="P260" s="140"/>
      <c r="Q260" s="140"/>
      <c r="R260" s="139"/>
      <c r="S260" s="139"/>
      <c r="T260" s="139"/>
      <c r="U260" s="139"/>
      <c r="V260" s="139"/>
      <c r="W260" s="139"/>
      <c r="X260" s="139"/>
      <c r="Y260" s="139"/>
    </row>
    <row r="261" spans="1:25" ht="33.75" customHeight="1" x14ac:dyDescent="0.35">
      <c r="A261" s="93" t="s">
        <v>1635</v>
      </c>
      <c r="B261" s="93" t="s">
        <v>1635</v>
      </c>
      <c r="C261" s="93" t="str">
        <f t="shared" si="70"/>
        <v>PRESTAÇÃO DE SERVIÇO CONTINUADO DE VIGILÂNCIA ARMADA</v>
      </c>
      <c r="D261" s="93" t="s">
        <v>301</v>
      </c>
      <c r="E261" s="93">
        <v>2021</v>
      </c>
      <c r="F261" s="93" t="s">
        <v>302</v>
      </c>
      <c r="G261" s="93">
        <v>15195617000187</v>
      </c>
      <c r="H261" s="93" t="s">
        <v>1837</v>
      </c>
      <c r="I261" s="93" t="s">
        <v>1756</v>
      </c>
      <c r="J261" s="93" t="s">
        <v>305</v>
      </c>
      <c r="K261" s="93" t="s">
        <v>291</v>
      </c>
      <c r="L261" s="93" t="s">
        <v>279</v>
      </c>
      <c r="M261" s="117">
        <v>2074.46</v>
      </c>
      <c r="N261" s="117">
        <v>4941.18</v>
      </c>
      <c r="O261" s="142"/>
      <c r="P261" s="140"/>
      <c r="Q261" s="140"/>
      <c r="R261" s="139"/>
      <c r="S261" s="139"/>
      <c r="T261" s="139"/>
      <c r="U261" s="139"/>
      <c r="V261" s="139"/>
      <c r="W261" s="139"/>
      <c r="X261" s="139"/>
      <c r="Y261" s="139"/>
    </row>
    <row r="262" spans="1:25" ht="33.75" customHeight="1" x14ac:dyDescent="0.35">
      <c r="A262" s="93" t="s">
        <v>1635</v>
      </c>
      <c r="B262" s="93" t="s">
        <v>1635</v>
      </c>
      <c r="C262" s="93" t="str">
        <f t="shared" si="70"/>
        <v>PRESTAÇÃO DE SERVIÇO CONTINUADO DE VIGILÂNCIA ARMADA</v>
      </c>
      <c r="D262" s="93" t="s">
        <v>301</v>
      </c>
      <c r="E262" s="93">
        <v>2021</v>
      </c>
      <c r="F262" s="93" t="s">
        <v>302</v>
      </c>
      <c r="G262" s="93">
        <v>15195617000187</v>
      </c>
      <c r="H262" s="93" t="s">
        <v>1838</v>
      </c>
      <c r="I262" s="93" t="s">
        <v>1756</v>
      </c>
      <c r="J262" s="93" t="s">
        <v>305</v>
      </c>
      <c r="K262" s="93" t="s">
        <v>291</v>
      </c>
      <c r="L262" s="93" t="s">
        <v>27</v>
      </c>
      <c r="M262" s="117">
        <v>2074.46</v>
      </c>
      <c r="N262" s="117">
        <v>4567.55</v>
      </c>
      <c r="O262" s="142"/>
      <c r="P262" s="140"/>
      <c r="Q262" s="140"/>
      <c r="R262" s="139"/>
      <c r="S262" s="139"/>
      <c r="T262" s="139"/>
      <c r="U262" s="139"/>
      <c r="V262" s="139"/>
      <c r="W262" s="139"/>
      <c r="X262" s="139"/>
      <c r="Y262" s="139"/>
    </row>
    <row r="263" spans="1:25" ht="33.75" customHeight="1" x14ac:dyDescent="0.35">
      <c r="A263" s="93" t="s">
        <v>1635</v>
      </c>
      <c r="B263" s="93" t="s">
        <v>1635</v>
      </c>
      <c r="C263" s="93" t="str">
        <f t="shared" si="70"/>
        <v>PRESTAÇÃO DE SERVIÇO CONTINUADO DE VIGILÂNCIA ARMADA</v>
      </c>
      <c r="D263" s="93" t="s">
        <v>301</v>
      </c>
      <c r="E263" s="93">
        <v>2021</v>
      </c>
      <c r="F263" s="93" t="s">
        <v>302</v>
      </c>
      <c r="G263" s="93">
        <v>15195617000187</v>
      </c>
      <c r="H263" s="93" t="s">
        <v>1839</v>
      </c>
      <c r="I263" s="93" t="s">
        <v>1756</v>
      </c>
      <c r="J263" s="93" t="s">
        <v>305</v>
      </c>
      <c r="K263" s="93" t="s">
        <v>291</v>
      </c>
      <c r="L263" s="93" t="s">
        <v>279</v>
      </c>
      <c r="M263" s="117">
        <v>2074.46</v>
      </c>
      <c r="N263" s="117">
        <v>4941.18</v>
      </c>
      <c r="O263" s="142"/>
      <c r="P263" s="140"/>
      <c r="Q263" s="140"/>
      <c r="R263" s="139"/>
      <c r="S263" s="139"/>
      <c r="T263" s="139"/>
      <c r="U263" s="139"/>
      <c r="V263" s="139"/>
      <c r="W263" s="139"/>
      <c r="X263" s="139"/>
      <c r="Y263" s="139"/>
    </row>
    <row r="264" spans="1:25" ht="33.75" customHeight="1" x14ac:dyDescent="0.35">
      <c r="A264" s="93" t="s">
        <v>1635</v>
      </c>
      <c r="B264" s="93" t="s">
        <v>1635</v>
      </c>
      <c r="C264" s="93" t="str">
        <f t="shared" si="70"/>
        <v>PRESTAÇÃO DE SERVIÇO CONTINUADO DE VIGILÂNCIA ARMADA</v>
      </c>
      <c r="D264" s="93" t="s">
        <v>301</v>
      </c>
      <c r="E264" s="93">
        <v>2021</v>
      </c>
      <c r="F264" s="93" t="s">
        <v>302</v>
      </c>
      <c r="G264" s="93">
        <v>15195617000187</v>
      </c>
      <c r="H264" s="93" t="s">
        <v>1840</v>
      </c>
      <c r="I264" s="93" t="s">
        <v>1756</v>
      </c>
      <c r="J264" s="93" t="s">
        <v>305</v>
      </c>
      <c r="K264" s="93" t="s">
        <v>291</v>
      </c>
      <c r="L264" s="93" t="s">
        <v>279</v>
      </c>
      <c r="M264" s="117">
        <v>2074.46</v>
      </c>
      <c r="N264" s="117">
        <v>4941.18</v>
      </c>
      <c r="O264" s="142"/>
      <c r="P264" s="140"/>
      <c r="Q264" s="140"/>
      <c r="R264" s="139"/>
      <c r="S264" s="139"/>
      <c r="T264" s="139"/>
      <c r="U264" s="139"/>
      <c r="V264" s="139"/>
      <c r="W264" s="139"/>
      <c r="X264" s="139"/>
      <c r="Y264" s="139"/>
    </row>
    <row r="265" spans="1:25" ht="33.75" customHeight="1" x14ac:dyDescent="0.35">
      <c r="A265" s="93" t="s">
        <v>1635</v>
      </c>
      <c r="B265" s="93" t="s">
        <v>1635</v>
      </c>
      <c r="C265" s="93" t="str">
        <f t="shared" si="70"/>
        <v>PRESTAÇÃO DE SERVIÇO CONTINUADO DE VIGILÂNCIA ARMADA</v>
      </c>
      <c r="D265" s="93" t="s">
        <v>301</v>
      </c>
      <c r="E265" s="93">
        <v>2021</v>
      </c>
      <c r="F265" s="93" t="s">
        <v>302</v>
      </c>
      <c r="G265" s="93">
        <v>15195617000187</v>
      </c>
      <c r="H265" s="93" t="s">
        <v>1841</v>
      </c>
      <c r="I265" s="93" t="s">
        <v>1756</v>
      </c>
      <c r="J265" s="93" t="s">
        <v>305</v>
      </c>
      <c r="K265" s="93" t="s">
        <v>291</v>
      </c>
      <c r="L265" s="93" t="s">
        <v>279</v>
      </c>
      <c r="M265" s="117">
        <v>2074.46</v>
      </c>
      <c r="N265" s="117">
        <v>4941.18</v>
      </c>
      <c r="O265" s="142"/>
      <c r="P265" s="140"/>
      <c r="Q265" s="140"/>
      <c r="R265" s="139"/>
      <c r="S265" s="139"/>
      <c r="T265" s="139"/>
      <c r="U265" s="139"/>
      <c r="V265" s="139"/>
      <c r="W265" s="139"/>
      <c r="X265" s="139"/>
      <c r="Y265" s="139"/>
    </row>
    <row r="266" spans="1:25" ht="33.75" customHeight="1" x14ac:dyDescent="0.35">
      <c r="A266" s="93" t="s">
        <v>1635</v>
      </c>
      <c r="B266" s="93" t="s">
        <v>1635</v>
      </c>
      <c r="C266" s="93" t="str">
        <f t="shared" si="70"/>
        <v>PRESTAÇÃO DE SERVIÇO CONTINUADO DE VIGILÂNCIA ARMADA</v>
      </c>
      <c r="D266" s="93" t="s">
        <v>301</v>
      </c>
      <c r="E266" s="93">
        <v>2021</v>
      </c>
      <c r="F266" s="93" t="s">
        <v>302</v>
      </c>
      <c r="G266" s="93">
        <v>15195617000187</v>
      </c>
      <c r="H266" s="93" t="s">
        <v>1842</v>
      </c>
      <c r="I266" s="93" t="s">
        <v>1756</v>
      </c>
      <c r="J266" s="93" t="s">
        <v>305</v>
      </c>
      <c r="K266" s="93" t="s">
        <v>291</v>
      </c>
      <c r="L266" s="93" t="s">
        <v>27</v>
      </c>
      <c r="M266" s="117">
        <v>2074.46</v>
      </c>
      <c r="N266" s="117">
        <v>4567.55</v>
      </c>
      <c r="O266" s="142"/>
      <c r="P266" s="140"/>
      <c r="Q266" s="140"/>
      <c r="R266" s="139"/>
      <c r="S266" s="139"/>
      <c r="T266" s="139"/>
      <c r="U266" s="139"/>
      <c r="V266" s="139"/>
      <c r="W266" s="139"/>
      <c r="X266" s="139"/>
      <c r="Y266" s="139"/>
    </row>
    <row r="267" spans="1:25" ht="33.75" customHeight="1" x14ac:dyDescent="0.35">
      <c r="A267" s="93" t="s">
        <v>1635</v>
      </c>
      <c r="B267" s="93" t="s">
        <v>1635</v>
      </c>
      <c r="C267" s="93" t="str">
        <f t="shared" si="70"/>
        <v>PRESTAÇÃO DE SERVIÇO CONTINUADO DE VIGILÂNCIA ARMADA</v>
      </c>
      <c r="D267" s="93" t="s">
        <v>301</v>
      </c>
      <c r="E267" s="93">
        <v>2021</v>
      </c>
      <c r="F267" s="93" t="s">
        <v>302</v>
      </c>
      <c r="G267" s="93">
        <v>15195617000187</v>
      </c>
      <c r="H267" s="93" t="s">
        <v>1843</v>
      </c>
      <c r="I267" s="93" t="s">
        <v>1756</v>
      </c>
      <c r="J267" s="93" t="s">
        <v>305</v>
      </c>
      <c r="K267" s="93" t="s">
        <v>291</v>
      </c>
      <c r="L267" s="93" t="s">
        <v>27</v>
      </c>
      <c r="M267" s="117">
        <v>2074.46</v>
      </c>
      <c r="N267" s="117">
        <v>4567.55</v>
      </c>
      <c r="O267" s="142"/>
      <c r="P267" s="140"/>
      <c r="Q267" s="140"/>
      <c r="R267" s="139"/>
      <c r="S267" s="139"/>
      <c r="T267" s="139"/>
      <c r="U267" s="139"/>
      <c r="V267" s="139"/>
      <c r="W267" s="139"/>
      <c r="X267" s="139"/>
      <c r="Y267" s="139"/>
    </row>
    <row r="268" spans="1:25" ht="33.75" customHeight="1" x14ac:dyDescent="0.35">
      <c r="A268" s="93" t="s">
        <v>1635</v>
      </c>
      <c r="B268" s="93" t="s">
        <v>1635</v>
      </c>
      <c r="C268" s="93" t="str">
        <f t="shared" si="70"/>
        <v>PRESTAÇÃO DE SERVIÇO CONTINUADO DE VIGILÂNCIA ARMADA</v>
      </c>
      <c r="D268" s="93" t="s">
        <v>301</v>
      </c>
      <c r="E268" s="93">
        <v>2021</v>
      </c>
      <c r="F268" s="93" t="s">
        <v>302</v>
      </c>
      <c r="G268" s="93">
        <v>15195617000187</v>
      </c>
      <c r="H268" s="93" t="s">
        <v>1844</v>
      </c>
      <c r="I268" s="93" t="s">
        <v>1756</v>
      </c>
      <c r="J268" s="93" t="s">
        <v>305</v>
      </c>
      <c r="K268" s="93" t="s">
        <v>291</v>
      </c>
      <c r="L268" s="93" t="s">
        <v>27</v>
      </c>
      <c r="M268" s="117">
        <v>2074.46</v>
      </c>
      <c r="N268" s="117">
        <v>4567.55</v>
      </c>
      <c r="O268" s="142"/>
      <c r="P268" s="140"/>
      <c r="Q268" s="140"/>
      <c r="R268" s="139"/>
      <c r="S268" s="139"/>
      <c r="T268" s="139"/>
      <c r="U268" s="139"/>
      <c r="V268" s="139"/>
      <c r="W268" s="139"/>
      <c r="X268" s="139"/>
      <c r="Y268" s="139"/>
    </row>
    <row r="269" spans="1:25" ht="33.75" customHeight="1" x14ac:dyDescent="0.35">
      <c r="A269" s="93" t="s">
        <v>1635</v>
      </c>
      <c r="B269" s="93" t="s">
        <v>1635</v>
      </c>
      <c r="C269" s="93" t="str">
        <f t="shared" si="70"/>
        <v>PRESTAÇÃO DE SERVIÇO CONTINUADO DE VIGILÂNCIA ARMADA</v>
      </c>
      <c r="D269" s="93" t="s">
        <v>301</v>
      </c>
      <c r="E269" s="93">
        <v>2021</v>
      </c>
      <c r="F269" s="93" t="s">
        <v>302</v>
      </c>
      <c r="G269" s="93">
        <v>15195617000187</v>
      </c>
      <c r="H269" s="93" t="s">
        <v>1845</v>
      </c>
      <c r="I269" s="93" t="s">
        <v>1756</v>
      </c>
      <c r="J269" s="93" t="s">
        <v>305</v>
      </c>
      <c r="K269" s="93" t="s">
        <v>291</v>
      </c>
      <c r="L269" s="93" t="s">
        <v>27</v>
      </c>
      <c r="M269" s="117">
        <v>2074.46</v>
      </c>
      <c r="N269" s="117">
        <v>4567.55</v>
      </c>
      <c r="O269" s="142"/>
      <c r="P269" s="140"/>
      <c r="Q269" s="140"/>
      <c r="R269" s="139"/>
      <c r="S269" s="139"/>
      <c r="T269" s="139"/>
      <c r="U269" s="139"/>
      <c r="V269" s="139"/>
      <c r="W269" s="139"/>
      <c r="X269" s="139"/>
      <c r="Y269" s="139"/>
    </row>
    <row r="270" spans="1:25" ht="33.75" customHeight="1" x14ac:dyDescent="0.35">
      <c r="A270" s="93" t="s">
        <v>1635</v>
      </c>
      <c r="B270" s="93" t="s">
        <v>1635</v>
      </c>
      <c r="C270" s="93" t="str">
        <f t="shared" si="70"/>
        <v>PRESTAÇÃO DE SERVIÇO CONTINUADO DE VIGILÂNCIA ARMADA</v>
      </c>
      <c r="D270" s="93" t="s">
        <v>301</v>
      </c>
      <c r="E270" s="93">
        <v>2021</v>
      </c>
      <c r="F270" s="93" t="s">
        <v>302</v>
      </c>
      <c r="G270" s="93">
        <v>15195617000187</v>
      </c>
      <c r="H270" s="93" t="s">
        <v>1846</v>
      </c>
      <c r="I270" s="93" t="s">
        <v>1756</v>
      </c>
      <c r="J270" s="93" t="s">
        <v>305</v>
      </c>
      <c r="K270" s="93" t="s">
        <v>291</v>
      </c>
      <c r="L270" s="93" t="s">
        <v>27</v>
      </c>
      <c r="M270" s="117">
        <v>2074.46</v>
      </c>
      <c r="N270" s="117">
        <v>4567.55</v>
      </c>
      <c r="O270" s="142"/>
      <c r="P270" s="140"/>
      <c r="Q270" s="140"/>
      <c r="R270" s="139"/>
      <c r="S270" s="139"/>
      <c r="T270" s="139"/>
      <c r="U270" s="139"/>
      <c r="V270" s="139"/>
      <c r="W270" s="139"/>
      <c r="X270" s="139"/>
      <c r="Y270" s="139"/>
    </row>
    <row r="271" spans="1:25" ht="33.75" customHeight="1" x14ac:dyDescent="0.35">
      <c r="A271" s="93" t="s">
        <v>1635</v>
      </c>
      <c r="B271" s="93" t="s">
        <v>1635</v>
      </c>
      <c r="C271" s="93" t="str">
        <f t="shared" si="70"/>
        <v>PRESTAÇÃO DE SERVIÇO CONTINUADO DE VIGILÂNCIA ARMADA</v>
      </c>
      <c r="D271" s="93" t="s">
        <v>301</v>
      </c>
      <c r="E271" s="93">
        <v>2021</v>
      </c>
      <c r="F271" s="93" t="s">
        <v>302</v>
      </c>
      <c r="G271" s="93">
        <v>15195617000187</v>
      </c>
      <c r="H271" s="93" t="s">
        <v>1847</v>
      </c>
      <c r="I271" s="93" t="s">
        <v>1756</v>
      </c>
      <c r="J271" s="93" t="s">
        <v>305</v>
      </c>
      <c r="K271" s="93" t="s">
        <v>291</v>
      </c>
      <c r="L271" s="93" t="s">
        <v>27</v>
      </c>
      <c r="M271" s="117">
        <v>2074.46</v>
      </c>
      <c r="N271" s="117">
        <v>4567.55</v>
      </c>
      <c r="O271" s="142"/>
      <c r="P271" s="140"/>
      <c r="Q271" s="140"/>
      <c r="R271" s="139"/>
      <c r="S271" s="139"/>
      <c r="T271" s="139"/>
      <c r="U271" s="139"/>
      <c r="V271" s="139"/>
      <c r="W271" s="139"/>
      <c r="X271" s="139"/>
      <c r="Y271" s="139"/>
    </row>
    <row r="272" spans="1:25" ht="33.75" customHeight="1" x14ac:dyDescent="0.35">
      <c r="A272" s="93" t="s">
        <v>1635</v>
      </c>
      <c r="B272" s="93" t="s">
        <v>1635</v>
      </c>
      <c r="C272" s="93" t="str">
        <f t="shared" si="70"/>
        <v>PRESTAÇÃO DE SERVIÇO CONTINUADO DE VIGILÂNCIA ARMADA</v>
      </c>
      <c r="D272" s="93" t="s">
        <v>301</v>
      </c>
      <c r="E272" s="93">
        <v>2021</v>
      </c>
      <c r="F272" s="93" t="s">
        <v>302</v>
      </c>
      <c r="G272" s="93">
        <v>15195617000187</v>
      </c>
      <c r="H272" s="93" t="s">
        <v>1848</v>
      </c>
      <c r="I272" s="93" t="s">
        <v>1756</v>
      </c>
      <c r="J272" s="93" t="s">
        <v>305</v>
      </c>
      <c r="K272" s="93" t="s">
        <v>1342</v>
      </c>
      <c r="L272" s="93" t="s">
        <v>279</v>
      </c>
      <c r="M272" s="117">
        <v>2074.46</v>
      </c>
      <c r="N272" s="117">
        <v>4941.18</v>
      </c>
      <c r="O272" s="142"/>
      <c r="P272" s="140"/>
      <c r="Q272" s="140"/>
      <c r="R272" s="139"/>
      <c r="S272" s="139"/>
      <c r="T272" s="139"/>
      <c r="U272" s="139"/>
      <c r="V272" s="139"/>
      <c r="W272" s="139"/>
      <c r="X272" s="139"/>
      <c r="Y272" s="139"/>
    </row>
    <row r="273" spans="1:25" ht="33.75" customHeight="1" x14ac:dyDescent="0.35">
      <c r="A273" s="93" t="s">
        <v>1635</v>
      </c>
      <c r="B273" s="93" t="s">
        <v>1635</v>
      </c>
      <c r="C273" s="93" t="str">
        <f t="shared" si="70"/>
        <v>PRESTAÇÃO DE SERVIÇO CONTINUADO DE VIGILÂNCIA ARMADA</v>
      </c>
      <c r="D273" s="93" t="s">
        <v>301</v>
      </c>
      <c r="E273" s="93">
        <v>2021</v>
      </c>
      <c r="F273" s="93" t="s">
        <v>302</v>
      </c>
      <c r="G273" s="93">
        <v>15195617000187</v>
      </c>
      <c r="H273" s="93" t="s">
        <v>1849</v>
      </c>
      <c r="I273" s="93" t="s">
        <v>1756</v>
      </c>
      <c r="J273" s="93" t="s">
        <v>305</v>
      </c>
      <c r="K273" s="93" t="s">
        <v>291</v>
      </c>
      <c r="L273" s="93" t="s">
        <v>27</v>
      </c>
      <c r="M273" s="117">
        <v>2074.46</v>
      </c>
      <c r="N273" s="117">
        <v>4941.18</v>
      </c>
      <c r="O273" s="142"/>
      <c r="P273" s="140"/>
      <c r="Q273" s="140"/>
      <c r="R273" s="139"/>
      <c r="S273" s="139"/>
      <c r="T273" s="139"/>
      <c r="U273" s="139"/>
      <c r="V273" s="139"/>
      <c r="W273" s="139"/>
      <c r="X273" s="139"/>
      <c r="Y273" s="139"/>
    </row>
    <row r="274" spans="1:25" ht="33.75" customHeight="1" x14ac:dyDescent="0.35">
      <c r="A274" s="93" t="s">
        <v>1635</v>
      </c>
      <c r="B274" s="93" t="s">
        <v>1635</v>
      </c>
      <c r="C274" s="93" t="str">
        <f t="shared" si="70"/>
        <v>PRESTAÇÃO DE SERVIÇO CONTINUADO DE VIGILÂNCIA ARMADA</v>
      </c>
      <c r="D274" s="93" t="s">
        <v>301</v>
      </c>
      <c r="E274" s="93">
        <v>2021</v>
      </c>
      <c r="F274" s="93" t="s">
        <v>302</v>
      </c>
      <c r="G274" s="93">
        <v>15195617000187</v>
      </c>
      <c r="H274" s="93" t="s">
        <v>1850</v>
      </c>
      <c r="I274" s="93" t="s">
        <v>1756</v>
      </c>
      <c r="J274" s="93" t="s">
        <v>305</v>
      </c>
      <c r="K274" s="93" t="s">
        <v>291</v>
      </c>
      <c r="L274" s="93" t="s">
        <v>27</v>
      </c>
      <c r="M274" s="117">
        <v>2074.46</v>
      </c>
      <c r="N274" s="117">
        <v>4567.55</v>
      </c>
      <c r="O274" s="142"/>
      <c r="P274" s="140"/>
      <c r="Q274" s="140"/>
      <c r="R274" s="139"/>
      <c r="S274" s="139"/>
      <c r="T274" s="139"/>
      <c r="U274" s="139"/>
      <c r="V274" s="139"/>
      <c r="W274" s="139"/>
      <c r="X274" s="139"/>
      <c r="Y274" s="139"/>
    </row>
    <row r="275" spans="1:25" ht="33.75" customHeight="1" x14ac:dyDescent="0.35">
      <c r="A275" s="93" t="s">
        <v>1635</v>
      </c>
      <c r="B275" s="93" t="s">
        <v>1635</v>
      </c>
      <c r="C275" s="93" t="str">
        <f t="shared" si="70"/>
        <v>PRESTAÇÃO DE SERVIÇO CONTINUADO DE VIGILÂNCIA ARMADA</v>
      </c>
      <c r="D275" s="93" t="s">
        <v>301</v>
      </c>
      <c r="E275" s="93">
        <v>2021</v>
      </c>
      <c r="F275" s="93" t="s">
        <v>302</v>
      </c>
      <c r="G275" s="93">
        <v>15195617000187</v>
      </c>
      <c r="H275" s="93" t="s">
        <v>1851</v>
      </c>
      <c r="I275" s="93" t="s">
        <v>1756</v>
      </c>
      <c r="J275" s="93" t="s">
        <v>305</v>
      </c>
      <c r="K275" s="93" t="s">
        <v>291</v>
      </c>
      <c r="L275" s="93" t="s">
        <v>27</v>
      </c>
      <c r="M275" s="117">
        <v>2074.46</v>
      </c>
      <c r="N275" s="117">
        <v>4567.55</v>
      </c>
      <c r="O275" s="142"/>
      <c r="P275" s="140"/>
      <c r="Q275" s="140"/>
      <c r="R275" s="139"/>
      <c r="S275" s="139"/>
      <c r="T275" s="139"/>
      <c r="U275" s="139"/>
      <c r="V275" s="139"/>
      <c r="W275" s="139"/>
      <c r="X275" s="139"/>
      <c r="Y275" s="139"/>
    </row>
    <row r="276" spans="1:25" ht="33.75" customHeight="1" x14ac:dyDescent="0.35">
      <c r="A276" s="93" t="s">
        <v>1635</v>
      </c>
      <c r="B276" s="93" t="s">
        <v>1635</v>
      </c>
      <c r="C276" s="93" t="str">
        <f t="shared" si="70"/>
        <v>PRESTAÇÃO DE SERVIÇO CONTINUADO DE VIGILÂNCIA ARMADA</v>
      </c>
      <c r="D276" s="93" t="s">
        <v>301</v>
      </c>
      <c r="E276" s="93">
        <v>2021</v>
      </c>
      <c r="F276" s="93" t="s">
        <v>302</v>
      </c>
      <c r="G276" s="93">
        <v>15195617000187</v>
      </c>
      <c r="H276" s="93" t="s">
        <v>1852</v>
      </c>
      <c r="I276" s="93" t="s">
        <v>1756</v>
      </c>
      <c r="J276" s="93" t="s">
        <v>305</v>
      </c>
      <c r="K276" s="93" t="s">
        <v>291</v>
      </c>
      <c r="L276" s="93" t="s">
        <v>27</v>
      </c>
      <c r="M276" s="117">
        <v>2074.46</v>
      </c>
      <c r="N276" s="117">
        <v>4567.55</v>
      </c>
      <c r="O276" s="142"/>
      <c r="P276" s="140"/>
      <c r="Q276" s="140"/>
      <c r="R276" s="139"/>
      <c r="S276" s="139"/>
      <c r="T276" s="139"/>
      <c r="U276" s="139"/>
      <c r="V276" s="139"/>
      <c r="W276" s="139"/>
      <c r="X276" s="139"/>
      <c r="Y276" s="139"/>
    </row>
    <row r="277" spans="1:25" ht="33.75" customHeight="1" x14ac:dyDescent="0.35">
      <c r="A277" s="93" t="s">
        <v>1635</v>
      </c>
      <c r="B277" s="93" t="s">
        <v>1635</v>
      </c>
      <c r="C277" s="93" t="str">
        <f t="shared" si="70"/>
        <v>PRESTAÇÃO DE SERVIÇO CONTINUADO DE VIGILÂNCIA ARMADA</v>
      </c>
      <c r="D277" s="93" t="s">
        <v>301</v>
      </c>
      <c r="E277" s="93">
        <v>2021</v>
      </c>
      <c r="F277" s="93" t="s">
        <v>302</v>
      </c>
      <c r="G277" s="93">
        <v>15195617000187</v>
      </c>
      <c r="H277" s="93" t="s">
        <v>1853</v>
      </c>
      <c r="I277" s="93" t="s">
        <v>1756</v>
      </c>
      <c r="J277" s="93" t="s">
        <v>305</v>
      </c>
      <c r="K277" s="93" t="s">
        <v>1342</v>
      </c>
      <c r="L277" s="93" t="s">
        <v>27</v>
      </c>
      <c r="M277" s="117">
        <v>2074.46</v>
      </c>
      <c r="N277" s="117">
        <v>4567.55</v>
      </c>
      <c r="O277" s="142"/>
      <c r="P277" s="140"/>
      <c r="Q277" s="140"/>
      <c r="R277" s="139"/>
      <c r="S277" s="139"/>
      <c r="T277" s="139"/>
      <c r="U277" s="139"/>
      <c r="V277" s="139"/>
      <c r="W277" s="139"/>
      <c r="X277" s="139"/>
      <c r="Y277" s="139"/>
    </row>
    <row r="278" spans="1:25" ht="33.75" customHeight="1" x14ac:dyDescent="0.35">
      <c r="A278" s="93" t="s">
        <v>1635</v>
      </c>
      <c r="B278" s="93" t="s">
        <v>1635</v>
      </c>
      <c r="C278" s="93" t="str">
        <f t="shared" si="70"/>
        <v>PRESTAÇÃO DE SERVIÇO CONTINUADO DE VIGILÂNCIA ARMADA</v>
      </c>
      <c r="D278" s="93" t="s">
        <v>301</v>
      </c>
      <c r="E278" s="93">
        <v>2021</v>
      </c>
      <c r="F278" s="93" t="s">
        <v>302</v>
      </c>
      <c r="G278" s="93">
        <v>15195617000187</v>
      </c>
      <c r="H278" s="93" t="s">
        <v>1854</v>
      </c>
      <c r="I278" s="93" t="s">
        <v>1756</v>
      </c>
      <c r="J278" s="93" t="s">
        <v>305</v>
      </c>
      <c r="K278" s="93" t="s">
        <v>291</v>
      </c>
      <c r="L278" s="93" t="s">
        <v>27</v>
      </c>
      <c r="M278" s="117">
        <v>2074.46</v>
      </c>
      <c r="N278" s="117">
        <v>4567.55</v>
      </c>
      <c r="O278" s="142"/>
      <c r="P278" s="140"/>
      <c r="Q278" s="140"/>
      <c r="R278" s="139"/>
      <c r="S278" s="139"/>
      <c r="T278" s="139"/>
      <c r="U278" s="139"/>
      <c r="V278" s="139"/>
      <c r="W278" s="139"/>
      <c r="X278" s="139"/>
      <c r="Y278" s="139"/>
    </row>
    <row r="279" spans="1:25" ht="33.75" customHeight="1" x14ac:dyDescent="0.35">
      <c r="A279" s="93" t="s">
        <v>1635</v>
      </c>
      <c r="B279" s="93" t="s">
        <v>1635</v>
      </c>
      <c r="C279" s="93" t="str">
        <f t="shared" si="70"/>
        <v>PRESTAÇÃO DE SERVIÇO CONTINUADO DE VIGILÂNCIA ARMADA</v>
      </c>
      <c r="D279" s="93" t="s">
        <v>301</v>
      </c>
      <c r="E279" s="93">
        <v>2021</v>
      </c>
      <c r="F279" s="93" t="s">
        <v>302</v>
      </c>
      <c r="G279" s="93">
        <v>15195617000187</v>
      </c>
      <c r="H279" s="93" t="s">
        <v>1855</v>
      </c>
      <c r="I279" s="93" t="s">
        <v>1756</v>
      </c>
      <c r="J279" s="93" t="s">
        <v>305</v>
      </c>
      <c r="K279" s="93" t="s">
        <v>291</v>
      </c>
      <c r="L279" s="93" t="s">
        <v>27</v>
      </c>
      <c r="M279" s="117">
        <v>2074.46</v>
      </c>
      <c r="N279" s="117">
        <v>4567.55</v>
      </c>
      <c r="O279" s="142"/>
      <c r="P279" s="140"/>
      <c r="Q279" s="140"/>
      <c r="R279" s="139"/>
      <c r="S279" s="139"/>
      <c r="T279" s="139"/>
      <c r="U279" s="139"/>
      <c r="V279" s="139"/>
      <c r="W279" s="139"/>
      <c r="X279" s="139"/>
      <c r="Y279" s="139"/>
    </row>
    <row r="280" spans="1:25" ht="33.75" customHeight="1" x14ac:dyDescent="0.35">
      <c r="A280" s="93" t="s">
        <v>1635</v>
      </c>
      <c r="B280" s="93" t="s">
        <v>1635</v>
      </c>
      <c r="C280" s="93" t="str">
        <f t="shared" si="70"/>
        <v>PRESTAÇÃO DE SERVIÇO CONTINUADO DE VIGILÂNCIA ARMADA</v>
      </c>
      <c r="D280" s="93" t="s">
        <v>301</v>
      </c>
      <c r="E280" s="93">
        <v>2021</v>
      </c>
      <c r="F280" s="93" t="s">
        <v>302</v>
      </c>
      <c r="G280" s="93">
        <v>15195617000187</v>
      </c>
      <c r="H280" s="93" t="s">
        <v>1856</v>
      </c>
      <c r="I280" s="93" t="s">
        <v>1756</v>
      </c>
      <c r="J280" s="93" t="s">
        <v>305</v>
      </c>
      <c r="K280" s="93" t="s">
        <v>291</v>
      </c>
      <c r="L280" s="93" t="s">
        <v>27</v>
      </c>
      <c r="M280" s="117">
        <v>2074.46</v>
      </c>
      <c r="N280" s="117">
        <v>4567.55</v>
      </c>
      <c r="O280" s="142"/>
      <c r="P280" s="140"/>
      <c r="Q280" s="140"/>
      <c r="R280" s="139"/>
      <c r="S280" s="139"/>
      <c r="T280" s="139"/>
      <c r="U280" s="139"/>
      <c r="V280" s="139"/>
      <c r="W280" s="139"/>
      <c r="X280" s="139"/>
      <c r="Y280" s="139"/>
    </row>
    <row r="281" spans="1:25" ht="33.75" customHeight="1" x14ac:dyDescent="0.35">
      <c r="A281" s="93" t="s">
        <v>1635</v>
      </c>
      <c r="B281" s="93" t="s">
        <v>1635</v>
      </c>
      <c r="C281" s="93" t="str">
        <f t="shared" si="70"/>
        <v>PRESTAÇÃO DE SERVIÇO CONTINUADO DE VIGILÂNCIA ARMADA</v>
      </c>
      <c r="D281" s="93" t="s">
        <v>301</v>
      </c>
      <c r="E281" s="93">
        <v>2021</v>
      </c>
      <c r="F281" s="93" t="s">
        <v>302</v>
      </c>
      <c r="G281" s="93">
        <v>15195617000187</v>
      </c>
      <c r="H281" s="93" t="s">
        <v>1857</v>
      </c>
      <c r="I281" s="93" t="s">
        <v>1756</v>
      </c>
      <c r="J281" s="93" t="s">
        <v>305</v>
      </c>
      <c r="K281" s="93" t="s">
        <v>291</v>
      </c>
      <c r="L281" s="93" t="s">
        <v>279</v>
      </c>
      <c r="M281" s="117">
        <v>2074.46</v>
      </c>
      <c r="N281" s="117">
        <v>4941.18</v>
      </c>
      <c r="O281" s="142"/>
      <c r="P281" s="140"/>
      <c r="Q281" s="140"/>
      <c r="R281" s="139"/>
      <c r="S281" s="139"/>
      <c r="T281" s="139"/>
      <c r="U281" s="139"/>
      <c r="V281" s="139"/>
      <c r="W281" s="139"/>
      <c r="X281" s="139"/>
      <c r="Y281" s="139"/>
    </row>
    <row r="282" spans="1:25" ht="33.75" customHeight="1" x14ac:dyDescent="0.35">
      <c r="A282" s="93" t="s">
        <v>1635</v>
      </c>
      <c r="B282" s="93" t="s">
        <v>1635</v>
      </c>
      <c r="C282" s="93" t="str">
        <f t="shared" si="70"/>
        <v>PRESTAÇÃO DE SERVIÇO CONTINUADO DE VIGILÂNCIA ARMADA</v>
      </c>
      <c r="D282" s="93" t="s">
        <v>301</v>
      </c>
      <c r="E282" s="93">
        <v>2021</v>
      </c>
      <c r="F282" s="93" t="s">
        <v>302</v>
      </c>
      <c r="G282" s="93">
        <v>15195617000187</v>
      </c>
      <c r="H282" s="93" t="s">
        <v>1858</v>
      </c>
      <c r="I282" s="93" t="s">
        <v>1756</v>
      </c>
      <c r="J282" s="93" t="s">
        <v>305</v>
      </c>
      <c r="K282" s="93" t="s">
        <v>291</v>
      </c>
      <c r="L282" s="93" t="s">
        <v>279</v>
      </c>
      <c r="M282" s="117">
        <v>2074.46</v>
      </c>
      <c r="N282" s="117">
        <v>4941.18</v>
      </c>
      <c r="O282" s="142"/>
      <c r="P282" s="140"/>
      <c r="Q282" s="140"/>
      <c r="R282" s="139"/>
      <c r="S282" s="139"/>
      <c r="T282" s="139"/>
      <c r="U282" s="139"/>
      <c r="V282" s="139"/>
      <c r="W282" s="139"/>
      <c r="X282" s="139"/>
      <c r="Y282" s="139"/>
    </row>
    <row r="283" spans="1:25" ht="33.75" customHeight="1" x14ac:dyDescent="0.35">
      <c r="A283" s="93" t="s">
        <v>1635</v>
      </c>
      <c r="B283" s="93" t="s">
        <v>1635</v>
      </c>
      <c r="C283" s="93" t="str">
        <f t="shared" si="70"/>
        <v>PRESTAÇÃO DE SERVIÇO CONTINUADO DE VIGILÂNCIA ARMADA</v>
      </c>
      <c r="D283" s="93" t="s">
        <v>301</v>
      </c>
      <c r="E283" s="93">
        <v>2021</v>
      </c>
      <c r="F283" s="93" t="s">
        <v>302</v>
      </c>
      <c r="G283" s="93">
        <v>15195617000187</v>
      </c>
      <c r="H283" s="93" t="s">
        <v>1859</v>
      </c>
      <c r="I283" s="93" t="s">
        <v>1756</v>
      </c>
      <c r="J283" s="93" t="s">
        <v>305</v>
      </c>
      <c r="K283" s="93" t="s">
        <v>291</v>
      </c>
      <c r="L283" s="93" t="s">
        <v>27</v>
      </c>
      <c r="M283" s="117">
        <v>2074.46</v>
      </c>
      <c r="N283" s="117">
        <v>4567.55</v>
      </c>
      <c r="O283" s="142"/>
      <c r="P283" s="140"/>
      <c r="Q283" s="140"/>
      <c r="R283" s="139"/>
      <c r="S283" s="139"/>
      <c r="T283" s="139"/>
      <c r="U283" s="139"/>
      <c r="V283" s="139"/>
      <c r="W283" s="139"/>
      <c r="X283" s="139"/>
      <c r="Y283" s="139"/>
    </row>
    <row r="284" spans="1:25" ht="33.75" customHeight="1" x14ac:dyDescent="0.35">
      <c r="A284" s="93" t="s">
        <v>1635</v>
      </c>
      <c r="B284" s="93" t="s">
        <v>1635</v>
      </c>
      <c r="C284" s="93" t="str">
        <f t="shared" si="70"/>
        <v>PRESTAÇÃO DE SERVIÇO CONTINUADO DE VIGILÂNCIA ARMADA</v>
      </c>
      <c r="D284" s="93" t="s">
        <v>301</v>
      </c>
      <c r="E284" s="93">
        <v>2021</v>
      </c>
      <c r="F284" s="93" t="s">
        <v>302</v>
      </c>
      <c r="G284" s="93">
        <v>15195617000187</v>
      </c>
      <c r="H284" s="93" t="s">
        <v>1860</v>
      </c>
      <c r="I284" s="93" t="s">
        <v>1756</v>
      </c>
      <c r="J284" s="93" t="s">
        <v>305</v>
      </c>
      <c r="K284" s="93" t="s">
        <v>291</v>
      </c>
      <c r="L284" s="93" t="s">
        <v>27</v>
      </c>
      <c r="M284" s="117">
        <v>2074.46</v>
      </c>
      <c r="N284" s="117">
        <v>4567.55</v>
      </c>
      <c r="O284" s="142"/>
      <c r="P284" s="140"/>
      <c r="Q284" s="140"/>
      <c r="R284" s="139"/>
      <c r="S284" s="139"/>
      <c r="T284" s="139"/>
      <c r="U284" s="139"/>
      <c r="V284" s="139"/>
      <c r="W284" s="139"/>
      <c r="X284" s="139"/>
      <c r="Y284" s="139"/>
    </row>
    <row r="285" spans="1:25" ht="33.75" customHeight="1" x14ac:dyDescent="0.35">
      <c r="A285" s="93" t="s">
        <v>1635</v>
      </c>
      <c r="B285" s="93" t="s">
        <v>1635</v>
      </c>
      <c r="C285" s="93" t="str">
        <f t="shared" si="70"/>
        <v>PRESTAÇÃO DE SERVIÇO CONTINUADO DE VIGILÂNCIA ARMADA</v>
      </c>
      <c r="D285" s="93" t="s">
        <v>301</v>
      </c>
      <c r="E285" s="93">
        <v>2021</v>
      </c>
      <c r="F285" s="93" t="s">
        <v>302</v>
      </c>
      <c r="G285" s="93">
        <v>15195617000187</v>
      </c>
      <c r="H285" s="93" t="s">
        <v>1861</v>
      </c>
      <c r="I285" s="93" t="s">
        <v>1756</v>
      </c>
      <c r="J285" s="93" t="s">
        <v>305</v>
      </c>
      <c r="K285" s="93" t="s">
        <v>291</v>
      </c>
      <c r="L285" s="93" t="s">
        <v>279</v>
      </c>
      <c r="M285" s="117">
        <v>2074.46</v>
      </c>
      <c r="N285" s="117">
        <v>4941.18</v>
      </c>
      <c r="O285" s="142"/>
      <c r="P285" s="140"/>
      <c r="Q285" s="140"/>
      <c r="R285" s="139"/>
      <c r="S285" s="139"/>
      <c r="T285" s="139"/>
      <c r="U285" s="139"/>
      <c r="V285" s="139"/>
      <c r="W285" s="139"/>
      <c r="X285" s="139"/>
      <c r="Y285" s="139"/>
    </row>
    <row r="286" spans="1:25" ht="33.75" customHeight="1" x14ac:dyDescent="0.35">
      <c r="A286" s="93" t="s">
        <v>1635</v>
      </c>
      <c r="B286" s="93" t="s">
        <v>1635</v>
      </c>
      <c r="C286" s="93" t="str">
        <f t="shared" si="70"/>
        <v>PRESTAÇÃO DE SERVIÇO CONTINUADO DE VIGILÂNCIA ARMADA</v>
      </c>
      <c r="D286" s="93" t="s">
        <v>301</v>
      </c>
      <c r="E286" s="93">
        <v>2021</v>
      </c>
      <c r="F286" s="93" t="s">
        <v>302</v>
      </c>
      <c r="G286" s="93">
        <v>15195617000187</v>
      </c>
      <c r="H286" s="93" t="s">
        <v>1862</v>
      </c>
      <c r="I286" s="93" t="s">
        <v>1756</v>
      </c>
      <c r="J286" s="93" t="s">
        <v>305</v>
      </c>
      <c r="K286" s="93" t="s">
        <v>291</v>
      </c>
      <c r="L286" s="93" t="s">
        <v>27</v>
      </c>
      <c r="M286" s="117">
        <v>2074.46</v>
      </c>
      <c r="N286" s="117">
        <v>4567.55</v>
      </c>
      <c r="O286" s="142"/>
      <c r="P286" s="140"/>
      <c r="Q286" s="140"/>
      <c r="R286" s="139"/>
      <c r="S286" s="139"/>
      <c r="T286" s="139"/>
      <c r="U286" s="139"/>
      <c r="V286" s="139"/>
      <c r="W286" s="139"/>
      <c r="X286" s="139"/>
      <c r="Y286" s="139"/>
    </row>
    <row r="287" spans="1:25" ht="33.75" customHeight="1" x14ac:dyDescent="0.35">
      <c r="A287" s="93" t="s">
        <v>1635</v>
      </c>
      <c r="B287" s="93" t="s">
        <v>1635</v>
      </c>
      <c r="C287" s="93" t="str">
        <f t="shared" si="70"/>
        <v>PRESTAÇÃO DE SERVIÇO CONTINUADO DE VIGILÂNCIA ARMADA</v>
      </c>
      <c r="D287" s="93" t="s">
        <v>301</v>
      </c>
      <c r="E287" s="93">
        <v>2021</v>
      </c>
      <c r="F287" s="93" t="s">
        <v>302</v>
      </c>
      <c r="G287" s="93">
        <v>15195617000187</v>
      </c>
      <c r="H287" s="93" t="s">
        <v>1863</v>
      </c>
      <c r="I287" s="93" t="s">
        <v>1756</v>
      </c>
      <c r="J287" s="93" t="s">
        <v>305</v>
      </c>
      <c r="K287" s="93" t="s">
        <v>291</v>
      </c>
      <c r="L287" s="93" t="s">
        <v>279</v>
      </c>
      <c r="M287" s="117">
        <v>2074.46</v>
      </c>
      <c r="N287" s="117">
        <v>4941.18</v>
      </c>
      <c r="O287" s="142"/>
      <c r="P287" s="140"/>
      <c r="Q287" s="140"/>
      <c r="R287" s="139"/>
      <c r="S287" s="139"/>
      <c r="T287" s="139"/>
      <c r="U287" s="139"/>
      <c r="V287" s="139"/>
      <c r="W287" s="139"/>
      <c r="X287" s="139"/>
      <c r="Y287" s="139"/>
    </row>
    <row r="288" spans="1:25" ht="33.75" customHeight="1" x14ac:dyDescent="0.35">
      <c r="A288" s="93" t="s">
        <v>1635</v>
      </c>
      <c r="B288" s="93" t="s">
        <v>1635</v>
      </c>
      <c r="C288" s="93" t="str">
        <f t="shared" si="70"/>
        <v>PRESTAÇÃO DE SERVIÇO CONTINUADO DE VIGILÂNCIA ARMADA</v>
      </c>
      <c r="D288" s="93" t="s">
        <v>301</v>
      </c>
      <c r="E288" s="93">
        <v>2021</v>
      </c>
      <c r="F288" s="93" t="s">
        <v>302</v>
      </c>
      <c r="G288" s="93">
        <v>15195617000187</v>
      </c>
      <c r="H288" s="93" t="s">
        <v>1864</v>
      </c>
      <c r="I288" s="93" t="s">
        <v>1756</v>
      </c>
      <c r="J288" s="93" t="s">
        <v>305</v>
      </c>
      <c r="K288" s="93" t="s">
        <v>291</v>
      </c>
      <c r="L288" s="93" t="s">
        <v>279</v>
      </c>
      <c r="M288" s="117">
        <v>2074.46</v>
      </c>
      <c r="N288" s="117">
        <v>4941.18</v>
      </c>
      <c r="O288" s="142"/>
      <c r="P288" s="140"/>
      <c r="Q288" s="140"/>
      <c r="R288" s="139"/>
      <c r="S288" s="139"/>
      <c r="T288" s="139"/>
      <c r="U288" s="139"/>
      <c r="V288" s="139"/>
      <c r="W288" s="139"/>
      <c r="X288" s="139"/>
      <c r="Y288" s="139"/>
    </row>
    <row r="289" spans="1:25" ht="33.75" customHeight="1" x14ac:dyDescent="0.35">
      <c r="A289" s="93" t="s">
        <v>1635</v>
      </c>
      <c r="B289" s="93" t="s">
        <v>1635</v>
      </c>
      <c r="C289" s="93" t="str">
        <f t="shared" si="70"/>
        <v>PRESTAÇÃO DE SERVIÇO CONTINUADO DE VIGILÂNCIA ARMADA</v>
      </c>
      <c r="D289" s="93" t="s">
        <v>301</v>
      </c>
      <c r="E289" s="93">
        <v>2021</v>
      </c>
      <c r="F289" s="93" t="s">
        <v>302</v>
      </c>
      <c r="G289" s="93">
        <v>15195617000187</v>
      </c>
      <c r="H289" s="93" t="s">
        <v>1865</v>
      </c>
      <c r="I289" s="93" t="s">
        <v>1756</v>
      </c>
      <c r="J289" s="93" t="s">
        <v>305</v>
      </c>
      <c r="K289" s="93" t="s">
        <v>291</v>
      </c>
      <c r="L289" s="93" t="s">
        <v>27</v>
      </c>
      <c r="M289" s="117">
        <v>2074.46</v>
      </c>
      <c r="N289" s="117">
        <v>4567.55</v>
      </c>
      <c r="O289" s="142"/>
      <c r="P289" s="140"/>
      <c r="Q289" s="140"/>
      <c r="R289" s="139"/>
      <c r="S289" s="139"/>
      <c r="T289" s="139"/>
      <c r="U289" s="139"/>
      <c r="V289" s="139"/>
      <c r="W289" s="139"/>
      <c r="X289" s="139"/>
      <c r="Y289" s="139"/>
    </row>
    <row r="290" spans="1:25" ht="33.75" customHeight="1" x14ac:dyDescent="0.35">
      <c r="A290" s="93" t="s">
        <v>1635</v>
      </c>
      <c r="B290" s="93" t="s">
        <v>1635</v>
      </c>
      <c r="C290" s="93" t="str">
        <f t="shared" si="70"/>
        <v>PRESTAÇÃO DE SERVIÇO CONTINUADO DE VIGILÂNCIA ARMADA</v>
      </c>
      <c r="D290" s="93" t="s">
        <v>301</v>
      </c>
      <c r="E290" s="93">
        <v>2021</v>
      </c>
      <c r="F290" s="93" t="s">
        <v>302</v>
      </c>
      <c r="G290" s="93">
        <v>15195617000187</v>
      </c>
      <c r="H290" s="93" t="s">
        <v>1866</v>
      </c>
      <c r="I290" s="93" t="s">
        <v>1756</v>
      </c>
      <c r="J290" s="93" t="s">
        <v>305</v>
      </c>
      <c r="K290" s="93" t="s">
        <v>291</v>
      </c>
      <c r="L290" s="93" t="s">
        <v>27</v>
      </c>
      <c r="M290" s="117">
        <v>2074.46</v>
      </c>
      <c r="N290" s="117">
        <v>4567.55</v>
      </c>
      <c r="O290" s="142"/>
      <c r="P290" s="140"/>
      <c r="Q290" s="140"/>
      <c r="R290" s="139"/>
      <c r="S290" s="139"/>
      <c r="T290" s="139"/>
      <c r="U290" s="139"/>
      <c r="V290" s="139"/>
      <c r="W290" s="139"/>
      <c r="X290" s="139"/>
      <c r="Y290" s="139"/>
    </row>
    <row r="291" spans="1:25" ht="33.75" customHeight="1" x14ac:dyDescent="0.35">
      <c r="A291" s="93" t="s">
        <v>1635</v>
      </c>
      <c r="B291" s="93" t="s">
        <v>1635</v>
      </c>
      <c r="C291" s="93" t="str">
        <f t="shared" si="70"/>
        <v>PRESTAÇÃO DE SERVIÇO CONTINUADO DE VIGILÂNCIA ARMADA</v>
      </c>
      <c r="D291" s="93" t="s">
        <v>301</v>
      </c>
      <c r="E291" s="93">
        <v>2021</v>
      </c>
      <c r="F291" s="93" t="s">
        <v>302</v>
      </c>
      <c r="G291" s="93">
        <v>15195617000187</v>
      </c>
      <c r="H291" s="93" t="s">
        <v>1867</v>
      </c>
      <c r="I291" s="93" t="s">
        <v>1756</v>
      </c>
      <c r="J291" s="93" t="s">
        <v>305</v>
      </c>
      <c r="K291" s="93" t="s">
        <v>291</v>
      </c>
      <c r="L291" s="93" t="s">
        <v>27</v>
      </c>
      <c r="M291" s="117">
        <v>2074.46</v>
      </c>
      <c r="N291" s="117">
        <v>4567.55</v>
      </c>
      <c r="O291" s="142"/>
      <c r="P291" s="140"/>
      <c r="Q291" s="140"/>
      <c r="R291" s="139"/>
      <c r="S291" s="139"/>
      <c r="T291" s="139"/>
      <c r="U291" s="139"/>
      <c r="V291" s="139"/>
      <c r="W291" s="139"/>
      <c r="X291" s="139"/>
      <c r="Y291" s="139"/>
    </row>
    <row r="292" spans="1:25" ht="33.75" customHeight="1" x14ac:dyDescent="0.35">
      <c r="A292" s="93" t="s">
        <v>1635</v>
      </c>
      <c r="B292" s="93" t="s">
        <v>1635</v>
      </c>
      <c r="C292" s="93" t="str">
        <f t="shared" si="70"/>
        <v>PRESTAÇÃO DE SERVIÇO CONTINUADO DE VIGILÂNCIA ARMADA</v>
      </c>
      <c r="D292" s="93" t="s">
        <v>301</v>
      </c>
      <c r="E292" s="93">
        <v>2021</v>
      </c>
      <c r="F292" s="93" t="s">
        <v>302</v>
      </c>
      <c r="G292" s="93">
        <v>15195617000187</v>
      </c>
      <c r="H292" s="93" t="s">
        <v>1868</v>
      </c>
      <c r="I292" s="93" t="s">
        <v>1756</v>
      </c>
      <c r="J292" s="93" t="s">
        <v>305</v>
      </c>
      <c r="K292" s="93" t="s">
        <v>291</v>
      </c>
      <c r="L292" s="93" t="s">
        <v>27</v>
      </c>
      <c r="M292" s="117">
        <v>2074.46</v>
      </c>
      <c r="N292" s="117">
        <v>4567.55</v>
      </c>
      <c r="O292" s="142"/>
      <c r="P292" s="140"/>
      <c r="Q292" s="140"/>
      <c r="R292" s="139"/>
      <c r="S292" s="139"/>
      <c r="T292" s="139"/>
      <c r="U292" s="139"/>
      <c r="V292" s="139"/>
      <c r="W292" s="139"/>
      <c r="X292" s="139"/>
      <c r="Y292" s="139"/>
    </row>
    <row r="293" spans="1:25" ht="33.75" customHeight="1" x14ac:dyDescent="0.35">
      <c r="A293" s="93" t="s">
        <v>1635</v>
      </c>
      <c r="B293" s="93" t="s">
        <v>1635</v>
      </c>
      <c r="C293" s="93" t="str">
        <f t="shared" si="70"/>
        <v>PRESTAÇÃO DE SERVIÇO CONTINUADO DE VIGILÂNCIA ARMADA</v>
      </c>
      <c r="D293" s="93" t="s">
        <v>301</v>
      </c>
      <c r="E293" s="93">
        <v>2021</v>
      </c>
      <c r="F293" s="93" t="s">
        <v>302</v>
      </c>
      <c r="G293" s="93">
        <v>15195617000187</v>
      </c>
      <c r="H293" s="93" t="s">
        <v>1869</v>
      </c>
      <c r="I293" s="93" t="s">
        <v>1756</v>
      </c>
      <c r="J293" s="93" t="s">
        <v>305</v>
      </c>
      <c r="K293" s="93" t="s">
        <v>291</v>
      </c>
      <c r="L293" s="93" t="s">
        <v>27</v>
      </c>
      <c r="M293" s="117">
        <v>2074.46</v>
      </c>
      <c r="N293" s="117">
        <v>4567.55</v>
      </c>
      <c r="O293" s="142"/>
      <c r="P293" s="140"/>
      <c r="Q293" s="140"/>
      <c r="R293" s="139"/>
      <c r="S293" s="139"/>
      <c r="T293" s="139"/>
      <c r="U293" s="139"/>
      <c r="V293" s="139"/>
      <c r="W293" s="139"/>
      <c r="X293" s="139"/>
      <c r="Y293" s="139"/>
    </row>
    <row r="294" spans="1:25" ht="33.75" customHeight="1" x14ac:dyDescent="0.35">
      <c r="A294" s="93" t="s">
        <v>1635</v>
      </c>
      <c r="B294" s="93" t="s">
        <v>1635</v>
      </c>
      <c r="C294" s="93" t="str">
        <f t="shared" si="70"/>
        <v>PRESTAÇÃO DE SERVIÇO CONTINUADO DE VIGILÂNCIA ARMADA</v>
      </c>
      <c r="D294" s="93" t="s">
        <v>301</v>
      </c>
      <c r="E294" s="93">
        <v>2021</v>
      </c>
      <c r="F294" s="93" t="s">
        <v>302</v>
      </c>
      <c r="G294" s="93">
        <v>15195617000187</v>
      </c>
      <c r="H294" s="93" t="s">
        <v>1870</v>
      </c>
      <c r="I294" s="93" t="s">
        <v>1756</v>
      </c>
      <c r="J294" s="93" t="s">
        <v>305</v>
      </c>
      <c r="K294" s="93" t="s">
        <v>291</v>
      </c>
      <c r="L294" s="93" t="s">
        <v>27</v>
      </c>
      <c r="M294" s="117">
        <v>2074.46</v>
      </c>
      <c r="N294" s="117">
        <v>4567.55</v>
      </c>
      <c r="O294" s="142"/>
      <c r="P294" s="140"/>
      <c r="Q294" s="140"/>
      <c r="R294" s="139"/>
      <c r="S294" s="139"/>
      <c r="T294" s="139"/>
      <c r="U294" s="139"/>
      <c r="V294" s="139"/>
      <c r="W294" s="139"/>
      <c r="X294" s="139"/>
      <c r="Y294" s="139"/>
    </row>
    <row r="295" spans="1:25" ht="33.75" customHeight="1" x14ac:dyDescent="0.35">
      <c r="A295" s="93" t="s">
        <v>1635</v>
      </c>
      <c r="B295" s="93" t="s">
        <v>1635</v>
      </c>
      <c r="C295" s="93" t="str">
        <f t="shared" si="70"/>
        <v>PRESTAÇÃO DE SERVIÇO CONTINUADO DE VIGILÂNCIA ARMADA</v>
      </c>
      <c r="D295" s="93" t="s">
        <v>301</v>
      </c>
      <c r="E295" s="93">
        <v>2021</v>
      </c>
      <c r="F295" s="93" t="s">
        <v>302</v>
      </c>
      <c r="G295" s="93">
        <v>15195617000187</v>
      </c>
      <c r="H295" s="93" t="s">
        <v>1871</v>
      </c>
      <c r="I295" s="93" t="s">
        <v>1756</v>
      </c>
      <c r="J295" s="93" t="s">
        <v>305</v>
      </c>
      <c r="K295" s="93" t="s">
        <v>291</v>
      </c>
      <c r="L295" s="93" t="s">
        <v>279</v>
      </c>
      <c r="M295" s="117">
        <v>2074.46</v>
      </c>
      <c r="N295" s="117">
        <v>4941.18</v>
      </c>
      <c r="O295" s="142"/>
      <c r="P295" s="140"/>
      <c r="Q295" s="140"/>
      <c r="R295" s="139"/>
      <c r="S295" s="139"/>
      <c r="T295" s="139"/>
      <c r="U295" s="139"/>
      <c r="V295" s="139"/>
      <c r="W295" s="139"/>
      <c r="X295" s="139"/>
      <c r="Y295" s="139"/>
    </row>
    <row r="296" spans="1:25" ht="33.75" customHeight="1" x14ac:dyDescent="0.35">
      <c r="A296" s="93" t="s">
        <v>1635</v>
      </c>
      <c r="B296" s="93" t="s">
        <v>1635</v>
      </c>
      <c r="C296" s="93" t="str">
        <f t="shared" si="70"/>
        <v>PRESTAÇÃO DE SERVIÇO CONTINUADO DE VIGILÂNCIA ARMADA</v>
      </c>
      <c r="D296" s="93" t="s">
        <v>301</v>
      </c>
      <c r="E296" s="93">
        <v>2021</v>
      </c>
      <c r="F296" s="93" t="s">
        <v>302</v>
      </c>
      <c r="G296" s="93">
        <v>15195617000187</v>
      </c>
      <c r="H296" s="93" t="s">
        <v>1872</v>
      </c>
      <c r="I296" s="93" t="s">
        <v>1756</v>
      </c>
      <c r="J296" s="93" t="s">
        <v>305</v>
      </c>
      <c r="K296" s="93" t="s">
        <v>291</v>
      </c>
      <c r="L296" s="93" t="s">
        <v>27</v>
      </c>
      <c r="M296" s="117">
        <v>2074.46</v>
      </c>
      <c r="N296" s="117">
        <v>4567.55</v>
      </c>
      <c r="O296" s="142"/>
      <c r="P296" s="140"/>
      <c r="Q296" s="140"/>
      <c r="R296" s="139"/>
      <c r="S296" s="139"/>
      <c r="T296" s="139"/>
      <c r="U296" s="139"/>
      <c r="V296" s="139"/>
      <c r="W296" s="139"/>
      <c r="X296" s="139"/>
      <c r="Y296" s="139"/>
    </row>
    <row r="297" spans="1:25" ht="33.75" customHeight="1" x14ac:dyDescent="0.35">
      <c r="A297" s="93" t="s">
        <v>1635</v>
      </c>
      <c r="B297" s="93" t="s">
        <v>1635</v>
      </c>
      <c r="C297" s="93" t="str">
        <f t="shared" si="70"/>
        <v>PRESTAÇÃO DE SERVIÇO CONTINUADO DE VIGILÂNCIA ARMADA</v>
      </c>
      <c r="D297" s="93" t="s">
        <v>301</v>
      </c>
      <c r="E297" s="93">
        <v>2021</v>
      </c>
      <c r="F297" s="93" t="s">
        <v>302</v>
      </c>
      <c r="G297" s="93">
        <v>15195617000187</v>
      </c>
      <c r="H297" s="93" t="s">
        <v>1873</v>
      </c>
      <c r="I297" s="93" t="s">
        <v>1756</v>
      </c>
      <c r="J297" s="93" t="s">
        <v>305</v>
      </c>
      <c r="K297" s="93" t="s">
        <v>291</v>
      </c>
      <c r="L297" s="93" t="s">
        <v>27</v>
      </c>
      <c r="M297" s="117">
        <v>2074.46</v>
      </c>
      <c r="N297" s="117">
        <v>4567.55</v>
      </c>
      <c r="O297" s="142"/>
      <c r="P297" s="140"/>
      <c r="Q297" s="140"/>
      <c r="R297" s="139"/>
      <c r="S297" s="139"/>
      <c r="T297" s="139"/>
      <c r="U297" s="139"/>
      <c r="V297" s="139"/>
      <c r="W297" s="139"/>
      <c r="X297" s="139"/>
      <c r="Y297" s="139"/>
    </row>
    <row r="298" spans="1:25" ht="33.75" customHeight="1" x14ac:dyDescent="0.35">
      <c r="A298" s="93" t="s">
        <v>1635</v>
      </c>
      <c r="B298" s="93" t="s">
        <v>1635</v>
      </c>
      <c r="C298" s="93" t="str">
        <f t="shared" si="70"/>
        <v>PRESTAÇÃO DE SERVIÇO CONTINUADO DE VIGILÂNCIA ARMADA</v>
      </c>
      <c r="D298" s="93" t="s">
        <v>301</v>
      </c>
      <c r="E298" s="93">
        <v>2021</v>
      </c>
      <c r="F298" s="93" t="s">
        <v>302</v>
      </c>
      <c r="G298" s="93">
        <v>15195617000187</v>
      </c>
      <c r="H298" s="93" t="s">
        <v>1874</v>
      </c>
      <c r="I298" s="93" t="s">
        <v>1756</v>
      </c>
      <c r="J298" s="93" t="s">
        <v>305</v>
      </c>
      <c r="K298" s="93" t="s">
        <v>291</v>
      </c>
      <c r="L298" s="93" t="s">
        <v>279</v>
      </c>
      <c r="M298" s="117">
        <v>2074.46</v>
      </c>
      <c r="N298" s="117">
        <v>4941.18</v>
      </c>
      <c r="O298" s="142"/>
      <c r="P298" s="140"/>
      <c r="Q298" s="140"/>
      <c r="R298" s="139"/>
      <c r="S298" s="139"/>
      <c r="T298" s="139"/>
      <c r="U298" s="139"/>
      <c r="V298" s="139"/>
      <c r="W298" s="139"/>
      <c r="X298" s="139"/>
      <c r="Y298" s="139"/>
    </row>
    <row r="299" spans="1:25" ht="33.75" customHeight="1" x14ac:dyDescent="0.35">
      <c r="A299" s="93" t="s">
        <v>1635</v>
      </c>
      <c r="B299" s="93" t="s">
        <v>1635</v>
      </c>
      <c r="C299" s="93" t="str">
        <f t="shared" si="70"/>
        <v>PRESTAÇÃO DE SERVIÇO CONTINUADO DE VIGILÂNCIA ARMADA</v>
      </c>
      <c r="D299" s="93" t="s">
        <v>301</v>
      </c>
      <c r="E299" s="93">
        <v>2021</v>
      </c>
      <c r="F299" s="93" t="s">
        <v>302</v>
      </c>
      <c r="G299" s="93">
        <v>15195617000187</v>
      </c>
      <c r="H299" s="93" t="s">
        <v>1875</v>
      </c>
      <c r="I299" s="93" t="s">
        <v>1756</v>
      </c>
      <c r="J299" s="93" t="s">
        <v>305</v>
      </c>
      <c r="K299" s="93" t="s">
        <v>291</v>
      </c>
      <c r="L299" s="93" t="s">
        <v>27</v>
      </c>
      <c r="M299" s="117">
        <v>2074.46</v>
      </c>
      <c r="N299" s="117">
        <v>4567.55</v>
      </c>
      <c r="O299" s="142"/>
      <c r="P299" s="140"/>
      <c r="Q299" s="140"/>
      <c r="R299" s="139"/>
      <c r="S299" s="139"/>
      <c r="T299" s="139"/>
      <c r="U299" s="139"/>
      <c r="V299" s="139"/>
      <c r="W299" s="139"/>
      <c r="X299" s="139"/>
      <c r="Y299" s="139"/>
    </row>
    <row r="300" spans="1:25" ht="33.75" customHeight="1" x14ac:dyDescent="0.35">
      <c r="A300" s="93" t="s">
        <v>1635</v>
      </c>
      <c r="B300" s="93" t="s">
        <v>1635</v>
      </c>
      <c r="C300" s="93" t="str">
        <f t="shared" si="70"/>
        <v>PRESTAÇÃO DE SERVIÇO CONTINUADO DE VIGILÂNCIA ARMADA</v>
      </c>
      <c r="D300" s="93" t="s">
        <v>301</v>
      </c>
      <c r="E300" s="93">
        <v>2021</v>
      </c>
      <c r="F300" s="93" t="s">
        <v>302</v>
      </c>
      <c r="G300" s="93">
        <v>15195617000187</v>
      </c>
      <c r="H300" s="93" t="s">
        <v>1876</v>
      </c>
      <c r="I300" s="93" t="s">
        <v>1756</v>
      </c>
      <c r="J300" s="93" t="s">
        <v>305</v>
      </c>
      <c r="K300" s="93" t="s">
        <v>291</v>
      </c>
      <c r="L300" s="93" t="s">
        <v>279</v>
      </c>
      <c r="M300" s="117">
        <v>2074.46</v>
      </c>
      <c r="N300" s="117">
        <v>4941.18</v>
      </c>
      <c r="O300" s="142"/>
      <c r="P300" s="140"/>
      <c r="Q300" s="140"/>
      <c r="R300" s="139"/>
      <c r="S300" s="139"/>
      <c r="T300" s="139"/>
      <c r="U300" s="139"/>
      <c r="V300" s="139"/>
      <c r="W300" s="139"/>
      <c r="X300" s="139"/>
      <c r="Y300" s="139"/>
    </row>
    <row r="301" spans="1:25" ht="33.75" customHeight="1" x14ac:dyDescent="0.35">
      <c r="A301" s="93" t="s">
        <v>1635</v>
      </c>
      <c r="B301" s="93" t="s">
        <v>1635</v>
      </c>
      <c r="C301" s="93" t="str">
        <f t="shared" si="70"/>
        <v>PRESTAÇÃO DE SERVIÇO CONTINUADO DE VIGILÂNCIA ARMADA</v>
      </c>
      <c r="D301" s="93" t="s">
        <v>301</v>
      </c>
      <c r="E301" s="93">
        <v>2021</v>
      </c>
      <c r="F301" s="93" t="s">
        <v>302</v>
      </c>
      <c r="G301" s="93">
        <v>15195617000187</v>
      </c>
      <c r="H301" s="93" t="s">
        <v>1877</v>
      </c>
      <c r="I301" s="93" t="s">
        <v>1756</v>
      </c>
      <c r="J301" s="93" t="s">
        <v>305</v>
      </c>
      <c r="K301" s="93" t="s">
        <v>1342</v>
      </c>
      <c r="L301" s="93" t="s">
        <v>279</v>
      </c>
      <c r="M301" s="117">
        <v>2074.46</v>
      </c>
      <c r="N301" s="117">
        <v>4941.18</v>
      </c>
      <c r="O301" s="142"/>
      <c r="P301" s="140"/>
      <c r="Q301" s="140"/>
      <c r="R301" s="139"/>
      <c r="S301" s="139"/>
      <c r="T301" s="139"/>
      <c r="U301" s="139"/>
      <c r="V301" s="139"/>
      <c r="W301" s="139"/>
      <c r="X301" s="139"/>
      <c r="Y301" s="139"/>
    </row>
    <row r="302" spans="1:25" ht="33.75" customHeight="1" x14ac:dyDescent="0.35">
      <c r="A302" s="93" t="s">
        <v>1635</v>
      </c>
      <c r="B302" s="93" t="s">
        <v>1635</v>
      </c>
      <c r="C302" s="93" t="str">
        <f t="shared" si="70"/>
        <v>PRESTAÇÃO DE SERVIÇO CONTINUADO DE VIGILÂNCIA ARMADA</v>
      </c>
      <c r="D302" s="93" t="s">
        <v>301</v>
      </c>
      <c r="E302" s="93">
        <v>2021</v>
      </c>
      <c r="F302" s="93" t="s">
        <v>302</v>
      </c>
      <c r="G302" s="93">
        <v>15195617000187</v>
      </c>
      <c r="H302" s="93" t="s">
        <v>1878</v>
      </c>
      <c r="I302" s="93" t="s">
        <v>1756</v>
      </c>
      <c r="J302" s="93" t="s">
        <v>305</v>
      </c>
      <c r="K302" s="93" t="s">
        <v>1633</v>
      </c>
      <c r="L302" s="93" t="s">
        <v>279</v>
      </c>
      <c r="M302" s="117">
        <v>2074.46</v>
      </c>
      <c r="N302" s="117">
        <v>4941.18</v>
      </c>
      <c r="O302" s="142"/>
      <c r="P302" s="140"/>
      <c r="Q302" s="140"/>
      <c r="R302" s="139"/>
      <c r="S302" s="139"/>
      <c r="T302" s="139"/>
      <c r="U302" s="139"/>
      <c r="V302" s="139"/>
      <c r="W302" s="139"/>
      <c r="X302" s="139"/>
      <c r="Y302" s="139"/>
    </row>
    <row r="303" spans="1:25" ht="33.75" customHeight="1" x14ac:dyDescent="0.35">
      <c r="A303" s="93" t="s">
        <v>1635</v>
      </c>
      <c r="B303" s="93" t="s">
        <v>1635</v>
      </c>
      <c r="C303" s="93" t="str">
        <f t="shared" si="70"/>
        <v>PRESTAÇÃO DE SERVIÇO CONTINUADO DE VIGILÂNCIA ARMADA</v>
      </c>
      <c r="D303" s="93" t="s">
        <v>301</v>
      </c>
      <c r="E303" s="93">
        <v>2021</v>
      </c>
      <c r="F303" s="93" t="s">
        <v>302</v>
      </c>
      <c r="G303" s="93">
        <v>15195617000187</v>
      </c>
      <c r="H303" s="93" t="s">
        <v>1879</v>
      </c>
      <c r="I303" s="93" t="s">
        <v>1756</v>
      </c>
      <c r="J303" s="93" t="s">
        <v>305</v>
      </c>
      <c r="K303" s="93" t="s">
        <v>1698</v>
      </c>
      <c r="L303" s="93" t="s">
        <v>279</v>
      </c>
      <c r="M303" s="117">
        <v>2074.46</v>
      </c>
      <c r="N303" s="117">
        <v>4941.18</v>
      </c>
      <c r="O303" s="142"/>
      <c r="P303" s="140"/>
      <c r="Q303" s="140"/>
      <c r="R303" s="139"/>
      <c r="S303" s="139"/>
      <c r="T303" s="139"/>
      <c r="U303" s="139"/>
      <c r="V303" s="139"/>
      <c r="W303" s="139"/>
      <c r="X303" s="139"/>
      <c r="Y303" s="139"/>
    </row>
    <row r="304" spans="1:25" ht="33.75" customHeight="1" x14ac:dyDescent="0.35">
      <c r="A304" s="93" t="s">
        <v>1635</v>
      </c>
      <c r="B304" s="93" t="s">
        <v>1635</v>
      </c>
      <c r="C304" s="93" t="str">
        <f t="shared" si="70"/>
        <v>PRESTAÇÃO DE SERVIÇO CONTINUADO DE VIGILÂNCIA ARMADA</v>
      </c>
      <c r="D304" s="93" t="s">
        <v>301</v>
      </c>
      <c r="E304" s="93">
        <v>2021</v>
      </c>
      <c r="F304" s="93" t="s">
        <v>302</v>
      </c>
      <c r="G304" s="93">
        <v>15195617000187</v>
      </c>
      <c r="H304" s="93" t="s">
        <v>1880</v>
      </c>
      <c r="I304" s="93" t="s">
        <v>1756</v>
      </c>
      <c r="J304" s="93" t="s">
        <v>305</v>
      </c>
      <c r="K304" s="93" t="s">
        <v>1699</v>
      </c>
      <c r="L304" s="93" t="s">
        <v>279</v>
      </c>
      <c r="M304" s="117">
        <v>2074.46</v>
      </c>
      <c r="N304" s="117">
        <v>4941.18</v>
      </c>
      <c r="O304" s="142"/>
      <c r="P304" s="140"/>
      <c r="Q304" s="140"/>
      <c r="R304" s="139"/>
      <c r="S304" s="139"/>
      <c r="T304" s="139"/>
      <c r="U304" s="139"/>
      <c r="V304" s="139"/>
      <c r="W304" s="139"/>
      <c r="X304" s="139"/>
      <c r="Y304" s="139"/>
    </row>
    <row r="305" spans="1:25" ht="33.75" customHeight="1" x14ac:dyDescent="0.35">
      <c r="A305" s="93" t="s">
        <v>1635</v>
      </c>
      <c r="B305" s="93" t="s">
        <v>1635</v>
      </c>
      <c r="C305" s="93" t="str">
        <f t="shared" si="70"/>
        <v>PRESTAÇÃO DE SERVIÇO CONTINUADO DE VIGILÂNCIA ARMADA</v>
      </c>
      <c r="D305" s="93" t="s">
        <v>301</v>
      </c>
      <c r="E305" s="93">
        <v>2021</v>
      </c>
      <c r="F305" s="93" t="s">
        <v>302</v>
      </c>
      <c r="G305" s="93">
        <v>15195617000187</v>
      </c>
      <c r="H305" s="93" t="s">
        <v>1881</v>
      </c>
      <c r="I305" s="93" t="s">
        <v>1756</v>
      </c>
      <c r="J305" s="93" t="s">
        <v>305</v>
      </c>
      <c r="K305" s="93" t="s">
        <v>1699</v>
      </c>
      <c r="L305" s="93" t="s">
        <v>279</v>
      </c>
      <c r="M305" s="117">
        <v>2074.46</v>
      </c>
      <c r="N305" s="117">
        <v>4941.18</v>
      </c>
      <c r="O305" s="142"/>
      <c r="P305" s="140"/>
      <c r="Q305" s="140"/>
      <c r="R305" s="139"/>
      <c r="S305" s="139"/>
      <c r="T305" s="139"/>
      <c r="U305" s="139"/>
      <c r="V305" s="139"/>
      <c r="W305" s="139"/>
      <c r="X305" s="139"/>
      <c r="Y305" s="139"/>
    </row>
    <row r="306" spans="1:25" ht="33.75" customHeight="1" x14ac:dyDescent="0.35">
      <c r="A306" s="93" t="s">
        <v>1635</v>
      </c>
      <c r="B306" s="93" t="s">
        <v>1635</v>
      </c>
      <c r="C306" s="93" t="str">
        <f t="shared" si="70"/>
        <v>PRESTAÇÃO DE SERVIÇO CONTINUADO DE VIGILÂNCIA ARMADA</v>
      </c>
      <c r="D306" s="93" t="s">
        <v>301</v>
      </c>
      <c r="E306" s="93">
        <v>2021</v>
      </c>
      <c r="F306" s="93" t="s">
        <v>302</v>
      </c>
      <c r="G306" s="93">
        <v>15195617000187</v>
      </c>
      <c r="H306" s="93" t="s">
        <v>1882</v>
      </c>
      <c r="I306" s="93" t="s">
        <v>1756</v>
      </c>
      <c r="J306" s="93" t="s">
        <v>305</v>
      </c>
      <c r="K306" s="93" t="s">
        <v>291</v>
      </c>
      <c r="L306" s="93" t="s">
        <v>279</v>
      </c>
      <c r="M306" s="117">
        <v>2074.46</v>
      </c>
      <c r="N306" s="117">
        <v>4941.18</v>
      </c>
      <c r="O306" s="142"/>
      <c r="P306" s="140"/>
      <c r="Q306" s="140"/>
      <c r="R306" s="139"/>
      <c r="S306" s="139"/>
      <c r="T306" s="139"/>
      <c r="U306" s="139"/>
      <c r="V306" s="139"/>
      <c r="W306" s="139"/>
      <c r="X306" s="139"/>
      <c r="Y306" s="139"/>
    </row>
    <row r="307" spans="1:25" ht="33.75" customHeight="1" x14ac:dyDescent="0.35">
      <c r="A307" s="93" t="s">
        <v>1635</v>
      </c>
      <c r="B307" s="93" t="s">
        <v>1635</v>
      </c>
      <c r="C307" s="93" t="str">
        <f t="shared" si="70"/>
        <v>PRESTAÇÃO DE SERVIÇO CONTINUADO DE VIGILÂNCIA ARMADA</v>
      </c>
      <c r="D307" s="93" t="s">
        <v>301</v>
      </c>
      <c r="E307" s="93">
        <v>2021</v>
      </c>
      <c r="F307" s="93" t="s">
        <v>302</v>
      </c>
      <c r="G307" s="93">
        <v>15195617000187</v>
      </c>
      <c r="H307" s="93" t="s">
        <v>1883</v>
      </c>
      <c r="I307" s="93" t="s">
        <v>1756</v>
      </c>
      <c r="J307" s="93" t="s">
        <v>305</v>
      </c>
      <c r="K307" s="93" t="s">
        <v>291</v>
      </c>
      <c r="L307" s="93" t="s">
        <v>279</v>
      </c>
      <c r="M307" s="117">
        <v>2074.46</v>
      </c>
      <c r="N307" s="117">
        <v>4941.18</v>
      </c>
      <c r="O307" s="142"/>
      <c r="P307" s="140"/>
      <c r="Q307" s="140"/>
      <c r="R307" s="139"/>
      <c r="S307" s="139"/>
      <c r="T307" s="139"/>
      <c r="U307" s="139"/>
      <c r="V307" s="139"/>
      <c r="W307" s="139"/>
      <c r="X307" s="139"/>
      <c r="Y307" s="139"/>
    </row>
    <row r="308" spans="1:25" ht="33.75" customHeight="1" x14ac:dyDescent="0.35">
      <c r="A308" s="93" t="s">
        <v>1635</v>
      </c>
      <c r="B308" s="93" t="s">
        <v>1635</v>
      </c>
      <c r="C308" s="93" t="str">
        <f t="shared" si="70"/>
        <v>PRESTAÇÃO DE SERVIÇO CONTINUADO DE VIGILÂNCIA ARMADA</v>
      </c>
      <c r="D308" s="93" t="s">
        <v>301</v>
      </c>
      <c r="E308" s="93">
        <v>2021</v>
      </c>
      <c r="F308" s="93" t="s">
        <v>302</v>
      </c>
      <c r="G308" s="93">
        <v>15195617000187</v>
      </c>
      <c r="H308" s="93" t="s">
        <v>1884</v>
      </c>
      <c r="I308" s="93" t="s">
        <v>1756</v>
      </c>
      <c r="J308" s="93" t="s">
        <v>305</v>
      </c>
      <c r="K308" s="93" t="s">
        <v>291</v>
      </c>
      <c r="L308" s="93" t="s">
        <v>27</v>
      </c>
      <c r="M308" s="117">
        <v>2074.46</v>
      </c>
      <c r="N308" s="117">
        <v>4567.55</v>
      </c>
      <c r="O308" s="142"/>
      <c r="P308" s="140"/>
      <c r="Q308" s="140"/>
      <c r="R308" s="139"/>
      <c r="S308" s="139"/>
      <c r="T308" s="139"/>
      <c r="U308" s="139"/>
      <c r="V308" s="139"/>
      <c r="W308" s="139"/>
      <c r="X308" s="139"/>
      <c r="Y308" s="139"/>
    </row>
    <row r="309" spans="1:25" ht="33.75" customHeight="1" x14ac:dyDescent="0.35">
      <c r="A309" s="93" t="s">
        <v>1635</v>
      </c>
      <c r="B309" s="93" t="s">
        <v>1635</v>
      </c>
      <c r="C309" s="93" t="str">
        <f t="shared" si="70"/>
        <v>PRESTAÇÃO DE SERVIÇO CONTINUADO DE VIGILÂNCIA ARMADA</v>
      </c>
      <c r="D309" s="93" t="s">
        <v>301</v>
      </c>
      <c r="E309" s="93">
        <v>2021</v>
      </c>
      <c r="F309" s="93" t="s">
        <v>302</v>
      </c>
      <c r="G309" s="93">
        <v>15195617000187</v>
      </c>
      <c r="H309" s="93" t="s">
        <v>1885</v>
      </c>
      <c r="I309" s="93" t="s">
        <v>1756</v>
      </c>
      <c r="J309" s="93" t="s">
        <v>305</v>
      </c>
      <c r="K309" s="93" t="s">
        <v>291</v>
      </c>
      <c r="L309" s="93" t="s">
        <v>279</v>
      </c>
      <c r="M309" s="117">
        <v>2074.46</v>
      </c>
      <c r="N309" s="117">
        <v>4941.18</v>
      </c>
      <c r="O309" s="142"/>
      <c r="P309" s="140"/>
      <c r="Q309" s="140"/>
      <c r="R309" s="139"/>
      <c r="S309" s="139"/>
      <c r="T309" s="139"/>
      <c r="U309" s="139"/>
      <c r="V309" s="139"/>
      <c r="W309" s="139"/>
      <c r="X309" s="139"/>
      <c r="Y309" s="139"/>
    </row>
    <row r="310" spans="1:25" ht="33.75" customHeight="1" x14ac:dyDescent="0.35">
      <c r="A310" s="93" t="s">
        <v>1635</v>
      </c>
      <c r="B310" s="93" t="s">
        <v>1635</v>
      </c>
      <c r="C310" s="93" t="str">
        <f t="shared" si="70"/>
        <v>PRESTAÇÃO DE SERVIÇO CONTINUADO DE VIGILÂNCIA ARMADA</v>
      </c>
      <c r="D310" s="93" t="s">
        <v>301</v>
      </c>
      <c r="E310" s="93">
        <v>2021</v>
      </c>
      <c r="F310" s="93" t="s">
        <v>302</v>
      </c>
      <c r="G310" s="93">
        <v>15195617000187</v>
      </c>
      <c r="H310" s="93" t="s">
        <v>1886</v>
      </c>
      <c r="I310" s="93" t="s">
        <v>1756</v>
      </c>
      <c r="J310" s="93" t="s">
        <v>305</v>
      </c>
      <c r="K310" s="93" t="s">
        <v>291</v>
      </c>
      <c r="L310" s="93" t="s">
        <v>279</v>
      </c>
      <c r="M310" s="117">
        <v>2074.46</v>
      </c>
      <c r="N310" s="117">
        <v>4941.18</v>
      </c>
      <c r="O310" s="142"/>
      <c r="P310" s="140"/>
      <c r="Q310" s="140"/>
      <c r="R310" s="139"/>
      <c r="S310" s="139"/>
      <c r="T310" s="139"/>
      <c r="U310" s="139"/>
      <c r="V310" s="139"/>
      <c r="W310" s="139"/>
      <c r="X310" s="139"/>
      <c r="Y310" s="139"/>
    </row>
    <row r="311" spans="1:25" ht="33.75" customHeight="1" x14ac:dyDescent="0.35">
      <c r="A311" s="93" t="s">
        <v>1635</v>
      </c>
      <c r="B311" s="93" t="s">
        <v>1635</v>
      </c>
      <c r="C311" s="93" t="str">
        <f t="shared" si="70"/>
        <v>PRESTAÇÃO DE SERVIÇO CONTINUADO DE VIGILÂNCIA ARMADA</v>
      </c>
      <c r="D311" s="93" t="s">
        <v>301</v>
      </c>
      <c r="E311" s="93">
        <v>2021</v>
      </c>
      <c r="F311" s="93" t="s">
        <v>302</v>
      </c>
      <c r="G311" s="93">
        <v>15195617000187</v>
      </c>
      <c r="H311" s="93" t="s">
        <v>1887</v>
      </c>
      <c r="I311" s="93" t="s">
        <v>1756</v>
      </c>
      <c r="J311" s="93" t="s">
        <v>305</v>
      </c>
      <c r="K311" s="93" t="s">
        <v>291</v>
      </c>
      <c r="L311" s="93" t="s">
        <v>27</v>
      </c>
      <c r="M311" s="117">
        <v>2074.46</v>
      </c>
      <c r="N311" s="117">
        <v>4567.55</v>
      </c>
      <c r="O311" s="142"/>
      <c r="P311" s="140"/>
      <c r="Q311" s="140"/>
      <c r="R311" s="139"/>
      <c r="S311" s="139"/>
      <c r="T311" s="139"/>
      <c r="U311" s="139"/>
      <c r="V311" s="139"/>
      <c r="W311" s="139"/>
      <c r="X311" s="139"/>
      <c r="Y311" s="139"/>
    </row>
    <row r="312" spans="1:25" ht="33.75" customHeight="1" x14ac:dyDescent="0.35">
      <c r="A312" s="93" t="s">
        <v>1635</v>
      </c>
      <c r="B312" s="93" t="s">
        <v>1635</v>
      </c>
      <c r="C312" s="93" t="str">
        <f t="shared" si="70"/>
        <v>PRESTAÇÃO DE SERVIÇO CONTINUADO DE VIGILÂNCIA ARMADA</v>
      </c>
      <c r="D312" s="93" t="s">
        <v>301</v>
      </c>
      <c r="E312" s="93">
        <v>2021</v>
      </c>
      <c r="F312" s="93" t="s">
        <v>302</v>
      </c>
      <c r="G312" s="93">
        <v>15195617000187</v>
      </c>
      <c r="H312" s="93" t="s">
        <v>1888</v>
      </c>
      <c r="I312" s="93" t="s">
        <v>1756</v>
      </c>
      <c r="J312" s="93" t="s">
        <v>305</v>
      </c>
      <c r="K312" s="93" t="s">
        <v>291</v>
      </c>
      <c r="L312" s="93" t="s">
        <v>27</v>
      </c>
      <c r="M312" s="117">
        <v>2074.46</v>
      </c>
      <c r="N312" s="117">
        <v>4567.55</v>
      </c>
      <c r="O312" s="142"/>
      <c r="P312" s="140"/>
      <c r="Q312" s="140"/>
      <c r="R312" s="139"/>
      <c r="S312" s="139"/>
      <c r="T312" s="139"/>
      <c r="U312" s="139"/>
      <c r="V312" s="139"/>
      <c r="W312" s="139"/>
      <c r="X312" s="139"/>
      <c r="Y312" s="139"/>
    </row>
    <row r="313" spans="1:25" ht="33.75" customHeight="1" x14ac:dyDescent="0.35">
      <c r="A313" s="93" t="s">
        <v>1635</v>
      </c>
      <c r="B313" s="93" t="s">
        <v>1635</v>
      </c>
      <c r="C313" s="93" t="str">
        <f t="shared" si="70"/>
        <v>PRESTAÇÃO DE SERVIÇO CONTINUADO DE VIGILÂNCIA ARMADA</v>
      </c>
      <c r="D313" s="93" t="s">
        <v>301</v>
      </c>
      <c r="E313" s="93">
        <v>2021</v>
      </c>
      <c r="F313" s="93" t="s">
        <v>302</v>
      </c>
      <c r="G313" s="93">
        <v>15195617000187</v>
      </c>
      <c r="H313" s="93" t="s">
        <v>1889</v>
      </c>
      <c r="I313" s="93" t="s">
        <v>1756</v>
      </c>
      <c r="J313" s="93" t="s">
        <v>305</v>
      </c>
      <c r="K313" s="93" t="s">
        <v>291</v>
      </c>
      <c r="L313" s="93" t="s">
        <v>27</v>
      </c>
      <c r="M313" s="117">
        <v>2074.46</v>
      </c>
      <c r="N313" s="117">
        <v>4567.55</v>
      </c>
      <c r="O313" s="142"/>
      <c r="P313" s="140"/>
      <c r="Q313" s="140"/>
      <c r="R313" s="139"/>
      <c r="S313" s="139"/>
      <c r="T313" s="139"/>
      <c r="U313" s="139"/>
      <c r="V313" s="139"/>
      <c r="W313" s="139"/>
      <c r="X313" s="139"/>
      <c r="Y313" s="139"/>
    </row>
    <row r="314" spans="1:25" ht="33.75" customHeight="1" x14ac:dyDescent="0.35">
      <c r="A314" s="93" t="s">
        <v>1635</v>
      </c>
      <c r="B314" s="93" t="s">
        <v>1635</v>
      </c>
      <c r="C314" s="93" t="str">
        <f t="shared" si="70"/>
        <v>PRESTAÇÃO DE SERVIÇO CONTINUADO DE VIGILÂNCIA ARMADA</v>
      </c>
      <c r="D314" s="93" t="s">
        <v>301</v>
      </c>
      <c r="E314" s="93">
        <v>2021</v>
      </c>
      <c r="F314" s="93" t="s">
        <v>302</v>
      </c>
      <c r="G314" s="93">
        <v>15195617000187</v>
      </c>
      <c r="H314" s="93" t="s">
        <v>1890</v>
      </c>
      <c r="I314" s="93" t="s">
        <v>1756</v>
      </c>
      <c r="J314" s="93" t="s">
        <v>305</v>
      </c>
      <c r="K314" s="93" t="s">
        <v>291</v>
      </c>
      <c r="L314" s="93" t="s">
        <v>27</v>
      </c>
      <c r="M314" s="117">
        <v>2074.46</v>
      </c>
      <c r="N314" s="117">
        <v>4567.55</v>
      </c>
      <c r="O314" s="142"/>
      <c r="P314" s="140"/>
      <c r="Q314" s="140"/>
      <c r="R314" s="139"/>
      <c r="S314" s="139"/>
      <c r="T314" s="139"/>
      <c r="U314" s="139"/>
      <c r="V314" s="139"/>
      <c r="W314" s="139"/>
      <c r="X314" s="139"/>
      <c r="Y314" s="139"/>
    </row>
    <row r="315" spans="1:25" ht="33.75" customHeight="1" x14ac:dyDescent="0.35">
      <c r="A315" s="93" t="s">
        <v>1635</v>
      </c>
      <c r="B315" s="93" t="s">
        <v>1635</v>
      </c>
      <c r="C315" s="93" t="str">
        <f t="shared" si="70"/>
        <v>PRESTAÇÃO DE SERVIÇO CONTINUADO DE VIGILÂNCIA ARMADA</v>
      </c>
      <c r="D315" s="93" t="s">
        <v>301</v>
      </c>
      <c r="E315" s="93">
        <v>2021</v>
      </c>
      <c r="F315" s="93" t="s">
        <v>302</v>
      </c>
      <c r="G315" s="93">
        <v>15195617000187</v>
      </c>
      <c r="H315" s="93" t="s">
        <v>1891</v>
      </c>
      <c r="I315" s="93" t="s">
        <v>1756</v>
      </c>
      <c r="J315" s="93" t="s">
        <v>305</v>
      </c>
      <c r="K315" s="93" t="s">
        <v>291</v>
      </c>
      <c r="L315" s="93" t="s">
        <v>279</v>
      </c>
      <c r="M315" s="117">
        <v>2074.46</v>
      </c>
      <c r="N315" s="117">
        <v>4941.18</v>
      </c>
      <c r="O315" s="142"/>
      <c r="P315" s="140"/>
      <c r="Q315" s="140"/>
      <c r="R315" s="139"/>
      <c r="S315" s="139"/>
      <c r="T315" s="139"/>
      <c r="U315" s="139"/>
      <c r="V315" s="139"/>
      <c r="W315" s="139"/>
      <c r="X315" s="139"/>
      <c r="Y315" s="139"/>
    </row>
    <row r="316" spans="1:25" ht="33.75" customHeight="1" x14ac:dyDescent="0.35">
      <c r="A316" s="93" t="s">
        <v>1635</v>
      </c>
      <c r="B316" s="93" t="s">
        <v>1635</v>
      </c>
      <c r="C316" s="93" t="str">
        <f t="shared" si="70"/>
        <v>PRESTAÇÃO DE SERVIÇO CONTINUADO DE VIGILÂNCIA ARMADA</v>
      </c>
      <c r="D316" s="93" t="s">
        <v>301</v>
      </c>
      <c r="E316" s="93">
        <v>2021</v>
      </c>
      <c r="F316" s="93" t="s">
        <v>302</v>
      </c>
      <c r="G316" s="93">
        <v>15195617000187</v>
      </c>
      <c r="H316" s="93" t="s">
        <v>1892</v>
      </c>
      <c r="I316" s="93" t="s">
        <v>1756</v>
      </c>
      <c r="J316" s="93" t="s">
        <v>305</v>
      </c>
      <c r="K316" s="93" t="s">
        <v>291</v>
      </c>
      <c r="L316" s="93" t="s">
        <v>27</v>
      </c>
      <c r="M316" s="117">
        <v>2074.46</v>
      </c>
      <c r="N316" s="117">
        <v>4567.55</v>
      </c>
      <c r="O316" s="142"/>
      <c r="P316" s="140"/>
      <c r="Q316" s="140"/>
      <c r="R316" s="139"/>
      <c r="S316" s="139"/>
      <c r="T316" s="139"/>
      <c r="U316" s="139"/>
      <c r="V316" s="139"/>
      <c r="W316" s="139"/>
      <c r="X316" s="139"/>
      <c r="Y316" s="139"/>
    </row>
    <row r="317" spans="1:25" ht="33.75" customHeight="1" x14ac:dyDescent="0.35">
      <c r="A317" s="93" t="s">
        <v>1635</v>
      </c>
      <c r="B317" s="93" t="s">
        <v>1635</v>
      </c>
      <c r="C317" s="93" t="str">
        <f t="shared" si="70"/>
        <v>PRESTAÇÃO DE SERVIÇO CONTINUADO DE VIGILÂNCIA ARMADA</v>
      </c>
      <c r="D317" s="93" t="s">
        <v>301</v>
      </c>
      <c r="E317" s="93">
        <v>2021</v>
      </c>
      <c r="F317" s="93" t="s">
        <v>302</v>
      </c>
      <c r="G317" s="93">
        <v>15195617000187</v>
      </c>
      <c r="H317" s="93" t="s">
        <v>1893</v>
      </c>
      <c r="I317" s="93" t="s">
        <v>1756</v>
      </c>
      <c r="J317" s="93" t="s">
        <v>305</v>
      </c>
      <c r="K317" s="93" t="s">
        <v>291</v>
      </c>
      <c r="L317" s="93" t="s">
        <v>27</v>
      </c>
      <c r="M317" s="117">
        <v>2074.46</v>
      </c>
      <c r="N317" s="117">
        <v>4567.55</v>
      </c>
      <c r="O317" s="142"/>
      <c r="P317" s="140"/>
      <c r="Q317" s="140"/>
      <c r="R317" s="139"/>
      <c r="S317" s="139"/>
      <c r="T317" s="139"/>
      <c r="U317" s="139"/>
      <c r="V317" s="139"/>
      <c r="W317" s="139"/>
      <c r="X317" s="139"/>
      <c r="Y317" s="139"/>
    </row>
    <row r="318" spans="1:25" ht="33.75" customHeight="1" x14ac:dyDescent="0.35">
      <c r="A318" s="93" t="s">
        <v>1635</v>
      </c>
      <c r="B318" s="93" t="s">
        <v>1635</v>
      </c>
      <c r="C318" s="93" t="str">
        <f t="shared" si="70"/>
        <v>PRESTAÇÃO DE SERVIÇO CONTINUADO DE VIGILÂNCIA ARMADA</v>
      </c>
      <c r="D318" s="93" t="s">
        <v>301</v>
      </c>
      <c r="E318" s="93">
        <v>2021</v>
      </c>
      <c r="F318" s="93" t="s">
        <v>302</v>
      </c>
      <c r="G318" s="93">
        <v>15195617000187</v>
      </c>
      <c r="H318" s="93" t="s">
        <v>1894</v>
      </c>
      <c r="I318" s="93" t="s">
        <v>1756</v>
      </c>
      <c r="J318" s="93" t="s">
        <v>305</v>
      </c>
      <c r="K318" s="93" t="s">
        <v>291</v>
      </c>
      <c r="L318" s="93" t="s">
        <v>27</v>
      </c>
      <c r="M318" s="117">
        <v>2074.46</v>
      </c>
      <c r="N318" s="117">
        <v>4567.55</v>
      </c>
      <c r="O318" s="142"/>
      <c r="P318" s="140"/>
      <c r="Q318" s="140"/>
      <c r="R318" s="139"/>
      <c r="S318" s="139"/>
      <c r="T318" s="139"/>
      <c r="U318" s="139"/>
      <c r="V318" s="139"/>
      <c r="W318" s="139"/>
      <c r="X318" s="139"/>
      <c r="Y318" s="139"/>
    </row>
    <row r="319" spans="1:25" ht="33.75" customHeight="1" x14ac:dyDescent="0.35">
      <c r="A319" s="93" t="s">
        <v>1635</v>
      </c>
      <c r="B319" s="93" t="s">
        <v>1635</v>
      </c>
      <c r="C319" s="93" t="str">
        <f t="shared" si="70"/>
        <v>PRESTAÇÃO DE SERVIÇO CONTINUADO DE VIGILÂNCIA ARMADA</v>
      </c>
      <c r="D319" s="93" t="s">
        <v>301</v>
      </c>
      <c r="E319" s="93">
        <v>2021</v>
      </c>
      <c r="F319" s="93" t="s">
        <v>302</v>
      </c>
      <c r="G319" s="93">
        <v>15195617000187</v>
      </c>
      <c r="H319" s="93" t="s">
        <v>1895</v>
      </c>
      <c r="I319" s="93" t="s">
        <v>1756</v>
      </c>
      <c r="J319" s="93" t="s">
        <v>305</v>
      </c>
      <c r="K319" s="93" t="s">
        <v>291</v>
      </c>
      <c r="L319" s="93" t="s">
        <v>27</v>
      </c>
      <c r="M319" s="117">
        <v>2074.46</v>
      </c>
      <c r="N319" s="117">
        <v>4567.55</v>
      </c>
      <c r="O319" s="142"/>
      <c r="P319" s="140"/>
      <c r="Q319" s="140"/>
      <c r="R319" s="139"/>
      <c r="S319" s="139"/>
      <c r="T319" s="139"/>
      <c r="U319" s="139"/>
      <c r="V319" s="139"/>
      <c r="W319" s="139"/>
      <c r="X319" s="139"/>
      <c r="Y319" s="139"/>
    </row>
    <row r="320" spans="1:25" ht="33.75" customHeight="1" x14ac:dyDescent="0.35">
      <c r="A320" s="93" t="s">
        <v>1635</v>
      </c>
      <c r="B320" s="93" t="s">
        <v>1635</v>
      </c>
      <c r="C320" s="93" t="str">
        <f t="shared" si="70"/>
        <v>PRESTAÇÃO DE SERVIÇO CONTINUADO DE VIGILÂNCIA ARMADA</v>
      </c>
      <c r="D320" s="93" t="s">
        <v>301</v>
      </c>
      <c r="E320" s="93">
        <v>2021</v>
      </c>
      <c r="F320" s="93" t="s">
        <v>302</v>
      </c>
      <c r="G320" s="93">
        <v>15195617000187</v>
      </c>
      <c r="H320" s="93" t="s">
        <v>1896</v>
      </c>
      <c r="I320" s="93" t="s">
        <v>1756</v>
      </c>
      <c r="J320" s="93" t="s">
        <v>305</v>
      </c>
      <c r="K320" s="93" t="s">
        <v>291</v>
      </c>
      <c r="L320" s="93" t="s">
        <v>279</v>
      </c>
      <c r="M320" s="117">
        <v>2074.46</v>
      </c>
      <c r="N320" s="117">
        <v>4941.18</v>
      </c>
      <c r="O320" s="142"/>
      <c r="P320" s="140"/>
      <c r="Q320" s="140"/>
      <c r="R320" s="139"/>
      <c r="S320" s="139"/>
      <c r="T320" s="139"/>
      <c r="U320" s="139"/>
      <c r="V320" s="139"/>
      <c r="W320" s="139"/>
      <c r="X320" s="139"/>
      <c r="Y320" s="139"/>
    </row>
    <row r="321" spans="1:25" ht="33.75" customHeight="1" x14ac:dyDescent="0.35">
      <c r="A321" s="93" t="s">
        <v>1635</v>
      </c>
      <c r="B321" s="93" t="s">
        <v>1635</v>
      </c>
      <c r="C321" s="93" t="str">
        <f t="shared" si="70"/>
        <v>PRESTAÇÃO DE SERVIÇO CONTINUADO DE VIGILÂNCIA ARMADA</v>
      </c>
      <c r="D321" s="93" t="s">
        <v>301</v>
      </c>
      <c r="E321" s="93">
        <v>2021</v>
      </c>
      <c r="F321" s="93" t="s">
        <v>302</v>
      </c>
      <c r="G321" s="93">
        <v>15195617000187</v>
      </c>
      <c r="H321" s="93" t="s">
        <v>1897</v>
      </c>
      <c r="I321" s="93" t="s">
        <v>1756</v>
      </c>
      <c r="J321" s="93" t="s">
        <v>305</v>
      </c>
      <c r="K321" s="93" t="s">
        <v>291</v>
      </c>
      <c r="L321" s="93" t="s">
        <v>279</v>
      </c>
      <c r="M321" s="117">
        <v>2074.46</v>
      </c>
      <c r="N321" s="117">
        <v>4941.18</v>
      </c>
      <c r="O321" s="142"/>
      <c r="P321" s="140"/>
      <c r="Q321" s="140"/>
      <c r="R321" s="139"/>
      <c r="S321" s="139"/>
      <c r="T321" s="139"/>
      <c r="U321" s="139"/>
      <c r="V321" s="139"/>
      <c r="W321" s="139"/>
      <c r="X321" s="139"/>
      <c r="Y321" s="139"/>
    </row>
    <row r="322" spans="1:25" ht="33.75" customHeight="1" x14ac:dyDescent="0.35">
      <c r="A322" s="93" t="s">
        <v>1635</v>
      </c>
      <c r="B322" s="93" t="s">
        <v>1635</v>
      </c>
      <c r="C322" s="93" t="str">
        <f t="shared" si="70"/>
        <v>PRESTAÇÃO DE SERVIÇO CONTINUADO DE VIGILÂNCIA ARMADA</v>
      </c>
      <c r="D322" s="93" t="s">
        <v>301</v>
      </c>
      <c r="E322" s="93">
        <v>2021</v>
      </c>
      <c r="F322" s="93" t="s">
        <v>302</v>
      </c>
      <c r="G322" s="93">
        <v>15195617000187</v>
      </c>
      <c r="H322" s="93" t="s">
        <v>1898</v>
      </c>
      <c r="I322" s="93" t="s">
        <v>1756</v>
      </c>
      <c r="J322" s="93" t="s">
        <v>305</v>
      </c>
      <c r="K322" s="93" t="s">
        <v>291</v>
      </c>
      <c r="L322" s="93" t="s">
        <v>27</v>
      </c>
      <c r="M322" s="117">
        <v>2074.46</v>
      </c>
      <c r="N322" s="117">
        <v>4567.55</v>
      </c>
      <c r="O322" s="142"/>
      <c r="P322" s="140"/>
      <c r="Q322" s="140"/>
      <c r="R322" s="139"/>
      <c r="S322" s="139"/>
      <c r="T322" s="139"/>
      <c r="U322" s="139"/>
      <c r="V322" s="139"/>
      <c r="W322" s="139"/>
      <c r="X322" s="139"/>
      <c r="Y322" s="139"/>
    </row>
    <row r="323" spans="1:25" ht="33.75" customHeight="1" x14ac:dyDescent="0.35">
      <c r="A323" s="93" t="s">
        <v>1635</v>
      </c>
      <c r="B323" s="93" t="s">
        <v>1635</v>
      </c>
      <c r="C323" s="93" t="str">
        <f t="shared" si="70"/>
        <v>PRESTAÇÃO DE SERVIÇO CONTINUADO DE VIGILÂNCIA ARMADA</v>
      </c>
      <c r="D323" s="93" t="s">
        <v>301</v>
      </c>
      <c r="E323" s="93">
        <v>2021</v>
      </c>
      <c r="F323" s="93" t="s">
        <v>302</v>
      </c>
      <c r="G323" s="93">
        <v>15195617000187</v>
      </c>
      <c r="H323" s="93" t="s">
        <v>1899</v>
      </c>
      <c r="I323" s="93" t="s">
        <v>1756</v>
      </c>
      <c r="J323" s="93" t="s">
        <v>305</v>
      </c>
      <c r="K323" s="93" t="s">
        <v>291</v>
      </c>
      <c r="L323" s="93" t="s">
        <v>279</v>
      </c>
      <c r="M323" s="117">
        <v>2074.46</v>
      </c>
      <c r="N323" s="117">
        <v>4941.18</v>
      </c>
      <c r="O323" s="142"/>
      <c r="P323" s="140"/>
      <c r="Q323" s="140"/>
      <c r="R323" s="139"/>
      <c r="S323" s="139"/>
      <c r="T323" s="139"/>
      <c r="U323" s="139"/>
      <c r="V323" s="139"/>
      <c r="W323" s="139"/>
      <c r="X323" s="139"/>
      <c r="Y323" s="139"/>
    </row>
    <row r="324" spans="1:25" ht="33.75" customHeight="1" x14ac:dyDescent="0.35">
      <c r="A324" s="93" t="s">
        <v>1635</v>
      </c>
      <c r="B324" s="93" t="s">
        <v>1635</v>
      </c>
      <c r="C324" s="93" t="str">
        <f t="shared" si="70"/>
        <v>PRESTAÇÃO DE SERVIÇO CONTINUADO DE VIGILÂNCIA ARMADA</v>
      </c>
      <c r="D324" s="93" t="s">
        <v>301</v>
      </c>
      <c r="E324" s="93">
        <v>2021</v>
      </c>
      <c r="F324" s="93" t="s">
        <v>302</v>
      </c>
      <c r="G324" s="93">
        <v>15195617000187</v>
      </c>
      <c r="H324" s="93" t="s">
        <v>1900</v>
      </c>
      <c r="I324" s="93" t="s">
        <v>1756</v>
      </c>
      <c r="J324" s="93" t="s">
        <v>305</v>
      </c>
      <c r="K324" s="93" t="s">
        <v>291</v>
      </c>
      <c r="L324" s="93" t="s">
        <v>279</v>
      </c>
      <c r="M324" s="117">
        <v>2074.46</v>
      </c>
      <c r="N324" s="117">
        <v>4941.18</v>
      </c>
      <c r="O324" s="142"/>
      <c r="P324" s="140"/>
      <c r="Q324" s="140"/>
      <c r="R324" s="139"/>
      <c r="S324" s="139"/>
      <c r="T324" s="139"/>
      <c r="U324" s="139"/>
      <c r="V324" s="139"/>
      <c r="W324" s="139"/>
      <c r="X324" s="139"/>
      <c r="Y324" s="139"/>
    </row>
    <row r="325" spans="1:25" ht="33.75" customHeight="1" x14ac:dyDescent="0.35">
      <c r="A325" s="93" t="s">
        <v>1635</v>
      </c>
      <c r="B325" s="93" t="s">
        <v>1635</v>
      </c>
      <c r="C325" s="93" t="str">
        <f t="shared" si="70"/>
        <v>PRESTAÇÃO DE SERVIÇO CONTINUADO DE VIGILÂNCIA ARMADA</v>
      </c>
      <c r="D325" s="93" t="s">
        <v>301</v>
      </c>
      <c r="E325" s="93">
        <v>2021</v>
      </c>
      <c r="F325" s="93" t="s">
        <v>302</v>
      </c>
      <c r="G325" s="93">
        <v>15195617000187</v>
      </c>
      <c r="H325" s="93" t="s">
        <v>1901</v>
      </c>
      <c r="I325" s="93" t="s">
        <v>1756</v>
      </c>
      <c r="J325" s="93" t="s">
        <v>305</v>
      </c>
      <c r="K325" s="93" t="s">
        <v>291</v>
      </c>
      <c r="L325" s="93" t="s">
        <v>27</v>
      </c>
      <c r="M325" s="117">
        <v>2074.46</v>
      </c>
      <c r="N325" s="117">
        <v>4567.55</v>
      </c>
      <c r="O325" s="142"/>
      <c r="P325" s="140"/>
      <c r="Q325" s="140"/>
      <c r="R325" s="139"/>
      <c r="S325" s="139"/>
      <c r="T325" s="139"/>
      <c r="U325" s="139"/>
      <c r="V325" s="139"/>
      <c r="W325" s="139"/>
      <c r="X325" s="139"/>
      <c r="Y325" s="139"/>
    </row>
    <row r="326" spans="1:25" ht="33.75" customHeight="1" x14ac:dyDescent="0.35">
      <c r="A326" s="93" t="s">
        <v>1635</v>
      </c>
      <c r="B326" s="93" t="s">
        <v>1635</v>
      </c>
      <c r="C326" s="93" t="str">
        <f t="shared" si="70"/>
        <v>PRESTAÇÃO DE SERVIÇO CONTINUADO DE VIGILÂNCIA ARMADA</v>
      </c>
      <c r="D326" s="93" t="s">
        <v>301</v>
      </c>
      <c r="E326" s="93">
        <v>2021</v>
      </c>
      <c r="F326" s="93" t="s">
        <v>302</v>
      </c>
      <c r="G326" s="93">
        <v>15195617000187</v>
      </c>
      <c r="H326" s="93" t="s">
        <v>1902</v>
      </c>
      <c r="I326" s="93" t="s">
        <v>1756</v>
      </c>
      <c r="J326" s="93" t="s">
        <v>305</v>
      </c>
      <c r="K326" s="93" t="s">
        <v>291</v>
      </c>
      <c r="L326" s="93" t="s">
        <v>279</v>
      </c>
      <c r="M326" s="117">
        <v>2074.46</v>
      </c>
      <c r="N326" s="117">
        <v>4941.18</v>
      </c>
      <c r="O326" s="142"/>
      <c r="P326" s="140"/>
      <c r="Q326" s="140"/>
      <c r="R326" s="139"/>
      <c r="S326" s="139"/>
      <c r="T326" s="139"/>
      <c r="U326" s="139"/>
      <c r="V326" s="139"/>
      <c r="W326" s="139"/>
      <c r="X326" s="139"/>
      <c r="Y326" s="139"/>
    </row>
    <row r="327" spans="1:25" ht="33.75" customHeight="1" x14ac:dyDescent="0.35">
      <c r="A327" s="93" t="s">
        <v>1635</v>
      </c>
      <c r="B327" s="93" t="s">
        <v>1635</v>
      </c>
      <c r="C327" s="93" t="str">
        <f t="shared" si="70"/>
        <v>PRESTAÇÃO DE SERVIÇO CONTINUADO DE VIGILÂNCIA ARMADA</v>
      </c>
      <c r="D327" s="93" t="s">
        <v>301</v>
      </c>
      <c r="E327" s="93">
        <v>2021</v>
      </c>
      <c r="F327" s="93" t="s">
        <v>302</v>
      </c>
      <c r="G327" s="93">
        <v>15195617000187</v>
      </c>
      <c r="H327" s="93" t="s">
        <v>1903</v>
      </c>
      <c r="I327" s="93" t="s">
        <v>1756</v>
      </c>
      <c r="J327" s="93" t="s">
        <v>305</v>
      </c>
      <c r="K327" s="93" t="s">
        <v>291</v>
      </c>
      <c r="L327" s="93" t="s">
        <v>279</v>
      </c>
      <c r="M327" s="117">
        <v>2074.46</v>
      </c>
      <c r="N327" s="117">
        <v>4941.18</v>
      </c>
      <c r="O327" s="142"/>
      <c r="P327" s="140"/>
      <c r="Q327" s="140"/>
      <c r="R327" s="139"/>
      <c r="S327" s="139"/>
      <c r="T327" s="139"/>
      <c r="U327" s="139"/>
      <c r="V327" s="139"/>
      <c r="W327" s="139"/>
      <c r="X327" s="139"/>
      <c r="Y327" s="139"/>
    </row>
    <row r="328" spans="1:25" ht="33.75" customHeight="1" x14ac:dyDescent="0.35">
      <c r="A328" s="93" t="s">
        <v>1635</v>
      </c>
      <c r="B328" s="93" t="s">
        <v>1635</v>
      </c>
      <c r="C328" s="93" t="str">
        <f t="shared" si="70"/>
        <v>PRESTAÇÃO DE SERVIÇO CONTINUADO DE VIGILÂNCIA ARMADA</v>
      </c>
      <c r="D328" s="93" t="s">
        <v>301</v>
      </c>
      <c r="E328" s="93">
        <v>2021</v>
      </c>
      <c r="F328" s="93" t="s">
        <v>302</v>
      </c>
      <c r="G328" s="93">
        <v>15195617000187</v>
      </c>
      <c r="H328" s="93" t="s">
        <v>1904</v>
      </c>
      <c r="I328" s="93" t="s">
        <v>1756</v>
      </c>
      <c r="J328" s="93" t="s">
        <v>305</v>
      </c>
      <c r="K328" s="93" t="s">
        <v>291</v>
      </c>
      <c r="L328" s="93" t="s">
        <v>27</v>
      </c>
      <c r="M328" s="117">
        <v>2074.46</v>
      </c>
      <c r="N328" s="117">
        <v>4567.55</v>
      </c>
      <c r="O328" s="142"/>
      <c r="P328" s="140"/>
      <c r="Q328" s="140"/>
      <c r="R328" s="139"/>
      <c r="S328" s="139"/>
      <c r="T328" s="139"/>
      <c r="U328" s="139"/>
      <c r="V328" s="139"/>
      <c r="W328" s="139"/>
      <c r="X328" s="139"/>
      <c r="Y328" s="139"/>
    </row>
    <row r="329" spans="1:25" ht="33.75" customHeight="1" x14ac:dyDescent="0.35">
      <c r="A329" s="93" t="s">
        <v>1635</v>
      </c>
      <c r="B329" s="93" t="s">
        <v>1635</v>
      </c>
      <c r="C329" s="93" t="str">
        <f t="shared" si="70"/>
        <v>PRESTAÇÃO DE SERVIÇO CONTINUADO DE VIGILÂNCIA ARMADA</v>
      </c>
      <c r="D329" s="93" t="s">
        <v>301</v>
      </c>
      <c r="E329" s="93">
        <v>2021</v>
      </c>
      <c r="F329" s="93" t="s">
        <v>302</v>
      </c>
      <c r="G329" s="93">
        <v>15195617000187</v>
      </c>
      <c r="H329" s="93" t="s">
        <v>1905</v>
      </c>
      <c r="I329" s="93" t="s">
        <v>1756</v>
      </c>
      <c r="J329" s="93" t="s">
        <v>305</v>
      </c>
      <c r="K329" s="93" t="s">
        <v>291</v>
      </c>
      <c r="L329" s="93" t="s">
        <v>279</v>
      </c>
      <c r="M329" s="117">
        <v>2074.46</v>
      </c>
      <c r="N329" s="117">
        <v>4941.18</v>
      </c>
      <c r="O329" s="142"/>
      <c r="P329" s="140"/>
      <c r="Q329" s="140"/>
      <c r="R329" s="139"/>
      <c r="S329" s="139"/>
      <c r="T329" s="139"/>
      <c r="U329" s="139"/>
      <c r="V329" s="139"/>
      <c r="W329" s="139"/>
      <c r="X329" s="139"/>
      <c r="Y329" s="139"/>
    </row>
    <row r="330" spans="1:25" ht="33.75" customHeight="1" x14ac:dyDescent="0.35">
      <c r="A330" s="93" t="s">
        <v>1635</v>
      </c>
      <c r="B330" s="93" t="s">
        <v>1635</v>
      </c>
      <c r="C330" s="93" t="str">
        <f t="shared" si="70"/>
        <v>PRESTAÇÃO DE SERVIÇO CONTINUADO DE VIGILÂNCIA ARMADA</v>
      </c>
      <c r="D330" s="93" t="s">
        <v>301</v>
      </c>
      <c r="E330" s="93">
        <v>2021</v>
      </c>
      <c r="F330" s="93" t="s">
        <v>302</v>
      </c>
      <c r="G330" s="93">
        <v>15195617000187</v>
      </c>
      <c r="H330" s="93" t="s">
        <v>1906</v>
      </c>
      <c r="I330" s="93" t="s">
        <v>1756</v>
      </c>
      <c r="J330" s="93" t="s">
        <v>305</v>
      </c>
      <c r="K330" s="93" t="s">
        <v>291</v>
      </c>
      <c r="L330" s="93" t="s">
        <v>279</v>
      </c>
      <c r="M330" s="117">
        <v>2074.46</v>
      </c>
      <c r="N330" s="117">
        <v>4941.18</v>
      </c>
      <c r="O330" s="142"/>
      <c r="P330" s="140"/>
      <c r="Q330" s="140"/>
      <c r="R330" s="139"/>
      <c r="S330" s="139"/>
      <c r="T330" s="139"/>
      <c r="U330" s="139"/>
      <c r="V330" s="139"/>
      <c r="W330" s="139"/>
      <c r="X330" s="139"/>
      <c r="Y330" s="139"/>
    </row>
    <row r="331" spans="1:25" ht="33.75" customHeight="1" x14ac:dyDescent="0.35">
      <c r="A331" s="93" t="s">
        <v>1635</v>
      </c>
      <c r="B331" s="93" t="s">
        <v>1635</v>
      </c>
      <c r="C331" s="93" t="str">
        <f t="shared" si="70"/>
        <v>PRESTAÇÃO DE SERVIÇO CONTINUADO DE VIGILÂNCIA ARMADA</v>
      </c>
      <c r="D331" s="93" t="s">
        <v>301</v>
      </c>
      <c r="E331" s="93">
        <v>2021</v>
      </c>
      <c r="F331" s="93" t="s">
        <v>302</v>
      </c>
      <c r="G331" s="93">
        <v>15195617000187</v>
      </c>
      <c r="H331" s="93" t="s">
        <v>1907</v>
      </c>
      <c r="I331" s="93" t="s">
        <v>1756</v>
      </c>
      <c r="J331" s="93" t="s">
        <v>305</v>
      </c>
      <c r="K331" s="93" t="s">
        <v>291</v>
      </c>
      <c r="L331" s="93" t="s">
        <v>279</v>
      </c>
      <c r="M331" s="117">
        <v>2074.46</v>
      </c>
      <c r="N331" s="117">
        <v>4941.18</v>
      </c>
      <c r="O331" s="142"/>
      <c r="P331" s="140"/>
      <c r="Q331" s="140"/>
      <c r="R331" s="139"/>
      <c r="S331" s="139"/>
      <c r="T331" s="139"/>
      <c r="U331" s="139"/>
      <c r="V331" s="139"/>
      <c r="W331" s="139"/>
      <c r="X331" s="139"/>
      <c r="Y331" s="139"/>
    </row>
    <row r="332" spans="1:25" ht="33.75" customHeight="1" x14ac:dyDescent="0.35">
      <c r="A332" s="93" t="s">
        <v>1635</v>
      </c>
      <c r="B332" s="93" t="s">
        <v>1635</v>
      </c>
      <c r="C332" s="93" t="str">
        <f t="shared" si="70"/>
        <v>PRESTAÇÃO DE SERVIÇO CONTINUADO DE VIGILÂNCIA ARMADA</v>
      </c>
      <c r="D332" s="93" t="s">
        <v>301</v>
      </c>
      <c r="E332" s="93">
        <v>2021</v>
      </c>
      <c r="F332" s="93" t="s">
        <v>302</v>
      </c>
      <c r="G332" s="93">
        <v>15195617000187</v>
      </c>
      <c r="H332" s="93" t="s">
        <v>1908</v>
      </c>
      <c r="I332" s="93" t="s">
        <v>1756</v>
      </c>
      <c r="J332" s="93" t="s">
        <v>305</v>
      </c>
      <c r="K332" s="93" t="s">
        <v>291</v>
      </c>
      <c r="L332" s="93" t="s">
        <v>279</v>
      </c>
      <c r="M332" s="117">
        <v>2074.46</v>
      </c>
      <c r="N332" s="117">
        <v>4941.18</v>
      </c>
      <c r="O332" s="142"/>
      <c r="P332" s="140"/>
      <c r="Q332" s="140"/>
      <c r="R332" s="139"/>
      <c r="S332" s="139"/>
      <c r="T332" s="139"/>
      <c r="U332" s="139"/>
      <c r="V332" s="139"/>
      <c r="W332" s="139"/>
      <c r="X332" s="139"/>
      <c r="Y332" s="139"/>
    </row>
    <row r="333" spans="1:25" ht="33.75" customHeight="1" x14ac:dyDescent="0.35">
      <c r="A333" s="93" t="s">
        <v>1635</v>
      </c>
      <c r="B333" s="93" t="s">
        <v>1635</v>
      </c>
      <c r="C333" s="93" t="str">
        <f t="shared" si="70"/>
        <v>PRESTAÇÃO DE SERVIÇO CONTINUADO DE VIGILÂNCIA ARMADA</v>
      </c>
      <c r="D333" s="93" t="s">
        <v>301</v>
      </c>
      <c r="E333" s="93">
        <v>2021</v>
      </c>
      <c r="F333" s="93" t="s">
        <v>302</v>
      </c>
      <c r="G333" s="93">
        <v>15195617000187</v>
      </c>
      <c r="H333" s="93" t="s">
        <v>1909</v>
      </c>
      <c r="I333" s="93" t="s">
        <v>1756</v>
      </c>
      <c r="J333" s="93" t="s">
        <v>305</v>
      </c>
      <c r="K333" s="93" t="s">
        <v>291</v>
      </c>
      <c r="L333" s="93" t="s">
        <v>279</v>
      </c>
      <c r="M333" s="117">
        <v>2074.46</v>
      </c>
      <c r="N333" s="117">
        <v>4941.18</v>
      </c>
      <c r="O333" s="142"/>
      <c r="P333" s="140"/>
      <c r="Q333" s="140"/>
      <c r="R333" s="139"/>
      <c r="S333" s="139"/>
      <c r="T333" s="139"/>
      <c r="U333" s="139"/>
      <c r="V333" s="139"/>
      <c r="W333" s="139"/>
      <c r="X333" s="139"/>
      <c r="Y333" s="139"/>
    </row>
    <row r="334" spans="1:25" ht="33.75" customHeight="1" x14ac:dyDescent="0.35">
      <c r="A334" s="93" t="s">
        <v>1635</v>
      </c>
      <c r="B334" s="93" t="s">
        <v>1635</v>
      </c>
      <c r="C334" s="93" t="str">
        <f t="shared" si="70"/>
        <v>PRESTAÇÃO DE SERVIÇO CONTINUADO DE VIGILÂNCIA ARMADA</v>
      </c>
      <c r="D334" s="93" t="s">
        <v>301</v>
      </c>
      <c r="E334" s="93">
        <v>2021</v>
      </c>
      <c r="F334" s="93" t="s">
        <v>302</v>
      </c>
      <c r="G334" s="93">
        <v>15195617000187</v>
      </c>
      <c r="H334" s="93" t="s">
        <v>1910</v>
      </c>
      <c r="I334" s="93" t="s">
        <v>1756</v>
      </c>
      <c r="J334" s="93" t="s">
        <v>305</v>
      </c>
      <c r="K334" s="93" t="s">
        <v>291</v>
      </c>
      <c r="L334" s="93" t="s">
        <v>279</v>
      </c>
      <c r="M334" s="117">
        <v>2074.46</v>
      </c>
      <c r="N334" s="117">
        <v>4941.18</v>
      </c>
      <c r="O334" s="142"/>
      <c r="P334" s="140"/>
      <c r="Q334" s="140"/>
      <c r="R334" s="139"/>
      <c r="S334" s="139"/>
      <c r="T334" s="139"/>
      <c r="U334" s="139"/>
      <c r="V334" s="139"/>
      <c r="W334" s="139"/>
      <c r="X334" s="139"/>
      <c r="Y334" s="139"/>
    </row>
    <row r="335" spans="1:25" ht="33.75" customHeight="1" x14ac:dyDescent="0.35">
      <c r="A335" s="93" t="s">
        <v>1635</v>
      </c>
      <c r="B335" s="93" t="s">
        <v>1635</v>
      </c>
      <c r="C335" s="93" t="str">
        <f t="shared" si="70"/>
        <v>PRESTAÇÃO DE SERVIÇO CONTINUADO DE VIGILÂNCIA ARMADA</v>
      </c>
      <c r="D335" s="93" t="s">
        <v>301</v>
      </c>
      <c r="E335" s="93">
        <v>2021</v>
      </c>
      <c r="F335" s="93" t="s">
        <v>302</v>
      </c>
      <c r="G335" s="93">
        <v>15195617000187</v>
      </c>
      <c r="H335" s="93" t="s">
        <v>1911</v>
      </c>
      <c r="I335" s="93" t="s">
        <v>1756</v>
      </c>
      <c r="J335" s="93" t="s">
        <v>305</v>
      </c>
      <c r="K335" s="93" t="s">
        <v>291</v>
      </c>
      <c r="L335" s="93" t="s">
        <v>279</v>
      </c>
      <c r="M335" s="117">
        <v>2074.46</v>
      </c>
      <c r="N335" s="117">
        <v>4941.18</v>
      </c>
      <c r="O335" s="142"/>
      <c r="P335" s="140"/>
      <c r="Q335" s="140"/>
      <c r="R335" s="139"/>
      <c r="S335" s="139"/>
      <c r="T335" s="139"/>
      <c r="U335" s="139"/>
      <c r="V335" s="139"/>
      <c r="W335" s="139"/>
      <c r="X335" s="139"/>
      <c r="Y335" s="139"/>
    </row>
    <row r="336" spans="1:25" ht="33.75" customHeight="1" x14ac:dyDescent="0.35">
      <c r="A336" s="93" t="s">
        <v>1635</v>
      </c>
      <c r="B336" s="93" t="s">
        <v>1635</v>
      </c>
      <c r="C336" s="93" t="str">
        <f t="shared" si="70"/>
        <v>PRESTAÇÃO DE SERVIÇO CONTINUADO DE VIGILÂNCIA ARMADA</v>
      </c>
      <c r="D336" s="93" t="s">
        <v>301</v>
      </c>
      <c r="E336" s="93">
        <v>2021</v>
      </c>
      <c r="F336" s="93" t="s">
        <v>302</v>
      </c>
      <c r="G336" s="93">
        <v>15195617000187</v>
      </c>
      <c r="H336" s="93" t="s">
        <v>1912</v>
      </c>
      <c r="I336" s="93" t="s">
        <v>1756</v>
      </c>
      <c r="J336" s="93" t="s">
        <v>305</v>
      </c>
      <c r="K336" s="93" t="s">
        <v>291</v>
      </c>
      <c r="L336" s="93" t="s">
        <v>279</v>
      </c>
      <c r="M336" s="117">
        <v>2074.46</v>
      </c>
      <c r="N336" s="117">
        <v>4941.18</v>
      </c>
      <c r="O336" s="142"/>
      <c r="P336" s="140"/>
      <c r="Q336" s="140"/>
      <c r="R336" s="139"/>
      <c r="S336" s="139"/>
      <c r="T336" s="139"/>
      <c r="U336" s="139"/>
      <c r="V336" s="139"/>
      <c r="W336" s="139"/>
      <c r="X336" s="139"/>
      <c r="Y336" s="139"/>
    </row>
    <row r="337" spans="1:25" ht="33.75" customHeight="1" x14ac:dyDescent="0.35">
      <c r="A337" s="93" t="s">
        <v>1635</v>
      </c>
      <c r="B337" s="93" t="s">
        <v>1635</v>
      </c>
      <c r="C337" s="93" t="str">
        <f t="shared" si="70"/>
        <v>PRESTAÇÃO DE SERVIÇO CONTINUADO DE VIGILÂNCIA ARMADA</v>
      </c>
      <c r="D337" s="93" t="s">
        <v>301</v>
      </c>
      <c r="E337" s="93">
        <v>2021</v>
      </c>
      <c r="F337" s="93" t="s">
        <v>302</v>
      </c>
      <c r="G337" s="93">
        <v>15195617000187</v>
      </c>
      <c r="H337" s="93" t="s">
        <v>1913</v>
      </c>
      <c r="I337" s="93" t="s">
        <v>1756</v>
      </c>
      <c r="J337" s="93" t="s">
        <v>305</v>
      </c>
      <c r="K337" s="93" t="s">
        <v>291</v>
      </c>
      <c r="L337" s="93" t="s">
        <v>279</v>
      </c>
      <c r="M337" s="117">
        <v>2074.46</v>
      </c>
      <c r="N337" s="117">
        <v>4941.18</v>
      </c>
      <c r="O337" s="142"/>
      <c r="P337" s="140"/>
      <c r="Q337" s="140"/>
      <c r="R337" s="139"/>
      <c r="S337" s="139"/>
      <c r="T337" s="139"/>
      <c r="U337" s="139"/>
      <c r="V337" s="139"/>
      <c r="W337" s="139"/>
      <c r="X337" s="139"/>
      <c r="Y337" s="139"/>
    </row>
    <row r="338" spans="1:25" ht="33.75" customHeight="1" x14ac:dyDescent="0.35">
      <c r="A338" s="93" t="s">
        <v>1635</v>
      </c>
      <c r="B338" s="93" t="s">
        <v>1635</v>
      </c>
      <c r="C338" s="93" t="str">
        <f t="shared" si="70"/>
        <v>PRESTAÇÃO DE SERVIÇO CONTINUADO DE VIGILÂNCIA ARMADA</v>
      </c>
      <c r="D338" s="93" t="s">
        <v>301</v>
      </c>
      <c r="E338" s="93">
        <v>2021</v>
      </c>
      <c r="F338" s="93" t="s">
        <v>302</v>
      </c>
      <c r="G338" s="93">
        <v>15195617000187</v>
      </c>
      <c r="H338" s="93" t="s">
        <v>1914</v>
      </c>
      <c r="I338" s="93" t="s">
        <v>1756</v>
      </c>
      <c r="J338" s="93" t="s">
        <v>305</v>
      </c>
      <c r="K338" s="93" t="s">
        <v>291</v>
      </c>
      <c r="L338" s="93" t="s">
        <v>279</v>
      </c>
      <c r="M338" s="117">
        <v>2074.46</v>
      </c>
      <c r="N338" s="117">
        <v>4941.18</v>
      </c>
      <c r="O338" s="142"/>
      <c r="P338" s="140"/>
      <c r="Q338" s="140"/>
      <c r="R338" s="139"/>
      <c r="S338" s="139"/>
      <c r="T338" s="139"/>
      <c r="U338" s="139"/>
      <c r="V338" s="139"/>
      <c r="W338" s="139"/>
      <c r="X338" s="139"/>
      <c r="Y338" s="139"/>
    </row>
    <row r="339" spans="1:25" ht="33.75" customHeight="1" x14ac:dyDescent="0.35">
      <c r="A339" s="93" t="s">
        <v>1635</v>
      </c>
      <c r="B339" s="93" t="s">
        <v>1635</v>
      </c>
      <c r="C339" s="93" t="str">
        <f t="shared" si="70"/>
        <v>PRESTAÇÃO DE SERVIÇO CONTINUADO DE VIGILÂNCIA ARMADA</v>
      </c>
      <c r="D339" s="93" t="s">
        <v>301</v>
      </c>
      <c r="E339" s="93">
        <v>2021</v>
      </c>
      <c r="F339" s="93" t="s">
        <v>302</v>
      </c>
      <c r="G339" s="93">
        <v>15195617000187</v>
      </c>
      <c r="H339" s="93" t="s">
        <v>1915</v>
      </c>
      <c r="I339" s="93" t="s">
        <v>1756</v>
      </c>
      <c r="J339" s="93" t="s">
        <v>305</v>
      </c>
      <c r="K339" s="93" t="s">
        <v>291</v>
      </c>
      <c r="L339" s="93" t="s">
        <v>27</v>
      </c>
      <c r="M339" s="117">
        <v>2074.46</v>
      </c>
      <c r="N339" s="117">
        <v>4567.55</v>
      </c>
      <c r="O339" s="142"/>
      <c r="P339" s="140"/>
      <c r="Q339" s="140"/>
      <c r="R339" s="139"/>
      <c r="S339" s="139"/>
      <c r="T339" s="139"/>
      <c r="U339" s="139"/>
      <c r="V339" s="139"/>
      <c r="W339" s="139"/>
      <c r="X339" s="139"/>
      <c r="Y339" s="139"/>
    </row>
    <row r="340" spans="1:25" ht="33.75" customHeight="1" x14ac:dyDescent="0.35">
      <c r="A340" s="93" t="s">
        <v>1635</v>
      </c>
      <c r="B340" s="93" t="s">
        <v>1635</v>
      </c>
      <c r="C340" s="93" t="str">
        <f t="shared" si="70"/>
        <v>PRESTAÇÃO DE SERVIÇO CONTINUADO DE VIGILÂNCIA ARMADA</v>
      </c>
      <c r="D340" s="93" t="s">
        <v>301</v>
      </c>
      <c r="E340" s="93">
        <v>2021</v>
      </c>
      <c r="F340" s="93" t="s">
        <v>302</v>
      </c>
      <c r="G340" s="93">
        <v>15195617000187</v>
      </c>
      <c r="H340" s="93" t="s">
        <v>1916</v>
      </c>
      <c r="I340" s="93" t="s">
        <v>1756</v>
      </c>
      <c r="J340" s="93" t="s">
        <v>305</v>
      </c>
      <c r="K340" s="93" t="s">
        <v>291</v>
      </c>
      <c r="L340" s="93" t="s">
        <v>279</v>
      </c>
      <c r="M340" s="117">
        <v>2074.46</v>
      </c>
      <c r="N340" s="117">
        <v>4941.18</v>
      </c>
      <c r="O340" s="142"/>
      <c r="P340" s="140"/>
      <c r="Q340" s="140"/>
      <c r="R340" s="139"/>
      <c r="S340" s="139"/>
      <c r="T340" s="139"/>
      <c r="U340" s="139"/>
      <c r="V340" s="139"/>
      <c r="W340" s="139"/>
      <c r="X340" s="139"/>
      <c r="Y340" s="139"/>
    </row>
    <row r="341" spans="1:25" ht="33.75" customHeight="1" x14ac:dyDescent="0.35">
      <c r="A341" s="93" t="s">
        <v>1635</v>
      </c>
      <c r="B341" s="93" t="s">
        <v>1635</v>
      </c>
      <c r="C341" s="93" t="str">
        <f t="shared" si="70"/>
        <v>PRESTAÇÃO DE SERVIÇO CONTINUADO DE VIGILÂNCIA ARMADA</v>
      </c>
      <c r="D341" s="93" t="s">
        <v>301</v>
      </c>
      <c r="E341" s="93">
        <v>2021</v>
      </c>
      <c r="F341" s="93" t="s">
        <v>302</v>
      </c>
      <c r="G341" s="93">
        <v>15195617000187</v>
      </c>
      <c r="H341" s="93" t="s">
        <v>1917</v>
      </c>
      <c r="I341" s="93" t="s">
        <v>1756</v>
      </c>
      <c r="J341" s="93" t="s">
        <v>305</v>
      </c>
      <c r="K341" s="93" t="s">
        <v>291</v>
      </c>
      <c r="L341" s="93" t="s">
        <v>279</v>
      </c>
      <c r="M341" s="117">
        <v>2074.46</v>
      </c>
      <c r="N341" s="117">
        <v>4941.18</v>
      </c>
      <c r="O341" s="142"/>
      <c r="P341" s="140"/>
      <c r="Q341" s="140"/>
      <c r="R341" s="139"/>
      <c r="S341" s="139"/>
      <c r="T341" s="139"/>
      <c r="U341" s="139"/>
      <c r="V341" s="139"/>
      <c r="W341" s="139"/>
      <c r="X341" s="139"/>
      <c r="Y341" s="139"/>
    </row>
    <row r="342" spans="1:25" ht="33.75" customHeight="1" x14ac:dyDescent="0.35">
      <c r="A342" s="93" t="s">
        <v>1635</v>
      </c>
      <c r="B342" s="93" t="s">
        <v>1635</v>
      </c>
      <c r="C342" s="93" t="str">
        <f t="shared" si="70"/>
        <v>PRESTAÇÃO DE SERVIÇO CONTINUADO DE VIGILÂNCIA ARMADA</v>
      </c>
      <c r="D342" s="93" t="s">
        <v>301</v>
      </c>
      <c r="E342" s="93">
        <v>2021</v>
      </c>
      <c r="F342" s="93" t="s">
        <v>302</v>
      </c>
      <c r="G342" s="93">
        <v>15195617000187</v>
      </c>
      <c r="H342" s="93" t="s">
        <v>1918</v>
      </c>
      <c r="I342" s="93" t="s">
        <v>1756</v>
      </c>
      <c r="J342" s="93" t="s">
        <v>305</v>
      </c>
      <c r="K342" s="93" t="s">
        <v>291</v>
      </c>
      <c r="L342" s="93" t="s">
        <v>27</v>
      </c>
      <c r="M342" s="117">
        <v>2074.46</v>
      </c>
      <c r="N342" s="117">
        <v>4567.55</v>
      </c>
      <c r="O342" s="142"/>
      <c r="P342" s="140"/>
      <c r="Q342" s="140"/>
      <c r="R342" s="139"/>
      <c r="S342" s="139"/>
      <c r="T342" s="139"/>
      <c r="U342" s="139"/>
      <c r="V342" s="139"/>
      <c r="W342" s="139"/>
      <c r="X342" s="139"/>
      <c r="Y342" s="139"/>
    </row>
    <row r="343" spans="1:25" ht="33.75" customHeight="1" x14ac:dyDescent="0.35">
      <c r="A343" s="93" t="s">
        <v>1635</v>
      </c>
      <c r="B343" s="93" t="s">
        <v>1635</v>
      </c>
      <c r="C343" s="93" t="str">
        <f t="shared" si="70"/>
        <v>PRESTAÇÃO DE SERVIÇO CONTINUADO DE VIGILÂNCIA ARMADA</v>
      </c>
      <c r="D343" s="93" t="s">
        <v>301</v>
      </c>
      <c r="E343" s="93">
        <v>2021</v>
      </c>
      <c r="F343" s="93" t="s">
        <v>302</v>
      </c>
      <c r="G343" s="93">
        <v>15195617000187</v>
      </c>
      <c r="H343" s="93" t="s">
        <v>1919</v>
      </c>
      <c r="I343" s="93" t="s">
        <v>1756</v>
      </c>
      <c r="J343" s="93" t="s">
        <v>305</v>
      </c>
      <c r="K343" s="93" t="s">
        <v>291</v>
      </c>
      <c r="L343" s="93" t="s">
        <v>27</v>
      </c>
      <c r="M343" s="117">
        <v>2074.46</v>
      </c>
      <c r="N343" s="117">
        <v>4567.55</v>
      </c>
      <c r="O343" s="142"/>
      <c r="P343" s="140"/>
      <c r="Q343" s="140"/>
      <c r="R343" s="139"/>
      <c r="S343" s="139"/>
      <c r="T343" s="139"/>
      <c r="U343" s="139"/>
      <c r="V343" s="139"/>
      <c r="W343" s="139"/>
      <c r="X343" s="139"/>
      <c r="Y343" s="139"/>
    </row>
    <row r="344" spans="1:25" ht="33.75" customHeight="1" x14ac:dyDescent="0.35">
      <c r="A344" s="93" t="s">
        <v>1635</v>
      </c>
      <c r="B344" s="93" t="s">
        <v>1635</v>
      </c>
      <c r="C344" s="93" t="str">
        <f t="shared" si="70"/>
        <v>PRESTAÇÃO DE SERVIÇO CONTINUADO DE VIGILÂNCIA ARMADA</v>
      </c>
      <c r="D344" s="93" t="s">
        <v>301</v>
      </c>
      <c r="E344" s="93">
        <v>2021</v>
      </c>
      <c r="F344" s="93" t="s">
        <v>302</v>
      </c>
      <c r="G344" s="93">
        <v>15195617000187</v>
      </c>
      <c r="H344" s="93" t="s">
        <v>1920</v>
      </c>
      <c r="I344" s="93" t="s">
        <v>1756</v>
      </c>
      <c r="J344" s="93" t="s">
        <v>305</v>
      </c>
      <c r="K344" s="93" t="s">
        <v>291</v>
      </c>
      <c r="L344" s="93" t="s">
        <v>27</v>
      </c>
      <c r="M344" s="117">
        <v>2074.46</v>
      </c>
      <c r="N344" s="117">
        <v>4567.55</v>
      </c>
      <c r="O344" s="142"/>
      <c r="P344" s="140"/>
      <c r="Q344" s="140"/>
      <c r="R344" s="139"/>
      <c r="S344" s="139"/>
      <c r="T344" s="139"/>
      <c r="U344" s="139"/>
      <c r="V344" s="139"/>
      <c r="W344" s="139"/>
      <c r="X344" s="139"/>
      <c r="Y344" s="139"/>
    </row>
    <row r="345" spans="1:25" ht="33.75" customHeight="1" x14ac:dyDescent="0.35">
      <c r="A345" s="93" t="s">
        <v>1635</v>
      </c>
      <c r="B345" s="93" t="s">
        <v>1635</v>
      </c>
      <c r="C345" s="93" t="str">
        <f t="shared" si="70"/>
        <v>PRESTAÇÃO DE SERVIÇO CONTINUADO DE VIGILÂNCIA ARMADA</v>
      </c>
      <c r="D345" s="93" t="s">
        <v>301</v>
      </c>
      <c r="E345" s="93">
        <v>2021</v>
      </c>
      <c r="F345" s="93" t="s">
        <v>302</v>
      </c>
      <c r="G345" s="93">
        <v>15195617000187</v>
      </c>
      <c r="H345" s="93" t="s">
        <v>1921</v>
      </c>
      <c r="I345" s="93" t="s">
        <v>1756</v>
      </c>
      <c r="J345" s="93" t="s">
        <v>305</v>
      </c>
      <c r="K345" s="93" t="s">
        <v>291</v>
      </c>
      <c r="L345" s="93" t="s">
        <v>279</v>
      </c>
      <c r="M345" s="117">
        <v>2074.46</v>
      </c>
      <c r="N345" s="117">
        <v>4941.18</v>
      </c>
      <c r="O345" s="142"/>
      <c r="P345" s="140"/>
      <c r="Q345" s="140"/>
      <c r="R345" s="139"/>
      <c r="S345" s="139"/>
      <c r="T345" s="139"/>
      <c r="U345" s="139"/>
      <c r="V345" s="139"/>
      <c r="W345" s="139"/>
      <c r="X345" s="139"/>
      <c r="Y345" s="139"/>
    </row>
    <row r="346" spans="1:25" ht="33.75" customHeight="1" x14ac:dyDescent="0.35">
      <c r="A346" s="93" t="s">
        <v>1635</v>
      </c>
      <c r="B346" s="93" t="s">
        <v>1635</v>
      </c>
      <c r="C346" s="93" t="str">
        <f t="shared" si="70"/>
        <v>PRESTAÇÃO DE SERVIÇO CONTINUADO DE VIGILÂNCIA ARMADA</v>
      </c>
      <c r="D346" s="93" t="s">
        <v>301</v>
      </c>
      <c r="E346" s="93">
        <v>2021</v>
      </c>
      <c r="F346" s="93" t="s">
        <v>302</v>
      </c>
      <c r="G346" s="93">
        <v>15195617000187</v>
      </c>
      <c r="H346" s="93" t="s">
        <v>1922</v>
      </c>
      <c r="I346" s="93" t="s">
        <v>1756</v>
      </c>
      <c r="J346" s="93" t="s">
        <v>305</v>
      </c>
      <c r="K346" s="93" t="s">
        <v>291</v>
      </c>
      <c r="L346" s="93" t="s">
        <v>279</v>
      </c>
      <c r="M346" s="117">
        <v>2074.46</v>
      </c>
      <c r="N346" s="117">
        <v>4941.18</v>
      </c>
      <c r="O346" s="142"/>
      <c r="P346" s="140"/>
      <c r="Q346" s="140"/>
      <c r="R346" s="139"/>
      <c r="S346" s="139"/>
      <c r="T346" s="139"/>
      <c r="U346" s="139"/>
      <c r="V346" s="139"/>
      <c r="W346" s="139"/>
      <c r="X346" s="139"/>
      <c r="Y346" s="139"/>
    </row>
    <row r="347" spans="1:25" ht="33.75" customHeight="1" x14ac:dyDescent="0.35">
      <c r="A347" s="93" t="s">
        <v>1635</v>
      </c>
      <c r="B347" s="93" t="s">
        <v>1635</v>
      </c>
      <c r="C347" s="93" t="str">
        <f t="shared" si="70"/>
        <v>PRESTAÇÃO DE SERVIÇO CONTINUADO DE VIGILÂNCIA ARMADA</v>
      </c>
      <c r="D347" s="93" t="s">
        <v>301</v>
      </c>
      <c r="E347" s="93">
        <v>2021</v>
      </c>
      <c r="F347" s="93" t="s">
        <v>302</v>
      </c>
      <c r="G347" s="93">
        <v>15195617000187</v>
      </c>
      <c r="H347" s="93" t="s">
        <v>1923</v>
      </c>
      <c r="I347" s="93" t="s">
        <v>1756</v>
      </c>
      <c r="J347" s="93" t="s">
        <v>305</v>
      </c>
      <c r="K347" s="93" t="s">
        <v>291</v>
      </c>
      <c r="L347" s="93" t="s">
        <v>279</v>
      </c>
      <c r="M347" s="117">
        <v>2074.46</v>
      </c>
      <c r="N347" s="117">
        <v>4941.18</v>
      </c>
      <c r="O347" s="142"/>
      <c r="P347" s="140"/>
      <c r="Q347" s="140"/>
      <c r="R347" s="139"/>
      <c r="S347" s="139"/>
      <c r="T347" s="139"/>
      <c r="U347" s="139"/>
      <c r="V347" s="139"/>
      <c r="W347" s="139"/>
      <c r="X347" s="139"/>
      <c r="Y347" s="139"/>
    </row>
    <row r="348" spans="1:25" ht="33.75" customHeight="1" x14ac:dyDescent="0.35">
      <c r="A348" s="93" t="s">
        <v>1635</v>
      </c>
      <c r="B348" s="93" t="s">
        <v>1635</v>
      </c>
      <c r="C348" s="93" t="str">
        <f t="shared" si="70"/>
        <v>PRESTAÇÃO DE SERVIÇO CONTINUADO DE VIGILÂNCIA ARMADA</v>
      </c>
      <c r="D348" s="93" t="s">
        <v>301</v>
      </c>
      <c r="E348" s="93">
        <v>2021</v>
      </c>
      <c r="F348" s="93" t="s">
        <v>302</v>
      </c>
      <c r="G348" s="93">
        <v>15195617000187</v>
      </c>
      <c r="H348" s="93" t="s">
        <v>1924</v>
      </c>
      <c r="I348" s="93" t="s">
        <v>1756</v>
      </c>
      <c r="J348" s="93" t="s">
        <v>305</v>
      </c>
      <c r="K348" s="93" t="s">
        <v>291</v>
      </c>
      <c r="L348" s="93" t="s">
        <v>27</v>
      </c>
      <c r="M348" s="117">
        <v>2074.46</v>
      </c>
      <c r="N348" s="117">
        <v>4567.55</v>
      </c>
      <c r="O348" s="142"/>
      <c r="P348" s="140"/>
      <c r="Q348" s="140"/>
      <c r="R348" s="139"/>
      <c r="S348" s="139"/>
      <c r="T348" s="139"/>
      <c r="U348" s="139"/>
      <c r="V348" s="139"/>
      <c r="W348" s="139"/>
      <c r="X348" s="139"/>
      <c r="Y348" s="139"/>
    </row>
    <row r="349" spans="1:25" ht="33.75" customHeight="1" x14ac:dyDescent="0.35">
      <c r="A349" s="93" t="s">
        <v>1635</v>
      </c>
      <c r="B349" s="93" t="s">
        <v>1635</v>
      </c>
      <c r="C349" s="93" t="str">
        <f t="shared" si="70"/>
        <v>PRESTAÇÃO DE SERVIÇO CONTINUADO DE VIGILÂNCIA ARMADA</v>
      </c>
      <c r="D349" s="93" t="s">
        <v>301</v>
      </c>
      <c r="E349" s="93">
        <v>2021</v>
      </c>
      <c r="F349" s="93" t="s">
        <v>302</v>
      </c>
      <c r="G349" s="93">
        <v>15195617000187</v>
      </c>
      <c r="H349" s="93" t="s">
        <v>1925</v>
      </c>
      <c r="I349" s="93" t="s">
        <v>1756</v>
      </c>
      <c r="J349" s="93" t="s">
        <v>305</v>
      </c>
      <c r="K349" s="93" t="s">
        <v>291</v>
      </c>
      <c r="L349" s="93" t="s">
        <v>279</v>
      </c>
      <c r="M349" s="117">
        <v>2074.46</v>
      </c>
      <c r="N349" s="117">
        <v>4941.18</v>
      </c>
      <c r="O349" s="142"/>
      <c r="P349" s="140"/>
      <c r="Q349" s="140"/>
      <c r="R349" s="139"/>
      <c r="S349" s="139"/>
      <c r="T349" s="139"/>
      <c r="U349" s="139"/>
      <c r="V349" s="139"/>
      <c r="W349" s="139"/>
      <c r="X349" s="139"/>
      <c r="Y349" s="139"/>
    </row>
    <row r="350" spans="1:25" ht="33.75" customHeight="1" x14ac:dyDescent="0.35">
      <c r="A350" s="93" t="s">
        <v>1635</v>
      </c>
      <c r="B350" s="93" t="s">
        <v>1635</v>
      </c>
      <c r="C350" s="93" t="str">
        <f t="shared" si="70"/>
        <v>PRESTAÇÃO DE SERVIÇO CONTINUADO DE VIGILÂNCIA ARMADA</v>
      </c>
      <c r="D350" s="93" t="s">
        <v>301</v>
      </c>
      <c r="E350" s="93">
        <v>2021</v>
      </c>
      <c r="F350" s="93" t="s">
        <v>302</v>
      </c>
      <c r="G350" s="93">
        <v>15195617000187</v>
      </c>
      <c r="H350" s="93" t="s">
        <v>1926</v>
      </c>
      <c r="I350" s="93" t="s">
        <v>1756</v>
      </c>
      <c r="J350" s="93" t="s">
        <v>305</v>
      </c>
      <c r="K350" s="93" t="s">
        <v>291</v>
      </c>
      <c r="L350" s="93" t="s">
        <v>27</v>
      </c>
      <c r="M350" s="117">
        <v>2074.46</v>
      </c>
      <c r="N350" s="117">
        <v>4567.55</v>
      </c>
      <c r="O350" s="142"/>
      <c r="P350" s="140"/>
      <c r="Q350" s="140"/>
      <c r="R350" s="139"/>
      <c r="S350" s="139"/>
      <c r="T350" s="139"/>
      <c r="U350" s="139"/>
      <c r="V350" s="139"/>
      <c r="W350" s="139"/>
      <c r="X350" s="139"/>
      <c r="Y350" s="139"/>
    </row>
    <row r="351" spans="1:25" ht="33.75" customHeight="1" x14ac:dyDescent="0.35">
      <c r="A351" s="93" t="s">
        <v>1635</v>
      </c>
      <c r="B351" s="93" t="s">
        <v>1635</v>
      </c>
      <c r="C351" s="93" t="str">
        <f t="shared" si="70"/>
        <v>PRESTAÇÃO DE SERVIÇO CONTINUADO DE VIGILÂNCIA ARMADA</v>
      </c>
      <c r="D351" s="93" t="s">
        <v>301</v>
      </c>
      <c r="E351" s="93">
        <v>2021</v>
      </c>
      <c r="F351" s="93" t="s">
        <v>302</v>
      </c>
      <c r="G351" s="93">
        <v>15195617000187</v>
      </c>
      <c r="H351" s="93" t="s">
        <v>1927</v>
      </c>
      <c r="I351" s="93" t="s">
        <v>1756</v>
      </c>
      <c r="J351" s="93" t="s">
        <v>305</v>
      </c>
      <c r="K351" s="93" t="s">
        <v>291</v>
      </c>
      <c r="L351" s="93" t="s">
        <v>27</v>
      </c>
      <c r="M351" s="117">
        <v>2074.46</v>
      </c>
      <c r="N351" s="117">
        <v>4567.55</v>
      </c>
      <c r="O351" s="142"/>
      <c r="P351" s="140"/>
      <c r="Q351" s="140"/>
      <c r="R351" s="139"/>
      <c r="S351" s="139"/>
      <c r="T351" s="139"/>
      <c r="U351" s="139"/>
      <c r="V351" s="139"/>
      <c r="W351" s="139"/>
      <c r="X351" s="139"/>
      <c r="Y351" s="139"/>
    </row>
    <row r="352" spans="1:25" ht="33.75" customHeight="1" x14ac:dyDescent="0.35">
      <c r="A352" s="93" t="s">
        <v>1635</v>
      </c>
      <c r="B352" s="93" t="s">
        <v>1635</v>
      </c>
      <c r="C352" s="93" t="str">
        <f t="shared" si="70"/>
        <v>PRESTAÇÃO DE SERVIÇO CONTINUADO DE VIGILÂNCIA ARMADA</v>
      </c>
      <c r="D352" s="93" t="s">
        <v>301</v>
      </c>
      <c r="E352" s="93">
        <v>2021</v>
      </c>
      <c r="F352" s="93" t="s">
        <v>302</v>
      </c>
      <c r="G352" s="93">
        <v>15195617000187</v>
      </c>
      <c r="H352" s="93" t="s">
        <v>1928</v>
      </c>
      <c r="I352" s="93" t="s">
        <v>1756</v>
      </c>
      <c r="J352" s="93" t="s">
        <v>305</v>
      </c>
      <c r="K352" s="93" t="s">
        <v>291</v>
      </c>
      <c r="L352" s="93" t="s">
        <v>279</v>
      </c>
      <c r="M352" s="117">
        <v>2074.46</v>
      </c>
      <c r="N352" s="117">
        <v>4941.18</v>
      </c>
      <c r="O352" s="142"/>
      <c r="P352" s="140"/>
      <c r="Q352" s="140"/>
      <c r="R352" s="139"/>
      <c r="S352" s="139"/>
      <c r="T352" s="139"/>
      <c r="U352" s="139"/>
      <c r="V352" s="139"/>
      <c r="W352" s="139"/>
      <c r="X352" s="139"/>
      <c r="Y352" s="139"/>
    </row>
    <row r="353" spans="1:25" ht="33.75" customHeight="1" x14ac:dyDescent="0.35">
      <c r="A353" s="93" t="s">
        <v>1635</v>
      </c>
      <c r="B353" s="93" t="s">
        <v>1635</v>
      </c>
      <c r="C353" s="93" t="str">
        <f t="shared" si="70"/>
        <v>PRESTAÇÃO DE SERVIÇO CONTINUADO DE VIGILÂNCIA ARMADA</v>
      </c>
      <c r="D353" s="93" t="s">
        <v>301</v>
      </c>
      <c r="E353" s="93">
        <v>2021</v>
      </c>
      <c r="F353" s="93" t="s">
        <v>302</v>
      </c>
      <c r="G353" s="93">
        <v>15195617000187</v>
      </c>
      <c r="H353" s="93" t="s">
        <v>1929</v>
      </c>
      <c r="I353" s="93" t="s">
        <v>1756</v>
      </c>
      <c r="J353" s="93" t="s">
        <v>305</v>
      </c>
      <c r="K353" s="93" t="s">
        <v>291</v>
      </c>
      <c r="L353" s="93" t="s">
        <v>27</v>
      </c>
      <c r="M353" s="117">
        <v>2074.46</v>
      </c>
      <c r="N353" s="117">
        <v>4567.55</v>
      </c>
      <c r="O353" s="142"/>
      <c r="P353" s="140"/>
      <c r="Q353" s="140"/>
      <c r="R353" s="139"/>
      <c r="S353" s="139"/>
      <c r="T353" s="139"/>
      <c r="U353" s="139"/>
      <c r="V353" s="139"/>
      <c r="W353" s="139"/>
      <c r="X353" s="139"/>
      <c r="Y353" s="139"/>
    </row>
    <row r="354" spans="1:25" ht="33.75" customHeight="1" x14ac:dyDescent="0.35">
      <c r="A354" s="93" t="s">
        <v>1635</v>
      </c>
      <c r="B354" s="93" t="s">
        <v>1635</v>
      </c>
      <c r="C354" s="93" t="str">
        <f t="shared" si="70"/>
        <v>PRESTAÇÃO DE SERVIÇO CONTINUADO DE VIGILÂNCIA ARMADA</v>
      </c>
      <c r="D354" s="93" t="s">
        <v>301</v>
      </c>
      <c r="E354" s="93">
        <v>2021</v>
      </c>
      <c r="F354" s="93" t="s">
        <v>302</v>
      </c>
      <c r="G354" s="93">
        <v>15195617000187</v>
      </c>
      <c r="H354" s="93" t="s">
        <v>1930</v>
      </c>
      <c r="I354" s="93" t="s">
        <v>1756</v>
      </c>
      <c r="J354" s="93" t="s">
        <v>305</v>
      </c>
      <c r="K354" s="93" t="s">
        <v>291</v>
      </c>
      <c r="L354" s="93" t="s">
        <v>27</v>
      </c>
      <c r="M354" s="117">
        <v>2074.46</v>
      </c>
      <c r="N354" s="117">
        <v>4567.55</v>
      </c>
      <c r="O354" s="142"/>
      <c r="P354" s="140"/>
      <c r="Q354" s="140"/>
      <c r="R354" s="139"/>
      <c r="S354" s="139"/>
      <c r="T354" s="139"/>
      <c r="U354" s="139"/>
      <c r="V354" s="139"/>
      <c r="W354" s="139"/>
      <c r="X354" s="139"/>
      <c r="Y354" s="139"/>
    </row>
    <row r="355" spans="1:25" ht="33.75" customHeight="1" x14ac:dyDescent="0.35">
      <c r="A355" s="93" t="s">
        <v>1635</v>
      </c>
      <c r="B355" s="93" t="s">
        <v>1635</v>
      </c>
      <c r="C355" s="93" t="str">
        <f t="shared" si="70"/>
        <v>PRESTAÇÃO DE SERVIÇO CONTINUADO DE VIGILÂNCIA ARMADA</v>
      </c>
      <c r="D355" s="93" t="s">
        <v>301</v>
      </c>
      <c r="E355" s="93">
        <v>2021</v>
      </c>
      <c r="F355" s="93" t="s">
        <v>302</v>
      </c>
      <c r="G355" s="93">
        <v>15195617000187</v>
      </c>
      <c r="H355" s="93" t="s">
        <v>1931</v>
      </c>
      <c r="I355" s="93" t="s">
        <v>1756</v>
      </c>
      <c r="J355" s="93" t="s">
        <v>305</v>
      </c>
      <c r="K355" s="93" t="s">
        <v>291</v>
      </c>
      <c r="L355" s="93" t="s">
        <v>27</v>
      </c>
      <c r="M355" s="117">
        <v>2074.46</v>
      </c>
      <c r="N355" s="117">
        <v>4567.55</v>
      </c>
      <c r="O355" s="142"/>
      <c r="P355" s="140"/>
      <c r="Q355" s="140"/>
      <c r="R355" s="139"/>
      <c r="S355" s="139"/>
      <c r="T355" s="139"/>
      <c r="U355" s="139"/>
      <c r="V355" s="139"/>
      <c r="W355" s="139"/>
      <c r="X355" s="139"/>
      <c r="Y355" s="139"/>
    </row>
    <row r="356" spans="1:25" ht="33.75" customHeight="1" x14ac:dyDescent="0.35">
      <c r="A356" s="93" t="s">
        <v>1635</v>
      </c>
      <c r="B356" s="93" t="s">
        <v>1635</v>
      </c>
      <c r="C356" s="93" t="str">
        <f t="shared" si="70"/>
        <v>PRESTAÇÃO DE SERVIÇO CONTINUADO DE VIGILÂNCIA ARMADA</v>
      </c>
      <c r="D356" s="93" t="s">
        <v>301</v>
      </c>
      <c r="E356" s="93">
        <v>2021</v>
      </c>
      <c r="F356" s="93" t="s">
        <v>302</v>
      </c>
      <c r="G356" s="93">
        <v>15195617000187</v>
      </c>
      <c r="H356" s="93" t="s">
        <v>1932</v>
      </c>
      <c r="I356" s="93" t="s">
        <v>1756</v>
      </c>
      <c r="J356" s="93" t="s">
        <v>305</v>
      </c>
      <c r="K356" s="93" t="s">
        <v>291</v>
      </c>
      <c r="L356" s="93" t="s">
        <v>279</v>
      </c>
      <c r="M356" s="117">
        <v>2074.46</v>
      </c>
      <c r="N356" s="117">
        <v>4941.18</v>
      </c>
      <c r="O356" s="142"/>
      <c r="P356" s="140"/>
      <c r="Q356" s="140"/>
      <c r="R356" s="139"/>
      <c r="S356" s="139"/>
      <c r="T356" s="139"/>
      <c r="U356" s="139"/>
      <c r="V356" s="139"/>
      <c r="W356" s="139"/>
      <c r="X356" s="139"/>
      <c r="Y356" s="139"/>
    </row>
    <row r="357" spans="1:25" ht="33.75" customHeight="1" x14ac:dyDescent="0.35">
      <c r="A357" s="93" t="s">
        <v>1635</v>
      </c>
      <c r="B357" s="93" t="s">
        <v>1635</v>
      </c>
      <c r="C357" s="93" t="str">
        <f t="shared" si="70"/>
        <v>PRESTAÇÃO DE SERVIÇO CONTINUADO DE VIGILÂNCIA ARMADA</v>
      </c>
      <c r="D357" s="93" t="s">
        <v>301</v>
      </c>
      <c r="E357" s="93">
        <v>2021</v>
      </c>
      <c r="F357" s="93" t="s">
        <v>302</v>
      </c>
      <c r="G357" s="93">
        <v>15195617000187</v>
      </c>
      <c r="H357" s="93" t="s">
        <v>1933</v>
      </c>
      <c r="I357" s="93" t="s">
        <v>1756</v>
      </c>
      <c r="J357" s="93" t="s">
        <v>305</v>
      </c>
      <c r="K357" s="93" t="s">
        <v>291</v>
      </c>
      <c r="L357" s="93" t="s">
        <v>27</v>
      </c>
      <c r="M357" s="117">
        <v>2074.46</v>
      </c>
      <c r="N357" s="117">
        <v>4567.55</v>
      </c>
      <c r="O357" s="142"/>
      <c r="P357" s="140"/>
      <c r="Q357" s="140"/>
      <c r="R357" s="139"/>
      <c r="S357" s="139"/>
      <c r="T357" s="139"/>
      <c r="U357" s="139"/>
      <c r="V357" s="139"/>
      <c r="W357" s="139"/>
      <c r="X357" s="139"/>
      <c r="Y357" s="139"/>
    </row>
    <row r="358" spans="1:25" ht="33.75" customHeight="1" x14ac:dyDescent="0.35">
      <c r="A358" s="93" t="s">
        <v>1635</v>
      </c>
      <c r="B358" s="93" t="s">
        <v>1635</v>
      </c>
      <c r="C358" s="93" t="str">
        <f t="shared" si="70"/>
        <v>PRESTAÇÃO DE SERVIÇO CONTINUADO DE VIGILÂNCIA ARMADA</v>
      </c>
      <c r="D358" s="93" t="s">
        <v>301</v>
      </c>
      <c r="E358" s="93">
        <v>2021</v>
      </c>
      <c r="F358" s="93" t="s">
        <v>302</v>
      </c>
      <c r="G358" s="93">
        <v>15195617000187</v>
      </c>
      <c r="H358" s="93" t="s">
        <v>1934</v>
      </c>
      <c r="I358" s="93" t="s">
        <v>1756</v>
      </c>
      <c r="J358" s="93" t="s">
        <v>305</v>
      </c>
      <c r="K358" s="93" t="s">
        <v>291</v>
      </c>
      <c r="L358" s="93" t="s">
        <v>27</v>
      </c>
      <c r="M358" s="117">
        <v>2074.46</v>
      </c>
      <c r="N358" s="117">
        <v>4567.55</v>
      </c>
      <c r="O358" s="142"/>
      <c r="P358" s="140"/>
      <c r="Q358" s="140"/>
      <c r="R358" s="139"/>
      <c r="S358" s="139"/>
      <c r="T358" s="139"/>
      <c r="U358" s="139"/>
      <c r="V358" s="139"/>
      <c r="W358" s="139"/>
      <c r="X358" s="139"/>
      <c r="Y358" s="139"/>
    </row>
    <row r="359" spans="1:25" ht="33.75" customHeight="1" x14ac:dyDescent="0.35">
      <c r="A359" s="93" t="s">
        <v>1635</v>
      </c>
      <c r="B359" s="93" t="s">
        <v>1635</v>
      </c>
      <c r="C359" s="93" t="str">
        <f t="shared" si="70"/>
        <v>PRESTAÇÃO DE SERVIÇO CONTINUADO DE VIGILÂNCIA ARMADA</v>
      </c>
      <c r="D359" s="93" t="s">
        <v>301</v>
      </c>
      <c r="E359" s="93">
        <v>2021</v>
      </c>
      <c r="F359" s="93" t="s">
        <v>302</v>
      </c>
      <c r="G359" s="93">
        <v>15195617000187</v>
      </c>
      <c r="H359" s="93" t="s">
        <v>1935</v>
      </c>
      <c r="I359" s="93" t="s">
        <v>1756</v>
      </c>
      <c r="J359" s="93" t="s">
        <v>305</v>
      </c>
      <c r="K359" s="93" t="s">
        <v>291</v>
      </c>
      <c r="L359" s="93" t="s">
        <v>27</v>
      </c>
      <c r="M359" s="117">
        <v>2074.46</v>
      </c>
      <c r="N359" s="117">
        <v>4567.55</v>
      </c>
      <c r="O359" s="142"/>
      <c r="P359" s="140"/>
      <c r="Q359" s="140"/>
      <c r="R359" s="139"/>
      <c r="S359" s="139"/>
      <c r="T359" s="139"/>
      <c r="U359" s="139"/>
      <c r="V359" s="139"/>
      <c r="W359" s="139"/>
      <c r="X359" s="139"/>
      <c r="Y359" s="139"/>
    </row>
    <row r="360" spans="1:25" ht="33.75" customHeight="1" x14ac:dyDescent="0.35">
      <c r="A360" s="93" t="s">
        <v>1635</v>
      </c>
      <c r="B360" s="93" t="s">
        <v>1635</v>
      </c>
      <c r="C360" s="93" t="str">
        <f t="shared" si="70"/>
        <v>PRESTAÇÃO DE SERVIÇO CONTINUADO DE VIGILÂNCIA ARMADA</v>
      </c>
      <c r="D360" s="93" t="s">
        <v>301</v>
      </c>
      <c r="E360" s="93">
        <v>2021</v>
      </c>
      <c r="F360" s="93" t="s">
        <v>302</v>
      </c>
      <c r="G360" s="93">
        <v>15195617000187</v>
      </c>
      <c r="H360" s="93" t="s">
        <v>1936</v>
      </c>
      <c r="I360" s="93" t="s">
        <v>1756</v>
      </c>
      <c r="J360" s="93" t="s">
        <v>305</v>
      </c>
      <c r="K360" s="93" t="s">
        <v>291</v>
      </c>
      <c r="L360" s="93" t="s">
        <v>27</v>
      </c>
      <c r="M360" s="117">
        <v>2074.46</v>
      </c>
      <c r="N360" s="117">
        <v>4567.55</v>
      </c>
      <c r="O360" s="142"/>
      <c r="P360" s="140"/>
      <c r="Q360" s="140"/>
      <c r="R360" s="139"/>
      <c r="S360" s="139"/>
      <c r="T360" s="139"/>
      <c r="U360" s="139"/>
      <c r="V360" s="139"/>
      <c r="W360" s="139"/>
      <c r="X360" s="139"/>
      <c r="Y360" s="139"/>
    </row>
    <row r="361" spans="1:25" ht="33.75" customHeight="1" x14ac:dyDescent="0.35">
      <c r="A361" s="93" t="s">
        <v>1635</v>
      </c>
      <c r="B361" s="93" t="s">
        <v>1635</v>
      </c>
      <c r="C361" s="93" t="str">
        <f t="shared" si="70"/>
        <v>PRESTAÇÃO DE SERVIÇO CONTINUADO DE VIGILÂNCIA ARMADA</v>
      </c>
      <c r="D361" s="93" t="s">
        <v>301</v>
      </c>
      <c r="E361" s="93">
        <v>2021</v>
      </c>
      <c r="F361" s="93" t="s">
        <v>302</v>
      </c>
      <c r="G361" s="93">
        <v>15195617000187</v>
      </c>
      <c r="H361" s="93" t="s">
        <v>1937</v>
      </c>
      <c r="I361" s="93" t="s">
        <v>1756</v>
      </c>
      <c r="J361" s="93" t="s">
        <v>305</v>
      </c>
      <c r="K361" s="93" t="s">
        <v>291</v>
      </c>
      <c r="L361" s="93" t="s">
        <v>279</v>
      </c>
      <c r="M361" s="117">
        <v>2074.46</v>
      </c>
      <c r="N361" s="117">
        <v>4941.18</v>
      </c>
      <c r="O361" s="142"/>
      <c r="P361" s="140"/>
      <c r="Q361" s="140"/>
      <c r="R361" s="139"/>
      <c r="S361" s="139"/>
      <c r="T361" s="139"/>
      <c r="U361" s="139"/>
      <c r="V361" s="139"/>
      <c r="W361" s="139"/>
      <c r="X361" s="139"/>
      <c r="Y361" s="139"/>
    </row>
    <row r="362" spans="1:25" ht="33.75" customHeight="1" x14ac:dyDescent="0.35">
      <c r="A362" s="93" t="s">
        <v>1635</v>
      </c>
      <c r="B362" s="93" t="s">
        <v>1635</v>
      </c>
      <c r="C362" s="93" t="str">
        <f t="shared" si="70"/>
        <v>PRESTAÇÃO DE SERVIÇO CONTINUADO DE VIGILÂNCIA ARMADA</v>
      </c>
      <c r="D362" s="93" t="s">
        <v>301</v>
      </c>
      <c r="E362" s="93">
        <v>2021</v>
      </c>
      <c r="F362" s="93" t="s">
        <v>302</v>
      </c>
      <c r="G362" s="93">
        <v>15195617000187</v>
      </c>
      <c r="H362" s="93" t="s">
        <v>1938</v>
      </c>
      <c r="I362" s="93" t="s">
        <v>1756</v>
      </c>
      <c r="J362" s="93" t="s">
        <v>305</v>
      </c>
      <c r="K362" s="93" t="s">
        <v>291</v>
      </c>
      <c r="L362" s="93" t="s">
        <v>27</v>
      </c>
      <c r="M362" s="117">
        <v>2074.46</v>
      </c>
      <c r="N362" s="117">
        <v>4941.18</v>
      </c>
      <c r="O362" s="142"/>
      <c r="P362" s="140"/>
      <c r="Q362" s="140"/>
      <c r="R362" s="139"/>
      <c r="S362" s="139"/>
      <c r="T362" s="139"/>
      <c r="U362" s="139"/>
      <c r="V362" s="139"/>
      <c r="W362" s="139"/>
      <c r="X362" s="139"/>
      <c r="Y362" s="139"/>
    </row>
    <row r="363" spans="1:25" ht="33.75" customHeight="1" x14ac:dyDescent="0.35">
      <c r="A363" s="93" t="s">
        <v>1635</v>
      </c>
      <c r="B363" s="93" t="s">
        <v>1635</v>
      </c>
      <c r="C363" s="93" t="str">
        <f t="shared" si="70"/>
        <v>PRESTAÇÃO DE SERVIÇO CONTINUADO DE VIGILÂNCIA ARMADA</v>
      </c>
      <c r="D363" s="93" t="s">
        <v>301</v>
      </c>
      <c r="E363" s="93">
        <v>2021</v>
      </c>
      <c r="F363" s="93" t="s">
        <v>302</v>
      </c>
      <c r="G363" s="93">
        <v>15195617000187</v>
      </c>
      <c r="H363" s="93" t="s">
        <v>1939</v>
      </c>
      <c r="I363" s="93" t="s">
        <v>1756</v>
      </c>
      <c r="J363" s="93" t="s">
        <v>305</v>
      </c>
      <c r="K363" s="93" t="s">
        <v>291</v>
      </c>
      <c r="L363" s="93" t="s">
        <v>27</v>
      </c>
      <c r="M363" s="117">
        <v>2074.46</v>
      </c>
      <c r="N363" s="117">
        <v>4567.55</v>
      </c>
      <c r="O363" s="142"/>
      <c r="P363" s="140"/>
      <c r="Q363" s="140"/>
      <c r="R363" s="139"/>
      <c r="S363" s="139"/>
      <c r="T363" s="139"/>
      <c r="U363" s="139"/>
      <c r="V363" s="139"/>
      <c r="W363" s="139"/>
      <c r="X363" s="139"/>
      <c r="Y363" s="139"/>
    </row>
    <row r="364" spans="1:25" ht="33.75" customHeight="1" x14ac:dyDescent="0.35">
      <c r="A364" s="93" t="s">
        <v>1635</v>
      </c>
      <c r="B364" s="93" t="s">
        <v>1635</v>
      </c>
      <c r="C364" s="93" t="str">
        <f t="shared" si="70"/>
        <v>PRESTAÇÃO DE SERVIÇO CONTINUADO DE VIGILÂNCIA ARMADA</v>
      </c>
      <c r="D364" s="93" t="s">
        <v>301</v>
      </c>
      <c r="E364" s="93">
        <v>2021</v>
      </c>
      <c r="F364" s="93" t="s">
        <v>302</v>
      </c>
      <c r="G364" s="93">
        <v>15195617000187</v>
      </c>
      <c r="H364" s="93" t="s">
        <v>1940</v>
      </c>
      <c r="I364" s="93" t="s">
        <v>1756</v>
      </c>
      <c r="J364" s="93" t="s">
        <v>305</v>
      </c>
      <c r="K364" s="93" t="s">
        <v>291</v>
      </c>
      <c r="L364" s="93" t="s">
        <v>27</v>
      </c>
      <c r="M364" s="117">
        <v>2074.46</v>
      </c>
      <c r="N364" s="117">
        <v>4567.55</v>
      </c>
      <c r="O364" s="142"/>
      <c r="P364" s="140"/>
      <c r="Q364" s="140"/>
      <c r="R364" s="139"/>
      <c r="S364" s="139"/>
      <c r="T364" s="139"/>
      <c r="U364" s="139"/>
      <c r="V364" s="139"/>
      <c r="W364" s="139"/>
      <c r="X364" s="139"/>
      <c r="Y364" s="139"/>
    </row>
    <row r="365" spans="1:25" ht="33.75" customHeight="1" x14ac:dyDescent="0.35">
      <c r="A365" s="93" t="s">
        <v>1635</v>
      </c>
      <c r="B365" s="93" t="s">
        <v>1635</v>
      </c>
      <c r="C365" s="93" t="str">
        <f t="shared" si="70"/>
        <v>PRESTAÇÃO DE SERVIÇO CONTINUADO DE VIGILÂNCIA ARMADA</v>
      </c>
      <c r="D365" s="93" t="s">
        <v>301</v>
      </c>
      <c r="E365" s="93">
        <v>2021</v>
      </c>
      <c r="F365" s="93" t="s">
        <v>302</v>
      </c>
      <c r="G365" s="93">
        <v>15195617000187</v>
      </c>
      <c r="H365" s="93" t="s">
        <v>1941</v>
      </c>
      <c r="I365" s="93" t="s">
        <v>1756</v>
      </c>
      <c r="J365" s="93" t="s">
        <v>305</v>
      </c>
      <c r="K365" s="93" t="s">
        <v>291</v>
      </c>
      <c r="L365" s="93" t="s">
        <v>27</v>
      </c>
      <c r="M365" s="117">
        <v>2074.46</v>
      </c>
      <c r="N365" s="117">
        <v>4567.55</v>
      </c>
      <c r="O365" s="142"/>
      <c r="P365" s="140"/>
      <c r="Q365" s="140"/>
      <c r="R365" s="139"/>
      <c r="S365" s="139"/>
      <c r="T365" s="139"/>
      <c r="U365" s="139"/>
      <c r="V365" s="139"/>
      <c r="W365" s="139"/>
      <c r="X365" s="139"/>
      <c r="Y365" s="139"/>
    </row>
    <row r="366" spans="1:25" ht="33.75" customHeight="1" x14ac:dyDescent="0.35">
      <c r="A366" s="93" t="s">
        <v>1635</v>
      </c>
      <c r="B366" s="93" t="s">
        <v>1635</v>
      </c>
      <c r="C366" s="93" t="str">
        <f t="shared" si="70"/>
        <v>PRESTAÇÃO DE SERVIÇO CONTINUADO DE VIGILÂNCIA ARMADA</v>
      </c>
      <c r="D366" s="93" t="s">
        <v>301</v>
      </c>
      <c r="E366" s="93">
        <v>2021</v>
      </c>
      <c r="F366" s="93" t="s">
        <v>302</v>
      </c>
      <c r="G366" s="93">
        <v>15195617000187</v>
      </c>
      <c r="H366" s="93" t="s">
        <v>1942</v>
      </c>
      <c r="I366" s="93" t="s">
        <v>1756</v>
      </c>
      <c r="J366" s="93" t="s">
        <v>305</v>
      </c>
      <c r="K366" s="93" t="s">
        <v>291</v>
      </c>
      <c r="L366" s="93" t="s">
        <v>279</v>
      </c>
      <c r="M366" s="117">
        <v>2074.46</v>
      </c>
      <c r="N366" s="117">
        <v>4941.18</v>
      </c>
      <c r="O366" s="142"/>
      <c r="P366" s="140"/>
      <c r="Q366" s="140"/>
      <c r="R366" s="139"/>
      <c r="S366" s="139"/>
      <c r="T366" s="139"/>
      <c r="U366" s="139"/>
      <c r="V366" s="139"/>
      <c r="W366" s="139"/>
      <c r="X366" s="139"/>
      <c r="Y366" s="139"/>
    </row>
    <row r="367" spans="1:25" ht="33.75" customHeight="1" x14ac:dyDescent="0.35">
      <c r="A367" s="93" t="s">
        <v>1635</v>
      </c>
      <c r="B367" s="93" t="s">
        <v>1635</v>
      </c>
      <c r="C367" s="93" t="str">
        <f t="shared" si="70"/>
        <v>PRESTAÇÃO DE SERVIÇO CONTINUADO DE VIGILÂNCIA ARMADA</v>
      </c>
      <c r="D367" s="93" t="s">
        <v>301</v>
      </c>
      <c r="E367" s="93">
        <v>2021</v>
      </c>
      <c r="F367" s="93" t="s">
        <v>302</v>
      </c>
      <c r="G367" s="93">
        <v>15195617000187</v>
      </c>
      <c r="H367" s="93" t="s">
        <v>1943</v>
      </c>
      <c r="I367" s="93" t="s">
        <v>1756</v>
      </c>
      <c r="J367" s="93" t="s">
        <v>305</v>
      </c>
      <c r="K367" s="93" t="s">
        <v>291</v>
      </c>
      <c r="L367" s="93" t="s">
        <v>279</v>
      </c>
      <c r="M367" s="117">
        <v>2074.46</v>
      </c>
      <c r="N367" s="117">
        <v>4941.18</v>
      </c>
      <c r="O367" s="142"/>
      <c r="P367" s="140"/>
      <c r="Q367" s="140"/>
      <c r="R367" s="139"/>
      <c r="S367" s="139"/>
      <c r="T367" s="139"/>
      <c r="U367" s="139"/>
      <c r="V367" s="139"/>
      <c r="W367" s="139"/>
      <c r="X367" s="139"/>
      <c r="Y367" s="139"/>
    </row>
    <row r="368" spans="1:25" ht="33.75" customHeight="1" x14ac:dyDescent="0.35">
      <c r="A368" s="93" t="s">
        <v>1635</v>
      </c>
      <c r="B368" s="93" t="s">
        <v>1635</v>
      </c>
      <c r="C368" s="93" t="str">
        <f t="shared" si="70"/>
        <v>PRESTAÇÃO DE SERVIÇO CONTINUADO DE VIGILÂNCIA ARMADA</v>
      </c>
      <c r="D368" s="93" t="s">
        <v>301</v>
      </c>
      <c r="E368" s="93">
        <v>2021</v>
      </c>
      <c r="F368" s="93" t="s">
        <v>302</v>
      </c>
      <c r="G368" s="93">
        <v>15195617000187</v>
      </c>
      <c r="H368" s="93" t="s">
        <v>1944</v>
      </c>
      <c r="I368" s="93" t="s">
        <v>1756</v>
      </c>
      <c r="J368" s="93" t="s">
        <v>305</v>
      </c>
      <c r="K368" s="93" t="s">
        <v>291</v>
      </c>
      <c r="L368" s="93" t="s">
        <v>279</v>
      </c>
      <c r="M368" s="117">
        <v>2074.46</v>
      </c>
      <c r="N368" s="117">
        <v>4941.18</v>
      </c>
      <c r="O368" s="142"/>
      <c r="P368" s="140"/>
      <c r="Q368" s="140"/>
      <c r="R368" s="139"/>
      <c r="S368" s="139"/>
      <c r="T368" s="139"/>
      <c r="U368" s="139"/>
      <c r="V368" s="139"/>
      <c r="W368" s="139"/>
      <c r="X368" s="139"/>
      <c r="Y368" s="139"/>
    </row>
    <row r="369" spans="1:25" ht="33.75" customHeight="1" x14ac:dyDescent="0.35">
      <c r="A369" s="93" t="s">
        <v>1635</v>
      </c>
      <c r="B369" s="93" t="s">
        <v>1635</v>
      </c>
      <c r="C369" s="93" t="str">
        <f t="shared" si="70"/>
        <v>PRESTAÇÃO DE SERVIÇO CONTINUADO DE VIGILÂNCIA ARMADA</v>
      </c>
      <c r="D369" s="93" t="s">
        <v>301</v>
      </c>
      <c r="E369" s="93">
        <v>2021</v>
      </c>
      <c r="F369" s="93" t="s">
        <v>302</v>
      </c>
      <c r="G369" s="93">
        <v>15195617000187</v>
      </c>
      <c r="H369" s="93" t="s">
        <v>1945</v>
      </c>
      <c r="I369" s="93" t="s">
        <v>1756</v>
      </c>
      <c r="J369" s="93" t="s">
        <v>305</v>
      </c>
      <c r="K369" s="93" t="s">
        <v>291</v>
      </c>
      <c r="L369" s="93" t="s">
        <v>27</v>
      </c>
      <c r="M369" s="117">
        <v>2074.46</v>
      </c>
      <c r="N369" s="117">
        <v>4567.55</v>
      </c>
      <c r="O369" s="142"/>
      <c r="P369" s="140"/>
      <c r="Q369" s="140"/>
      <c r="R369" s="139"/>
      <c r="S369" s="139"/>
      <c r="T369" s="139"/>
      <c r="U369" s="139"/>
      <c r="V369" s="139"/>
      <c r="W369" s="139"/>
      <c r="X369" s="139"/>
      <c r="Y369" s="139"/>
    </row>
    <row r="370" spans="1:25" ht="33.75" customHeight="1" x14ac:dyDescent="0.35">
      <c r="A370" s="93" t="s">
        <v>1635</v>
      </c>
      <c r="B370" s="93" t="s">
        <v>1635</v>
      </c>
      <c r="C370" s="93" t="str">
        <f t="shared" si="70"/>
        <v>PRESTAÇÃO DE SERVIÇO CONTINUADO DE VIGILÂNCIA ARMADA</v>
      </c>
      <c r="D370" s="93" t="s">
        <v>301</v>
      </c>
      <c r="E370" s="93">
        <v>2021</v>
      </c>
      <c r="F370" s="93" t="s">
        <v>302</v>
      </c>
      <c r="G370" s="93">
        <v>15195617000187</v>
      </c>
      <c r="H370" s="93" t="s">
        <v>1946</v>
      </c>
      <c r="I370" s="93" t="s">
        <v>1756</v>
      </c>
      <c r="J370" s="93" t="s">
        <v>305</v>
      </c>
      <c r="K370" s="93" t="s">
        <v>291</v>
      </c>
      <c r="L370" s="93" t="s">
        <v>279</v>
      </c>
      <c r="M370" s="117">
        <v>2074.46</v>
      </c>
      <c r="N370" s="117">
        <v>4941.18</v>
      </c>
      <c r="O370" s="142"/>
      <c r="P370" s="140"/>
      <c r="Q370" s="140"/>
      <c r="R370" s="139"/>
      <c r="S370" s="139"/>
      <c r="T370" s="139"/>
      <c r="U370" s="139"/>
      <c r="V370" s="139"/>
      <c r="W370" s="139"/>
      <c r="X370" s="139"/>
      <c r="Y370" s="139"/>
    </row>
    <row r="371" spans="1:25" ht="33.75" customHeight="1" x14ac:dyDescent="0.35">
      <c r="A371" s="93" t="s">
        <v>1635</v>
      </c>
      <c r="B371" s="93" t="s">
        <v>1635</v>
      </c>
      <c r="C371" s="93" t="str">
        <f t="shared" si="70"/>
        <v>PRESTAÇÃO DE SERVIÇO CONTINUADO DE VIGILÂNCIA ARMADA</v>
      </c>
      <c r="D371" s="93" t="s">
        <v>301</v>
      </c>
      <c r="E371" s="93">
        <v>2021</v>
      </c>
      <c r="F371" s="93" t="s">
        <v>302</v>
      </c>
      <c r="G371" s="93">
        <v>15195617000187</v>
      </c>
      <c r="H371" s="93" t="s">
        <v>1947</v>
      </c>
      <c r="I371" s="93" t="s">
        <v>1756</v>
      </c>
      <c r="J371" s="93" t="s">
        <v>305</v>
      </c>
      <c r="K371" s="93" t="s">
        <v>291</v>
      </c>
      <c r="L371" s="93" t="s">
        <v>27</v>
      </c>
      <c r="M371" s="117">
        <v>2074.46</v>
      </c>
      <c r="N371" s="117">
        <v>4567.55</v>
      </c>
      <c r="O371" s="142"/>
      <c r="P371" s="140"/>
      <c r="Q371" s="140"/>
      <c r="R371" s="139"/>
      <c r="S371" s="139"/>
      <c r="T371" s="139"/>
      <c r="U371" s="139"/>
      <c r="V371" s="139"/>
      <c r="W371" s="139"/>
      <c r="X371" s="139"/>
      <c r="Y371" s="139"/>
    </row>
    <row r="372" spans="1:25" ht="33.75" customHeight="1" x14ac:dyDescent="0.35">
      <c r="A372" s="93" t="s">
        <v>1635</v>
      </c>
      <c r="B372" s="93" t="s">
        <v>1635</v>
      </c>
      <c r="C372" s="93" t="str">
        <f t="shared" si="70"/>
        <v>PRESTAÇÃO DE SERVIÇO CONTINUADO DE VIGILÂNCIA ARMADA</v>
      </c>
      <c r="D372" s="93" t="s">
        <v>301</v>
      </c>
      <c r="E372" s="93">
        <v>2021</v>
      </c>
      <c r="F372" s="93" t="s">
        <v>302</v>
      </c>
      <c r="G372" s="93">
        <v>15195617000187</v>
      </c>
      <c r="H372" s="93" t="s">
        <v>1948</v>
      </c>
      <c r="I372" s="93" t="s">
        <v>1756</v>
      </c>
      <c r="J372" s="93" t="s">
        <v>305</v>
      </c>
      <c r="K372" s="93" t="s">
        <v>291</v>
      </c>
      <c r="L372" s="93" t="s">
        <v>27</v>
      </c>
      <c r="M372" s="117">
        <v>2074.46</v>
      </c>
      <c r="N372" s="117">
        <v>4567.55</v>
      </c>
      <c r="O372" s="142"/>
      <c r="P372" s="140"/>
      <c r="Q372" s="140"/>
      <c r="R372" s="139"/>
      <c r="S372" s="139"/>
      <c r="T372" s="139"/>
      <c r="U372" s="139"/>
      <c r="V372" s="139"/>
      <c r="W372" s="139"/>
      <c r="X372" s="139"/>
      <c r="Y372" s="139"/>
    </row>
    <row r="373" spans="1:25" ht="33.75" customHeight="1" x14ac:dyDescent="0.35">
      <c r="A373" s="93" t="s">
        <v>1635</v>
      </c>
      <c r="B373" s="93" t="s">
        <v>1635</v>
      </c>
      <c r="C373" s="93" t="str">
        <f t="shared" si="70"/>
        <v>PRESTAÇÃO DE SERVIÇO CONTINUADO DE VIGILÂNCIA ARMADA</v>
      </c>
      <c r="D373" s="93" t="s">
        <v>301</v>
      </c>
      <c r="E373" s="93">
        <v>2021</v>
      </c>
      <c r="F373" s="93" t="s">
        <v>302</v>
      </c>
      <c r="G373" s="93">
        <v>15195617000187</v>
      </c>
      <c r="H373" s="93" t="s">
        <v>1949</v>
      </c>
      <c r="I373" s="93" t="s">
        <v>1756</v>
      </c>
      <c r="J373" s="93" t="s">
        <v>305</v>
      </c>
      <c r="K373" s="93" t="s">
        <v>291</v>
      </c>
      <c r="L373" s="93" t="s">
        <v>279</v>
      </c>
      <c r="M373" s="117">
        <v>2074.46</v>
      </c>
      <c r="N373" s="117">
        <v>4941.18</v>
      </c>
      <c r="O373" s="142"/>
      <c r="P373" s="140"/>
      <c r="Q373" s="140"/>
      <c r="R373" s="139"/>
      <c r="S373" s="139"/>
      <c r="T373" s="139"/>
      <c r="U373" s="139"/>
      <c r="V373" s="139"/>
      <c r="W373" s="139"/>
      <c r="X373" s="139"/>
      <c r="Y373" s="139"/>
    </row>
    <row r="374" spans="1:25" ht="33.75" customHeight="1" x14ac:dyDescent="0.35">
      <c r="A374" s="93" t="s">
        <v>1635</v>
      </c>
      <c r="B374" s="93" t="s">
        <v>1635</v>
      </c>
      <c r="C374" s="93" t="str">
        <f t="shared" si="70"/>
        <v>PRESTAÇÃO DE SERVIÇO CONTINUADO DE VIGILÂNCIA ARMADA</v>
      </c>
      <c r="D374" s="93" t="s">
        <v>301</v>
      </c>
      <c r="E374" s="93">
        <v>2021</v>
      </c>
      <c r="F374" s="93" t="s">
        <v>302</v>
      </c>
      <c r="G374" s="93">
        <v>15195617000187</v>
      </c>
      <c r="H374" s="93" t="s">
        <v>1950</v>
      </c>
      <c r="I374" s="93" t="s">
        <v>1756</v>
      </c>
      <c r="J374" s="93" t="s">
        <v>305</v>
      </c>
      <c r="K374" s="93" t="s">
        <v>291</v>
      </c>
      <c r="L374" s="93" t="s">
        <v>279</v>
      </c>
      <c r="M374" s="117">
        <v>2074.46</v>
      </c>
      <c r="N374" s="117">
        <v>4941.18</v>
      </c>
      <c r="O374" s="142"/>
      <c r="P374" s="140"/>
      <c r="Q374" s="140"/>
      <c r="R374" s="139"/>
      <c r="S374" s="139"/>
      <c r="T374" s="139"/>
      <c r="U374" s="139"/>
      <c r="V374" s="139"/>
      <c r="W374" s="139"/>
      <c r="X374" s="139"/>
      <c r="Y374" s="139"/>
    </row>
    <row r="375" spans="1:25" ht="33.75" customHeight="1" x14ac:dyDescent="0.35">
      <c r="A375" s="93" t="s">
        <v>1635</v>
      </c>
      <c r="B375" s="93" t="s">
        <v>1635</v>
      </c>
      <c r="C375" s="93" t="str">
        <f t="shared" si="70"/>
        <v>PRESTAÇÃO DE SERVIÇO CONTINUADO DE VIGILÂNCIA ARMADA</v>
      </c>
      <c r="D375" s="93" t="s">
        <v>301</v>
      </c>
      <c r="E375" s="93">
        <v>2021</v>
      </c>
      <c r="F375" s="93" t="s">
        <v>302</v>
      </c>
      <c r="G375" s="93">
        <v>15195617000187</v>
      </c>
      <c r="H375" s="93" t="s">
        <v>1951</v>
      </c>
      <c r="I375" s="93" t="s">
        <v>1756</v>
      </c>
      <c r="J375" s="93" t="s">
        <v>305</v>
      </c>
      <c r="K375" s="93" t="s">
        <v>291</v>
      </c>
      <c r="L375" s="93" t="s">
        <v>27</v>
      </c>
      <c r="M375" s="117">
        <v>2074.46</v>
      </c>
      <c r="N375" s="117">
        <v>4567.55</v>
      </c>
      <c r="O375" s="142"/>
      <c r="P375" s="140"/>
      <c r="Q375" s="140"/>
      <c r="R375" s="139"/>
      <c r="S375" s="139"/>
      <c r="T375" s="139"/>
      <c r="U375" s="139"/>
      <c r="V375" s="139"/>
      <c r="W375" s="139"/>
      <c r="X375" s="139"/>
      <c r="Y375" s="139"/>
    </row>
    <row r="376" spans="1:25" ht="33.75" customHeight="1" x14ac:dyDescent="0.35">
      <c r="A376" s="93" t="s">
        <v>1635</v>
      </c>
      <c r="B376" s="93" t="s">
        <v>1635</v>
      </c>
      <c r="C376" s="93" t="str">
        <f t="shared" si="70"/>
        <v>PRESTAÇÃO DE SERVIÇO CONTINUADO DE VIGILÂNCIA ARMADA</v>
      </c>
      <c r="D376" s="93" t="s">
        <v>301</v>
      </c>
      <c r="E376" s="93">
        <v>2021</v>
      </c>
      <c r="F376" s="93" t="s">
        <v>302</v>
      </c>
      <c r="G376" s="93">
        <v>15195617000187</v>
      </c>
      <c r="H376" s="93" t="s">
        <v>1952</v>
      </c>
      <c r="I376" s="93" t="s">
        <v>1756</v>
      </c>
      <c r="J376" s="93" t="s">
        <v>305</v>
      </c>
      <c r="K376" s="93" t="s">
        <v>291</v>
      </c>
      <c r="L376" s="93" t="s">
        <v>27</v>
      </c>
      <c r="M376" s="117">
        <v>2074.46</v>
      </c>
      <c r="N376" s="117">
        <v>4567.55</v>
      </c>
      <c r="O376" s="142"/>
      <c r="P376" s="140"/>
      <c r="Q376" s="140"/>
      <c r="R376" s="139"/>
      <c r="S376" s="139"/>
      <c r="T376" s="139"/>
      <c r="U376" s="139"/>
      <c r="V376" s="139"/>
      <c r="W376" s="139"/>
      <c r="X376" s="139"/>
      <c r="Y376" s="139"/>
    </row>
    <row r="377" spans="1:25" ht="33.75" customHeight="1" x14ac:dyDescent="0.35">
      <c r="A377" s="93" t="s">
        <v>1635</v>
      </c>
      <c r="B377" s="93" t="s">
        <v>1635</v>
      </c>
      <c r="C377" s="93" t="str">
        <f t="shared" si="70"/>
        <v>PRESTAÇÃO DE SERVIÇO CONTINUADO DE VIGILÂNCIA ARMADA</v>
      </c>
      <c r="D377" s="93" t="s">
        <v>301</v>
      </c>
      <c r="E377" s="93">
        <v>2021</v>
      </c>
      <c r="F377" s="93" t="s">
        <v>302</v>
      </c>
      <c r="G377" s="93">
        <v>15195617000187</v>
      </c>
      <c r="H377" s="93" t="s">
        <v>1953</v>
      </c>
      <c r="I377" s="93" t="s">
        <v>1756</v>
      </c>
      <c r="J377" s="93" t="s">
        <v>305</v>
      </c>
      <c r="K377" s="93" t="s">
        <v>291</v>
      </c>
      <c r="L377" s="93" t="s">
        <v>27</v>
      </c>
      <c r="M377" s="117">
        <v>2074.46</v>
      </c>
      <c r="N377" s="117">
        <v>4567.55</v>
      </c>
      <c r="O377" s="142"/>
      <c r="P377" s="140"/>
      <c r="Q377" s="140"/>
      <c r="R377" s="139"/>
      <c r="S377" s="139"/>
      <c r="T377" s="139"/>
      <c r="U377" s="139"/>
      <c r="V377" s="139"/>
      <c r="W377" s="139"/>
      <c r="X377" s="139"/>
      <c r="Y377" s="139"/>
    </row>
    <row r="378" spans="1:25" ht="33.75" customHeight="1" x14ac:dyDescent="0.35">
      <c r="A378" s="93" t="s">
        <v>1635</v>
      </c>
      <c r="B378" s="93" t="s">
        <v>1635</v>
      </c>
      <c r="C378" s="93" t="str">
        <f t="shared" si="70"/>
        <v>PRESTAÇÃO DE SERVIÇO CONTINUADO DE VIGILÂNCIA ARMADA</v>
      </c>
      <c r="D378" s="93" t="s">
        <v>301</v>
      </c>
      <c r="E378" s="93">
        <v>2021</v>
      </c>
      <c r="F378" s="93" t="s">
        <v>302</v>
      </c>
      <c r="G378" s="93">
        <v>15195617000187</v>
      </c>
      <c r="H378" s="93" t="s">
        <v>1954</v>
      </c>
      <c r="I378" s="93" t="s">
        <v>1756</v>
      </c>
      <c r="J378" s="93" t="s">
        <v>305</v>
      </c>
      <c r="K378" s="93" t="s">
        <v>291</v>
      </c>
      <c r="L378" s="93" t="s">
        <v>27</v>
      </c>
      <c r="M378" s="117">
        <v>2074.46</v>
      </c>
      <c r="N378" s="117">
        <v>4567.55</v>
      </c>
      <c r="O378" s="142"/>
      <c r="P378" s="140"/>
      <c r="Q378" s="140"/>
      <c r="R378" s="139"/>
      <c r="S378" s="139"/>
      <c r="T378" s="139"/>
      <c r="U378" s="139"/>
      <c r="V378" s="139"/>
      <c r="W378" s="139"/>
      <c r="X378" s="139"/>
      <c r="Y378" s="139"/>
    </row>
    <row r="379" spans="1:25" ht="33.75" customHeight="1" x14ac:dyDescent="0.35">
      <c r="A379" s="93" t="s">
        <v>1635</v>
      </c>
      <c r="B379" s="93" t="s">
        <v>1635</v>
      </c>
      <c r="C379" s="93" t="str">
        <f t="shared" si="70"/>
        <v>PRESTAÇÃO DE SERVIÇO CONTINUADO DE VIGILÂNCIA ARMADA</v>
      </c>
      <c r="D379" s="93" t="s">
        <v>301</v>
      </c>
      <c r="E379" s="93">
        <v>2021</v>
      </c>
      <c r="F379" s="93" t="s">
        <v>302</v>
      </c>
      <c r="G379" s="93">
        <v>15195617000187</v>
      </c>
      <c r="H379" s="93" t="s">
        <v>1955</v>
      </c>
      <c r="I379" s="93" t="s">
        <v>1756</v>
      </c>
      <c r="J379" s="93" t="s">
        <v>305</v>
      </c>
      <c r="K379" s="93" t="s">
        <v>291</v>
      </c>
      <c r="L379" s="93" t="s">
        <v>27</v>
      </c>
      <c r="M379" s="117">
        <v>2074.46</v>
      </c>
      <c r="N379" s="117">
        <v>4567.55</v>
      </c>
      <c r="O379" s="142"/>
      <c r="P379" s="140"/>
      <c r="Q379" s="140"/>
      <c r="R379" s="139"/>
      <c r="S379" s="139"/>
      <c r="T379" s="139"/>
      <c r="U379" s="139"/>
      <c r="V379" s="139"/>
      <c r="W379" s="139"/>
      <c r="X379" s="139"/>
      <c r="Y379" s="139"/>
    </row>
    <row r="380" spans="1:25" ht="33.75" customHeight="1" x14ac:dyDescent="0.35">
      <c r="A380" s="93" t="s">
        <v>1635</v>
      </c>
      <c r="B380" s="93" t="s">
        <v>1635</v>
      </c>
      <c r="C380" s="93" t="str">
        <f t="shared" si="70"/>
        <v>PRESTAÇÃO DE SERVIÇO CONTINUADO DE VIGILÂNCIA ARMADA</v>
      </c>
      <c r="D380" s="93" t="s">
        <v>301</v>
      </c>
      <c r="E380" s="93">
        <v>2021</v>
      </c>
      <c r="F380" s="93" t="s">
        <v>302</v>
      </c>
      <c r="G380" s="93">
        <v>15195617000187</v>
      </c>
      <c r="H380" s="93" t="s">
        <v>1956</v>
      </c>
      <c r="I380" s="93" t="s">
        <v>1756</v>
      </c>
      <c r="J380" s="93" t="s">
        <v>305</v>
      </c>
      <c r="K380" s="93" t="s">
        <v>291</v>
      </c>
      <c r="L380" s="93" t="s">
        <v>27</v>
      </c>
      <c r="M380" s="117">
        <v>2074.46</v>
      </c>
      <c r="N380" s="117">
        <v>4567.55</v>
      </c>
      <c r="O380" s="142"/>
      <c r="P380" s="140"/>
      <c r="Q380" s="140"/>
      <c r="R380" s="139"/>
      <c r="S380" s="139"/>
      <c r="T380" s="139"/>
      <c r="U380" s="139"/>
      <c r="V380" s="139"/>
      <c r="W380" s="139"/>
      <c r="X380" s="139"/>
      <c r="Y380" s="139"/>
    </row>
    <row r="381" spans="1:25" ht="33.75" customHeight="1" x14ac:dyDescent="0.35">
      <c r="A381" s="93" t="s">
        <v>1635</v>
      </c>
      <c r="B381" s="93" t="s">
        <v>1635</v>
      </c>
      <c r="C381" s="93" t="str">
        <f t="shared" si="70"/>
        <v>PRESTAÇÃO DE SERVIÇO CONTINUADO DE VIGILÂNCIA ARMADA</v>
      </c>
      <c r="D381" s="93" t="s">
        <v>301</v>
      </c>
      <c r="E381" s="93">
        <v>2021</v>
      </c>
      <c r="F381" s="93" t="s">
        <v>302</v>
      </c>
      <c r="G381" s="93">
        <v>15195617000187</v>
      </c>
      <c r="H381" s="93" t="s">
        <v>1978</v>
      </c>
      <c r="I381" s="93" t="s">
        <v>1756</v>
      </c>
      <c r="J381" s="93" t="s">
        <v>305</v>
      </c>
      <c r="K381" s="93" t="s">
        <v>291</v>
      </c>
      <c r="L381" s="93" t="s">
        <v>27</v>
      </c>
      <c r="M381" s="117">
        <v>2074.46</v>
      </c>
      <c r="N381" s="117">
        <v>4567.55</v>
      </c>
      <c r="O381" s="142"/>
      <c r="P381" s="140"/>
      <c r="Q381" s="140"/>
      <c r="R381" s="139"/>
      <c r="S381" s="139"/>
      <c r="T381" s="139"/>
      <c r="U381" s="139"/>
      <c r="V381" s="139"/>
      <c r="W381" s="139"/>
      <c r="X381" s="139"/>
      <c r="Y381" s="139"/>
    </row>
    <row r="382" spans="1:25" ht="33.75" customHeight="1" x14ac:dyDescent="0.35">
      <c r="A382" s="93" t="s">
        <v>1635</v>
      </c>
      <c r="B382" s="93" t="s">
        <v>1635</v>
      </c>
      <c r="C382" s="93" t="s">
        <v>1957</v>
      </c>
      <c r="D382" s="93">
        <v>55</v>
      </c>
      <c r="E382" s="93">
        <v>2022</v>
      </c>
      <c r="F382" s="93" t="s">
        <v>1980</v>
      </c>
      <c r="G382" s="93">
        <v>22084604000104</v>
      </c>
      <c r="H382" s="93" t="s">
        <v>1031</v>
      </c>
      <c r="I382" s="93" t="s">
        <v>1239</v>
      </c>
      <c r="J382" s="93" t="s">
        <v>887</v>
      </c>
      <c r="K382" s="93" t="s">
        <v>888</v>
      </c>
      <c r="L382" s="93" t="s">
        <v>27</v>
      </c>
      <c r="M382" s="117">
        <v>8552.81</v>
      </c>
      <c r="N382" s="117">
        <v>8910.7099999999991</v>
      </c>
      <c r="O382" s="142"/>
      <c r="P382" s="140"/>
      <c r="Q382" s="140"/>
      <c r="R382" s="139"/>
      <c r="S382" s="139"/>
      <c r="T382" s="139"/>
      <c r="U382" s="139"/>
      <c r="V382" s="139"/>
      <c r="W382" s="139"/>
      <c r="X382" s="139"/>
      <c r="Y382" s="139"/>
    </row>
    <row r="383" spans="1:25" ht="33.75" customHeight="1" x14ac:dyDescent="0.35">
      <c r="A383" s="93" t="s">
        <v>1635</v>
      </c>
      <c r="B383" s="93" t="s">
        <v>1635</v>
      </c>
      <c r="C383" s="93" t="s">
        <v>1957</v>
      </c>
      <c r="D383" s="93">
        <v>55</v>
      </c>
      <c r="E383" s="93">
        <v>2022</v>
      </c>
      <c r="F383" s="93" t="s">
        <v>1980</v>
      </c>
      <c r="G383" s="93">
        <v>22084604000104</v>
      </c>
      <c r="H383" s="93" t="s">
        <v>1032</v>
      </c>
      <c r="I383" s="93" t="s">
        <v>1239</v>
      </c>
      <c r="J383" s="93" t="s">
        <v>889</v>
      </c>
      <c r="K383" s="93" t="s">
        <v>888</v>
      </c>
      <c r="L383" s="93" t="s">
        <v>27</v>
      </c>
      <c r="M383" s="117">
        <v>8552.81</v>
      </c>
      <c r="N383" s="117">
        <v>8910.7099999999991</v>
      </c>
      <c r="O383" s="142"/>
      <c r="P383" s="140"/>
      <c r="Q383" s="140"/>
      <c r="R383" s="139"/>
      <c r="S383" s="139"/>
      <c r="T383" s="139"/>
      <c r="U383" s="139"/>
      <c r="V383" s="139"/>
      <c r="W383" s="139"/>
      <c r="X383" s="139"/>
      <c r="Y383" s="139"/>
    </row>
    <row r="384" spans="1:25" ht="33.75" customHeight="1" x14ac:dyDescent="0.35">
      <c r="A384" s="93" t="s">
        <v>1635</v>
      </c>
      <c r="B384" s="93" t="s">
        <v>1635</v>
      </c>
      <c r="C384" s="93" t="s">
        <v>1957</v>
      </c>
      <c r="D384" s="93">
        <v>55</v>
      </c>
      <c r="E384" s="93">
        <v>2022</v>
      </c>
      <c r="F384" s="93" t="s">
        <v>1980</v>
      </c>
      <c r="G384" s="93">
        <v>22084604000104</v>
      </c>
      <c r="H384" s="93" t="s">
        <v>1033</v>
      </c>
      <c r="I384" s="93" t="s">
        <v>1239</v>
      </c>
      <c r="J384" s="93" t="s">
        <v>890</v>
      </c>
      <c r="K384" s="93" t="s">
        <v>26</v>
      </c>
      <c r="L384" s="93" t="s">
        <v>27</v>
      </c>
      <c r="M384" s="117">
        <v>1105</v>
      </c>
      <c r="N384" s="117">
        <v>17877.849999999999</v>
      </c>
      <c r="O384" s="142"/>
      <c r="P384" s="140"/>
      <c r="Q384" s="140"/>
      <c r="R384" s="139"/>
      <c r="S384" s="139"/>
      <c r="T384" s="139"/>
      <c r="U384" s="139"/>
      <c r="V384" s="139"/>
      <c r="W384" s="139"/>
      <c r="X384" s="139"/>
      <c r="Y384" s="139"/>
    </row>
    <row r="385" spans="1:25" ht="33.75" customHeight="1" x14ac:dyDescent="0.35">
      <c r="A385" s="93" t="s">
        <v>1635</v>
      </c>
      <c r="B385" s="93" t="s">
        <v>1635</v>
      </c>
      <c r="C385" s="93" t="s">
        <v>1957</v>
      </c>
      <c r="D385" s="93">
        <v>55</v>
      </c>
      <c r="E385" s="93">
        <v>2022</v>
      </c>
      <c r="F385" s="93" t="s">
        <v>1980</v>
      </c>
      <c r="G385" s="93">
        <v>22084604000104</v>
      </c>
      <c r="H385" s="93" t="s">
        <v>1034</v>
      </c>
      <c r="I385" s="93" t="s">
        <v>1239</v>
      </c>
      <c r="J385" s="93" t="s">
        <v>891</v>
      </c>
      <c r="K385" s="93" t="s">
        <v>26</v>
      </c>
      <c r="L385" s="93" t="s">
        <v>27</v>
      </c>
      <c r="M385" s="117">
        <v>2941</v>
      </c>
      <c r="N385" s="117">
        <v>10016.69</v>
      </c>
      <c r="O385" s="142"/>
      <c r="P385" s="140"/>
      <c r="Q385" s="140"/>
      <c r="R385" s="139"/>
      <c r="S385" s="139"/>
      <c r="T385" s="139"/>
      <c r="U385" s="139"/>
      <c r="V385" s="139"/>
      <c r="W385" s="139"/>
      <c r="X385" s="139"/>
      <c r="Y385" s="139"/>
    </row>
    <row r="386" spans="1:25" ht="33.75" customHeight="1" x14ac:dyDescent="0.35">
      <c r="A386" s="93" t="s">
        <v>1635</v>
      </c>
      <c r="B386" s="93" t="s">
        <v>1635</v>
      </c>
      <c r="C386" s="93" t="s">
        <v>1957</v>
      </c>
      <c r="D386" s="93">
        <v>55</v>
      </c>
      <c r="E386" s="93">
        <v>2022</v>
      </c>
      <c r="F386" s="93" t="s">
        <v>1980</v>
      </c>
      <c r="G386" s="93">
        <v>22084604000104</v>
      </c>
      <c r="H386" s="93" t="s">
        <v>1035</v>
      </c>
      <c r="I386" s="93" t="s">
        <v>1239</v>
      </c>
      <c r="J386" s="93" t="s">
        <v>892</v>
      </c>
      <c r="K386" s="93" t="s">
        <v>26</v>
      </c>
      <c r="L386" s="93" t="s">
        <v>27</v>
      </c>
      <c r="M386" s="117">
        <v>2014</v>
      </c>
      <c r="N386" s="117">
        <v>9568.4699999999993</v>
      </c>
      <c r="O386" s="142"/>
      <c r="P386" s="140"/>
      <c r="Q386" s="140"/>
      <c r="R386" s="139"/>
      <c r="S386" s="139"/>
      <c r="T386" s="139"/>
      <c r="U386" s="139"/>
      <c r="V386" s="139"/>
      <c r="W386" s="139"/>
      <c r="X386" s="139"/>
      <c r="Y386" s="139"/>
    </row>
    <row r="387" spans="1:25" ht="33.75" customHeight="1" x14ac:dyDescent="0.35">
      <c r="A387" s="93" t="s">
        <v>1635</v>
      </c>
      <c r="B387" s="93" t="s">
        <v>1635</v>
      </c>
      <c r="C387" s="93" t="s">
        <v>1957</v>
      </c>
      <c r="D387" s="93">
        <v>55</v>
      </c>
      <c r="E387" s="93">
        <v>2022</v>
      </c>
      <c r="F387" s="93" t="s">
        <v>1980</v>
      </c>
      <c r="G387" s="93">
        <v>22084604000104</v>
      </c>
      <c r="H387" s="93" t="s">
        <v>1036</v>
      </c>
      <c r="I387" s="93" t="s">
        <v>1239</v>
      </c>
      <c r="J387" s="93" t="s">
        <v>1344</v>
      </c>
      <c r="K387" s="93" t="s">
        <v>26</v>
      </c>
      <c r="L387" s="93" t="s">
        <v>279</v>
      </c>
      <c r="M387" s="117">
        <v>3076</v>
      </c>
      <c r="N387" s="117">
        <v>9691.65</v>
      </c>
      <c r="O387" s="142"/>
      <c r="P387" s="140"/>
      <c r="Q387" s="140"/>
      <c r="R387" s="139"/>
      <c r="S387" s="139"/>
      <c r="T387" s="139"/>
      <c r="U387" s="139"/>
      <c r="V387" s="139"/>
      <c r="W387" s="139"/>
      <c r="X387" s="139"/>
      <c r="Y387" s="139"/>
    </row>
    <row r="388" spans="1:25" ht="33.75" customHeight="1" x14ac:dyDescent="0.35">
      <c r="A388" s="93" t="s">
        <v>1635</v>
      </c>
      <c r="B388" s="93" t="s">
        <v>1635</v>
      </c>
      <c r="C388" s="93" t="s">
        <v>1957</v>
      </c>
      <c r="D388" s="93">
        <v>55</v>
      </c>
      <c r="E388" s="93">
        <v>2022</v>
      </c>
      <c r="F388" s="93" t="s">
        <v>1980</v>
      </c>
      <c r="G388" s="93">
        <v>22084604000104</v>
      </c>
      <c r="H388" s="93" t="s">
        <v>1037</v>
      </c>
      <c r="I388" s="93" t="s">
        <v>1239</v>
      </c>
      <c r="J388" s="93" t="s">
        <v>1344</v>
      </c>
      <c r="K388" s="93" t="s">
        <v>26</v>
      </c>
      <c r="L388" s="93" t="s">
        <v>279</v>
      </c>
      <c r="M388" s="117">
        <v>2656</v>
      </c>
      <c r="N388" s="117">
        <v>9691.65</v>
      </c>
      <c r="O388" s="142"/>
      <c r="P388" s="140"/>
      <c r="Q388" s="140"/>
      <c r="R388" s="139"/>
      <c r="S388" s="139"/>
      <c r="T388" s="139"/>
      <c r="U388" s="139"/>
      <c r="V388" s="139"/>
      <c r="W388" s="139"/>
      <c r="X388" s="139"/>
      <c r="Y388" s="139"/>
    </row>
    <row r="389" spans="1:25" ht="33.75" customHeight="1" x14ac:dyDescent="0.35">
      <c r="A389" s="93" t="s">
        <v>1635</v>
      </c>
      <c r="B389" s="93" t="s">
        <v>1635</v>
      </c>
      <c r="C389" s="93" t="s">
        <v>1957</v>
      </c>
      <c r="D389" s="93">
        <v>55</v>
      </c>
      <c r="E389" s="93">
        <v>2022</v>
      </c>
      <c r="F389" s="93" t="s">
        <v>1980</v>
      </c>
      <c r="G389" s="93">
        <v>22084604000104</v>
      </c>
      <c r="H389" s="93" t="s">
        <v>1038</v>
      </c>
      <c r="I389" s="93" t="s">
        <v>1239</v>
      </c>
      <c r="J389" s="93" t="s">
        <v>894</v>
      </c>
      <c r="K389" s="93" t="s">
        <v>26</v>
      </c>
      <c r="L389" s="93" t="s">
        <v>27</v>
      </c>
      <c r="M389" s="117">
        <v>2219</v>
      </c>
      <c r="N389" s="117">
        <v>8772.16</v>
      </c>
      <c r="O389" s="142"/>
      <c r="P389" s="140"/>
      <c r="Q389" s="140"/>
      <c r="R389" s="139"/>
      <c r="S389" s="139"/>
      <c r="T389" s="139"/>
      <c r="U389" s="139"/>
      <c r="V389" s="139"/>
      <c r="W389" s="139"/>
      <c r="X389" s="139"/>
      <c r="Y389" s="139"/>
    </row>
    <row r="390" spans="1:25" ht="33.75" customHeight="1" x14ac:dyDescent="0.35">
      <c r="A390" s="93" t="s">
        <v>1635</v>
      </c>
      <c r="B390" s="93" t="s">
        <v>1635</v>
      </c>
      <c r="C390" s="93" t="s">
        <v>1957</v>
      </c>
      <c r="D390" s="93">
        <v>55</v>
      </c>
      <c r="E390" s="93">
        <v>2022</v>
      </c>
      <c r="F390" s="93" t="s">
        <v>1980</v>
      </c>
      <c r="G390" s="93">
        <v>22084604000104</v>
      </c>
      <c r="H390" s="93" t="s">
        <v>1039</v>
      </c>
      <c r="I390" s="93" t="s">
        <v>1239</v>
      </c>
      <c r="J390" s="93" t="s">
        <v>895</v>
      </c>
      <c r="K390" s="93" t="s">
        <v>26</v>
      </c>
      <c r="L390" s="93" t="s">
        <v>27</v>
      </c>
      <c r="M390" s="117">
        <v>2088</v>
      </c>
      <c r="N390" s="117">
        <v>8867.39</v>
      </c>
      <c r="O390" s="142"/>
      <c r="P390" s="140"/>
      <c r="Q390" s="140"/>
      <c r="R390" s="139"/>
      <c r="S390" s="139"/>
      <c r="T390" s="139"/>
      <c r="U390" s="139"/>
      <c r="V390" s="139"/>
      <c r="W390" s="139"/>
      <c r="X390" s="139"/>
      <c r="Y390" s="139"/>
    </row>
    <row r="391" spans="1:25" ht="33.75" customHeight="1" x14ac:dyDescent="0.35">
      <c r="A391" s="93" t="s">
        <v>1635</v>
      </c>
      <c r="B391" s="93" t="s">
        <v>1635</v>
      </c>
      <c r="C391" s="93" t="s">
        <v>1957</v>
      </c>
      <c r="D391" s="93">
        <v>55</v>
      </c>
      <c r="E391" s="93">
        <v>2022</v>
      </c>
      <c r="F391" s="93" t="s">
        <v>1980</v>
      </c>
      <c r="G391" s="93">
        <v>22084604000104</v>
      </c>
      <c r="H391" s="93" t="s">
        <v>1659</v>
      </c>
      <c r="I391" s="93" t="s">
        <v>1239</v>
      </c>
      <c r="J391" s="93" t="s">
        <v>896</v>
      </c>
      <c r="K391" s="93" t="s">
        <v>26</v>
      </c>
      <c r="L391" s="93" t="s">
        <v>27</v>
      </c>
      <c r="M391" s="117">
        <v>8409.94</v>
      </c>
      <c r="N391" s="117">
        <v>8761.8700000000008</v>
      </c>
      <c r="O391" s="142"/>
      <c r="P391" s="140"/>
      <c r="Q391" s="140"/>
      <c r="R391" s="139"/>
      <c r="S391" s="139"/>
      <c r="T391" s="139"/>
      <c r="U391" s="139"/>
      <c r="V391" s="139"/>
      <c r="W391" s="139"/>
      <c r="X391" s="139"/>
      <c r="Y391" s="139"/>
    </row>
    <row r="392" spans="1:25" ht="33.75" customHeight="1" x14ac:dyDescent="0.35">
      <c r="A392" s="93" t="s">
        <v>1635</v>
      </c>
      <c r="B392" s="93" t="s">
        <v>1635</v>
      </c>
      <c r="C392" s="93" t="s">
        <v>1957</v>
      </c>
      <c r="D392" s="93">
        <v>55</v>
      </c>
      <c r="E392" s="93">
        <v>2022</v>
      </c>
      <c r="F392" s="93" t="s">
        <v>1980</v>
      </c>
      <c r="G392" s="93">
        <v>22084604000104</v>
      </c>
      <c r="H392" s="93" t="s">
        <v>1660</v>
      </c>
      <c r="I392" s="93" t="s">
        <v>1239</v>
      </c>
      <c r="J392" s="93" t="s">
        <v>896</v>
      </c>
      <c r="K392" s="93" t="s">
        <v>26</v>
      </c>
      <c r="L392" s="93" t="s">
        <v>27</v>
      </c>
      <c r="M392" s="117">
        <v>2186</v>
      </c>
      <c r="N392" s="117">
        <v>8761.8700000000008</v>
      </c>
      <c r="O392" s="142"/>
      <c r="P392" s="140"/>
      <c r="Q392" s="140"/>
      <c r="R392" s="139"/>
      <c r="S392" s="139"/>
      <c r="T392" s="139"/>
      <c r="U392" s="139"/>
      <c r="V392" s="139"/>
      <c r="W392" s="139"/>
      <c r="X392" s="139"/>
      <c r="Y392" s="139"/>
    </row>
    <row r="393" spans="1:25" ht="33.75" customHeight="1" x14ac:dyDescent="0.35">
      <c r="A393" s="93" t="s">
        <v>1635</v>
      </c>
      <c r="B393" s="93" t="s">
        <v>1635</v>
      </c>
      <c r="C393" s="93" t="s">
        <v>1957</v>
      </c>
      <c r="D393" s="93">
        <v>55</v>
      </c>
      <c r="E393" s="93">
        <v>2022</v>
      </c>
      <c r="F393" s="93" t="s">
        <v>1980</v>
      </c>
      <c r="G393" s="93">
        <v>22084604000104</v>
      </c>
      <c r="H393" s="93" t="s">
        <v>1959</v>
      </c>
      <c r="I393" s="93" t="s">
        <v>1239</v>
      </c>
      <c r="J393" s="93" t="s">
        <v>896</v>
      </c>
      <c r="K393" s="93" t="s">
        <v>26</v>
      </c>
      <c r="L393" s="93" t="s">
        <v>27</v>
      </c>
      <c r="M393" s="117">
        <v>1554</v>
      </c>
      <c r="N393" s="117">
        <v>8761.8700000000008</v>
      </c>
      <c r="O393" s="142"/>
      <c r="P393" s="140"/>
      <c r="Q393" s="140"/>
      <c r="R393" s="139"/>
      <c r="S393" s="139"/>
      <c r="T393" s="139"/>
      <c r="U393" s="139"/>
      <c r="V393" s="139"/>
      <c r="W393" s="139"/>
      <c r="X393" s="139"/>
      <c r="Y393" s="139"/>
    </row>
    <row r="394" spans="1:25" ht="33.75" customHeight="1" x14ac:dyDescent="0.35">
      <c r="A394" s="93" t="s">
        <v>1635</v>
      </c>
      <c r="B394" s="93" t="s">
        <v>1635</v>
      </c>
      <c r="C394" s="93" t="s">
        <v>1957</v>
      </c>
      <c r="D394" s="93">
        <v>55</v>
      </c>
      <c r="E394" s="93">
        <v>2022</v>
      </c>
      <c r="F394" s="93" t="s">
        <v>1980</v>
      </c>
      <c r="G394" s="93">
        <v>22084604000104</v>
      </c>
      <c r="H394" s="93" t="s">
        <v>1960</v>
      </c>
      <c r="I394" s="93" t="s">
        <v>1239</v>
      </c>
      <c r="J394" s="93" t="s">
        <v>1993</v>
      </c>
      <c r="K394" s="93" t="s">
        <v>26</v>
      </c>
      <c r="L394" s="93" t="s">
        <v>27</v>
      </c>
      <c r="M394" s="117">
        <v>2198</v>
      </c>
      <c r="N394" s="117">
        <v>8155.05</v>
      </c>
      <c r="O394" s="142"/>
      <c r="P394" s="140"/>
      <c r="Q394" s="140"/>
      <c r="R394" s="139"/>
      <c r="S394" s="139"/>
      <c r="T394" s="139"/>
      <c r="U394" s="139"/>
      <c r="V394" s="139"/>
      <c r="W394" s="139"/>
      <c r="X394" s="139"/>
      <c r="Y394" s="139"/>
    </row>
    <row r="395" spans="1:25" ht="33.75" customHeight="1" x14ac:dyDescent="0.35">
      <c r="A395" s="93" t="s">
        <v>1635</v>
      </c>
      <c r="B395" s="93" t="s">
        <v>1635</v>
      </c>
      <c r="C395" s="93" t="s">
        <v>1957</v>
      </c>
      <c r="D395" s="93">
        <v>55</v>
      </c>
      <c r="E395" s="93">
        <v>2022</v>
      </c>
      <c r="F395" s="93" t="s">
        <v>1980</v>
      </c>
      <c r="G395" s="93">
        <v>22084604000104</v>
      </c>
      <c r="H395" s="93" t="s">
        <v>1961</v>
      </c>
      <c r="I395" s="93" t="s">
        <v>1239</v>
      </c>
      <c r="J395" s="93" t="s">
        <v>1993</v>
      </c>
      <c r="K395" s="93" t="s">
        <v>26</v>
      </c>
      <c r="L395" s="93" t="s">
        <v>27</v>
      </c>
      <c r="M395" s="117">
        <v>1554</v>
      </c>
      <c r="N395" s="117">
        <v>8155.05</v>
      </c>
      <c r="O395" s="142"/>
      <c r="P395" s="140"/>
      <c r="Q395" s="140"/>
      <c r="R395" s="139"/>
      <c r="S395" s="139"/>
      <c r="T395" s="139"/>
      <c r="U395" s="139"/>
      <c r="V395" s="139"/>
      <c r="W395" s="139"/>
      <c r="X395" s="139"/>
      <c r="Y395" s="139"/>
    </row>
    <row r="396" spans="1:25" ht="33.75" customHeight="1" x14ac:dyDescent="0.35">
      <c r="A396" s="93" t="s">
        <v>1635</v>
      </c>
      <c r="B396" s="93" t="s">
        <v>1635</v>
      </c>
      <c r="C396" s="93" t="s">
        <v>1957</v>
      </c>
      <c r="D396" s="93">
        <v>55</v>
      </c>
      <c r="E396" s="93">
        <v>2022</v>
      </c>
      <c r="F396" s="93" t="s">
        <v>1980</v>
      </c>
      <c r="G396" s="93">
        <v>22084604000104</v>
      </c>
      <c r="H396" s="93" t="s">
        <v>1962</v>
      </c>
      <c r="I396" s="93" t="s">
        <v>1239</v>
      </c>
      <c r="J396" s="93" t="s">
        <v>901</v>
      </c>
      <c r="K396" s="93" t="s">
        <v>26</v>
      </c>
      <c r="L396" s="93" t="s">
        <v>27</v>
      </c>
      <c r="M396" s="117">
        <v>1765</v>
      </c>
      <c r="N396" s="117">
        <v>7080.76</v>
      </c>
      <c r="O396" s="142"/>
      <c r="P396" s="140"/>
      <c r="Q396" s="140"/>
      <c r="R396" s="139"/>
      <c r="S396" s="139"/>
      <c r="T396" s="139"/>
      <c r="U396" s="139"/>
      <c r="V396" s="139"/>
      <c r="W396" s="139"/>
      <c r="X396" s="139"/>
      <c r="Y396" s="139"/>
    </row>
    <row r="397" spans="1:25" ht="33.75" customHeight="1" x14ac:dyDescent="0.35">
      <c r="A397" s="93" t="s">
        <v>1635</v>
      </c>
      <c r="B397" s="93" t="s">
        <v>1635</v>
      </c>
      <c r="C397" s="93" t="s">
        <v>1957</v>
      </c>
      <c r="D397" s="93">
        <v>55</v>
      </c>
      <c r="E397" s="93">
        <v>2022</v>
      </c>
      <c r="F397" s="93" t="s">
        <v>1980</v>
      </c>
      <c r="G397" s="93">
        <v>22084604000104</v>
      </c>
      <c r="H397" s="93" t="s">
        <v>1994</v>
      </c>
      <c r="I397" s="93" t="s">
        <v>1239</v>
      </c>
      <c r="J397" s="93" t="s">
        <v>903</v>
      </c>
      <c r="K397" s="93" t="s">
        <v>26</v>
      </c>
      <c r="L397" s="93" t="s">
        <v>27</v>
      </c>
      <c r="M397" s="117">
        <v>1614</v>
      </c>
      <c r="N397" s="117">
        <v>5653.65</v>
      </c>
      <c r="O397" s="142"/>
      <c r="P397" s="140"/>
      <c r="Q397" s="140"/>
      <c r="R397" s="139"/>
      <c r="S397" s="139"/>
      <c r="T397" s="139"/>
      <c r="U397" s="139"/>
      <c r="V397" s="139"/>
      <c r="W397" s="139"/>
      <c r="X397" s="139"/>
      <c r="Y397" s="139"/>
    </row>
    <row r="398" spans="1:25" ht="33.75" customHeight="1" x14ac:dyDescent="0.35">
      <c r="A398" s="93" t="s">
        <v>1635</v>
      </c>
      <c r="B398" s="93" t="s">
        <v>1635</v>
      </c>
      <c r="C398" s="93" t="s">
        <v>1957</v>
      </c>
      <c r="D398" s="93">
        <v>55</v>
      </c>
      <c r="E398" s="93">
        <v>2022</v>
      </c>
      <c r="F398" s="93" t="s">
        <v>1980</v>
      </c>
      <c r="G398" s="93">
        <v>22084604000104</v>
      </c>
      <c r="H398" s="93" t="s">
        <v>1995</v>
      </c>
      <c r="I398" s="93" t="s">
        <v>1239</v>
      </c>
      <c r="J398" s="93" t="s">
        <v>905</v>
      </c>
      <c r="K398" s="93" t="s">
        <v>26</v>
      </c>
      <c r="L398" s="93" t="s">
        <v>27</v>
      </c>
      <c r="M398" s="117">
        <v>1614</v>
      </c>
      <c r="N398" s="117">
        <v>5653.65</v>
      </c>
      <c r="O398" s="142"/>
      <c r="P398" s="140"/>
      <c r="Q398" s="140"/>
      <c r="R398" s="139"/>
      <c r="S398" s="139"/>
      <c r="T398" s="139"/>
      <c r="U398" s="139"/>
      <c r="V398" s="139"/>
      <c r="W398" s="139"/>
      <c r="X398" s="139"/>
      <c r="Y398" s="139"/>
    </row>
    <row r="399" spans="1:25" ht="33.75" customHeight="1" x14ac:dyDescent="0.35">
      <c r="A399" s="93" t="s">
        <v>1635</v>
      </c>
      <c r="B399" s="93" t="s">
        <v>1635</v>
      </c>
      <c r="C399" s="93" t="s">
        <v>1957</v>
      </c>
      <c r="D399" s="93">
        <v>55</v>
      </c>
      <c r="E399" s="93">
        <v>2022</v>
      </c>
      <c r="F399" s="93" t="s">
        <v>1980</v>
      </c>
      <c r="G399" s="93">
        <v>22084604000104</v>
      </c>
      <c r="H399" s="93" t="s">
        <v>1996</v>
      </c>
      <c r="I399" s="93" t="s">
        <v>1239</v>
      </c>
      <c r="J399" s="93" t="s">
        <v>905</v>
      </c>
      <c r="K399" s="93" t="s">
        <v>26</v>
      </c>
      <c r="L399" s="93" t="s">
        <v>27</v>
      </c>
      <c r="M399" s="117">
        <v>1105</v>
      </c>
      <c r="N399" s="117">
        <v>5653.65</v>
      </c>
      <c r="O399" s="142"/>
      <c r="P399" s="140"/>
      <c r="Q399" s="140"/>
      <c r="R399" s="139"/>
      <c r="S399" s="139"/>
      <c r="T399" s="139"/>
      <c r="U399" s="139"/>
      <c r="V399" s="139"/>
      <c r="W399" s="139"/>
      <c r="X399" s="139"/>
      <c r="Y399" s="139"/>
    </row>
    <row r="400" spans="1:25" ht="33.75" customHeight="1" x14ac:dyDescent="0.35">
      <c r="A400" s="93" t="s">
        <v>1635</v>
      </c>
      <c r="B400" s="93" t="s">
        <v>1635</v>
      </c>
      <c r="C400" s="93" t="s">
        <v>1957</v>
      </c>
      <c r="D400" s="93">
        <v>55</v>
      </c>
      <c r="E400" s="93">
        <v>2022</v>
      </c>
      <c r="F400" s="93" t="s">
        <v>1980</v>
      </c>
      <c r="G400" s="93">
        <v>22084604000104</v>
      </c>
      <c r="H400" s="93" t="s">
        <v>1997</v>
      </c>
      <c r="I400" s="93" t="s">
        <v>1239</v>
      </c>
      <c r="J400" s="93" t="s">
        <v>1998</v>
      </c>
      <c r="K400" s="93" t="s">
        <v>26</v>
      </c>
      <c r="L400" s="93" t="s">
        <v>27</v>
      </c>
      <c r="M400" s="117">
        <v>1554</v>
      </c>
      <c r="N400" s="117">
        <v>5653.65</v>
      </c>
      <c r="O400" s="142"/>
      <c r="P400" s="140"/>
      <c r="Q400" s="140"/>
      <c r="R400" s="139"/>
      <c r="S400" s="139"/>
      <c r="T400" s="139"/>
      <c r="U400" s="139"/>
      <c r="V400" s="139"/>
      <c r="W400" s="139"/>
      <c r="X400" s="139"/>
      <c r="Y400" s="139"/>
    </row>
    <row r="401" spans="1:25" ht="33.75" customHeight="1" x14ac:dyDescent="0.35">
      <c r="A401" s="93" t="s">
        <v>1635</v>
      </c>
      <c r="B401" s="93" t="s">
        <v>1635</v>
      </c>
      <c r="C401" s="93" t="s">
        <v>1957</v>
      </c>
      <c r="D401" s="93">
        <v>55</v>
      </c>
      <c r="E401" s="93">
        <v>2022</v>
      </c>
      <c r="F401" s="93" t="s">
        <v>1980</v>
      </c>
      <c r="G401" s="93">
        <v>22084604000104</v>
      </c>
      <c r="H401" s="93" t="s">
        <v>1999</v>
      </c>
      <c r="I401" s="93" t="s">
        <v>1239</v>
      </c>
      <c r="J401" s="93" t="s">
        <v>1998</v>
      </c>
      <c r="K401" s="93" t="s">
        <v>26</v>
      </c>
      <c r="L401" s="93" t="s">
        <v>27</v>
      </c>
      <c r="M401" s="117">
        <v>1595</v>
      </c>
      <c r="N401" s="117">
        <v>5653.65</v>
      </c>
      <c r="O401" s="142"/>
      <c r="P401" s="140"/>
      <c r="Q401" s="140"/>
      <c r="R401" s="139"/>
      <c r="S401" s="139"/>
      <c r="T401" s="139"/>
      <c r="U401" s="139"/>
      <c r="V401" s="139"/>
      <c r="W401" s="139"/>
      <c r="X401" s="139"/>
      <c r="Y401" s="139"/>
    </row>
    <row r="402" spans="1:25" ht="33.75" customHeight="1" x14ac:dyDescent="0.35">
      <c r="A402" s="93" t="s">
        <v>1635</v>
      </c>
      <c r="B402" s="93" t="s">
        <v>1635</v>
      </c>
      <c r="C402" s="93" t="s">
        <v>944</v>
      </c>
      <c r="D402" s="93">
        <v>45</v>
      </c>
      <c r="E402" s="93">
        <v>2021</v>
      </c>
      <c r="F402" s="93" t="s">
        <v>945</v>
      </c>
      <c r="G402" s="93">
        <v>4393371000131</v>
      </c>
      <c r="H402" s="93" t="s">
        <v>1045</v>
      </c>
      <c r="I402" s="93" t="s">
        <v>948</v>
      </c>
      <c r="J402" s="93" t="s">
        <v>949</v>
      </c>
      <c r="K402" s="93" t="s">
        <v>26</v>
      </c>
      <c r="L402" s="147" t="s">
        <v>27</v>
      </c>
      <c r="M402" s="117">
        <v>2412.9499999999998</v>
      </c>
      <c r="N402" s="117">
        <v>3708.33</v>
      </c>
      <c r="O402" s="84"/>
      <c r="P402" s="140"/>
      <c r="Q402" s="140"/>
      <c r="R402" s="139"/>
      <c r="S402" s="139"/>
      <c r="T402" s="139"/>
      <c r="U402" s="139"/>
      <c r="V402" s="139"/>
      <c r="W402" s="139"/>
      <c r="X402" s="139"/>
      <c r="Y402" s="139"/>
    </row>
    <row r="403" spans="1:25" ht="33.75" customHeight="1" x14ac:dyDescent="0.35">
      <c r="A403" s="93" t="s">
        <v>1635</v>
      </c>
      <c r="B403" s="93" t="s">
        <v>1635</v>
      </c>
      <c r="C403" s="93" t="s">
        <v>1974</v>
      </c>
      <c r="D403" s="93">
        <v>111</v>
      </c>
      <c r="E403" s="93">
        <v>2022</v>
      </c>
      <c r="F403" s="93" t="s">
        <v>1043</v>
      </c>
      <c r="G403" s="93">
        <v>50413536000107</v>
      </c>
      <c r="H403" s="93" t="s">
        <v>1049</v>
      </c>
      <c r="I403" s="93" t="s">
        <v>1046</v>
      </c>
      <c r="J403" s="93" t="s">
        <v>1642</v>
      </c>
      <c r="K403" s="93" t="s">
        <v>1048</v>
      </c>
      <c r="L403" s="93" t="s">
        <v>27</v>
      </c>
      <c r="M403" s="117">
        <v>5907.9</v>
      </c>
      <c r="N403" s="117">
        <v>14667.45</v>
      </c>
      <c r="O403" s="142"/>
      <c r="P403" s="140"/>
      <c r="Q403" s="140"/>
      <c r="R403" s="139"/>
      <c r="S403" s="139"/>
      <c r="T403" s="139"/>
      <c r="U403" s="139"/>
      <c r="V403" s="139"/>
      <c r="W403" s="139"/>
      <c r="X403" s="139"/>
      <c r="Y403" s="139"/>
    </row>
    <row r="404" spans="1:25" ht="33.75" customHeight="1" x14ac:dyDescent="0.35">
      <c r="A404" s="93" t="s">
        <v>1635</v>
      </c>
      <c r="B404" s="93" t="s">
        <v>1635</v>
      </c>
      <c r="C404" s="93" t="s">
        <v>1974</v>
      </c>
      <c r="D404" s="93">
        <v>111</v>
      </c>
      <c r="E404" s="93">
        <v>2022</v>
      </c>
      <c r="F404" s="93" t="s">
        <v>1043</v>
      </c>
      <c r="G404" s="93">
        <v>50413536000107</v>
      </c>
      <c r="H404" s="93" t="s">
        <v>1052</v>
      </c>
      <c r="I404" s="93" t="s">
        <v>1046</v>
      </c>
      <c r="J404" s="93" t="s">
        <v>1665</v>
      </c>
      <c r="K404" s="93" t="s">
        <v>1051</v>
      </c>
      <c r="L404" s="93" t="s">
        <v>27</v>
      </c>
      <c r="M404" s="117">
        <v>11066.04</v>
      </c>
      <c r="N404" s="117">
        <v>27473.47</v>
      </c>
      <c r="O404" s="142"/>
      <c r="P404" s="140"/>
      <c r="Q404" s="140"/>
      <c r="R404" s="139"/>
      <c r="S404" s="139"/>
      <c r="T404" s="139"/>
      <c r="U404" s="139"/>
      <c r="V404" s="139"/>
      <c r="W404" s="139"/>
      <c r="X404" s="139"/>
      <c r="Y404" s="139"/>
    </row>
    <row r="405" spans="1:25" ht="33.75" customHeight="1" x14ac:dyDescent="0.35">
      <c r="A405" s="93" t="s">
        <v>1635</v>
      </c>
      <c r="B405" s="93" t="s">
        <v>1635</v>
      </c>
      <c r="C405" s="93" t="s">
        <v>1974</v>
      </c>
      <c r="D405" s="93">
        <v>111</v>
      </c>
      <c r="E405" s="93">
        <v>2022</v>
      </c>
      <c r="F405" s="93" t="s">
        <v>1043</v>
      </c>
      <c r="G405" s="93">
        <v>50413536000107</v>
      </c>
      <c r="H405" s="93" t="s">
        <v>1054</v>
      </c>
      <c r="I405" s="93" t="s">
        <v>1046</v>
      </c>
      <c r="J405" s="93" t="s">
        <v>1644</v>
      </c>
      <c r="K405" s="93" t="s">
        <v>1051</v>
      </c>
      <c r="L405" s="93" t="s">
        <v>27</v>
      </c>
      <c r="M405" s="117">
        <v>3222.49</v>
      </c>
      <c r="N405" s="117">
        <v>8000.43</v>
      </c>
      <c r="O405" s="142"/>
      <c r="P405" s="140"/>
      <c r="Q405" s="140"/>
      <c r="R405" s="139"/>
      <c r="S405" s="139"/>
      <c r="T405" s="139"/>
      <c r="U405" s="139"/>
      <c r="V405" s="139"/>
      <c r="W405" s="139"/>
      <c r="X405" s="139"/>
      <c r="Y405" s="139"/>
    </row>
    <row r="406" spans="1:25" ht="33.75" customHeight="1" x14ac:dyDescent="0.35">
      <c r="A406" s="93" t="s">
        <v>1635</v>
      </c>
      <c r="B406" s="93" t="s">
        <v>1635</v>
      </c>
      <c r="C406" s="93" t="s">
        <v>1974</v>
      </c>
      <c r="D406" s="93">
        <v>111</v>
      </c>
      <c r="E406" s="93">
        <v>2022</v>
      </c>
      <c r="F406" s="93" t="s">
        <v>1043</v>
      </c>
      <c r="G406" s="93">
        <v>50413536000107</v>
      </c>
      <c r="H406" s="93" t="s">
        <v>1056</v>
      </c>
      <c r="I406" s="93" t="s">
        <v>1046</v>
      </c>
      <c r="J406" s="93" t="s">
        <v>1645</v>
      </c>
      <c r="K406" s="93" t="s">
        <v>1051</v>
      </c>
      <c r="L406" s="93" t="s">
        <v>27</v>
      </c>
      <c r="M406" s="117">
        <v>4296.66</v>
      </c>
      <c r="N406" s="117">
        <v>10667.24</v>
      </c>
      <c r="O406" s="142"/>
      <c r="P406" s="140"/>
      <c r="Q406" s="140"/>
      <c r="R406" s="139"/>
      <c r="S406" s="139"/>
      <c r="T406" s="139"/>
      <c r="U406" s="139"/>
      <c r="V406" s="139"/>
      <c r="W406" s="139"/>
      <c r="X406" s="139"/>
      <c r="Y406" s="139"/>
    </row>
    <row r="407" spans="1:25" ht="33.75" customHeight="1" x14ac:dyDescent="0.35">
      <c r="A407" s="93" t="s">
        <v>1635</v>
      </c>
      <c r="B407" s="93" t="s">
        <v>1635</v>
      </c>
      <c r="C407" s="93" t="s">
        <v>1974</v>
      </c>
      <c r="D407" s="93">
        <v>111</v>
      </c>
      <c r="E407" s="93">
        <v>2022</v>
      </c>
      <c r="F407" s="93" t="s">
        <v>1043</v>
      </c>
      <c r="G407" s="93">
        <v>50413536000107</v>
      </c>
      <c r="H407" s="93" t="s">
        <v>1058</v>
      </c>
      <c r="I407" s="93" t="s">
        <v>1046</v>
      </c>
      <c r="J407" s="93" t="s">
        <v>1646</v>
      </c>
      <c r="K407" s="93" t="s">
        <v>1051</v>
      </c>
      <c r="L407" s="93" t="s">
        <v>27</v>
      </c>
      <c r="M407" s="117">
        <v>1933.49</v>
      </c>
      <c r="N407" s="117">
        <v>4800.25</v>
      </c>
      <c r="O407" s="142"/>
      <c r="P407" s="140"/>
      <c r="Q407" s="140"/>
      <c r="R407" s="139"/>
      <c r="S407" s="139"/>
      <c r="T407" s="139"/>
      <c r="U407" s="139"/>
      <c r="V407" s="139"/>
      <c r="W407" s="139"/>
      <c r="X407" s="139"/>
      <c r="Y407" s="139"/>
    </row>
    <row r="408" spans="1:25" ht="33.75" customHeight="1" x14ac:dyDescent="0.35">
      <c r="A408" s="93" t="s">
        <v>1635</v>
      </c>
      <c r="B408" s="93" t="s">
        <v>1635</v>
      </c>
      <c r="C408" s="93" t="s">
        <v>1974</v>
      </c>
      <c r="D408" s="93">
        <v>111</v>
      </c>
      <c r="E408" s="93">
        <v>2022</v>
      </c>
      <c r="F408" s="93" t="s">
        <v>1043</v>
      </c>
      <c r="G408" s="93">
        <v>50413536000107</v>
      </c>
      <c r="H408" s="93" t="s">
        <v>1060</v>
      </c>
      <c r="I408" s="93" t="s">
        <v>1046</v>
      </c>
      <c r="J408" s="93" t="s">
        <v>1647</v>
      </c>
      <c r="K408" s="93" t="s">
        <v>1051</v>
      </c>
      <c r="L408" s="93" t="s">
        <v>27</v>
      </c>
      <c r="M408" s="117">
        <v>1421.01</v>
      </c>
      <c r="N408" s="117">
        <v>3527.92</v>
      </c>
      <c r="O408" s="142"/>
      <c r="P408" s="140"/>
      <c r="Q408" s="140"/>
      <c r="R408" s="139"/>
      <c r="S408" s="139"/>
      <c r="T408" s="139"/>
      <c r="U408" s="139"/>
      <c r="V408" s="139"/>
      <c r="W408" s="139"/>
      <c r="X408" s="139"/>
      <c r="Y408" s="139"/>
    </row>
    <row r="409" spans="1:25" ht="33.75" customHeight="1" x14ac:dyDescent="0.35">
      <c r="A409" s="93" t="s">
        <v>1635</v>
      </c>
      <c r="B409" s="93" t="s">
        <v>1635</v>
      </c>
      <c r="C409" s="93" t="s">
        <v>1974</v>
      </c>
      <c r="D409" s="93">
        <v>111</v>
      </c>
      <c r="E409" s="93">
        <v>2021</v>
      </c>
      <c r="F409" s="93" t="s">
        <v>1043</v>
      </c>
      <c r="G409" s="93">
        <v>50413536000107</v>
      </c>
      <c r="H409" s="93" t="s">
        <v>1975</v>
      </c>
      <c r="I409" s="93" t="s">
        <v>1046</v>
      </c>
      <c r="J409" s="93" t="s">
        <v>1648</v>
      </c>
      <c r="K409" s="93" t="s">
        <v>1051</v>
      </c>
      <c r="L409" s="93" t="s">
        <v>27</v>
      </c>
      <c r="M409" s="117">
        <v>1503.83</v>
      </c>
      <c r="N409" s="117">
        <v>3733.53</v>
      </c>
      <c r="O409" s="142"/>
      <c r="P409" s="140"/>
      <c r="Q409" s="140"/>
      <c r="R409" s="139"/>
      <c r="S409" s="139"/>
      <c r="T409" s="139"/>
      <c r="U409" s="139"/>
      <c r="V409" s="139"/>
      <c r="W409" s="139"/>
      <c r="X409" s="139"/>
      <c r="Y409" s="139"/>
    </row>
    <row r="410" spans="1:25" ht="33.75" customHeight="1" x14ac:dyDescent="0.35">
      <c r="A410" s="93" t="s">
        <v>1635</v>
      </c>
      <c r="B410" s="93" t="s">
        <v>1635</v>
      </c>
      <c r="C410" s="93" t="s">
        <v>1976</v>
      </c>
      <c r="D410" s="93">
        <v>69</v>
      </c>
      <c r="E410" s="93">
        <v>2022</v>
      </c>
      <c r="F410" s="93" t="s">
        <v>1213</v>
      </c>
      <c r="G410" s="93">
        <v>3997641000150</v>
      </c>
      <c r="H410" s="93" t="s">
        <v>1066</v>
      </c>
      <c r="I410" s="93" t="s">
        <v>1215</v>
      </c>
      <c r="J410" s="93" t="s">
        <v>1656</v>
      </c>
      <c r="K410" s="93" t="s">
        <v>1217</v>
      </c>
      <c r="L410" s="93" t="s">
        <v>27</v>
      </c>
      <c r="M410" s="117">
        <v>2126.75</v>
      </c>
      <c r="N410" s="117">
        <v>3728.77</v>
      </c>
      <c r="O410" s="142"/>
      <c r="P410" s="140"/>
      <c r="Q410" s="140"/>
      <c r="R410" s="139"/>
      <c r="S410" s="139"/>
      <c r="T410" s="139"/>
      <c r="U410" s="139"/>
      <c r="V410" s="139"/>
      <c r="W410" s="139"/>
      <c r="X410" s="139"/>
      <c r="Y410" s="139"/>
    </row>
    <row r="411" spans="1:25" ht="33.75" customHeight="1" x14ac:dyDescent="0.35">
      <c r="A411" s="93" t="s">
        <v>1635</v>
      </c>
      <c r="B411" s="93" t="s">
        <v>1635</v>
      </c>
      <c r="C411" s="93" t="s">
        <v>1976</v>
      </c>
      <c r="D411" s="93">
        <v>69</v>
      </c>
      <c r="E411" s="93">
        <v>2022</v>
      </c>
      <c r="F411" s="93" t="s">
        <v>1213</v>
      </c>
      <c r="G411" s="93">
        <v>3997641000150</v>
      </c>
      <c r="H411" s="93" t="s">
        <v>1068</v>
      </c>
      <c r="I411" s="93" t="s">
        <v>1215</v>
      </c>
      <c r="J411" s="93" t="s">
        <v>1220</v>
      </c>
      <c r="K411" s="93" t="s">
        <v>26</v>
      </c>
      <c r="L411" s="93" t="s">
        <v>27</v>
      </c>
      <c r="M411" s="117">
        <v>2333.64</v>
      </c>
      <c r="N411" s="117">
        <v>2958.19</v>
      </c>
      <c r="O411" s="142"/>
      <c r="P411" s="140"/>
      <c r="Q411" s="140"/>
      <c r="R411" s="139"/>
      <c r="S411" s="139"/>
      <c r="T411" s="139"/>
      <c r="U411" s="139"/>
      <c r="V411" s="139"/>
      <c r="W411" s="139"/>
      <c r="X411" s="139"/>
      <c r="Y411" s="139"/>
    </row>
    <row r="412" spans="1:25" ht="33.75" customHeight="1" x14ac:dyDescent="0.35">
      <c r="A412" s="93" t="s">
        <v>1635</v>
      </c>
      <c r="B412" s="93" t="s">
        <v>1635</v>
      </c>
      <c r="C412" s="93" t="s">
        <v>1976</v>
      </c>
      <c r="D412" s="93">
        <v>69</v>
      </c>
      <c r="E412" s="93">
        <v>2022</v>
      </c>
      <c r="F412" s="93" t="s">
        <v>1213</v>
      </c>
      <c r="G412" s="93">
        <v>3997641000150</v>
      </c>
      <c r="H412" s="93" t="s">
        <v>1070</v>
      </c>
      <c r="I412" s="93" t="s">
        <v>1215</v>
      </c>
      <c r="J412" s="93" t="s">
        <v>1223</v>
      </c>
      <c r="K412" s="93" t="s">
        <v>26</v>
      </c>
      <c r="L412" s="93" t="s">
        <v>27</v>
      </c>
      <c r="M412" s="117">
        <v>2700.37</v>
      </c>
      <c r="N412" s="117">
        <v>3463.26</v>
      </c>
      <c r="O412" s="142"/>
      <c r="P412" s="140"/>
      <c r="Q412" s="140"/>
      <c r="R412" s="139"/>
      <c r="S412" s="139"/>
      <c r="T412" s="139"/>
      <c r="U412" s="139"/>
      <c r="V412" s="139"/>
      <c r="W412" s="139"/>
      <c r="X412" s="139"/>
      <c r="Y412" s="139"/>
    </row>
    <row r="413" spans="1:25" ht="33.75" customHeight="1" x14ac:dyDescent="0.35">
      <c r="A413" s="93" t="s">
        <v>1635</v>
      </c>
      <c r="B413" s="93" t="s">
        <v>1635</v>
      </c>
      <c r="C413" s="93" t="s">
        <v>1229</v>
      </c>
      <c r="D413" s="93">
        <v>55</v>
      </c>
      <c r="E413" s="93">
        <v>2021</v>
      </c>
      <c r="F413" s="93" t="s">
        <v>1230</v>
      </c>
      <c r="G413" s="93">
        <v>20867216000166</v>
      </c>
      <c r="H413" s="93" t="s">
        <v>1127</v>
      </c>
      <c r="I413" s="93" t="s">
        <v>1232</v>
      </c>
      <c r="J413" s="93" t="s">
        <v>894</v>
      </c>
      <c r="K413" s="93" t="s">
        <v>26</v>
      </c>
      <c r="L413" s="93" t="s">
        <v>27</v>
      </c>
      <c r="M413" s="117">
        <v>2268</v>
      </c>
      <c r="N413" s="117">
        <v>2642</v>
      </c>
      <c r="O413" s="142"/>
      <c r="P413" s="140"/>
      <c r="Q413" s="140"/>
      <c r="R413" s="139"/>
      <c r="S413" s="139"/>
      <c r="T413" s="139"/>
      <c r="U413" s="139"/>
      <c r="V413" s="139"/>
      <c r="W413" s="139"/>
      <c r="X413" s="139"/>
      <c r="Y413" s="139"/>
    </row>
    <row r="414" spans="1:25" ht="14.5" x14ac:dyDescent="0.35">
      <c r="A414" s="83"/>
      <c r="B414" s="83"/>
      <c r="C414" s="83"/>
      <c r="D414" s="83"/>
      <c r="E414" s="83"/>
      <c r="F414" s="143"/>
      <c r="G414" s="83"/>
      <c r="H414" s="83"/>
      <c r="I414" s="83"/>
      <c r="J414" s="144"/>
      <c r="K414" s="144"/>
      <c r="L414" s="144"/>
      <c r="M414" s="145"/>
      <c r="N414" s="145"/>
      <c r="O414" s="83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</row>
    <row r="415" spans="1:25" ht="14.5" x14ac:dyDescent="0.35">
      <c r="A415" s="194" t="s">
        <v>588</v>
      </c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  <c r="M415" s="145"/>
      <c r="N415" s="145"/>
      <c r="O415" s="83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</row>
    <row r="416" spans="1:25" ht="14.5" x14ac:dyDescent="0.35">
      <c r="A416" s="195" t="s">
        <v>589</v>
      </c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  <c r="L416" s="168"/>
      <c r="M416" s="145"/>
      <c r="N416" s="145"/>
      <c r="O416" s="83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</row>
    <row r="417" spans="1:25" ht="14.5" x14ac:dyDescent="0.35">
      <c r="A417" s="196" t="s">
        <v>590</v>
      </c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8"/>
      <c r="M417" s="145"/>
      <c r="N417" s="145"/>
      <c r="O417" s="83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</row>
    <row r="418" spans="1:25" ht="14.5" x14ac:dyDescent="0.35">
      <c r="A418" s="196" t="s">
        <v>591</v>
      </c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8"/>
      <c r="M418" s="145"/>
      <c r="N418" s="145"/>
      <c r="O418" s="83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</row>
    <row r="419" spans="1:25" ht="14.5" x14ac:dyDescent="0.35">
      <c r="A419" s="196" t="s">
        <v>592</v>
      </c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8"/>
      <c r="M419" s="145"/>
      <c r="N419" s="145"/>
      <c r="O419" s="83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</row>
    <row r="420" spans="1:25" ht="14.5" x14ac:dyDescent="0.35">
      <c r="A420" s="196" t="s">
        <v>593</v>
      </c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8"/>
      <c r="M420" s="145"/>
      <c r="N420" s="145"/>
      <c r="O420" s="83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</row>
    <row r="421" spans="1:25" ht="14.5" x14ac:dyDescent="0.35">
      <c r="A421" s="196" t="s">
        <v>594</v>
      </c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8"/>
      <c r="M421" s="145"/>
      <c r="N421" s="145"/>
      <c r="O421" s="83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</row>
    <row r="422" spans="1:25" ht="14.5" x14ac:dyDescent="0.35">
      <c r="A422" s="196" t="s">
        <v>595</v>
      </c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8"/>
      <c r="M422" s="145"/>
      <c r="N422" s="145"/>
      <c r="O422" s="83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</row>
    <row r="423" spans="1:25" ht="14.5" x14ac:dyDescent="0.35">
      <c r="A423" s="196" t="s">
        <v>596</v>
      </c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8"/>
      <c r="M423" s="145"/>
      <c r="N423" s="145"/>
      <c r="O423" s="83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</row>
    <row r="424" spans="1:25" ht="14.5" x14ac:dyDescent="0.35">
      <c r="A424" s="196" t="s">
        <v>597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8"/>
      <c r="M424" s="145"/>
      <c r="N424" s="145"/>
      <c r="O424" s="83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</row>
    <row r="425" spans="1:25" ht="14.5" x14ac:dyDescent="0.35">
      <c r="A425" s="196" t="s">
        <v>598</v>
      </c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8"/>
      <c r="M425" s="145"/>
      <c r="N425" s="145"/>
      <c r="O425" s="83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</row>
    <row r="426" spans="1:25" ht="14.5" x14ac:dyDescent="0.35">
      <c r="A426" s="196" t="s">
        <v>599</v>
      </c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8"/>
      <c r="M426" s="145"/>
      <c r="N426" s="145"/>
      <c r="O426" s="83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</row>
    <row r="427" spans="1:25" ht="14.5" x14ac:dyDescent="0.35">
      <c r="A427" s="196" t="s">
        <v>600</v>
      </c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8"/>
      <c r="M427" s="145"/>
      <c r="N427" s="145"/>
      <c r="O427" s="83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</row>
    <row r="428" spans="1:25" ht="14.5" x14ac:dyDescent="0.35">
      <c r="A428" s="196" t="s">
        <v>601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8"/>
      <c r="M428" s="145"/>
      <c r="N428" s="145"/>
      <c r="O428" s="83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5" ht="14.5" x14ac:dyDescent="0.35">
      <c r="A429" s="196" t="s">
        <v>602</v>
      </c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8"/>
      <c r="M429" s="145"/>
      <c r="N429" s="145"/>
      <c r="O429" s="83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</row>
    <row r="430" spans="1:25" ht="14.5" x14ac:dyDescent="0.35">
      <c r="A430" s="196" t="s">
        <v>603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8"/>
      <c r="M430" s="145"/>
      <c r="N430" s="145"/>
      <c r="O430" s="83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</row>
    <row r="431" spans="1:25" ht="14.5" x14ac:dyDescent="0.35">
      <c r="A431" s="196" t="s">
        <v>604</v>
      </c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8"/>
      <c r="M431" s="145"/>
      <c r="N431" s="145"/>
      <c r="O431" s="83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</row>
    <row r="432" spans="1:25" ht="14.5" x14ac:dyDescent="0.35">
      <c r="A432" s="83"/>
      <c r="B432" s="83"/>
      <c r="C432" s="83"/>
      <c r="D432" s="83"/>
      <c r="E432" s="83"/>
      <c r="F432" s="143"/>
      <c r="G432" s="83"/>
      <c r="H432" s="83"/>
      <c r="I432" s="83"/>
      <c r="J432" s="83"/>
      <c r="K432" s="83"/>
      <c r="L432" s="83"/>
      <c r="M432" s="145"/>
      <c r="N432" s="145"/>
      <c r="O432" s="83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</row>
    <row r="433" spans="1:25" ht="14.5" x14ac:dyDescent="0.3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46"/>
      <c r="N433" s="146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</row>
    <row r="434" spans="1:25" ht="14.5" x14ac:dyDescent="0.3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46"/>
      <c r="N434" s="146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ht="14.5" x14ac:dyDescent="0.3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46"/>
      <c r="N435" s="146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ht="14.5" x14ac:dyDescent="0.3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46"/>
      <c r="N436" s="146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</row>
    <row r="437" spans="1:25" ht="14.5" x14ac:dyDescent="0.3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46"/>
      <c r="N437" s="146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</row>
    <row r="438" spans="1:25" ht="14.5" x14ac:dyDescent="0.3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46"/>
      <c r="N438" s="146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</row>
    <row r="439" spans="1:25" ht="14.5" x14ac:dyDescent="0.3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46"/>
      <c r="N439" s="146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</row>
    <row r="440" spans="1:25" ht="14.5" x14ac:dyDescent="0.3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46"/>
      <c r="N440" s="146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</row>
    <row r="441" spans="1:25" ht="14.5" x14ac:dyDescent="0.3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46"/>
      <c r="N441" s="146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</row>
    <row r="442" spans="1:25" ht="14.5" x14ac:dyDescent="0.3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46"/>
      <c r="N442" s="146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</row>
    <row r="443" spans="1:25" ht="14.5" x14ac:dyDescent="0.3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46"/>
      <c r="N443" s="146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</row>
    <row r="444" spans="1:25" ht="14.5" x14ac:dyDescent="0.3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46"/>
      <c r="N444" s="146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</row>
    <row r="445" spans="1:25" ht="14.5" x14ac:dyDescent="0.3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46"/>
      <c r="N445" s="146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</row>
    <row r="446" spans="1:25" ht="14.5" x14ac:dyDescent="0.3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46"/>
      <c r="N446" s="146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</row>
    <row r="447" spans="1:25" ht="14.5" x14ac:dyDescent="0.3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46"/>
      <c r="N447" s="146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</row>
    <row r="448" spans="1:25" ht="14.5" x14ac:dyDescent="0.3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46"/>
      <c r="N448" s="146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</row>
    <row r="449" spans="1:25" ht="14.5" x14ac:dyDescent="0.3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46"/>
      <c r="N449" s="146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</row>
    <row r="450" spans="1:25" ht="14.5" x14ac:dyDescent="0.3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46"/>
      <c r="N450" s="146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</row>
    <row r="451" spans="1:25" ht="14.5" x14ac:dyDescent="0.3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46"/>
      <c r="N451" s="146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</row>
    <row r="452" spans="1:25" ht="14.5" x14ac:dyDescent="0.3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46"/>
      <c r="N452" s="146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</row>
    <row r="453" spans="1:25" ht="14.5" x14ac:dyDescent="0.3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46"/>
      <c r="N453" s="146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</row>
    <row r="454" spans="1:25" ht="14.5" x14ac:dyDescent="0.3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46"/>
      <c r="N454" s="146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</row>
    <row r="455" spans="1:25" ht="14.5" x14ac:dyDescent="0.3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46"/>
      <c r="N455" s="146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</row>
    <row r="456" spans="1:25" ht="14.5" x14ac:dyDescent="0.3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46"/>
      <c r="N456" s="146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</row>
    <row r="457" spans="1:25" ht="14.5" x14ac:dyDescent="0.3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46"/>
      <c r="N457" s="146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</row>
    <row r="458" spans="1:25" ht="14.5" x14ac:dyDescent="0.3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46"/>
      <c r="N458" s="146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</row>
    <row r="459" spans="1:25" ht="14.5" x14ac:dyDescent="0.3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46"/>
      <c r="N459" s="146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</row>
    <row r="460" spans="1:25" ht="14.5" x14ac:dyDescent="0.3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46"/>
      <c r="N460" s="146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</row>
    <row r="461" spans="1:25" ht="14.5" x14ac:dyDescent="0.3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46"/>
      <c r="N461" s="146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</row>
    <row r="462" spans="1:25" ht="14.5" x14ac:dyDescent="0.3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46"/>
      <c r="N462" s="146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</row>
    <row r="463" spans="1:25" ht="14.5" x14ac:dyDescent="0.3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46"/>
      <c r="N463" s="146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</row>
    <row r="464" spans="1:25" ht="14.5" x14ac:dyDescent="0.3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46"/>
      <c r="N464" s="146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</row>
    <row r="465" spans="1:25" ht="14.5" x14ac:dyDescent="0.3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46"/>
      <c r="N465" s="146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</row>
    <row r="466" spans="1:25" ht="14.5" x14ac:dyDescent="0.3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46"/>
      <c r="N466" s="146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</row>
    <row r="467" spans="1:25" ht="14.5" x14ac:dyDescent="0.3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46"/>
      <c r="N467" s="146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</row>
    <row r="468" spans="1:25" ht="14.5" x14ac:dyDescent="0.3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46"/>
      <c r="N468" s="146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</row>
    <row r="469" spans="1:25" ht="14.5" x14ac:dyDescent="0.3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46"/>
      <c r="N469" s="146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</row>
    <row r="470" spans="1:25" ht="14.5" x14ac:dyDescent="0.3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46"/>
      <c r="N470" s="146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</row>
    <row r="471" spans="1:25" ht="14.5" x14ac:dyDescent="0.3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46"/>
      <c r="N471" s="146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</row>
    <row r="472" spans="1:25" ht="14.5" x14ac:dyDescent="0.3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46"/>
      <c r="N472" s="146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</row>
    <row r="473" spans="1:25" ht="14.5" x14ac:dyDescent="0.3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46"/>
      <c r="N473" s="146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</row>
    <row r="474" spans="1:25" ht="14.5" x14ac:dyDescent="0.3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46"/>
      <c r="N474" s="146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</row>
    <row r="475" spans="1:25" ht="14.5" x14ac:dyDescent="0.3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46"/>
      <c r="N475" s="146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</row>
    <row r="476" spans="1:25" ht="14.5" x14ac:dyDescent="0.3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46"/>
      <c r="N476" s="146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</row>
    <row r="477" spans="1:25" ht="14.5" x14ac:dyDescent="0.3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46"/>
      <c r="N477" s="146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</row>
    <row r="478" spans="1:25" ht="14.5" x14ac:dyDescent="0.3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46"/>
      <c r="N478" s="146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</row>
    <row r="479" spans="1:25" ht="14.5" x14ac:dyDescent="0.3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46"/>
      <c r="N479" s="146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</row>
    <row r="480" spans="1:25" ht="14.5" x14ac:dyDescent="0.3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46"/>
      <c r="N480" s="146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</row>
    <row r="481" spans="1:25" ht="14.5" x14ac:dyDescent="0.3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46"/>
      <c r="N481" s="146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</row>
    <row r="482" spans="1:25" ht="14.5" x14ac:dyDescent="0.3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46"/>
      <c r="N482" s="146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</row>
    <row r="483" spans="1:25" ht="14.5" x14ac:dyDescent="0.3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46"/>
      <c r="N483" s="146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</row>
    <row r="484" spans="1:25" ht="14.5" x14ac:dyDescent="0.3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46"/>
      <c r="N484" s="146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</row>
    <row r="485" spans="1:25" ht="14.5" x14ac:dyDescent="0.3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46"/>
      <c r="N485" s="146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</row>
    <row r="486" spans="1:25" ht="14.5" x14ac:dyDescent="0.3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46"/>
      <c r="N486" s="146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</row>
    <row r="487" spans="1:25" ht="14.5" x14ac:dyDescent="0.3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46"/>
      <c r="N487" s="146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</row>
    <row r="488" spans="1:25" ht="14.5" x14ac:dyDescent="0.3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46"/>
      <c r="N488" s="146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</row>
    <row r="489" spans="1:25" ht="14.5" x14ac:dyDescent="0.3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46"/>
      <c r="N489" s="146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</row>
    <row r="490" spans="1:25" ht="14.5" x14ac:dyDescent="0.3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46"/>
      <c r="N490" s="146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</row>
    <row r="491" spans="1:25" ht="14.5" x14ac:dyDescent="0.3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46"/>
      <c r="N491" s="146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</row>
    <row r="492" spans="1:25" ht="14.5" x14ac:dyDescent="0.3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46"/>
      <c r="N492" s="146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</row>
    <row r="493" spans="1:25" ht="14.5" x14ac:dyDescent="0.3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46"/>
      <c r="N493" s="146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</row>
    <row r="494" spans="1:25" ht="14.5" x14ac:dyDescent="0.3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46"/>
      <c r="N494" s="146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</row>
    <row r="495" spans="1:25" ht="14.5" x14ac:dyDescent="0.3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46"/>
      <c r="N495" s="146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</row>
    <row r="496" spans="1:25" ht="14.5" x14ac:dyDescent="0.3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46"/>
      <c r="N496" s="146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</row>
    <row r="497" spans="1:25" ht="14.5" x14ac:dyDescent="0.3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46"/>
      <c r="N497" s="146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</row>
    <row r="498" spans="1:25" ht="14.5" x14ac:dyDescent="0.3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46"/>
      <c r="N498" s="146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</row>
    <row r="499" spans="1:25" ht="14.5" x14ac:dyDescent="0.3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46"/>
      <c r="N499" s="146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</row>
    <row r="500" spans="1:25" ht="14.5" x14ac:dyDescent="0.3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46"/>
      <c r="N500" s="146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</row>
    <row r="501" spans="1:25" ht="14.5" x14ac:dyDescent="0.3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46"/>
      <c r="N501" s="146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</row>
    <row r="502" spans="1:25" ht="14.5" x14ac:dyDescent="0.3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46"/>
      <c r="N502" s="146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</row>
    <row r="503" spans="1:25" ht="14.5" x14ac:dyDescent="0.3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46"/>
      <c r="N503" s="146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</row>
    <row r="504" spans="1:25" ht="14.5" x14ac:dyDescent="0.3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46"/>
      <c r="N504" s="146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</row>
    <row r="505" spans="1:25" ht="14.5" x14ac:dyDescent="0.3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46"/>
      <c r="N505" s="146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</row>
    <row r="506" spans="1:25" ht="14.5" x14ac:dyDescent="0.3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46"/>
      <c r="N506" s="146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</row>
    <row r="507" spans="1:25" ht="14.5" x14ac:dyDescent="0.3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46"/>
      <c r="N507" s="146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</row>
    <row r="508" spans="1:25" ht="14.5" x14ac:dyDescent="0.3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46"/>
      <c r="N508" s="146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</row>
    <row r="509" spans="1:25" ht="14.5" x14ac:dyDescent="0.3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46"/>
      <c r="N509" s="146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</row>
    <row r="510" spans="1:25" ht="14.5" x14ac:dyDescent="0.3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46"/>
      <c r="N510" s="146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</row>
    <row r="511" spans="1:25" ht="14.5" x14ac:dyDescent="0.3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46"/>
      <c r="N511" s="146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</row>
    <row r="512" spans="1:25" ht="14.5" x14ac:dyDescent="0.3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46"/>
      <c r="N512" s="146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</row>
    <row r="513" spans="1:25" ht="14.5" x14ac:dyDescent="0.3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46"/>
      <c r="N513" s="146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</row>
    <row r="514" spans="1:25" ht="14.5" x14ac:dyDescent="0.3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46"/>
      <c r="N514" s="146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</row>
    <row r="515" spans="1:25" ht="14.5" x14ac:dyDescent="0.3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46"/>
      <c r="N515" s="146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</row>
    <row r="516" spans="1:25" ht="14.5" x14ac:dyDescent="0.3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46"/>
      <c r="N516" s="146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</row>
    <row r="517" spans="1:25" ht="14.5" x14ac:dyDescent="0.3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46"/>
      <c r="N517" s="146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</row>
    <row r="518" spans="1:25" ht="14.5" x14ac:dyDescent="0.3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46"/>
      <c r="N518" s="146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</row>
    <row r="519" spans="1:25" ht="14.5" x14ac:dyDescent="0.3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46"/>
      <c r="N519" s="146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</row>
    <row r="520" spans="1:25" ht="14.5" x14ac:dyDescent="0.3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46"/>
      <c r="N520" s="146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</row>
    <row r="521" spans="1:25" ht="14.5" x14ac:dyDescent="0.3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46"/>
      <c r="N521" s="146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</row>
    <row r="522" spans="1:25" ht="14.5" x14ac:dyDescent="0.3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46"/>
      <c r="N522" s="146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</row>
    <row r="523" spans="1:25" ht="14.5" x14ac:dyDescent="0.3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46"/>
      <c r="N523" s="146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</row>
    <row r="524" spans="1:25" ht="14.5" x14ac:dyDescent="0.3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46"/>
      <c r="N524" s="146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</row>
    <row r="525" spans="1:25" ht="14.5" x14ac:dyDescent="0.3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46"/>
      <c r="N525" s="146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</row>
    <row r="526" spans="1:25" ht="14.5" x14ac:dyDescent="0.3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46"/>
      <c r="N526" s="146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</row>
    <row r="527" spans="1:25" ht="14.5" x14ac:dyDescent="0.3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46"/>
      <c r="N527" s="146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</row>
    <row r="528" spans="1:25" ht="14.5" x14ac:dyDescent="0.3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46"/>
      <c r="N528" s="146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</row>
    <row r="529" spans="1:25" ht="14.5" x14ac:dyDescent="0.3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46"/>
      <c r="N529" s="146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</row>
    <row r="530" spans="1:25" ht="14.5" x14ac:dyDescent="0.3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46"/>
      <c r="N530" s="146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</row>
    <row r="531" spans="1:25" ht="14.5" x14ac:dyDescent="0.3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46"/>
      <c r="N531" s="146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</row>
    <row r="532" spans="1:25" ht="14.5" x14ac:dyDescent="0.3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46"/>
      <c r="N532" s="146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</row>
    <row r="533" spans="1:25" ht="14.5" x14ac:dyDescent="0.3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46"/>
      <c r="N533" s="146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</row>
    <row r="534" spans="1:25" ht="14.5" x14ac:dyDescent="0.3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46"/>
      <c r="N534" s="146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</row>
    <row r="535" spans="1:25" ht="14.5" x14ac:dyDescent="0.3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46"/>
      <c r="N535" s="146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</row>
    <row r="536" spans="1:25" ht="14.5" x14ac:dyDescent="0.3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46"/>
      <c r="N536" s="146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</row>
    <row r="537" spans="1:25" ht="14.5" x14ac:dyDescent="0.3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46"/>
      <c r="N537" s="146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</row>
    <row r="538" spans="1:25" ht="14.5" x14ac:dyDescent="0.3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46"/>
      <c r="N538" s="146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</row>
    <row r="539" spans="1:25" ht="14.5" x14ac:dyDescent="0.3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46"/>
      <c r="N539" s="146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</row>
    <row r="540" spans="1:25" ht="14.5" x14ac:dyDescent="0.3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46"/>
      <c r="N540" s="146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</row>
    <row r="541" spans="1:25" ht="14.5" x14ac:dyDescent="0.3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46"/>
      <c r="N541" s="146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</row>
    <row r="542" spans="1:25" ht="14.5" x14ac:dyDescent="0.3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46"/>
      <c r="N542" s="146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</row>
    <row r="543" spans="1:25" ht="14.5" x14ac:dyDescent="0.3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46"/>
      <c r="N543" s="146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</row>
    <row r="544" spans="1:25" ht="14.5" x14ac:dyDescent="0.3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46"/>
      <c r="N544" s="146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</row>
    <row r="545" spans="1:25" ht="14.5" x14ac:dyDescent="0.3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46"/>
      <c r="N545" s="146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</row>
    <row r="546" spans="1:25" ht="14.5" x14ac:dyDescent="0.3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46"/>
      <c r="N546" s="146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</row>
    <row r="547" spans="1:25" ht="14.5" x14ac:dyDescent="0.3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46"/>
      <c r="N547" s="146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</row>
    <row r="548" spans="1:25" ht="14.5" x14ac:dyDescent="0.3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46"/>
      <c r="N548" s="146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</row>
    <row r="549" spans="1:25" ht="14.5" x14ac:dyDescent="0.3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46"/>
      <c r="N549" s="146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</row>
    <row r="550" spans="1:25" ht="14.5" x14ac:dyDescent="0.3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46"/>
      <c r="N550" s="146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</row>
    <row r="551" spans="1:25" ht="14.5" x14ac:dyDescent="0.3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46"/>
      <c r="N551" s="146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</row>
    <row r="552" spans="1:25" ht="14.5" x14ac:dyDescent="0.3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46"/>
      <c r="N552" s="146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</row>
    <row r="553" spans="1:25" ht="14.5" x14ac:dyDescent="0.3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46"/>
      <c r="N553" s="146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</row>
    <row r="554" spans="1:25" ht="14.5" x14ac:dyDescent="0.3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46"/>
      <c r="N554" s="146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</row>
    <row r="555" spans="1:25" ht="14.5" x14ac:dyDescent="0.3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46"/>
      <c r="N555" s="146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</row>
    <row r="556" spans="1:25" ht="14.5" x14ac:dyDescent="0.3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46"/>
      <c r="N556" s="146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</row>
    <row r="557" spans="1:25" ht="14.5" x14ac:dyDescent="0.3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46"/>
      <c r="N557" s="146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</row>
    <row r="558" spans="1:25" ht="14.5" x14ac:dyDescent="0.3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46"/>
      <c r="N558" s="146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</row>
    <row r="559" spans="1:25" ht="14.5" x14ac:dyDescent="0.3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46"/>
      <c r="N559" s="146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</row>
    <row r="560" spans="1:25" ht="14.5" x14ac:dyDescent="0.3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46"/>
      <c r="N560" s="146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</row>
    <row r="561" spans="1:25" ht="14.5" x14ac:dyDescent="0.3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46"/>
      <c r="N561" s="146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</row>
    <row r="562" spans="1:25" ht="14.5" x14ac:dyDescent="0.3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46"/>
      <c r="N562" s="146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</row>
    <row r="563" spans="1:25" ht="14.5" x14ac:dyDescent="0.3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46"/>
      <c r="N563" s="146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</row>
    <row r="564" spans="1:25" ht="14.5" x14ac:dyDescent="0.3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46"/>
      <c r="N564" s="146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</row>
    <row r="565" spans="1:25" ht="14.5" x14ac:dyDescent="0.3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46"/>
      <c r="N565" s="146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</row>
    <row r="566" spans="1:25" ht="14.5" x14ac:dyDescent="0.3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46"/>
      <c r="N566" s="146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</row>
    <row r="567" spans="1:25" ht="14.5" x14ac:dyDescent="0.3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46"/>
      <c r="N567" s="146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</row>
    <row r="568" spans="1:25" ht="14.5" x14ac:dyDescent="0.3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46"/>
      <c r="N568" s="146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</row>
    <row r="569" spans="1:25" ht="14.5" x14ac:dyDescent="0.3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46"/>
      <c r="N569" s="146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</row>
    <row r="570" spans="1:25" ht="14.5" x14ac:dyDescent="0.3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46"/>
      <c r="N570" s="146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</row>
    <row r="571" spans="1:25" ht="14.5" x14ac:dyDescent="0.3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46"/>
      <c r="N571" s="146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</row>
    <row r="572" spans="1:25" ht="14.5" x14ac:dyDescent="0.3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46"/>
      <c r="N572" s="146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</row>
    <row r="573" spans="1:25" ht="14.5" x14ac:dyDescent="0.3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46"/>
      <c r="N573" s="146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</row>
    <row r="574" spans="1:25" ht="14.5" x14ac:dyDescent="0.3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46"/>
      <c r="N574" s="146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</row>
    <row r="575" spans="1:25" ht="14.5" x14ac:dyDescent="0.3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46"/>
      <c r="N575" s="146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ht="14.5" x14ac:dyDescent="0.3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46"/>
      <c r="N576" s="146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</row>
    <row r="577" spans="1:25" ht="14.5" x14ac:dyDescent="0.3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46"/>
      <c r="N577" s="146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</row>
    <row r="578" spans="1:25" ht="14.5" x14ac:dyDescent="0.3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46"/>
      <c r="N578" s="146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</row>
    <row r="579" spans="1:25" ht="14.5" x14ac:dyDescent="0.3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46"/>
      <c r="N579" s="146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</row>
    <row r="580" spans="1:25" ht="14.5" x14ac:dyDescent="0.3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46"/>
      <c r="N580" s="146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</row>
    <row r="581" spans="1:25" ht="14.5" x14ac:dyDescent="0.3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46"/>
      <c r="N581" s="146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</row>
    <row r="582" spans="1:25" ht="14.5" x14ac:dyDescent="0.3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46"/>
      <c r="N582" s="146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</row>
    <row r="583" spans="1:25" ht="14.5" x14ac:dyDescent="0.3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46"/>
      <c r="N583" s="146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</row>
    <row r="584" spans="1:25" ht="14.5" x14ac:dyDescent="0.3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46"/>
      <c r="N584" s="146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</row>
    <row r="585" spans="1:25" ht="14.5" x14ac:dyDescent="0.3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46"/>
      <c r="N585" s="146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</row>
    <row r="586" spans="1:25" ht="14.5" x14ac:dyDescent="0.3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46"/>
      <c r="N586" s="146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</row>
    <row r="587" spans="1:25" ht="14.5" x14ac:dyDescent="0.3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46"/>
      <c r="N587" s="146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</row>
    <row r="588" spans="1:25" ht="14.5" x14ac:dyDescent="0.3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46"/>
      <c r="N588" s="146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</row>
    <row r="589" spans="1:25" ht="14.5" x14ac:dyDescent="0.3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46"/>
      <c r="N589" s="146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</row>
    <row r="590" spans="1:25" ht="14.5" x14ac:dyDescent="0.3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46"/>
      <c r="N590" s="146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</row>
    <row r="591" spans="1:25" ht="14.5" x14ac:dyDescent="0.3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46"/>
      <c r="N591" s="146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</row>
    <row r="592" spans="1:25" ht="14.5" x14ac:dyDescent="0.3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46"/>
      <c r="N592" s="146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</row>
    <row r="593" spans="1:25" ht="14.5" x14ac:dyDescent="0.3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46"/>
      <c r="N593" s="146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</row>
    <row r="594" spans="1:25" ht="14.5" x14ac:dyDescent="0.3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46"/>
      <c r="N594" s="146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</row>
    <row r="595" spans="1:25" ht="14.5" x14ac:dyDescent="0.3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46"/>
      <c r="N595" s="146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</row>
    <row r="596" spans="1:25" ht="14.5" x14ac:dyDescent="0.3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46"/>
      <c r="N596" s="146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</row>
    <row r="597" spans="1:25" ht="14.5" x14ac:dyDescent="0.3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46"/>
      <c r="N597" s="146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</row>
    <row r="598" spans="1:25" ht="14.5" x14ac:dyDescent="0.3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46"/>
      <c r="N598" s="146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</row>
    <row r="599" spans="1:25" ht="14.5" x14ac:dyDescent="0.3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46"/>
      <c r="N599" s="146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</row>
    <row r="600" spans="1:25" ht="14.5" x14ac:dyDescent="0.3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46"/>
      <c r="N600" s="146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</row>
    <row r="601" spans="1:25" ht="14.5" x14ac:dyDescent="0.3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46"/>
      <c r="N601" s="146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</row>
    <row r="602" spans="1:25" ht="14.5" x14ac:dyDescent="0.3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46"/>
      <c r="N602" s="146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</row>
    <row r="603" spans="1:25" ht="14.5" x14ac:dyDescent="0.3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46"/>
      <c r="N603" s="146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</row>
    <row r="604" spans="1:25" ht="14.5" x14ac:dyDescent="0.3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46"/>
      <c r="N604" s="146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</row>
    <row r="605" spans="1:25" ht="14.5" x14ac:dyDescent="0.3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46"/>
      <c r="N605" s="146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</row>
    <row r="606" spans="1:25" ht="14.5" x14ac:dyDescent="0.3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46"/>
      <c r="N606" s="146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</row>
    <row r="607" spans="1:25" ht="14.5" x14ac:dyDescent="0.3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46"/>
      <c r="N607" s="146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</row>
    <row r="608" spans="1:25" ht="14.5" x14ac:dyDescent="0.3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46"/>
      <c r="N608" s="146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</row>
    <row r="609" spans="1:25" ht="14.5" x14ac:dyDescent="0.3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46"/>
      <c r="N609" s="146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</row>
    <row r="610" spans="1:25" ht="14.5" x14ac:dyDescent="0.3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46"/>
      <c r="N610" s="146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</row>
    <row r="611" spans="1:25" ht="14.5" x14ac:dyDescent="0.3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46"/>
      <c r="N611" s="146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</row>
    <row r="612" spans="1:25" ht="14.5" x14ac:dyDescent="0.3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46"/>
      <c r="N612" s="146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</row>
    <row r="613" spans="1:25" ht="14.5" x14ac:dyDescent="0.3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46"/>
      <c r="N613" s="146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</row>
    <row r="614" spans="1:25" ht="14.5" x14ac:dyDescent="0.3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46"/>
      <c r="N614" s="146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</row>
    <row r="615" spans="1:25" ht="14.5" x14ac:dyDescent="0.3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46"/>
      <c r="N615" s="146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</row>
    <row r="616" spans="1:25" ht="14.5" x14ac:dyDescent="0.3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46"/>
      <c r="N616" s="146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</row>
    <row r="617" spans="1:25" ht="14.5" x14ac:dyDescent="0.3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46"/>
      <c r="N617" s="146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</row>
    <row r="618" spans="1:25" ht="14.5" x14ac:dyDescent="0.3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46"/>
      <c r="N618" s="146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</row>
    <row r="619" spans="1:25" ht="14.5" x14ac:dyDescent="0.3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46"/>
      <c r="N619" s="146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</row>
    <row r="620" spans="1:25" ht="14.5" x14ac:dyDescent="0.3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46"/>
      <c r="N620" s="146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</row>
    <row r="621" spans="1:25" ht="14.5" x14ac:dyDescent="0.3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46"/>
      <c r="N621" s="146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</row>
    <row r="622" spans="1:25" ht="14.5" x14ac:dyDescent="0.3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46"/>
      <c r="N622" s="146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</row>
    <row r="623" spans="1:25" ht="14.5" x14ac:dyDescent="0.3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46"/>
      <c r="N623" s="146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</row>
    <row r="624" spans="1:25" ht="14.5" x14ac:dyDescent="0.3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46"/>
      <c r="N624" s="146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</row>
    <row r="625" spans="1:25" ht="14.5" x14ac:dyDescent="0.3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46"/>
      <c r="N625" s="146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</row>
    <row r="626" spans="1:25" ht="14.5" x14ac:dyDescent="0.3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46"/>
      <c r="N626" s="146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</row>
    <row r="627" spans="1:25" ht="14.5" x14ac:dyDescent="0.3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46"/>
      <c r="N627" s="146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</row>
    <row r="628" spans="1:25" ht="14.5" x14ac:dyDescent="0.3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46"/>
      <c r="N628" s="146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</row>
    <row r="629" spans="1:25" ht="14.5" x14ac:dyDescent="0.3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46"/>
      <c r="N629" s="146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</row>
    <row r="630" spans="1:25" ht="14.5" x14ac:dyDescent="0.3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46"/>
      <c r="N630" s="146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</row>
    <row r="631" spans="1:25" ht="14.5" x14ac:dyDescent="0.3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46"/>
      <c r="N631" s="146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</row>
    <row r="632" spans="1:25" ht="14.5" x14ac:dyDescent="0.3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46"/>
      <c r="N632" s="146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</row>
    <row r="633" spans="1:25" ht="14.5" x14ac:dyDescent="0.3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46"/>
      <c r="N633" s="146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</row>
    <row r="634" spans="1:25" ht="14.5" x14ac:dyDescent="0.3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46"/>
      <c r="N634" s="146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</row>
    <row r="635" spans="1:25" ht="14.5" x14ac:dyDescent="0.3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46"/>
      <c r="N635" s="146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</row>
    <row r="636" spans="1:25" ht="14.5" x14ac:dyDescent="0.3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46"/>
      <c r="N636" s="146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</row>
    <row r="637" spans="1:25" ht="14.5" x14ac:dyDescent="0.3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46"/>
      <c r="N637" s="146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</row>
    <row r="638" spans="1:25" ht="14.5" x14ac:dyDescent="0.3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46"/>
      <c r="N638" s="146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</row>
    <row r="639" spans="1:25" ht="14.5" x14ac:dyDescent="0.3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46"/>
      <c r="N639" s="146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</row>
    <row r="640" spans="1:25" ht="14.5" x14ac:dyDescent="0.3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46"/>
      <c r="N640" s="146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</row>
    <row r="641" spans="1:25" ht="14.5" x14ac:dyDescent="0.3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46"/>
      <c r="N641" s="146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</row>
    <row r="642" spans="1:25" ht="14.5" x14ac:dyDescent="0.3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46"/>
      <c r="N642" s="146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</row>
    <row r="643" spans="1:25" ht="14.5" x14ac:dyDescent="0.3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46"/>
      <c r="N643" s="146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</row>
    <row r="644" spans="1:25" ht="14.5" x14ac:dyDescent="0.3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46"/>
      <c r="N644" s="146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</row>
    <row r="645" spans="1:25" ht="14.5" x14ac:dyDescent="0.3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46"/>
      <c r="N645" s="146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</row>
    <row r="646" spans="1:25" ht="14.5" x14ac:dyDescent="0.3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46"/>
      <c r="N646" s="146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</row>
    <row r="647" spans="1:25" ht="14.5" x14ac:dyDescent="0.3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46"/>
      <c r="N647" s="146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</row>
    <row r="648" spans="1:25" ht="14.5" x14ac:dyDescent="0.3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46"/>
      <c r="N648" s="146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</row>
    <row r="649" spans="1:25" ht="14.5" x14ac:dyDescent="0.3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46"/>
      <c r="N649" s="146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</row>
    <row r="650" spans="1:25" ht="14.5" x14ac:dyDescent="0.3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46"/>
      <c r="N650" s="146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</row>
    <row r="651" spans="1:25" ht="14.5" x14ac:dyDescent="0.3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46"/>
      <c r="N651" s="146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</row>
    <row r="652" spans="1:25" ht="14.5" x14ac:dyDescent="0.3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46"/>
      <c r="N652" s="146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</row>
    <row r="653" spans="1:25" ht="14.5" x14ac:dyDescent="0.3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46"/>
      <c r="N653" s="146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</row>
    <row r="654" spans="1:25" ht="14.5" x14ac:dyDescent="0.3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46"/>
      <c r="N654" s="146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</row>
    <row r="655" spans="1:25" ht="14.5" x14ac:dyDescent="0.3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46"/>
      <c r="N655" s="146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</row>
    <row r="656" spans="1:25" ht="14.5" x14ac:dyDescent="0.3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46"/>
      <c r="N656" s="146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</row>
    <row r="657" spans="1:25" ht="14.5" x14ac:dyDescent="0.3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46"/>
      <c r="N657" s="146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</row>
    <row r="658" spans="1:25" ht="14.5" x14ac:dyDescent="0.3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46"/>
      <c r="N658" s="146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</row>
    <row r="659" spans="1:25" ht="14.5" x14ac:dyDescent="0.3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46"/>
      <c r="N659" s="146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</row>
    <row r="660" spans="1:25" ht="14.5" x14ac:dyDescent="0.3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46"/>
      <c r="N660" s="146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</row>
    <row r="661" spans="1:25" ht="14.5" x14ac:dyDescent="0.3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46"/>
      <c r="N661" s="146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</row>
    <row r="662" spans="1:25" ht="14.5" x14ac:dyDescent="0.3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46"/>
      <c r="N662" s="146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</row>
    <row r="663" spans="1:25" ht="14.5" x14ac:dyDescent="0.3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46"/>
      <c r="N663" s="146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</row>
    <row r="664" spans="1:25" ht="14.5" x14ac:dyDescent="0.3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46"/>
      <c r="N664" s="146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</row>
    <row r="665" spans="1:25" ht="14.5" x14ac:dyDescent="0.3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46"/>
      <c r="N665" s="146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</row>
    <row r="666" spans="1:25" ht="14.5" x14ac:dyDescent="0.3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46"/>
      <c r="N666" s="146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</row>
    <row r="667" spans="1:25" ht="14.5" x14ac:dyDescent="0.3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46"/>
      <c r="N667" s="146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</row>
    <row r="668" spans="1:25" ht="14.5" x14ac:dyDescent="0.3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46"/>
      <c r="N668" s="146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</row>
    <row r="669" spans="1:25" ht="14.5" x14ac:dyDescent="0.3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46"/>
      <c r="N669" s="146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</row>
    <row r="670" spans="1:25" ht="14.5" x14ac:dyDescent="0.3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46"/>
      <c r="N670" s="146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</row>
    <row r="671" spans="1:25" ht="14.5" x14ac:dyDescent="0.3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46"/>
      <c r="N671" s="146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</row>
    <row r="672" spans="1:25" ht="14.5" x14ac:dyDescent="0.3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46"/>
      <c r="N672" s="146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</row>
    <row r="673" spans="1:25" ht="14.5" x14ac:dyDescent="0.3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46"/>
      <c r="N673" s="146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</row>
    <row r="674" spans="1:25" ht="14.5" x14ac:dyDescent="0.3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46"/>
      <c r="N674" s="146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</row>
    <row r="675" spans="1:25" ht="14.5" x14ac:dyDescent="0.3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46"/>
      <c r="N675" s="146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</row>
    <row r="676" spans="1:25" ht="14.5" x14ac:dyDescent="0.3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46"/>
      <c r="N676" s="146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</row>
    <row r="677" spans="1:25" ht="14.5" x14ac:dyDescent="0.3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46"/>
      <c r="N677" s="146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</row>
    <row r="678" spans="1:25" ht="14.5" x14ac:dyDescent="0.3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46"/>
      <c r="N678" s="146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</row>
    <row r="679" spans="1:25" ht="14.5" x14ac:dyDescent="0.3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46"/>
      <c r="N679" s="146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</row>
    <row r="680" spans="1:25" ht="14.5" x14ac:dyDescent="0.3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46"/>
      <c r="N680" s="146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</row>
    <row r="681" spans="1:25" ht="14.5" x14ac:dyDescent="0.3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46"/>
      <c r="N681" s="146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</row>
    <row r="682" spans="1:25" ht="14.5" x14ac:dyDescent="0.3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46"/>
      <c r="N682" s="146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</row>
    <row r="683" spans="1:25" ht="14.5" x14ac:dyDescent="0.3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46"/>
      <c r="N683" s="146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</row>
    <row r="684" spans="1:25" ht="14.5" x14ac:dyDescent="0.3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46"/>
      <c r="N684" s="146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</row>
    <row r="685" spans="1:25" ht="14.5" x14ac:dyDescent="0.3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46"/>
      <c r="N685" s="146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</row>
    <row r="686" spans="1:25" ht="14.5" x14ac:dyDescent="0.3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46"/>
      <c r="N686" s="146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</row>
    <row r="687" spans="1:25" ht="14.5" x14ac:dyDescent="0.3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46"/>
      <c r="N687" s="146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</row>
    <row r="688" spans="1:25" ht="14.5" x14ac:dyDescent="0.3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46"/>
      <c r="N688" s="146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</row>
    <row r="689" spans="1:25" ht="14.5" x14ac:dyDescent="0.3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46"/>
      <c r="N689" s="146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</row>
    <row r="690" spans="1:25" ht="14.5" x14ac:dyDescent="0.3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46"/>
      <c r="N690" s="146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</row>
    <row r="691" spans="1:25" ht="14.5" x14ac:dyDescent="0.3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46"/>
      <c r="N691" s="146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</row>
    <row r="692" spans="1:25" ht="14.5" x14ac:dyDescent="0.3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46"/>
      <c r="N692" s="146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</row>
    <row r="693" spans="1:25" ht="14.5" x14ac:dyDescent="0.3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46"/>
      <c r="N693" s="146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</row>
    <row r="694" spans="1:25" ht="14.5" x14ac:dyDescent="0.3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46"/>
      <c r="N694" s="146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</row>
    <row r="695" spans="1:25" ht="14.5" x14ac:dyDescent="0.3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46"/>
      <c r="N695" s="146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</row>
    <row r="696" spans="1:25" ht="14.5" x14ac:dyDescent="0.3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46"/>
      <c r="N696" s="146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</row>
    <row r="697" spans="1:25" ht="14.5" x14ac:dyDescent="0.3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46"/>
      <c r="N697" s="146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</row>
    <row r="698" spans="1:25" ht="14.5" x14ac:dyDescent="0.3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46"/>
      <c r="N698" s="146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</row>
    <row r="699" spans="1:25" ht="14.5" x14ac:dyDescent="0.3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46"/>
      <c r="N699" s="146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</row>
    <row r="700" spans="1:25" ht="14.5" x14ac:dyDescent="0.3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46"/>
      <c r="N700" s="146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</row>
    <row r="701" spans="1:25" ht="14.5" x14ac:dyDescent="0.3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46"/>
      <c r="N701" s="146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</row>
    <row r="702" spans="1:25" ht="14.5" x14ac:dyDescent="0.3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46"/>
      <c r="N702" s="146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</row>
    <row r="703" spans="1:25" ht="14.5" x14ac:dyDescent="0.3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46"/>
      <c r="N703" s="146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</row>
    <row r="704" spans="1:25" ht="14.5" x14ac:dyDescent="0.3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46"/>
      <c r="N704" s="146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</row>
    <row r="705" spans="1:25" ht="14.5" x14ac:dyDescent="0.3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46"/>
      <c r="N705" s="146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</row>
    <row r="706" spans="1:25" ht="14.5" x14ac:dyDescent="0.3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46"/>
      <c r="N706" s="146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</row>
    <row r="707" spans="1:25" ht="14.5" x14ac:dyDescent="0.3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46"/>
      <c r="N707" s="146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</row>
    <row r="708" spans="1:25" ht="14.5" x14ac:dyDescent="0.3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46"/>
      <c r="N708" s="146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</row>
    <row r="709" spans="1:25" ht="14.5" x14ac:dyDescent="0.3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46"/>
      <c r="N709" s="146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</row>
    <row r="710" spans="1:25" ht="14.5" x14ac:dyDescent="0.3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46"/>
      <c r="N710" s="146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</row>
    <row r="711" spans="1:25" ht="14.5" x14ac:dyDescent="0.3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46"/>
      <c r="N711" s="146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</row>
    <row r="712" spans="1:25" ht="14.5" x14ac:dyDescent="0.3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46"/>
      <c r="N712" s="146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</row>
    <row r="713" spans="1:25" ht="14.5" x14ac:dyDescent="0.3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46"/>
      <c r="N713" s="146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</row>
    <row r="714" spans="1:25" ht="14.5" x14ac:dyDescent="0.3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46"/>
      <c r="N714" s="146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</row>
    <row r="715" spans="1:25" ht="14.5" x14ac:dyDescent="0.3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46"/>
      <c r="N715" s="146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</row>
    <row r="716" spans="1:25" ht="14.5" x14ac:dyDescent="0.3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46"/>
      <c r="N716" s="146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</row>
    <row r="717" spans="1:25" ht="14.5" x14ac:dyDescent="0.3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46"/>
      <c r="N717" s="146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</row>
    <row r="718" spans="1:25" ht="14.5" x14ac:dyDescent="0.3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46"/>
      <c r="N718" s="146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</row>
    <row r="719" spans="1:25" ht="14.5" x14ac:dyDescent="0.3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46"/>
      <c r="N719" s="146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</row>
    <row r="720" spans="1:25" ht="14.5" x14ac:dyDescent="0.3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46"/>
      <c r="N720" s="146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</row>
    <row r="721" spans="1:25" ht="14.5" x14ac:dyDescent="0.3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46"/>
      <c r="N721" s="146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</row>
    <row r="722" spans="1:25" ht="14.5" x14ac:dyDescent="0.3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46"/>
      <c r="N722" s="146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</row>
    <row r="723" spans="1:25" ht="14.5" x14ac:dyDescent="0.3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46"/>
      <c r="N723" s="146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</row>
    <row r="724" spans="1:25" ht="14.5" x14ac:dyDescent="0.3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46"/>
      <c r="N724" s="146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</row>
    <row r="725" spans="1:25" ht="14.5" x14ac:dyDescent="0.3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46"/>
      <c r="N725" s="146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</row>
    <row r="726" spans="1:25" ht="14.5" x14ac:dyDescent="0.3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46"/>
      <c r="N726" s="146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</row>
    <row r="727" spans="1:25" ht="14.5" x14ac:dyDescent="0.3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46"/>
      <c r="N727" s="146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</row>
    <row r="728" spans="1:25" ht="14.5" x14ac:dyDescent="0.3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46"/>
      <c r="N728" s="146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</row>
    <row r="729" spans="1:25" ht="14.5" x14ac:dyDescent="0.3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46"/>
      <c r="N729" s="146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</row>
    <row r="730" spans="1:25" ht="14.5" x14ac:dyDescent="0.3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46"/>
      <c r="N730" s="146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</row>
    <row r="731" spans="1:25" ht="14.5" x14ac:dyDescent="0.3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46"/>
      <c r="N731" s="146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</row>
    <row r="732" spans="1:25" ht="14.5" x14ac:dyDescent="0.3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46"/>
      <c r="N732" s="146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</row>
    <row r="733" spans="1:25" ht="14.5" x14ac:dyDescent="0.3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46"/>
      <c r="N733" s="146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</row>
    <row r="734" spans="1:25" ht="14.5" x14ac:dyDescent="0.3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46"/>
      <c r="N734" s="146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</row>
    <row r="735" spans="1:25" ht="14.5" x14ac:dyDescent="0.3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46"/>
      <c r="N735" s="146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</row>
    <row r="736" spans="1:25" ht="14.5" x14ac:dyDescent="0.3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46"/>
      <c r="N736" s="146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</row>
    <row r="737" spans="1:25" ht="14.5" x14ac:dyDescent="0.3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46"/>
      <c r="N737" s="146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</row>
    <row r="738" spans="1:25" ht="14.5" x14ac:dyDescent="0.3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46"/>
      <c r="N738" s="146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</row>
    <row r="739" spans="1:25" ht="14.5" x14ac:dyDescent="0.3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46"/>
      <c r="N739" s="146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</row>
    <row r="740" spans="1:25" ht="14.5" x14ac:dyDescent="0.3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46"/>
      <c r="N740" s="146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</row>
    <row r="741" spans="1:25" ht="14.5" x14ac:dyDescent="0.3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46"/>
      <c r="N741" s="146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</row>
    <row r="742" spans="1:25" ht="14.5" x14ac:dyDescent="0.3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46"/>
      <c r="N742" s="146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</row>
    <row r="743" spans="1:25" ht="14.5" x14ac:dyDescent="0.3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46"/>
      <c r="N743" s="146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</row>
    <row r="744" spans="1:25" ht="14.5" x14ac:dyDescent="0.3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46"/>
      <c r="N744" s="146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</row>
    <row r="745" spans="1:25" ht="14.5" x14ac:dyDescent="0.3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46"/>
      <c r="N745" s="146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</row>
    <row r="746" spans="1:25" ht="14.5" x14ac:dyDescent="0.3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46"/>
      <c r="N746" s="146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</row>
    <row r="747" spans="1:25" ht="14.5" x14ac:dyDescent="0.3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46"/>
      <c r="N747" s="146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</row>
    <row r="748" spans="1:25" ht="14.5" x14ac:dyDescent="0.3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46"/>
      <c r="N748" s="146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</row>
    <row r="749" spans="1:25" ht="14.5" x14ac:dyDescent="0.3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46"/>
      <c r="N749" s="146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</row>
    <row r="750" spans="1:25" ht="14.5" x14ac:dyDescent="0.3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46"/>
      <c r="N750" s="146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</row>
    <row r="751" spans="1:25" ht="14.5" x14ac:dyDescent="0.3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46"/>
      <c r="N751" s="146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</row>
    <row r="752" spans="1:25" ht="14.5" x14ac:dyDescent="0.3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46"/>
      <c r="N752" s="146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</row>
    <row r="753" spans="1:25" ht="14.5" x14ac:dyDescent="0.3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46"/>
      <c r="N753" s="146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</row>
    <row r="754" spans="1:25" ht="14.5" x14ac:dyDescent="0.3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46"/>
      <c r="N754" s="146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</row>
    <row r="755" spans="1:25" ht="14.5" x14ac:dyDescent="0.3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46"/>
      <c r="N755" s="146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</row>
    <row r="756" spans="1:25" ht="14.5" x14ac:dyDescent="0.3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46"/>
      <c r="N756" s="146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</row>
    <row r="757" spans="1:25" ht="14.5" x14ac:dyDescent="0.3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46"/>
      <c r="N757" s="146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</row>
    <row r="758" spans="1:25" ht="14.5" x14ac:dyDescent="0.3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46"/>
      <c r="N758" s="146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</row>
    <row r="759" spans="1:25" ht="14.5" x14ac:dyDescent="0.3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46"/>
      <c r="N759" s="146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</row>
    <row r="760" spans="1:25" ht="14.5" x14ac:dyDescent="0.3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46"/>
      <c r="N760" s="146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</row>
    <row r="761" spans="1:25" ht="14.5" x14ac:dyDescent="0.3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46"/>
      <c r="N761" s="146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</row>
    <row r="762" spans="1:25" ht="14.5" x14ac:dyDescent="0.3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46"/>
      <c r="N762" s="146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</row>
    <row r="763" spans="1:25" ht="14.5" x14ac:dyDescent="0.3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46"/>
      <c r="N763" s="146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</row>
    <row r="764" spans="1:25" ht="14.5" x14ac:dyDescent="0.3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46"/>
      <c r="N764" s="146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</row>
    <row r="765" spans="1:25" ht="14.5" x14ac:dyDescent="0.3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46"/>
      <c r="N765" s="146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</row>
    <row r="766" spans="1:25" ht="14.5" x14ac:dyDescent="0.3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46"/>
      <c r="N766" s="146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</row>
    <row r="767" spans="1:25" ht="14.5" x14ac:dyDescent="0.3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46"/>
      <c r="N767" s="146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</row>
    <row r="768" spans="1:25" ht="14.5" x14ac:dyDescent="0.3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46"/>
      <c r="N768" s="146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</row>
    <row r="769" spans="1:25" ht="14.5" x14ac:dyDescent="0.3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46"/>
      <c r="N769" s="146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</row>
    <row r="770" spans="1:25" ht="14.5" x14ac:dyDescent="0.3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46"/>
      <c r="N770" s="146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</row>
    <row r="771" spans="1:25" ht="14.5" x14ac:dyDescent="0.3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46"/>
      <c r="N771" s="146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</row>
    <row r="772" spans="1:25" ht="14.5" x14ac:dyDescent="0.3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46"/>
      <c r="N772" s="146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</row>
    <row r="773" spans="1:25" ht="14.5" x14ac:dyDescent="0.3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46"/>
      <c r="N773" s="146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</row>
    <row r="774" spans="1:25" ht="14.5" x14ac:dyDescent="0.3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46"/>
      <c r="N774" s="146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</row>
    <row r="775" spans="1:25" ht="14.5" x14ac:dyDescent="0.3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46"/>
      <c r="N775" s="146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</row>
    <row r="776" spans="1:25" ht="14.5" x14ac:dyDescent="0.3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46"/>
      <c r="N776" s="146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</row>
    <row r="777" spans="1:25" ht="14.5" x14ac:dyDescent="0.3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46"/>
      <c r="N777" s="146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</row>
    <row r="778" spans="1:25" ht="14.5" x14ac:dyDescent="0.3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46"/>
      <c r="N778" s="146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</row>
    <row r="779" spans="1:25" ht="14.5" x14ac:dyDescent="0.3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46"/>
      <c r="N779" s="146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</row>
    <row r="780" spans="1:25" ht="14.5" x14ac:dyDescent="0.3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46"/>
      <c r="N780" s="146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</row>
    <row r="781" spans="1:25" ht="14.5" x14ac:dyDescent="0.3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46"/>
      <c r="N781" s="146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</row>
    <row r="782" spans="1:25" ht="14.5" x14ac:dyDescent="0.3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46"/>
      <c r="N782" s="146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</row>
    <row r="783" spans="1:25" ht="14.5" x14ac:dyDescent="0.3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46"/>
      <c r="N783" s="146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</row>
    <row r="784" spans="1:25" ht="14.5" x14ac:dyDescent="0.3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46"/>
      <c r="N784" s="146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</row>
    <row r="785" spans="1:25" ht="14.5" x14ac:dyDescent="0.3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46"/>
      <c r="N785" s="146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</row>
    <row r="786" spans="1:25" ht="14.5" x14ac:dyDescent="0.3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46"/>
      <c r="N786" s="146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</row>
    <row r="787" spans="1:25" ht="14.5" x14ac:dyDescent="0.3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46"/>
      <c r="N787" s="146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</row>
    <row r="788" spans="1:25" ht="14.5" x14ac:dyDescent="0.3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46"/>
      <c r="N788" s="146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</row>
    <row r="789" spans="1:25" ht="14.5" x14ac:dyDescent="0.3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46"/>
      <c r="N789" s="146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</row>
    <row r="790" spans="1:25" ht="14.5" x14ac:dyDescent="0.3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46"/>
      <c r="N790" s="146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</row>
    <row r="791" spans="1:25" ht="14.5" x14ac:dyDescent="0.3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46"/>
      <c r="N791" s="146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</row>
    <row r="792" spans="1:25" ht="14.5" x14ac:dyDescent="0.3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46"/>
      <c r="N792" s="146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</row>
    <row r="793" spans="1:25" ht="14.5" x14ac:dyDescent="0.3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46"/>
      <c r="N793" s="146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</row>
    <row r="794" spans="1:25" ht="14.5" x14ac:dyDescent="0.3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46"/>
      <c r="N794" s="146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</row>
    <row r="795" spans="1:25" ht="14.5" x14ac:dyDescent="0.3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46"/>
      <c r="N795" s="146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</row>
    <row r="796" spans="1:25" ht="14.5" x14ac:dyDescent="0.3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46"/>
      <c r="N796" s="146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</row>
    <row r="797" spans="1:25" ht="14.5" x14ac:dyDescent="0.3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46"/>
      <c r="N797" s="146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</row>
    <row r="798" spans="1:25" ht="14.5" x14ac:dyDescent="0.3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46"/>
      <c r="N798" s="146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</row>
    <row r="799" spans="1:25" ht="14.5" x14ac:dyDescent="0.3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46"/>
      <c r="N799" s="146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</row>
    <row r="800" spans="1:25" ht="14.5" x14ac:dyDescent="0.3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46"/>
      <c r="N800" s="146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</row>
    <row r="801" spans="1:25" ht="14.5" x14ac:dyDescent="0.3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46"/>
      <c r="N801" s="146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</row>
    <row r="802" spans="1:25" ht="14.5" x14ac:dyDescent="0.3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46"/>
      <c r="N802" s="146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</row>
    <row r="803" spans="1:25" ht="14.5" x14ac:dyDescent="0.3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46"/>
      <c r="N803" s="146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</row>
    <row r="804" spans="1:25" ht="14.5" x14ac:dyDescent="0.3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46"/>
      <c r="N804" s="146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</row>
    <row r="805" spans="1:25" ht="14.5" x14ac:dyDescent="0.3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46"/>
      <c r="N805" s="146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</row>
    <row r="806" spans="1:25" ht="14.5" x14ac:dyDescent="0.3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46"/>
      <c r="N806" s="146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</row>
    <row r="807" spans="1:25" ht="14.5" x14ac:dyDescent="0.3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46"/>
      <c r="N807" s="146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</row>
    <row r="808" spans="1:25" ht="14.5" x14ac:dyDescent="0.3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46"/>
      <c r="N808" s="146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</row>
    <row r="809" spans="1:25" ht="14.5" x14ac:dyDescent="0.3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46"/>
      <c r="N809" s="146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</row>
    <row r="810" spans="1:25" ht="14.5" x14ac:dyDescent="0.3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46"/>
      <c r="N810" s="146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</row>
    <row r="811" spans="1:25" ht="14.5" x14ac:dyDescent="0.3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46"/>
      <c r="N811" s="146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</row>
    <row r="812" spans="1:25" ht="14.5" x14ac:dyDescent="0.3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46"/>
      <c r="N812" s="146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</row>
    <row r="813" spans="1:25" ht="14.5" x14ac:dyDescent="0.3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46"/>
      <c r="N813" s="146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</row>
    <row r="814" spans="1:25" ht="14.5" x14ac:dyDescent="0.3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46"/>
      <c r="N814" s="146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</row>
    <row r="815" spans="1:25" ht="14.5" x14ac:dyDescent="0.3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46"/>
      <c r="N815" s="146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</row>
    <row r="816" spans="1:25" ht="14.5" x14ac:dyDescent="0.3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46"/>
      <c r="N816" s="146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</row>
    <row r="817" spans="1:25" ht="14.5" x14ac:dyDescent="0.3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46"/>
      <c r="N817" s="146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</row>
    <row r="818" spans="1:25" ht="14.5" x14ac:dyDescent="0.3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46"/>
      <c r="N818" s="146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</row>
    <row r="819" spans="1:25" ht="14.5" x14ac:dyDescent="0.3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46"/>
      <c r="N819" s="146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</row>
    <row r="820" spans="1:25" ht="14.5" x14ac:dyDescent="0.3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46"/>
      <c r="N820" s="146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</row>
    <row r="821" spans="1:25" ht="14.5" x14ac:dyDescent="0.3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46"/>
      <c r="N821" s="146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</row>
    <row r="822" spans="1:25" ht="14.5" x14ac:dyDescent="0.3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46"/>
      <c r="N822" s="146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</row>
    <row r="823" spans="1:25" ht="14.5" x14ac:dyDescent="0.3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46"/>
      <c r="N823" s="146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</row>
    <row r="824" spans="1:25" ht="14.5" x14ac:dyDescent="0.3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46"/>
      <c r="N824" s="146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</row>
    <row r="825" spans="1:25" ht="14.5" x14ac:dyDescent="0.3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46"/>
      <c r="N825" s="146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</row>
    <row r="826" spans="1:25" ht="14.5" x14ac:dyDescent="0.3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46"/>
      <c r="N826" s="146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</row>
    <row r="827" spans="1:25" ht="14.5" x14ac:dyDescent="0.3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46"/>
      <c r="N827" s="146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</row>
    <row r="828" spans="1:25" ht="14.5" x14ac:dyDescent="0.3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46"/>
      <c r="N828" s="146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</row>
    <row r="829" spans="1:25" ht="14.5" x14ac:dyDescent="0.3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46"/>
      <c r="N829" s="146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</row>
    <row r="830" spans="1:25" ht="14.5" x14ac:dyDescent="0.3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46"/>
      <c r="N830" s="146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</row>
    <row r="831" spans="1:25" ht="14.5" x14ac:dyDescent="0.3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46"/>
      <c r="N831" s="146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</row>
    <row r="832" spans="1:25" ht="14.5" x14ac:dyDescent="0.3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46"/>
      <c r="N832" s="146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</row>
    <row r="833" spans="1:25" ht="14.5" x14ac:dyDescent="0.3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46"/>
      <c r="N833" s="146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</row>
    <row r="834" spans="1:25" ht="14.5" x14ac:dyDescent="0.3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46"/>
      <c r="N834" s="146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</row>
    <row r="835" spans="1:25" ht="14.5" x14ac:dyDescent="0.3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46"/>
      <c r="N835" s="146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</row>
    <row r="836" spans="1:25" ht="14.5" x14ac:dyDescent="0.3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46"/>
      <c r="N836" s="146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</row>
    <row r="837" spans="1:25" ht="14.5" x14ac:dyDescent="0.3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46"/>
      <c r="N837" s="146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</row>
    <row r="838" spans="1:25" ht="14.5" x14ac:dyDescent="0.3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46"/>
      <c r="N838" s="146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</row>
    <row r="839" spans="1:25" ht="14.5" x14ac:dyDescent="0.3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46"/>
      <c r="N839" s="146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</row>
    <row r="840" spans="1:25" ht="14.5" x14ac:dyDescent="0.3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46"/>
      <c r="N840" s="146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</row>
    <row r="841" spans="1:25" ht="14.5" x14ac:dyDescent="0.3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46"/>
      <c r="N841" s="146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</row>
    <row r="842" spans="1:25" ht="14.5" x14ac:dyDescent="0.3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46"/>
      <c r="N842" s="146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</row>
    <row r="843" spans="1:25" ht="14.5" x14ac:dyDescent="0.3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46"/>
      <c r="N843" s="146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</row>
    <row r="844" spans="1:25" ht="14.5" x14ac:dyDescent="0.3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46"/>
      <c r="N844" s="146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</row>
    <row r="845" spans="1:25" ht="14.5" x14ac:dyDescent="0.3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46"/>
      <c r="N845" s="146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</row>
    <row r="846" spans="1:25" ht="14.5" x14ac:dyDescent="0.3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46"/>
      <c r="N846" s="146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</row>
    <row r="847" spans="1:25" ht="14.5" x14ac:dyDescent="0.3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46"/>
      <c r="N847" s="146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</row>
    <row r="848" spans="1:25" ht="14.5" x14ac:dyDescent="0.3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46"/>
      <c r="N848" s="146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</row>
    <row r="849" spans="1:25" ht="14.5" x14ac:dyDescent="0.3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46"/>
      <c r="N849" s="146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</row>
    <row r="850" spans="1:25" ht="14.5" x14ac:dyDescent="0.3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46"/>
      <c r="N850" s="146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</row>
    <row r="851" spans="1:25" ht="14.5" x14ac:dyDescent="0.3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46"/>
      <c r="N851" s="146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</row>
    <row r="852" spans="1:25" ht="14.5" x14ac:dyDescent="0.3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46"/>
      <c r="N852" s="146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</row>
    <row r="853" spans="1:25" ht="14.5" x14ac:dyDescent="0.3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46"/>
      <c r="N853" s="146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</row>
    <row r="854" spans="1:25" ht="14.5" x14ac:dyDescent="0.3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46"/>
      <c r="N854" s="146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</row>
    <row r="855" spans="1:25" ht="14.5" x14ac:dyDescent="0.3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46"/>
      <c r="N855" s="146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</row>
    <row r="856" spans="1:25" ht="14.5" x14ac:dyDescent="0.3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46"/>
      <c r="N856" s="146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</row>
    <row r="857" spans="1:25" ht="14.5" x14ac:dyDescent="0.3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46"/>
      <c r="N857" s="146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</row>
    <row r="858" spans="1:25" ht="14.5" x14ac:dyDescent="0.3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46"/>
      <c r="N858" s="146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</row>
    <row r="859" spans="1:25" ht="14.5" x14ac:dyDescent="0.3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46"/>
      <c r="N859" s="146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</row>
    <row r="860" spans="1:25" ht="14.5" x14ac:dyDescent="0.3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46"/>
      <c r="N860" s="146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</row>
    <row r="861" spans="1:25" ht="14.5" x14ac:dyDescent="0.3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46"/>
      <c r="N861" s="146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</row>
    <row r="862" spans="1:25" ht="14.5" x14ac:dyDescent="0.3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46"/>
      <c r="N862" s="146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</row>
    <row r="863" spans="1:25" ht="14.5" x14ac:dyDescent="0.3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46"/>
      <c r="N863" s="146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</row>
    <row r="864" spans="1:25" ht="14.5" x14ac:dyDescent="0.3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46"/>
      <c r="N864" s="146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</row>
    <row r="865" spans="1:25" ht="14.5" x14ac:dyDescent="0.3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46"/>
      <c r="N865" s="146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</row>
    <row r="866" spans="1:25" ht="14.5" x14ac:dyDescent="0.3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46"/>
      <c r="N866" s="146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</row>
    <row r="867" spans="1:25" ht="14.5" x14ac:dyDescent="0.3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46"/>
      <c r="N867" s="146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</row>
    <row r="868" spans="1:25" ht="14.5" x14ac:dyDescent="0.3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46"/>
      <c r="N868" s="146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</row>
    <row r="869" spans="1:25" ht="14.5" x14ac:dyDescent="0.3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46"/>
      <c r="N869" s="146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</row>
    <row r="870" spans="1:25" ht="14.5" x14ac:dyDescent="0.3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46"/>
      <c r="N870" s="146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</row>
    <row r="871" spans="1:25" ht="14.5" x14ac:dyDescent="0.3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46"/>
      <c r="N871" s="146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</row>
    <row r="872" spans="1:25" ht="14.5" x14ac:dyDescent="0.3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46"/>
      <c r="N872" s="146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</row>
    <row r="873" spans="1:25" ht="14.5" x14ac:dyDescent="0.3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46"/>
      <c r="N873" s="146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</row>
    <row r="874" spans="1:25" ht="14.5" x14ac:dyDescent="0.3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46"/>
      <c r="N874" s="146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</row>
    <row r="875" spans="1:25" ht="14.5" x14ac:dyDescent="0.3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46"/>
      <c r="N875" s="146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</row>
    <row r="876" spans="1:25" ht="14.5" x14ac:dyDescent="0.3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46"/>
      <c r="N876" s="146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</row>
    <row r="877" spans="1:25" ht="14.5" x14ac:dyDescent="0.3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46"/>
      <c r="N877" s="146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</row>
    <row r="878" spans="1:25" ht="14.5" x14ac:dyDescent="0.3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46"/>
      <c r="N878" s="146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</row>
    <row r="879" spans="1:25" ht="14.5" x14ac:dyDescent="0.3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46"/>
      <c r="N879" s="146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</row>
    <row r="880" spans="1:25" ht="14.5" x14ac:dyDescent="0.3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46"/>
      <c r="N880" s="146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</row>
    <row r="881" spans="1:25" ht="14.5" x14ac:dyDescent="0.3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46"/>
      <c r="N881" s="146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</row>
    <row r="882" spans="1:25" ht="14.5" x14ac:dyDescent="0.3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46"/>
      <c r="N882" s="146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</row>
    <row r="883" spans="1:25" ht="14.5" x14ac:dyDescent="0.3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46"/>
      <c r="N883" s="146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</row>
    <row r="884" spans="1:25" ht="14.5" x14ac:dyDescent="0.3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46"/>
      <c r="N884" s="146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</row>
    <row r="885" spans="1:25" ht="14.5" x14ac:dyDescent="0.3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46"/>
      <c r="N885" s="146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</row>
    <row r="886" spans="1:25" ht="14.5" x14ac:dyDescent="0.3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46"/>
      <c r="N886" s="146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</row>
    <row r="887" spans="1:25" ht="14.5" x14ac:dyDescent="0.3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46"/>
      <c r="N887" s="146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</row>
    <row r="888" spans="1:25" ht="14.5" x14ac:dyDescent="0.3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46"/>
      <c r="N888" s="146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</row>
    <row r="889" spans="1:25" ht="14.5" x14ac:dyDescent="0.3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46"/>
      <c r="N889" s="146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</row>
    <row r="890" spans="1:25" ht="14.5" x14ac:dyDescent="0.3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46"/>
      <c r="N890" s="146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</row>
    <row r="891" spans="1:25" ht="14.5" x14ac:dyDescent="0.3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46"/>
      <c r="N891" s="146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</row>
    <row r="892" spans="1:25" ht="14.5" x14ac:dyDescent="0.3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46"/>
      <c r="N892" s="146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</row>
    <row r="893" spans="1:25" ht="14.5" x14ac:dyDescent="0.3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46"/>
      <c r="N893" s="146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</row>
    <row r="894" spans="1:25" ht="14.5" x14ac:dyDescent="0.3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46"/>
      <c r="N894" s="146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</row>
    <row r="895" spans="1:25" ht="14.5" x14ac:dyDescent="0.3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46"/>
      <c r="N895" s="146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</row>
    <row r="896" spans="1:25" ht="14.5" x14ac:dyDescent="0.3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46"/>
      <c r="N896" s="146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</row>
    <row r="897" spans="1:25" ht="14.5" x14ac:dyDescent="0.3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46"/>
      <c r="N897" s="146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</row>
    <row r="898" spans="1:25" ht="14.5" x14ac:dyDescent="0.3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46"/>
      <c r="N898" s="146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</row>
    <row r="899" spans="1:25" ht="14.5" x14ac:dyDescent="0.3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46"/>
      <c r="N899" s="146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</row>
    <row r="900" spans="1:25" ht="14.5" x14ac:dyDescent="0.3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46"/>
      <c r="N900" s="146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</row>
    <row r="901" spans="1:25" ht="14.5" x14ac:dyDescent="0.3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46"/>
      <c r="N901" s="146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</row>
    <row r="902" spans="1:25" ht="14.5" x14ac:dyDescent="0.3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46"/>
      <c r="N902" s="146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</row>
    <row r="903" spans="1:25" ht="14.5" x14ac:dyDescent="0.3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46"/>
      <c r="N903" s="146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</row>
    <row r="904" spans="1:25" ht="14.5" x14ac:dyDescent="0.3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46"/>
      <c r="N904" s="146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</row>
    <row r="905" spans="1:25" ht="14.5" x14ac:dyDescent="0.3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46"/>
      <c r="N905" s="146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</row>
    <row r="906" spans="1:25" ht="14.5" x14ac:dyDescent="0.3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46"/>
      <c r="N906" s="146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</row>
    <row r="907" spans="1:25" ht="14.5" x14ac:dyDescent="0.3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46"/>
      <c r="N907" s="146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</row>
    <row r="908" spans="1:25" ht="14.5" x14ac:dyDescent="0.3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46"/>
      <c r="N908" s="146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</row>
    <row r="909" spans="1:25" ht="14.5" x14ac:dyDescent="0.3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46"/>
      <c r="N909" s="146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</row>
    <row r="910" spans="1:25" ht="14.5" x14ac:dyDescent="0.3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46"/>
      <c r="N910" s="146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</row>
    <row r="911" spans="1:25" ht="14.5" x14ac:dyDescent="0.3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46"/>
      <c r="N911" s="146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</row>
    <row r="912" spans="1:25" ht="14.5" x14ac:dyDescent="0.3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46"/>
      <c r="N912" s="146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</row>
    <row r="913" spans="1:25" ht="14.5" x14ac:dyDescent="0.3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46"/>
      <c r="N913" s="146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</row>
    <row r="914" spans="1:25" ht="14.5" x14ac:dyDescent="0.3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46"/>
      <c r="N914" s="146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</row>
    <row r="915" spans="1:25" ht="14.5" x14ac:dyDescent="0.3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46"/>
      <c r="N915" s="146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</row>
    <row r="916" spans="1:25" ht="14.5" x14ac:dyDescent="0.3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46"/>
      <c r="N916" s="146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</row>
    <row r="917" spans="1:25" ht="14.5" x14ac:dyDescent="0.3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46"/>
      <c r="N917" s="146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</row>
    <row r="918" spans="1:25" ht="14.5" x14ac:dyDescent="0.3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46"/>
      <c r="N918" s="146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</row>
    <row r="919" spans="1:25" ht="14.5" x14ac:dyDescent="0.3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46"/>
      <c r="N919" s="146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</row>
    <row r="920" spans="1:25" ht="14.5" x14ac:dyDescent="0.3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46"/>
      <c r="N920" s="146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</row>
    <row r="921" spans="1:25" ht="14.5" x14ac:dyDescent="0.3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46"/>
      <c r="N921" s="146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</row>
    <row r="922" spans="1:25" ht="14.5" x14ac:dyDescent="0.3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46"/>
      <c r="N922" s="146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</row>
    <row r="923" spans="1:25" ht="14.5" x14ac:dyDescent="0.3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46"/>
      <c r="N923" s="146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</row>
    <row r="924" spans="1:25" ht="14.5" x14ac:dyDescent="0.3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46"/>
      <c r="N924" s="146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</row>
    <row r="925" spans="1:25" ht="14.5" x14ac:dyDescent="0.3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46"/>
      <c r="N925" s="146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</row>
    <row r="926" spans="1:25" ht="14.5" x14ac:dyDescent="0.3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46"/>
      <c r="N926" s="146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</row>
    <row r="927" spans="1:25" ht="14.5" x14ac:dyDescent="0.3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46"/>
      <c r="N927" s="146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</row>
    <row r="928" spans="1:25" ht="14.5" x14ac:dyDescent="0.3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46"/>
      <c r="N928" s="146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</row>
    <row r="929" spans="1:25" ht="14.5" x14ac:dyDescent="0.3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46"/>
      <c r="N929" s="146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</row>
    <row r="930" spans="1:25" ht="14.5" x14ac:dyDescent="0.3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46"/>
      <c r="N930" s="146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</row>
    <row r="931" spans="1:25" ht="14.5" x14ac:dyDescent="0.3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46"/>
      <c r="N931" s="146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</row>
    <row r="932" spans="1:25" ht="14.5" x14ac:dyDescent="0.3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46"/>
      <c r="N932" s="146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</row>
    <row r="933" spans="1:25" ht="14.5" x14ac:dyDescent="0.3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46"/>
      <c r="N933" s="146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</row>
    <row r="934" spans="1:25" ht="14.5" x14ac:dyDescent="0.3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46"/>
      <c r="N934" s="146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</row>
    <row r="935" spans="1:25" ht="14.5" x14ac:dyDescent="0.3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46"/>
      <c r="N935" s="146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</row>
    <row r="936" spans="1:25" ht="14.5" x14ac:dyDescent="0.3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46"/>
      <c r="N936" s="146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</row>
    <row r="937" spans="1:25" ht="14.5" x14ac:dyDescent="0.3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46"/>
      <c r="N937" s="146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</row>
    <row r="938" spans="1:25" ht="14.5" x14ac:dyDescent="0.3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46"/>
      <c r="N938" s="146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</row>
    <row r="939" spans="1:25" ht="14.5" x14ac:dyDescent="0.3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46"/>
      <c r="N939" s="146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</row>
    <row r="940" spans="1:25" ht="14.5" x14ac:dyDescent="0.3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46"/>
      <c r="N940" s="146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</row>
    <row r="941" spans="1:25" ht="14.5" x14ac:dyDescent="0.3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46"/>
      <c r="N941" s="146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</row>
    <row r="942" spans="1:25" ht="14.5" x14ac:dyDescent="0.3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46"/>
      <c r="N942" s="146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</row>
    <row r="943" spans="1:25" ht="14.5" x14ac:dyDescent="0.3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46"/>
      <c r="N943" s="146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</row>
    <row r="944" spans="1:25" ht="14.5" x14ac:dyDescent="0.3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46"/>
      <c r="N944" s="146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</row>
    <row r="945" spans="1:25" ht="14.5" x14ac:dyDescent="0.3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46"/>
      <c r="N945" s="146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</row>
    <row r="946" spans="1:25" ht="14.5" x14ac:dyDescent="0.3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46"/>
      <c r="N946" s="146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</row>
    <row r="947" spans="1:25" ht="14.5" x14ac:dyDescent="0.3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46"/>
      <c r="N947" s="146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</row>
    <row r="948" spans="1:25" ht="14.5" x14ac:dyDescent="0.3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46"/>
      <c r="N948" s="146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</row>
    <row r="949" spans="1:25" ht="14.5" x14ac:dyDescent="0.3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46"/>
      <c r="N949" s="146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</row>
    <row r="950" spans="1:25" ht="14.5" x14ac:dyDescent="0.3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46"/>
      <c r="N950" s="146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</row>
    <row r="951" spans="1:25" ht="14.5" x14ac:dyDescent="0.3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46"/>
      <c r="N951" s="146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</row>
    <row r="952" spans="1:25" ht="14.5" x14ac:dyDescent="0.3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46"/>
      <c r="N952" s="146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</row>
    <row r="953" spans="1:25" ht="14.5" x14ac:dyDescent="0.3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46"/>
      <c r="N953" s="146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</row>
    <row r="954" spans="1:25" ht="14.5" x14ac:dyDescent="0.3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46"/>
      <c r="N954" s="146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</row>
    <row r="955" spans="1:25" ht="14.5" x14ac:dyDescent="0.3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46"/>
      <c r="N955" s="146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</row>
    <row r="956" spans="1:25" ht="14.5" x14ac:dyDescent="0.3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46"/>
      <c r="N956" s="146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</row>
    <row r="957" spans="1:25" ht="14.5" x14ac:dyDescent="0.3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46"/>
      <c r="N957" s="146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</row>
    <row r="958" spans="1:25" ht="14.5" x14ac:dyDescent="0.3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46"/>
      <c r="N958" s="146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</row>
    <row r="959" spans="1:25" ht="14.5" x14ac:dyDescent="0.3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46"/>
      <c r="N959" s="146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</row>
    <row r="960" spans="1:25" ht="14.5" x14ac:dyDescent="0.3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46"/>
      <c r="N960" s="146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</row>
    <row r="961" spans="1:25" ht="14.5" x14ac:dyDescent="0.3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46"/>
      <c r="N961" s="146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</row>
    <row r="962" spans="1:25" ht="14.5" x14ac:dyDescent="0.3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46"/>
      <c r="N962" s="146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</row>
    <row r="963" spans="1:25" ht="14.5" x14ac:dyDescent="0.3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46"/>
      <c r="N963" s="146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</row>
    <row r="964" spans="1:25" ht="14.5" x14ac:dyDescent="0.3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46"/>
      <c r="N964" s="146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</row>
    <row r="965" spans="1:25" ht="14.5" x14ac:dyDescent="0.3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46"/>
      <c r="N965" s="146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</row>
    <row r="966" spans="1:25" ht="14.5" x14ac:dyDescent="0.3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46"/>
      <c r="N966" s="146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</row>
    <row r="967" spans="1:25" ht="14.5" x14ac:dyDescent="0.3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46"/>
      <c r="N967" s="146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</row>
    <row r="968" spans="1:25" ht="14.5" x14ac:dyDescent="0.3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46"/>
      <c r="N968" s="146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</row>
    <row r="969" spans="1:25" ht="14.5" x14ac:dyDescent="0.3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46"/>
      <c r="N969" s="146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</row>
    <row r="970" spans="1:25" ht="14.5" x14ac:dyDescent="0.3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46"/>
      <c r="N970" s="146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</row>
    <row r="971" spans="1:25" ht="14.5" x14ac:dyDescent="0.3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46"/>
      <c r="N971" s="146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</row>
    <row r="972" spans="1:25" ht="14.5" x14ac:dyDescent="0.3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46"/>
      <c r="N972" s="146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</row>
    <row r="973" spans="1:25" ht="14.5" x14ac:dyDescent="0.3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46"/>
      <c r="N973" s="146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</row>
    <row r="974" spans="1:25" ht="14.5" x14ac:dyDescent="0.3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46"/>
      <c r="N974" s="146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</row>
    <row r="975" spans="1:25" ht="14.5" x14ac:dyDescent="0.3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46"/>
      <c r="N975" s="146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</row>
    <row r="976" spans="1:25" ht="14.5" x14ac:dyDescent="0.3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46"/>
      <c r="N976" s="146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</row>
    <row r="977" spans="1:25" ht="14.5" x14ac:dyDescent="0.3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46"/>
      <c r="N977" s="146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</row>
    <row r="978" spans="1:25" ht="14.5" x14ac:dyDescent="0.3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46"/>
      <c r="N978" s="146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</row>
    <row r="979" spans="1:25" ht="14.5" x14ac:dyDescent="0.3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46"/>
      <c r="N979" s="146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</row>
    <row r="980" spans="1:25" ht="14.5" x14ac:dyDescent="0.3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46"/>
      <c r="N980" s="146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</row>
    <row r="981" spans="1:25" ht="14.5" x14ac:dyDescent="0.3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46"/>
      <c r="N981" s="146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</row>
    <row r="982" spans="1:25" ht="14.5" x14ac:dyDescent="0.3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46"/>
      <c r="N982" s="146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</row>
    <row r="983" spans="1:25" ht="14.5" x14ac:dyDescent="0.3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46"/>
      <c r="N983" s="146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</row>
    <row r="984" spans="1:25" ht="14.5" x14ac:dyDescent="0.3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46"/>
      <c r="N984" s="146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</row>
    <row r="985" spans="1:25" ht="14.5" x14ac:dyDescent="0.3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46"/>
      <c r="N985" s="146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</row>
    <row r="986" spans="1:25" ht="14.5" x14ac:dyDescent="0.3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46"/>
      <c r="N986" s="146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</row>
    <row r="987" spans="1:25" ht="14.5" x14ac:dyDescent="0.3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46"/>
      <c r="N987" s="146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</row>
    <row r="988" spans="1:25" ht="14.5" x14ac:dyDescent="0.3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46"/>
      <c r="N988" s="146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</row>
    <row r="989" spans="1:25" ht="14.5" x14ac:dyDescent="0.3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46"/>
      <c r="N989" s="146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</row>
    <row r="990" spans="1:25" ht="14.5" x14ac:dyDescent="0.3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46"/>
      <c r="N990" s="146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</row>
    <row r="991" spans="1:25" ht="14.5" x14ac:dyDescent="0.3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46"/>
      <c r="N991" s="146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</row>
    <row r="992" spans="1:25" ht="14.5" x14ac:dyDescent="0.3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46"/>
      <c r="N992" s="146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</row>
    <row r="993" spans="1:25" ht="14.5" x14ac:dyDescent="0.3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46"/>
      <c r="N993" s="146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</row>
    <row r="994" spans="1:25" ht="14.5" x14ac:dyDescent="0.35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46"/>
      <c r="N994" s="146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</row>
    <row r="995" spans="1:25" ht="14.5" x14ac:dyDescent="0.35">
      <c r="M995" s="149"/>
      <c r="N995" s="149"/>
    </row>
    <row r="996" spans="1:25" ht="14.5" x14ac:dyDescent="0.35">
      <c r="M996" s="149"/>
      <c r="N996" s="149"/>
    </row>
    <row r="997" spans="1:25" ht="14.5" x14ac:dyDescent="0.35">
      <c r="M997" s="149"/>
      <c r="N997" s="149"/>
    </row>
    <row r="998" spans="1:25" ht="14.5" x14ac:dyDescent="0.35">
      <c r="M998" s="149"/>
      <c r="N998" s="149"/>
    </row>
    <row r="999" spans="1:25" ht="14.5" x14ac:dyDescent="0.35">
      <c r="M999" s="149"/>
      <c r="N999" s="149"/>
    </row>
    <row r="1000" spans="1:25" ht="14.5" x14ac:dyDescent="0.35">
      <c r="M1000" s="149"/>
      <c r="N1000" s="149"/>
    </row>
    <row r="1001" spans="1:25" ht="14.5" x14ac:dyDescent="0.35">
      <c r="M1001" s="149"/>
      <c r="N1001" s="149"/>
    </row>
    <row r="1002" spans="1:25" ht="14.5" x14ac:dyDescent="0.35">
      <c r="M1002" s="149"/>
      <c r="N1002" s="149"/>
    </row>
    <row r="1003" spans="1:25" ht="14.5" x14ac:dyDescent="0.35">
      <c r="M1003" s="149"/>
      <c r="N1003" s="149"/>
    </row>
    <row r="1004" spans="1:25" ht="14.5" x14ac:dyDescent="0.35">
      <c r="M1004" s="149"/>
      <c r="N1004" s="149"/>
    </row>
  </sheetData>
  <autoFilter ref="A5:N413" xr:uid="{00000000-0009-0000-0000-000018000000}"/>
  <mergeCells count="22">
    <mergeCell ref="A427:L427"/>
    <mergeCell ref="A428:L428"/>
    <mergeCell ref="A429:L429"/>
    <mergeCell ref="A430:L430"/>
    <mergeCell ref="A431:L431"/>
    <mergeCell ref="A415:L415"/>
    <mergeCell ref="A416:L416"/>
    <mergeCell ref="A424:L424"/>
    <mergeCell ref="A425:L425"/>
    <mergeCell ref="A426:L426"/>
    <mergeCell ref="A417:L417"/>
    <mergeCell ref="A418:L418"/>
    <mergeCell ref="A419:L419"/>
    <mergeCell ref="A420:L420"/>
    <mergeCell ref="A421:L421"/>
    <mergeCell ref="A422:L422"/>
    <mergeCell ref="A423:L423"/>
    <mergeCell ref="A1:A3"/>
    <mergeCell ref="B1:N1"/>
    <mergeCell ref="B2:N2"/>
    <mergeCell ref="B3:N3"/>
    <mergeCell ref="A4:N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000"/>
  <sheetViews>
    <sheetView workbookViewId="0"/>
  </sheetViews>
  <sheetFormatPr defaultColWidth="14.453125" defaultRowHeight="15" customHeight="1" x14ac:dyDescent="0.35"/>
  <cols>
    <col min="1" max="1" width="10.26953125" customWidth="1"/>
    <col min="2" max="2" width="9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22.726562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3" t="s">
        <v>16</v>
      </c>
      <c r="N5" s="3" t="s">
        <v>17</v>
      </c>
      <c r="O5" s="1"/>
      <c r="P5" s="1"/>
      <c r="Q5" s="1"/>
      <c r="R5" s="1"/>
      <c r="S5" s="1"/>
      <c r="T5" s="1"/>
      <c r="U5" s="1"/>
      <c r="V5" s="1"/>
    </row>
    <row r="6" spans="1:25" ht="13.5" customHeight="1" x14ac:dyDescent="0.35">
      <c r="A6" s="4" t="s">
        <v>18</v>
      </c>
      <c r="B6" s="4" t="s">
        <v>18</v>
      </c>
      <c r="C6" s="4" t="s">
        <v>19</v>
      </c>
      <c r="D6" s="4" t="s">
        <v>20</v>
      </c>
      <c r="E6" s="4">
        <v>2020</v>
      </c>
      <c r="F6" s="4" t="s">
        <v>21</v>
      </c>
      <c r="G6" s="4" t="s">
        <v>22</v>
      </c>
      <c r="H6" s="4" t="s">
        <v>23</v>
      </c>
      <c r="I6" s="4" t="s">
        <v>24</v>
      </c>
      <c r="J6" s="4" t="s">
        <v>25</v>
      </c>
      <c r="K6" s="4" t="s">
        <v>26</v>
      </c>
      <c r="L6" s="4" t="s">
        <v>27</v>
      </c>
      <c r="M6" s="4">
        <v>1212</v>
      </c>
      <c r="N6" s="4">
        <v>2662.27</v>
      </c>
      <c r="O6" s="1"/>
      <c r="P6" s="1"/>
      <c r="Q6" s="1"/>
      <c r="R6" s="1"/>
      <c r="S6" s="1"/>
      <c r="T6" s="1"/>
      <c r="U6" s="1"/>
      <c r="V6" s="1"/>
    </row>
    <row r="7" spans="1:25" ht="33.75" customHeight="1" x14ac:dyDescent="0.35">
      <c r="A7" s="4" t="str">
        <f t="shared" ref="A7:G7" si="0">A6</f>
        <v>Suape</v>
      </c>
      <c r="B7" s="4" t="str">
        <f t="shared" si="0"/>
        <v>Suape</v>
      </c>
      <c r="C7" s="4" t="str">
        <f t="shared" si="0"/>
        <v>PRESTAÇÃO DE SERVIÇOS GERAIS DE LIMPEZA E CONSERVAÇÃO PREDIAL, COPEIRA, RECEPCIONISTA E CONTÍNUO</v>
      </c>
      <c r="D7" s="4" t="str">
        <f t="shared" si="0"/>
        <v>005</v>
      </c>
      <c r="E7" s="4">
        <f t="shared" si="0"/>
        <v>2020</v>
      </c>
      <c r="F7" s="4" t="str">
        <f t="shared" si="0"/>
        <v>UNIKA TERCEIRIZAÇÃO E SERVIÇOS EIRELI - EPP</v>
      </c>
      <c r="G7" s="4" t="str">
        <f t="shared" si="0"/>
        <v>11.788.943/0001-47</v>
      </c>
      <c r="H7" s="4" t="s">
        <v>28</v>
      </c>
      <c r="I7" s="4" t="str">
        <f t="shared" ref="I7:I52" si="1">I6</f>
        <v>SUAPE/DAF</v>
      </c>
      <c r="J7" s="4" t="s">
        <v>25</v>
      </c>
      <c r="K7" s="4" t="s">
        <v>26</v>
      </c>
      <c r="L7" s="4" t="s">
        <v>27</v>
      </c>
      <c r="M7" s="4">
        <v>1212</v>
      </c>
      <c r="N7" s="4">
        <v>2662.27</v>
      </c>
      <c r="O7" s="1"/>
      <c r="P7" s="1"/>
      <c r="Q7" s="1"/>
      <c r="R7" s="1"/>
      <c r="S7" s="1"/>
      <c r="T7" s="1"/>
      <c r="U7" s="1"/>
      <c r="V7" s="1"/>
    </row>
    <row r="8" spans="1:25" ht="33.75" customHeight="1" x14ac:dyDescent="0.35">
      <c r="A8" s="4" t="str">
        <f t="shared" ref="A8:G8" si="2">A7</f>
        <v>Suape</v>
      </c>
      <c r="B8" s="4" t="str">
        <f t="shared" si="2"/>
        <v>Suape</v>
      </c>
      <c r="C8" s="4" t="str">
        <f t="shared" si="2"/>
        <v>PRESTAÇÃO DE SERVIÇOS GERAIS DE LIMPEZA E CONSERVAÇÃO PREDIAL, COPEIRA, RECEPCIONISTA E CONTÍNUO</v>
      </c>
      <c r="D8" s="4" t="str">
        <f t="shared" si="2"/>
        <v>005</v>
      </c>
      <c r="E8" s="4">
        <f t="shared" si="2"/>
        <v>2020</v>
      </c>
      <c r="F8" s="4" t="str">
        <f t="shared" si="2"/>
        <v>UNIKA TERCEIRIZAÇÃO E SERVIÇOS EIRELI - EPP</v>
      </c>
      <c r="G8" s="4" t="str">
        <f t="shared" si="2"/>
        <v>11.788.943/0001-47</v>
      </c>
      <c r="H8" s="4" t="s">
        <v>29</v>
      </c>
      <c r="I8" s="4" t="str">
        <f t="shared" si="1"/>
        <v>SUAPE/DAF</v>
      </c>
      <c r="J8" s="4" t="s">
        <v>25</v>
      </c>
      <c r="K8" s="4" t="s">
        <v>26</v>
      </c>
      <c r="L8" s="4" t="s">
        <v>27</v>
      </c>
      <c r="M8" s="4">
        <v>1212</v>
      </c>
      <c r="N8" s="4">
        <v>2662.27</v>
      </c>
      <c r="O8" s="1"/>
      <c r="P8" s="1"/>
      <c r="Q8" s="1"/>
      <c r="R8" s="1"/>
      <c r="S8" s="1"/>
      <c r="T8" s="1"/>
      <c r="U8" s="1"/>
      <c r="V8" s="1"/>
    </row>
    <row r="9" spans="1:25" ht="33.75" customHeight="1" x14ac:dyDescent="0.35">
      <c r="A9" s="4" t="str">
        <f t="shared" ref="A9:G9" si="3">A8</f>
        <v>Suape</v>
      </c>
      <c r="B9" s="4" t="str">
        <f t="shared" si="3"/>
        <v>Suape</v>
      </c>
      <c r="C9" s="4" t="str">
        <f t="shared" si="3"/>
        <v>PRESTAÇÃO DE SERVIÇOS GERAIS DE LIMPEZA E CONSERVAÇÃO PREDIAL, COPEIRA, RECEPCIONISTA E CONTÍNUO</v>
      </c>
      <c r="D9" s="4" t="str">
        <f t="shared" si="3"/>
        <v>005</v>
      </c>
      <c r="E9" s="4">
        <f t="shared" si="3"/>
        <v>2020</v>
      </c>
      <c r="F9" s="4" t="str">
        <f t="shared" si="3"/>
        <v>UNIKA TERCEIRIZAÇÃO E SERVIÇOS EIRELI - EPP</v>
      </c>
      <c r="G9" s="4" t="str">
        <f t="shared" si="3"/>
        <v>11.788.943/0001-47</v>
      </c>
      <c r="H9" s="4" t="s">
        <v>30</v>
      </c>
      <c r="I9" s="4" t="str">
        <f t="shared" si="1"/>
        <v>SUAPE/DAF</v>
      </c>
      <c r="J9" s="4" t="s">
        <v>25</v>
      </c>
      <c r="K9" s="4" t="s">
        <v>26</v>
      </c>
      <c r="L9" s="4" t="s">
        <v>27</v>
      </c>
      <c r="M9" s="4">
        <v>1212</v>
      </c>
      <c r="N9" s="4">
        <v>2662.27</v>
      </c>
      <c r="O9" s="1"/>
      <c r="P9" s="1"/>
      <c r="Q9" s="1"/>
      <c r="R9" s="1"/>
      <c r="S9" s="1"/>
      <c r="T9" s="1"/>
      <c r="U9" s="1"/>
      <c r="V9" s="1"/>
    </row>
    <row r="10" spans="1:25" ht="33.75" customHeight="1" x14ac:dyDescent="0.35">
      <c r="A10" s="4" t="str">
        <f t="shared" ref="A10:G10" si="4">A9</f>
        <v>Suape</v>
      </c>
      <c r="B10" s="4" t="str">
        <f t="shared" si="4"/>
        <v>Suape</v>
      </c>
      <c r="C10" s="4" t="str">
        <f t="shared" si="4"/>
        <v>PRESTAÇÃO DE SERVIÇOS GERAIS DE LIMPEZA E CONSERVAÇÃO PREDIAL, COPEIRA, RECEPCIONISTA E CONTÍNUO</v>
      </c>
      <c r="D10" s="4" t="str">
        <f t="shared" si="4"/>
        <v>005</v>
      </c>
      <c r="E10" s="4">
        <f t="shared" si="4"/>
        <v>2020</v>
      </c>
      <c r="F10" s="4" t="str">
        <f t="shared" si="4"/>
        <v>UNIKA TERCEIRIZAÇÃO E SERVIÇOS EIRELI - EPP</v>
      </c>
      <c r="G10" s="4" t="str">
        <f t="shared" si="4"/>
        <v>11.788.943/0001-47</v>
      </c>
      <c r="H10" s="4" t="s">
        <v>31</v>
      </c>
      <c r="I10" s="4" t="str">
        <f t="shared" si="1"/>
        <v>SUAPE/DAF</v>
      </c>
      <c r="J10" s="4" t="s">
        <v>25</v>
      </c>
      <c r="K10" s="4" t="s">
        <v>26</v>
      </c>
      <c r="L10" s="4" t="s">
        <v>27</v>
      </c>
      <c r="M10" s="4">
        <v>1212</v>
      </c>
      <c r="N10" s="4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33.75" customHeight="1" x14ac:dyDescent="0.35">
      <c r="A11" s="4" t="str">
        <f t="shared" ref="A11:G11" si="5">A10</f>
        <v>Suape</v>
      </c>
      <c r="B11" s="4" t="str">
        <f t="shared" si="5"/>
        <v>Suape</v>
      </c>
      <c r="C11" s="4" t="str">
        <f t="shared" si="5"/>
        <v>PRESTAÇÃO DE SERVIÇOS GERAIS DE LIMPEZA E CONSERVAÇÃO PREDIAL, COPEIRA, RECEPCIONISTA E CONTÍNUO</v>
      </c>
      <c r="D11" s="4" t="str">
        <f t="shared" si="5"/>
        <v>005</v>
      </c>
      <c r="E11" s="4">
        <f t="shared" si="5"/>
        <v>2020</v>
      </c>
      <c r="F11" s="4" t="str">
        <f t="shared" si="5"/>
        <v>UNIKA TERCEIRIZAÇÃO E SERVIÇOS EIRELI - EPP</v>
      </c>
      <c r="G11" s="4" t="str">
        <f t="shared" si="5"/>
        <v>11.788.943/0001-47</v>
      </c>
      <c r="H11" s="4" t="s">
        <v>32</v>
      </c>
      <c r="I11" s="4" t="str">
        <f t="shared" si="1"/>
        <v>SUAPE/DAF</v>
      </c>
      <c r="J11" s="4" t="s">
        <v>25</v>
      </c>
      <c r="K11" s="4" t="s">
        <v>26</v>
      </c>
      <c r="L11" s="4" t="s">
        <v>27</v>
      </c>
      <c r="M11" s="4">
        <v>1212</v>
      </c>
      <c r="N11" s="4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33.75" customHeight="1" x14ac:dyDescent="0.35">
      <c r="A12" s="4" t="str">
        <f t="shared" ref="A12:G12" si="6">A11</f>
        <v>Suape</v>
      </c>
      <c r="B12" s="4" t="str">
        <f t="shared" si="6"/>
        <v>Suape</v>
      </c>
      <c r="C12" s="4" t="str">
        <f t="shared" si="6"/>
        <v>PRESTAÇÃO DE SERVIÇOS GERAIS DE LIMPEZA E CONSERVAÇÃO PREDIAL, COPEIRA, RECEPCIONISTA E CONTÍNUO</v>
      </c>
      <c r="D12" s="4" t="str">
        <f t="shared" si="6"/>
        <v>005</v>
      </c>
      <c r="E12" s="4">
        <f t="shared" si="6"/>
        <v>2020</v>
      </c>
      <c r="F12" s="4" t="str">
        <f t="shared" si="6"/>
        <v>UNIKA TERCEIRIZAÇÃO E SERVIÇOS EIRELI - EPP</v>
      </c>
      <c r="G12" s="4" t="str">
        <f t="shared" si="6"/>
        <v>11.788.943/0001-47</v>
      </c>
      <c r="H12" s="4" t="s">
        <v>33</v>
      </c>
      <c r="I12" s="4" t="str">
        <f t="shared" si="1"/>
        <v>SUAPE/DAF</v>
      </c>
      <c r="J12" s="4" t="s">
        <v>25</v>
      </c>
      <c r="K12" s="4" t="s">
        <v>26</v>
      </c>
      <c r="L12" s="4" t="s">
        <v>27</v>
      </c>
      <c r="M12" s="4">
        <v>1212</v>
      </c>
      <c r="N12" s="4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33.75" customHeight="1" x14ac:dyDescent="0.35">
      <c r="A13" s="4" t="str">
        <f t="shared" ref="A13:G13" si="7">A12</f>
        <v>Suape</v>
      </c>
      <c r="B13" s="4" t="str">
        <f t="shared" si="7"/>
        <v>Suape</v>
      </c>
      <c r="C13" s="4" t="str">
        <f t="shared" si="7"/>
        <v>PRESTAÇÃO DE SERVIÇOS GERAIS DE LIMPEZA E CONSERVAÇÃO PREDIAL, COPEIRA, RECEPCIONISTA E CONTÍNUO</v>
      </c>
      <c r="D13" s="4" t="str">
        <f t="shared" si="7"/>
        <v>005</v>
      </c>
      <c r="E13" s="4">
        <f t="shared" si="7"/>
        <v>2020</v>
      </c>
      <c r="F13" s="4" t="str">
        <f t="shared" si="7"/>
        <v>UNIKA TERCEIRIZAÇÃO E SERVIÇOS EIRELI - EPP</v>
      </c>
      <c r="G13" s="4" t="str">
        <f t="shared" si="7"/>
        <v>11.788.943/0001-47</v>
      </c>
      <c r="H13" s="4" t="s">
        <v>34</v>
      </c>
      <c r="I13" s="4" t="str">
        <f t="shared" si="1"/>
        <v>SUAPE/DAF</v>
      </c>
      <c r="J13" s="4" t="s">
        <v>25</v>
      </c>
      <c r="K13" s="4" t="s">
        <v>26</v>
      </c>
      <c r="L13" s="4" t="s">
        <v>27</v>
      </c>
      <c r="M13" s="4">
        <v>1212</v>
      </c>
      <c r="N13" s="4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33.75" customHeight="1" x14ac:dyDescent="0.35">
      <c r="A14" s="4" t="str">
        <f t="shared" ref="A14:G14" si="8">A13</f>
        <v>Suape</v>
      </c>
      <c r="B14" s="4" t="str">
        <f t="shared" si="8"/>
        <v>Suape</v>
      </c>
      <c r="C14" s="4" t="str">
        <f t="shared" si="8"/>
        <v>PRESTAÇÃO DE SERVIÇOS GERAIS DE LIMPEZA E CONSERVAÇÃO PREDIAL, COPEIRA, RECEPCIONISTA E CONTÍNUO</v>
      </c>
      <c r="D14" s="4" t="str">
        <f t="shared" si="8"/>
        <v>005</v>
      </c>
      <c r="E14" s="4">
        <f t="shared" si="8"/>
        <v>2020</v>
      </c>
      <c r="F14" s="4" t="str">
        <f t="shared" si="8"/>
        <v>UNIKA TERCEIRIZAÇÃO E SERVIÇOS EIRELI - EPP</v>
      </c>
      <c r="G14" s="4" t="str">
        <f t="shared" si="8"/>
        <v>11.788.943/0001-47</v>
      </c>
      <c r="H14" s="4" t="s">
        <v>35</v>
      </c>
      <c r="I14" s="4" t="str">
        <f t="shared" si="1"/>
        <v>SUAPE/DAF</v>
      </c>
      <c r="J14" s="4" t="s">
        <v>25</v>
      </c>
      <c r="K14" s="4" t="s">
        <v>26</v>
      </c>
      <c r="L14" s="4" t="s">
        <v>27</v>
      </c>
      <c r="M14" s="4">
        <v>1212</v>
      </c>
      <c r="N14" s="4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33.75" customHeight="1" x14ac:dyDescent="0.35">
      <c r="A15" s="4" t="str">
        <f t="shared" ref="A15:G15" si="9">A14</f>
        <v>Suape</v>
      </c>
      <c r="B15" s="4" t="str">
        <f t="shared" si="9"/>
        <v>Suape</v>
      </c>
      <c r="C15" s="4" t="str">
        <f t="shared" si="9"/>
        <v>PRESTAÇÃO DE SERVIÇOS GERAIS DE LIMPEZA E CONSERVAÇÃO PREDIAL, COPEIRA, RECEPCIONISTA E CONTÍNUO</v>
      </c>
      <c r="D15" s="4" t="str">
        <f t="shared" si="9"/>
        <v>005</v>
      </c>
      <c r="E15" s="4">
        <f t="shared" si="9"/>
        <v>2020</v>
      </c>
      <c r="F15" s="4" t="str">
        <f t="shared" si="9"/>
        <v>UNIKA TERCEIRIZAÇÃO E SERVIÇOS EIRELI - EPP</v>
      </c>
      <c r="G15" s="4" t="str">
        <f t="shared" si="9"/>
        <v>11.788.943/0001-47</v>
      </c>
      <c r="H15" s="4" t="s">
        <v>36</v>
      </c>
      <c r="I15" s="4" t="str">
        <f t="shared" si="1"/>
        <v>SUAPE/DAF</v>
      </c>
      <c r="J15" s="4" t="s">
        <v>25</v>
      </c>
      <c r="K15" s="4" t="s">
        <v>26</v>
      </c>
      <c r="L15" s="4" t="s">
        <v>27</v>
      </c>
      <c r="M15" s="4">
        <v>1212</v>
      </c>
      <c r="N15" s="4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33.75" customHeight="1" x14ac:dyDescent="0.35">
      <c r="A16" s="4" t="str">
        <f t="shared" ref="A16:G16" si="10">A15</f>
        <v>Suape</v>
      </c>
      <c r="B16" s="4" t="str">
        <f t="shared" si="10"/>
        <v>Suape</v>
      </c>
      <c r="C16" s="4" t="str">
        <f t="shared" si="10"/>
        <v>PRESTAÇÃO DE SERVIÇOS GERAIS DE LIMPEZA E CONSERVAÇÃO PREDIAL, COPEIRA, RECEPCIONISTA E CONTÍNUO</v>
      </c>
      <c r="D16" s="4" t="str">
        <f t="shared" si="10"/>
        <v>005</v>
      </c>
      <c r="E16" s="4">
        <f t="shared" si="10"/>
        <v>2020</v>
      </c>
      <c r="F16" s="4" t="str">
        <f t="shared" si="10"/>
        <v>UNIKA TERCEIRIZAÇÃO E SERVIÇOS EIRELI - EPP</v>
      </c>
      <c r="G16" s="4" t="str">
        <f t="shared" si="10"/>
        <v>11.788.943/0001-47</v>
      </c>
      <c r="H16" s="4" t="s">
        <v>37</v>
      </c>
      <c r="I16" s="4" t="str">
        <f t="shared" si="1"/>
        <v>SUAPE/DAF</v>
      </c>
      <c r="J16" s="4" t="s">
        <v>25</v>
      </c>
      <c r="K16" s="4" t="s">
        <v>26</v>
      </c>
      <c r="L16" s="4" t="s">
        <v>27</v>
      </c>
      <c r="M16" s="4">
        <v>1212</v>
      </c>
      <c r="N16" s="4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33.75" customHeight="1" x14ac:dyDescent="0.35">
      <c r="A17" s="4" t="str">
        <f t="shared" ref="A17:G17" si="11">A16</f>
        <v>Suape</v>
      </c>
      <c r="B17" s="4" t="str">
        <f t="shared" si="11"/>
        <v>Suape</v>
      </c>
      <c r="C17" s="4" t="str">
        <f t="shared" si="11"/>
        <v>PRESTAÇÃO DE SERVIÇOS GERAIS DE LIMPEZA E CONSERVAÇÃO PREDIAL, COPEIRA, RECEPCIONISTA E CONTÍNUO</v>
      </c>
      <c r="D17" s="4" t="str">
        <f t="shared" si="11"/>
        <v>005</v>
      </c>
      <c r="E17" s="4">
        <f t="shared" si="11"/>
        <v>2020</v>
      </c>
      <c r="F17" s="4" t="str">
        <f t="shared" si="11"/>
        <v>UNIKA TERCEIRIZAÇÃO E SERVIÇOS EIRELI - EPP</v>
      </c>
      <c r="G17" s="4" t="str">
        <f t="shared" si="11"/>
        <v>11.788.943/0001-47</v>
      </c>
      <c r="H17" s="4" t="s">
        <v>38</v>
      </c>
      <c r="I17" s="4" t="str">
        <f t="shared" si="1"/>
        <v>SUAPE/DAF</v>
      </c>
      <c r="J17" s="4" t="s">
        <v>25</v>
      </c>
      <c r="K17" s="4" t="s">
        <v>26</v>
      </c>
      <c r="L17" s="4" t="s">
        <v>27</v>
      </c>
      <c r="M17" s="4">
        <v>1212</v>
      </c>
      <c r="N17" s="4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33.75" customHeight="1" x14ac:dyDescent="0.35">
      <c r="A18" s="4" t="str">
        <f t="shared" ref="A18:G18" si="12">A17</f>
        <v>Suape</v>
      </c>
      <c r="B18" s="4" t="str">
        <f t="shared" si="12"/>
        <v>Suape</v>
      </c>
      <c r="C18" s="4" t="str">
        <f t="shared" si="12"/>
        <v>PRESTAÇÃO DE SERVIÇOS GERAIS DE LIMPEZA E CONSERVAÇÃO PREDIAL, COPEIRA, RECEPCIONISTA E CONTÍNUO</v>
      </c>
      <c r="D18" s="4" t="str">
        <f t="shared" si="12"/>
        <v>005</v>
      </c>
      <c r="E18" s="4">
        <f t="shared" si="12"/>
        <v>2020</v>
      </c>
      <c r="F18" s="4" t="str">
        <f t="shared" si="12"/>
        <v>UNIKA TERCEIRIZAÇÃO E SERVIÇOS EIRELI - EPP</v>
      </c>
      <c r="G18" s="4" t="str">
        <f t="shared" si="12"/>
        <v>11.788.943/0001-47</v>
      </c>
      <c r="H18" s="4" t="s">
        <v>39</v>
      </c>
      <c r="I18" s="4" t="str">
        <f t="shared" si="1"/>
        <v>SUAPE/DAF</v>
      </c>
      <c r="J18" s="4" t="s">
        <v>40</v>
      </c>
      <c r="K18" s="4" t="s">
        <v>26</v>
      </c>
      <c r="L18" s="4" t="s">
        <v>27</v>
      </c>
      <c r="M18" s="4">
        <v>1575.6</v>
      </c>
      <c r="N18" s="4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33.75" customHeight="1" x14ac:dyDescent="0.35">
      <c r="A19" s="4" t="str">
        <f t="shared" ref="A19:G19" si="13">A18</f>
        <v>Suape</v>
      </c>
      <c r="B19" s="4" t="str">
        <f t="shared" si="13"/>
        <v>Suape</v>
      </c>
      <c r="C19" s="4" t="str">
        <f t="shared" si="13"/>
        <v>PRESTAÇÃO DE SERVIÇOS GERAIS DE LIMPEZA E CONSERVAÇÃO PREDIAL, COPEIRA, RECEPCIONISTA E CONTÍNUO</v>
      </c>
      <c r="D19" s="4" t="str">
        <f t="shared" si="13"/>
        <v>005</v>
      </c>
      <c r="E19" s="4">
        <f t="shared" si="13"/>
        <v>2020</v>
      </c>
      <c r="F19" s="4" t="str">
        <f t="shared" si="13"/>
        <v>UNIKA TERCEIRIZAÇÃO E SERVIÇOS EIRELI - EPP</v>
      </c>
      <c r="G19" s="4" t="str">
        <f t="shared" si="13"/>
        <v>11.788.943/0001-47</v>
      </c>
      <c r="H19" s="4" t="s">
        <v>41</v>
      </c>
      <c r="I19" s="4" t="str">
        <f t="shared" si="1"/>
        <v>SUAPE/DAF</v>
      </c>
      <c r="J19" s="4" t="s">
        <v>25</v>
      </c>
      <c r="K19" s="4" t="s">
        <v>26</v>
      </c>
      <c r="L19" s="4" t="s">
        <v>27</v>
      </c>
      <c r="M19" s="4">
        <v>1212</v>
      </c>
      <c r="N19" s="4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33.75" customHeight="1" x14ac:dyDescent="0.35">
      <c r="A20" s="4" t="str">
        <f t="shared" ref="A20:G20" si="14">A19</f>
        <v>Suape</v>
      </c>
      <c r="B20" s="4" t="str">
        <f t="shared" si="14"/>
        <v>Suape</v>
      </c>
      <c r="C20" s="4" t="str">
        <f t="shared" si="14"/>
        <v>PRESTAÇÃO DE SERVIÇOS GERAIS DE LIMPEZA E CONSERVAÇÃO PREDIAL, COPEIRA, RECEPCIONISTA E CONTÍNUO</v>
      </c>
      <c r="D20" s="4" t="str">
        <f t="shared" si="14"/>
        <v>005</v>
      </c>
      <c r="E20" s="4">
        <f t="shared" si="14"/>
        <v>2020</v>
      </c>
      <c r="F20" s="4" t="str">
        <f t="shared" si="14"/>
        <v>UNIKA TERCEIRIZAÇÃO E SERVIÇOS EIRELI - EPP</v>
      </c>
      <c r="G20" s="4" t="str">
        <f t="shared" si="14"/>
        <v>11.788.943/0001-47</v>
      </c>
      <c r="H20" s="4" t="s">
        <v>42</v>
      </c>
      <c r="I20" s="4" t="str">
        <f t="shared" si="1"/>
        <v>SUAPE/DAF</v>
      </c>
      <c r="J20" s="4" t="s">
        <v>40</v>
      </c>
      <c r="K20" s="4" t="s">
        <v>26</v>
      </c>
      <c r="L20" s="4" t="s">
        <v>27</v>
      </c>
      <c r="M20" s="4">
        <v>1575.6</v>
      </c>
      <c r="N20" s="4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33.75" customHeight="1" x14ac:dyDescent="0.35">
      <c r="A21" s="4" t="str">
        <f t="shared" ref="A21:G21" si="15">A20</f>
        <v>Suape</v>
      </c>
      <c r="B21" s="4" t="str">
        <f t="shared" si="15"/>
        <v>Suape</v>
      </c>
      <c r="C21" s="4" t="str">
        <f t="shared" si="15"/>
        <v>PRESTAÇÃO DE SERVIÇOS GERAIS DE LIMPEZA E CONSERVAÇÃO PREDIAL, COPEIRA, RECEPCIONISTA E CONTÍNUO</v>
      </c>
      <c r="D21" s="4" t="str">
        <f t="shared" si="15"/>
        <v>005</v>
      </c>
      <c r="E21" s="4">
        <f t="shared" si="15"/>
        <v>2020</v>
      </c>
      <c r="F21" s="4" t="str">
        <f t="shared" si="15"/>
        <v>UNIKA TERCEIRIZAÇÃO E SERVIÇOS EIRELI - EPP</v>
      </c>
      <c r="G21" s="4" t="str">
        <f t="shared" si="15"/>
        <v>11.788.943/0001-47</v>
      </c>
      <c r="H21" s="4" t="s">
        <v>43</v>
      </c>
      <c r="I21" s="4" t="str">
        <f t="shared" si="1"/>
        <v>SUAPE/DAF</v>
      </c>
      <c r="J21" s="4" t="s">
        <v>25</v>
      </c>
      <c r="K21" s="4" t="s">
        <v>26</v>
      </c>
      <c r="L21" s="4" t="s">
        <v>27</v>
      </c>
      <c r="M21" s="4">
        <v>1212</v>
      </c>
      <c r="N21" s="4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33.75" customHeight="1" x14ac:dyDescent="0.35">
      <c r="A22" s="4" t="str">
        <f t="shared" ref="A22:G22" si="16">A21</f>
        <v>Suape</v>
      </c>
      <c r="B22" s="4" t="str">
        <f t="shared" si="16"/>
        <v>Suape</v>
      </c>
      <c r="C22" s="4" t="str">
        <f t="shared" si="16"/>
        <v>PRESTAÇÃO DE SERVIÇOS GERAIS DE LIMPEZA E CONSERVAÇÃO PREDIAL, COPEIRA, RECEPCIONISTA E CONTÍNUO</v>
      </c>
      <c r="D22" s="4" t="str">
        <f t="shared" si="16"/>
        <v>005</v>
      </c>
      <c r="E22" s="4">
        <f t="shared" si="16"/>
        <v>2020</v>
      </c>
      <c r="F22" s="4" t="str">
        <f t="shared" si="16"/>
        <v>UNIKA TERCEIRIZAÇÃO E SERVIÇOS EIRELI - EPP</v>
      </c>
      <c r="G22" s="4" t="str">
        <f t="shared" si="16"/>
        <v>11.788.943/0001-47</v>
      </c>
      <c r="H22" s="4" t="s">
        <v>44</v>
      </c>
      <c r="I22" s="4" t="str">
        <f t="shared" si="1"/>
        <v>SUAPE/DAF</v>
      </c>
      <c r="J22" s="4" t="s">
        <v>25</v>
      </c>
      <c r="K22" s="4" t="s">
        <v>26</v>
      </c>
      <c r="L22" s="4" t="s">
        <v>27</v>
      </c>
      <c r="M22" s="4">
        <v>1212</v>
      </c>
      <c r="N22" s="4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33.75" customHeight="1" x14ac:dyDescent="0.35">
      <c r="A23" s="4" t="str">
        <f t="shared" ref="A23:G23" si="17">A22</f>
        <v>Suape</v>
      </c>
      <c r="B23" s="4" t="str">
        <f t="shared" si="17"/>
        <v>Suape</v>
      </c>
      <c r="C23" s="4" t="str">
        <f t="shared" si="17"/>
        <v>PRESTAÇÃO DE SERVIÇOS GERAIS DE LIMPEZA E CONSERVAÇÃO PREDIAL, COPEIRA, RECEPCIONISTA E CONTÍNUO</v>
      </c>
      <c r="D23" s="4" t="str">
        <f t="shared" si="17"/>
        <v>005</v>
      </c>
      <c r="E23" s="4">
        <f t="shared" si="17"/>
        <v>2020</v>
      </c>
      <c r="F23" s="4" t="str">
        <f t="shared" si="17"/>
        <v>UNIKA TERCEIRIZAÇÃO E SERVIÇOS EIRELI - EPP</v>
      </c>
      <c r="G23" s="4" t="str">
        <f t="shared" si="17"/>
        <v>11.788.943/0001-47</v>
      </c>
      <c r="H23" s="4" t="s">
        <v>45</v>
      </c>
      <c r="I23" s="4" t="str">
        <f t="shared" si="1"/>
        <v>SUAPE/DAF</v>
      </c>
      <c r="J23" s="4" t="s">
        <v>25</v>
      </c>
      <c r="K23" s="4" t="s">
        <v>26</v>
      </c>
      <c r="L23" s="4" t="s">
        <v>27</v>
      </c>
      <c r="M23" s="4">
        <v>1212</v>
      </c>
      <c r="N23" s="4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33.75" customHeight="1" x14ac:dyDescent="0.35">
      <c r="A24" s="4" t="str">
        <f t="shared" ref="A24:G24" si="18">A23</f>
        <v>Suape</v>
      </c>
      <c r="B24" s="4" t="str">
        <f t="shared" si="18"/>
        <v>Suape</v>
      </c>
      <c r="C24" s="4" t="str">
        <f t="shared" si="18"/>
        <v>PRESTAÇÃO DE SERVIÇOS GERAIS DE LIMPEZA E CONSERVAÇÃO PREDIAL, COPEIRA, RECEPCIONISTA E CONTÍNUO</v>
      </c>
      <c r="D24" s="4" t="str">
        <f t="shared" si="18"/>
        <v>005</v>
      </c>
      <c r="E24" s="4">
        <f t="shared" si="18"/>
        <v>2020</v>
      </c>
      <c r="F24" s="4" t="str">
        <f t="shared" si="18"/>
        <v>UNIKA TERCEIRIZAÇÃO E SERVIÇOS EIRELI - EPP</v>
      </c>
      <c r="G24" s="4" t="str">
        <f t="shared" si="18"/>
        <v>11.788.943/0001-47</v>
      </c>
      <c r="H24" s="4" t="s">
        <v>46</v>
      </c>
      <c r="I24" s="4" t="str">
        <f t="shared" si="1"/>
        <v>SUAPE/DAF</v>
      </c>
      <c r="J24" s="4" t="s">
        <v>25</v>
      </c>
      <c r="K24" s="4" t="s">
        <v>26</v>
      </c>
      <c r="L24" s="4" t="s">
        <v>27</v>
      </c>
      <c r="M24" s="4">
        <v>1212</v>
      </c>
      <c r="N24" s="4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33.75" customHeight="1" x14ac:dyDescent="0.35">
      <c r="A25" s="4" t="str">
        <f t="shared" ref="A25:G25" si="19">A24</f>
        <v>Suape</v>
      </c>
      <c r="B25" s="4" t="str">
        <f t="shared" si="19"/>
        <v>Suape</v>
      </c>
      <c r="C25" s="4" t="str">
        <f t="shared" si="19"/>
        <v>PRESTAÇÃO DE SERVIÇOS GERAIS DE LIMPEZA E CONSERVAÇÃO PREDIAL, COPEIRA, RECEPCIONISTA E CONTÍNUO</v>
      </c>
      <c r="D25" s="4" t="str">
        <f t="shared" si="19"/>
        <v>005</v>
      </c>
      <c r="E25" s="4">
        <f t="shared" si="19"/>
        <v>2020</v>
      </c>
      <c r="F25" s="4" t="str">
        <f t="shared" si="19"/>
        <v>UNIKA TERCEIRIZAÇÃO E SERVIÇOS EIRELI - EPP</v>
      </c>
      <c r="G25" s="4" t="str">
        <f t="shared" si="19"/>
        <v>11.788.943/0001-47</v>
      </c>
      <c r="H25" s="4" t="s">
        <v>47</v>
      </c>
      <c r="I25" s="4" t="str">
        <f t="shared" si="1"/>
        <v>SUAPE/DAF</v>
      </c>
      <c r="J25" s="4" t="s">
        <v>25</v>
      </c>
      <c r="K25" s="4" t="s">
        <v>26</v>
      </c>
      <c r="L25" s="4" t="s">
        <v>27</v>
      </c>
      <c r="M25" s="4">
        <v>1212</v>
      </c>
      <c r="N25" s="4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33.75" customHeight="1" x14ac:dyDescent="0.35">
      <c r="A26" s="4" t="str">
        <f t="shared" ref="A26:G26" si="20">A25</f>
        <v>Suape</v>
      </c>
      <c r="B26" s="4" t="str">
        <f t="shared" si="20"/>
        <v>Suape</v>
      </c>
      <c r="C26" s="4" t="str">
        <f t="shared" si="20"/>
        <v>PRESTAÇÃO DE SERVIÇOS GERAIS DE LIMPEZA E CONSERVAÇÃO PREDIAL, COPEIRA, RECEPCIONISTA E CONTÍNUO</v>
      </c>
      <c r="D26" s="4" t="str">
        <f t="shared" si="20"/>
        <v>005</v>
      </c>
      <c r="E26" s="4">
        <f t="shared" si="20"/>
        <v>2020</v>
      </c>
      <c r="F26" s="4" t="str">
        <f t="shared" si="20"/>
        <v>UNIKA TERCEIRIZAÇÃO E SERVIÇOS EIRELI - EPP</v>
      </c>
      <c r="G26" s="4" t="str">
        <f t="shared" si="20"/>
        <v>11.788.943/0001-47</v>
      </c>
      <c r="H26" s="4" t="s">
        <v>48</v>
      </c>
      <c r="I26" s="4" t="str">
        <f t="shared" si="1"/>
        <v>SUAPE/DAF</v>
      </c>
      <c r="J26" s="4" t="s">
        <v>25</v>
      </c>
      <c r="K26" s="4" t="s">
        <v>26</v>
      </c>
      <c r="L26" s="4" t="s">
        <v>27</v>
      </c>
      <c r="M26" s="4">
        <v>1212</v>
      </c>
      <c r="N26" s="4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33.75" customHeight="1" x14ac:dyDescent="0.35">
      <c r="A27" s="4" t="str">
        <f t="shared" ref="A27:G27" si="21">A26</f>
        <v>Suape</v>
      </c>
      <c r="B27" s="4" t="str">
        <f t="shared" si="21"/>
        <v>Suape</v>
      </c>
      <c r="C27" s="4" t="str">
        <f t="shared" si="21"/>
        <v>PRESTAÇÃO DE SERVIÇOS GERAIS DE LIMPEZA E CONSERVAÇÃO PREDIAL, COPEIRA, RECEPCIONISTA E CONTÍNUO</v>
      </c>
      <c r="D27" s="4" t="str">
        <f t="shared" si="21"/>
        <v>005</v>
      </c>
      <c r="E27" s="4">
        <f t="shared" si="21"/>
        <v>2020</v>
      </c>
      <c r="F27" s="4" t="str">
        <f t="shared" si="21"/>
        <v>UNIKA TERCEIRIZAÇÃO E SERVIÇOS EIRELI - EPP</v>
      </c>
      <c r="G27" s="4" t="str">
        <f t="shared" si="21"/>
        <v>11.788.943/0001-47</v>
      </c>
      <c r="H27" s="4" t="s">
        <v>49</v>
      </c>
      <c r="I27" s="4" t="str">
        <f t="shared" si="1"/>
        <v>SUAPE/DAF</v>
      </c>
      <c r="J27" s="4" t="s">
        <v>25</v>
      </c>
      <c r="K27" s="4" t="s">
        <v>26</v>
      </c>
      <c r="L27" s="4" t="s">
        <v>27</v>
      </c>
      <c r="M27" s="4">
        <v>1212</v>
      </c>
      <c r="N27" s="4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33.75" customHeight="1" x14ac:dyDescent="0.35">
      <c r="A28" s="4" t="str">
        <f t="shared" ref="A28:G28" si="22">A27</f>
        <v>Suape</v>
      </c>
      <c r="B28" s="4" t="str">
        <f t="shared" si="22"/>
        <v>Suape</v>
      </c>
      <c r="C28" s="4" t="str">
        <f t="shared" si="22"/>
        <v>PRESTAÇÃO DE SERVIÇOS GERAIS DE LIMPEZA E CONSERVAÇÃO PREDIAL, COPEIRA, RECEPCIONISTA E CONTÍNUO</v>
      </c>
      <c r="D28" s="4" t="str">
        <f t="shared" si="22"/>
        <v>005</v>
      </c>
      <c r="E28" s="4">
        <f t="shared" si="22"/>
        <v>2020</v>
      </c>
      <c r="F28" s="4" t="str">
        <f t="shared" si="22"/>
        <v>UNIKA TERCEIRIZAÇÃO E SERVIÇOS EIRELI - EPP</v>
      </c>
      <c r="G28" s="4" t="str">
        <f t="shared" si="22"/>
        <v>11.788.943/0001-47</v>
      </c>
      <c r="H28" s="4" t="s">
        <v>50</v>
      </c>
      <c r="I28" s="4" t="str">
        <f t="shared" si="1"/>
        <v>SUAPE/DAF</v>
      </c>
      <c r="J28" s="4" t="s">
        <v>25</v>
      </c>
      <c r="K28" s="4" t="s">
        <v>26</v>
      </c>
      <c r="L28" s="4" t="s">
        <v>27</v>
      </c>
      <c r="M28" s="4">
        <v>1212</v>
      </c>
      <c r="N28" s="4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33.75" customHeight="1" x14ac:dyDescent="0.35">
      <c r="A29" s="4" t="str">
        <f t="shared" ref="A29:G29" si="23">A28</f>
        <v>Suape</v>
      </c>
      <c r="B29" s="4" t="str">
        <f t="shared" si="23"/>
        <v>Suape</v>
      </c>
      <c r="C29" s="4" t="str">
        <f t="shared" si="23"/>
        <v>PRESTAÇÃO DE SERVIÇOS GERAIS DE LIMPEZA E CONSERVAÇÃO PREDIAL, COPEIRA, RECEPCIONISTA E CONTÍNUO</v>
      </c>
      <c r="D29" s="4" t="str">
        <f t="shared" si="23"/>
        <v>005</v>
      </c>
      <c r="E29" s="4">
        <f t="shared" si="23"/>
        <v>2020</v>
      </c>
      <c r="F29" s="4" t="str">
        <f t="shared" si="23"/>
        <v>UNIKA TERCEIRIZAÇÃO E SERVIÇOS EIRELI - EPP</v>
      </c>
      <c r="G29" s="4" t="str">
        <f t="shared" si="23"/>
        <v>11.788.943/0001-47</v>
      </c>
      <c r="H29" s="4" t="s">
        <v>51</v>
      </c>
      <c r="I29" s="4" t="str">
        <f t="shared" si="1"/>
        <v>SUAPE/DAF</v>
      </c>
      <c r="J29" s="4" t="s">
        <v>25</v>
      </c>
      <c r="K29" s="4" t="s">
        <v>26</v>
      </c>
      <c r="L29" s="4" t="s">
        <v>27</v>
      </c>
      <c r="M29" s="4">
        <v>1212</v>
      </c>
      <c r="N29" s="4">
        <v>2662.27</v>
      </c>
      <c r="O29" s="1"/>
      <c r="P29" s="1"/>
      <c r="Q29" s="1"/>
      <c r="R29" s="1"/>
      <c r="S29" s="1"/>
      <c r="T29" s="1"/>
      <c r="U29" s="1"/>
      <c r="V29" s="1"/>
    </row>
    <row r="30" spans="1:22" ht="33.75" customHeight="1" x14ac:dyDescent="0.35">
      <c r="A30" s="4" t="str">
        <f t="shared" ref="A30:G30" si="24">A29</f>
        <v>Suape</v>
      </c>
      <c r="B30" s="4" t="str">
        <f t="shared" si="24"/>
        <v>Suape</v>
      </c>
      <c r="C30" s="4" t="str">
        <f t="shared" si="24"/>
        <v>PRESTAÇÃO DE SERVIÇOS GERAIS DE LIMPEZA E CONSERVAÇÃO PREDIAL, COPEIRA, RECEPCIONISTA E CONTÍNUO</v>
      </c>
      <c r="D30" s="4" t="str">
        <f t="shared" si="24"/>
        <v>005</v>
      </c>
      <c r="E30" s="4">
        <f t="shared" si="24"/>
        <v>2020</v>
      </c>
      <c r="F30" s="4" t="str">
        <f t="shared" si="24"/>
        <v>UNIKA TERCEIRIZAÇÃO E SERVIÇOS EIRELI - EPP</v>
      </c>
      <c r="G30" s="4" t="str">
        <f t="shared" si="24"/>
        <v>11.788.943/0001-47</v>
      </c>
      <c r="H30" s="4" t="s">
        <v>52</v>
      </c>
      <c r="I30" s="4" t="str">
        <f t="shared" si="1"/>
        <v>SUAPE/DAF</v>
      </c>
      <c r="J30" s="4" t="s">
        <v>40</v>
      </c>
      <c r="K30" s="4" t="s">
        <v>26</v>
      </c>
      <c r="L30" s="4" t="s">
        <v>27</v>
      </c>
      <c r="M30" s="4">
        <v>1575.6</v>
      </c>
      <c r="N30" s="4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33.75" customHeight="1" x14ac:dyDescent="0.35">
      <c r="A31" s="4" t="str">
        <f t="shared" ref="A31:G31" si="25">A30</f>
        <v>Suape</v>
      </c>
      <c r="B31" s="4" t="str">
        <f t="shared" si="25"/>
        <v>Suape</v>
      </c>
      <c r="C31" s="4" t="str">
        <f t="shared" si="25"/>
        <v>PRESTAÇÃO DE SERVIÇOS GERAIS DE LIMPEZA E CONSERVAÇÃO PREDIAL, COPEIRA, RECEPCIONISTA E CONTÍNUO</v>
      </c>
      <c r="D31" s="4" t="str">
        <f t="shared" si="25"/>
        <v>005</v>
      </c>
      <c r="E31" s="4">
        <f t="shared" si="25"/>
        <v>2020</v>
      </c>
      <c r="F31" s="4" t="str">
        <f t="shared" si="25"/>
        <v>UNIKA TERCEIRIZAÇÃO E SERVIÇOS EIRELI - EPP</v>
      </c>
      <c r="G31" s="4" t="str">
        <f t="shared" si="25"/>
        <v>11.788.943/0001-47</v>
      </c>
      <c r="H31" s="4" t="s">
        <v>53</v>
      </c>
      <c r="I31" s="4" t="str">
        <f t="shared" si="1"/>
        <v>SUAPE/DAF</v>
      </c>
      <c r="J31" s="4" t="s">
        <v>40</v>
      </c>
      <c r="K31" s="4" t="s">
        <v>26</v>
      </c>
      <c r="L31" s="4" t="s">
        <v>27</v>
      </c>
      <c r="M31" s="4">
        <v>1575.6</v>
      </c>
      <c r="N31" s="4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33.75" customHeight="1" x14ac:dyDescent="0.35">
      <c r="A32" s="4" t="str">
        <f t="shared" ref="A32:G32" si="26">A31</f>
        <v>Suape</v>
      </c>
      <c r="B32" s="4" t="str">
        <f t="shared" si="26"/>
        <v>Suape</v>
      </c>
      <c r="C32" s="4" t="str">
        <f t="shared" si="26"/>
        <v>PRESTAÇÃO DE SERVIÇOS GERAIS DE LIMPEZA E CONSERVAÇÃO PREDIAL, COPEIRA, RECEPCIONISTA E CONTÍNUO</v>
      </c>
      <c r="D32" s="4" t="str">
        <f t="shared" si="26"/>
        <v>005</v>
      </c>
      <c r="E32" s="4">
        <f t="shared" si="26"/>
        <v>2020</v>
      </c>
      <c r="F32" s="4" t="str">
        <f t="shared" si="26"/>
        <v>UNIKA TERCEIRIZAÇÃO E SERVIÇOS EIRELI - EPP</v>
      </c>
      <c r="G32" s="4" t="str">
        <f t="shared" si="26"/>
        <v>11.788.943/0001-47</v>
      </c>
      <c r="H32" s="4" t="s">
        <v>54</v>
      </c>
      <c r="I32" s="4" t="str">
        <f t="shared" si="1"/>
        <v>SUAPE/DAF</v>
      </c>
      <c r="J32" s="4" t="s">
        <v>40</v>
      </c>
      <c r="K32" s="4" t="s">
        <v>26</v>
      </c>
      <c r="L32" s="4" t="s">
        <v>27</v>
      </c>
      <c r="M32" s="4">
        <v>1575.6</v>
      </c>
      <c r="N32" s="4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33.75" customHeight="1" x14ac:dyDescent="0.35">
      <c r="A33" s="4" t="str">
        <f t="shared" ref="A33:G33" si="27">A32</f>
        <v>Suape</v>
      </c>
      <c r="B33" s="4" t="str">
        <f t="shared" si="27"/>
        <v>Suape</v>
      </c>
      <c r="C33" s="4" t="str">
        <f t="shared" si="27"/>
        <v>PRESTAÇÃO DE SERVIÇOS GERAIS DE LIMPEZA E CONSERVAÇÃO PREDIAL, COPEIRA, RECEPCIONISTA E CONTÍNUO</v>
      </c>
      <c r="D33" s="4" t="str">
        <f t="shared" si="27"/>
        <v>005</v>
      </c>
      <c r="E33" s="4">
        <f t="shared" si="27"/>
        <v>2020</v>
      </c>
      <c r="F33" s="4" t="str">
        <f t="shared" si="27"/>
        <v>UNIKA TERCEIRIZAÇÃO E SERVIÇOS EIRELI - EPP</v>
      </c>
      <c r="G33" s="4" t="str">
        <f t="shared" si="27"/>
        <v>11.788.943/0001-47</v>
      </c>
      <c r="H33" s="4" t="s">
        <v>55</v>
      </c>
      <c r="I33" s="4" t="str">
        <f t="shared" si="1"/>
        <v>SUAPE/DAF</v>
      </c>
      <c r="J33" s="4" t="s">
        <v>40</v>
      </c>
      <c r="K33" s="4" t="s">
        <v>26</v>
      </c>
      <c r="L33" s="4" t="s">
        <v>27</v>
      </c>
      <c r="M33" s="4">
        <v>1575.6</v>
      </c>
      <c r="N33" s="4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33.75" customHeight="1" x14ac:dyDescent="0.35">
      <c r="A34" s="4" t="str">
        <f t="shared" ref="A34:G34" si="28">A33</f>
        <v>Suape</v>
      </c>
      <c r="B34" s="4" t="str">
        <f t="shared" si="28"/>
        <v>Suape</v>
      </c>
      <c r="C34" s="4" t="str">
        <f t="shared" si="28"/>
        <v>PRESTAÇÃO DE SERVIÇOS GERAIS DE LIMPEZA E CONSERVAÇÃO PREDIAL, COPEIRA, RECEPCIONISTA E CONTÍNUO</v>
      </c>
      <c r="D34" s="4" t="str">
        <f t="shared" si="28"/>
        <v>005</v>
      </c>
      <c r="E34" s="4">
        <f t="shared" si="28"/>
        <v>2020</v>
      </c>
      <c r="F34" s="4" t="str">
        <f t="shared" si="28"/>
        <v>UNIKA TERCEIRIZAÇÃO E SERVIÇOS EIRELI - EPP</v>
      </c>
      <c r="G34" s="4" t="str">
        <f t="shared" si="28"/>
        <v>11.788.943/0001-47</v>
      </c>
      <c r="H34" s="4" t="s">
        <v>56</v>
      </c>
      <c r="I34" s="4" t="str">
        <f t="shared" si="1"/>
        <v>SUAPE/DAF</v>
      </c>
      <c r="J34" s="4" t="s">
        <v>40</v>
      </c>
      <c r="K34" s="4" t="s">
        <v>26</v>
      </c>
      <c r="L34" s="4" t="s">
        <v>27</v>
      </c>
      <c r="M34" s="4">
        <v>1575.6</v>
      </c>
      <c r="N34" s="4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33.75" customHeight="1" x14ac:dyDescent="0.35">
      <c r="A35" s="4" t="str">
        <f t="shared" ref="A35:G35" si="29">A34</f>
        <v>Suape</v>
      </c>
      <c r="B35" s="4" t="str">
        <f t="shared" si="29"/>
        <v>Suape</v>
      </c>
      <c r="C35" s="4" t="str">
        <f t="shared" si="29"/>
        <v>PRESTAÇÃO DE SERVIÇOS GERAIS DE LIMPEZA E CONSERVAÇÃO PREDIAL, COPEIRA, RECEPCIONISTA E CONTÍNUO</v>
      </c>
      <c r="D35" s="4" t="str">
        <f t="shared" si="29"/>
        <v>005</v>
      </c>
      <c r="E35" s="4">
        <f t="shared" si="29"/>
        <v>2020</v>
      </c>
      <c r="F35" s="4" t="str">
        <f t="shared" si="29"/>
        <v>UNIKA TERCEIRIZAÇÃO E SERVIÇOS EIRELI - EPP</v>
      </c>
      <c r="G35" s="4" t="str">
        <f t="shared" si="29"/>
        <v>11.788.943/0001-47</v>
      </c>
      <c r="H35" s="4" t="s">
        <v>57</v>
      </c>
      <c r="I35" s="4" t="str">
        <f t="shared" si="1"/>
        <v>SUAPE/DAF</v>
      </c>
      <c r="J35" s="4" t="s">
        <v>40</v>
      </c>
      <c r="K35" s="4" t="s">
        <v>26</v>
      </c>
      <c r="L35" s="4" t="s">
        <v>27</v>
      </c>
      <c r="M35" s="4">
        <v>1575.6</v>
      </c>
      <c r="N35" s="4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33.75" customHeight="1" x14ac:dyDescent="0.35">
      <c r="A36" s="4" t="str">
        <f t="shared" ref="A36:G36" si="30">A35</f>
        <v>Suape</v>
      </c>
      <c r="B36" s="4" t="str">
        <f t="shared" si="30"/>
        <v>Suape</v>
      </c>
      <c r="C36" s="4" t="str">
        <f t="shared" si="30"/>
        <v>PRESTAÇÃO DE SERVIÇOS GERAIS DE LIMPEZA E CONSERVAÇÃO PREDIAL, COPEIRA, RECEPCIONISTA E CONTÍNUO</v>
      </c>
      <c r="D36" s="4" t="str">
        <f t="shared" si="30"/>
        <v>005</v>
      </c>
      <c r="E36" s="4">
        <f t="shared" si="30"/>
        <v>2020</v>
      </c>
      <c r="F36" s="4" t="str">
        <f t="shared" si="30"/>
        <v>UNIKA TERCEIRIZAÇÃO E SERVIÇOS EIRELI - EPP</v>
      </c>
      <c r="G36" s="4" t="str">
        <f t="shared" si="30"/>
        <v>11.788.943/0001-47</v>
      </c>
      <c r="H36" s="4" t="s">
        <v>58</v>
      </c>
      <c r="I36" s="4" t="str">
        <f t="shared" si="1"/>
        <v>SUAPE/DAF</v>
      </c>
      <c r="J36" s="4" t="s">
        <v>40</v>
      </c>
      <c r="K36" s="4" t="s">
        <v>26</v>
      </c>
      <c r="L36" s="4" t="s">
        <v>27</v>
      </c>
      <c r="M36" s="4">
        <v>1575.6</v>
      </c>
      <c r="N36" s="4">
        <v>3237.82</v>
      </c>
      <c r="O36" s="1"/>
      <c r="P36" s="1"/>
      <c r="Q36" s="1"/>
      <c r="R36" s="1"/>
      <c r="S36" s="1"/>
      <c r="T36" s="1"/>
      <c r="U36" s="1"/>
      <c r="V36" s="1"/>
    </row>
    <row r="37" spans="1:22" ht="33.75" customHeight="1" x14ac:dyDescent="0.35">
      <c r="A37" s="4" t="str">
        <f t="shared" ref="A37:G37" si="31">A36</f>
        <v>Suape</v>
      </c>
      <c r="B37" s="4" t="str">
        <f t="shared" si="31"/>
        <v>Suape</v>
      </c>
      <c r="C37" s="4" t="str">
        <f t="shared" si="31"/>
        <v>PRESTAÇÃO DE SERVIÇOS GERAIS DE LIMPEZA E CONSERVAÇÃO PREDIAL, COPEIRA, RECEPCIONISTA E CONTÍNUO</v>
      </c>
      <c r="D37" s="4" t="str">
        <f t="shared" si="31"/>
        <v>005</v>
      </c>
      <c r="E37" s="4">
        <f t="shared" si="31"/>
        <v>2020</v>
      </c>
      <c r="F37" s="4" t="str">
        <f t="shared" si="31"/>
        <v>UNIKA TERCEIRIZAÇÃO E SERVIÇOS EIRELI - EPP</v>
      </c>
      <c r="G37" s="4" t="str">
        <f t="shared" si="31"/>
        <v>11.788.943/0001-47</v>
      </c>
      <c r="H37" s="4" t="s">
        <v>59</v>
      </c>
      <c r="I37" s="4" t="str">
        <f t="shared" si="1"/>
        <v>SUAPE/DAF</v>
      </c>
      <c r="J37" s="4" t="s">
        <v>63</v>
      </c>
      <c r="K37" s="4" t="s">
        <v>26</v>
      </c>
      <c r="L37" s="4" t="s">
        <v>27</v>
      </c>
      <c r="M37" s="4">
        <v>1575.6</v>
      </c>
      <c r="N37" s="4">
        <v>2962.94</v>
      </c>
      <c r="O37" s="1"/>
      <c r="P37" s="1"/>
      <c r="Q37" s="1"/>
      <c r="R37" s="1"/>
      <c r="S37" s="1"/>
      <c r="T37" s="1"/>
      <c r="U37" s="1"/>
      <c r="V37" s="1"/>
    </row>
    <row r="38" spans="1:22" ht="33.75" customHeight="1" x14ac:dyDescent="0.35">
      <c r="A38" s="4" t="str">
        <f t="shared" ref="A38:G38" si="32">A37</f>
        <v>Suape</v>
      </c>
      <c r="B38" s="4" t="str">
        <f t="shared" si="32"/>
        <v>Suape</v>
      </c>
      <c r="C38" s="4" t="str">
        <f t="shared" si="32"/>
        <v>PRESTAÇÃO DE SERVIÇOS GERAIS DE LIMPEZA E CONSERVAÇÃO PREDIAL, COPEIRA, RECEPCIONISTA E CONTÍNUO</v>
      </c>
      <c r="D38" s="4" t="str">
        <f t="shared" si="32"/>
        <v>005</v>
      </c>
      <c r="E38" s="4">
        <f t="shared" si="32"/>
        <v>2020</v>
      </c>
      <c r="F38" s="4" t="str">
        <f t="shared" si="32"/>
        <v>UNIKA TERCEIRIZAÇÃO E SERVIÇOS EIRELI - EPP</v>
      </c>
      <c r="G38" s="4" t="str">
        <f t="shared" si="32"/>
        <v>11.788.943/0001-47</v>
      </c>
      <c r="H38" s="4" t="s">
        <v>60</v>
      </c>
      <c r="I38" s="4" t="str">
        <f t="shared" si="1"/>
        <v>SUAPE/DAF</v>
      </c>
      <c r="J38" s="4" t="s">
        <v>61</v>
      </c>
      <c r="K38" s="4" t="s">
        <v>26</v>
      </c>
      <c r="L38" s="4" t="s">
        <v>27</v>
      </c>
      <c r="M38" s="4">
        <v>1212</v>
      </c>
      <c r="N38" s="4">
        <v>2387.5500000000002</v>
      </c>
      <c r="O38" s="1"/>
      <c r="P38" s="1"/>
      <c r="Q38" s="1"/>
      <c r="R38" s="1"/>
      <c r="S38" s="1"/>
      <c r="T38" s="1"/>
      <c r="U38" s="1"/>
      <c r="V38" s="1"/>
    </row>
    <row r="39" spans="1:22" ht="33.75" customHeight="1" x14ac:dyDescent="0.35">
      <c r="A39" s="4" t="str">
        <f t="shared" ref="A39:G39" si="33">A38</f>
        <v>Suape</v>
      </c>
      <c r="B39" s="4" t="str">
        <f t="shared" si="33"/>
        <v>Suape</v>
      </c>
      <c r="C39" s="4" t="str">
        <f t="shared" si="33"/>
        <v>PRESTAÇÃO DE SERVIÇOS GERAIS DE LIMPEZA E CONSERVAÇÃO PREDIAL, COPEIRA, RECEPCIONISTA E CONTÍNUO</v>
      </c>
      <c r="D39" s="4" t="str">
        <f t="shared" si="33"/>
        <v>005</v>
      </c>
      <c r="E39" s="4">
        <f t="shared" si="33"/>
        <v>2020</v>
      </c>
      <c r="F39" s="4" t="str">
        <f t="shared" si="33"/>
        <v>UNIKA TERCEIRIZAÇÃO E SERVIÇOS EIRELI - EPP</v>
      </c>
      <c r="G39" s="4" t="str">
        <f t="shared" si="33"/>
        <v>11.788.943/0001-47</v>
      </c>
      <c r="H39" s="4" t="s">
        <v>62</v>
      </c>
      <c r="I39" s="4" t="str">
        <f t="shared" si="1"/>
        <v>SUAPE/DAF</v>
      </c>
      <c r="J39" s="4" t="s">
        <v>63</v>
      </c>
      <c r="K39" s="4" t="s">
        <v>26</v>
      </c>
      <c r="L39" s="4" t="s">
        <v>27</v>
      </c>
      <c r="M39" s="4">
        <v>1575.6</v>
      </c>
      <c r="N39" s="4">
        <v>2962.94</v>
      </c>
      <c r="O39" s="1"/>
      <c r="P39" s="1"/>
      <c r="Q39" s="1"/>
      <c r="R39" s="1"/>
      <c r="S39" s="1"/>
      <c r="T39" s="1"/>
      <c r="U39" s="1"/>
      <c r="V39" s="1"/>
    </row>
    <row r="40" spans="1:22" ht="33.75" customHeight="1" x14ac:dyDescent="0.35">
      <c r="A40" s="4" t="str">
        <f t="shared" ref="A40:G40" si="34">A39</f>
        <v>Suape</v>
      </c>
      <c r="B40" s="4" t="str">
        <f t="shared" si="34"/>
        <v>Suape</v>
      </c>
      <c r="C40" s="4" t="str">
        <f t="shared" si="34"/>
        <v>PRESTAÇÃO DE SERVIÇOS GERAIS DE LIMPEZA E CONSERVAÇÃO PREDIAL, COPEIRA, RECEPCIONISTA E CONTÍNUO</v>
      </c>
      <c r="D40" s="4" t="str">
        <f t="shared" si="34"/>
        <v>005</v>
      </c>
      <c r="E40" s="4">
        <f t="shared" si="34"/>
        <v>2020</v>
      </c>
      <c r="F40" s="4" t="str">
        <f t="shared" si="34"/>
        <v>UNIKA TERCEIRIZAÇÃO E SERVIÇOS EIRELI - EPP</v>
      </c>
      <c r="G40" s="4" t="str">
        <f t="shared" si="34"/>
        <v>11.788.943/0001-47</v>
      </c>
      <c r="H40" s="4" t="s">
        <v>64</v>
      </c>
      <c r="I40" s="4" t="str">
        <f t="shared" si="1"/>
        <v>SUAPE/DAF</v>
      </c>
      <c r="J40" s="4" t="s">
        <v>61</v>
      </c>
      <c r="K40" s="4" t="s">
        <v>26</v>
      </c>
      <c r="L40" s="4" t="s">
        <v>27</v>
      </c>
      <c r="M40" s="4">
        <v>1212</v>
      </c>
      <c r="N40" s="4">
        <v>2387.5500000000002</v>
      </c>
      <c r="O40" s="1"/>
      <c r="P40" s="1"/>
      <c r="Q40" s="1"/>
      <c r="R40" s="1"/>
      <c r="S40" s="1"/>
      <c r="T40" s="1"/>
      <c r="U40" s="1"/>
      <c r="V40" s="1"/>
    </row>
    <row r="41" spans="1:22" ht="33.75" customHeight="1" x14ac:dyDescent="0.35">
      <c r="A41" s="4" t="str">
        <f t="shared" ref="A41:G41" si="35">A40</f>
        <v>Suape</v>
      </c>
      <c r="B41" s="4" t="str">
        <f t="shared" si="35"/>
        <v>Suape</v>
      </c>
      <c r="C41" s="4" t="str">
        <f t="shared" si="35"/>
        <v>PRESTAÇÃO DE SERVIÇOS GERAIS DE LIMPEZA E CONSERVAÇÃO PREDIAL, COPEIRA, RECEPCIONISTA E CONTÍNUO</v>
      </c>
      <c r="D41" s="4" t="str">
        <f t="shared" si="35"/>
        <v>005</v>
      </c>
      <c r="E41" s="4">
        <f t="shared" si="35"/>
        <v>2020</v>
      </c>
      <c r="F41" s="4" t="str">
        <f t="shared" si="35"/>
        <v>UNIKA TERCEIRIZAÇÃO E SERVIÇOS EIRELI - EPP</v>
      </c>
      <c r="G41" s="4" t="str">
        <f t="shared" si="35"/>
        <v>11.788.943/0001-47</v>
      </c>
      <c r="H41" s="4" t="s">
        <v>65</v>
      </c>
      <c r="I41" s="4" t="str">
        <f t="shared" si="1"/>
        <v>SUAPE/DAF</v>
      </c>
      <c r="J41" s="4" t="s">
        <v>68</v>
      </c>
      <c r="K41" s="4" t="s">
        <v>26</v>
      </c>
      <c r="L41" s="4" t="s">
        <v>27</v>
      </c>
      <c r="M41" s="4">
        <v>1212</v>
      </c>
      <c r="N41" s="4">
        <v>2404.87</v>
      </c>
      <c r="O41" s="1"/>
      <c r="P41" s="1"/>
      <c r="Q41" s="1"/>
      <c r="R41" s="1"/>
      <c r="S41" s="1"/>
      <c r="T41" s="1"/>
      <c r="U41" s="1"/>
      <c r="V41" s="1"/>
    </row>
    <row r="42" spans="1:22" ht="33.75" customHeight="1" x14ac:dyDescent="0.35">
      <c r="A42" s="4" t="str">
        <f t="shared" ref="A42:G42" si="36">A41</f>
        <v>Suape</v>
      </c>
      <c r="B42" s="4" t="str">
        <f t="shared" si="36"/>
        <v>Suape</v>
      </c>
      <c r="C42" s="4" t="str">
        <f t="shared" si="36"/>
        <v>PRESTAÇÃO DE SERVIÇOS GERAIS DE LIMPEZA E CONSERVAÇÃO PREDIAL, COPEIRA, RECEPCIONISTA E CONTÍNUO</v>
      </c>
      <c r="D42" s="4" t="str">
        <f t="shared" si="36"/>
        <v>005</v>
      </c>
      <c r="E42" s="4">
        <f t="shared" si="36"/>
        <v>2020</v>
      </c>
      <c r="F42" s="4" t="str">
        <f t="shared" si="36"/>
        <v>UNIKA TERCEIRIZAÇÃO E SERVIÇOS EIRELI - EPP</v>
      </c>
      <c r="G42" s="4" t="str">
        <f t="shared" si="36"/>
        <v>11.788.943/0001-47</v>
      </c>
      <c r="H42" s="4" t="s">
        <v>66</v>
      </c>
      <c r="I42" s="4" t="str">
        <f t="shared" si="1"/>
        <v>SUAPE/DAF</v>
      </c>
      <c r="J42" s="4" t="s">
        <v>70</v>
      </c>
      <c r="K42" s="4" t="s">
        <v>26</v>
      </c>
      <c r="L42" s="4" t="s">
        <v>27</v>
      </c>
      <c r="M42" s="4">
        <v>1575.6</v>
      </c>
      <c r="N42" s="4">
        <v>2962.96</v>
      </c>
      <c r="O42" s="1"/>
      <c r="P42" s="1"/>
      <c r="Q42" s="1"/>
      <c r="R42" s="1"/>
      <c r="S42" s="1"/>
      <c r="T42" s="1"/>
      <c r="U42" s="1"/>
      <c r="V42" s="1"/>
    </row>
    <row r="43" spans="1:22" ht="33.75" customHeight="1" x14ac:dyDescent="0.35">
      <c r="A43" s="4" t="str">
        <f t="shared" ref="A43:G43" si="37">A42</f>
        <v>Suape</v>
      </c>
      <c r="B43" s="4" t="str">
        <f t="shared" si="37"/>
        <v>Suape</v>
      </c>
      <c r="C43" s="4" t="str">
        <f t="shared" si="37"/>
        <v>PRESTAÇÃO DE SERVIÇOS GERAIS DE LIMPEZA E CONSERVAÇÃO PREDIAL, COPEIRA, RECEPCIONISTA E CONTÍNUO</v>
      </c>
      <c r="D43" s="4" t="str">
        <f t="shared" si="37"/>
        <v>005</v>
      </c>
      <c r="E43" s="4">
        <f t="shared" si="37"/>
        <v>2020</v>
      </c>
      <c r="F43" s="4" t="str">
        <f t="shared" si="37"/>
        <v>UNIKA TERCEIRIZAÇÃO E SERVIÇOS EIRELI - EPP</v>
      </c>
      <c r="G43" s="4" t="str">
        <f t="shared" si="37"/>
        <v>11.788.943/0001-47</v>
      </c>
      <c r="H43" s="4" t="s">
        <v>67</v>
      </c>
      <c r="I43" s="4" t="str">
        <f t="shared" si="1"/>
        <v>SUAPE/DAF</v>
      </c>
      <c r="J43" s="4" t="s">
        <v>68</v>
      </c>
      <c r="K43" s="4" t="s">
        <v>26</v>
      </c>
      <c r="L43" s="4" t="s">
        <v>27</v>
      </c>
      <c r="M43" s="4">
        <v>1212</v>
      </c>
      <c r="N43" s="4">
        <v>2404.87</v>
      </c>
      <c r="O43" s="1"/>
      <c r="P43" s="1"/>
      <c r="Q43" s="1"/>
      <c r="R43" s="1"/>
      <c r="S43" s="1"/>
      <c r="T43" s="1"/>
      <c r="U43" s="1"/>
      <c r="V43" s="1"/>
    </row>
    <row r="44" spans="1:22" ht="33.75" customHeight="1" x14ac:dyDescent="0.35">
      <c r="A44" s="4" t="str">
        <f t="shared" ref="A44:G44" si="38">A43</f>
        <v>Suape</v>
      </c>
      <c r="B44" s="4" t="str">
        <f t="shared" si="38"/>
        <v>Suape</v>
      </c>
      <c r="C44" s="4" t="str">
        <f t="shared" si="38"/>
        <v>PRESTAÇÃO DE SERVIÇOS GERAIS DE LIMPEZA E CONSERVAÇÃO PREDIAL, COPEIRA, RECEPCIONISTA E CONTÍNUO</v>
      </c>
      <c r="D44" s="4" t="str">
        <f t="shared" si="38"/>
        <v>005</v>
      </c>
      <c r="E44" s="4">
        <f t="shared" si="38"/>
        <v>2020</v>
      </c>
      <c r="F44" s="4" t="str">
        <f t="shared" si="38"/>
        <v>UNIKA TERCEIRIZAÇÃO E SERVIÇOS EIRELI - EPP</v>
      </c>
      <c r="G44" s="4" t="str">
        <f t="shared" si="38"/>
        <v>11.788.943/0001-47</v>
      </c>
      <c r="H44" s="4" t="s">
        <v>69</v>
      </c>
      <c r="I44" s="4" t="str">
        <f t="shared" si="1"/>
        <v>SUAPE/DAF</v>
      </c>
      <c r="J44" s="4" t="s">
        <v>68</v>
      </c>
      <c r="K44" s="4" t="s">
        <v>26</v>
      </c>
      <c r="L44" s="4" t="s">
        <v>27</v>
      </c>
      <c r="M44" s="4">
        <v>1212</v>
      </c>
      <c r="N44" s="4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33.75" customHeight="1" x14ac:dyDescent="0.35">
      <c r="A45" s="4" t="str">
        <f t="shared" ref="A45:G45" si="39">A44</f>
        <v>Suape</v>
      </c>
      <c r="B45" s="4" t="str">
        <f t="shared" si="39"/>
        <v>Suape</v>
      </c>
      <c r="C45" s="4" t="str">
        <f t="shared" si="39"/>
        <v>PRESTAÇÃO DE SERVIÇOS GERAIS DE LIMPEZA E CONSERVAÇÃO PREDIAL, COPEIRA, RECEPCIONISTA E CONTÍNUO</v>
      </c>
      <c r="D45" s="4" t="str">
        <f t="shared" si="39"/>
        <v>005</v>
      </c>
      <c r="E45" s="4">
        <f t="shared" si="39"/>
        <v>2020</v>
      </c>
      <c r="F45" s="4" t="str">
        <f t="shared" si="39"/>
        <v>UNIKA TERCEIRIZAÇÃO E SERVIÇOS EIRELI - EPP</v>
      </c>
      <c r="G45" s="4" t="str">
        <f t="shared" si="39"/>
        <v>11.788.943/0001-47</v>
      </c>
      <c r="H45" s="4" t="s">
        <v>71</v>
      </c>
      <c r="I45" s="4" t="str">
        <f t="shared" si="1"/>
        <v>SUAPE/DAF</v>
      </c>
      <c r="J45" s="4" t="s">
        <v>74</v>
      </c>
      <c r="K45" s="4" t="s">
        <v>26</v>
      </c>
      <c r="L45" s="4" t="s">
        <v>27</v>
      </c>
      <c r="M45" s="4">
        <v>1212</v>
      </c>
      <c r="N45" s="4">
        <v>2404.87</v>
      </c>
      <c r="O45" s="1"/>
      <c r="P45" s="1"/>
      <c r="Q45" s="1"/>
      <c r="R45" s="1"/>
      <c r="S45" s="1"/>
      <c r="T45" s="1"/>
      <c r="U45" s="1"/>
      <c r="V45" s="1"/>
    </row>
    <row r="46" spans="1:22" ht="33.75" customHeight="1" x14ac:dyDescent="0.35">
      <c r="A46" s="4" t="str">
        <f t="shared" ref="A46:G46" si="40">A45</f>
        <v>Suape</v>
      </c>
      <c r="B46" s="4" t="str">
        <f t="shared" si="40"/>
        <v>Suape</v>
      </c>
      <c r="C46" s="4" t="str">
        <f t="shared" si="40"/>
        <v>PRESTAÇÃO DE SERVIÇOS GERAIS DE LIMPEZA E CONSERVAÇÃO PREDIAL, COPEIRA, RECEPCIONISTA E CONTÍNUO</v>
      </c>
      <c r="D46" s="4" t="str">
        <f t="shared" si="40"/>
        <v>005</v>
      </c>
      <c r="E46" s="4">
        <f t="shared" si="40"/>
        <v>2020</v>
      </c>
      <c r="F46" s="4" t="str">
        <f t="shared" si="40"/>
        <v>UNIKA TERCEIRIZAÇÃO E SERVIÇOS EIRELI - EPP</v>
      </c>
      <c r="G46" s="4" t="str">
        <f t="shared" si="40"/>
        <v>11.788.943/0001-47</v>
      </c>
      <c r="H46" s="4" t="s">
        <v>72</v>
      </c>
      <c r="I46" s="4" t="str">
        <f t="shared" si="1"/>
        <v>SUAPE/DAF</v>
      </c>
      <c r="J46" s="4" t="s">
        <v>76</v>
      </c>
      <c r="K46" s="4" t="s">
        <v>26</v>
      </c>
      <c r="L46" s="4" t="s">
        <v>27</v>
      </c>
      <c r="M46" s="4">
        <v>1212</v>
      </c>
      <c r="N46" s="4">
        <v>2521.4899999999998</v>
      </c>
      <c r="O46" s="1"/>
      <c r="P46" s="1"/>
      <c r="Q46" s="1"/>
      <c r="R46" s="1"/>
      <c r="S46" s="1"/>
      <c r="T46" s="1"/>
      <c r="U46" s="1"/>
      <c r="V46" s="1"/>
    </row>
    <row r="47" spans="1:22" ht="33.75" customHeight="1" x14ac:dyDescent="0.35">
      <c r="A47" s="4" t="str">
        <f t="shared" ref="A47:G47" si="41">A46</f>
        <v>Suape</v>
      </c>
      <c r="B47" s="4" t="str">
        <f t="shared" si="41"/>
        <v>Suape</v>
      </c>
      <c r="C47" s="4" t="str">
        <f t="shared" si="41"/>
        <v>PRESTAÇÃO DE SERVIÇOS GERAIS DE LIMPEZA E CONSERVAÇÃO PREDIAL, COPEIRA, RECEPCIONISTA E CONTÍNUO</v>
      </c>
      <c r="D47" s="4" t="str">
        <f t="shared" si="41"/>
        <v>005</v>
      </c>
      <c r="E47" s="4">
        <f t="shared" si="41"/>
        <v>2020</v>
      </c>
      <c r="F47" s="4" t="str">
        <f t="shared" si="41"/>
        <v>UNIKA TERCEIRIZAÇÃO E SERVIÇOS EIRELI - EPP</v>
      </c>
      <c r="G47" s="4" t="str">
        <f t="shared" si="41"/>
        <v>11.788.943/0001-47</v>
      </c>
      <c r="H47" s="4" t="s">
        <v>73</v>
      </c>
      <c r="I47" s="4" t="str">
        <f t="shared" si="1"/>
        <v>SUAPE/DAF</v>
      </c>
      <c r="J47" s="4" t="s">
        <v>76</v>
      </c>
      <c r="K47" s="4" t="s">
        <v>26</v>
      </c>
      <c r="L47" s="4" t="s">
        <v>27</v>
      </c>
      <c r="M47" s="4">
        <v>1212</v>
      </c>
      <c r="N47" s="4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33.75" customHeight="1" x14ac:dyDescent="0.35">
      <c r="A48" s="4" t="str">
        <f t="shared" ref="A48:G48" si="42">A47</f>
        <v>Suape</v>
      </c>
      <c r="B48" s="4" t="str">
        <f t="shared" si="42"/>
        <v>Suape</v>
      </c>
      <c r="C48" s="4" t="str">
        <f t="shared" si="42"/>
        <v>PRESTAÇÃO DE SERVIÇOS GERAIS DE LIMPEZA E CONSERVAÇÃO PREDIAL, COPEIRA, RECEPCIONISTA E CONTÍNUO</v>
      </c>
      <c r="D48" s="4" t="str">
        <f t="shared" si="42"/>
        <v>005</v>
      </c>
      <c r="E48" s="4">
        <f t="shared" si="42"/>
        <v>2020</v>
      </c>
      <c r="F48" s="4" t="str">
        <f t="shared" si="42"/>
        <v>UNIKA TERCEIRIZAÇÃO E SERVIÇOS EIRELI - EPP</v>
      </c>
      <c r="G48" s="4" t="str">
        <f t="shared" si="42"/>
        <v>11.788.943/0001-47</v>
      </c>
      <c r="H48" s="4" t="s">
        <v>75</v>
      </c>
      <c r="I48" s="4" t="str">
        <f t="shared" si="1"/>
        <v>SUAPE/DAF</v>
      </c>
      <c r="J48" s="4" t="s">
        <v>76</v>
      </c>
      <c r="K48" s="4" t="s">
        <v>26</v>
      </c>
      <c r="L48" s="4" t="s">
        <v>27</v>
      </c>
      <c r="M48" s="4">
        <v>1212</v>
      </c>
      <c r="N48" s="4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33.75" customHeight="1" x14ac:dyDescent="0.35">
      <c r="A49" s="4" t="str">
        <f t="shared" ref="A49:G49" si="43">A48</f>
        <v>Suape</v>
      </c>
      <c r="B49" s="4" t="str">
        <f t="shared" si="43"/>
        <v>Suape</v>
      </c>
      <c r="C49" s="4" t="str">
        <f t="shared" si="43"/>
        <v>PRESTAÇÃO DE SERVIÇOS GERAIS DE LIMPEZA E CONSERVAÇÃO PREDIAL, COPEIRA, RECEPCIONISTA E CONTÍNUO</v>
      </c>
      <c r="D49" s="4" t="str">
        <f t="shared" si="43"/>
        <v>005</v>
      </c>
      <c r="E49" s="4">
        <f t="shared" si="43"/>
        <v>2020</v>
      </c>
      <c r="F49" s="4" t="str">
        <f t="shared" si="43"/>
        <v>UNIKA TERCEIRIZAÇÃO E SERVIÇOS EIRELI - EPP</v>
      </c>
      <c r="G49" s="4" t="str">
        <f t="shared" si="43"/>
        <v>11.788.943/0001-47</v>
      </c>
      <c r="H49" s="4" t="s">
        <v>77</v>
      </c>
      <c r="I49" s="4" t="str">
        <f t="shared" si="1"/>
        <v>SUAPE/DAF</v>
      </c>
      <c r="J49" s="4" t="s">
        <v>76</v>
      </c>
      <c r="K49" s="4" t="s">
        <v>26</v>
      </c>
      <c r="L49" s="4" t="s">
        <v>27</v>
      </c>
      <c r="M49" s="4">
        <v>1212</v>
      </c>
      <c r="N49" s="4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33.75" customHeight="1" x14ac:dyDescent="0.35">
      <c r="A50" s="4" t="str">
        <f t="shared" ref="A50:G50" si="44">A49</f>
        <v>Suape</v>
      </c>
      <c r="B50" s="4" t="str">
        <f t="shared" si="44"/>
        <v>Suape</v>
      </c>
      <c r="C50" s="4" t="str">
        <f t="shared" si="44"/>
        <v>PRESTAÇÃO DE SERVIÇOS GERAIS DE LIMPEZA E CONSERVAÇÃO PREDIAL, COPEIRA, RECEPCIONISTA E CONTÍNUO</v>
      </c>
      <c r="D50" s="4" t="str">
        <f t="shared" si="44"/>
        <v>005</v>
      </c>
      <c r="E50" s="4">
        <f t="shared" si="44"/>
        <v>2020</v>
      </c>
      <c r="F50" s="4" t="str">
        <f t="shared" si="44"/>
        <v>UNIKA TERCEIRIZAÇÃO E SERVIÇOS EIRELI - EPP</v>
      </c>
      <c r="G50" s="4" t="str">
        <f t="shared" si="44"/>
        <v>11.788.943/0001-47</v>
      </c>
      <c r="H50" s="4" t="s">
        <v>78</v>
      </c>
      <c r="I50" s="4" t="str">
        <f t="shared" si="1"/>
        <v>SUAPE/DAF</v>
      </c>
      <c r="J50" s="4" t="s">
        <v>76</v>
      </c>
      <c r="K50" s="4" t="s">
        <v>26</v>
      </c>
      <c r="L50" s="4" t="s">
        <v>27</v>
      </c>
      <c r="M50" s="4">
        <v>1212</v>
      </c>
      <c r="N50" s="4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33.75" customHeight="1" x14ac:dyDescent="0.35">
      <c r="A51" s="4" t="str">
        <f t="shared" ref="A51:G51" si="45">A50</f>
        <v>Suape</v>
      </c>
      <c r="B51" s="4" t="str">
        <f t="shared" si="45"/>
        <v>Suape</v>
      </c>
      <c r="C51" s="4" t="str">
        <f t="shared" si="45"/>
        <v>PRESTAÇÃO DE SERVIÇOS GERAIS DE LIMPEZA E CONSERVAÇÃO PREDIAL, COPEIRA, RECEPCIONISTA E CONTÍNUO</v>
      </c>
      <c r="D51" s="4" t="str">
        <f t="shared" si="45"/>
        <v>005</v>
      </c>
      <c r="E51" s="4">
        <f t="shared" si="45"/>
        <v>2020</v>
      </c>
      <c r="F51" s="4" t="str">
        <f t="shared" si="45"/>
        <v>UNIKA TERCEIRIZAÇÃO E SERVIÇOS EIRELI - EPP</v>
      </c>
      <c r="G51" s="4" t="str">
        <f t="shared" si="45"/>
        <v>11.788.943/0001-47</v>
      </c>
      <c r="H51" s="4" t="s">
        <v>79</v>
      </c>
      <c r="I51" s="4" t="str">
        <f t="shared" si="1"/>
        <v>SUAPE/DAF</v>
      </c>
      <c r="J51" s="4" t="s">
        <v>76</v>
      </c>
      <c r="K51" s="4" t="s">
        <v>26</v>
      </c>
      <c r="L51" s="4" t="s">
        <v>27</v>
      </c>
      <c r="M51" s="4">
        <v>1212</v>
      </c>
      <c r="N51" s="4">
        <v>2521.4899999999998</v>
      </c>
      <c r="O51" s="1"/>
      <c r="P51" s="1"/>
      <c r="Q51" s="1"/>
      <c r="R51" s="1"/>
      <c r="S51" s="1"/>
      <c r="T51" s="1"/>
      <c r="U51" s="1"/>
      <c r="V51" s="1"/>
    </row>
    <row r="52" spans="1:22" ht="33.75" customHeight="1" x14ac:dyDescent="0.35">
      <c r="A52" s="4" t="str">
        <f t="shared" ref="A52:C52" si="46">A47</f>
        <v>Suape</v>
      </c>
      <c r="B52" s="4" t="str">
        <f t="shared" si="46"/>
        <v>Suape</v>
      </c>
      <c r="C52" s="4" t="str">
        <f t="shared" si="46"/>
        <v>PRESTAÇÃO DE SERVIÇOS GERAIS DE LIMPEZA E CONSERVAÇÃO PREDIAL, COPEIRA, RECEPCIONISTA E CONTÍNUO</v>
      </c>
      <c r="D52" s="4" t="str">
        <f t="shared" ref="D52:G52" si="47">D51</f>
        <v>005</v>
      </c>
      <c r="E52" s="4">
        <f t="shared" si="47"/>
        <v>2020</v>
      </c>
      <c r="F52" s="4" t="str">
        <f t="shared" si="47"/>
        <v>UNIKA TERCEIRIZAÇÃO E SERVIÇOS EIRELI - EPP</v>
      </c>
      <c r="G52" s="4" t="str">
        <f t="shared" si="47"/>
        <v>11.788.943/0001-47</v>
      </c>
      <c r="H52" s="4" t="s">
        <v>80</v>
      </c>
      <c r="I52" s="4" t="str">
        <f t="shared" si="1"/>
        <v>SUAPE/DAF</v>
      </c>
      <c r="J52" s="4" t="s">
        <v>83</v>
      </c>
      <c r="K52" s="4" t="s">
        <v>26</v>
      </c>
      <c r="L52" s="4" t="s">
        <v>27</v>
      </c>
      <c r="M52" s="4">
        <v>1429.13</v>
      </c>
      <c r="N52" s="4">
        <v>3751.05</v>
      </c>
      <c r="O52" s="1"/>
      <c r="P52" s="1"/>
      <c r="Q52" s="1"/>
      <c r="R52" s="1"/>
      <c r="S52" s="1"/>
      <c r="T52" s="1"/>
      <c r="U52" s="1"/>
      <c r="V52" s="1"/>
    </row>
    <row r="53" spans="1:22" ht="13.5" customHeight="1" x14ac:dyDescent="0.35">
      <c r="A53" s="5" t="s">
        <v>18</v>
      </c>
      <c r="B53" s="5" t="s">
        <v>81</v>
      </c>
      <c r="C53" s="5" t="s">
        <v>84</v>
      </c>
      <c r="D53" s="5" t="s">
        <v>85</v>
      </c>
      <c r="E53" s="5">
        <v>2021</v>
      </c>
      <c r="F53" s="5" t="s">
        <v>86</v>
      </c>
      <c r="G53" s="5" t="s">
        <v>87</v>
      </c>
      <c r="H53" s="5" t="s">
        <v>88</v>
      </c>
      <c r="I53" s="5" t="s">
        <v>24</v>
      </c>
      <c r="J53" s="5" t="s">
        <v>89</v>
      </c>
      <c r="K53" s="5" t="s">
        <v>26</v>
      </c>
      <c r="L53" s="5" t="s">
        <v>27</v>
      </c>
      <c r="M53" s="5">
        <v>2498.17</v>
      </c>
      <c r="N53" s="5">
        <v>5354.44</v>
      </c>
      <c r="O53" s="1"/>
      <c r="P53" s="1"/>
      <c r="Q53" s="1"/>
      <c r="R53" s="1"/>
      <c r="S53" s="1"/>
      <c r="T53" s="1"/>
      <c r="U53" s="1"/>
      <c r="V53" s="1"/>
    </row>
    <row r="54" spans="1:22" ht="13.5" customHeight="1" x14ac:dyDescent="0.35">
      <c r="A54" s="6" t="str">
        <f t="shared" ref="A54:G54" si="48">A53</f>
        <v>Suape</v>
      </c>
      <c r="B54" s="6" t="str">
        <f t="shared" si="48"/>
        <v>suape</v>
      </c>
      <c r="C54" s="6" t="str">
        <f t="shared" si="48"/>
        <v>PRESTAÇÃO DE SERVIÇOS DE MOTORISTAS</v>
      </c>
      <c r="D54" s="6" t="str">
        <f t="shared" si="48"/>
        <v>113</v>
      </c>
      <c r="E54" s="6">
        <f t="shared" si="48"/>
        <v>2021</v>
      </c>
      <c r="F54" s="6" t="str">
        <f t="shared" si="48"/>
        <v>AJ SERVIÇOS DE MÃO DE OBRA EIRELI</v>
      </c>
      <c r="G54" s="6" t="str">
        <f t="shared" si="48"/>
        <v>02.633.573/0001-88</v>
      </c>
      <c r="H54" s="6" t="s">
        <v>90</v>
      </c>
      <c r="I54" s="6" t="str">
        <f t="shared" ref="I54:I72" si="49">I53</f>
        <v>SUAPE/DAF</v>
      </c>
      <c r="J54" s="6" t="s">
        <v>89</v>
      </c>
      <c r="K54" s="6" t="s">
        <v>26</v>
      </c>
      <c r="L54" s="6" t="s">
        <v>27</v>
      </c>
      <c r="M54" s="6">
        <v>2498.17</v>
      </c>
      <c r="N54" s="6">
        <v>5354.44</v>
      </c>
      <c r="O54" s="1"/>
      <c r="P54" s="1"/>
      <c r="Q54" s="1"/>
      <c r="R54" s="1"/>
      <c r="S54" s="1"/>
      <c r="T54" s="1"/>
      <c r="U54" s="1"/>
      <c r="V54" s="1"/>
    </row>
    <row r="55" spans="1:22" ht="13.5" customHeight="1" x14ac:dyDescent="0.35">
      <c r="A55" s="6" t="str">
        <f t="shared" ref="A55:G55" si="50">A54</f>
        <v>Suape</v>
      </c>
      <c r="B55" s="6" t="str">
        <f t="shared" si="50"/>
        <v>suape</v>
      </c>
      <c r="C55" s="6" t="str">
        <f t="shared" si="50"/>
        <v>PRESTAÇÃO DE SERVIÇOS DE MOTORISTAS</v>
      </c>
      <c r="D55" s="6" t="str">
        <f t="shared" si="50"/>
        <v>113</v>
      </c>
      <c r="E55" s="6">
        <f t="shared" si="50"/>
        <v>2021</v>
      </c>
      <c r="F55" s="6" t="str">
        <f t="shared" si="50"/>
        <v>AJ SERVIÇOS DE MÃO DE OBRA EIRELI</v>
      </c>
      <c r="G55" s="6" t="str">
        <f t="shared" si="50"/>
        <v>02.633.573/0001-88</v>
      </c>
      <c r="H55" s="6" t="s">
        <v>91</v>
      </c>
      <c r="I55" s="6" t="str">
        <f t="shared" si="49"/>
        <v>SUAPE/DAF</v>
      </c>
      <c r="J55" s="6" t="s">
        <v>89</v>
      </c>
      <c r="K55" s="6" t="s">
        <v>26</v>
      </c>
      <c r="L55" s="6" t="s">
        <v>27</v>
      </c>
      <c r="M55" s="6">
        <v>2498.17</v>
      </c>
      <c r="N55" s="6">
        <v>5354.44</v>
      </c>
      <c r="O55" s="1"/>
      <c r="P55" s="1"/>
      <c r="Q55" s="1"/>
      <c r="R55" s="1"/>
      <c r="S55" s="1"/>
      <c r="T55" s="1"/>
      <c r="U55" s="1"/>
      <c r="V55" s="1"/>
    </row>
    <row r="56" spans="1:22" ht="13.5" customHeight="1" x14ac:dyDescent="0.35">
      <c r="A56" s="6" t="str">
        <f>A54</f>
        <v>Suape</v>
      </c>
      <c r="B56" s="6" t="str">
        <f t="shared" ref="B56:G56" si="51">B55</f>
        <v>suape</v>
      </c>
      <c r="C56" s="6" t="str">
        <f t="shared" si="51"/>
        <v>PRESTAÇÃO DE SERVIÇOS DE MOTORISTAS</v>
      </c>
      <c r="D56" s="6" t="str">
        <f t="shared" si="51"/>
        <v>113</v>
      </c>
      <c r="E56" s="6">
        <f t="shared" si="51"/>
        <v>2021</v>
      </c>
      <c r="F56" s="6" t="str">
        <f t="shared" si="51"/>
        <v>AJ SERVIÇOS DE MÃO DE OBRA EIRELI</v>
      </c>
      <c r="G56" s="6" t="str">
        <f t="shared" si="51"/>
        <v>02.633.573/0001-88</v>
      </c>
      <c r="H56" s="6" t="s">
        <v>92</v>
      </c>
      <c r="I56" s="6" t="str">
        <f t="shared" si="49"/>
        <v>SUAPE/DAF</v>
      </c>
      <c r="J56" s="6" t="s">
        <v>89</v>
      </c>
      <c r="K56" s="6" t="s">
        <v>26</v>
      </c>
      <c r="L56" s="6" t="s">
        <v>27</v>
      </c>
      <c r="M56" s="6">
        <v>2498.17</v>
      </c>
      <c r="N56" s="6">
        <v>5354.44</v>
      </c>
      <c r="O56" s="1"/>
      <c r="P56" s="1"/>
      <c r="Q56" s="1"/>
      <c r="R56" s="1"/>
      <c r="S56" s="1"/>
      <c r="T56" s="1"/>
      <c r="U56" s="1"/>
      <c r="V56" s="1"/>
    </row>
    <row r="57" spans="1:22" ht="13.5" customHeight="1" x14ac:dyDescent="0.35">
      <c r="A57" s="6" t="str">
        <f t="shared" ref="A57:G57" si="52">A56</f>
        <v>Suape</v>
      </c>
      <c r="B57" s="6" t="str">
        <f t="shared" si="52"/>
        <v>suape</v>
      </c>
      <c r="C57" s="6" t="str">
        <f t="shared" si="52"/>
        <v>PRESTAÇÃO DE SERVIÇOS DE MOTORISTAS</v>
      </c>
      <c r="D57" s="6" t="str">
        <f t="shared" si="52"/>
        <v>113</v>
      </c>
      <c r="E57" s="6">
        <f t="shared" si="52"/>
        <v>2021</v>
      </c>
      <c r="F57" s="6" t="str">
        <f t="shared" si="52"/>
        <v>AJ SERVIÇOS DE MÃO DE OBRA EIRELI</v>
      </c>
      <c r="G57" s="6" t="str">
        <f t="shared" si="52"/>
        <v>02.633.573/0001-88</v>
      </c>
      <c r="H57" s="6" t="s">
        <v>93</v>
      </c>
      <c r="I57" s="6" t="str">
        <f t="shared" si="49"/>
        <v>SUAPE/DAF</v>
      </c>
      <c r="J57" s="6" t="s">
        <v>89</v>
      </c>
      <c r="K57" s="6" t="s">
        <v>26</v>
      </c>
      <c r="L57" s="6" t="s">
        <v>27</v>
      </c>
      <c r="M57" s="6">
        <v>2498.17</v>
      </c>
      <c r="N57" s="6">
        <v>5354.44</v>
      </c>
      <c r="O57" s="1"/>
      <c r="P57" s="1"/>
      <c r="Q57" s="1"/>
      <c r="R57" s="1"/>
      <c r="S57" s="1"/>
      <c r="T57" s="1"/>
      <c r="U57" s="1"/>
      <c r="V57" s="1"/>
    </row>
    <row r="58" spans="1:22" ht="13.5" customHeight="1" x14ac:dyDescent="0.35">
      <c r="A58" s="6" t="str">
        <f t="shared" ref="A58:G58" si="53">A57</f>
        <v>Suape</v>
      </c>
      <c r="B58" s="6" t="str">
        <f t="shared" si="53"/>
        <v>suape</v>
      </c>
      <c r="C58" s="6" t="str">
        <f t="shared" si="53"/>
        <v>PRESTAÇÃO DE SERVIÇOS DE MOTORISTAS</v>
      </c>
      <c r="D58" s="6" t="str">
        <f t="shared" si="53"/>
        <v>113</v>
      </c>
      <c r="E58" s="6">
        <f t="shared" si="53"/>
        <v>2021</v>
      </c>
      <c r="F58" s="6" t="str">
        <f t="shared" si="53"/>
        <v>AJ SERVIÇOS DE MÃO DE OBRA EIRELI</v>
      </c>
      <c r="G58" s="6" t="str">
        <f t="shared" si="53"/>
        <v>02.633.573/0001-88</v>
      </c>
      <c r="H58" s="6" t="s">
        <v>94</v>
      </c>
      <c r="I58" s="6" t="str">
        <f t="shared" si="49"/>
        <v>SUAPE/DAF</v>
      </c>
      <c r="J58" s="6" t="s">
        <v>89</v>
      </c>
      <c r="K58" s="6" t="s">
        <v>26</v>
      </c>
      <c r="L58" s="6" t="s">
        <v>27</v>
      </c>
      <c r="M58" s="6">
        <v>2498.17</v>
      </c>
      <c r="N58" s="6">
        <v>5354.44</v>
      </c>
      <c r="O58" s="1"/>
      <c r="P58" s="1"/>
      <c r="Q58" s="1"/>
      <c r="R58" s="1"/>
      <c r="S58" s="1"/>
      <c r="T58" s="1"/>
      <c r="U58" s="1"/>
      <c r="V58" s="1"/>
    </row>
    <row r="59" spans="1:22" ht="13.5" customHeight="1" x14ac:dyDescent="0.35">
      <c r="A59" s="6" t="str">
        <f t="shared" ref="A59:G59" si="54">A58</f>
        <v>Suape</v>
      </c>
      <c r="B59" s="6" t="str">
        <f t="shared" si="54"/>
        <v>suape</v>
      </c>
      <c r="C59" s="6" t="str">
        <f t="shared" si="54"/>
        <v>PRESTAÇÃO DE SERVIÇOS DE MOTORISTAS</v>
      </c>
      <c r="D59" s="6" t="str">
        <f t="shared" si="54"/>
        <v>113</v>
      </c>
      <c r="E59" s="6">
        <f t="shared" si="54"/>
        <v>2021</v>
      </c>
      <c r="F59" s="6" t="str">
        <f t="shared" si="54"/>
        <v>AJ SERVIÇOS DE MÃO DE OBRA EIRELI</v>
      </c>
      <c r="G59" s="6" t="str">
        <f t="shared" si="54"/>
        <v>02.633.573/0001-88</v>
      </c>
      <c r="H59" s="6" t="s">
        <v>95</v>
      </c>
      <c r="I59" s="6" t="str">
        <f t="shared" si="49"/>
        <v>SUAPE/DAF</v>
      </c>
      <c r="J59" s="6" t="s">
        <v>89</v>
      </c>
      <c r="K59" s="6" t="s">
        <v>26</v>
      </c>
      <c r="L59" s="6" t="s">
        <v>27</v>
      </c>
      <c r="M59" s="6">
        <v>2498.17</v>
      </c>
      <c r="N59" s="6">
        <v>5354.44</v>
      </c>
      <c r="O59" s="1"/>
      <c r="P59" s="1"/>
      <c r="Q59" s="1"/>
      <c r="R59" s="1"/>
      <c r="S59" s="1"/>
      <c r="T59" s="1"/>
      <c r="U59" s="1"/>
      <c r="V59" s="1"/>
    </row>
    <row r="60" spans="1:22" ht="13.5" customHeight="1" x14ac:dyDescent="0.35">
      <c r="A60" s="6" t="str">
        <f t="shared" ref="A60:G60" si="55">A59</f>
        <v>Suape</v>
      </c>
      <c r="B60" s="6" t="str">
        <f t="shared" si="55"/>
        <v>suape</v>
      </c>
      <c r="C60" s="6" t="str">
        <f t="shared" si="55"/>
        <v>PRESTAÇÃO DE SERVIÇOS DE MOTORISTAS</v>
      </c>
      <c r="D60" s="6" t="str">
        <f t="shared" si="55"/>
        <v>113</v>
      </c>
      <c r="E60" s="6">
        <f t="shared" si="55"/>
        <v>2021</v>
      </c>
      <c r="F60" s="6" t="str">
        <f t="shared" si="55"/>
        <v>AJ SERVIÇOS DE MÃO DE OBRA EIRELI</v>
      </c>
      <c r="G60" s="6" t="str">
        <f t="shared" si="55"/>
        <v>02.633.573/0001-88</v>
      </c>
      <c r="H60" s="6" t="s">
        <v>96</v>
      </c>
      <c r="I60" s="6" t="str">
        <f t="shared" si="49"/>
        <v>SUAPE/DAF</v>
      </c>
      <c r="J60" s="6" t="s">
        <v>89</v>
      </c>
      <c r="K60" s="6" t="s">
        <v>26</v>
      </c>
      <c r="L60" s="6" t="s">
        <v>27</v>
      </c>
      <c r="M60" s="6">
        <v>2498.17</v>
      </c>
      <c r="N60" s="6">
        <v>5354.44</v>
      </c>
      <c r="O60" s="1"/>
      <c r="P60" s="1"/>
      <c r="Q60" s="1"/>
      <c r="R60" s="1"/>
      <c r="S60" s="1"/>
      <c r="T60" s="1"/>
      <c r="U60" s="1"/>
      <c r="V60" s="1"/>
    </row>
    <row r="61" spans="1:22" ht="13.5" customHeight="1" x14ac:dyDescent="0.35">
      <c r="A61" s="6" t="str">
        <f t="shared" ref="A61:G61" si="56">A60</f>
        <v>Suape</v>
      </c>
      <c r="B61" s="6" t="str">
        <f t="shared" si="56"/>
        <v>suape</v>
      </c>
      <c r="C61" s="6" t="str">
        <f t="shared" si="56"/>
        <v>PRESTAÇÃO DE SERVIÇOS DE MOTORISTAS</v>
      </c>
      <c r="D61" s="6" t="str">
        <f t="shared" si="56"/>
        <v>113</v>
      </c>
      <c r="E61" s="6">
        <f t="shared" si="56"/>
        <v>2021</v>
      </c>
      <c r="F61" s="6" t="str">
        <f t="shared" si="56"/>
        <v>AJ SERVIÇOS DE MÃO DE OBRA EIRELI</v>
      </c>
      <c r="G61" s="6" t="str">
        <f t="shared" si="56"/>
        <v>02.633.573/0001-88</v>
      </c>
      <c r="H61" s="6" t="s">
        <v>97</v>
      </c>
      <c r="I61" s="6" t="str">
        <f t="shared" si="49"/>
        <v>SUAPE/DAF</v>
      </c>
      <c r="J61" s="6" t="s">
        <v>89</v>
      </c>
      <c r="K61" s="6" t="s">
        <v>26</v>
      </c>
      <c r="L61" s="6" t="s">
        <v>27</v>
      </c>
      <c r="M61" s="6">
        <v>2498.17</v>
      </c>
      <c r="N61" s="6">
        <v>5354.44</v>
      </c>
      <c r="O61" s="1"/>
      <c r="P61" s="1"/>
      <c r="Q61" s="1"/>
      <c r="R61" s="1"/>
      <c r="S61" s="1"/>
      <c r="T61" s="1"/>
      <c r="U61" s="1"/>
      <c r="V61" s="1"/>
    </row>
    <row r="62" spans="1:22" ht="13.5" customHeight="1" x14ac:dyDescent="0.35">
      <c r="A62" s="6" t="str">
        <f t="shared" ref="A62:G62" si="57">A61</f>
        <v>Suape</v>
      </c>
      <c r="B62" s="6" t="str">
        <f t="shared" si="57"/>
        <v>suape</v>
      </c>
      <c r="C62" s="6" t="str">
        <f t="shared" si="57"/>
        <v>PRESTAÇÃO DE SERVIÇOS DE MOTORISTAS</v>
      </c>
      <c r="D62" s="6" t="str">
        <f t="shared" si="57"/>
        <v>113</v>
      </c>
      <c r="E62" s="6">
        <f t="shared" si="57"/>
        <v>2021</v>
      </c>
      <c r="F62" s="6" t="str">
        <f t="shared" si="57"/>
        <v>AJ SERVIÇOS DE MÃO DE OBRA EIRELI</v>
      </c>
      <c r="G62" s="6" t="str">
        <f t="shared" si="57"/>
        <v>02.633.573/0001-88</v>
      </c>
      <c r="H62" s="6" t="s">
        <v>98</v>
      </c>
      <c r="I62" s="6" t="str">
        <f t="shared" si="49"/>
        <v>SUAPE/DAF</v>
      </c>
      <c r="J62" s="6" t="s">
        <v>89</v>
      </c>
      <c r="K62" s="6" t="s">
        <v>26</v>
      </c>
      <c r="L62" s="6" t="s">
        <v>27</v>
      </c>
      <c r="M62" s="6">
        <v>2498.17</v>
      </c>
      <c r="N62" s="6">
        <v>5354.44</v>
      </c>
      <c r="O62" s="1"/>
      <c r="P62" s="1"/>
      <c r="Q62" s="1"/>
      <c r="R62" s="1"/>
      <c r="S62" s="1"/>
      <c r="T62" s="1"/>
      <c r="U62" s="1"/>
      <c r="V62" s="1"/>
    </row>
    <row r="63" spans="1:22" ht="13.5" customHeight="1" x14ac:dyDescent="0.35">
      <c r="A63" s="6" t="str">
        <f t="shared" ref="A63:G63" si="58">A62</f>
        <v>Suape</v>
      </c>
      <c r="B63" s="6" t="str">
        <f t="shared" si="58"/>
        <v>suape</v>
      </c>
      <c r="C63" s="6" t="str">
        <f t="shared" si="58"/>
        <v>PRESTAÇÃO DE SERVIÇOS DE MOTORISTAS</v>
      </c>
      <c r="D63" s="6" t="str">
        <f t="shared" si="58"/>
        <v>113</v>
      </c>
      <c r="E63" s="6">
        <f t="shared" si="58"/>
        <v>2021</v>
      </c>
      <c r="F63" s="6" t="str">
        <f t="shared" si="58"/>
        <v>AJ SERVIÇOS DE MÃO DE OBRA EIRELI</v>
      </c>
      <c r="G63" s="6" t="str">
        <f t="shared" si="58"/>
        <v>02.633.573/0001-88</v>
      </c>
      <c r="H63" s="6" t="s">
        <v>99</v>
      </c>
      <c r="I63" s="6" t="str">
        <f t="shared" si="49"/>
        <v>SUAPE/DAF</v>
      </c>
      <c r="J63" s="6" t="s">
        <v>89</v>
      </c>
      <c r="K63" s="6" t="s">
        <v>26</v>
      </c>
      <c r="L63" s="6" t="s">
        <v>27</v>
      </c>
      <c r="M63" s="6">
        <v>2498.17</v>
      </c>
      <c r="N63" s="6">
        <v>5354.44</v>
      </c>
      <c r="O63" s="1"/>
      <c r="P63" s="1"/>
      <c r="Q63" s="1"/>
      <c r="R63" s="1"/>
      <c r="S63" s="1"/>
      <c r="T63" s="1"/>
      <c r="U63" s="1"/>
      <c r="V63" s="1"/>
    </row>
    <row r="64" spans="1:22" ht="13.5" customHeight="1" x14ac:dyDescent="0.35">
      <c r="A64" s="6" t="str">
        <f t="shared" ref="A64:G64" si="59">A63</f>
        <v>Suape</v>
      </c>
      <c r="B64" s="6" t="str">
        <f t="shared" si="59"/>
        <v>suape</v>
      </c>
      <c r="C64" s="6" t="str">
        <f t="shared" si="59"/>
        <v>PRESTAÇÃO DE SERVIÇOS DE MOTORISTAS</v>
      </c>
      <c r="D64" s="6" t="str">
        <f t="shared" si="59"/>
        <v>113</v>
      </c>
      <c r="E64" s="6">
        <f t="shared" si="59"/>
        <v>2021</v>
      </c>
      <c r="F64" s="6" t="str">
        <f t="shared" si="59"/>
        <v>AJ SERVIÇOS DE MÃO DE OBRA EIRELI</v>
      </c>
      <c r="G64" s="6" t="str">
        <f t="shared" si="59"/>
        <v>02.633.573/0001-88</v>
      </c>
      <c r="H64" s="6" t="s">
        <v>100</v>
      </c>
      <c r="I64" s="6" t="str">
        <f t="shared" si="49"/>
        <v>SUAPE/DAF</v>
      </c>
      <c r="J64" s="6" t="s">
        <v>89</v>
      </c>
      <c r="K64" s="6" t="s">
        <v>26</v>
      </c>
      <c r="L64" s="6" t="s">
        <v>27</v>
      </c>
      <c r="M64" s="6">
        <v>2498.17</v>
      </c>
      <c r="N64" s="6">
        <v>5354.44</v>
      </c>
      <c r="O64" s="1"/>
      <c r="P64" s="1"/>
      <c r="Q64" s="1"/>
      <c r="R64" s="1"/>
      <c r="S64" s="1"/>
      <c r="T64" s="1"/>
      <c r="U64" s="1"/>
      <c r="V64" s="1"/>
    </row>
    <row r="65" spans="1:22" ht="13.5" customHeight="1" x14ac:dyDescent="0.35">
      <c r="A65" s="6" t="str">
        <f t="shared" ref="A65:G65" si="60">A64</f>
        <v>Suape</v>
      </c>
      <c r="B65" s="6" t="str">
        <f t="shared" si="60"/>
        <v>suape</v>
      </c>
      <c r="C65" s="6" t="str">
        <f t="shared" si="60"/>
        <v>PRESTAÇÃO DE SERVIÇOS DE MOTORISTAS</v>
      </c>
      <c r="D65" s="6" t="str">
        <f t="shared" si="60"/>
        <v>113</v>
      </c>
      <c r="E65" s="6">
        <f t="shared" si="60"/>
        <v>2021</v>
      </c>
      <c r="F65" s="6" t="str">
        <f t="shared" si="60"/>
        <v>AJ SERVIÇOS DE MÃO DE OBRA EIRELI</v>
      </c>
      <c r="G65" s="6" t="str">
        <f t="shared" si="60"/>
        <v>02.633.573/0001-88</v>
      </c>
      <c r="H65" s="6" t="s">
        <v>101</v>
      </c>
      <c r="I65" s="6" t="str">
        <f t="shared" si="49"/>
        <v>SUAPE/DAF</v>
      </c>
      <c r="J65" s="6" t="s">
        <v>89</v>
      </c>
      <c r="K65" s="6" t="s">
        <v>26</v>
      </c>
      <c r="L65" s="6" t="s">
        <v>27</v>
      </c>
      <c r="M65" s="6">
        <v>2498.17</v>
      </c>
      <c r="N65" s="6">
        <v>5354.44</v>
      </c>
      <c r="O65" s="1"/>
      <c r="P65" s="1"/>
      <c r="Q65" s="1"/>
      <c r="R65" s="1"/>
      <c r="S65" s="1"/>
      <c r="T65" s="1"/>
      <c r="U65" s="1"/>
      <c r="V65" s="1"/>
    </row>
    <row r="66" spans="1:22" ht="13.5" customHeight="1" x14ac:dyDescent="0.35">
      <c r="A66" s="6" t="str">
        <f t="shared" ref="A66:G66" si="61">A65</f>
        <v>Suape</v>
      </c>
      <c r="B66" s="6" t="str">
        <f t="shared" si="61"/>
        <v>suape</v>
      </c>
      <c r="C66" s="6" t="str">
        <f t="shared" si="61"/>
        <v>PRESTAÇÃO DE SERVIÇOS DE MOTORISTAS</v>
      </c>
      <c r="D66" s="6" t="str">
        <f t="shared" si="61"/>
        <v>113</v>
      </c>
      <c r="E66" s="6">
        <f t="shared" si="61"/>
        <v>2021</v>
      </c>
      <c r="F66" s="6" t="str">
        <f t="shared" si="61"/>
        <v>AJ SERVIÇOS DE MÃO DE OBRA EIRELI</v>
      </c>
      <c r="G66" s="6" t="str">
        <f t="shared" si="61"/>
        <v>02.633.573/0001-88</v>
      </c>
      <c r="H66" s="6" t="s">
        <v>102</v>
      </c>
      <c r="I66" s="6" t="str">
        <f t="shared" si="49"/>
        <v>SUAPE/DAF</v>
      </c>
      <c r="J66" s="6" t="s">
        <v>89</v>
      </c>
      <c r="K66" s="6" t="s">
        <v>26</v>
      </c>
      <c r="L66" s="6" t="s">
        <v>27</v>
      </c>
      <c r="M66" s="6">
        <v>2498.17</v>
      </c>
      <c r="N66" s="6">
        <v>5354.44</v>
      </c>
      <c r="O66" s="1"/>
      <c r="P66" s="1"/>
      <c r="Q66" s="1"/>
      <c r="R66" s="1"/>
      <c r="S66" s="1"/>
      <c r="T66" s="1"/>
      <c r="U66" s="1"/>
      <c r="V66" s="1"/>
    </row>
    <row r="67" spans="1:22" ht="13.5" customHeight="1" x14ac:dyDescent="0.35">
      <c r="A67" s="6" t="str">
        <f t="shared" ref="A67:G67" si="62">A66</f>
        <v>Suape</v>
      </c>
      <c r="B67" s="6" t="str">
        <f t="shared" si="62"/>
        <v>suape</v>
      </c>
      <c r="C67" s="6" t="str">
        <f t="shared" si="62"/>
        <v>PRESTAÇÃO DE SERVIÇOS DE MOTORISTAS</v>
      </c>
      <c r="D67" s="6" t="str">
        <f t="shared" si="62"/>
        <v>113</v>
      </c>
      <c r="E67" s="6">
        <f t="shared" si="62"/>
        <v>2021</v>
      </c>
      <c r="F67" s="6" t="str">
        <f t="shared" si="62"/>
        <v>AJ SERVIÇOS DE MÃO DE OBRA EIRELI</v>
      </c>
      <c r="G67" s="6" t="str">
        <f t="shared" si="62"/>
        <v>02.633.573/0001-88</v>
      </c>
      <c r="H67" s="6" t="s">
        <v>103</v>
      </c>
      <c r="I67" s="6" t="str">
        <f t="shared" si="49"/>
        <v>SUAPE/DAF</v>
      </c>
      <c r="J67" s="6" t="s">
        <v>89</v>
      </c>
      <c r="K67" s="6" t="s">
        <v>26</v>
      </c>
      <c r="L67" s="6" t="s">
        <v>27</v>
      </c>
      <c r="M67" s="6">
        <v>2498.17</v>
      </c>
      <c r="N67" s="6">
        <v>5354.44</v>
      </c>
      <c r="O67" s="1"/>
      <c r="P67" s="1"/>
      <c r="Q67" s="1"/>
      <c r="R67" s="1"/>
      <c r="S67" s="1"/>
      <c r="T67" s="1"/>
      <c r="U67" s="1"/>
      <c r="V67" s="1"/>
    </row>
    <row r="68" spans="1:22" ht="13.5" customHeight="1" x14ac:dyDescent="0.35">
      <c r="A68" s="6" t="str">
        <f t="shared" ref="A68:G68" si="63">A67</f>
        <v>Suape</v>
      </c>
      <c r="B68" s="6" t="str">
        <f t="shared" si="63"/>
        <v>suape</v>
      </c>
      <c r="C68" s="6" t="str">
        <f t="shared" si="63"/>
        <v>PRESTAÇÃO DE SERVIÇOS DE MOTORISTAS</v>
      </c>
      <c r="D68" s="6" t="str">
        <f t="shared" si="63"/>
        <v>113</v>
      </c>
      <c r="E68" s="6">
        <f t="shared" si="63"/>
        <v>2021</v>
      </c>
      <c r="F68" s="6" t="str">
        <f t="shared" si="63"/>
        <v>AJ SERVIÇOS DE MÃO DE OBRA EIRELI</v>
      </c>
      <c r="G68" s="6" t="str">
        <f t="shared" si="63"/>
        <v>02.633.573/0001-88</v>
      </c>
      <c r="H68" s="6" t="s">
        <v>104</v>
      </c>
      <c r="I68" s="6" t="str">
        <f t="shared" si="49"/>
        <v>SUAPE/DAF</v>
      </c>
      <c r="J68" s="6" t="s">
        <v>89</v>
      </c>
      <c r="K68" s="6" t="s">
        <v>26</v>
      </c>
      <c r="L68" s="6" t="s">
        <v>27</v>
      </c>
      <c r="M68" s="6">
        <v>2498.17</v>
      </c>
      <c r="N68" s="6">
        <v>5354.44</v>
      </c>
      <c r="O68" s="1"/>
      <c r="P68" s="1"/>
      <c r="Q68" s="1"/>
      <c r="R68" s="1"/>
      <c r="S68" s="1"/>
      <c r="T68" s="1"/>
      <c r="U68" s="1"/>
      <c r="V68" s="1"/>
    </row>
    <row r="69" spans="1:22" ht="13.5" customHeight="1" x14ac:dyDescent="0.35">
      <c r="A69" s="6" t="str">
        <f t="shared" ref="A69:G69" si="64">A68</f>
        <v>Suape</v>
      </c>
      <c r="B69" s="6" t="str">
        <f t="shared" si="64"/>
        <v>suape</v>
      </c>
      <c r="C69" s="6" t="str">
        <f t="shared" si="64"/>
        <v>PRESTAÇÃO DE SERVIÇOS DE MOTORISTAS</v>
      </c>
      <c r="D69" s="6" t="str">
        <f t="shared" si="64"/>
        <v>113</v>
      </c>
      <c r="E69" s="6">
        <f t="shared" si="64"/>
        <v>2021</v>
      </c>
      <c r="F69" s="6" t="str">
        <f t="shared" si="64"/>
        <v>AJ SERVIÇOS DE MÃO DE OBRA EIRELI</v>
      </c>
      <c r="G69" s="6" t="str">
        <f t="shared" si="64"/>
        <v>02.633.573/0001-88</v>
      </c>
      <c r="H69" s="6" t="s">
        <v>105</v>
      </c>
      <c r="I69" s="6" t="str">
        <f t="shared" si="49"/>
        <v>SUAPE/DAF</v>
      </c>
      <c r="J69" s="6" t="s">
        <v>89</v>
      </c>
      <c r="K69" s="6" t="s">
        <v>26</v>
      </c>
      <c r="L69" s="6" t="s">
        <v>27</v>
      </c>
      <c r="M69" s="6">
        <v>2498.17</v>
      </c>
      <c r="N69" s="6">
        <v>5354.44</v>
      </c>
      <c r="O69" s="1"/>
      <c r="P69" s="1"/>
      <c r="Q69" s="1"/>
      <c r="R69" s="1"/>
      <c r="S69" s="1"/>
      <c r="T69" s="1"/>
      <c r="U69" s="1"/>
      <c r="V69" s="1"/>
    </row>
    <row r="70" spans="1:22" ht="13.5" customHeight="1" x14ac:dyDescent="0.35">
      <c r="A70" s="6" t="str">
        <f t="shared" ref="A70:G70" si="65">A69</f>
        <v>Suape</v>
      </c>
      <c r="B70" s="6" t="str">
        <f t="shared" si="65"/>
        <v>suape</v>
      </c>
      <c r="C70" s="6" t="str">
        <f t="shared" si="65"/>
        <v>PRESTAÇÃO DE SERVIÇOS DE MOTORISTAS</v>
      </c>
      <c r="D70" s="6" t="str">
        <f t="shared" si="65"/>
        <v>113</v>
      </c>
      <c r="E70" s="6">
        <f t="shared" si="65"/>
        <v>2021</v>
      </c>
      <c r="F70" s="6" t="str">
        <f t="shared" si="65"/>
        <v>AJ SERVIÇOS DE MÃO DE OBRA EIRELI</v>
      </c>
      <c r="G70" s="6" t="str">
        <f t="shared" si="65"/>
        <v>02.633.573/0001-88</v>
      </c>
      <c r="H70" s="6" t="s">
        <v>106</v>
      </c>
      <c r="I70" s="6" t="str">
        <f t="shared" si="49"/>
        <v>SUAPE/DAF</v>
      </c>
      <c r="J70" s="6" t="s">
        <v>89</v>
      </c>
      <c r="K70" s="6" t="s">
        <v>26</v>
      </c>
      <c r="L70" s="6" t="s">
        <v>27</v>
      </c>
      <c r="M70" s="6">
        <v>2498.17</v>
      </c>
      <c r="N70" s="6">
        <v>5354.44</v>
      </c>
      <c r="O70" s="1"/>
      <c r="P70" s="1"/>
      <c r="Q70" s="1"/>
      <c r="R70" s="1"/>
      <c r="S70" s="1"/>
      <c r="T70" s="1"/>
      <c r="U70" s="1"/>
      <c r="V70" s="1"/>
    </row>
    <row r="71" spans="1:22" ht="13.5" customHeight="1" x14ac:dyDescent="0.35">
      <c r="A71" s="6" t="str">
        <f t="shared" ref="A71:G71" si="66">A70</f>
        <v>Suape</v>
      </c>
      <c r="B71" s="6" t="str">
        <f t="shared" si="66"/>
        <v>suape</v>
      </c>
      <c r="C71" s="6" t="str">
        <f t="shared" si="66"/>
        <v>PRESTAÇÃO DE SERVIÇOS DE MOTORISTAS</v>
      </c>
      <c r="D71" s="6" t="str">
        <f t="shared" si="66"/>
        <v>113</v>
      </c>
      <c r="E71" s="6">
        <f t="shared" si="66"/>
        <v>2021</v>
      </c>
      <c r="F71" s="6" t="str">
        <f t="shared" si="66"/>
        <v>AJ SERVIÇOS DE MÃO DE OBRA EIRELI</v>
      </c>
      <c r="G71" s="6" t="str">
        <f t="shared" si="66"/>
        <v>02.633.573/0001-88</v>
      </c>
      <c r="H71" s="6" t="s">
        <v>107</v>
      </c>
      <c r="I71" s="6" t="str">
        <f t="shared" si="49"/>
        <v>SUAPE/DAF</v>
      </c>
      <c r="J71" s="6" t="s">
        <v>89</v>
      </c>
      <c r="K71" s="6" t="s">
        <v>26</v>
      </c>
      <c r="L71" s="6" t="s">
        <v>27</v>
      </c>
      <c r="M71" s="6">
        <v>2498.17</v>
      </c>
      <c r="N71" s="6">
        <v>5354.44</v>
      </c>
      <c r="O71" s="1"/>
      <c r="P71" s="1"/>
      <c r="Q71" s="1"/>
      <c r="R71" s="1"/>
      <c r="S71" s="1"/>
      <c r="T71" s="1"/>
      <c r="U71" s="1"/>
      <c r="V71" s="1"/>
    </row>
    <row r="72" spans="1:22" ht="13.5" customHeight="1" x14ac:dyDescent="0.35">
      <c r="A72" s="6" t="str">
        <f t="shared" ref="A72:G72" si="67">A71</f>
        <v>Suape</v>
      </c>
      <c r="B72" s="6" t="str">
        <f t="shared" si="67"/>
        <v>suape</v>
      </c>
      <c r="C72" s="6" t="str">
        <f t="shared" si="67"/>
        <v>PRESTAÇÃO DE SERVIÇOS DE MOTORISTAS</v>
      </c>
      <c r="D72" s="6" t="str">
        <f t="shared" si="67"/>
        <v>113</v>
      </c>
      <c r="E72" s="6">
        <f t="shared" si="67"/>
        <v>2021</v>
      </c>
      <c r="F72" s="6" t="str">
        <f t="shared" si="67"/>
        <v>AJ SERVIÇOS DE MÃO DE OBRA EIRELI</v>
      </c>
      <c r="G72" s="6" t="str">
        <f t="shared" si="67"/>
        <v>02.633.573/0001-88</v>
      </c>
      <c r="H72" s="6" t="s">
        <v>108</v>
      </c>
      <c r="I72" s="6" t="str">
        <f t="shared" si="49"/>
        <v>SUAPE/DAF</v>
      </c>
      <c r="J72" s="6" t="s">
        <v>89</v>
      </c>
      <c r="K72" s="6" t="s">
        <v>26</v>
      </c>
      <c r="L72" s="6" t="s">
        <v>27</v>
      </c>
      <c r="M72" s="6">
        <v>2498.17</v>
      </c>
      <c r="N72" s="6">
        <v>5354.44</v>
      </c>
      <c r="O72" s="1"/>
      <c r="P72" s="1"/>
      <c r="Q72" s="1"/>
      <c r="R72" s="1"/>
      <c r="S72" s="1"/>
      <c r="T72" s="1"/>
      <c r="U72" s="1"/>
      <c r="V72" s="1"/>
    </row>
    <row r="73" spans="1:22" ht="13.5" customHeight="1" x14ac:dyDescent="0.35">
      <c r="A73" s="6" t="str">
        <f t="shared" ref="A73:B73" si="68">A69</f>
        <v>Suape</v>
      </c>
      <c r="B73" s="6" t="str">
        <f t="shared" si="68"/>
        <v>suape</v>
      </c>
      <c r="C73" s="6" t="str">
        <f t="shared" ref="C73:G73" si="69">C71</f>
        <v>PRESTAÇÃO DE SERVIÇOS DE MOTORISTAS</v>
      </c>
      <c r="D73" s="6" t="str">
        <f t="shared" si="69"/>
        <v>113</v>
      </c>
      <c r="E73" s="6">
        <f t="shared" si="69"/>
        <v>2021</v>
      </c>
      <c r="F73" s="6" t="str">
        <f t="shared" si="69"/>
        <v>AJ SERVIÇOS DE MÃO DE OBRA EIRELI</v>
      </c>
      <c r="G73" s="6" t="str">
        <f t="shared" si="69"/>
        <v>02.633.573/0001-88</v>
      </c>
      <c r="H73" s="6" t="s">
        <v>109</v>
      </c>
      <c r="I73" s="6" t="str">
        <f t="shared" ref="I73:I74" si="70">I71</f>
        <v>SUAPE/DAF</v>
      </c>
      <c r="J73" s="6" t="s">
        <v>89</v>
      </c>
      <c r="K73" s="6" t="s">
        <v>26</v>
      </c>
      <c r="L73" s="6" t="s">
        <v>27</v>
      </c>
      <c r="M73" s="6">
        <v>2498.17</v>
      </c>
      <c r="N73" s="6">
        <v>5354.44</v>
      </c>
      <c r="O73" s="1"/>
      <c r="P73" s="1"/>
      <c r="Q73" s="1"/>
      <c r="R73" s="1"/>
      <c r="S73" s="1"/>
      <c r="T73" s="1"/>
      <c r="U73" s="1"/>
      <c r="V73" s="1"/>
    </row>
    <row r="74" spans="1:22" ht="13.5" customHeight="1" x14ac:dyDescent="0.35">
      <c r="A74" s="6" t="str">
        <f t="shared" ref="A74:B74" si="71">A70</f>
        <v>Suape</v>
      </c>
      <c r="B74" s="6" t="str">
        <f t="shared" si="71"/>
        <v>suape</v>
      </c>
      <c r="C74" s="6" t="str">
        <f t="shared" ref="C74:G74" si="72">C72</f>
        <v>PRESTAÇÃO DE SERVIÇOS DE MOTORISTAS</v>
      </c>
      <c r="D74" s="6" t="str">
        <f t="shared" si="72"/>
        <v>113</v>
      </c>
      <c r="E74" s="6">
        <f t="shared" si="72"/>
        <v>2021</v>
      </c>
      <c r="F74" s="6" t="str">
        <f t="shared" si="72"/>
        <v>AJ SERVIÇOS DE MÃO DE OBRA EIRELI</v>
      </c>
      <c r="G74" s="6" t="str">
        <f t="shared" si="72"/>
        <v>02.633.573/0001-88</v>
      </c>
      <c r="H74" s="6" t="s">
        <v>110</v>
      </c>
      <c r="I74" s="6" t="str">
        <f t="shared" si="70"/>
        <v>SUAPE/DAF</v>
      </c>
      <c r="J74" s="6" t="s">
        <v>89</v>
      </c>
      <c r="K74" s="6" t="s">
        <v>26</v>
      </c>
      <c r="L74" s="6" t="s">
        <v>27</v>
      </c>
      <c r="M74" s="6">
        <v>2498.17</v>
      </c>
      <c r="N74" s="6">
        <v>5354.44</v>
      </c>
      <c r="O74" s="1"/>
      <c r="P74" s="1"/>
      <c r="Q74" s="1"/>
      <c r="R74" s="1"/>
      <c r="S74" s="1"/>
      <c r="T74" s="1"/>
      <c r="U74" s="1"/>
      <c r="V74" s="1"/>
    </row>
    <row r="75" spans="1:22" ht="13.5" customHeight="1" x14ac:dyDescent="0.35">
      <c r="A75" s="4" t="str">
        <f t="shared" ref="A75:B75" si="73">A74</f>
        <v>Suape</v>
      </c>
      <c r="B75" s="4" t="str">
        <f t="shared" si="73"/>
        <v>suape</v>
      </c>
      <c r="C75" s="4" t="s">
        <v>111</v>
      </c>
      <c r="D75" s="4" t="s">
        <v>112</v>
      </c>
      <c r="E75" s="4">
        <v>2015</v>
      </c>
      <c r="F75" s="4" t="s">
        <v>113</v>
      </c>
      <c r="G75" s="4" t="s">
        <v>114</v>
      </c>
      <c r="H75" s="4" t="s">
        <v>115</v>
      </c>
      <c r="I75" s="4" t="s">
        <v>116</v>
      </c>
      <c r="J75" s="4" t="s">
        <v>605</v>
      </c>
      <c r="K75" s="4" t="s">
        <v>26</v>
      </c>
      <c r="L75" s="4" t="s">
        <v>27</v>
      </c>
      <c r="M75" s="4">
        <v>12721.37</v>
      </c>
      <c r="N75" s="4">
        <v>36695.97</v>
      </c>
      <c r="O75" s="1"/>
      <c r="P75" s="1"/>
      <c r="Q75" s="1"/>
      <c r="R75" s="1"/>
      <c r="S75" s="1"/>
      <c r="T75" s="1"/>
      <c r="U75" s="1"/>
      <c r="V75" s="1"/>
    </row>
    <row r="76" spans="1:22" ht="13.5" customHeight="1" x14ac:dyDescent="0.35">
      <c r="A76" s="4" t="str">
        <f t="shared" ref="A76:G76" si="74">A75</f>
        <v>Suape</v>
      </c>
      <c r="B76" s="4" t="str">
        <f t="shared" si="74"/>
        <v>suape</v>
      </c>
      <c r="C76" s="4" t="str">
        <f t="shared" si="74"/>
        <v>PRESTAÇÃO DE SERVIÇO DE APOIO TÉCNICO ÀS ATIVIDADES DE MANUTENÇÃO MECÂNICA E ELÉTRICA NA ÁREA DO PORTO ORGANIZADO.</v>
      </c>
      <c r="D76" s="4" t="str">
        <f t="shared" si="74"/>
        <v>035</v>
      </c>
      <c r="E76" s="4">
        <f t="shared" si="74"/>
        <v>2015</v>
      </c>
      <c r="F76" s="4" t="str">
        <f t="shared" si="74"/>
        <v>TPF ENGENHARIA LTDA</v>
      </c>
      <c r="G76" s="4" t="str">
        <f t="shared" si="74"/>
        <v>12.285.441/0001-66</v>
      </c>
      <c r="H76" s="4" t="s">
        <v>118</v>
      </c>
      <c r="I76" s="4" t="s">
        <v>116</v>
      </c>
      <c r="J76" s="4" t="s">
        <v>606</v>
      </c>
      <c r="K76" s="4" t="s">
        <v>26</v>
      </c>
      <c r="L76" s="4" t="s">
        <v>27</v>
      </c>
      <c r="M76" s="4">
        <v>8151</v>
      </c>
      <c r="N76" s="4">
        <v>23512.32</v>
      </c>
      <c r="O76" s="1"/>
      <c r="P76" s="1"/>
      <c r="Q76" s="1"/>
      <c r="R76" s="1"/>
      <c r="S76" s="1"/>
      <c r="T76" s="1"/>
      <c r="U76" s="1"/>
      <c r="V76" s="1"/>
    </row>
    <row r="77" spans="1:22" ht="13.5" customHeight="1" x14ac:dyDescent="0.35">
      <c r="A77" s="4" t="str">
        <f t="shared" ref="A77:G77" si="75">A76</f>
        <v>Suape</v>
      </c>
      <c r="B77" s="4" t="str">
        <f t="shared" si="75"/>
        <v>suape</v>
      </c>
      <c r="C77" s="4" t="str">
        <f t="shared" si="75"/>
        <v>PRESTAÇÃO DE SERVIÇO DE APOIO TÉCNICO ÀS ATIVIDADES DE MANUTENÇÃO MECÂNICA E ELÉTRICA NA ÁREA DO PORTO ORGANIZADO.</v>
      </c>
      <c r="D77" s="4" t="str">
        <f t="shared" si="75"/>
        <v>035</v>
      </c>
      <c r="E77" s="4">
        <f t="shared" si="75"/>
        <v>2015</v>
      </c>
      <c r="F77" s="4" t="str">
        <f t="shared" si="75"/>
        <v>TPF ENGENHARIA LTDA</v>
      </c>
      <c r="G77" s="4" t="str">
        <f t="shared" si="75"/>
        <v>12.285.441/0001-66</v>
      </c>
      <c r="H77" s="4" t="s">
        <v>120</v>
      </c>
      <c r="I77" s="4" t="s">
        <v>116</v>
      </c>
      <c r="J77" s="4" t="s">
        <v>606</v>
      </c>
      <c r="K77" s="4" t="s">
        <v>26</v>
      </c>
      <c r="L77" s="4" t="s">
        <v>27</v>
      </c>
      <c r="M77" s="4">
        <v>8151</v>
      </c>
      <c r="N77" s="4">
        <v>23512.32</v>
      </c>
      <c r="O77" s="1"/>
      <c r="P77" s="1"/>
      <c r="Q77" s="1"/>
      <c r="R77" s="1"/>
      <c r="S77" s="1"/>
      <c r="T77" s="1"/>
      <c r="U77" s="1"/>
      <c r="V77" s="1"/>
    </row>
    <row r="78" spans="1:22" ht="13.5" customHeight="1" x14ac:dyDescent="0.35">
      <c r="A78" s="4" t="str">
        <f t="shared" ref="A78:G78" si="76">A77</f>
        <v>Suape</v>
      </c>
      <c r="B78" s="4" t="str">
        <f t="shared" si="76"/>
        <v>suape</v>
      </c>
      <c r="C78" s="4" t="str">
        <f t="shared" si="76"/>
        <v>PRESTAÇÃO DE SERVIÇO DE APOIO TÉCNICO ÀS ATIVIDADES DE MANUTENÇÃO MECÂNICA E ELÉTRICA NA ÁREA DO PORTO ORGANIZADO.</v>
      </c>
      <c r="D78" s="4" t="str">
        <f t="shared" si="76"/>
        <v>035</v>
      </c>
      <c r="E78" s="4">
        <f t="shared" si="76"/>
        <v>2015</v>
      </c>
      <c r="F78" s="4" t="str">
        <f t="shared" si="76"/>
        <v>TPF ENGENHARIA LTDA</v>
      </c>
      <c r="G78" s="4" t="str">
        <f t="shared" si="76"/>
        <v>12.285.441/0001-66</v>
      </c>
      <c r="H78" s="4" t="s">
        <v>121</v>
      </c>
      <c r="I78" s="4" t="s">
        <v>116</v>
      </c>
      <c r="J78" s="4" t="s">
        <v>122</v>
      </c>
      <c r="K78" s="4" t="s">
        <v>26</v>
      </c>
      <c r="L78" s="4" t="s">
        <v>27</v>
      </c>
      <c r="M78" s="4">
        <v>5275.4</v>
      </c>
      <c r="N78" s="4">
        <v>15217.38</v>
      </c>
      <c r="O78" s="1"/>
      <c r="P78" s="1"/>
      <c r="Q78" s="1"/>
      <c r="R78" s="1"/>
      <c r="S78" s="1"/>
      <c r="T78" s="1"/>
      <c r="U78" s="1"/>
      <c r="V78" s="1"/>
    </row>
    <row r="79" spans="1:22" ht="13.5" customHeight="1" x14ac:dyDescent="0.35">
      <c r="A79" s="4" t="str">
        <f t="shared" ref="A79:G79" si="77">A78</f>
        <v>Suape</v>
      </c>
      <c r="B79" s="4" t="str">
        <f t="shared" si="77"/>
        <v>suape</v>
      </c>
      <c r="C79" s="4" t="str">
        <f t="shared" si="77"/>
        <v>PRESTAÇÃO DE SERVIÇO DE APOIO TÉCNICO ÀS ATIVIDADES DE MANUTENÇÃO MECÂNICA E ELÉTRICA NA ÁREA DO PORTO ORGANIZADO.</v>
      </c>
      <c r="D79" s="4" t="str">
        <f t="shared" si="77"/>
        <v>035</v>
      </c>
      <c r="E79" s="4">
        <f t="shared" si="77"/>
        <v>2015</v>
      </c>
      <c r="F79" s="4" t="str">
        <f t="shared" si="77"/>
        <v>TPF ENGENHARIA LTDA</v>
      </c>
      <c r="G79" s="4" t="str">
        <f t="shared" si="77"/>
        <v>12.285.441/0001-66</v>
      </c>
      <c r="H79" s="4" t="s">
        <v>123</v>
      </c>
      <c r="I79" s="4" t="s">
        <v>116</v>
      </c>
      <c r="J79" s="4" t="s">
        <v>122</v>
      </c>
      <c r="K79" s="4" t="s">
        <v>26</v>
      </c>
      <c r="L79" s="4" t="s">
        <v>27</v>
      </c>
      <c r="M79" s="4">
        <v>5275.4</v>
      </c>
      <c r="N79" s="4">
        <v>15217.38</v>
      </c>
      <c r="O79" s="1"/>
      <c r="P79" s="1"/>
      <c r="Q79" s="1"/>
      <c r="R79" s="1"/>
      <c r="S79" s="1"/>
      <c r="T79" s="1"/>
      <c r="U79" s="1"/>
      <c r="V79" s="1"/>
    </row>
    <row r="80" spans="1:22" ht="13.5" customHeight="1" x14ac:dyDescent="0.35">
      <c r="A80" s="7" t="s">
        <v>18</v>
      </c>
      <c r="B80" s="7" t="s">
        <v>81</v>
      </c>
      <c r="C80" s="7" t="s">
        <v>607</v>
      </c>
      <c r="D80" s="7" t="s">
        <v>608</v>
      </c>
      <c r="E80" s="7">
        <v>2022</v>
      </c>
      <c r="F80" s="7" t="s">
        <v>609</v>
      </c>
      <c r="G80" s="7" t="s">
        <v>610</v>
      </c>
      <c r="H80" s="7" t="s">
        <v>128</v>
      </c>
      <c r="I80" s="7" t="s">
        <v>116</v>
      </c>
      <c r="J80" s="7" t="s">
        <v>611</v>
      </c>
      <c r="K80" s="7" t="s">
        <v>612</v>
      </c>
      <c r="L80" s="7" t="s">
        <v>27</v>
      </c>
      <c r="M80" s="7">
        <v>3855.84</v>
      </c>
      <c r="N80" s="7">
        <v>5286.36</v>
      </c>
      <c r="O80" s="1"/>
      <c r="P80" s="1"/>
      <c r="Q80" s="1"/>
      <c r="R80" s="1"/>
      <c r="S80" s="1"/>
      <c r="T80" s="1"/>
      <c r="U80" s="1"/>
      <c r="V80" s="1"/>
    </row>
    <row r="81" spans="1:22" ht="13.5" customHeight="1" x14ac:dyDescent="0.35">
      <c r="A81" s="7" t="s">
        <v>18</v>
      </c>
      <c r="B81" s="7" t="s">
        <v>81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7" t="s">
        <v>133</v>
      </c>
      <c r="I81" s="7" t="s">
        <v>116</v>
      </c>
      <c r="J81" s="7" t="s">
        <v>613</v>
      </c>
      <c r="K81" s="7" t="s">
        <v>614</v>
      </c>
      <c r="L81" s="7" t="s">
        <v>27</v>
      </c>
      <c r="M81" s="7">
        <v>16304.59</v>
      </c>
      <c r="N81" s="7">
        <v>22353.59</v>
      </c>
      <c r="O81" s="1"/>
      <c r="P81" s="1"/>
      <c r="Q81" s="1"/>
      <c r="R81" s="1"/>
      <c r="S81" s="1"/>
      <c r="T81" s="1"/>
      <c r="U81" s="1"/>
      <c r="V81" s="1"/>
    </row>
    <row r="82" spans="1:22" ht="13.5" customHeight="1" x14ac:dyDescent="0.35">
      <c r="A82" s="7" t="s">
        <v>18</v>
      </c>
      <c r="B82" s="7" t="s">
        <v>81</v>
      </c>
      <c r="C82" s="7" t="s">
        <v>607</v>
      </c>
      <c r="D82" s="7" t="s">
        <v>608</v>
      </c>
      <c r="E82" s="7">
        <v>2022</v>
      </c>
      <c r="F82" s="7" t="s">
        <v>609</v>
      </c>
      <c r="G82" s="7" t="s">
        <v>610</v>
      </c>
      <c r="H82" s="7" t="s">
        <v>138</v>
      </c>
      <c r="I82" s="7" t="s">
        <v>116</v>
      </c>
      <c r="J82" s="7" t="s">
        <v>615</v>
      </c>
      <c r="K82" s="7" t="s">
        <v>616</v>
      </c>
      <c r="L82" s="7" t="s">
        <v>27</v>
      </c>
      <c r="M82" s="7">
        <v>1971.23</v>
      </c>
      <c r="N82" s="7">
        <v>2702.55</v>
      </c>
      <c r="O82" s="1"/>
      <c r="P82" s="1"/>
      <c r="Q82" s="1"/>
      <c r="R82" s="1"/>
      <c r="S82" s="1"/>
      <c r="T82" s="1"/>
      <c r="U82" s="1"/>
      <c r="V82" s="1"/>
    </row>
    <row r="83" spans="1:22" ht="13.5" customHeight="1" x14ac:dyDescent="0.35">
      <c r="A83" s="7" t="s">
        <v>18</v>
      </c>
      <c r="B83" s="7" t="s">
        <v>81</v>
      </c>
      <c r="C83" s="7" t="s">
        <v>607</v>
      </c>
      <c r="D83" s="7" t="s">
        <v>608</v>
      </c>
      <c r="E83" s="7">
        <v>2022</v>
      </c>
      <c r="F83" s="7" t="s">
        <v>609</v>
      </c>
      <c r="G83" s="7" t="s">
        <v>610</v>
      </c>
      <c r="H83" s="7" t="s">
        <v>143</v>
      </c>
      <c r="I83" s="7" t="s">
        <v>116</v>
      </c>
      <c r="J83" s="7" t="s">
        <v>617</v>
      </c>
      <c r="K83" s="7" t="s">
        <v>614</v>
      </c>
      <c r="L83" s="7" t="s">
        <v>618</v>
      </c>
      <c r="M83" s="7">
        <v>8281.43</v>
      </c>
      <c r="N83" s="7">
        <v>11353.84</v>
      </c>
      <c r="O83" s="1"/>
      <c r="P83" s="1"/>
      <c r="Q83" s="1"/>
      <c r="R83" s="1"/>
      <c r="S83" s="1"/>
      <c r="T83" s="1"/>
      <c r="U83" s="1"/>
      <c r="V83" s="1"/>
    </row>
    <row r="84" spans="1:22" ht="13.5" customHeight="1" x14ac:dyDescent="0.35">
      <c r="A84" s="5" t="str">
        <f t="shared" ref="A84:B84" si="78">A79</f>
        <v>Suape</v>
      </c>
      <c r="B84" s="5" t="str">
        <f t="shared" si="78"/>
        <v>suape</v>
      </c>
      <c r="C84" s="5" t="s">
        <v>124</v>
      </c>
      <c r="D84" s="5" t="s">
        <v>125</v>
      </c>
      <c r="E84" s="5">
        <v>2019</v>
      </c>
      <c r="F84" s="5" t="s">
        <v>126</v>
      </c>
      <c r="G84" s="5" t="s">
        <v>127</v>
      </c>
      <c r="H84" s="5" t="s">
        <v>162</v>
      </c>
      <c r="I84" s="5" t="s">
        <v>129</v>
      </c>
      <c r="J84" s="5" t="s">
        <v>915</v>
      </c>
      <c r="K84" s="5" t="s">
        <v>916</v>
      </c>
      <c r="L84" s="5" t="s">
        <v>917</v>
      </c>
      <c r="M84" s="5">
        <v>569.36</v>
      </c>
      <c r="N84" s="5">
        <v>990.11</v>
      </c>
      <c r="O84" s="1"/>
      <c r="P84" s="1"/>
      <c r="Q84" s="1"/>
      <c r="R84" s="1"/>
      <c r="S84" s="1"/>
      <c r="T84" s="1"/>
      <c r="U84" s="1"/>
      <c r="V84" s="1"/>
    </row>
    <row r="85" spans="1:22" ht="13.5" customHeight="1" x14ac:dyDescent="0.35">
      <c r="A85" s="6" t="str">
        <f t="shared" ref="A85:G85" si="79">A84</f>
        <v>Suape</v>
      </c>
      <c r="B85" s="6" t="str">
        <f t="shared" si="79"/>
        <v>suape</v>
      </c>
      <c r="C85" s="6" t="str">
        <f t="shared" si="79"/>
        <v>CONTRATAÇÃO DE JOVEM APRENDIZ</v>
      </c>
      <c r="D85" s="6" t="str">
        <f t="shared" si="79"/>
        <v>025</v>
      </c>
      <c r="E85" s="6">
        <f t="shared" si="79"/>
        <v>2019</v>
      </c>
      <c r="F85" s="6" t="str">
        <f t="shared" si="79"/>
        <v>CENTRO DE INTEGRAÇÃO EMPRESA ESCOLA DE PERNAMBUCO - CIEE</v>
      </c>
      <c r="G85" s="6" t="str">
        <f t="shared" si="79"/>
        <v>010.998.292/0001-57</v>
      </c>
      <c r="H85" s="6" t="s">
        <v>167</v>
      </c>
      <c r="I85" s="6" t="s">
        <v>134</v>
      </c>
      <c r="J85" s="6" t="s">
        <v>918</v>
      </c>
      <c r="K85" s="6" t="s">
        <v>919</v>
      </c>
      <c r="L85" s="6" t="s">
        <v>920</v>
      </c>
      <c r="M85" s="6">
        <v>569.36</v>
      </c>
      <c r="N85" s="6">
        <v>1046.1500000000001</v>
      </c>
      <c r="O85" s="1"/>
      <c r="P85" s="1"/>
      <c r="Q85" s="1"/>
      <c r="R85" s="1"/>
      <c r="S85" s="1"/>
      <c r="T85" s="1"/>
      <c r="U85" s="1"/>
      <c r="V85" s="1"/>
    </row>
    <row r="86" spans="1:22" ht="13.5" customHeight="1" x14ac:dyDescent="0.35">
      <c r="A86" s="6" t="str">
        <f t="shared" ref="A86:G86" si="80">A85</f>
        <v>Suape</v>
      </c>
      <c r="B86" s="6" t="str">
        <f t="shared" si="80"/>
        <v>suape</v>
      </c>
      <c r="C86" s="6" t="str">
        <f t="shared" si="80"/>
        <v>CONTRATAÇÃO DE JOVEM APRENDIZ</v>
      </c>
      <c r="D86" s="6" t="str">
        <f t="shared" si="80"/>
        <v>025</v>
      </c>
      <c r="E86" s="6">
        <f t="shared" si="80"/>
        <v>2019</v>
      </c>
      <c r="F86" s="6" t="str">
        <f t="shared" si="80"/>
        <v>CENTRO DE INTEGRAÇÃO EMPRESA ESCOLA DE PERNAMBUCO - CIEE</v>
      </c>
      <c r="G86" s="6" t="str">
        <f t="shared" si="80"/>
        <v>010.998.292/0001-57</v>
      </c>
      <c r="H86" s="6" t="s">
        <v>170</v>
      </c>
      <c r="I86" s="6" t="s">
        <v>139</v>
      </c>
      <c r="J86" s="6" t="s">
        <v>921</v>
      </c>
      <c r="K86" s="6" t="s">
        <v>922</v>
      </c>
      <c r="L86" s="6" t="s">
        <v>923</v>
      </c>
      <c r="M86" s="6">
        <v>569.36</v>
      </c>
      <c r="N86" s="6">
        <v>1070.75</v>
      </c>
      <c r="O86" s="1"/>
      <c r="P86" s="1"/>
      <c r="Q86" s="1"/>
      <c r="R86" s="1"/>
      <c r="S86" s="1"/>
      <c r="T86" s="1"/>
      <c r="U86" s="1"/>
      <c r="V86" s="1"/>
    </row>
    <row r="87" spans="1:22" ht="13.5" customHeight="1" x14ac:dyDescent="0.35">
      <c r="A87" s="6" t="str">
        <f t="shared" ref="A87:G87" si="81">A86</f>
        <v>Suape</v>
      </c>
      <c r="B87" s="6" t="str">
        <f t="shared" si="81"/>
        <v>suape</v>
      </c>
      <c r="C87" s="6" t="str">
        <f t="shared" si="81"/>
        <v>CONTRATAÇÃO DE JOVEM APRENDIZ</v>
      </c>
      <c r="D87" s="6" t="str">
        <f t="shared" si="81"/>
        <v>025</v>
      </c>
      <c r="E87" s="6">
        <f t="shared" si="81"/>
        <v>2019</v>
      </c>
      <c r="F87" s="6" t="str">
        <f t="shared" si="81"/>
        <v>CENTRO DE INTEGRAÇÃO EMPRESA ESCOLA DE PERNAMBUCO - CIEE</v>
      </c>
      <c r="G87" s="6" t="str">
        <f t="shared" si="81"/>
        <v>010.998.292/0001-57</v>
      </c>
      <c r="H87" s="6" t="s">
        <v>174</v>
      </c>
      <c r="I87" s="6" t="s">
        <v>144</v>
      </c>
      <c r="J87" s="6" t="s">
        <v>924</v>
      </c>
      <c r="K87" s="6" t="s">
        <v>925</v>
      </c>
      <c r="L87" s="6" t="s">
        <v>926</v>
      </c>
      <c r="M87" s="6">
        <v>569.36</v>
      </c>
      <c r="N87" s="6">
        <v>391.53</v>
      </c>
      <c r="O87" s="1"/>
      <c r="P87" s="1"/>
      <c r="Q87" s="1"/>
      <c r="R87" s="1"/>
      <c r="S87" s="1"/>
      <c r="T87" s="1"/>
      <c r="U87" s="1"/>
      <c r="V87" s="1"/>
    </row>
    <row r="88" spans="1:22" ht="13.5" customHeight="1" x14ac:dyDescent="0.35">
      <c r="A88" s="6" t="str">
        <f t="shared" ref="A88:G88" si="82">A87</f>
        <v>Suape</v>
      </c>
      <c r="B88" s="6" t="str">
        <f t="shared" si="82"/>
        <v>suape</v>
      </c>
      <c r="C88" s="6" t="str">
        <f t="shared" si="82"/>
        <v>CONTRATAÇÃO DE JOVEM APRENDIZ</v>
      </c>
      <c r="D88" s="6" t="str">
        <f t="shared" si="82"/>
        <v>025</v>
      </c>
      <c r="E88" s="6">
        <f t="shared" si="82"/>
        <v>2019</v>
      </c>
      <c r="F88" s="6" t="str">
        <f t="shared" si="82"/>
        <v>CENTRO DE INTEGRAÇÃO EMPRESA ESCOLA DE PERNAMBUCO - CIEE</v>
      </c>
      <c r="G88" s="6" t="str">
        <f t="shared" si="82"/>
        <v>010.998.292/0001-57</v>
      </c>
      <c r="H88" s="6" t="s">
        <v>178</v>
      </c>
      <c r="I88" s="6" t="s">
        <v>149</v>
      </c>
      <c r="J88" s="6" t="s">
        <v>927</v>
      </c>
      <c r="K88" s="6" t="s">
        <v>928</v>
      </c>
      <c r="L88" s="6" t="s">
        <v>929</v>
      </c>
      <c r="M88" s="6">
        <v>569.36</v>
      </c>
      <c r="N88" s="6">
        <v>1168.75</v>
      </c>
      <c r="O88" s="1"/>
      <c r="P88" s="1"/>
      <c r="Q88" s="1"/>
      <c r="R88" s="1"/>
      <c r="S88" s="1"/>
      <c r="T88" s="1"/>
      <c r="U88" s="1"/>
      <c r="V88" s="1"/>
    </row>
    <row r="89" spans="1:22" ht="13.5" customHeight="1" x14ac:dyDescent="0.35">
      <c r="A89" s="6" t="str">
        <f t="shared" ref="A89:G89" si="83">A88</f>
        <v>Suape</v>
      </c>
      <c r="B89" s="6" t="str">
        <f t="shared" si="83"/>
        <v>suape</v>
      </c>
      <c r="C89" s="6" t="str">
        <f t="shared" si="83"/>
        <v>CONTRATAÇÃO DE JOVEM APRENDIZ</v>
      </c>
      <c r="D89" s="6" t="str">
        <f t="shared" si="83"/>
        <v>025</v>
      </c>
      <c r="E89" s="6">
        <f t="shared" si="83"/>
        <v>2019</v>
      </c>
      <c r="F89" s="6" t="str">
        <f t="shared" si="83"/>
        <v>CENTRO DE INTEGRAÇÃO EMPRESA ESCOLA DE PERNAMBUCO - CIEE</v>
      </c>
      <c r="G89" s="6" t="str">
        <f t="shared" si="83"/>
        <v>010.998.292/0001-57</v>
      </c>
      <c r="H89" s="6" t="s">
        <v>179</v>
      </c>
      <c r="I89" s="6" t="s">
        <v>930</v>
      </c>
      <c r="J89" s="6" t="s">
        <v>931</v>
      </c>
      <c r="K89" s="6" t="s">
        <v>932</v>
      </c>
      <c r="L89" s="6" t="s">
        <v>933</v>
      </c>
      <c r="M89" s="6">
        <v>1031</v>
      </c>
      <c r="N89" s="6">
        <v>956.11</v>
      </c>
      <c r="O89" s="1"/>
      <c r="P89" s="1"/>
      <c r="Q89" s="1"/>
      <c r="R89" s="1"/>
      <c r="S89" s="1"/>
      <c r="T89" s="1"/>
      <c r="U89" s="1"/>
      <c r="V89" s="1"/>
    </row>
    <row r="90" spans="1:22" ht="13.5" customHeight="1" x14ac:dyDescent="0.35">
      <c r="A90" s="7" t="s">
        <v>18</v>
      </c>
      <c r="B90" s="7" t="s">
        <v>81</v>
      </c>
      <c r="C90" s="7" t="s">
        <v>158</v>
      </c>
      <c r="D90" s="7" t="s">
        <v>159</v>
      </c>
      <c r="E90" s="7">
        <v>2019</v>
      </c>
      <c r="F90" s="7" t="s">
        <v>160</v>
      </c>
      <c r="G90" s="7" t="s">
        <v>161</v>
      </c>
      <c r="H90" s="7" t="s">
        <v>190</v>
      </c>
      <c r="I90" s="7" t="s">
        <v>163</v>
      </c>
      <c r="J90" s="7" t="s">
        <v>934</v>
      </c>
      <c r="K90" s="7" t="s">
        <v>165</v>
      </c>
      <c r="L90" s="7" t="s">
        <v>166</v>
      </c>
      <c r="M90" s="7">
        <v>2820</v>
      </c>
      <c r="N90" s="7">
        <v>3083.1</v>
      </c>
      <c r="O90" s="1"/>
      <c r="P90" s="1"/>
      <c r="Q90" s="1"/>
      <c r="R90" s="1"/>
      <c r="S90" s="1"/>
      <c r="T90" s="1"/>
      <c r="U90" s="1"/>
      <c r="V90" s="1"/>
    </row>
    <row r="91" spans="1:22" ht="13.5" customHeight="1" x14ac:dyDescent="0.35">
      <c r="A91" s="4" t="s">
        <v>18</v>
      </c>
      <c r="B91" s="4" t="s">
        <v>81</v>
      </c>
      <c r="C91" s="4" t="str">
        <f t="shared" ref="C91:G91" si="84">C90</f>
        <v>PRESTAÇÃO EM SERVIÇOES ESPECIALIZADOS EM ENGENHARIA E
SEGURANÇA DO TRABALHO</v>
      </c>
      <c r="D91" s="4" t="str">
        <f t="shared" si="84"/>
        <v>056</v>
      </c>
      <c r="E91" s="4">
        <f t="shared" si="84"/>
        <v>2019</v>
      </c>
      <c r="F91" s="4" t="str">
        <f t="shared" si="84"/>
        <v>SINGULAR SERVIÇOS DE SAÚDE LTDA</v>
      </c>
      <c r="G91" s="4" t="str">
        <f t="shared" si="84"/>
        <v>007.901.265/0001-43</v>
      </c>
      <c r="H91" s="4" t="s">
        <v>195</v>
      </c>
      <c r="I91" s="4" t="str">
        <f t="shared" ref="I91:I96" si="85">I90</f>
        <v>DAF / SESMT/CRH</v>
      </c>
      <c r="J91" s="4" t="s">
        <v>168</v>
      </c>
      <c r="K91" s="4" t="s">
        <v>169</v>
      </c>
      <c r="L91" s="4" t="s">
        <v>166</v>
      </c>
      <c r="M91" s="4">
        <v>1050</v>
      </c>
      <c r="N91" s="4">
        <v>1956.71</v>
      </c>
      <c r="O91" s="1"/>
      <c r="P91" s="1"/>
      <c r="Q91" s="1"/>
      <c r="R91" s="1"/>
      <c r="S91" s="1"/>
      <c r="T91" s="1"/>
      <c r="U91" s="1"/>
      <c r="V91" s="1"/>
    </row>
    <row r="92" spans="1:22" ht="13.5" customHeight="1" x14ac:dyDescent="0.35">
      <c r="A92" s="4" t="str">
        <f t="shared" ref="A92:G92" si="86">A91</f>
        <v>Suape</v>
      </c>
      <c r="B92" s="4" t="str">
        <f t="shared" si="86"/>
        <v>suape</v>
      </c>
      <c r="C92" s="4" t="str">
        <f t="shared" si="86"/>
        <v>PRESTAÇÃO EM SERVIÇOES ESPECIALIZADOS EM ENGENHARIA E
SEGURANÇA DO TRABALHO</v>
      </c>
      <c r="D92" s="4" t="str">
        <f t="shared" si="86"/>
        <v>056</v>
      </c>
      <c r="E92" s="4">
        <f t="shared" si="86"/>
        <v>2019</v>
      </c>
      <c r="F92" s="4" t="str">
        <f t="shared" si="86"/>
        <v>SINGULAR SERVIÇOS DE SAÚDE LTDA</v>
      </c>
      <c r="G92" s="4" t="str">
        <f t="shared" si="86"/>
        <v>007.901.265/0001-43</v>
      </c>
      <c r="H92" s="4" t="s">
        <v>196</v>
      </c>
      <c r="I92" s="4" t="str">
        <f t="shared" si="85"/>
        <v>DAF / SESMT/CRH</v>
      </c>
      <c r="J92" s="4" t="s">
        <v>935</v>
      </c>
      <c r="K92" s="4" t="s">
        <v>936</v>
      </c>
      <c r="L92" s="4" t="s">
        <v>937</v>
      </c>
      <c r="M92" s="4">
        <v>1151.68</v>
      </c>
      <c r="N92" s="4">
        <v>2556.17</v>
      </c>
      <c r="O92" s="1"/>
      <c r="P92" s="1"/>
      <c r="Q92" s="1"/>
      <c r="R92" s="1"/>
      <c r="S92" s="1"/>
      <c r="T92" s="1"/>
      <c r="U92" s="1"/>
      <c r="V92" s="1"/>
    </row>
    <row r="93" spans="1:22" ht="13.5" customHeight="1" x14ac:dyDescent="0.35">
      <c r="A93" s="4" t="str">
        <f t="shared" ref="A93:G93" si="87">A92</f>
        <v>Suape</v>
      </c>
      <c r="B93" s="4" t="str">
        <f t="shared" si="87"/>
        <v>suape</v>
      </c>
      <c r="C93" s="4" t="str">
        <f t="shared" si="87"/>
        <v>PRESTAÇÃO EM SERVIÇOES ESPECIALIZADOS EM ENGENHARIA E
SEGURANÇA DO TRABALHO</v>
      </c>
      <c r="D93" s="4" t="str">
        <f t="shared" si="87"/>
        <v>056</v>
      </c>
      <c r="E93" s="4">
        <f t="shared" si="87"/>
        <v>2019</v>
      </c>
      <c r="F93" s="4" t="str">
        <f t="shared" si="87"/>
        <v>SINGULAR SERVIÇOS DE SAÚDE LTDA</v>
      </c>
      <c r="G93" s="4" t="str">
        <f t="shared" si="87"/>
        <v>007.901.265/0001-43</v>
      </c>
      <c r="H93" s="4" t="s">
        <v>197</v>
      </c>
      <c r="I93" s="4" t="str">
        <f t="shared" si="85"/>
        <v>DAF / SESMT/CRH</v>
      </c>
      <c r="J93" s="4" t="s">
        <v>175</v>
      </c>
      <c r="K93" s="4" t="s">
        <v>176</v>
      </c>
      <c r="L93" s="4" t="s">
        <v>177</v>
      </c>
      <c r="M93" s="4">
        <v>1301.71</v>
      </c>
      <c r="N93" s="4">
        <v>3153.5</v>
      </c>
      <c r="O93" s="1"/>
      <c r="P93" s="1"/>
      <c r="Q93" s="1"/>
      <c r="R93" s="1"/>
      <c r="S93" s="1"/>
      <c r="T93" s="1"/>
      <c r="U93" s="1"/>
      <c r="V93" s="1"/>
    </row>
    <row r="94" spans="1:22" ht="13.5" customHeight="1" x14ac:dyDescent="0.35">
      <c r="A94" s="4" t="str">
        <f t="shared" ref="A94:G94" si="88">A93</f>
        <v>Suape</v>
      </c>
      <c r="B94" s="4" t="str">
        <f t="shared" si="88"/>
        <v>suape</v>
      </c>
      <c r="C94" s="4" t="str">
        <f t="shared" si="88"/>
        <v>PRESTAÇÃO EM SERVIÇOES ESPECIALIZADOS EM ENGENHARIA E
SEGURANÇA DO TRABALHO</v>
      </c>
      <c r="D94" s="4" t="str">
        <f t="shared" si="88"/>
        <v>056</v>
      </c>
      <c r="E94" s="4">
        <f t="shared" si="88"/>
        <v>2019</v>
      </c>
      <c r="F94" s="4" t="str">
        <f t="shared" si="88"/>
        <v>SINGULAR SERVIÇOS DE SAÚDE LTDA</v>
      </c>
      <c r="G94" s="4" t="str">
        <f t="shared" si="88"/>
        <v>007.901.265/0001-43</v>
      </c>
      <c r="H94" s="4" t="s">
        <v>198</v>
      </c>
      <c r="I94" s="4" t="str">
        <f t="shared" si="85"/>
        <v>DAF / SESMT/CRH</v>
      </c>
      <c r="J94" s="4" t="s">
        <v>175</v>
      </c>
      <c r="K94" s="4" t="s">
        <v>176</v>
      </c>
      <c r="L94" s="4" t="s">
        <v>177</v>
      </c>
      <c r="M94" s="4">
        <v>1301.71</v>
      </c>
      <c r="N94" s="4">
        <v>3153.5</v>
      </c>
      <c r="O94" s="1"/>
      <c r="P94" s="1"/>
      <c r="Q94" s="1"/>
      <c r="R94" s="1"/>
      <c r="S94" s="1"/>
      <c r="T94" s="1"/>
      <c r="U94" s="1"/>
      <c r="V94" s="1"/>
    </row>
    <row r="95" spans="1:22" ht="13.5" customHeight="1" x14ac:dyDescent="0.35">
      <c r="A95" s="4" t="str">
        <f t="shared" ref="A95:G95" si="89">A94</f>
        <v>Suape</v>
      </c>
      <c r="B95" s="4" t="str">
        <f t="shared" si="89"/>
        <v>suape</v>
      </c>
      <c r="C95" s="4" t="str">
        <f t="shared" si="89"/>
        <v>PRESTAÇÃO EM SERVIÇOES ESPECIALIZADOS EM ENGENHARIA E
SEGURANÇA DO TRABALHO</v>
      </c>
      <c r="D95" s="4" t="str">
        <f t="shared" si="89"/>
        <v>056</v>
      </c>
      <c r="E95" s="4">
        <f t="shared" si="89"/>
        <v>2019</v>
      </c>
      <c r="F95" s="4" t="str">
        <f t="shared" si="89"/>
        <v>SINGULAR SERVIÇOS DE SAÚDE LTDA</v>
      </c>
      <c r="G95" s="4" t="str">
        <f t="shared" si="89"/>
        <v>007.901.265/0001-43</v>
      </c>
      <c r="H95" s="4" t="s">
        <v>199</v>
      </c>
      <c r="I95" s="4" t="str">
        <f t="shared" si="85"/>
        <v>DAF / SESMT/CRH</v>
      </c>
      <c r="J95" s="4" t="s">
        <v>938</v>
      </c>
      <c r="K95" s="4" t="s">
        <v>939</v>
      </c>
      <c r="L95" s="4" t="s">
        <v>940</v>
      </c>
      <c r="M95" s="4">
        <v>1301.71</v>
      </c>
      <c r="N95" s="4">
        <v>3153.5</v>
      </c>
      <c r="O95" s="1"/>
      <c r="P95" s="1"/>
      <c r="Q95" s="1"/>
      <c r="R95" s="1"/>
      <c r="S95" s="1"/>
      <c r="T95" s="1"/>
      <c r="U95" s="1"/>
      <c r="V95" s="1"/>
    </row>
    <row r="96" spans="1:22" ht="13.5" customHeight="1" x14ac:dyDescent="0.35">
      <c r="A96" s="4" t="str">
        <f t="shared" ref="A96:G96" si="90">A95</f>
        <v>Suape</v>
      </c>
      <c r="B96" s="4" t="str">
        <f t="shared" si="90"/>
        <v>suape</v>
      </c>
      <c r="C96" s="4" t="str">
        <f t="shared" si="90"/>
        <v>PRESTAÇÃO EM SERVIÇOES ESPECIALIZADOS EM ENGENHARIA E
SEGURANÇA DO TRABALHO</v>
      </c>
      <c r="D96" s="4" t="str">
        <f t="shared" si="90"/>
        <v>056</v>
      </c>
      <c r="E96" s="4">
        <f t="shared" si="90"/>
        <v>2019</v>
      </c>
      <c r="F96" s="4" t="str">
        <f t="shared" si="90"/>
        <v>SINGULAR SERVIÇOS DE SAÚDE LTDA</v>
      </c>
      <c r="G96" s="4" t="str">
        <f t="shared" si="90"/>
        <v>007.901.265/0001-43</v>
      </c>
      <c r="H96" s="4" t="s">
        <v>200</v>
      </c>
      <c r="I96" s="4" t="str">
        <f t="shared" si="85"/>
        <v>DAF / SESMT/CRH</v>
      </c>
      <c r="J96" s="4" t="s">
        <v>941</v>
      </c>
      <c r="K96" s="4" t="s">
        <v>942</v>
      </c>
      <c r="L96" s="4" t="s">
        <v>943</v>
      </c>
      <c r="M96" s="4">
        <v>1301.71</v>
      </c>
      <c r="N96" s="4">
        <v>3153.5</v>
      </c>
      <c r="O96" s="1"/>
      <c r="P96" s="1"/>
      <c r="Q96" s="1"/>
      <c r="R96" s="1"/>
      <c r="S96" s="1"/>
      <c r="T96" s="1"/>
      <c r="U96" s="1"/>
      <c r="V96" s="1"/>
    </row>
    <row r="97" spans="1:22" ht="13.5" customHeight="1" x14ac:dyDescent="0.35">
      <c r="A97" s="6" t="s">
        <v>18</v>
      </c>
      <c r="B97" s="6" t="s">
        <v>18</v>
      </c>
      <c r="C97" s="6" t="s">
        <v>648</v>
      </c>
      <c r="D97" s="6" t="s">
        <v>187</v>
      </c>
      <c r="E97" s="6">
        <v>2017</v>
      </c>
      <c r="F97" s="6" t="s">
        <v>188</v>
      </c>
      <c r="G97" s="6" t="s">
        <v>189</v>
      </c>
      <c r="H97" s="6" t="s">
        <v>649</v>
      </c>
      <c r="I97" s="6" t="s">
        <v>191</v>
      </c>
      <c r="J97" s="6" t="s">
        <v>192</v>
      </c>
      <c r="K97" s="6" t="s">
        <v>193</v>
      </c>
      <c r="L97" s="6" t="s">
        <v>194</v>
      </c>
      <c r="M97" s="6">
        <v>3027.51</v>
      </c>
      <c r="N97" s="6">
        <v>9005.15</v>
      </c>
      <c r="O97" s="1"/>
      <c r="P97" s="1"/>
      <c r="Q97" s="1"/>
      <c r="R97" s="1"/>
      <c r="S97" s="1"/>
      <c r="T97" s="1"/>
      <c r="U97" s="1"/>
      <c r="V97" s="1"/>
    </row>
    <row r="98" spans="1:22" ht="13.5" customHeight="1" x14ac:dyDescent="0.35">
      <c r="A98" s="6" t="str">
        <f t="shared" ref="A98:G98" si="91">A97</f>
        <v>Suape</v>
      </c>
      <c r="B98" s="6" t="str">
        <f t="shared" si="91"/>
        <v>Suape</v>
      </c>
      <c r="C98" s="6" t="str">
        <f t="shared" si="91"/>
        <v>Inspeção motorizada e fiscalização de vigilância terceirizada</v>
      </c>
      <c r="D98" s="6" t="str">
        <f t="shared" si="91"/>
        <v>028</v>
      </c>
      <c r="E98" s="6">
        <f t="shared" si="91"/>
        <v>2017</v>
      </c>
      <c r="F98" s="6" t="str">
        <f t="shared" si="91"/>
        <v>LISERVE</v>
      </c>
      <c r="G98" s="6" t="str">
        <f t="shared" si="91"/>
        <v>08.165.946/0001-10</v>
      </c>
      <c r="H98" s="6" t="s">
        <v>650</v>
      </c>
      <c r="I98" s="6" t="s">
        <v>191</v>
      </c>
      <c r="J98" s="6" t="s">
        <v>192</v>
      </c>
      <c r="K98" s="6" t="s">
        <v>193</v>
      </c>
      <c r="L98" s="6" t="s">
        <v>194</v>
      </c>
      <c r="M98" s="6">
        <v>3027.51</v>
      </c>
      <c r="N98" s="6">
        <v>9005.15</v>
      </c>
      <c r="O98" s="1"/>
      <c r="P98" s="1"/>
      <c r="Q98" s="1"/>
      <c r="R98" s="1"/>
      <c r="S98" s="1"/>
      <c r="T98" s="1"/>
      <c r="U98" s="1"/>
      <c r="V98" s="1"/>
    </row>
    <row r="99" spans="1:22" ht="13.5" customHeight="1" x14ac:dyDescent="0.35">
      <c r="A99" s="6" t="str">
        <f t="shared" ref="A99:G99" si="92">A98</f>
        <v>Suape</v>
      </c>
      <c r="B99" s="6" t="str">
        <f t="shared" si="92"/>
        <v>Suape</v>
      </c>
      <c r="C99" s="6" t="str">
        <f t="shared" si="92"/>
        <v>Inspeção motorizada e fiscalização de vigilância terceirizada</v>
      </c>
      <c r="D99" s="6" t="str">
        <f t="shared" si="92"/>
        <v>028</v>
      </c>
      <c r="E99" s="6">
        <f t="shared" si="92"/>
        <v>2017</v>
      </c>
      <c r="F99" s="6" t="str">
        <f t="shared" si="92"/>
        <v>LISERVE</v>
      </c>
      <c r="G99" s="6" t="str">
        <f t="shared" si="92"/>
        <v>08.165.946/0001-10</v>
      </c>
      <c r="H99" s="6" t="s">
        <v>651</v>
      </c>
      <c r="I99" s="6" t="s">
        <v>191</v>
      </c>
      <c r="J99" s="6" t="s">
        <v>192</v>
      </c>
      <c r="K99" s="6" t="s">
        <v>193</v>
      </c>
      <c r="L99" s="6" t="s">
        <v>194</v>
      </c>
      <c r="M99" s="6">
        <v>3027.51</v>
      </c>
      <c r="N99" s="6">
        <v>9081.9500000000007</v>
      </c>
      <c r="O99" s="1"/>
      <c r="P99" s="1"/>
      <c r="Q99" s="1"/>
      <c r="R99" s="1"/>
      <c r="S99" s="1"/>
      <c r="T99" s="1"/>
      <c r="U99" s="1"/>
      <c r="V99" s="1"/>
    </row>
    <row r="100" spans="1:22" ht="13.5" customHeight="1" x14ac:dyDescent="0.35">
      <c r="A100" s="6" t="str">
        <f t="shared" ref="A100:G100" si="93">A99</f>
        <v>Suape</v>
      </c>
      <c r="B100" s="6" t="str">
        <f t="shared" si="93"/>
        <v>Suape</v>
      </c>
      <c r="C100" s="6" t="str">
        <f t="shared" si="93"/>
        <v>Inspeção motorizada e fiscalização de vigilância terceirizada</v>
      </c>
      <c r="D100" s="6" t="str">
        <f t="shared" si="93"/>
        <v>028</v>
      </c>
      <c r="E100" s="6">
        <f t="shared" si="93"/>
        <v>2017</v>
      </c>
      <c r="F100" s="6" t="str">
        <f t="shared" si="93"/>
        <v>LISERVE</v>
      </c>
      <c r="G100" s="6" t="str">
        <f t="shared" si="93"/>
        <v>08.165.946/0001-10</v>
      </c>
      <c r="H100" s="6" t="s">
        <v>652</v>
      </c>
      <c r="I100" s="6" t="s">
        <v>191</v>
      </c>
      <c r="J100" s="6" t="s">
        <v>192</v>
      </c>
      <c r="K100" s="6" t="s">
        <v>193</v>
      </c>
      <c r="L100" s="6" t="s">
        <v>194</v>
      </c>
      <c r="M100" s="6">
        <v>3027.51</v>
      </c>
      <c r="N100" s="6">
        <v>9081.9500000000007</v>
      </c>
      <c r="O100" s="1"/>
      <c r="P100" s="1"/>
      <c r="Q100" s="1"/>
      <c r="R100" s="1"/>
      <c r="S100" s="1"/>
      <c r="T100" s="1"/>
      <c r="U100" s="1"/>
      <c r="V100" s="1"/>
    </row>
    <row r="101" spans="1:22" ht="13.5" customHeight="1" x14ac:dyDescent="0.35">
      <c r="A101" s="6" t="str">
        <f t="shared" ref="A101:G101" si="94">A100</f>
        <v>Suape</v>
      </c>
      <c r="B101" s="6" t="str">
        <f t="shared" si="94"/>
        <v>Suape</v>
      </c>
      <c r="C101" s="6" t="str">
        <f t="shared" si="94"/>
        <v>Inspeção motorizada e fiscalização de vigilância terceirizada</v>
      </c>
      <c r="D101" s="6" t="str">
        <f t="shared" si="94"/>
        <v>028</v>
      </c>
      <c r="E101" s="6">
        <f t="shared" si="94"/>
        <v>2017</v>
      </c>
      <c r="F101" s="6" t="str">
        <f t="shared" si="94"/>
        <v>LISERVE</v>
      </c>
      <c r="G101" s="6" t="str">
        <f t="shared" si="94"/>
        <v>08.165.946/0001-10</v>
      </c>
      <c r="H101" s="6" t="s">
        <v>653</v>
      </c>
      <c r="I101" s="6" t="s">
        <v>191</v>
      </c>
      <c r="J101" s="6" t="s">
        <v>192</v>
      </c>
      <c r="K101" s="6" t="s">
        <v>193</v>
      </c>
      <c r="L101" s="6" t="s">
        <v>194</v>
      </c>
      <c r="M101" s="6">
        <v>3027.51</v>
      </c>
      <c r="N101" s="6">
        <v>9005.15</v>
      </c>
      <c r="O101" s="1"/>
      <c r="P101" s="1"/>
      <c r="Q101" s="1"/>
      <c r="R101" s="1"/>
      <c r="S101" s="1"/>
      <c r="T101" s="1"/>
      <c r="U101" s="1"/>
      <c r="V101" s="1"/>
    </row>
    <row r="102" spans="1:22" ht="13.5" customHeight="1" x14ac:dyDescent="0.35">
      <c r="A102" s="6" t="str">
        <f t="shared" ref="A102:G102" si="95">A101</f>
        <v>Suape</v>
      </c>
      <c r="B102" s="6" t="str">
        <f t="shared" si="95"/>
        <v>Suape</v>
      </c>
      <c r="C102" s="6" t="str">
        <f t="shared" si="95"/>
        <v>Inspeção motorizada e fiscalização de vigilância terceirizada</v>
      </c>
      <c r="D102" s="6" t="str">
        <f t="shared" si="95"/>
        <v>028</v>
      </c>
      <c r="E102" s="6">
        <f t="shared" si="95"/>
        <v>2017</v>
      </c>
      <c r="F102" s="6" t="str">
        <f t="shared" si="95"/>
        <v>LISERVE</v>
      </c>
      <c r="G102" s="6" t="str">
        <f t="shared" si="95"/>
        <v>08.165.946/0001-10</v>
      </c>
      <c r="H102" s="6" t="s">
        <v>654</v>
      </c>
      <c r="I102" s="6" t="s">
        <v>191</v>
      </c>
      <c r="J102" s="6" t="s">
        <v>192</v>
      </c>
      <c r="K102" s="6" t="s">
        <v>193</v>
      </c>
      <c r="L102" s="6" t="s">
        <v>194</v>
      </c>
      <c r="M102" s="6">
        <v>3027.51</v>
      </c>
      <c r="N102" s="6">
        <v>9005.15</v>
      </c>
      <c r="O102" s="1"/>
      <c r="P102" s="1"/>
      <c r="Q102" s="1"/>
      <c r="R102" s="1"/>
      <c r="S102" s="1"/>
      <c r="T102" s="1"/>
      <c r="U102" s="1"/>
      <c r="V102" s="1"/>
    </row>
    <row r="103" spans="1:22" ht="13.5" customHeight="1" x14ac:dyDescent="0.35">
      <c r="A103" s="6" t="str">
        <f t="shared" ref="A103:G103" si="96">A102</f>
        <v>Suape</v>
      </c>
      <c r="B103" s="6" t="str">
        <f t="shared" si="96"/>
        <v>Suape</v>
      </c>
      <c r="C103" s="6" t="str">
        <f t="shared" si="96"/>
        <v>Inspeção motorizada e fiscalização de vigilância terceirizada</v>
      </c>
      <c r="D103" s="6" t="str">
        <f t="shared" si="96"/>
        <v>028</v>
      </c>
      <c r="E103" s="6">
        <f t="shared" si="96"/>
        <v>2017</v>
      </c>
      <c r="F103" s="6" t="str">
        <f t="shared" si="96"/>
        <v>LISERVE</v>
      </c>
      <c r="G103" s="6" t="str">
        <f t="shared" si="96"/>
        <v>08.165.946/0001-10</v>
      </c>
      <c r="H103" s="6" t="s">
        <v>655</v>
      </c>
      <c r="I103" s="6" t="s">
        <v>191</v>
      </c>
      <c r="J103" s="6" t="s">
        <v>192</v>
      </c>
      <c r="K103" s="6" t="s">
        <v>193</v>
      </c>
      <c r="L103" s="6" t="s">
        <v>194</v>
      </c>
      <c r="M103" s="6">
        <v>3027.51</v>
      </c>
      <c r="N103" s="6">
        <v>9005.15</v>
      </c>
      <c r="O103" s="1"/>
      <c r="P103" s="1"/>
      <c r="Q103" s="1"/>
      <c r="R103" s="1"/>
      <c r="S103" s="1"/>
      <c r="T103" s="1"/>
      <c r="U103" s="1"/>
      <c r="V103" s="1"/>
    </row>
    <row r="104" spans="1:22" ht="13.5" customHeight="1" x14ac:dyDescent="0.35">
      <c r="A104" s="6" t="str">
        <f t="shared" ref="A104:G104" si="97">A103</f>
        <v>Suape</v>
      </c>
      <c r="B104" s="6" t="str">
        <f t="shared" si="97"/>
        <v>Suape</v>
      </c>
      <c r="C104" s="6" t="str">
        <f t="shared" si="97"/>
        <v>Inspeção motorizada e fiscalização de vigilância terceirizada</v>
      </c>
      <c r="D104" s="6" t="str">
        <f t="shared" si="97"/>
        <v>028</v>
      </c>
      <c r="E104" s="6">
        <f t="shared" si="97"/>
        <v>2017</v>
      </c>
      <c r="F104" s="6" t="str">
        <f t="shared" si="97"/>
        <v>LISERVE</v>
      </c>
      <c r="G104" s="6" t="str">
        <f t="shared" si="97"/>
        <v>08.165.946/0001-10</v>
      </c>
      <c r="H104" s="6" t="s">
        <v>656</v>
      </c>
      <c r="I104" s="6" t="s">
        <v>191</v>
      </c>
      <c r="J104" s="6" t="s">
        <v>192</v>
      </c>
      <c r="K104" s="6" t="s">
        <v>193</v>
      </c>
      <c r="L104" s="6" t="s">
        <v>194</v>
      </c>
      <c r="M104" s="6">
        <v>3027.51</v>
      </c>
      <c r="N104" s="6">
        <v>9005.15</v>
      </c>
      <c r="O104" s="1"/>
      <c r="P104" s="1"/>
      <c r="Q104" s="1"/>
      <c r="R104" s="1"/>
      <c r="S104" s="1"/>
      <c r="T104" s="1"/>
      <c r="U104" s="1"/>
      <c r="V104" s="1"/>
    </row>
    <row r="105" spans="1:22" ht="13.5" customHeight="1" x14ac:dyDescent="0.35">
      <c r="A105" s="6" t="str">
        <f t="shared" ref="A105:G105" si="98">A104</f>
        <v>Suape</v>
      </c>
      <c r="B105" s="6" t="str">
        <f t="shared" si="98"/>
        <v>Suape</v>
      </c>
      <c r="C105" s="6" t="str">
        <f t="shared" si="98"/>
        <v>Inspeção motorizada e fiscalização de vigilância terceirizada</v>
      </c>
      <c r="D105" s="6" t="str">
        <f t="shared" si="98"/>
        <v>028</v>
      </c>
      <c r="E105" s="6">
        <f t="shared" si="98"/>
        <v>2017</v>
      </c>
      <c r="F105" s="6" t="str">
        <f t="shared" si="98"/>
        <v>LISERVE</v>
      </c>
      <c r="G105" s="6" t="str">
        <f t="shared" si="98"/>
        <v>08.165.946/0001-10</v>
      </c>
      <c r="H105" s="6" t="s">
        <v>657</v>
      </c>
      <c r="I105" s="6" t="s">
        <v>191</v>
      </c>
      <c r="J105" s="6" t="s">
        <v>192</v>
      </c>
      <c r="K105" s="6" t="s">
        <v>193</v>
      </c>
      <c r="L105" s="6" t="s">
        <v>194</v>
      </c>
      <c r="M105" s="6">
        <v>3027.51</v>
      </c>
      <c r="N105" s="6">
        <v>9081.9500000000007</v>
      </c>
      <c r="O105" s="1"/>
      <c r="P105" s="1"/>
      <c r="Q105" s="1"/>
      <c r="R105" s="1"/>
      <c r="S105" s="1"/>
      <c r="T105" s="1"/>
      <c r="U105" s="1"/>
      <c r="V105" s="1"/>
    </row>
    <row r="106" spans="1:22" ht="13.5" customHeight="1" x14ac:dyDescent="0.35">
      <c r="A106" s="6" t="str">
        <f t="shared" ref="A106:G106" si="99">A105</f>
        <v>Suape</v>
      </c>
      <c r="B106" s="6" t="str">
        <f t="shared" si="99"/>
        <v>Suape</v>
      </c>
      <c r="C106" s="6" t="str">
        <f t="shared" si="99"/>
        <v>Inspeção motorizada e fiscalização de vigilância terceirizada</v>
      </c>
      <c r="D106" s="6" t="str">
        <f t="shared" si="99"/>
        <v>028</v>
      </c>
      <c r="E106" s="6">
        <f t="shared" si="99"/>
        <v>2017</v>
      </c>
      <c r="F106" s="6" t="str">
        <f t="shared" si="99"/>
        <v>LISERVE</v>
      </c>
      <c r="G106" s="6" t="str">
        <f t="shared" si="99"/>
        <v>08.165.946/0001-10</v>
      </c>
      <c r="H106" s="6" t="s">
        <v>658</v>
      </c>
      <c r="I106" s="6" t="s">
        <v>191</v>
      </c>
      <c r="J106" s="6" t="s">
        <v>192</v>
      </c>
      <c r="K106" s="6" t="s">
        <v>193</v>
      </c>
      <c r="L106" s="6" t="s">
        <v>204</v>
      </c>
      <c r="M106" s="6">
        <v>3027.51</v>
      </c>
      <c r="N106" s="6">
        <v>9005.15</v>
      </c>
      <c r="O106" s="1"/>
      <c r="P106" s="1"/>
      <c r="Q106" s="1"/>
      <c r="R106" s="1"/>
      <c r="S106" s="1"/>
      <c r="T106" s="1"/>
      <c r="U106" s="1"/>
      <c r="V106" s="1"/>
    </row>
    <row r="107" spans="1:22" ht="13.5" customHeight="1" x14ac:dyDescent="0.35">
      <c r="A107" s="6" t="str">
        <f t="shared" ref="A107:G107" si="100">A106</f>
        <v>Suape</v>
      </c>
      <c r="B107" s="6" t="str">
        <f t="shared" si="100"/>
        <v>Suape</v>
      </c>
      <c r="C107" s="6" t="str">
        <f t="shared" si="100"/>
        <v>Inspeção motorizada e fiscalização de vigilância terceirizada</v>
      </c>
      <c r="D107" s="6" t="str">
        <f t="shared" si="100"/>
        <v>028</v>
      </c>
      <c r="E107" s="6">
        <f t="shared" si="100"/>
        <v>2017</v>
      </c>
      <c r="F107" s="6" t="str">
        <f t="shared" si="100"/>
        <v>LISERVE</v>
      </c>
      <c r="G107" s="6" t="str">
        <f t="shared" si="100"/>
        <v>08.165.946/0001-10</v>
      </c>
      <c r="H107" s="6" t="s">
        <v>659</v>
      </c>
      <c r="I107" s="6" t="s">
        <v>191</v>
      </c>
      <c r="J107" s="6" t="s">
        <v>192</v>
      </c>
      <c r="K107" s="6" t="s">
        <v>193</v>
      </c>
      <c r="L107" s="6" t="s">
        <v>194</v>
      </c>
      <c r="M107" s="6">
        <v>3027.51</v>
      </c>
      <c r="N107" s="6">
        <v>9005.15</v>
      </c>
      <c r="O107" s="1"/>
      <c r="P107" s="1"/>
      <c r="Q107" s="1"/>
      <c r="R107" s="1"/>
      <c r="S107" s="1"/>
      <c r="T107" s="1"/>
      <c r="U107" s="1"/>
      <c r="V107" s="1"/>
    </row>
    <row r="108" spans="1:22" ht="13.5" customHeight="1" x14ac:dyDescent="0.35">
      <c r="A108" s="6" t="str">
        <f t="shared" ref="A108:G108" si="101">A107</f>
        <v>Suape</v>
      </c>
      <c r="B108" s="6" t="str">
        <f t="shared" si="101"/>
        <v>Suape</v>
      </c>
      <c r="C108" s="6" t="str">
        <f t="shared" si="101"/>
        <v>Inspeção motorizada e fiscalização de vigilância terceirizada</v>
      </c>
      <c r="D108" s="6" t="str">
        <f t="shared" si="101"/>
        <v>028</v>
      </c>
      <c r="E108" s="6">
        <f t="shared" si="101"/>
        <v>2017</v>
      </c>
      <c r="F108" s="6" t="str">
        <f t="shared" si="101"/>
        <v>LISERVE</v>
      </c>
      <c r="G108" s="6" t="str">
        <f t="shared" si="101"/>
        <v>08.165.946/0001-10</v>
      </c>
      <c r="H108" s="6" t="s">
        <v>660</v>
      </c>
      <c r="I108" s="6" t="s">
        <v>191</v>
      </c>
      <c r="J108" s="6" t="s">
        <v>192</v>
      </c>
      <c r="K108" s="6" t="s">
        <v>193</v>
      </c>
      <c r="L108" s="6" t="s">
        <v>194</v>
      </c>
      <c r="M108" s="6">
        <v>3027.51</v>
      </c>
      <c r="N108" s="6">
        <v>9081.9500000000007</v>
      </c>
      <c r="O108" s="1"/>
      <c r="P108" s="1"/>
      <c r="Q108" s="1"/>
      <c r="R108" s="1"/>
      <c r="S108" s="1"/>
      <c r="T108" s="1"/>
      <c r="U108" s="1"/>
      <c r="V108" s="1"/>
    </row>
    <row r="109" spans="1:22" ht="13.5" customHeight="1" x14ac:dyDescent="0.35">
      <c r="A109" s="6" t="str">
        <f t="shared" ref="A109:G109" si="102">A108</f>
        <v>Suape</v>
      </c>
      <c r="B109" s="6" t="str">
        <f t="shared" si="102"/>
        <v>Suape</v>
      </c>
      <c r="C109" s="6" t="str">
        <f t="shared" si="102"/>
        <v>Inspeção motorizada e fiscalização de vigilância terceirizada</v>
      </c>
      <c r="D109" s="6" t="str">
        <f t="shared" si="102"/>
        <v>028</v>
      </c>
      <c r="E109" s="6">
        <f t="shared" si="102"/>
        <v>2017</v>
      </c>
      <c r="F109" s="6" t="str">
        <f t="shared" si="102"/>
        <v>LISERVE</v>
      </c>
      <c r="G109" s="6" t="str">
        <f t="shared" si="102"/>
        <v>08.165.946/0001-10</v>
      </c>
      <c r="H109" s="6" t="s">
        <v>661</v>
      </c>
      <c r="I109" s="6" t="s">
        <v>191</v>
      </c>
      <c r="J109" s="6" t="s">
        <v>192</v>
      </c>
      <c r="K109" s="6" t="s">
        <v>193</v>
      </c>
      <c r="L109" s="6" t="s">
        <v>204</v>
      </c>
      <c r="M109" s="6">
        <v>3027.51</v>
      </c>
      <c r="N109" s="6">
        <v>9005.15</v>
      </c>
      <c r="O109" s="1"/>
      <c r="P109" s="1"/>
      <c r="Q109" s="1"/>
      <c r="R109" s="1"/>
      <c r="S109" s="1"/>
      <c r="T109" s="1"/>
      <c r="U109" s="1"/>
      <c r="V109" s="1"/>
    </row>
    <row r="110" spans="1:22" ht="13.5" customHeight="1" x14ac:dyDescent="0.35">
      <c r="A110" s="6" t="str">
        <f t="shared" ref="A110:G110" si="103">A109</f>
        <v>Suape</v>
      </c>
      <c r="B110" s="6" t="str">
        <f t="shared" si="103"/>
        <v>Suape</v>
      </c>
      <c r="C110" s="6" t="str">
        <f t="shared" si="103"/>
        <v>Inspeção motorizada e fiscalização de vigilância terceirizada</v>
      </c>
      <c r="D110" s="6" t="str">
        <f t="shared" si="103"/>
        <v>028</v>
      </c>
      <c r="E110" s="6">
        <f t="shared" si="103"/>
        <v>2017</v>
      </c>
      <c r="F110" s="6" t="str">
        <f t="shared" si="103"/>
        <v>LISERVE</v>
      </c>
      <c r="G110" s="6" t="str">
        <f t="shared" si="103"/>
        <v>08.165.946/0001-10</v>
      </c>
      <c r="H110" s="6" t="s">
        <v>662</v>
      </c>
      <c r="I110" s="6" t="s">
        <v>191</v>
      </c>
      <c r="J110" s="6" t="s">
        <v>192</v>
      </c>
      <c r="K110" s="6" t="s">
        <v>193</v>
      </c>
      <c r="L110" s="6" t="s">
        <v>194</v>
      </c>
      <c r="M110" s="6">
        <v>3027.51</v>
      </c>
      <c r="N110" s="6">
        <v>9005.15</v>
      </c>
      <c r="O110" s="1"/>
      <c r="P110" s="1"/>
      <c r="Q110" s="1"/>
      <c r="R110" s="1"/>
      <c r="S110" s="1"/>
      <c r="T110" s="1"/>
      <c r="U110" s="1"/>
      <c r="V110" s="1"/>
    </row>
    <row r="111" spans="1:22" ht="13.5" customHeight="1" x14ac:dyDescent="0.35">
      <c r="A111" s="6" t="str">
        <f t="shared" ref="A111:G111" si="104">A110</f>
        <v>Suape</v>
      </c>
      <c r="B111" s="6" t="str">
        <f t="shared" si="104"/>
        <v>Suape</v>
      </c>
      <c r="C111" s="6" t="str">
        <f t="shared" si="104"/>
        <v>Inspeção motorizada e fiscalização de vigilância terceirizada</v>
      </c>
      <c r="D111" s="6" t="str">
        <f t="shared" si="104"/>
        <v>028</v>
      </c>
      <c r="E111" s="6">
        <f t="shared" si="104"/>
        <v>2017</v>
      </c>
      <c r="F111" s="6" t="str">
        <f t="shared" si="104"/>
        <v>LISERVE</v>
      </c>
      <c r="G111" s="6" t="str">
        <f t="shared" si="104"/>
        <v>08.165.946/0001-10</v>
      </c>
      <c r="H111" s="6" t="s">
        <v>663</v>
      </c>
      <c r="I111" s="6" t="s">
        <v>191</v>
      </c>
      <c r="J111" s="6" t="s">
        <v>192</v>
      </c>
      <c r="K111" s="6" t="s">
        <v>193</v>
      </c>
      <c r="L111" s="6" t="s">
        <v>194</v>
      </c>
      <c r="M111" s="6">
        <v>3027.51</v>
      </c>
      <c r="N111" s="6">
        <v>9005.15</v>
      </c>
      <c r="O111" s="1"/>
      <c r="P111" s="1"/>
      <c r="Q111" s="1"/>
      <c r="R111" s="1"/>
      <c r="S111" s="1"/>
      <c r="T111" s="1"/>
      <c r="U111" s="1"/>
      <c r="V111" s="1"/>
    </row>
    <row r="112" spans="1:22" ht="13.5" customHeight="1" x14ac:dyDescent="0.35">
      <c r="A112" s="6" t="str">
        <f t="shared" ref="A112:G112" si="105">A111</f>
        <v>Suape</v>
      </c>
      <c r="B112" s="6" t="str">
        <f t="shared" si="105"/>
        <v>Suape</v>
      </c>
      <c r="C112" s="6" t="str">
        <f t="shared" si="105"/>
        <v>Inspeção motorizada e fiscalização de vigilância terceirizada</v>
      </c>
      <c r="D112" s="6" t="str">
        <f t="shared" si="105"/>
        <v>028</v>
      </c>
      <c r="E112" s="6">
        <f t="shared" si="105"/>
        <v>2017</v>
      </c>
      <c r="F112" s="6" t="str">
        <f t="shared" si="105"/>
        <v>LISERVE</v>
      </c>
      <c r="G112" s="6" t="str">
        <f t="shared" si="105"/>
        <v>08.165.946/0001-10</v>
      </c>
      <c r="H112" s="6" t="s">
        <v>664</v>
      </c>
      <c r="I112" s="6" t="s">
        <v>191</v>
      </c>
      <c r="J112" s="6" t="s">
        <v>192</v>
      </c>
      <c r="K112" s="6" t="s">
        <v>193</v>
      </c>
      <c r="L112" s="6" t="s">
        <v>194</v>
      </c>
      <c r="M112" s="6">
        <v>3027.51</v>
      </c>
      <c r="N112" s="6">
        <v>9005.15</v>
      </c>
      <c r="O112" s="1"/>
      <c r="P112" s="1"/>
      <c r="Q112" s="1"/>
      <c r="R112" s="1"/>
      <c r="S112" s="1"/>
      <c r="T112" s="1"/>
      <c r="U112" s="1"/>
      <c r="V112" s="1"/>
    </row>
    <row r="113" spans="1:22" ht="13.5" customHeight="1" x14ac:dyDescent="0.35">
      <c r="A113" s="6" t="str">
        <f t="shared" ref="A113:G113" si="106">A112</f>
        <v>Suape</v>
      </c>
      <c r="B113" s="6" t="str">
        <f t="shared" si="106"/>
        <v>Suape</v>
      </c>
      <c r="C113" s="6" t="str">
        <f t="shared" si="106"/>
        <v>Inspeção motorizada e fiscalização de vigilância terceirizada</v>
      </c>
      <c r="D113" s="6" t="str">
        <f t="shared" si="106"/>
        <v>028</v>
      </c>
      <c r="E113" s="6">
        <f t="shared" si="106"/>
        <v>2017</v>
      </c>
      <c r="F113" s="6" t="str">
        <f t="shared" si="106"/>
        <v>LISERVE</v>
      </c>
      <c r="G113" s="6" t="str">
        <f t="shared" si="106"/>
        <v>08.165.946/0001-10</v>
      </c>
      <c r="H113" s="6" t="s">
        <v>665</v>
      </c>
      <c r="I113" s="6" t="s">
        <v>191</v>
      </c>
      <c r="J113" s="6" t="s">
        <v>192</v>
      </c>
      <c r="K113" s="6" t="s">
        <v>193</v>
      </c>
      <c r="L113" s="6" t="s">
        <v>194</v>
      </c>
      <c r="M113" s="6">
        <v>3027.51</v>
      </c>
      <c r="N113" s="6">
        <v>9006.15</v>
      </c>
      <c r="O113" s="1"/>
      <c r="P113" s="1"/>
      <c r="Q113" s="1"/>
      <c r="R113" s="1"/>
      <c r="S113" s="1"/>
      <c r="T113" s="1"/>
      <c r="U113" s="1"/>
      <c r="V113" s="1"/>
    </row>
    <row r="114" spans="1:22" ht="13.5" customHeight="1" x14ac:dyDescent="0.35">
      <c r="A114" s="6" t="str">
        <f t="shared" ref="A114:G114" si="107">A113</f>
        <v>Suape</v>
      </c>
      <c r="B114" s="6" t="str">
        <f t="shared" si="107"/>
        <v>Suape</v>
      </c>
      <c r="C114" s="6" t="str">
        <f t="shared" si="107"/>
        <v>Inspeção motorizada e fiscalização de vigilância terceirizada</v>
      </c>
      <c r="D114" s="6" t="str">
        <f t="shared" si="107"/>
        <v>028</v>
      </c>
      <c r="E114" s="6">
        <f t="shared" si="107"/>
        <v>2017</v>
      </c>
      <c r="F114" s="6" t="str">
        <f t="shared" si="107"/>
        <v>LISERVE</v>
      </c>
      <c r="G114" s="6" t="str">
        <f t="shared" si="107"/>
        <v>08.165.946/0001-10</v>
      </c>
      <c r="H114" s="6" t="s">
        <v>666</v>
      </c>
      <c r="I114" s="6" t="s">
        <v>191</v>
      </c>
      <c r="J114" s="6" t="s">
        <v>192</v>
      </c>
      <c r="K114" s="6" t="s">
        <v>193</v>
      </c>
      <c r="L114" s="6" t="s">
        <v>194</v>
      </c>
      <c r="M114" s="6">
        <v>3027.51</v>
      </c>
      <c r="N114" s="6">
        <v>9005.15</v>
      </c>
      <c r="O114" s="1"/>
      <c r="P114" s="1"/>
      <c r="Q114" s="1"/>
      <c r="R114" s="1"/>
      <c r="S114" s="1"/>
      <c r="T114" s="1"/>
      <c r="U114" s="1"/>
      <c r="V114" s="1"/>
    </row>
    <row r="115" spans="1:22" ht="13.5" customHeight="1" x14ac:dyDescent="0.35">
      <c r="A115" s="6" t="str">
        <f t="shared" ref="A115:G115" si="108">A114</f>
        <v>Suape</v>
      </c>
      <c r="B115" s="6" t="str">
        <f t="shared" si="108"/>
        <v>Suape</v>
      </c>
      <c r="C115" s="6" t="str">
        <f t="shared" si="108"/>
        <v>Inspeção motorizada e fiscalização de vigilância terceirizada</v>
      </c>
      <c r="D115" s="6" t="str">
        <f t="shared" si="108"/>
        <v>028</v>
      </c>
      <c r="E115" s="6">
        <f t="shared" si="108"/>
        <v>2017</v>
      </c>
      <c r="F115" s="6" t="str">
        <f t="shared" si="108"/>
        <v>LISERVE</v>
      </c>
      <c r="G115" s="6" t="str">
        <f t="shared" si="108"/>
        <v>08.165.946/0001-10</v>
      </c>
      <c r="H115" s="6" t="s">
        <v>667</v>
      </c>
      <c r="I115" s="6" t="s">
        <v>191</v>
      </c>
      <c r="J115" s="6" t="s">
        <v>192</v>
      </c>
      <c r="K115" s="6" t="s">
        <v>193</v>
      </c>
      <c r="L115" s="6" t="s">
        <v>194</v>
      </c>
      <c r="M115" s="6">
        <v>3027.51</v>
      </c>
      <c r="N115" s="6">
        <v>9005.15</v>
      </c>
      <c r="O115" s="1"/>
      <c r="P115" s="1"/>
      <c r="Q115" s="1"/>
      <c r="R115" s="1"/>
      <c r="S115" s="1"/>
      <c r="T115" s="1"/>
      <c r="U115" s="1"/>
      <c r="V115" s="1"/>
    </row>
    <row r="116" spans="1:22" ht="13.5" customHeight="1" x14ac:dyDescent="0.35">
      <c r="A116" s="6" t="str">
        <f t="shared" ref="A116:G116" si="109">A115</f>
        <v>Suape</v>
      </c>
      <c r="B116" s="6" t="str">
        <f t="shared" si="109"/>
        <v>Suape</v>
      </c>
      <c r="C116" s="6" t="str">
        <f t="shared" si="109"/>
        <v>Inspeção motorizada e fiscalização de vigilância terceirizada</v>
      </c>
      <c r="D116" s="6" t="str">
        <f t="shared" si="109"/>
        <v>028</v>
      </c>
      <c r="E116" s="6">
        <f t="shared" si="109"/>
        <v>2017</v>
      </c>
      <c r="F116" s="6" t="str">
        <f t="shared" si="109"/>
        <v>LISERVE</v>
      </c>
      <c r="G116" s="6" t="str">
        <f t="shared" si="109"/>
        <v>08.165.946/0001-10</v>
      </c>
      <c r="H116" s="6" t="s">
        <v>668</v>
      </c>
      <c r="I116" s="6" t="s">
        <v>191</v>
      </c>
      <c r="J116" s="6" t="s">
        <v>192</v>
      </c>
      <c r="K116" s="6" t="s">
        <v>193</v>
      </c>
      <c r="L116" s="6" t="s">
        <v>194</v>
      </c>
      <c r="M116" s="6">
        <v>3027.51</v>
      </c>
      <c r="N116" s="6">
        <v>9081.9500000000007</v>
      </c>
      <c r="O116" s="1"/>
      <c r="P116" s="1"/>
      <c r="Q116" s="1"/>
      <c r="R116" s="1"/>
      <c r="S116" s="1"/>
      <c r="T116" s="1"/>
      <c r="U116" s="1"/>
      <c r="V116" s="1"/>
    </row>
    <row r="117" spans="1:22" ht="13.5" customHeight="1" x14ac:dyDescent="0.35">
      <c r="A117" s="6" t="str">
        <f t="shared" ref="A117:G117" si="110">A116</f>
        <v>Suape</v>
      </c>
      <c r="B117" s="6" t="str">
        <f t="shared" si="110"/>
        <v>Suape</v>
      </c>
      <c r="C117" s="6" t="str">
        <f t="shared" si="110"/>
        <v>Inspeção motorizada e fiscalização de vigilância terceirizada</v>
      </c>
      <c r="D117" s="6" t="str">
        <f t="shared" si="110"/>
        <v>028</v>
      </c>
      <c r="E117" s="6">
        <f t="shared" si="110"/>
        <v>2017</v>
      </c>
      <c r="F117" s="6" t="str">
        <f t="shared" si="110"/>
        <v>LISERVE</v>
      </c>
      <c r="G117" s="6" t="str">
        <f t="shared" si="110"/>
        <v>08.165.946/0001-10</v>
      </c>
      <c r="H117" s="6" t="s">
        <v>669</v>
      </c>
      <c r="I117" s="6" t="s">
        <v>191</v>
      </c>
      <c r="J117" s="6" t="s">
        <v>192</v>
      </c>
      <c r="K117" s="6" t="s">
        <v>193</v>
      </c>
      <c r="L117" s="6" t="s">
        <v>204</v>
      </c>
      <c r="M117" s="6">
        <v>3027.51</v>
      </c>
      <c r="N117" s="6">
        <v>9005.15</v>
      </c>
      <c r="O117" s="1"/>
      <c r="P117" s="1"/>
      <c r="Q117" s="1"/>
      <c r="R117" s="1"/>
      <c r="S117" s="1"/>
      <c r="T117" s="1"/>
      <c r="U117" s="1"/>
      <c r="V117" s="1"/>
    </row>
    <row r="118" spans="1:22" ht="13.5" customHeight="1" x14ac:dyDescent="0.35">
      <c r="A118" s="6" t="str">
        <f t="shared" ref="A118:G118" si="111">A117</f>
        <v>Suape</v>
      </c>
      <c r="B118" s="6" t="str">
        <f t="shared" si="111"/>
        <v>Suape</v>
      </c>
      <c r="C118" s="6" t="str">
        <f t="shared" si="111"/>
        <v>Inspeção motorizada e fiscalização de vigilância terceirizada</v>
      </c>
      <c r="D118" s="6" t="str">
        <f t="shared" si="111"/>
        <v>028</v>
      </c>
      <c r="E118" s="6">
        <f t="shared" si="111"/>
        <v>2017</v>
      </c>
      <c r="F118" s="6" t="str">
        <f t="shared" si="111"/>
        <v>LISERVE</v>
      </c>
      <c r="G118" s="6" t="str">
        <f t="shared" si="111"/>
        <v>08.165.946/0001-10</v>
      </c>
      <c r="H118" s="6" t="s">
        <v>670</v>
      </c>
      <c r="I118" s="6" t="s">
        <v>191</v>
      </c>
      <c r="J118" s="6" t="s">
        <v>192</v>
      </c>
      <c r="K118" s="6" t="s">
        <v>193</v>
      </c>
      <c r="L118" s="6" t="s">
        <v>194</v>
      </c>
      <c r="M118" s="6">
        <v>3027.51</v>
      </c>
      <c r="N118" s="6">
        <v>9005.15</v>
      </c>
      <c r="O118" s="1"/>
      <c r="P118" s="1"/>
      <c r="Q118" s="1"/>
      <c r="R118" s="1"/>
      <c r="S118" s="1"/>
      <c r="T118" s="1"/>
      <c r="U118" s="1"/>
      <c r="V118" s="1"/>
    </row>
    <row r="119" spans="1:22" ht="13.5" customHeight="1" x14ac:dyDescent="0.35">
      <c r="A119" s="6" t="str">
        <f t="shared" ref="A119:G119" si="112">A118</f>
        <v>Suape</v>
      </c>
      <c r="B119" s="6" t="str">
        <f t="shared" si="112"/>
        <v>Suape</v>
      </c>
      <c r="C119" s="6" t="str">
        <f t="shared" si="112"/>
        <v>Inspeção motorizada e fiscalização de vigilância terceirizada</v>
      </c>
      <c r="D119" s="6" t="str">
        <f t="shared" si="112"/>
        <v>028</v>
      </c>
      <c r="E119" s="6">
        <f t="shared" si="112"/>
        <v>2017</v>
      </c>
      <c r="F119" s="6" t="str">
        <f t="shared" si="112"/>
        <v>LISERVE</v>
      </c>
      <c r="G119" s="6" t="str">
        <f t="shared" si="112"/>
        <v>08.165.946/0001-10</v>
      </c>
      <c r="H119" s="6" t="s">
        <v>671</v>
      </c>
      <c r="I119" s="6" t="s">
        <v>191</v>
      </c>
      <c r="J119" s="6" t="s">
        <v>192</v>
      </c>
      <c r="K119" s="6" t="s">
        <v>193</v>
      </c>
      <c r="L119" s="6" t="s">
        <v>194</v>
      </c>
      <c r="M119" s="6">
        <v>3027.51</v>
      </c>
      <c r="N119" s="6">
        <v>9005.15</v>
      </c>
      <c r="O119" s="1"/>
      <c r="P119" s="1"/>
      <c r="Q119" s="1"/>
      <c r="R119" s="1"/>
      <c r="S119" s="1"/>
      <c r="T119" s="1"/>
      <c r="U119" s="1"/>
      <c r="V119" s="1"/>
    </row>
    <row r="120" spans="1:22" ht="13.5" customHeight="1" x14ac:dyDescent="0.35">
      <c r="A120" s="6" t="str">
        <f t="shared" ref="A120:G120" si="113">A119</f>
        <v>Suape</v>
      </c>
      <c r="B120" s="6" t="str">
        <f t="shared" si="113"/>
        <v>Suape</v>
      </c>
      <c r="C120" s="6" t="str">
        <f t="shared" si="113"/>
        <v>Inspeção motorizada e fiscalização de vigilância terceirizada</v>
      </c>
      <c r="D120" s="6" t="str">
        <f t="shared" si="113"/>
        <v>028</v>
      </c>
      <c r="E120" s="6">
        <f t="shared" si="113"/>
        <v>2017</v>
      </c>
      <c r="F120" s="6" t="str">
        <f t="shared" si="113"/>
        <v>LISERVE</v>
      </c>
      <c r="G120" s="6" t="str">
        <f t="shared" si="113"/>
        <v>08.165.946/0001-10</v>
      </c>
      <c r="H120" s="6" t="s">
        <v>672</v>
      </c>
      <c r="I120" s="6" t="s">
        <v>191</v>
      </c>
      <c r="J120" s="6" t="s">
        <v>192</v>
      </c>
      <c r="K120" s="6" t="s">
        <v>193</v>
      </c>
      <c r="L120" s="6" t="s">
        <v>194</v>
      </c>
      <c r="M120" s="6">
        <v>3027.51</v>
      </c>
      <c r="N120" s="6">
        <v>9005.15</v>
      </c>
      <c r="O120" s="1"/>
      <c r="P120" s="1"/>
      <c r="Q120" s="1"/>
      <c r="R120" s="1"/>
      <c r="S120" s="1"/>
      <c r="T120" s="1"/>
      <c r="U120" s="1"/>
      <c r="V120" s="1"/>
    </row>
    <row r="121" spans="1:22" ht="13.5" customHeight="1" x14ac:dyDescent="0.35">
      <c r="A121" s="6" t="str">
        <f t="shared" ref="A121:G121" si="114">A120</f>
        <v>Suape</v>
      </c>
      <c r="B121" s="6" t="str">
        <f t="shared" si="114"/>
        <v>Suape</v>
      </c>
      <c r="C121" s="6" t="str">
        <f t="shared" si="114"/>
        <v>Inspeção motorizada e fiscalização de vigilância terceirizada</v>
      </c>
      <c r="D121" s="6" t="str">
        <f t="shared" si="114"/>
        <v>028</v>
      </c>
      <c r="E121" s="6">
        <f t="shared" si="114"/>
        <v>2017</v>
      </c>
      <c r="F121" s="6" t="str">
        <f t="shared" si="114"/>
        <v>LISERVE</v>
      </c>
      <c r="G121" s="6" t="str">
        <f t="shared" si="114"/>
        <v>08.165.946/0001-10</v>
      </c>
      <c r="H121" s="6" t="s">
        <v>673</v>
      </c>
      <c r="I121" s="6" t="s">
        <v>191</v>
      </c>
      <c r="J121" s="6" t="s">
        <v>192</v>
      </c>
      <c r="K121" s="6" t="s">
        <v>193</v>
      </c>
      <c r="L121" s="6" t="s">
        <v>194</v>
      </c>
      <c r="M121" s="6">
        <v>3027.51</v>
      </c>
      <c r="N121" s="6">
        <v>9005.15</v>
      </c>
      <c r="O121" s="1"/>
      <c r="P121" s="1"/>
      <c r="Q121" s="1"/>
      <c r="R121" s="1"/>
      <c r="S121" s="1"/>
      <c r="T121" s="1"/>
      <c r="U121" s="1"/>
      <c r="V121" s="1"/>
    </row>
    <row r="122" spans="1:22" ht="13.5" customHeight="1" x14ac:dyDescent="0.35">
      <c r="A122" s="6" t="str">
        <f t="shared" ref="A122:G122" si="115">A121</f>
        <v>Suape</v>
      </c>
      <c r="B122" s="6" t="str">
        <f t="shared" si="115"/>
        <v>Suape</v>
      </c>
      <c r="C122" s="6" t="str">
        <f t="shared" si="115"/>
        <v>Inspeção motorizada e fiscalização de vigilância terceirizada</v>
      </c>
      <c r="D122" s="6" t="str">
        <f t="shared" si="115"/>
        <v>028</v>
      </c>
      <c r="E122" s="6">
        <f t="shared" si="115"/>
        <v>2017</v>
      </c>
      <c r="F122" s="6" t="str">
        <f t="shared" si="115"/>
        <v>LISERVE</v>
      </c>
      <c r="G122" s="6" t="str">
        <f t="shared" si="115"/>
        <v>08.165.946/0001-10</v>
      </c>
      <c r="H122" s="6" t="s">
        <v>674</v>
      </c>
      <c r="I122" s="6" t="s">
        <v>191</v>
      </c>
      <c r="J122" s="6" t="s">
        <v>192</v>
      </c>
      <c r="K122" s="6" t="s">
        <v>193</v>
      </c>
      <c r="L122" s="6" t="s">
        <v>194</v>
      </c>
      <c r="M122" s="6">
        <v>3027.51</v>
      </c>
      <c r="N122" s="6">
        <v>9005.15</v>
      </c>
      <c r="O122" s="1"/>
      <c r="P122" s="1"/>
      <c r="Q122" s="1"/>
      <c r="R122" s="1"/>
      <c r="S122" s="1"/>
      <c r="T122" s="1"/>
      <c r="U122" s="1"/>
      <c r="V122" s="1"/>
    </row>
    <row r="123" spans="1:22" ht="13.5" customHeight="1" x14ac:dyDescent="0.35">
      <c r="A123" s="6" t="str">
        <f t="shared" ref="A123:G123" si="116">A122</f>
        <v>Suape</v>
      </c>
      <c r="B123" s="6" t="str">
        <f t="shared" si="116"/>
        <v>Suape</v>
      </c>
      <c r="C123" s="6" t="str">
        <f t="shared" si="116"/>
        <v>Inspeção motorizada e fiscalização de vigilância terceirizada</v>
      </c>
      <c r="D123" s="6" t="str">
        <f t="shared" si="116"/>
        <v>028</v>
      </c>
      <c r="E123" s="6">
        <f t="shared" si="116"/>
        <v>2017</v>
      </c>
      <c r="F123" s="6" t="str">
        <f t="shared" si="116"/>
        <v>LISERVE</v>
      </c>
      <c r="G123" s="6" t="str">
        <f t="shared" si="116"/>
        <v>08.165.946/0001-10</v>
      </c>
      <c r="H123" s="6" t="s">
        <v>675</v>
      </c>
      <c r="I123" s="6" t="s">
        <v>191</v>
      </c>
      <c r="J123" s="6" t="s">
        <v>192</v>
      </c>
      <c r="K123" s="6" t="s">
        <v>222</v>
      </c>
      <c r="L123" s="6" t="s">
        <v>194</v>
      </c>
      <c r="M123" s="6">
        <v>3027.51</v>
      </c>
      <c r="N123" s="6">
        <v>9005.15</v>
      </c>
      <c r="O123" s="1"/>
      <c r="P123" s="1"/>
      <c r="Q123" s="1"/>
      <c r="R123" s="1"/>
      <c r="S123" s="1"/>
      <c r="T123" s="1"/>
      <c r="U123" s="1"/>
      <c r="V123" s="1"/>
    </row>
    <row r="124" spans="1:22" ht="13.5" customHeight="1" x14ac:dyDescent="0.35">
      <c r="A124" s="6" t="str">
        <f t="shared" ref="A124:G124" si="117">A123</f>
        <v>Suape</v>
      </c>
      <c r="B124" s="6" t="str">
        <f t="shared" si="117"/>
        <v>Suape</v>
      </c>
      <c r="C124" s="6" t="str">
        <f t="shared" si="117"/>
        <v>Inspeção motorizada e fiscalização de vigilância terceirizada</v>
      </c>
      <c r="D124" s="6" t="str">
        <f t="shared" si="117"/>
        <v>028</v>
      </c>
      <c r="E124" s="6">
        <f t="shared" si="117"/>
        <v>2017</v>
      </c>
      <c r="F124" s="6" t="str">
        <f t="shared" si="117"/>
        <v>LISERVE</v>
      </c>
      <c r="G124" s="6" t="str">
        <f t="shared" si="117"/>
        <v>08.165.946/0001-10</v>
      </c>
      <c r="H124" s="6" t="s">
        <v>676</v>
      </c>
      <c r="I124" s="6" t="s">
        <v>191</v>
      </c>
      <c r="J124" s="6" t="s">
        <v>192</v>
      </c>
      <c r="K124" s="6" t="s">
        <v>193</v>
      </c>
      <c r="L124" s="6" t="s">
        <v>204</v>
      </c>
      <c r="M124" s="6">
        <v>3027.51</v>
      </c>
      <c r="N124" s="6">
        <v>9005.15</v>
      </c>
      <c r="O124" s="1"/>
      <c r="P124" s="1"/>
      <c r="Q124" s="1"/>
      <c r="R124" s="1"/>
      <c r="S124" s="1"/>
      <c r="T124" s="1"/>
      <c r="U124" s="1"/>
      <c r="V124" s="1"/>
    </row>
    <row r="125" spans="1:22" ht="13.5" customHeight="1" x14ac:dyDescent="0.35">
      <c r="A125" s="6" t="str">
        <f t="shared" ref="A125:G125" si="118">A124</f>
        <v>Suape</v>
      </c>
      <c r="B125" s="6" t="str">
        <f t="shared" si="118"/>
        <v>Suape</v>
      </c>
      <c r="C125" s="6" t="str">
        <f t="shared" si="118"/>
        <v>Inspeção motorizada e fiscalização de vigilância terceirizada</v>
      </c>
      <c r="D125" s="6" t="str">
        <f t="shared" si="118"/>
        <v>028</v>
      </c>
      <c r="E125" s="6">
        <f t="shared" si="118"/>
        <v>2017</v>
      </c>
      <c r="F125" s="6" t="str">
        <f t="shared" si="118"/>
        <v>LISERVE</v>
      </c>
      <c r="G125" s="6" t="str">
        <f t="shared" si="118"/>
        <v>08.165.946/0001-10</v>
      </c>
      <c r="H125" s="6" t="s">
        <v>677</v>
      </c>
      <c r="I125" s="6" t="s">
        <v>191</v>
      </c>
      <c r="J125" s="6" t="s">
        <v>192</v>
      </c>
      <c r="K125" s="6" t="s">
        <v>193</v>
      </c>
      <c r="L125" s="6" t="s">
        <v>194</v>
      </c>
      <c r="M125" s="6">
        <v>3027.51</v>
      </c>
      <c r="N125" s="6">
        <v>9005.15</v>
      </c>
      <c r="O125" s="1"/>
      <c r="P125" s="1"/>
      <c r="Q125" s="1"/>
      <c r="R125" s="1"/>
      <c r="S125" s="1"/>
      <c r="T125" s="1"/>
      <c r="U125" s="1"/>
      <c r="V125" s="1"/>
    </row>
    <row r="126" spans="1:22" ht="13.5" customHeight="1" x14ac:dyDescent="0.35">
      <c r="A126" s="6" t="str">
        <f t="shared" ref="A126:G126" si="119">A125</f>
        <v>Suape</v>
      </c>
      <c r="B126" s="6" t="str">
        <f t="shared" si="119"/>
        <v>Suape</v>
      </c>
      <c r="C126" s="6" t="str">
        <f t="shared" si="119"/>
        <v>Inspeção motorizada e fiscalização de vigilância terceirizada</v>
      </c>
      <c r="D126" s="6" t="str">
        <f t="shared" si="119"/>
        <v>028</v>
      </c>
      <c r="E126" s="6">
        <f t="shared" si="119"/>
        <v>2017</v>
      </c>
      <c r="F126" s="6" t="str">
        <f t="shared" si="119"/>
        <v>LISERVE</v>
      </c>
      <c r="G126" s="6" t="str">
        <f t="shared" si="119"/>
        <v>08.165.946/0001-10</v>
      </c>
      <c r="H126" s="6" t="s">
        <v>678</v>
      </c>
      <c r="I126" s="6" t="s">
        <v>191</v>
      </c>
      <c r="J126" s="6" t="s">
        <v>192</v>
      </c>
      <c r="K126" s="6" t="s">
        <v>193</v>
      </c>
      <c r="L126" s="6" t="s">
        <v>194</v>
      </c>
      <c r="M126" s="6">
        <v>3027.51</v>
      </c>
      <c r="N126" s="6">
        <v>9005.15</v>
      </c>
      <c r="O126" s="1"/>
      <c r="P126" s="1"/>
      <c r="Q126" s="1"/>
      <c r="R126" s="1"/>
      <c r="S126" s="1"/>
      <c r="T126" s="1"/>
      <c r="U126" s="1"/>
      <c r="V126" s="1"/>
    </row>
    <row r="127" spans="1:22" ht="13.5" customHeight="1" x14ac:dyDescent="0.35">
      <c r="A127" s="6" t="str">
        <f t="shared" ref="A127:G127" si="120">A126</f>
        <v>Suape</v>
      </c>
      <c r="B127" s="6" t="str">
        <f t="shared" si="120"/>
        <v>Suape</v>
      </c>
      <c r="C127" s="6" t="str">
        <f t="shared" si="120"/>
        <v>Inspeção motorizada e fiscalização de vigilância terceirizada</v>
      </c>
      <c r="D127" s="6" t="str">
        <f t="shared" si="120"/>
        <v>028</v>
      </c>
      <c r="E127" s="6">
        <f t="shared" si="120"/>
        <v>2017</v>
      </c>
      <c r="F127" s="6" t="str">
        <f t="shared" si="120"/>
        <v>LISERVE</v>
      </c>
      <c r="G127" s="6" t="str">
        <f t="shared" si="120"/>
        <v>08.165.946/0001-10</v>
      </c>
      <c r="H127" s="6" t="s">
        <v>679</v>
      </c>
      <c r="I127" s="6" t="s">
        <v>191</v>
      </c>
      <c r="J127" s="6" t="s">
        <v>192</v>
      </c>
      <c r="K127" s="6" t="s">
        <v>193</v>
      </c>
      <c r="L127" s="6" t="s">
        <v>194</v>
      </c>
      <c r="M127" s="6">
        <v>3027.51</v>
      </c>
      <c r="N127" s="6">
        <v>9005.15</v>
      </c>
      <c r="O127" s="1"/>
      <c r="P127" s="1"/>
      <c r="Q127" s="1"/>
      <c r="R127" s="1"/>
      <c r="S127" s="1"/>
      <c r="T127" s="1"/>
      <c r="U127" s="1"/>
      <c r="V127" s="1"/>
    </row>
    <row r="128" spans="1:22" ht="13.5" customHeight="1" x14ac:dyDescent="0.35">
      <c r="A128" s="6" t="str">
        <f t="shared" ref="A128:G128" si="121">A127</f>
        <v>Suape</v>
      </c>
      <c r="B128" s="6" t="str">
        <f t="shared" si="121"/>
        <v>Suape</v>
      </c>
      <c r="C128" s="6" t="str">
        <f t="shared" si="121"/>
        <v>Inspeção motorizada e fiscalização de vigilância terceirizada</v>
      </c>
      <c r="D128" s="6" t="str">
        <f t="shared" si="121"/>
        <v>028</v>
      </c>
      <c r="E128" s="6">
        <f t="shared" si="121"/>
        <v>2017</v>
      </c>
      <c r="F128" s="6" t="str">
        <f t="shared" si="121"/>
        <v>LISERVE</v>
      </c>
      <c r="G128" s="6" t="str">
        <f t="shared" si="121"/>
        <v>08.165.946/0001-10</v>
      </c>
      <c r="H128" s="6" t="s">
        <v>680</v>
      </c>
      <c r="I128" s="6" t="s">
        <v>191</v>
      </c>
      <c r="J128" s="6" t="s">
        <v>192</v>
      </c>
      <c r="K128" s="6" t="s">
        <v>193</v>
      </c>
      <c r="L128" s="6" t="s">
        <v>194</v>
      </c>
      <c r="M128" s="6">
        <v>3027.51</v>
      </c>
      <c r="N128" s="6">
        <v>9005.15</v>
      </c>
      <c r="O128" s="1"/>
      <c r="P128" s="1"/>
      <c r="Q128" s="1"/>
      <c r="R128" s="1"/>
      <c r="S128" s="1"/>
      <c r="T128" s="1"/>
      <c r="U128" s="1"/>
      <c r="V128" s="1"/>
    </row>
    <row r="129" spans="1:22" ht="13.5" customHeight="1" x14ac:dyDescent="0.35">
      <c r="A129" s="6" t="str">
        <f t="shared" ref="A129:G129" si="122">A128</f>
        <v>Suape</v>
      </c>
      <c r="B129" s="6" t="str">
        <f t="shared" si="122"/>
        <v>Suape</v>
      </c>
      <c r="C129" s="6" t="str">
        <f t="shared" si="122"/>
        <v>Inspeção motorizada e fiscalização de vigilância terceirizada</v>
      </c>
      <c r="D129" s="6" t="str">
        <f t="shared" si="122"/>
        <v>028</v>
      </c>
      <c r="E129" s="6">
        <f t="shared" si="122"/>
        <v>2017</v>
      </c>
      <c r="F129" s="6" t="str">
        <f t="shared" si="122"/>
        <v>LISERVE</v>
      </c>
      <c r="G129" s="6" t="str">
        <f t="shared" si="122"/>
        <v>08.165.946/0001-10</v>
      </c>
      <c r="H129" s="6" t="s">
        <v>681</v>
      </c>
      <c r="I129" s="6" t="s">
        <v>191</v>
      </c>
      <c r="J129" s="6" t="s">
        <v>229</v>
      </c>
      <c r="K129" s="6" t="s">
        <v>193</v>
      </c>
      <c r="L129" s="6" t="s">
        <v>194</v>
      </c>
      <c r="M129" s="6">
        <v>3942.25</v>
      </c>
      <c r="N129" s="6">
        <v>16452.55</v>
      </c>
      <c r="O129" s="1"/>
      <c r="P129" s="1"/>
      <c r="Q129" s="1"/>
      <c r="R129" s="1"/>
      <c r="S129" s="1"/>
      <c r="T129" s="1"/>
      <c r="U129" s="1"/>
      <c r="V129" s="1"/>
    </row>
    <row r="130" spans="1:22" ht="13.5" customHeight="1" x14ac:dyDescent="0.35">
      <c r="A130" s="6" t="str">
        <f t="shared" ref="A130:G130" si="123">A129</f>
        <v>Suape</v>
      </c>
      <c r="B130" s="6" t="str">
        <f t="shared" si="123"/>
        <v>Suape</v>
      </c>
      <c r="C130" s="6" t="str">
        <f t="shared" si="123"/>
        <v>Inspeção motorizada e fiscalização de vigilância terceirizada</v>
      </c>
      <c r="D130" s="6" t="str">
        <f t="shared" si="123"/>
        <v>028</v>
      </c>
      <c r="E130" s="6">
        <f t="shared" si="123"/>
        <v>2017</v>
      </c>
      <c r="F130" s="6" t="str">
        <f t="shared" si="123"/>
        <v>LISERVE</v>
      </c>
      <c r="G130" s="6" t="str">
        <f t="shared" si="123"/>
        <v>08.165.946/0001-10</v>
      </c>
      <c r="H130" s="6" t="s">
        <v>682</v>
      </c>
      <c r="I130" s="6" t="s">
        <v>191</v>
      </c>
      <c r="J130" s="6" t="s">
        <v>229</v>
      </c>
      <c r="K130" s="6" t="s">
        <v>193</v>
      </c>
      <c r="L130" s="6" t="s">
        <v>194</v>
      </c>
      <c r="M130" s="6">
        <v>3942.25</v>
      </c>
      <c r="N130" s="6">
        <v>16452.55</v>
      </c>
      <c r="O130" s="1"/>
      <c r="P130" s="1"/>
      <c r="Q130" s="1"/>
      <c r="R130" s="1"/>
      <c r="S130" s="1"/>
      <c r="T130" s="1"/>
      <c r="U130" s="1"/>
      <c r="V130" s="1"/>
    </row>
    <row r="131" spans="1:22" ht="13.5" customHeight="1" x14ac:dyDescent="0.35">
      <c r="A131" s="4" t="s">
        <v>18</v>
      </c>
      <c r="B131" s="4" t="s">
        <v>18</v>
      </c>
      <c r="C131" s="4" t="s">
        <v>231</v>
      </c>
      <c r="D131" s="4" t="s">
        <v>232</v>
      </c>
      <c r="E131" s="4">
        <v>2021</v>
      </c>
      <c r="F131" s="4" t="s">
        <v>233</v>
      </c>
      <c r="G131" s="4" t="s">
        <v>234</v>
      </c>
      <c r="H131" s="4" t="s">
        <v>235</v>
      </c>
      <c r="I131" s="4" t="s">
        <v>236</v>
      </c>
      <c r="J131" s="4" t="s">
        <v>25</v>
      </c>
      <c r="K131" s="4" t="s">
        <v>237</v>
      </c>
      <c r="L131" s="4" t="s">
        <v>27</v>
      </c>
      <c r="M131" s="4">
        <v>1328.3</v>
      </c>
      <c r="N131" s="4">
        <v>3280.05</v>
      </c>
      <c r="O131" s="1"/>
      <c r="P131" s="1"/>
      <c r="Q131" s="1"/>
      <c r="R131" s="1"/>
      <c r="S131" s="1"/>
      <c r="T131" s="1"/>
      <c r="U131" s="1"/>
      <c r="V131" s="1"/>
    </row>
    <row r="132" spans="1:22" ht="13.5" customHeight="1" x14ac:dyDescent="0.35">
      <c r="A132" s="4" t="str">
        <f t="shared" ref="A132:G132" si="124">A131</f>
        <v>Suape</v>
      </c>
      <c r="B132" s="4" t="str">
        <f t="shared" si="124"/>
        <v>Suape</v>
      </c>
      <c r="C132" s="4" t="str">
        <f t="shared" si="124"/>
        <v>Auxiliares de Apoio à serviço de Campo</v>
      </c>
      <c r="D132" s="4" t="str">
        <f t="shared" si="124"/>
        <v>048</v>
      </c>
      <c r="E132" s="4">
        <f t="shared" si="124"/>
        <v>2021</v>
      </c>
      <c r="F132" s="4" t="str">
        <f t="shared" si="124"/>
        <v>ATIVA SERVIÇOS DE APOIO ADMINISTRATIVO EIRELI</v>
      </c>
      <c r="G132" s="4" t="str">
        <f t="shared" si="124"/>
        <v>22.778.636/0001-00</v>
      </c>
      <c r="H132" s="4" t="s">
        <v>238</v>
      </c>
      <c r="I132" s="4" t="str">
        <f>I131</f>
        <v>SUAPE/DFP</v>
      </c>
      <c r="J132" s="4" t="s">
        <v>25</v>
      </c>
      <c r="K132" s="4" t="s">
        <v>237</v>
      </c>
      <c r="L132" s="4" t="s">
        <v>27</v>
      </c>
      <c r="M132" s="4">
        <v>1328.3</v>
      </c>
      <c r="N132" s="4">
        <v>3280.05</v>
      </c>
      <c r="O132" s="1"/>
      <c r="P132" s="1"/>
      <c r="Q132" s="1"/>
      <c r="R132" s="1"/>
      <c r="S132" s="1"/>
      <c r="T132" s="1"/>
      <c r="U132" s="1"/>
      <c r="V132" s="1"/>
    </row>
    <row r="133" spans="1:22" ht="13.5" customHeight="1" x14ac:dyDescent="0.35">
      <c r="A133" s="4" t="str">
        <f t="shared" ref="A133:G133" si="125">A131</f>
        <v>Suape</v>
      </c>
      <c r="B133" s="4" t="str">
        <f t="shared" si="125"/>
        <v>Suape</v>
      </c>
      <c r="C133" s="4" t="str">
        <f t="shared" si="125"/>
        <v>Auxiliares de Apoio à serviço de Campo</v>
      </c>
      <c r="D133" s="4" t="str">
        <f t="shared" si="125"/>
        <v>048</v>
      </c>
      <c r="E133" s="4">
        <f t="shared" si="125"/>
        <v>2021</v>
      </c>
      <c r="F133" s="4" t="str">
        <f t="shared" si="125"/>
        <v>ATIVA SERVIÇOS DE APOIO ADMINISTRATIVO EIRELI</v>
      </c>
      <c r="G133" s="4" t="str">
        <f t="shared" si="125"/>
        <v>22.778.636/0001-00</v>
      </c>
      <c r="H133" s="4" t="s">
        <v>239</v>
      </c>
      <c r="I133" s="4" t="str">
        <f t="shared" ref="I133:I134" si="126">I131</f>
        <v>SUAPE/DFP</v>
      </c>
      <c r="J133" s="4" t="s">
        <v>25</v>
      </c>
      <c r="K133" s="4" t="s">
        <v>237</v>
      </c>
      <c r="L133" s="4" t="s">
        <v>27</v>
      </c>
      <c r="M133" s="4">
        <v>1328.3</v>
      </c>
      <c r="N133" s="4">
        <v>3280.05</v>
      </c>
      <c r="O133" s="1"/>
      <c r="P133" s="1"/>
      <c r="Q133" s="1"/>
      <c r="R133" s="1"/>
      <c r="S133" s="1"/>
      <c r="T133" s="1"/>
      <c r="U133" s="1"/>
      <c r="V133" s="1"/>
    </row>
    <row r="134" spans="1:22" ht="13.5" customHeight="1" x14ac:dyDescent="0.35">
      <c r="A134" s="4" t="str">
        <f t="shared" ref="A134:G134" si="127">A132</f>
        <v>Suape</v>
      </c>
      <c r="B134" s="4" t="str">
        <f t="shared" si="127"/>
        <v>Suape</v>
      </c>
      <c r="C134" s="4" t="str">
        <f t="shared" si="127"/>
        <v>Auxiliares de Apoio à serviço de Campo</v>
      </c>
      <c r="D134" s="4" t="str">
        <f t="shared" si="127"/>
        <v>048</v>
      </c>
      <c r="E134" s="4">
        <f t="shared" si="127"/>
        <v>2021</v>
      </c>
      <c r="F134" s="4" t="str">
        <f t="shared" si="127"/>
        <v>ATIVA SERVIÇOS DE APOIO ADMINISTRATIVO EIRELI</v>
      </c>
      <c r="G134" s="4" t="str">
        <f t="shared" si="127"/>
        <v>22.778.636/0001-00</v>
      </c>
      <c r="H134" s="4" t="s">
        <v>240</v>
      </c>
      <c r="I134" s="4" t="str">
        <f t="shared" si="126"/>
        <v>SUAPE/DFP</v>
      </c>
      <c r="J134" s="4" t="s">
        <v>25</v>
      </c>
      <c r="K134" s="4" t="s">
        <v>237</v>
      </c>
      <c r="L134" s="4" t="s">
        <v>27</v>
      </c>
      <c r="M134" s="4">
        <v>1328.3</v>
      </c>
      <c r="N134" s="4">
        <v>3280.05</v>
      </c>
      <c r="O134" s="1"/>
      <c r="P134" s="1"/>
      <c r="Q134" s="1"/>
      <c r="R134" s="1"/>
      <c r="S134" s="1"/>
      <c r="T134" s="1"/>
      <c r="U134" s="1"/>
      <c r="V134" s="1"/>
    </row>
    <row r="135" spans="1:22" ht="13.5" customHeight="1" x14ac:dyDescent="0.35">
      <c r="A135" s="6" t="s">
        <v>18</v>
      </c>
      <c r="B135" s="6" t="s">
        <v>18</v>
      </c>
      <c r="C135" s="6" t="s">
        <v>241</v>
      </c>
      <c r="D135" s="6" t="s">
        <v>242</v>
      </c>
      <c r="E135" s="6">
        <v>2018</v>
      </c>
      <c r="F135" s="6" t="s">
        <v>243</v>
      </c>
      <c r="G135" s="6" t="s">
        <v>244</v>
      </c>
      <c r="H135" s="6" t="s">
        <v>245</v>
      </c>
      <c r="I135" s="6" t="s">
        <v>246</v>
      </c>
      <c r="J135" s="6" t="s">
        <v>247</v>
      </c>
      <c r="K135" s="6" t="s">
        <v>26</v>
      </c>
      <c r="L135" s="6" t="s">
        <v>248</v>
      </c>
      <c r="M135" s="6">
        <v>2385.92</v>
      </c>
      <c r="N135" s="6">
        <v>4782.1125368888888</v>
      </c>
      <c r="O135" s="1"/>
      <c r="P135" s="1"/>
      <c r="Q135" s="1"/>
      <c r="R135" s="1"/>
      <c r="S135" s="1"/>
      <c r="T135" s="1"/>
      <c r="U135" s="1"/>
      <c r="V135" s="1"/>
    </row>
    <row r="136" spans="1:22" ht="13.5" customHeight="1" x14ac:dyDescent="0.35">
      <c r="A136" s="6" t="str">
        <f t="shared" ref="A136:G136" si="128">A135</f>
        <v>Suape</v>
      </c>
      <c r="B136" s="6" t="str">
        <f t="shared" si="128"/>
        <v>Suape</v>
      </c>
      <c r="C136" s="6" t="str">
        <f t="shared" si="128"/>
        <v>Operação e manutenção de Centro de Prontidão Ambiental</v>
      </c>
      <c r="D136" s="6" t="str">
        <f t="shared" si="128"/>
        <v>023</v>
      </c>
      <c r="E136" s="6">
        <f t="shared" si="128"/>
        <v>2018</v>
      </c>
      <c r="F136" s="6" t="str">
        <f t="shared" si="128"/>
        <v>BRASBUNKER PARTICIPAÇÕES S/A</v>
      </c>
      <c r="G136" s="6" t="str">
        <f t="shared" si="128"/>
        <v>04.931.019/0001-02</v>
      </c>
      <c r="H136" s="6" t="s">
        <v>249</v>
      </c>
      <c r="I136" s="6" t="s">
        <v>246</v>
      </c>
      <c r="J136" s="6" t="s">
        <v>250</v>
      </c>
      <c r="K136" s="6" t="s">
        <v>26</v>
      </c>
      <c r="L136" s="6" t="s">
        <v>27</v>
      </c>
      <c r="M136" s="6">
        <v>9645.4500000000007</v>
      </c>
      <c r="N136" s="6">
        <v>17255.477021666666</v>
      </c>
      <c r="O136" s="1"/>
      <c r="P136" s="1"/>
      <c r="Q136" s="1"/>
      <c r="R136" s="1"/>
      <c r="S136" s="1"/>
      <c r="T136" s="1"/>
      <c r="U136" s="1"/>
      <c r="V136" s="1"/>
    </row>
    <row r="137" spans="1:22" ht="13.5" customHeight="1" x14ac:dyDescent="0.35">
      <c r="A137" s="6" t="str">
        <f t="shared" ref="A137:G137" si="129">A136</f>
        <v>Suape</v>
      </c>
      <c r="B137" s="6" t="str">
        <f t="shared" si="129"/>
        <v>Suape</v>
      </c>
      <c r="C137" s="6" t="str">
        <f t="shared" si="129"/>
        <v>Operação e manutenção de Centro de Prontidão Ambiental</v>
      </c>
      <c r="D137" s="6" t="str">
        <f t="shared" si="129"/>
        <v>023</v>
      </c>
      <c r="E137" s="6">
        <f t="shared" si="129"/>
        <v>2018</v>
      </c>
      <c r="F137" s="6" t="str">
        <f t="shared" si="129"/>
        <v>BRASBUNKER PARTICIPAÇÕES S/A</v>
      </c>
      <c r="G137" s="6" t="str">
        <f t="shared" si="129"/>
        <v>04.931.019/0001-02</v>
      </c>
      <c r="H137" s="6" t="s">
        <v>251</v>
      </c>
      <c r="I137" s="6" t="s">
        <v>246</v>
      </c>
      <c r="J137" s="6" t="s">
        <v>247</v>
      </c>
      <c r="K137" s="6" t="s">
        <v>26</v>
      </c>
      <c r="L137" s="6" t="s">
        <v>248</v>
      </c>
      <c r="M137" s="6">
        <v>2385.92</v>
      </c>
      <c r="N137" s="6">
        <v>4774.6425368888886</v>
      </c>
      <c r="O137" s="1"/>
      <c r="P137" s="1"/>
      <c r="Q137" s="1"/>
      <c r="R137" s="1"/>
      <c r="S137" s="1"/>
      <c r="T137" s="1"/>
      <c r="U137" s="1"/>
      <c r="V137" s="1"/>
    </row>
    <row r="138" spans="1:22" ht="13.5" customHeight="1" x14ac:dyDescent="0.35">
      <c r="A138" s="6" t="str">
        <f t="shared" ref="A138:G138" si="130">A137</f>
        <v>Suape</v>
      </c>
      <c r="B138" s="6" t="str">
        <f t="shared" si="130"/>
        <v>Suape</v>
      </c>
      <c r="C138" s="6" t="str">
        <f t="shared" si="130"/>
        <v>Operação e manutenção de Centro de Prontidão Ambiental</v>
      </c>
      <c r="D138" s="6" t="str">
        <f t="shared" si="130"/>
        <v>023</v>
      </c>
      <c r="E138" s="6">
        <f t="shared" si="130"/>
        <v>2018</v>
      </c>
      <c r="F138" s="6" t="str">
        <f t="shared" si="130"/>
        <v>BRASBUNKER PARTICIPAÇÕES S/A</v>
      </c>
      <c r="G138" s="6" t="str">
        <f t="shared" si="130"/>
        <v>04.931.019/0001-02</v>
      </c>
      <c r="H138" s="6" t="s">
        <v>252</v>
      </c>
      <c r="I138" s="6" t="s">
        <v>246</v>
      </c>
      <c r="J138" s="6" t="s">
        <v>253</v>
      </c>
      <c r="K138" s="6" t="s">
        <v>26</v>
      </c>
      <c r="L138" s="6" t="s">
        <v>27</v>
      </c>
      <c r="M138" s="6">
        <v>2162.9899999999998</v>
      </c>
      <c r="N138" s="6">
        <v>4432.9273698888883</v>
      </c>
      <c r="O138" s="1"/>
      <c r="P138" s="1"/>
      <c r="Q138" s="1"/>
      <c r="R138" s="1"/>
      <c r="S138" s="1"/>
      <c r="T138" s="1"/>
      <c r="U138" s="1"/>
      <c r="V138" s="1"/>
    </row>
    <row r="139" spans="1:22" ht="13.5" customHeight="1" x14ac:dyDescent="0.35">
      <c r="A139" s="6" t="str">
        <f t="shared" ref="A139:G139" si="131">A138</f>
        <v>Suape</v>
      </c>
      <c r="B139" s="6" t="str">
        <f t="shared" si="131"/>
        <v>Suape</v>
      </c>
      <c r="C139" s="6" t="str">
        <f t="shared" si="131"/>
        <v>Operação e manutenção de Centro de Prontidão Ambiental</v>
      </c>
      <c r="D139" s="6" t="str">
        <f t="shared" si="131"/>
        <v>023</v>
      </c>
      <c r="E139" s="6">
        <f t="shared" si="131"/>
        <v>2018</v>
      </c>
      <c r="F139" s="6" t="str">
        <f t="shared" si="131"/>
        <v>BRASBUNKER PARTICIPAÇÕES S/A</v>
      </c>
      <c r="G139" s="6" t="str">
        <f t="shared" si="131"/>
        <v>04.931.019/0001-02</v>
      </c>
      <c r="H139" s="6" t="s">
        <v>254</v>
      </c>
      <c r="I139" s="6" t="s">
        <v>246</v>
      </c>
      <c r="J139" s="6" t="s">
        <v>247</v>
      </c>
      <c r="K139" s="6" t="s">
        <v>26</v>
      </c>
      <c r="L139" s="6" t="s">
        <v>248</v>
      </c>
      <c r="M139" s="6">
        <v>2180.31</v>
      </c>
      <c r="N139" s="6">
        <v>4460.0564556666668</v>
      </c>
      <c r="O139" s="1"/>
      <c r="P139" s="1"/>
      <c r="Q139" s="1"/>
      <c r="R139" s="1"/>
      <c r="S139" s="1"/>
      <c r="T139" s="1"/>
      <c r="U139" s="1"/>
      <c r="V139" s="1"/>
    </row>
    <row r="140" spans="1:22" ht="13.5" customHeight="1" x14ac:dyDescent="0.35">
      <c r="A140" s="6" t="str">
        <f t="shared" ref="A140:G140" si="132">A139</f>
        <v>Suape</v>
      </c>
      <c r="B140" s="6" t="str">
        <f t="shared" si="132"/>
        <v>Suape</v>
      </c>
      <c r="C140" s="6" t="str">
        <f t="shared" si="132"/>
        <v>Operação e manutenção de Centro de Prontidão Ambiental</v>
      </c>
      <c r="D140" s="6" t="str">
        <f t="shared" si="132"/>
        <v>023</v>
      </c>
      <c r="E140" s="6">
        <f t="shared" si="132"/>
        <v>2018</v>
      </c>
      <c r="F140" s="6" t="str">
        <f t="shared" si="132"/>
        <v>BRASBUNKER PARTICIPAÇÕES S/A</v>
      </c>
      <c r="G140" s="6" t="str">
        <f t="shared" si="132"/>
        <v>04.931.019/0001-02</v>
      </c>
      <c r="H140" s="6" t="s">
        <v>255</v>
      </c>
      <c r="I140" s="6" t="s">
        <v>246</v>
      </c>
      <c r="J140" s="6" t="s">
        <v>256</v>
      </c>
      <c r="K140" s="6" t="s">
        <v>26</v>
      </c>
      <c r="L140" s="6" t="s">
        <v>248</v>
      </c>
      <c r="M140" s="6">
        <v>2409.17</v>
      </c>
      <c r="N140" s="6">
        <v>5196.7800452222218</v>
      </c>
      <c r="O140" s="1"/>
      <c r="P140" s="1"/>
      <c r="Q140" s="1"/>
      <c r="R140" s="1"/>
      <c r="S140" s="1"/>
      <c r="T140" s="1"/>
      <c r="U140" s="1"/>
      <c r="V140" s="1"/>
    </row>
    <row r="141" spans="1:22" ht="13.5" customHeight="1" x14ac:dyDescent="0.35">
      <c r="A141" s="6" t="str">
        <f t="shared" ref="A141:G141" si="133">A140</f>
        <v>Suape</v>
      </c>
      <c r="B141" s="6" t="str">
        <f t="shared" si="133"/>
        <v>Suape</v>
      </c>
      <c r="C141" s="6" t="str">
        <f t="shared" si="133"/>
        <v>Operação e manutenção de Centro de Prontidão Ambiental</v>
      </c>
      <c r="D141" s="6" t="str">
        <f t="shared" si="133"/>
        <v>023</v>
      </c>
      <c r="E141" s="6">
        <f t="shared" si="133"/>
        <v>2018</v>
      </c>
      <c r="F141" s="6" t="str">
        <f t="shared" si="133"/>
        <v>BRASBUNKER PARTICIPAÇÕES S/A</v>
      </c>
      <c r="G141" s="6" t="str">
        <f t="shared" si="133"/>
        <v>04.931.019/0001-02</v>
      </c>
      <c r="H141" s="6" t="s">
        <v>257</v>
      </c>
      <c r="I141" s="6" t="s">
        <v>246</v>
      </c>
      <c r="J141" s="6" t="s">
        <v>247</v>
      </c>
      <c r="K141" s="6" t="s">
        <v>26</v>
      </c>
      <c r="L141" s="6" t="s">
        <v>248</v>
      </c>
      <c r="M141" s="6">
        <v>2180.31</v>
      </c>
      <c r="N141" s="6">
        <v>4460.0564556666668</v>
      </c>
      <c r="O141" s="1"/>
      <c r="P141" s="1"/>
      <c r="Q141" s="1"/>
      <c r="R141" s="1"/>
      <c r="S141" s="1"/>
      <c r="T141" s="1"/>
      <c r="U141" s="1"/>
      <c r="V141" s="1"/>
    </row>
    <row r="142" spans="1:22" ht="13.5" customHeight="1" x14ac:dyDescent="0.35">
      <c r="A142" s="6" t="str">
        <f t="shared" ref="A142:G142" si="134">A141</f>
        <v>Suape</v>
      </c>
      <c r="B142" s="6" t="str">
        <f t="shared" si="134"/>
        <v>Suape</v>
      </c>
      <c r="C142" s="6" t="str">
        <f t="shared" si="134"/>
        <v>Operação e manutenção de Centro de Prontidão Ambiental</v>
      </c>
      <c r="D142" s="6" t="str">
        <f t="shared" si="134"/>
        <v>023</v>
      </c>
      <c r="E142" s="6">
        <f t="shared" si="134"/>
        <v>2018</v>
      </c>
      <c r="F142" s="6" t="str">
        <f t="shared" si="134"/>
        <v>BRASBUNKER PARTICIPAÇÕES S/A</v>
      </c>
      <c r="G142" s="6" t="str">
        <f t="shared" si="134"/>
        <v>04.931.019/0001-02</v>
      </c>
      <c r="H142" s="6" t="s">
        <v>258</v>
      </c>
      <c r="I142" s="6" t="s">
        <v>246</v>
      </c>
      <c r="J142" s="6" t="s">
        <v>247</v>
      </c>
      <c r="K142" s="6" t="s">
        <v>26</v>
      </c>
      <c r="L142" s="6" t="s">
        <v>248</v>
      </c>
      <c r="M142" s="6">
        <v>2180.31</v>
      </c>
      <c r="N142" s="6">
        <v>4460.0564556666668</v>
      </c>
      <c r="O142" s="1"/>
      <c r="P142" s="1"/>
      <c r="Q142" s="1"/>
      <c r="R142" s="1"/>
      <c r="S142" s="1"/>
      <c r="T142" s="1"/>
      <c r="U142" s="1"/>
      <c r="V142" s="1"/>
    </row>
    <row r="143" spans="1:22" ht="13.5" customHeight="1" x14ac:dyDescent="0.35">
      <c r="A143" s="6" t="str">
        <f t="shared" ref="A143:G143" si="135">A142</f>
        <v>Suape</v>
      </c>
      <c r="B143" s="6" t="str">
        <f t="shared" si="135"/>
        <v>Suape</v>
      </c>
      <c r="C143" s="6" t="str">
        <f t="shared" si="135"/>
        <v>Operação e manutenção de Centro de Prontidão Ambiental</v>
      </c>
      <c r="D143" s="6" t="str">
        <f t="shared" si="135"/>
        <v>023</v>
      </c>
      <c r="E143" s="6">
        <f t="shared" si="135"/>
        <v>2018</v>
      </c>
      <c r="F143" s="6" t="str">
        <f t="shared" si="135"/>
        <v>BRASBUNKER PARTICIPAÇÕES S/A</v>
      </c>
      <c r="G143" s="6" t="str">
        <f t="shared" si="135"/>
        <v>04.931.019/0001-02</v>
      </c>
      <c r="H143" s="6" t="s">
        <v>259</v>
      </c>
      <c r="I143" s="6" t="s">
        <v>246</v>
      </c>
      <c r="J143" s="6" t="s">
        <v>247</v>
      </c>
      <c r="K143" s="6" t="s">
        <v>26</v>
      </c>
      <c r="L143" s="6" t="s">
        <v>248</v>
      </c>
      <c r="M143" s="6">
        <v>2180.31</v>
      </c>
      <c r="N143" s="6">
        <v>4460.0564556666668</v>
      </c>
      <c r="O143" s="1"/>
      <c r="P143" s="1"/>
      <c r="Q143" s="1"/>
      <c r="R143" s="1"/>
      <c r="S143" s="1"/>
      <c r="T143" s="1"/>
      <c r="U143" s="1"/>
      <c r="V143" s="1"/>
    </row>
    <row r="144" spans="1:22" ht="13.5" customHeight="1" x14ac:dyDescent="0.35">
      <c r="A144" s="6" t="str">
        <f t="shared" ref="A144:G144" si="136">A143</f>
        <v>Suape</v>
      </c>
      <c r="B144" s="6" t="str">
        <f t="shared" si="136"/>
        <v>Suape</v>
      </c>
      <c r="C144" s="6" t="str">
        <f t="shared" si="136"/>
        <v>Operação e manutenção de Centro de Prontidão Ambiental</v>
      </c>
      <c r="D144" s="6" t="str">
        <f t="shared" si="136"/>
        <v>023</v>
      </c>
      <c r="E144" s="6">
        <f t="shared" si="136"/>
        <v>2018</v>
      </c>
      <c r="F144" s="6" t="str">
        <f t="shared" si="136"/>
        <v>BRASBUNKER PARTICIPAÇÕES S/A</v>
      </c>
      <c r="G144" s="6" t="str">
        <f t="shared" si="136"/>
        <v>04.931.019/0001-02</v>
      </c>
      <c r="H144" s="6" t="s">
        <v>260</v>
      </c>
      <c r="I144" s="6" t="s">
        <v>246</v>
      </c>
      <c r="J144" s="6" t="s">
        <v>247</v>
      </c>
      <c r="K144" s="6" t="s">
        <v>26</v>
      </c>
      <c r="L144" s="6" t="s">
        <v>248</v>
      </c>
      <c r="M144" s="6">
        <v>2180.31</v>
      </c>
      <c r="N144" s="6">
        <v>4460.0564556666668</v>
      </c>
      <c r="O144" s="1"/>
      <c r="P144" s="1"/>
      <c r="Q144" s="1"/>
      <c r="R144" s="1"/>
      <c r="S144" s="1"/>
      <c r="T144" s="1"/>
      <c r="U144" s="1"/>
      <c r="V144" s="1"/>
    </row>
    <row r="145" spans="1:22" ht="13.5" customHeight="1" x14ac:dyDescent="0.35">
      <c r="A145" s="6" t="str">
        <f t="shared" ref="A145:G145" si="137">A144</f>
        <v>Suape</v>
      </c>
      <c r="B145" s="6" t="str">
        <f t="shared" si="137"/>
        <v>Suape</v>
      </c>
      <c r="C145" s="6" t="str">
        <f t="shared" si="137"/>
        <v>Operação e manutenção de Centro de Prontidão Ambiental</v>
      </c>
      <c r="D145" s="6" t="str">
        <f t="shared" si="137"/>
        <v>023</v>
      </c>
      <c r="E145" s="6">
        <f t="shared" si="137"/>
        <v>2018</v>
      </c>
      <c r="F145" s="6" t="str">
        <f t="shared" si="137"/>
        <v>BRASBUNKER PARTICIPAÇÕES S/A</v>
      </c>
      <c r="G145" s="6" t="str">
        <f t="shared" si="137"/>
        <v>04.931.019/0001-02</v>
      </c>
      <c r="H145" s="6" t="s">
        <v>261</v>
      </c>
      <c r="I145" s="6" t="s">
        <v>246</v>
      </c>
      <c r="J145" s="6" t="s">
        <v>247</v>
      </c>
      <c r="K145" s="6" t="s">
        <v>26</v>
      </c>
      <c r="L145" s="6" t="s">
        <v>248</v>
      </c>
      <c r="M145" s="6">
        <v>2180.31</v>
      </c>
      <c r="N145" s="6">
        <v>4460.0564556666668</v>
      </c>
      <c r="O145" s="1"/>
      <c r="P145" s="1"/>
      <c r="Q145" s="1"/>
      <c r="R145" s="1"/>
      <c r="S145" s="1"/>
      <c r="T145" s="1"/>
      <c r="U145" s="1"/>
      <c r="V145" s="1"/>
    </row>
    <row r="146" spans="1:22" ht="13.5" customHeight="1" x14ac:dyDescent="0.35">
      <c r="A146" s="6" t="str">
        <f t="shared" ref="A146:G146" si="138">A145</f>
        <v>Suape</v>
      </c>
      <c r="B146" s="6" t="str">
        <f t="shared" si="138"/>
        <v>Suape</v>
      </c>
      <c r="C146" s="6" t="str">
        <f t="shared" si="138"/>
        <v>Operação e manutenção de Centro de Prontidão Ambiental</v>
      </c>
      <c r="D146" s="6" t="str">
        <f t="shared" si="138"/>
        <v>023</v>
      </c>
      <c r="E146" s="6">
        <f t="shared" si="138"/>
        <v>2018</v>
      </c>
      <c r="F146" s="6" t="str">
        <f t="shared" si="138"/>
        <v>BRASBUNKER PARTICIPAÇÕES S/A</v>
      </c>
      <c r="G146" s="6" t="str">
        <f t="shared" si="138"/>
        <v>04.931.019/0001-02</v>
      </c>
      <c r="H146" s="6" t="s">
        <v>262</v>
      </c>
      <c r="I146" s="6" t="s">
        <v>246</v>
      </c>
      <c r="J146" s="6" t="s">
        <v>247</v>
      </c>
      <c r="K146" s="6" t="s">
        <v>26</v>
      </c>
      <c r="L146" s="6" t="s">
        <v>248</v>
      </c>
      <c r="M146" s="6">
        <v>2180.31</v>
      </c>
      <c r="N146" s="6">
        <v>4460.0564556666668</v>
      </c>
      <c r="O146" s="1"/>
      <c r="P146" s="1"/>
      <c r="Q146" s="1"/>
      <c r="R146" s="1"/>
      <c r="S146" s="1"/>
      <c r="T146" s="1"/>
      <c r="U146" s="1"/>
      <c r="V146" s="1"/>
    </row>
    <row r="147" spans="1:22" ht="13.5" customHeight="1" x14ac:dyDescent="0.35">
      <c r="A147" s="6"/>
      <c r="B147" s="6" t="str">
        <f t="shared" ref="B147:G147" si="139">B146</f>
        <v>Suape</v>
      </c>
      <c r="C147" s="6" t="str">
        <f t="shared" si="139"/>
        <v>Operação e manutenção de Centro de Prontidão Ambiental</v>
      </c>
      <c r="D147" s="6" t="str">
        <f t="shared" si="139"/>
        <v>023</v>
      </c>
      <c r="E147" s="6">
        <f t="shared" si="139"/>
        <v>2018</v>
      </c>
      <c r="F147" s="6" t="str">
        <f t="shared" si="139"/>
        <v>BRASBUNKER PARTICIPAÇÕES S/A</v>
      </c>
      <c r="G147" s="6" t="str">
        <f t="shared" si="139"/>
        <v>04.931.019/0001-02</v>
      </c>
      <c r="H147" s="6" t="s">
        <v>263</v>
      </c>
      <c r="I147" s="6" t="s">
        <v>246</v>
      </c>
      <c r="J147" s="6" t="s">
        <v>256</v>
      </c>
      <c r="K147" s="6" t="s">
        <v>26</v>
      </c>
      <c r="L147" s="6" t="s">
        <v>248</v>
      </c>
      <c r="M147" s="6">
        <v>2409.17</v>
      </c>
      <c r="N147" s="6">
        <v>5537.5600452222225</v>
      </c>
      <c r="O147" s="1"/>
      <c r="P147" s="1"/>
      <c r="Q147" s="1"/>
      <c r="R147" s="1"/>
      <c r="S147" s="1"/>
      <c r="T147" s="1"/>
      <c r="U147" s="1"/>
      <c r="V147" s="1"/>
    </row>
    <row r="148" spans="1:22" ht="13.5" customHeight="1" x14ac:dyDescent="0.35">
      <c r="A148" s="6" t="str">
        <f t="shared" ref="A148:G148" si="140">A146</f>
        <v>Suape</v>
      </c>
      <c r="B148" s="6" t="str">
        <f t="shared" si="140"/>
        <v>Suape</v>
      </c>
      <c r="C148" s="6" t="str">
        <f t="shared" si="140"/>
        <v>Operação e manutenção de Centro de Prontidão Ambiental</v>
      </c>
      <c r="D148" s="6" t="str">
        <f t="shared" si="140"/>
        <v>023</v>
      </c>
      <c r="E148" s="6">
        <f t="shared" si="140"/>
        <v>2018</v>
      </c>
      <c r="F148" s="6" t="str">
        <f t="shared" si="140"/>
        <v>BRASBUNKER PARTICIPAÇÕES S/A</v>
      </c>
      <c r="G148" s="6" t="str">
        <f t="shared" si="140"/>
        <v>04.931.019/0001-02</v>
      </c>
      <c r="H148" s="6" t="s">
        <v>264</v>
      </c>
      <c r="I148" s="6" t="s">
        <v>246</v>
      </c>
      <c r="J148" s="6" t="s">
        <v>247</v>
      </c>
      <c r="K148" s="6" t="s">
        <v>26</v>
      </c>
      <c r="L148" s="6" t="s">
        <v>248</v>
      </c>
      <c r="M148" s="6">
        <v>2180.31</v>
      </c>
      <c r="N148" s="6">
        <v>4460.7564556666666</v>
      </c>
      <c r="O148" s="1"/>
      <c r="P148" s="1"/>
      <c r="Q148" s="1"/>
      <c r="R148" s="1"/>
      <c r="S148" s="1"/>
      <c r="T148" s="1"/>
      <c r="U148" s="1"/>
      <c r="V148" s="1"/>
    </row>
    <row r="149" spans="1:22" ht="13.5" customHeight="1" x14ac:dyDescent="0.35">
      <c r="A149" s="6" t="str">
        <f t="shared" ref="A149:G149" si="141">A148</f>
        <v>Suape</v>
      </c>
      <c r="B149" s="6" t="str">
        <f t="shared" si="141"/>
        <v>Suape</v>
      </c>
      <c r="C149" s="6" t="str">
        <f t="shared" si="141"/>
        <v>Operação e manutenção de Centro de Prontidão Ambiental</v>
      </c>
      <c r="D149" s="6" t="str">
        <f t="shared" si="141"/>
        <v>023</v>
      </c>
      <c r="E149" s="6">
        <f t="shared" si="141"/>
        <v>2018</v>
      </c>
      <c r="F149" s="6" t="str">
        <f t="shared" si="141"/>
        <v>BRASBUNKER PARTICIPAÇÕES S/A</v>
      </c>
      <c r="G149" s="6" t="str">
        <f t="shared" si="141"/>
        <v>04.931.019/0001-02</v>
      </c>
      <c r="H149" s="6" t="s">
        <v>265</v>
      </c>
      <c r="I149" s="6" t="s">
        <v>246</v>
      </c>
      <c r="J149" s="6" t="s">
        <v>247</v>
      </c>
      <c r="K149" s="6" t="s">
        <v>26</v>
      </c>
      <c r="L149" s="6" t="s">
        <v>248</v>
      </c>
      <c r="M149" s="6">
        <v>2180.31</v>
      </c>
      <c r="N149" s="6">
        <v>4460.0564556666668</v>
      </c>
      <c r="O149" s="1"/>
      <c r="P149" s="1"/>
      <c r="Q149" s="1"/>
      <c r="R149" s="1"/>
      <c r="S149" s="1"/>
      <c r="T149" s="1"/>
      <c r="U149" s="1"/>
      <c r="V149" s="1"/>
    </row>
    <row r="150" spans="1:22" ht="13.5" customHeight="1" x14ac:dyDescent="0.35">
      <c r="A150" s="6" t="str">
        <f t="shared" ref="A150:G150" si="142">A149</f>
        <v>Suape</v>
      </c>
      <c r="B150" s="6" t="str">
        <f t="shared" si="142"/>
        <v>Suape</v>
      </c>
      <c r="C150" s="6" t="str">
        <f t="shared" si="142"/>
        <v>Operação e manutenção de Centro de Prontidão Ambiental</v>
      </c>
      <c r="D150" s="6" t="str">
        <f t="shared" si="142"/>
        <v>023</v>
      </c>
      <c r="E150" s="6">
        <f t="shared" si="142"/>
        <v>2018</v>
      </c>
      <c r="F150" s="6" t="str">
        <f t="shared" si="142"/>
        <v>BRASBUNKER PARTICIPAÇÕES S/A</v>
      </c>
      <c r="G150" s="6" t="str">
        <f t="shared" si="142"/>
        <v>04.931.019/0001-02</v>
      </c>
      <c r="H150" s="6" t="s">
        <v>266</v>
      </c>
      <c r="I150" s="6" t="s">
        <v>246</v>
      </c>
      <c r="J150" s="6" t="s">
        <v>247</v>
      </c>
      <c r="K150" s="6" t="s">
        <v>26</v>
      </c>
      <c r="L150" s="6" t="s">
        <v>248</v>
      </c>
      <c r="M150" s="6">
        <v>2180.31</v>
      </c>
      <c r="N150" s="6">
        <v>4460.7564556666666</v>
      </c>
      <c r="O150" s="1"/>
      <c r="P150" s="1"/>
      <c r="Q150" s="1"/>
      <c r="R150" s="1"/>
      <c r="S150" s="1"/>
      <c r="T150" s="1"/>
      <c r="U150" s="1"/>
      <c r="V150" s="1"/>
    </row>
    <row r="151" spans="1:22" ht="13.5" customHeight="1" x14ac:dyDescent="0.35">
      <c r="A151" s="6" t="str">
        <f t="shared" ref="A151:G151" si="143">A150</f>
        <v>Suape</v>
      </c>
      <c r="B151" s="6" t="str">
        <f t="shared" si="143"/>
        <v>Suape</v>
      </c>
      <c r="C151" s="6" t="str">
        <f t="shared" si="143"/>
        <v>Operação e manutenção de Centro de Prontidão Ambiental</v>
      </c>
      <c r="D151" s="6" t="str">
        <f t="shared" si="143"/>
        <v>023</v>
      </c>
      <c r="E151" s="6">
        <f t="shared" si="143"/>
        <v>2018</v>
      </c>
      <c r="F151" s="6" t="str">
        <f t="shared" si="143"/>
        <v>BRASBUNKER PARTICIPAÇÕES S/A</v>
      </c>
      <c r="G151" s="6" t="str">
        <f t="shared" si="143"/>
        <v>04.931.019/0001-02</v>
      </c>
      <c r="H151" s="6" t="s">
        <v>267</v>
      </c>
      <c r="I151" s="6" t="s">
        <v>246</v>
      </c>
      <c r="J151" s="6" t="s">
        <v>256</v>
      </c>
      <c r="K151" s="6" t="s">
        <v>26</v>
      </c>
      <c r="L151" s="6" t="s">
        <v>248</v>
      </c>
      <c r="M151" s="6">
        <v>2409.17</v>
      </c>
      <c r="N151" s="6">
        <v>5196.7800452222218</v>
      </c>
      <c r="O151" s="1"/>
      <c r="P151" s="1"/>
      <c r="Q151" s="1"/>
      <c r="R151" s="1"/>
      <c r="S151" s="1"/>
      <c r="T151" s="1"/>
      <c r="U151" s="1"/>
      <c r="V151" s="1"/>
    </row>
    <row r="152" spans="1:22" ht="13.5" customHeight="1" x14ac:dyDescent="0.35">
      <c r="A152" s="7" t="str">
        <f t="shared" ref="A152:B152" si="144">A150</f>
        <v>Suape</v>
      </c>
      <c r="B152" s="7" t="str">
        <f t="shared" si="144"/>
        <v>Suape</v>
      </c>
      <c r="C152" s="7" t="s">
        <v>268</v>
      </c>
      <c r="D152" s="7" t="s">
        <v>269</v>
      </c>
      <c r="E152" s="7">
        <v>2020</v>
      </c>
      <c r="F152" s="7" t="s">
        <v>270</v>
      </c>
      <c r="G152" s="7" t="s">
        <v>271</v>
      </c>
      <c r="H152" s="7" t="s">
        <v>272</v>
      </c>
      <c r="I152" s="7" t="s">
        <v>273</v>
      </c>
      <c r="J152" s="7" t="s">
        <v>274</v>
      </c>
      <c r="K152" s="7" t="s">
        <v>275</v>
      </c>
      <c r="L152" s="7" t="s">
        <v>27</v>
      </c>
      <c r="M152" s="7">
        <v>1774.63</v>
      </c>
      <c r="N152" s="7">
        <v>4716.63</v>
      </c>
      <c r="O152" s="1"/>
      <c r="P152" s="1"/>
      <c r="Q152" s="1"/>
      <c r="R152" s="1"/>
      <c r="S152" s="1"/>
      <c r="T152" s="1"/>
      <c r="U152" s="1"/>
      <c r="V152" s="1"/>
    </row>
    <row r="153" spans="1:22" ht="13.5" customHeight="1" x14ac:dyDescent="0.35">
      <c r="A153" s="4" t="str">
        <f t="shared" ref="A153:G153" si="145">A152</f>
        <v>Suape</v>
      </c>
      <c r="B153" s="4" t="str">
        <f t="shared" si="145"/>
        <v>Suape</v>
      </c>
      <c r="C153" s="4" t="str">
        <f t="shared" si="145"/>
        <v>SERVIÇO DE PONTIDÃO PARA ATENDIMENTO A VÍTIMAS DE ACIDENTES E MAL SUBTO, NA ÁREA PORTUÁRIA DE SUAPE, COM AMBULÂNCIA E EQUIPE, COMPOSTA POR CONDUTOR E TÉCNICO  24H.</v>
      </c>
      <c r="D153" s="4" t="str">
        <f t="shared" si="145"/>
        <v>046</v>
      </c>
      <c r="E153" s="4">
        <f t="shared" si="145"/>
        <v>2020</v>
      </c>
      <c r="F153" s="4" t="str">
        <f t="shared" si="145"/>
        <v>MED MAIS SOLUÇÕES EM SERVIÇOS ESPECIAIS EIRELI</v>
      </c>
      <c r="G153" s="4" t="str">
        <f t="shared" si="145"/>
        <v>09.557.452/0001-43</v>
      </c>
      <c r="H153" s="4" t="s">
        <v>276</v>
      </c>
      <c r="I153" s="4" t="str">
        <f t="shared" ref="I153:I159" si="146">I152</f>
        <v xml:space="preserve"> SUAPE/DMS</v>
      </c>
      <c r="J153" s="4" t="s">
        <v>277</v>
      </c>
      <c r="K153" s="4" t="s">
        <v>275</v>
      </c>
      <c r="L153" s="4" t="s">
        <v>27</v>
      </c>
      <c r="M153" s="4">
        <v>2246.5700000000002</v>
      </c>
      <c r="N153" s="4">
        <v>5084.5</v>
      </c>
      <c r="O153" s="1"/>
      <c r="P153" s="1"/>
      <c r="Q153" s="1"/>
      <c r="R153" s="1"/>
      <c r="S153" s="1"/>
      <c r="T153" s="1"/>
      <c r="U153" s="1"/>
      <c r="V153" s="1"/>
    </row>
    <row r="154" spans="1:22" ht="13.5" customHeight="1" x14ac:dyDescent="0.35">
      <c r="A154" s="4" t="str">
        <f t="shared" ref="A154:G154" si="147">A153</f>
        <v>Suape</v>
      </c>
      <c r="B154" s="4" t="str">
        <f t="shared" si="147"/>
        <v>Suape</v>
      </c>
      <c r="C154" s="4" t="str">
        <f t="shared" si="147"/>
        <v>SERVIÇO DE PONTIDÃO PARA ATENDIMENTO A VÍTIMAS DE ACIDENTES E MAL SUBTO, NA ÁREA PORTUÁRIA DE SUAPE, COM AMBULÂNCIA E EQUIPE, COMPOSTA POR CONDUTOR E TÉCNICO  24H.</v>
      </c>
      <c r="D154" s="4" t="str">
        <f t="shared" si="147"/>
        <v>046</v>
      </c>
      <c r="E154" s="4">
        <f t="shared" si="147"/>
        <v>2020</v>
      </c>
      <c r="F154" s="4" t="str">
        <f t="shared" si="147"/>
        <v>MED MAIS SOLUÇÕES EM SERVIÇOS ESPECIAIS EIRELI</v>
      </c>
      <c r="G154" s="4" t="str">
        <f t="shared" si="147"/>
        <v>09.557.452/0001-43</v>
      </c>
      <c r="H154" s="4" t="s">
        <v>278</v>
      </c>
      <c r="I154" s="4" t="str">
        <f t="shared" si="146"/>
        <v xml:space="preserve"> SUAPE/DMS</v>
      </c>
      <c r="J154" s="4" t="s">
        <v>277</v>
      </c>
      <c r="K154" s="4" t="s">
        <v>275</v>
      </c>
      <c r="L154" s="4" t="s">
        <v>279</v>
      </c>
      <c r="M154" s="4">
        <v>1983.4</v>
      </c>
      <c r="N154" s="4">
        <v>5084.5</v>
      </c>
      <c r="O154" s="1"/>
      <c r="P154" s="1"/>
      <c r="Q154" s="1"/>
      <c r="R154" s="1"/>
      <c r="S154" s="1"/>
      <c r="T154" s="1"/>
      <c r="U154" s="1"/>
      <c r="V154" s="1"/>
    </row>
    <row r="155" spans="1:22" ht="13.5" customHeight="1" x14ac:dyDescent="0.35">
      <c r="A155" s="4" t="str">
        <f t="shared" ref="A155:G155" si="148">A154</f>
        <v>Suape</v>
      </c>
      <c r="B155" s="4" t="str">
        <f t="shared" si="148"/>
        <v>Suape</v>
      </c>
      <c r="C155" s="4" t="str">
        <f t="shared" si="148"/>
        <v>SERVIÇO DE PONTIDÃO PARA ATENDIMENTO A VÍTIMAS DE ACIDENTES E MAL SUBTO, NA ÁREA PORTUÁRIA DE SUAPE, COM AMBULÂNCIA E EQUIPE, COMPOSTA POR CONDUTOR E TÉCNICO  24H.</v>
      </c>
      <c r="D155" s="4" t="str">
        <f t="shared" si="148"/>
        <v>046</v>
      </c>
      <c r="E155" s="4">
        <f t="shared" si="148"/>
        <v>2020</v>
      </c>
      <c r="F155" s="4" t="str">
        <f t="shared" si="148"/>
        <v>MED MAIS SOLUÇÕES EM SERVIÇOS ESPECIAIS EIRELI</v>
      </c>
      <c r="G155" s="4" t="str">
        <f t="shared" si="148"/>
        <v>09.557.452/0001-43</v>
      </c>
      <c r="H155" s="4" t="s">
        <v>280</v>
      </c>
      <c r="I155" s="4" t="str">
        <f t="shared" si="146"/>
        <v xml:space="preserve"> SUAPE/DMS</v>
      </c>
      <c r="J155" s="4" t="s">
        <v>274</v>
      </c>
      <c r="K155" s="4" t="s">
        <v>275</v>
      </c>
      <c r="L155" s="4" t="s">
        <v>27</v>
      </c>
      <c r="M155" s="4">
        <v>2078.54</v>
      </c>
      <c r="N155" s="4">
        <v>5294.01</v>
      </c>
      <c r="O155" s="1"/>
      <c r="P155" s="1"/>
      <c r="Q155" s="1"/>
      <c r="R155" s="1"/>
      <c r="S155" s="1"/>
      <c r="T155" s="1"/>
      <c r="U155" s="1"/>
      <c r="V155" s="1"/>
    </row>
    <row r="156" spans="1:22" ht="13.5" customHeight="1" x14ac:dyDescent="0.35">
      <c r="A156" s="4" t="str">
        <f t="shared" ref="A156:G156" si="149">A155</f>
        <v>Suape</v>
      </c>
      <c r="B156" s="4" t="str">
        <f t="shared" si="149"/>
        <v>Suape</v>
      </c>
      <c r="C156" s="4" t="str">
        <f t="shared" si="149"/>
        <v>SERVIÇO DE PONTIDÃO PARA ATENDIMENTO A VÍTIMAS DE ACIDENTES E MAL SUBTO, NA ÁREA PORTUÁRIA DE SUAPE, COM AMBULÂNCIA E EQUIPE, COMPOSTA POR CONDUTOR E TÉCNICO  24H.</v>
      </c>
      <c r="D156" s="4" t="str">
        <f t="shared" si="149"/>
        <v>046</v>
      </c>
      <c r="E156" s="4">
        <f t="shared" si="149"/>
        <v>2020</v>
      </c>
      <c r="F156" s="4" t="str">
        <f t="shared" si="149"/>
        <v>MED MAIS SOLUÇÕES EM SERVIÇOS ESPECIAIS EIRELI</v>
      </c>
      <c r="G156" s="4" t="str">
        <f t="shared" si="149"/>
        <v>09.557.452/0001-43</v>
      </c>
      <c r="H156" s="4" t="s">
        <v>281</v>
      </c>
      <c r="I156" s="4" t="str">
        <f t="shared" si="146"/>
        <v xml:space="preserve"> SUAPE/DMS</v>
      </c>
      <c r="J156" s="4" t="s">
        <v>277</v>
      </c>
      <c r="K156" s="4" t="s">
        <v>275</v>
      </c>
      <c r="L156" s="4" t="s">
        <v>27</v>
      </c>
      <c r="M156" s="4">
        <v>2853.83</v>
      </c>
      <c r="N156" s="4">
        <v>4716.63</v>
      </c>
      <c r="O156" s="1"/>
      <c r="P156" s="1"/>
      <c r="Q156" s="1"/>
      <c r="R156" s="1"/>
      <c r="S156" s="1"/>
      <c r="T156" s="1"/>
      <c r="U156" s="1"/>
      <c r="V156" s="1"/>
    </row>
    <row r="157" spans="1:22" ht="13.5" customHeight="1" x14ac:dyDescent="0.35">
      <c r="A157" s="4" t="str">
        <f t="shared" ref="A157:G157" si="150">A156</f>
        <v>Suape</v>
      </c>
      <c r="B157" s="4" t="str">
        <f t="shared" si="150"/>
        <v>Suape</v>
      </c>
      <c r="C157" s="4" t="str">
        <f t="shared" si="150"/>
        <v>SERVIÇO DE PONTIDÃO PARA ATENDIMENTO A VÍTIMAS DE ACIDENTES E MAL SUBTO, NA ÁREA PORTUÁRIA DE SUAPE, COM AMBULÂNCIA E EQUIPE, COMPOSTA POR CONDUTOR E TÉCNICO  24H.</v>
      </c>
      <c r="D157" s="4" t="str">
        <f t="shared" si="150"/>
        <v>046</v>
      </c>
      <c r="E157" s="4">
        <f t="shared" si="150"/>
        <v>2020</v>
      </c>
      <c r="F157" s="4" t="str">
        <f t="shared" si="150"/>
        <v>MED MAIS SOLUÇÕES EM SERVIÇOS ESPECIAIS EIRELI</v>
      </c>
      <c r="G157" s="4" t="str">
        <f t="shared" si="150"/>
        <v>09.557.452/0001-43</v>
      </c>
      <c r="H157" s="4" t="s">
        <v>282</v>
      </c>
      <c r="I157" s="4" t="str">
        <f t="shared" si="146"/>
        <v xml:space="preserve"> SUAPE/DMS</v>
      </c>
      <c r="J157" s="4" t="s">
        <v>274</v>
      </c>
      <c r="K157" s="4" t="s">
        <v>275</v>
      </c>
      <c r="L157" s="4" t="s">
        <v>279</v>
      </c>
      <c r="M157" s="4">
        <v>1965.4</v>
      </c>
      <c r="N157" s="4">
        <v>5084.5</v>
      </c>
      <c r="O157" s="1"/>
      <c r="P157" s="1"/>
      <c r="Q157" s="1"/>
      <c r="R157" s="1"/>
      <c r="S157" s="1"/>
      <c r="T157" s="1"/>
      <c r="U157" s="1"/>
      <c r="V157" s="1"/>
    </row>
    <row r="158" spans="1:22" ht="13.5" customHeight="1" x14ac:dyDescent="0.35">
      <c r="A158" s="4" t="str">
        <f t="shared" ref="A158:G158" si="151">A157</f>
        <v>Suape</v>
      </c>
      <c r="B158" s="4" t="str">
        <f t="shared" si="151"/>
        <v>Suape</v>
      </c>
      <c r="C158" s="4" t="str">
        <f t="shared" si="151"/>
        <v>SERVIÇO DE PONTIDÃO PARA ATENDIMENTO A VÍTIMAS DE ACIDENTES E MAL SUBTO, NA ÁREA PORTUÁRIA DE SUAPE, COM AMBULÂNCIA E EQUIPE, COMPOSTA POR CONDUTOR E TÉCNICO  24H.</v>
      </c>
      <c r="D158" s="4" t="str">
        <f t="shared" si="151"/>
        <v>046</v>
      </c>
      <c r="E158" s="4">
        <f t="shared" si="151"/>
        <v>2020</v>
      </c>
      <c r="F158" s="4" t="str">
        <f t="shared" si="151"/>
        <v>MED MAIS SOLUÇÕES EM SERVIÇOS ESPECIAIS EIRELI</v>
      </c>
      <c r="G158" s="4" t="str">
        <f t="shared" si="151"/>
        <v>09.557.452/0001-43</v>
      </c>
      <c r="H158" s="4" t="s">
        <v>283</v>
      </c>
      <c r="I158" s="4" t="str">
        <f t="shared" si="146"/>
        <v xml:space="preserve"> SUAPE/DMS</v>
      </c>
      <c r="J158" s="4" t="s">
        <v>274</v>
      </c>
      <c r="K158" s="4" t="s">
        <v>275</v>
      </c>
      <c r="L158" s="4" t="s">
        <v>279</v>
      </c>
      <c r="M158" s="4">
        <v>1837.34</v>
      </c>
      <c r="N158" s="4">
        <v>5084.5</v>
      </c>
      <c r="O158" s="1"/>
      <c r="P158" s="1"/>
      <c r="Q158" s="1"/>
      <c r="R158" s="1"/>
      <c r="S158" s="1"/>
      <c r="T158" s="1"/>
      <c r="U158" s="1"/>
      <c r="V158" s="1"/>
    </row>
    <row r="159" spans="1:22" ht="13.5" customHeight="1" x14ac:dyDescent="0.35">
      <c r="A159" s="4" t="str">
        <f t="shared" ref="A159:G159" si="152">A158</f>
        <v>Suape</v>
      </c>
      <c r="B159" s="4" t="str">
        <f t="shared" si="152"/>
        <v>Suape</v>
      </c>
      <c r="C159" s="4" t="str">
        <f t="shared" si="152"/>
        <v>SERVIÇO DE PONTIDÃO PARA ATENDIMENTO A VÍTIMAS DE ACIDENTES E MAL SUBTO, NA ÁREA PORTUÁRIA DE SUAPE, COM AMBULÂNCIA E EQUIPE, COMPOSTA POR CONDUTOR E TÉCNICO  24H.</v>
      </c>
      <c r="D159" s="4" t="str">
        <f t="shared" si="152"/>
        <v>046</v>
      </c>
      <c r="E159" s="4">
        <f t="shared" si="152"/>
        <v>2020</v>
      </c>
      <c r="F159" s="4" t="str">
        <f t="shared" si="152"/>
        <v>MED MAIS SOLUÇÕES EM SERVIÇOS ESPECIAIS EIRELI</v>
      </c>
      <c r="G159" s="4" t="str">
        <f t="shared" si="152"/>
        <v>09.557.452/0001-43</v>
      </c>
      <c r="H159" s="4" t="s">
        <v>284</v>
      </c>
      <c r="I159" s="4" t="str">
        <f t="shared" si="146"/>
        <v xml:space="preserve"> SUAPE/DMS</v>
      </c>
      <c r="J159" s="4" t="s">
        <v>277</v>
      </c>
      <c r="K159" s="4" t="s">
        <v>275</v>
      </c>
      <c r="L159" s="4" t="s">
        <v>279</v>
      </c>
      <c r="M159" s="4">
        <v>2066.5700000000002</v>
      </c>
      <c r="N159" s="4">
        <v>5738.08</v>
      </c>
      <c r="O159" s="1"/>
      <c r="P159" s="1"/>
      <c r="Q159" s="1"/>
      <c r="R159" s="1"/>
      <c r="S159" s="1"/>
      <c r="T159" s="1"/>
      <c r="U159" s="1"/>
      <c r="V159" s="1"/>
    </row>
    <row r="160" spans="1:22" ht="13.5" customHeight="1" x14ac:dyDescent="0.35">
      <c r="A160" s="6" t="str">
        <f t="shared" ref="A160:B160" si="153">A159</f>
        <v>Suape</v>
      </c>
      <c r="B160" s="6" t="str">
        <f t="shared" si="153"/>
        <v>Suape</v>
      </c>
      <c r="C160" s="6" t="s">
        <v>285</v>
      </c>
      <c r="D160" s="6" t="s">
        <v>286</v>
      </c>
      <c r="E160" s="6">
        <v>2019</v>
      </c>
      <c r="F160" s="6" t="s">
        <v>243</v>
      </c>
      <c r="G160" s="6" t="s">
        <v>244</v>
      </c>
      <c r="H160" s="6" t="s">
        <v>304</v>
      </c>
      <c r="I160" s="6" t="s">
        <v>246</v>
      </c>
      <c r="J160" s="6" t="s">
        <v>288</v>
      </c>
      <c r="K160" s="6" t="s">
        <v>26</v>
      </c>
      <c r="L160" s="6" t="s">
        <v>27</v>
      </c>
      <c r="M160" s="6">
        <v>4596.38</v>
      </c>
      <c r="N160" s="6">
        <v>8235.2842775555546</v>
      </c>
      <c r="O160" s="1"/>
      <c r="P160" s="1"/>
      <c r="Q160" s="1"/>
      <c r="R160" s="1"/>
      <c r="S160" s="1"/>
      <c r="T160" s="1"/>
      <c r="U160" s="1"/>
      <c r="V160" s="1"/>
    </row>
    <row r="161" spans="1:22" ht="13.5" customHeight="1" x14ac:dyDescent="0.35">
      <c r="A161" s="6" t="str">
        <f t="shared" ref="A161:G161" si="154">A160</f>
        <v>Suape</v>
      </c>
      <c r="B161" s="6" t="str">
        <f t="shared" si="154"/>
        <v>Suape</v>
      </c>
      <c r="C161" s="6" t="str">
        <f t="shared" si="154"/>
        <v>Prontidão dedicado a primeira resposta em cenários emergencias e atividades proativas/preventivas em terra.</v>
      </c>
      <c r="D161" s="6" t="str">
        <f t="shared" si="154"/>
        <v>088</v>
      </c>
      <c r="E161" s="6">
        <f t="shared" si="154"/>
        <v>2019</v>
      </c>
      <c r="F161" s="6" t="str">
        <f t="shared" si="154"/>
        <v>BRASBUNKER PARTICIPAÇÕES S/A</v>
      </c>
      <c r="G161" s="6" t="str">
        <f t="shared" si="154"/>
        <v>04.931.019/0001-02</v>
      </c>
      <c r="H161" s="6" t="s">
        <v>307</v>
      </c>
      <c r="I161" s="6" t="s">
        <v>246</v>
      </c>
      <c r="J161" s="6" t="s">
        <v>247</v>
      </c>
      <c r="K161" s="6" t="s">
        <v>290</v>
      </c>
      <c r="L161" s="6" t="s">
        <v>291</v>
      </c>
      <c r="M161" s="6">
        <v>2180.31</v>
      </c>
      <c r="N161" s="6">
        <v>4460.0564556666668</v>
      </c>
      <c r="O161" s="1"/>
      <c r="P161" s="1"/>
      <c r="Q161" s="1"/>
      <c r="R161" s="1"/>
      <c r="S161" s="1"/>
      <c r="T161" s="1"/>
      <c r="U161" s="1"/>
      <c r="V161" s="1"/>
    </row>
    <row r="162" spans="1:22" ht="13.5" customHeight="1" x14ac:dyDescent="0.35">
      <c r="A162" s="6" t="str">
        <f t="shared" ref="A162:G162" si="155">A161</f>
        <v>Suape</v>
      </c>
      <c r="B162" s="6" t="str">
        <f t="shared" si="155"/>
        <v>Suape</v>
      </c>
      <c r="C162" s="6" t="str">
        <f t="shared" si="155"/>
        <v>Prontidão dedicado a primeira resposta em cenários emergencias e atividades proativas/preventivas em terra.</v>
      </c>
      <c r="D162" s="6" t="str">
        <f t="shared" si="155"/>
        <v>088</v>
      </c>
      <c r="E162" s="6">
        <f t="shared" si="155"/>
        <v>2019</v>
      </c>
      <c r="F162" s="6" t="str">
        <f t="shared" si="155"/>
        <v>BRASBUNKER PARTICIPAÇÕES S/A</v>
      </c>
      <c r="G162" s="6" t="str">
        <f t="shared" si="155"/>
        <v>04.931.019/0001-02</v>
      </c>
      <c r="H162" s="6" t="s">
        <v>308</v>
      </c>
      <c r="I162" s="6" t="s">
        <v>246</v>
      </c>
      <c r="J162" s="6" t="s">
        <v>247</v>
      </c>
      <c r="K162" s="6" t="s">
        <v>290</v>
      </c>
      <c r="L162" s="6" t="s">
        <v>291</v>
      </c>
      <c r="M162" s="6">
        <v>2180.31</v>
      </c>
      <c r="N162" s="6">
        <v>4460.0564556666668</v>
      </c>
      <c r="O162" s="1"/>
      <c r="P162" s="1"/>
      <c r="Q162" s="1"/>
      <c r="R162" s="1"/>
      <c r="S162" s="1"/>
      <c r="T162" s="1"/>
      <c r="U162" s="1"/>
      <c r="V162" s="1"/>
    </row>
    <row r="163" spans="1:22" ht="13.5" customHeight="1" x14ac:dyDescent="0.35">
      <c r="A163" s="6" t="str">
        <f t="shared" ref="A163:G163" si="156">A162</f>
        <v>Suape</v>
      </c>
      <c r="B163" s="6" t="str">
        <f t="shared" si="156"/>
        <v>Suape</v>
      </c>
      <c r="C163" s="6" t="str">
        <f t="shared" si="156"/>
        <v>Prontidão dedicado a primeira resposta em cenários emergencias e atividades proativas/preventivas em terra.</v>
      </c>
      <c r="D163" s="6" t="str">
        <f t="shared" si="156"/>
        <v>088</v>
      </c>
      <c r="E163" s="6">
        <f t="shared" si="156"/>
        <v>2019</v>
      </c>
      <c r="F163" s="6" t="str">
        <f t="shared" si="156"/>
        <v>BRASBUNKER PARTICIPAÇÕES S/A</v>
      </c>
      <c r="G163" s="6" t="str">
        <f t="shared" si="156"/>
        <v>04.931.019/0001-02</v>
      </c>
      <c r="H163" s="6" t="s">
        <v>310</v>
      </c>
      <c r="I163" s="6" t="s">
        <v>246</v>
      </c>
      <c r="J163" s="6" t="s">
        <v>247</v>
      </c>
      <c r="K163" s="6" t="s">
        <v>290</v>
      </c>
      <c r="L163" s="6" t="s">
        <v>291</v>
      </c>
      <c r="M163" s="6">
        <v>2180.31</v>
      </c>
      <c r="N163" s="6">
        <v>4460.0564556666668</v>
      </c>
      <c r="O163" s="1"/>
      <c r="P163" s="1"/>
      <c r="Q163" s="1"/>
      <c r="R163" s="1"/>
      <c r="S163" s="1"/>
      <c r="T163" s="1"/>
      <c r="U163" s="1"/>
      <c r="V163" s="1"/>
    </row>
    <row r="164" spans="1:22" ht="13.5" customHeight="1" x14ac:dyDescent="0.35">
      <c r="A164" s="6" t="str">
        <f t="shared" ref="A164:G164" si="157">A163</f>
        <v>Suape</v>
      </c>
      <c r="B164" s="6" t="str">
        <f t="shared" si="157"/>
        <v>Suape</v>
      </c>
      <c r="C164" s="6" t="str">
        <f t="shared" si="157"/>
        <v>Prontidão dedicado a primeira resposta em cenários emergencias e atividades proativas/preventivas em terra.</v>
      </c>
      <c r="D164" s="6" t="str">
        <f t="shared" si="157"/>
        <v>088</v>
      </c>
      <c r="E164" s="6">
        <f t="shared" si="157"/>
        <v>2019</v>
      </c>
      <c r="F164" s="6" t="str">
        <f t="shared" si="157"/>
        <v>BRASBUNKER PARTICIPAÇÕES S/A</v>
      </c>
      <c r="G164" s="6" t="str">
        <f t="shared" si="157"/>
        <v>04.931.019/0001-02</v>
      </c>
      <c r="H164" s="6" t="s">
        <v>311</v>
      </c>
      <c r="I164" s="6" t="s">
        <v>246</v>
      </c>
      <c r="J164" s="6" t="s">
        <v>247</v>
      </c>
      <c r="K164" s="6" t="s">
        <v>290</v>
      </c>
      <c r="L164" s="6" t="s">
        <v>291</v>
      </c>
      <c r="M164" s="6">
        <v>2180.31</v>
      </c>
      <c r="N164" s="6">
        <v>4460.0564556666668</v>
      </c>
      <c r="O164" s="1"/>
      <c r="P164" s="1"/>
      <c r="Q164" s="1"/>
      <c r="R164" s="1"/>
      <c r="S164" s="1"/>
      <c r="T164" s="1"/>
      <c r="U164" s="1"/>
      <c r="V164" s="1"/>
    </row>
    <row r="165" spans="1:22" ht="13.5" customHeight="1" x14ac:dyDescent="0.35">
      <c r="A165" s="6" t="str">
        <f t="shared" ref="A165:G165" si="158">A164</f>
        <v>Suape</v>
      </c>
      <c r="B165" s="6" t="str">
        <f t="shared" si="158"/>
        <v>Suape</v>
      </c>
      <c r="C165" s="6" t="str">
        <f t="shared" si="158"/>
        <v>Prontidão dedicado a primeira resposta em cenários emergencias e atividades proativas/preventivas em terra.</v>
      </c>
      <c r="D165" s="6" t="str">
        <f t="shared" si="158"/>
        <v>088</v>
      </c>
      <c r="E165" s="6">
        <f t="shared" si="158"/>
        <v>2019</v>
      </c>
      <c r="F165" s="6" t="str">
        <f t="shared" si="158"/>
        <v>BRASBUNKER PARTICIPAÇÕES S/A</v>
      </c>
      <c r="G165" s="6" t="str">
        <f t="shared" si="158"/>
        <v>04.931.019/0001-02</v>
      </c>
      <c r="H165" s="6" t="s">
        <v>312</v>
      </c>
      <c r="I165" s="6" t="s">
        <v>246</v>
      </c>
      <c r="J165" s="6" t="s">
        <v>247</v>
      </c>
      <c r="K165" s="6" t="s">
        <v>290</v>
      </c>
      <c r="L165" s="6" t="s">
        <v>291</v>
      </c>
      <c r="M165" s="6">
        <v>2180.31</v>
      </c>
      <c r="N165" s="6">
        <v>4460.0564556666668</v>
      </c>
      <c r="O165" s="1"/>
      <c r="P165" s="1"/>
      <c r="Q165" s="1"/>
      <c r="R165" s="1"/>
      <c r="S165" s="1"/>
      <c r="T165" s="1"/>
      <c r="U165" s="1"/>
      <c r="V165" s="1"/>
    </row>
    <row r="166" spans="1:22" ht="13.5" customHeight="1" x14ac:dyDescent="0.35">
      <c r="A166" s="6" t="str">
        <f t="shared" ref="A166:G166" si="159">A165</f>
        <v>Suape</v>
      </c>
      <c r="B166" s="6" t="str">
        <f t="shared" si="159"/>
        <v>Suape</v>
      </c>
      <c r="C166" s="6" t="str">
        <f t="shared" si="159"/>
        <v>Prontidão dedicado a primeira resposta em cenários emergencias e atividades proativas/preventivas em terra.</v>
      </c>
      <c r="D166" s="6" t="str">
        <f t="shared" si="159"/>
        <v>088</v>
      </c>
      <c r="E166" s="6">
        <f t="shared" si="159"/>
        <v>2019</v>
      </c>
      <c r="F166" s="6" t="str">
        <f t="shared" si="159"/>
        <v>BRASBUNKER PARTICIPAÇÕES S/A</v>
      </c>
      <c r="G166" s="6" t="str">
        <f t="shared" si="159"/>
        <v>04.931.019/0001-02</v>
      </c>
      <c r="H166" s="6" t="s">
        <v>313</v>
      </c>
      <c r="I166" s="6" t="s">
        <v>246</v>
      </c>
      <c r="J166" s="6" t="s">
        <v>247</v>
      </c>
      <c r="K166" s="6" t="s">
        <v>290</v>
      </c>
      <c r="L166" s="6" t="s">
        <v>291</v>
      </c>
      <c r="M166" s="6">
        <v>2180.31</v>
      </c>
      <c r="N166" s="6">
        <v>4460.0564556666668</v>
      </c>
      <c r="O166" s="1"/>
      <c r="P166" s="1"/>
      <c r="Q166" s="1"/>
      <c r="R166" s="1"/>
      <c r="S166" s="1"/>
      <c r="T166" s="1"/>
      <c r="U166" s="1"/>
      <c r="V166" s="1"/>
    </row>
    <row r="167" spans="1:22" ht="13.5" customHeight="1" x14ac:dyDescent="0.35">
      <c r="A167" s="6" t="str">
        <f t="shared" ref="A167:G167" si="160">A166</f>
        <v>Suape</v>
      </c>
      <c r="B167" s="6" t="str">
        <f t="shared" si="160"/>
        <v>Suape</v>
      </c>
      <c r="C167" s="6" t="str">
        <f t="shared" si="160"/>
        <v>Prontidão dedicado a primeira resposta em cenários emergencias e atividades proativas/preventivas em terra.</v>
      </c>
      <c r="D167" s="6" t="str">
        <f t="shared" si="160"/>
        <v>088</v>
      </c>
      <c r="E167" s="6">
        <f t="shared" si="160"/>
        <v>2019</v>
      </c>
      <c r="F167" s="6" t="str">
        <f t="shared" si="160"/>
        <v>BRASBUNKER PARTICIPAÇÕES S/A</v>
      </c>
      <c r="G167" s="6" t="str">
        <f t="shared" si="160"/>
        <v>04.931.019/0001-02</v>
      </c>
      <c r="H167" s="6" t="s">
        <v>314</v>
      </c>
      <c r="I167" s="6" t="s">
        <v>246</v>
      </c>
      <c r="J167" s="6" t="s">
        <v>247</v>
      </c>
      <c r="K167" s="6" t="s">
        <v>290</v>
      </c>
      <c r="L167" s="6" t="s">
        <v>291</v>
      </c>
      <c r="M167" s="6">
        <v>2180.31</v>
      </c>
      <c r="N167" s="6">
        <v>4460.0564556666668</v>
      </c>
      <c r="O167" s="1"/>
      <c r="P167" s="1"/>
      <c r="Q167" s="1"/>
      <c r="R167" s="1"/>
      <c r="S167" s="1"/>
      <c r="T167" s="1"/>
      <c r="U167" s="1"/>
      <c r="V167" s="1"/>
    </row>
    <row r="168" spans="1:22" ht="13.5" customHeight="1" x14ac:dyDescent="0.35">
      <c r="A168" s="6" t="str">
        <f t="shared" ref="A168:G168" si="161">A166</f>
        <v>Suape</v>
      </c>
      <c r="B168" s="6" t="str">
        <f t="shared" si="161"/>
        <v>Suape</v>
      </c>
      <c r="C168" s="6" t="str">
        <f t="shared" si="161"/>
        <v>Prontidão dedicado a primeira resposta em cenários emergencias e atividades proativas/preventivas em terra.</v>
      </c>
      <c r="D168" s="6" t="str">
        <f t="shared" si="161"/>
        <v>088</v>
      </c>
      <c r="E168" s="6">
        <f t="shared" si="161"/>
        <v>2019</v>
      </c>
      <c r="F168" s="6" t="str">
        <f t="shared" si="161"/>
        <v>BRASBUNKER PARTICIPAÇÕES S/A</v>
      </c>
      <c r="G168" s="6" t="str">
        <f t="shared" si="161"/>
        <v>04.931.019/0001-02</v>
      </c>
      <c r="H168" s="6" t="s">
        <v>315</v>
      </c>
      <c r="I168" s="6" t="s">
        <v>246</v>
      </c>
      <c r="J168" s="6" t="s">
        <v>247</v>
      </c>
      <c r="K168" s="6" t="s">
        <v>290</v>
      </c>
      <c r="L168" s="6" t="s">
        <v>291</v>
      </c>
      <c r="M168" s="6">
        <v>2180.31</v>
      </c>
      <c r="N168" s="6">
        <v>4450.8864556666667</v>
      </c>
      <c r="O168" s="1"/>
      <c r="P168" s="1"/>
      <c r="Q168" s="1"/>
      <c r="R168" s="1"/>
      <c r="S168" s="1"/>
      <c r="T168" s="1"/>
      <c r="U168" s="1"/>
      <c r="V168" s="1"/>
    </row>
    <row r="169" spans="1:22" ht="13.5" customHeight="1" x14ac:dyDescent="0.35">
      <c r="A169" s="6" t="str">
        <f t="shared" ref="A169:G169" si="162">A167</f>
        <v>Suape</v>
      </c>
      <c r="B169" s="6" t="str">
        <f t="shared" si="162"/>
        <v>Suape</v>
      </c>
      <c r="C169" s="6" t="str">
        <f t="shared" si="162"/>
        <v>Prontidão dedicado a primeira resposta em cenários emergencias e atividades proativas/preventivas em terra.</v>
      </c>
      <c r="D169" s="6" t="str">
        <f t="shared" si="162"/>
        <v>088</v>
      </c>
      <c r="E169" s="6">
        <f t="shared" si="162"/>
        <v>2019</v>
      </c>
      <c r="F169" s="6" t="str">
        <f t="shared" si="162"/>
        <v>BRASBUNKER PARTICIPAÇÕES S/A</v>
      </c>
      <c r="G169" s="6" t="str">
        <f t="shared" si="162"/>
        <v>04.931.019/0001-02</v>
      </c>
      <c r="H169" s="6" t="s">
        <v>316</v>
      </c>
      <c r="I169" s="6" t="s">
        <v>246</v>
      </c>
      <c r="J169" s="6" t="s">
        <v>247</v>
      </c>
      <c r="K169" s="6" t="s">
        <v>290</v>
      </c>
      <c r="L169" s="6" t="s">
        <v>291</v>
      </c>
      <c r="M169" s="6">
        <v>2180.31</v>
      </c>
      <c r="N169" s="6">
        <v>4460.0564556666668</v>
      </c>
      <c r="O169" s="1"/>
      <c r="P169" s="1"/>
      <c r="Q169" s="1"/>
      <c r="R169" s="1"/>
      <c r="S169" s="1"/>
      <c r="T169" s="1"/>
      <c r="U169" s="1"/>
      <c r="V169" s="1"/>
    </row>
    <row r="170" spans="1:22" ht="13.5" customHeight="1" x14ac:dyDescent="0.35">
      <c r="A170" s="4" t="str">
        <f t="shared" ref="A170:B170" si="163">A169</f>
        <v>Suape</v>
      </c>
      <c r="B170" s="4" t="str">
        <f t="shared" si="163"/>
        <v>Suape</v>
      </c>
      <c r="C170" s="4" t="s">
        <v>300</v>
      </c>
      <c r="D170" s="4" t="s">
        <v>301</v>
      </c>
      <c r="E170" s="4">
        <v>2021</v>
      </c>
      <c r="F170" s="4" t="s">
        <v>302</v>
      </c>
      <c r="G170" s="4" t="s">
        <v>303</v>
      </c>
      <c r="H170" s="4" t="s">
        <v>287</v>
      </c>
      <c r="I170" s="4" t="s">
        <v>246</v>
      </c>
      <c r="J170" s="4" t="s">
        <v>305</v>
      </c>
      <c r="K170" s="4" t="s">
        <v>291</v>
      </c>
      <c r="L170" s="4" t="s">
        <v>306</v>
      </c>
      <c r="M170" s="4">
        <v>1865.07</v>
      </c>
      <c r="N170" s="4">
        <v>4567.55</v>
      </c>
      <c r="O170" s="1"/>
      <c r="P170" s="1"/>
      <c r="Q170" s="1"/>
      <c r="R170" s="1"/>
      <c r="S170" s="1"/>
      <c r="T170" s="1"/>
      <c r="U170" s="1"/>
      <c r="V170" s="1"/>
    </row>
    <row r="171" spans="1:22" ht="13.5" customHeight="1" x14ac:dyDescent="0.35">
      <c r="A171" s="4" t="str">
        <f t="shared" ref="A171:C171" si="164">A170</f>
        <v>Suape</v>
      </c>
      <c r="B171" s="4" t="str">
        <f t="shared" si="164"/>
        <v>Suape</v>
      </c>
      <c r="C171" s="4" t="str">
        <f t="shared" si="164"/>
        <v>PRESTAÇÃO DE SERVIÇO CONTINUADO DE VIGILÂNCIA ARMADA</v>
      </c>
      <c r="D171" s="4" t="s">
        <v>301</v>
      </c>
      <c r="E171" s="4">
        <v>2021</v>
      </c>
      <c r="F171" s="4" t="s">
        <v>302</v>
      </c>
      <c r="G171" s="4" t="str">
        <f t="shared" ref="G171:G378" si="165">G170</f>
        <v>15.195.617/0001-87</v>
      </c>
      <c r="H171" s="4" t="s">
        <v>289</v>
      </c>
      <c r="I171" s="4" t="str">
        <f t="shared" ref="I171:I378" si="166">I170</f>
        <v>DPGE/SCGE</v>
      </c>
      <c r="J171" s="4" t="s">
        <v>305</v>
      </c>
      <c r="K171" s="4" t="s">
        <v>291</v>
      </c>
      <c r="L171" s="4" t="s">
        <v>306</v>
      </c>
      <c r="M171" s="4">
        <v>1865.07</v>
      </c>
      <c r="N171" s="4">
        <v>4567.55</v>
      </c>
      <c r="O171" s="1"/>
      <c r="P171" s="1"/>
      <c r="Q171" s="1"/>
      <c r="R171" s="1"/>
      <c r="S171" s="1"/>
      <c r="T171" s="1"/>
      <c r="U171" s="1"/>
      <c r="V171" s="1"/>
    </row>
    <row r="172" spans="1:22" ht="13.5" customHeight="1" x14ac:dyDescent="0.35">
      <c r="A172" s="4" t="str">
        <f t="shared" ref="A172:C172" si="167">A171</f>
        <v>Suape</v>
      </c>
      <c r="B172" s="4" t="str">
        <f t="shared" si="167"/>
        <v>Suape</v>
      </c>
      <c r="C172" s="4" t="str">
        <f t="shared" si="167"/>
        <v>PRESTAÇÃO DE SERVIÇO CONTINUADO DE VIGILÂNCIA ARMADA</v>
      </c>
      <c r="D172" s="4" t="s">
        <v>301</v>
      </c>
      <c r="E172" s="4">
        <v>2021</v>
      </c>
      <c r="F172" s="4" t="s">
        <v>302</v>
      </c>
      <c r="G172" s="4" t="str">
        <f t="shared" si="165"/>
        <v>15.195.617/0001-87</v>
      </c>
      <c r="H172" s="4" t="s">
        <v>292</v>
      </c>
      <c r="I172" s="4" t="str">
        <f t="shared" si="166"/>
        <v>DPGE/SCGE</v>
      </c>
      <c r="J172" s="4" t="s">
        <v>305</v>
      </c>
      <c r="K172" s="4" t="s">
        <v>291</v>
      </c>
      <c r="L172" s="4" t="s">
        <v>309</v>
      </c>
      <c r="M172" s="4">
        <v>2069.0700000000002</v>
      </c>
      <c r="N172" s="4">
        <v>4941.18</v>
      </c>
      <c r="O172" s="1"/>
      <c r="P172" s="1"/>
      <c r="Q172" s="1"/>
      <c r="R172" s="1"/>
      <c r="S172" s="1"/>
      <c r="T172" s="1"/>
      <c r="U172" s="1"/>
      <c r="V172" s="1"/>
    </row>
    <row r="173" spans="1:22" ht="13.5" customHeight="1" x14ac:dyDescent="0.35">
      <c r="A173" s="4" t="str">
        <f t="shared" ref="A173:C173" si="168">A172</f>
        <v>Suape</v>
      </c>
      <c r="B173" s="4" t="str">
        <f t="shared" si="168"/>
        <v>Suape</v>
      </c>
      <c r="C173" s="4" t="str">
        <f t="shared" si="168"/>
        <v>PRESTAÇÃO DE SERVIÇO CONTINUADO DE VIGILÂNCIA ARMADA</v>
      </c>
      <c r="D173" s="4" t="s">
        <v>301</v>
      </c>
      <c r="E173" s="4">
        <v>2021</v>
      </c>
      <c r="F173" s="4" t="s">
        <v>302</v>
      </c>
      <c r="G173" s="4" t="str">
        <f t="shared" si="165"/>
        <v>15.195.617/0001-87</v>
      </c>
      <c r="H173" s="4" t="s">
        <v>293</v>
      </c>
      <c r="I173" s="4" t="str">
        <f t="shared" si="166"/>
        <v>DPGE/SCGE</v>
      </c>
      <c r="J173" s="4" t="s">
        <v>305</v>
      </c>
      <c r="K173" s="4" t="s">
        <v>291</v>
      </c>
      <c r="L173" s="4" t="s">
        <v>309</v>
      </c>
      <c r="M173" s="4">
        <v>2069.0700000000002</v>
      </c>
      <c r="N173" s="4">
        <v>4941.18</v>
      </c>
      <c r="O173" s="1"/>
      <c r="P173" s="1"/>
      <c r="Q173" s="1"/>
      <c r="R173" s="1"/>
      <c r="S173" s="1"/>
      <c r="T173" s="1"/>
      <c r="U173" s="1"/>
      <c r="V173" s="1"/>
    </row>
    <row r="174" spans="1:22" ht="13.5" customHeight="1" x14ac:dyDescent="0.35">
      <c r="A174" s="4" t="str">
        <f t="shared" ref="A174:C174" si="169">A173</f>
        <v>Suape</v>
      </c>
      <c r="B174" s="4" t="str">
        <f t="shared" si="169"/>
        <v>Suape</v>
      </c>
      <c r="C174" s="4" t="str">
        <f t="shared" si="169"/>
        <v>PRESTAÇÃO DE SERVIÇO CONTINUADO DE VIGILÂNCIA ARMADA</v>
      </c>
      <c r="D174" s="4" t="s">
        <v>301</v>
      </c>
      <c r="E174" s="4">
        <v>2021</v>
      </c>
      <c r="F174" s="4" t="s">
        <v>302</v>
      </c>
      <c r="G174" s="4" t="str">
        <f t="shared" si="165"/>
        <v>15.195.617/0001-87</v>
      </c>
      <c r="H174" s="4" t="s">
        <v>294</v>
      </c>
      <c r="I174" s="4" t="str">
        <f t="shared" si="166"/>
        <v>DPGE/SCGE</v>
      </c>
      <c r="J174" s="4" t="s">
        <v>305</v>
      </c>
      <c r="K174" s="4" t="s">
        <v>291</v>
      </c>
      <c r="L174" s="4" t="s">
        <v>309</v>
      </c>
      <c r="M174" s="4">
        <v>2069.0700000000002</v>
      </c>
      <c r="N174" s="4">
        <v>4941.18</v>
      </c>
      <c r="O174" s="1"/>
      <c r="P174" s="1"/>
      <c r="Q174" s="1"/>
      <c r="R174" s="1"/>
      <c r="S174" s="1"/>
      <c r="T174" s="1"/>
      <c r="U174" s="1"/>
      <c r="V174" s="1"/>
    </row>
    <row r="175" spans="1:22" ht="13.5" customHeight="1" x14ac:dyDescent="0.35">
      <c r="A175" s="4" t="str">
        <f t="shared" ref="A175:C175" si="170">A174</f>
        <v>Suape</v>
      </c>
      <c r="B175" s="4" t="str">
        <f t="shared" si="170"/>
        <v>Suape</v>
      </c>
      <c r="C175" s="4" t="str">
        <f t="shared" si="170"/>
        <v>PRESTAÇÃO DE SERVIÇO CONTINUADO DE VIGILÂNCIA ARMADA</v>
      </c>
      <c r="D175" s="4" t="s">
        <v>301</v>
      </c>
      <c r="E175" s="4">
        <v>2021</v>
      </c>
      <c r="F175" s="4" t="s">
        <v>302</v>
      </c>
      <c r="G175" s="4" t="str">
        <f t="shared" si="165"/>
        <v>15.195.617/0001-87</v>
      </c>
      <c r="H175" s="4" t="s">
        <v>295</v>
      </c>
      <c r="I175" s="4" t="str">
        <f t="shared" si="166"/>
        <v>DPGE/SCGE</v>
      </c>
      <c r="J175" s="4" t="s">
        <v>305</v>
      </c>
      <c r="K175" s="4" t="s">
        <v>291</v>
      </c>
      <c r="L175" s="4" t="s">
        <v>306</v>
      </c>
      <c r="M175" s="4">
        <v>1865.07</v>
      </c>
      <c r="N175" s="4">
        <v>4567.55</v>
      </c>
      <c r="O175" s="1"/>
      <c r="P175" s="1"/>
      <c r="Q175" s="1"/>
      <c r="R175" s="1"/>
      <c r="S175" s="1"/>
      <c r="T175" s="1"/>
      <c r="U175" s="1"/>
      <c r="V175" s="1"/>
    </row>
    <row r="176" spans="1:22" ht="13.5" customHeight="1" x14ac:dyDescent="0.35">
      <c r="A176" s="4" t="str">
        <f t="shared" ref="A176:C176" si="171">A175</f>
        <v>Suape</v>
      </c>
      <c r="B176" s="4" t="str">
        <f t="shared" si="171"/>
        <v>Suape</v>
      </c>
      <c r="C176" s="4" t="str">
        <f t="shared" si="171"/>
        <v>PRESTAÇÃO DE SERVIÇO CONTINUADO DE VIGILÂNCIA ARMADA</v>
      </c>
      <c r="D176" s="4" t="s">
        <v>301</v>
      </c>
      <c r="E176" s="4">
        <v>2021</v>
      </c>
      <c r="F176" s="4" t="s">
        <v>302</v>
      </c>
      <c r="G176" s="4" t="str">
        <f t="shared" si="165"/>
        <v>15.195.617/0001-87</v>
      </c>
      <c r="H176" s="4" t="s">
        <v>296</v>
      </c>
      <c r="I176" s="4" t="str">
        <f t="shared" si="166"/>
        <v>DPGE/SCGE</v>
      </c>
      <c r="J176" s="4" t="s">
        <v>305</v>
      </c>
      <c r="K176" s="4" t="s">
        <v>291</v>
      </c>
      <c r="L176" s="4" t="s">
        <v>306</v>
      </c>
      <c r="M176" s="4">
        <v>1865.07</v>
      </c>
      <c r="N176" s="4">
        <v>4567.55</v>
      </c>
      <c r="O176" s="1"/>
      <c r="P176" s="1"/>
      <c r="Q176" s="1"/>
      <c r="R176" s="1"/>
      <c r="S176" s="1"/>
      <c r="T176" s="1"/>
      <c r="U176" s="1"/>
      <c r="V176" s="1"/>
    </row>
    <row r="177" spans="1:22" ht="13.5" customHeight="1" x14ac:dyDescent="0.35">
      <c r="A177" s="4" t="str">
        <f t="shared" ref="A177:C177" si="172">A176</f>
        <v>Suape</v>
      </c>
      <c r="B177" s="4" t="str">
        <f t="shared" si="172"/>
        <v>Suape</v>
      </c>
      <c r="C177" s="4" t="str">
        <f t="shared" si="172"/>
        <v>PRESTAÇÃO DE SERVIÇO CONTINUADO DE VIGILÂNCIA ARMADA</v>
      </c>
      <c r="D177" s="4" t="s">
        <v>301</v>
      </c>
      <c r="E177" s="4">
        <v>2021</v>
      </c>
      <c r="F177" s="4" t="s">
        <v>302</v>
      </c>
      <c r="G177" s="4" t="str">
        <f t="shared" si="165"/>
        <v>15.195.617/0001-87</v>
      </c>
      <c r="H177" s="4" t="s">
        <v>297</v>
      </c>
      <c r="I177" s="4" t="str">
        <f t="shared" si="166"/>
        <v>DPGE/SCGE</v>
      </c>
      <c r="J177" s="4" t="s">
        <v>305</v>
      </c>
      <c r="K177" s="4" t="s">
        <v>291</v>
      </c>
      <c r="L177" s="4" t="s">
        <v>309</v>
      </c>
      <c r="M177" s="4">
        <v>1865.07</v>
      </c>
      <c r="N177" s="4">
        <v>4567.55</v>
      </c>
      <c r="O177" s="1"/>
      <c r="P177" s="1"/>
      <c r="Q177" s="1"/>
      <c r="R177" s="1"/>
      <c r="S177" s="1"/>
      <c r="T177" s="1"/>
      <c r="U177" s="1"/>
      <c r="V177" s="1"/>
    </row>
    <row r="178" spans="1:22" ht="13.5" customHeight="1" x14ac:dyDescent="0.35">
      <c r="A178" s="4" t="str">
        <f t="shared" ref="A178:C178" si="173">A177</f>
        <v>Suape</v>
      </c>
      <c r="B178" s="4" t="str">
        <f t="shared" si="173"/>
        <v>Suape</v>
      </c>
      <c r="C178" s="4" t="str">
        <f t="shared" si="173"/>
        <v>PRESTAÇÃO DE SERVIÇO CONTINUADO DE VIGILÂNCIA ARMADA</v>
      </c>
      <c r="D178" s="4" t="s">
        <v>301</v>
      </c>
      <c r="E178" s="4">
        <v>2021</v>
      </c>
      <c r="F178" s="4" t="s">
        <v>302</v>
      </c>
      <c r="G178" s="4" t="str">
        <f t="shared" si="165"/>
        <v>15.195.617/0001-87</v>
      </c>
      <c r="H178" s="4" t="s">
        <v>298</v>
      </c>
      <c r="I178" s="4" t="str">
        <f t="shared" si="166"/>
        <v>DPGE/SCGE</v>
      </c>
      <c r="J178" s="4" t="s">
        <v>305</v>
      </c>
      <c r="K178" s="4" t="s">
        <v>291</v>
      </c>
      <c r="L178" s="4" t="s">
        <v>306</v>
      </c>
      <c r="M178" s="4">
        <v>2069.0700000000002</v>
      </c>
      <c r="N178" s="4">
        <v>4941.18</v>
      </c>
      <c r="O178" s="1"/>
      <c r="P178" s="1"/>
      <c r="Q178" s="1"/>
      <c r="R178" s="1"/>
      <c r="S178" s="1"/>
      <c r="T178" s="1"/>
      <c r="U178" s="1"/>
      <c r="V178" s="1"/>
    </row>
    <row r="179" spans="1:22" ht="13.5" customHeight="1" x14ac:dyDescent="0.35">
      <c r="A179" s="4" t="str">
        <f t="shared" ref="A179:C179" si="174">A178</f>
        <v>Suape</v>
      </c>
      <c r="B179" s="4" t="str">
        <f t="shared" si="174"/>
        <v>Suape</v>
      </c>
      <c r="C179" s="4" t="str">
        <f t="shared" si="174"/>
        <v>PRESTAÇÃO DE SERVIÇO CONTINUADO DE VIGILÂNCIA ARMADA</v>
      </c>
      <c r="D179" s="4" t="s">
        <v>301</v>
      </c>
      <c r="E179" s="4">
        <v>2021</v>
      </c>
      <c r="F179" s="4" t="s">
        <v>302</v>
      </c>
      <c r="G179" s="4" t="str">
        <f t="shared" si="165"/>
        <v>15.195.617/0001-87</v>
      </c>
      <c r="H179" s="4" t="s">
        <v>299</v>
      </c>
      <c r="I179" s="4" t="str">
        <f t="shared" si="166"/>
        <v>DPGE/SCGE</v>
      </c>
      <c r="J179" s="4" t="s">
        <v>305</v>
      </c>
      <c r="K179" s="4" t="s">
        <v>291</v>
      </c>
      <c r="L179" s="4" t="s">
        <v>309</v>
      </c>
      <c r="M179" s="4">
        <v>1865.07</v>
      </c>
      <c r="N179" s="4">
        <v>4567.55</v>
      </c>
      <c r="O179" s="1"/>
      <c r="P179" s="1"/>
      <c r="Q179" s="1"/>
      <c r="R179" s="1"/>
      <c r="S179" s="1"/>
      <c r="T179" s="1"/>
      <c r="U179" s="1"/>
      <c r="V179" s="1"/>
    </row>
    <row r="180" spans="1:22" ht="13.5" customHeight="1" x14ac:dyDescent="0.35">
      <c r="A180" s="4" t="str">
        <f t="shared" ref="A180:C180" si="175">A179</f>
        <v>Suape</v>
      </c>
      <c r="B180" s="4" t="str">
        <f t="shared" si="175"/>
        <v>Suape</v>
      </c>
      <c r="C180" s="4" t="str">
        <f t="shared" si="175"/>
        <v>PRESTAÇÃO DE SERVIÇO CONTINUADO DE VIGILÂNCIA ARMADA</v>
      </c>
      <c r="D180" s="4" t="s">
        <v>301</v>
      </c>
      <c r="E180" s="4">
        <v>2021</v>
      </c>
      <c r="F180" s="4" t="s">
        <v>302</v>
      </c>
      <c r="G180" s="4" t="str">
        <f t="shared" si="165"/>
        <v>15.195.617/0001-87</v>
      </c>
      <c r="H180" s="4" t="s">
        <v>546</v>
      </c>
      <c r="I180" s="4" t="str">
        <f t="shared" si="166"/>
        <v>DPGE/SCGE</v>
      </c>
      <c r="J180" s="4" t="s">
        <v>305</v>
      </c>
      <c r="K180" s="4" t="s">
        <v>291</v>
      </c>
      <c r="L180" s="4" t="s">
        <v>309</v>
      </c>
      <c r="M180" s="4">
        <v>1865.07</v>
      </c>
      <c r="N180" s="4">
        <v>4567.55</v>
      </c>
      <c r="O180" s="1"/>
      <c r="P180" s="1"/>
      <c r="Q180" s="1"/>
      <c r="R180" s="1"/>
      <c r="S180" s="1"/>
      <c r="T180" s="1"/>
      <c r="U180" s="1"/>
      <c r="V180" s="1"/>
    </row>
    <row r="181" spans="1:22" ht="13.5" customHeight="1" x14ac:dyDescent="0.35">
      <c r="A181" s="4" t="str">
        <f t="shared" ref="A181:C181" si="176">A180</f>
        <v>Suape</v>
      </c>
      <c r="B181" s="4" t="str">
        <f t="shared" si="176"/>
        <v>Suape</v>
      </c>
      <c r="C181" s="4" t="str">
        <f t="shared" si="176"/>
        <v>PRESTAÇÃO DE SERVIÇO CONTINUADO DE VIGILÂNCIA ARMADA</v>
      </c>
      <c r="D181" s="4" t="s">
        <v>301</v>
      </c>
      <c r="E181" s="4">
        <v>2021</v>
      </c>
      <c r="F181" s="4" t="s">
        <v>302</v>
      </c>
      <c r="G181" s="4" t="str">
        <f t="shared" si="165"/>
        <v>15.195.617/0001-87</v>
      </c>
      <c r="H181" s="4" t="s">
        <v>548</v>
      </c>
      <c r="I181" s="4" t="str">
        <f t="shared" si="166"/>
        <v>DPGE/SCGE</v>
      </c>
      <c r="J181" s="4" t="s">
        <v>305</v>
      </c>
      <c r="K181" s="4" t="s">
        <v>291</v>
      </c>
      <c r="L181" s="4" t="s">
        <v>306</v>
      </c>
      <c r="M181" s="4">
        <v>1865.07</v>
      </c>
      <c r="N181" s="4">
        <v>4567.55</v>
      </c>
      <c r="O181" s="1"/>
      <c r="P181" s="1"/>
      <c r="Q181" s="1"/>
      <c r="R181" s="1"/>
      <c r="S181" s="1"/>
      <c r="T181" s="1"/>
      <c r="U181" s="1"/>
      <c r="V181" s="1"/>
    </row>
    <row r="182" spans="1:22" ht="13.5" customHeight="1" x14ac:dyDescent="0.35">
      <c r="A182" s="4" t="str">
        <f t="shared" ref="A182:C182" si="177">A181</f>
        <v>Suape</v>
      </c>
      <c r="B182" s="4" t="str">
        <f t="shared" si="177"/>
        <v>Suape</v>
      </c>
      <c r="C182" s="4" t="str">
        <f t="shared" si="177"/>
        <v>PRESTAÇÃO DE SERVIÇO CONTINUADO DE VIGILÂNCIA ARMADA</v>
      </c>
      <c r="D182" s="4" t="s">
        <v>301</v>
      </c>
      <c r="E182" s="4">
        <v>2021</v>
      </c>
      <c r="F182" s="4" t="s">
        <v>302</v>
      </c>
      <c r="G182" s="4" t="str">
        <f t="shared" si="165"/>
        <v>15.195.617/0001-87</v>
      </c>
      <c r="H182" s="4" t="s">
        <v>550</v>
      </c>
      <c r="I182" s="4" t="str">
        <f t="shared" si="166"/>
        <v>DPGE/SCGE</v>
      </c>
      <c r="J182" s="4" t="s">
        <v>305</v>
      </c>
      <c r="K182" s="4" t="s">
        <v>291</v>
      </c>
      <c r="L182" s="4" t="s">
        <v>306</v>
      </c>
      <c r="M182" s="4">
        <v>2069.0700000000002</v>
      </c>
      <c r="N182" s="4">
        <v>4941.18</v>
      </c>
      <c r="O182" s="1"/>
      <c r="P182" s="1"/>
      <c r="Q182" s="1"/>
      <c r="R182" s="1"/>
      <c r="S182" s="1"/>
      <c r="T182" s="1"/>
      <c r="U182" s="1"/>
      <c r="V182" s="1"/>
    </row>
    <row r="183" spans="1:22" ht="13.5" customHeight="1" x14ac:dyDescent="0.35">
      <c r="A183" s="4" t="str">
        <f t="shared" ref="A183:C183" si="178">A182</f>
        <v>Suape</v>
      </c>
      <c r="B183" s="4" t="str">
        <f t="shared" si="178"/>
        <v>Suape</v>
      </c>
      <c r="C183" s="4" t="str">
        <f t="shared" si="178"/>
        <v>PRESTAÇÃO DE SERVIÇO CONTINUADO DE VIGILÂNCIA ARMADA</v>
      </c>
      <c r="D183" s="4" t="s">
        <v>301</v>
      </c>
      <c r="E183" s="4">
        <v>2021</v>
      </c>
      <c r="F183" s="4" t="s">
        <v>302</v>
      </c>
      <c r="G183" s="4" t="str">
        <f t="shared" si="165"/>
        <v>15.195.617/0001-87</v>
      </c>
      <c r="H183" s="4" t="s">
        <v>552</v>
      </c>
      <c r="I183" s="4" t="str">
        <f t="shared" si="166"/>
        <v>DPGE/SCGE</v>
      </c>
      <c r="J183" s="4" t="s">
        <v>305</v>
      </c>
      <c r="K183" s="4" t="s">
        <v>291</v>
      </c>
      <c r="L183" s="4" t="s">
        <v>309</v>
      </c>
      <c r="M183" s="4">
        <v>2069.0700000000002</v>
      </c>
      <c r="N183" s="4">
        <v>4941.18</v>
      </c>
      <c r="O183" s="1"/>
      <c r="P183" s="1"/>
      <c r="Q183" s="1"/>
      <c r="R183" s="1"/>
      <c r="S183" s="1"/>
      <c r="T183" s="1"/>
      <c r="U183" s="1"/>
      <c r="V183" s="1"/>
    </row>
    <row r="184" spans="1:22" ht="13.5" customHeight="1" x14ac:dyDescent="0.35">
      <c r="A184" s="4" t="str">
        <f t="shared" ref="A184:C184" si="179">A183</f>
        <v>Suape</v>
      </c>
      <c r="B184" s="4" t="str">
        <f t="shared" si="179"/>
        <v>Suape</v>
      </c>
      <c r="C184" s="4" t="str">
        <f t="shared" si="179"/>
        <v>PRESTAÇÃO DE SERVIÇO CONTINUADO DE VIGILÂNCIA ARMADA</v>
      </c>
      <c r="D184" s="4" t="s">
        <v>301</v>
      </c>
      <c r="E184" s="4">
        <v>2021</v>
      </c>
      <c r="F184" s="4" t="s">
        <v>302</v>
      </c>
      <c r="G184" s="4" t="str">
        <f t="shared" si="165"/>
        <v>15.195.617/0001-87</v>
      </c>
      <c r="H184" s="4" t="s">
        <v>554</v>
      </c>
      <c r="I184" s="4" t="str">
        <f t="shared" si="166"/>
        <v>DPGE/SCGE</v>
      </c>
      <c r="J184" s="4" t="s">
        <v>305</v>
      </c>
      <c r="K184" s="4" t="s">
        <v>291</v>
      </c>
      <c r="L184" s="4" t="s">
        <v>309</v>
      </c>
      <c r="M184" s="4">
        <v>2069.0700000000002</v>
      </c>
      <c r="N184" s="4">
        <v>4941.18</v>
      </c>
      <c r="O184" s="1"/>
      <c r="P184" s="1"/>
      <c r="Q184" s="1"/>
      <c r="R184" s="1"/>
      <c r="S184" s="1"/>
      <c r="T184" s="1"/>
      <c r="U184" s="1"/>
      <c r="V184" s="1"/>
    </row>
    <row r="185" spans="1:22" ht="13.5" customHeight="1" x14ac:dyDescent="0.35">
      <c r="A185" s="4" t="str">
        <f t="shared" ref="A185:C185" si="180">A184</f>
        <v>Suape</v>
      </c>
      <c r="B185" s="4" t="str">
        <f t="shared" si="180"/>
        <v>Suape</v>
      </c>
      <c r="C185" s="4" t="str">
        <f t="shared" si="180"/>
        <v>PRESTAÇÃO DE SERVIÇO CONTINUADO DE VIGILÂNCIA ARMADA</v>
      </c>
      <c r="D185" s="4" t="s">
        <v>301</v>
      </c>
      <c r="E185" s="4">
        <v>2021</v>
      </c>
      <c r="F185" s="4" t="s">
        <v>302</v>
      </c>
      <c r="G185" s="4" t="str">
        <f t="shared" si="165"/>
        <v>15.195.617/0001-87</v>
      </c>
      <c r="H185" s="4" t="s">
        <v>683</v>
      </c>
      <c r="I185" s="4" t="str">
        <f t="shared" si="166"/>
        <v>DPGE/SCGE</v>
      </c>
      <c r="J185" s="4" t="s">
        <v>305</v>
      </c>
      <c r="K185" s="4" t="s">
        <v>291</v>
      </c>
      <c r="L185" s="4" t="s">
        <v>309</v>
      </c>
      <c r="M185" s="4">
        <v>1865.07</v>
      </c>
      <c r="N185" s="4">
        <v>4567.55</v>
      </c>
      <c r="O185" s="1"/>
      <c r="P185" s="1"/>
      <c r="Q185" s="1"/>
      <c r="R185" s="1"/>
      <c r="S185" s="1"/>
      <c r="T185" s="1"/>
      <c r="U185" s="1"/>
      <c r="V185" s="1"/>
    </row>
    <row r="186" spans="1:22" ht="13.5" customHeight="1" x14ac:dyDescent="0.35">
      <c r="A186" s="4" t="str">
        <f t="shared" ref="A186:C186" si="181">A185</f>
        <v>Suape</v>
      </c>
      <c r="B186" s="4" t="str">
        <f t="shared" si="181"/>
        <v>Suape</v>
      </c>
      <c r="C186" s="4" t="str">
        <f t="shared" si="181"/>
        <v>PRESTAÇÃO DE SERVIÇO CONTINUADO DE VIGILÂNCIA ARMADA</v>
      </c>
      <c r="D186" s="4" t="s">
        <v>301</v>
      </c>
      <c r="E186" s="4">
        <v>2021</v>
      </c>
      <c r="F186" s="4" t="s">
        <v>302</v>
      </c>
      <c r="G186" s="4" t="str">
        <f t="shared" si="165"/>
        <v>15.195.617/0001-87</v>
      </c>
      <c r="H186" s="4" t="s">
        <v>684</v>
      </c>
      <c r="I186" s="4" t="str">
        <f t="shared" si="166"/>
        <v>DPGE/SCGE</v>
      </c>
      <c r="J186" s="4" t="s">
        <v>305</v>
      </c>
      <c r="K186" s="4" t="s">
        <v>291</v>
      </c>
      <c r="L186" s="4" t="s">
        <v>309</v>
      </c>
      <c r="M186" s="4">
        <v>1865.07</v>
      </c>
      <c r="N186" s="4">
        <v>4567.55</v>
      </c>
      <c r="O186" s="1"/>
      <c r="P186" s="1"/>
      <c r="Q186" s="1"/>
      <c r="R186" s="1"/>
      <c r="S186" s="1"/>
      <c r="T186" s="1"/>
      <c r="U186" s="1"/>
      <c r="V186" s="1"/>
    </row>
    <row r="187" spans="1:22" ht="13.5" customHeight="1" x14ac:dyDescent="0.35">
      <c r="A187" s="4" t="str">
        <f t="shared" ref="A187:C187" si="182">A186</f>
        <v>Suape</v>
      </c>
      <c r="B187" s="4" t="str">
        <f t="shared" si="182"/>
        <v>Suape</v>
      </c>
      <c r="C187" s="4" t="str">
        <f t="shared" si="182"/>
        <v>PRESTAÇÃO DE SERVIÇO CONTINUADO DE VIGILÂNCIA ARMADA</v>
      </c>
      <c r="D187" s="4" t="s">
        <v>301</v>
      </c>
      <c r="E187" s="4">
        <v>2021</v>
      </c>
      <c r="F187" s="4" t="s">
        <v>302</v>
      </c>
      <c r="G187" s="4" t="str">
        <f t="shared" si="165"/>
        <v>15.195.617/0001-87</v>
      </c>
      <c r="H187" s="4" t="s">
        <v>685</v>
      </c>
      <c r="I187" s="4" t="str">
        <f t="shared" si="166"/>
        <v>DPGE/SCGE</v>
      </c>
      <c r="J187" s="4" t="s">
        <v>305</v>
      </c>
      <c r="K187" s="4" t="s">
        <v>291</v>
      </c>
      <c r="L187" s="4" t="s">
        <v>309</v>
      </c>
      <c r="M187" s="4">
        <v>2069.0700000000002</v>
      </c>
      <c r="N187" s="4">
        <v>4941.18</v>
      </c>
      <c r="O187" s="1"/>
      <c r="P187" s="1"/>
      <c r="Q187" s="1"/>
      <c r="R187" s="1"/>
      <c r="S187" s="1"/>
      <c r="T187" s="1"/>
      <c r="U187" s="1"/>
      <c r="V187" s="1"/>
    </row>
    <row r="188" spans="1:22" ht="13.5" customHeight="1" x14ac:dyDescent="0.35">
      <c r="A188" s="4" t="str">
        <f t="shared" ref="A188:C188" si="183">A187</f>
        <v>Suape</v>
      </c>
      <c r="B188" s="4" t="str">
        <f t="shared" si="183"/>
        <v>Suape</v>
      </c>
      <c r="C188" s="4" t="str">
        <f t="shared" si="183"/>
        <v>PRESTAÇÃO DE SERVIÇO CONTINUADO DE VIGILÂNCIA ARMADA</v>
      </c>
      <c r="D188" s="4" t="s">
        <v>301</v>
      </c>
      <c r="E188" s="4">
        <v>2021</v>
      </c>
      <c r="F188" s="4" t="s">
        <v>302</v>
      </c>
      <c r="G188" s="4" t="str">
        <f t="shared" si="165"/>
        <v>15.195.617/0001-87</v>
      </c>
      <c r="H188" s="4" t="s">
        <v>686</v>
      </c>
      <c r="I188" s="4" t="str">
        <f t="shared" si="166"/>
        <v>DPGE/SCGE</v>
      </c>
      <c r="J188" s="4" t="s">
        <v>305</v>
      </c>
      <c r="K188" s="4" t="s">
        <v>291</v>
      </c>
      <c r="L188" s="4" t="s">
        <v>306</v>
      </c>
      <c r="M188" s="4">
        <v>2069.0700000000002</v>
      </c>
      <c r="N188" s="4">
        <v>4941.18</v>
      </c>
      <c r="O188" s="1"/>
      <c r="P188" s="1"/>
      <c r="Q188" s="1"/>
      <c r="R188" s="1"/>
      <c r="S188" s="1"/>
      <c r="T188" s="1"/>
      <c r="U188" s="1"/>
      <c r="V188" s="1"/>
    </row>
    <row r="189" spans="1:22" ht="13.5" customHeight="1" x14ac:dyDescent="0.35">
      <c r="A189" s="4" t="str">
        <f t="shared" ref="A189:C189" si="184">A188</f>
        <v>Suape</v>
      </c>
      <c r="B189" s="4" t="str">
        <f t="shared" si="184"/>
        <v>Suape</v>
      </c>
      <c r="C189" s="4" t="str">
        <f t="shared" si="184"/>
        <v>PRESTAÇÃO DE SERVIÇO CONTINUADO DE VIGILÂNCIA ARMADA</v>
      </c>
      <c r="D189" s="4" t="s">
        <v>301</v>
      </c>
      <c r="E189" s="4">
        <v>2021</v>
      </c>
      <c r="F189" s="4" t="s">
        <v>302</v>
      </c>
      <c r="G189" s="4" t="str">
        <f t="shared" si="165"/>
        <v>15.195.617/0001-87</v>
      </c>
      <c r="H189" s="4" t="s">
        <v>687</v>
      </c>
      <c r="I189" s="4" t="str">
        <f t="shared" si="166"/>
        <v>DPGE/SCGE</v>
      </c>
      <c r="J189" s="4" t="s">
        <v>305</v>
      </c>
      <c r="K189" s="4" t="s">
        <v>291</v>
      </c>
      <c r="L189" s="4" t="s">
        <v>309</v>
      </c>
      <c r="M189" s="4">
        <v>2069.0700000000002</v>
      </c>
      <c r="N189" s="4">
        <v>4941.18</v>
      </c>
      <c r="O189" s="1"/>
      <c r="P189" s="1"/>
      <c r="Q189" s="1"/>
      <c r="R189" s="1"/>
      <c r="S189" s="1"/>
      <c r="T189" s="1"/>
      <c r="U189" s="1"/>
      <c r="V189" s="1"/>
    </row>
    <row r="190" spans="1:22" ht="13.5" customHeight="1" x14ac:dyDescent="0.35">
      <c r="A190" s="4" t="str">
        <f t="shared" ref="A190:C190" si="185">A189</f>
        <v>Suape</v>
      </c>
      <c r="B190" s="4" t="str">
        <f t="shared" si="185"/>
        <v>Suape</v>
      </c>
      <c r="C190" s="4" t="str">
        <f t="shared" si="185"/>
        <v>PRESTAÇÃO DE SERVIÇO CONTINUADO DE VIGILÂNCIA ARMADA</v>
      </c>
      <c r="D190" s="4" t="s">
        <v>301</v>
      </c>
      <c r="E190" s="4">
        <v>2021</v>
      </c>
      <c r="F190" s="4" t="s">
        <v>302</v>
      </c>
      <c r="G190" s="4" t="str">
        <f t="shared" si="165"/>
        <v>15.195.617/0001-87</v>
      </c>
      <c r="H190" s="4" t="s">
        <v>688</v>
      </c>
      <c r="I190" s="4" t="str">
        <f t="shared" si="166"/>
        <v>DPGE/SCGE</v>
      </c>
      <c r="J190" s="4" t="s">
        <v>305</v>
      </c>
      <c r="K190" s="4" t="s">
        <v>291</v>
      </c>
      <c r="L190" s="4" t="s">
        <v>309</v>
      </c>
      <c r="M190" s="4">
        <v>2069.0700000000002</v>
      </c>
      <c r="N190" s="4">
        <v>4941.18</v>
      </c>
      <c r="O190" s="1"/>
      <c r="P190" s="1"/>
      <c r="Q190" s="1"/>
      <c r="R190" s="1"/>
      <c r="S190" s="1"/>
      <c r="T190" s="1"/>
      <c r="U190" s="1"/>
      <c r="V190" s="1"/>
    </row>
    <row r="191" spans="1:22" ht="13.5" customHeight="1" x14ac:dyDescent="0.35">
      <c r="A191" s="4" t="str">
        <f t="shared" ref="A191:C191" si="186">A190</f>
        <v>Suape</v>
      </c>
      <c r="B191" s="4" t="str">
        <f t="shared" si="186"/>
        <v>Suape</v>
      </c>
      <c r="C191" s="4" t="str">
        <f t="shared" si="186"/>
        <v>PRESTAÇÃO DE SERVIÇO CONTINUADO DE VIGILÂNCIA ARMADA</v>
      </c>
      <c r="D191" s="4" t="s">
        <v>301</v>
      </c>
      <c r="E191" s="4">
        <v>2021</v>
      </c>
      <c r="F191" s="4" t="s">
        <v>302</v>
      </c>
      <c r="G191" s="4" t="str">
        <f t="shared" si="165"/>
        <v>15.195.617/0001-87</v>
      </c>
      <c r="H191" s="4" t="s">
        <v>689</v>
      </c>
      <c r="I191" s="4" t="str">
        <f t="shared" si="166"/>
        <v>DPGE/SCGE</v>
      </c>
      <c r="J191" s="4" t="s">
        <v>305</v>
      </c>
      <c r="K191" s="4" t="s">
        <v>291</v>
      </c>
      <c r="L191" s="4" t="s">
        <v>306</v>
      </c>
      <c r="M191" s="4">
        <v>1865.07</v>
      </c>
      <c r="N191" s="4">
        <v>4567.55</v>
      </c>
      <c r="O191" s="1"/>
      <c r="P191" s="1"/>
      <c r="Q191" s="1"/>
      <c r="R191" s="1"/>
      <c r="S191" s="1"/>
      <c r="T191" s="1"/>
      <c r="U191" s="1"/>
      <c r="V191" s="1"/>
    </row>
    <row r="192" spans="1:22" ht="13.5" customHeight="1" x14ac:dyDescent="0.35">
      <c r="A192" s="4" t="str">
        <f t="shared" ref="A192:C192" si="187">A191</f>
        <v>Suape</v>
      </c>
      <c r="B192" s="4" t="str">
        <f t="shared" si="187"/>
        <v>Suape</v>
      </c>
      <c r="C192" s="4" t="str">
        <f t="shared" si="187"/>
        <v>PRESTAÇÃO DE SERVIÇO CONTINUADO DE VIGILÂNCIA ARMADA</v>
      </c>
      <c r="D192" s="4" t="s">
        <v>301</v>
      </c>
      <c r="E192" s="4">
        <v>2021</v>
      </c>
      <c r="F192" s="4" t="s">
        <v>302</v>
      </c>
      <c r="G192" s="4" t="str">
        <f t="shared" si="165"/>
        <v>15.195.617/0001-87</v>
      </c>
      <c r="H192" s="4" t="s">
        <v>690</v>
      </c>
      <c r="I192" s="4" t="str">
        <f t="shared" si="166"/>
        <v>DPGE/SCGE</v>
      </c>
      <c r="J192" s="4" t="s">
        <v>305</v>
      </c>
      <c r="K192" s="4" t="s">
        <v>291</v>
      </c>
      <c r="L192" s="4" t="s">
        <v>309</v>
      </c>
      <c r="M192" s="4">
        <v>2069.0700000000002</v>
      </c>
      <c r="N192" s="4">
        <v>4941.18</v>
      </c>
      <c r="O192" s="1"/>
      <c r="P192" s="1"/>
      <c r="Q192" s="1"/>
      <c r="R192" s="1"/>
      <c r="S192" s="1"/>
      <c r="T192" s="1"/>
      <c r="U192" s="1"/>
      <c r="V192" s="1"/>
    </row>
    <row r="193" spans="1:22" ht="13.5" customHeight="1" x14ac:dyDescent="0.35">
      <c r="A193" s="4" t="str">
        <f t="shared" ref="A193:C193" si="188">A192</f>
        <v>Suape</v>
      </c>
      <c r="B193" s="4" t="str">
        <f t="shared" si="188"/>
        <v>Suape</v>
      </c>
      <c r="C193" s="4" t="str">
        <f t="shared" si="188"/>
        <v>PRESTAÇÃO DE SERVIÇO CONTINUADO DE VIGILÂNCIA ARMADA</v>
      </c>
      <c r="D193" s="4" t="s">
        <v>301</v>
      </c>
      <c r="E193" s="4">
        <v>2021</v>
      </c>
      <c r="F193" s="4" t="s">
        <v>302</v>
      </c>
      <c r="G193" s="4" t="str">
        <f t="shared" si="165"/>
        <v>15.195.617/0001-87</v>
      </c>
      <c r="H193" s="4" t="s">
        <v>691</v>
      </c>
      <c r="I193" s="4" t="str">
        <f t="shared" si="166"/>
        <v>DPGE/SCGE</v>
      </c>
      <c r="J193" s="4" t="s">
        <v>305</v>
      </c>
      <c r="K193" s="4" t="s">
        <v>291</v>
      </c>
      <c r="L193" s="4" t="s">
        <v>306</v>
      </c>
      <c r="M193" s="4">
        <v>1865.07</v>
      </c>
      <c r="N193" s="4">
        <v>4567.55</v>
      </c>
      <c r="O193" s="1"/>
      <c r="P193" s="1"/>
      <c r="Q193" s="1"/>
      <c r="R193" s="1"/>
      <c r="S193" s="1"/>
      <c r="T193" s="1"/>
      <c r="U193" s="1"/>
      <c r="V193" s="1"/>
    </row>
    <row r="194" spans="1:22" ht="13.5" customHeight="1" x14ac:dyDescent="0.35">
      <c r="A194" s="4" t="str">
        <f t="shared" ref="A194:C194" si="189">A193</f>
        <v>Suape</v>
      </c>
      <c r="B194" s="4" t="str">
        <f t="shared" si="189"/>
        <v>Suape</v>
      </c>
      <c r="C194" s="4" t="str">
        <f t="shared" si="189"/>
        <v>PRESTAÇÃO DE SERVIÇO CONTINUADO DE VIGILÂNCIA ARMADA</v>
      </c>
      <c r="D194" s="4" t="s">
        <v>301</v>
      </c>
      <c r="E194" s="4">
        <v>2021</v>
      </c>
      <c r="F194" s="4" t="s">
        <v>302</v>
      </c>
      <c r="G194" s="4" t="str">
        <f t="shared" si="165"/>
        <v>15.195.617/0001-87</v>
      </c>
      <c r="H194" s="4" t="s">
        <v>692</v>
      </c>
      <c r="I194" s="4" t="str">
        <f t="shared" si="166"/>
        <v>DPGE/SCGE</v>
      </c>
      <c r="J194" s="4" t="s">
        <v>305</v>
      </c>
      <c r="K194" s="4" t="s">
        <v>291</v>
      </c>
      <c r="L194" s="4" t="s">
        <v>306</v>
      </c>
      <c r="M194" s="4">
        <v>2069.0700000000002</v>
      </c>
      <c r="N194" s="4">
        <v>4941.18</v>
      </c>
      <c r="O194" s="1"/>
      <c r="P194" s="1"/>
      <c r="Q194" s="1"/>
      <c r="R194" s="1"/>
      <c r="S194" s="1"/>
      <c r="T194" s="1"/>
      <c r="U194" s="1"/>
      <c r="V194" s="1"/>
    </row>
    <row r="195" spans="1:22" ht="13.5" customHeight="1" x14ac:dyDescent="0.35">
      <c r="A195" s="4" t="str">
        <f t="shared" ref="A195:C195" si="190">A194</f>
        <v>Suape</v>
      </c>
      <c r="B195" s="4" t="str">
        <f t="shared" si="190"/>
        <v>Suape</v>
      </c>
      <c r="C195" s="4" t="str">
        <f t="shared" si="190"/>
        <v>PRESTAÇÃO DE SERVIÇO CONTINUADO DE VIGILÂNCIA ARMADA</v>
      </c>
      <c r="D195" s="4" t="s">
        <v>301</v>
      </c>
      <c r="E195" s="4">
        <v>2021</v>
      </c>
      <c r="F195" s="4" t="s">
        <v>302</v>
      </c>
      <c r="G195" s="4" t="str">
        <f t="shared" si="165"/>
        <v>15.195.617/0001-87</v>
      </c>
      <c r="H195" s="4" t="s">
        <v>693</v>
      </c>
      <c r="I195" s="4" t="str">
        <f t="shared" si="166"/>
        <v>DPGE/SCGE</v>
      </c>
      <c r="J195" s="4" t="s">
        <v>305</v>
      </c>
      <c r="K195" s="4" t="s">
        <v>291</v>
      </c>
      <c r="L195" s="4" t="s">
        <v>309</v>
      </c>
      <c r="M195" s="4">
        <v>1865.07</v>
      </c>
      <c r="N195" s="4">
        <v>4567.55</v>
      </c>
      <c r="O195" s="1"/>
      <c r="P195" s="1"/>
      <c r="Q195" s="1"/>
      <c r="R195" s="1"/>
      <c r="S195" s="1"/>
      <c r="T195" s="1"/>
      <c r="U195" s="1"/>
      <c r="V195" s="1"/>
    </row>
    <row r="196" spans="1:22" ht="13.5" customHeight="1" x14ac:dyDescent="0.35">
      <c r="A196" s="4" t="str">
        <f t="shared" ref="A196:C196" si="191">A195</f>
        <v>Suape</v>
      </c>
      <c r="B196" s="4" t="str">
        <f t="shared" si="191"/>
        <v>Suape</v>
      </c>
      <c r="C196" s="4" t="str">
        <f t="shared" si="191"/>
        <v>PRESTAÇÃO DE SERVIÇO CONTINUADO DE VIGILÂNCIA ARMADA</v>
      </c>
      <c r="D196" s="4" t="s">
        <v>301</v>
      </c>
      <c r="E196" s="4">
        <v>2021</v>
      </c>
      <c r="F196" s="4" t="s">
        <v>302</v>
      </c>
      <c r="G196" s="4" t="str">
        <f t="shared" si="165"/>
        <v>15.195.617/0001-87</v>
      </c>
      <c r="H196" s="4" t="s">
        <v>694</v>
      </c>
      <c r="I196" s="4" t="str">
        <f t="shared" si="166"/>
        <v>DPGE/SCGE</v>
      </c>
      <c r="J196" s="4" t="s">
        <v>305</v>
      </c>
      <c r="K196" s="4" t="s">
        <v>291</v>
      </c>
      <c r="L196" s="4" t="s">
        <v>309</v>
      </c>
      <c r="M196" s="4">
        <v>1865.07</v>
      </c>
      <c r="N196" s="4">
        <v>4567.55</v>
      </c>
      <c r="O196" s="1"/>
      <c r="P196" s="1"/>
      <c r="Q196" s="1"/>
      <c r="R196" s="1"/>
      <c r="S196" s="1"/>
      <c r="T196" s="1"/>
      <c r="U196" s="1"/>
      <c r="V196" s="1"/>
    </row>
    <row r="197" spans="1:22" ht="13.5" customHeight="1" x14ac:dyDescent="0.35">
      <c r="A197" s="4" t="str">
        <f t="shared" ref="A197:C197" si="192">A196</f>
        <v>Suape</v>
      </c>
      <c r="B197" s="4" t="str">
        <f t="shared" si="192"/>
        <v>Suape</v>
      </c>
      <c r="C197" s="4" t="str">
        <f t="shared" si="192"/>
        <v>PRESTAÇÃO DE SERVIÇO CONTINUADO DE VIGILÂNCIA ARMADA</v>
      </c>
      <c r="D197" s="4" t="s">
        <v>301</v>
      </c>
      <c r="E197" s="4">
        <v>2021</v>
      </c>
      <c r="F197" s="4" t="s">
        <v>302</v>
      </c>
      <c r="G197" s="4" t="str">
        <f t="shared" si="165"/>
        <v>15.195.617/0001-87</v>
      </c>
      <c r="H197" s="4" t="s">
        <v>695</v>
      </c>
      <c r="I197" s="4" t="str">
        <f t="shared" si="166"/>
        <v>DPGE/SCGE</v>
      </c>
      <c r="J197" s="4" t="s">
        <v>305</v>
      </c>
      <c r="K197" s="4" t="s">
        <v>291</v>
      </c>
      <c r="L197" s="4" t="s">
        <v>306</v>
      </c>
      <c r="M197" s="4">
        <v>2069.0700000000002</v>
      </c>
      <c r="N197" s="4">
        <v>4941.18</v>
      </c>
      <c r="O197" s="1"/>
      <c r="P197" s="1"/>
      <c r="Q197" s="1"/>
      <c r="R197" s="1"/>
      <c r="S197" s="1"/>
      <c r="T197" s="1"/>
      <c r="U197" s="1"/>
      <c r="V197" s="1"/>
    </row>
    <row r="198" spans="1:22" ht="13.5" customHeight="1" x14ac:dyDescent="0.35">
      <c r="A198" s="4" t="str">
        <f t="shared" ref="A198:C198" si="193">A197</f>
        <v>Suape</v>
      </c>
      <c r="B198" s="4" t="str">
        <f t="shared" si="193"/>
        <v>Suape</v>
      </c>
      <c r="C198" s="4" t="str">
        <f t="shared" si="193"/>
        <v>PRESTAÇÃO DE SERVIÇO CONTINUADO DE VIGILÂNCIA ARMADA</v>
      </c>
      <c r="D198" s="4" t="s">
        <v>301</v>
      </c>
      <c r="E198" s="4">
        <v>2021</v>
      </c>
      <c r="F198" s="4" t="s">
        <v>302</v>
      </c>
      <c r="G198" s="4" t="str">
        <f t="shared" si="165"/>
        <v>15.195.617/0001-87</v>
      </c>
      <c r="H198" s="4" t="s">
        <v>696</v>
      </c>
      <c r="I198" s="4" t="str">
        <f t="shared" si="166"/>
        <v>DPGE/SCGE</v>
      </c>
      <c r="J198" s="4" t="s">
        <v>305</v>
      </c>
      <c r="K198" s="4" t="s">
        <v>291</v>
      </c>
      <c r="L198" s="4" t="s">
        <v>309</v>
      </c>
      <c r="M198" s="4">
        <v>1865.07</v>
      </c>
      <c r="N198" s="4">
        <v>4567.55</v>
      </c>
      <c r="O198" s="1"/>
      <c r="P198" s="1"/>
      <c r="Q198" s="1"/>
      <c r="R198" s="1"/>
      <c r="S198" s="1"/>
      <c r="T198" s="1"/>
      <c r="U198" s="1"/>
      <c r="V198" s="1"/>
    </row>
    <row r="199" spans="1:22" ht="13.5" customHeight="1" x14ac:dyDescent="0.35">
      <c r="A199" s="4" t="str">
        <f t="shared" ref="A199:C199" si="194">A198</f>
        <v>Suape</v>
      </c>
      <c r="B199" s="4" t="str">
        <f t="shared" si="194"/>
        <v>Suape</v>
      </c>
      <c r="C199" s="4" t="str">
        <f t="shared" si="194"/>
        <v>PRESTAÇÃO DE SERVIÇO CONTINUADO DE VIGILÂNCIA ARMADA</v>
      </c>
      <c r="D199" s="4" t="s">
        <v>301</v>
      </c>
      <c r="E199" s="4">
        <v>2021</v>
      </c>
      <c r="F199" s="4" t="s">
        <v>302</v>
      </c>
      <c r="G199" s="4" t="str">
        <f t="shared" si="165"/>
        <v>15.195.617/0001-87</v>
      </c>
      <c r="H199" s="4" t="s">
        <v>697</v>
      </c>
      <c r="I199" s="4" t="str">
        <f t="shared" si="166"/>
        <v>DPGE/SCGE</v>
      </c>
      <c r="J199" s="4" t="s">
        <v>305</v>
      </c>
      <c r="K199" s="4" t="s">
        <v>291</v>
      </c>
      <c r="L199" s="4" t="s">
        <v>306</v>
      </c>
      <c r="M199" s="4">
        <v>2069.0700000000002</v>
      </c>
      <c r="N199" s="4">
        <v>4941.18</v>
      </c>
      <c r="O199" s="1"/>
      <c r="P199" s="1"/>
      <c r="Q199" s="1"/>
      <c r="R199" s="1"/>
      <c r="S199" s="1"/>
      <c r="T199" s="1"/>
      <c r="U199" s="1"/>
      <c r="V199" s="1"/>
    </row>
    <row r="200" spans="1:22" ht="13.5" customHeight="1" x14ac:dyDescent="0.35">
      <c r="A200" s="4" t="str">
        <f t="shared" ref="A200:C200" si="195">A199</f>
        <v>Suape</v>
      </c>
      <c r="B200" s="4" t="str">
        <f t="shared" si="195"/>
        <v>Suape</v>
      </c>
      <c r="C200" s="4" t="str">
        <f t="shared" si="195"/>
        <v>PRESTAÇÃO DE SERVIÇO CONTINUADO DE VIGILÂNCIA ARMADA</v>
      </c>
      <c r="D200" s="4" t="s">
        <v>301</v>
      </c>
      <c r="E200" s="4">
        <v>2021</v>
      </c>
      <c r="F200" s="4" t="s">
        <v>302</v>
      </c>
      <c r="G200" s="4" t="str">
        <f t="shared" si="165"/>
        <v>15.195.617/0001-87</v>
      </c>
      <c r="H200" s="4" t="s">
        <v>698</v>
      </c>
      <c r="I200" s="4" t="str">
        <f t="shared" si="166"/>
        <v>DPGE/SCGE</v>
      </c>
      <c r="J200" s="4" t="s">
        <v>305</v>
      </c>
      <c r="K200" s="4" t="s">
        <v>291</v>
      </c>
      <c r="L200" s="4" t="s">
        <v>309</v>
      </c>
      <c r="M200" s="4">
        <v>1865.07</v>
      </c>
      <c r="N200" s="4">
        <v>4567.55</v>
      </c>
      <c r="O200" s="1"/>
      <c r="P200" s="1"/>
      <c r="Q200" s="1"/>
      <c r="R200" s="1"/>
      <c r="S200" s="1"/>
      <c r="T200" s="1"/>
      <c r="U200" s="1"/>
      <c r="V200" s="1"/>
    </row>
    <row r="201" spans="1:22" ht="13.5" customHeight="1" x14ac:dyDescent="0.35">
      <c r="A201" s="4" t="str">
        <f t="shared" ref="A201:C201" si="196">A200</f>
        <v>Suape</v>
      </c>
      <c r="B201" s="4" t="str">
        <f t="shared" si="196"/>
        <v>Suape</v>
      </c>
      <c r="C201" s="4" t="str">
        <f t="shared" si="196"/>
        <v>PRESTAÇÃO DE SERVIÇO CONTINUADO DE VIGILÂNCIA ARMADA</v>
      </c>
      <c r="D201" s="4" t="s">
        <v>301</v>
      </c>
      <c r="E201" s="4">
        <v>2021</v>
      </c>
      <c r="F201" s="4" t="s">
        <v>302</v>
      </c>
      <c r="G201" s="4" t="str">
        <f t="shared" si="165"/>
        <v>15.195.617/0001-87</v>
      </c>
      <c r="H201" s="4" t="s">
        <v>699</v>
      </c>
      <c r="I201" s="4" t="str">
        <f t="shared" si="166"/>
        <v>DPGE/SCGE</v>
      </c>
      <c r="J201" s="4" t="s">
        <v>305</v>
      </c>
      <c r="K201" s="4" t="s">
        <v>291</v>
      </c>
      <c r="L201" s="4" t="s">
        <v>309</v>
      </c>
      <c r="M201" s="4">
        <v>2069.0700000000002</v>
      </c>
      <c r="N201" s="4">
        <v>4941.18</v>
      </c>
      <c r="O201" s="1"/>
      <c r="P201" s="1"/>
      <c r="Q201" s="1"/>
      <c r="R201" s="1"/>
      <c r="S201" s="1"/>
      <c r="T201" s="1"/>
      <c r="U201" s="1"/>
      <c r="V201" s="1"/>
    </row>
    <row r="202" spans="1:22" ht="13.5" customHeight="1" x14ac:dyDescent="0.35">
      <c r="A202" s="4" t="str">
        <f t="shared" ref="A202:C202" si="197">A201</f>
        <v>Suape</v>
      </c>
      <c r="B202" s="4" t="str">
        <f t="shared" si="197"/>
        <v>Suape</v>
      </c>
      <c r="C202" s="4" t="str">
        <f t="shared" si="197"/>
        <v>PRESTAÇÃO DE SERVIÇO CONTINUADO DE VIGILÂNCIA ARMADA</v>
      </c>
      <c r="D202" s="4" t="s">
        <v>301</v>
      </c>
      <c r="E202" s="4">
        <v>2021</v>
      </c>
      <c r="F202" s="4" t="s">
        <v>302</v>
      </c>
      <c r="G202" s="4" t="str">
        <f t="shared" si="165"/>
        <v>15.195.617/0001-87</v>
      </c>
      <c r="H202" s="4" t="s">
        <v>700</v>
      </c>
      <c r="I202" s="4" t="str">
        <f t="shared" si="166"/>
        <v>DPGE/SCGE</v>
      </c>
      <c r="J202" s="4" t="s">
        <v>305</v>
      </c>
      <c r="K202" s="4" t="s">
        <v>291</v>
      </c>
      <c r="L202" s="4" t="s">
        <v>306</v>
      </c>
      <c r="M202" s="4">
        <v>2069.0700000000002</v>
      </c>
      <c r="N202" s="4">
        <v>4941.18</v>
      </c>
      <c r="O202" s="1"/>
      <c r="P202" s="1"/>
      <c r="Q202" s="1"/>
      <c r="R202" s="1"/>
      <c r="S202" s="1"/>
      <c r="T202" s="1"/>
      <c r="U202" s="1"/>
      <c r="V202" s="1"/>
    </row>
    <row r="203" spans="1:22" ht="13.5" customHeight="1" x14ac:dyDescent="0.35">
      <c r="A203" s="4" t="str">
        <f t="shared" ref="A203:C203" si="198">A202</f>
        <v>Suape</v>
      </c>
      <c r="B203" s="4" t="str">
        <f t="shared" si="198"/>
        <v>Suape</v>
      </c>
      <c r="C203" s="4" t="str">
        <f t="shared" si="198"/>
        <v>PRESTAÇÃO DE SERVIÇO CONTINUADO DE VIGILÂNCIA ARMADA</v>
      </c>
      <c r="D203" s="4" t="s">
        <v>301</v>
      </c>
      <c r="E203" s="4">
        <v>2021</v>
      </c>
      <c r="F203" s="4" t="s">
        <v>302</v>
      </c>
      <c r="G203" s="4" t="str">
        <f t="shared" si="165"/>
        <v>15.195.617/0001-87</v>
      </c>
      <c r="H203" s="4" t="s">
        <v>701</v>
      </c>
      <c r="I203" s="4" t="str">
        <f t="shared" si="166"/>
        <v>DPGE/SCGE</v>
      </c>
      <c r="J203" s="4" t="s">
        <v>305</v>
      </c>
      <c r="K203" s="4" t="s">
        <v>291</v>
      </c>
      <c r="L203" s="4" t="s">
        <v>306</v>
      </c>
      <c r="M203" s="4">
        <v>1865.07</v>
      </c>
      <c r="N203" s="4">
        <v>4567.55</v>
      </c>
      <c r="O203" s="1"/>
      <c r="P203" s="1"/>
      <c r="Q203" s="1"/>
      <c r="R203" s="1"/>
      <c r="S203" s="1"/>
      <c r="T203" s="1"/>
      <c r="U203" s="1"/>
      <c r="V203" s="1"/>
    </row>
    <row r="204" spans="1:22" ht="13.5" customHeight="1" x14ac:dyDescent="0.35">
      <c r="A204" s="4" t="str">
        <f t="shared" ref="A204:C204" si="199">A203</f>
        <v>Suape</v>
      </c>
      <c r="B204" s="4" t="str">
        <f t="shared" si="199"/>
        <v>Suape</v>
      </c>
      <c r="C204" s="4" t="str">
        <f t="shared" si="199"/>
        <v>PRESTAÇÃO DE SERVIÇO CONTINUADO DE VIGILÂNCIA ARMADA</v>
      </c>
      <c r="D204" s="4" t="s">
        <v>301</v>
      </c>
      <c r="E204" s="4">
        <v>2021</v>
      </c>
      <c r="F204" s="4" t="s">
        <v>302</v>
      </c>
      <c r="G204" s="4" t="str">
        <f t="shared" si="165"/>
        <v>15.195.617/0001-87</v>
      </c>
      <c r="H204" s="4" t="s">
        <v>702</v>
      </c>
      <c r="I204" s="4" t="str">
        <f t="shared" si="166"/>
        <v>DPGE/SCGE</v>
      </c>
      <c r="J204" s="4" t="s">
        <v>305</v>
      </c>
      <c r="K204" s="4" t="s">
        <v>291</v>
      </c>
      <c r="L204" s="4" t="s">
        <v>306</v>
      </c>
      <c r="M204" s="4">
        <v>1865.07</v>
      </c>
      <c r="N204" s="4">
        <v>4567.55</v>
      </c>
      <c r="O204" s="1"/>
      <c r="P204" s="1"/>
      <c r="Q204" s="1"/>
      <c r="R204" s="1"/>
      <c r="S204" s="1"/>
      <c r="T204" s="1"/>
      <c r="U204" s="1"/>
      <c r="V204" s="1"/>
    </row>
    <row r="205" spans="1:22" ht="13.5" customHeight="1" x14ac:dyDescent="0.35">
      <c r="A205" s="4" t="str">
        <f t="shared" ref="A205:C205" si="200">A204</f>
        <v>Suape</v>
      </c>
      <c r="B205" s="4" t="str">
        <f t="shared" si="200"/>
        <v>Suape</v>
      </c>
      <c r="C205" s="4" t="str">
        <f t="shared" si="200"/>
        <v>PRESTAÇÃO DE SERVIÇO CONTINUADO DE VIGILÂNCIA ARMADA</v>
      </c>
      <c r="D205" s="4" t="s">
        <v>301</v>
      </c>
      <c r="E205" s="4">
        <v>2021</v>
      </c>
      <c r="F205" s="4" t="s">
        <v>302</v>
      </c>
      <c r="G205" s="4" t="str">
        <f t="shared" si="165"/>
        <v>15.195.617/0001-87</v>
      </c>
      <c r="H205" s="4" t="s">
        <v>703</v>
      </c>
      <c r="I205" s="4" t="str">
        <f t="shared" si="166"/>
        <v>DPGE/SCGE</v>
      </c>
      <c r="J205" s="4" t="s">
        <v>305</v>
      </c>
      <c r="K205" s="4" t="s">
        <v>291</v>
      </c>
      <c r="L205" s="4" t="s">
        <v>306</v>
      </c>
      <c r="M205" s="4">
        <v>2069.0700000000002</v>
      </c>
      <c r="N205" s="4">
        <v>4941.18</v>
      </c>
      <c r="O205" s="1"/>
      <c r="P205" s="1"/>
      <c r="Q205" s="1"/>
      <c r="R205" s="1"/>
      <c r="S205" s="1"/>
      <c r="T205" s="1"/>
      <c r="U205" s="1"/>
      <c r="V205" s="1"/>
    </row>
    <row r="206" spans="1:22" ht="13.5" customHeight="1" x14ac:dyDescent="0.35">
      <c r="A206" s="4" t="str">
        <f t="shared" ref="A206:C206" si="201">A205</f>
        <v>Suape</v>
      </c>
      <c r="B206" s="4" t="str">
        <f t="shared" si="201"/>
        <v>Suape</v>
      </c>
      <c r="C206" s="4" t="str">
        <f t="shared" si="201"/>
        <v>PRESTAÇÃO DE SERVIÇO CONTINUADO DE VIGILÂNCIA ARMADA</v>
      </c>
      <c r="D206" s="4" t="s">
        <v>301</v>
      </c>
      <c r="E206" s="4">
        <v>2021</v>
      </c>
      <c r="F206" s="4" t="s">
        <v>302</v>
      </c>
      <c r="G206" s="4" t="str">
        <f t="shared" si="165"/>
        <v>15.195.617/0001-87</v>
      </c>
      <c r="H206" s="4" t="s">
        <v>704</v>
      </c>
      <c r="I206" s="4" t="str">
        <f t="shared" si="166"/>
        <v>DPGE/SCGE</v>
      </c>
      <c r="J206" s="4" t="s">
        <v>305</v>
      </c>
      <c r="K206" s="4" t="s">
        <v>291</v>
      </c>
      <c r="L206" s="4" t="s">
        <v>309</v>
      </c>
      <c r="M206" s="4">
        <v>1865.07</v>
      </c>
      <c r="N206" s="4">
        <v>4567.55</v>
      </c>
      <c r="O206" s="1"/>
      <c r="P206" s="1"/>
      <c r="Q206" s="1"/>
      <c r="R206" s="1"/>
      <c r="S206" s="1"/>
      <c r="T206" s="1"/>
      <c r="U206" s="1"/>
      <c r="V206" s="1"/>
    </row>
    <row r="207" spans="1:22" ht="13.5" customHeight="1" x14ac:dyDescent="0.35">
      <c r="A207" s="4" t="str">
        <f t="shared" ref="A207:C207" si="202">A206</f>
        <v>Suape</v>
      </c>
      <c r="B207" s="4" t="str">
        <f t="shared" si="202"/>
        <v>Suape</v>
      </c>
      <c r="C207" s="4" t="str">
        <f t="shared" si="202"/>
        <v>PRESTAÇÃO DE SERVIÇO CONTINUADO DE VIGILÂNCIA ARMADA</v>
      </c>
      <c r="D207" s="4" t="s">
        <v>301</v>
      </c>
      <c r="E207" s="4">
        <v>2021</v>
      </c>
      <c r="F207" s="4" t="s">
        <v>302</v>
      </c>
      <c r="G207" s="4" t="str">
        <f t="shared" si="165"/>
        <v>15.195.617/0001-87</v>
      </c>
      <c r="H207" s="4" t="s">
        <v>705</v>
      </c>
      <c r="I207" s="4" t="str">
        <f t="shared" si="166"/>
        <v>DPGE/SCGE</v>
      </c>
      <c r="J207" s="4" t="s">
        <v>305</v>
      </c>
      <c r="K207" s="4" t="s">
        <v>291</v>
      </c>
      <c r="L207" s="4" t="s">
        <v>306</v>
      </c>
      <c r="M207" s="4">
        <v>1865.07</v>
      </c>
      <c r="N207" s="4">
        <v>4567.55</v>
      </c>
      <c r="O207" s="1"/>
      <c r="P207" s="1"/>
      <c r="Q207" s="1"/>
      <c r="R207" s="1"/>
      <c r="S207" s="1"/>
      <c r="T207" s="1"/>
      <c r="U207" s="1"/>
      <c r="V207" s="1"/>
    </row>
    <row r="208" spans="1:22" ht="13.5" customHeight="1" x14ac:dyDescent="0.35">
      <c r="A208" s="4" t="str">
        <f t="shared" ref="A208:C208" si="203">A207</f>
        <v>Suape</v>
      </c>
      <c r="B208" s="4" t="str">
        <f t="shared" si="203"/>
        <v>Suape</v>
      </c>
      <c r="C208" s="4" t="str">
        <f t="shared" si="203"/>
        <v>PRESTAÇÃO DE SERVIÇO CONTINUADO DE VIGILÂNCIA ARMADA</v>
      </c>
      <c r="D208" s="4" t="s">
        <v>301</v>
      </c>
      <c r="E208" s="4">
        <v>2021</v>
      </c>
      <c r="F208" s="4" t="s">
        <v>302</v>
      </c>
      <c r="G208" s="4" t="str">
        <f t="shared" si="165"/>
        <v>15.195.617/0001-87</v>
      </c>
      <c r="H208" s="4" t="s">
        <v>706</v>
      </c>
      <c r="I208" s="4" t="str">
        <f t="shared" si="166"/>
        <v>DPGE/SCGE</v>
      </c>
      <c r="J208" s="4" t="s">
        <v>305</v>
      </c>
      <c r="K208" s="4" t="s">
        <v>291</v>
      </c>
      <c r="L208" s="4" t="s">
        <v>309</v>
      </c>
      <c r="M208" s="4">
        <v>2069.0700000000002</v>
      </c>
      <c r="N208" s="4">
        <v>4941.18</v>
      </c>
      <c r="O208" s="1"/>
      <c r="P208" s="1"/>
      <c r="Q208" s="1"/>
      <c r="R208" s="1"/>
      <c r="S208" s="1"/>
      <c r="T208" s="1"/>
      <c r="U208" s="1"/>
      <c r="V208" s="1"/>
    </row>
    <row r="209" spans="1:22" ht="13.5" customHeight="1" x14ac:dyDescent="0.35">
      <c r="A209" s="4" t="str">
        <f t="shared" ref="A209:C209" si="204">A208</f>
        <v>Suape</v>
      </c>
      <c r="B209" s="4" t="str">
        <f t="shared" si="204"/>
        <v>Suape</v>
      </c>
      <c r="C209" s="4" t="str">
        <f t="shared" si="204"/>
        <v>PRESTAÇÃO DE SERVIÇO CONTINUADO DE VIGILÂNCIA ARMADA</v>
      </c>
      <c r="D209" s="4" t="s">
        <v>301</v>
      </c>
      <c r="E209" s="4">
        <v>2021</v>
      </c>
      <c r="F209" s="4" t="s">
        <v>302</v>
      </c>
      <c r="G209" s="4" t="str">
        <f t="shared" si="165"/>
        <v>15.195.617/0001-87</v>
      </c>
      <c r="H209" s="4" t="s">
        <v>707</v>
      </c>
      <c r="I209" s="4" t="str">
        <f t="shared" si="166"/>
        <v>DPGE/SCGE</v>
      </c>
      <c r="J209" s="4" t="s">
        <v>305</v>
      </c>
      <c r="K209" s="4" t="s">
        <v>291</v>
      </c>
      <c r="L209" s="4" t="s">
        <v>309</v>
      </c>
      <c r="M209" s="4">
        <v>1865.07</v>
      </c>
      <c r="N209" s="4">
        <v>4567.55</v>
      </c>
      <c r="O209" s="1"/>
      <c r="P209" s="1"/>
      <c r="Q209" s="1"/>
      <c r="R209" s="1"/>
      <c r="S209" s="1"/>
      <c r="T209" s="1"/>
      <c r="U209" s="1"/>
      <c r="V209" s="1"/>
    </row>
    <row r="210" spans="1:22" ht="13.5" customHeight="1" x14ac:dyDescent="0.35">
      <c r="A210" s="4" t="str">
        <f t="shared" ref="A210:C210" si="205">A209</f>
        <v>Suape</v>
      </c>
      <c r="B210" s="4" t="str">
        <f t="shared" si="205"/>
        <v>Suape</v>
      </c>
      <c r="C210" s="4" t="str">
        <f t="shared" si="205"/>
        <v>PRESTAÇÃO DE SERVIÇO CONTINUADO DE VIGILÂNCIA ARMADA</v>
      </c>
      <c r="D210" s="4" t="s">
        <v>301</v>
      </c>
      <c r="E210" s="4">
        <v>2021</v>
      </c>
      <c r="F210" s="4" t="s">
        <v>302</v>
      </c>
      <c r="G210" s="4" t="str">
        <f t="shared" si="165"/>
        <v>15.195.617/0001-87</v>
      </c>
      <c r="H210" s="4" t="s">
        <v>708</v>
      </c>
      <c r="I210" s="4" t="str">
        <f t="shared" si="166"/>
        <v>DPGE/SCGE</v>
      </c>
      <c r="J210" s="4" t="s">
        <v>305</v>
      </c>
      <c r="K210" s="4" t="s">
        <v>291</v>
      </c>
      <c r="L210" s="4" t="s">
        <v>306</v>
      </c>
      <c r="M210" s="4">
        <v>2069.0700000000002</v>
      </c>
      <c r="N210" s="4">
        <v>4941.18</v>
      </c>
      <c r="O210" s="1"/>
      <c r="P210" s="1"/>
      <c r="Q210" s="1"/>
      <c r="R210" s="1"/>
      <c r="S210" s="1"/>
      <c r="T210" s="1"/>
      <c r="U210" s="1"/>
      <c r="V210" s="1"/>
    </row>
    <row r="211" spans="1:22" ht="13.5" customHeight="1" x14ac:dyDescent="0.35">
      <c r="A211" s="4" t="str">
        <f t="shared" ref="A211:C211" si="206">A210</f>
        <v>Suape</v>
      </c>
      <c r="B211" s="4" t="str">
        <f t="shared" si="206"/>
        <v>Suape</v>
      </c>
      <c r="C211" s="4" t="str">
        <f t="shared" si="206"/>
        <v>PRESTAÇÃO DE SERVIÇO CONTINUADO DE VIGILÂNCIA ARMADA</v>
      </c>
      <c r="D211" s="4" t="s">
        <v>301</v>
      </c>
      <c r="E211" s="4">
        <v>2021</v>
      </c>
      <c r="F211" s="4" t="s">
        <v>302</v>
      </c>
      <c r="G211" s="4" t="str">
        <f t="shared" si="165"/>
        <v>15.195.617/0001-87</v>
      </c>
      <c r="H211" s="4" t="s">
        <v>709</v>
      </c>
      <c r="I211" s="4" t="str">
        <f t="shared" si="166"/>
        <v>DPGE/SCGE</v>
      </c>
      <c r="J211" s="4" t="s">
        <v>305</v>
      </c>
      <c r="K211" s="4" t="s">
        <v>291</v>
      </c>
      <c r="L211" s="4" t="s">
        <v>309</v>
      </c>
      <c r="M211" s="4">
        <v>2069.0700000000002</v>
      </c>
      <c r="N211" s="4">
        <v>4941.18</v>
      </c>
      <c r="O211" s="1"/>
      <c r="P211" s="1"/>
      <c r="Q211" s="1"/>
      <c r="R211" s="1"/>
      <c r="S211" s="1"/>
      <c r="T211" s="1"/>
      <c r="U211" s="1"/>
      <c r="V211" s="1"/>
    </row>
    <row r="212" spans="1:22" ht="13.5" customHeight="1" x14ac:dyDescent="0.35">
      <c r="A212" s="4" t="str">
        <f t="shared" ref="A212:C212" si="207">A211</f>
        <v>Suape</v>
      </c>
      <c r="B212" s="4" t="str">
        <f t="shared" si="207"/>
        <v>Suape</v>
      </c>
      <c r="C212" s="4" t="str">
        <f t="shared" si="207"/>
        <v>PRESTAÇÃO DE SERVIÇO CONTINUADO DE VIGILÂNCIA ARMADA</v>
      </c>
      <c r="D212" s="4" t="s">
        <v>301</v>
      </c>
      <c r="E212" s="4">
        <v>2021</v>
      </c>
      <c r="F212" s="4" t="s">
        <v>302</v>
      </c>
      <c r="G212" s="4" t="str">
        <f t="shared" si="165"/>
        <v>15.195.617/0001-87</v>
      </c>
      <c r="H212" s="4" t="s">
        <v>710</v>
      </c>
      <c r="I212" s="4" t="str">
        <f t="shared" si="166"/>
        <v>DPGE/SCGE</v>
      </c>
      <c r="J212" s="4" t="s">
        <v>305</v>
      </c>
      <c r="K212" s="4" t="s">
        <v>291</v>
      </c>
      <c r="L212" s="4" t="s">
        <v>306</v>
      </c>
      <c r="M212" s="4">
        <v>1865.07</v>
      </c>
      <c r="N212" s="4">
        <v>4567.55</v>
      </c>
      <c r="O212" s="1"/>
      <c r="P212" s="1"/>
      <c r="Q212" s="1"/>
      <c r="R212" s="1"/>
      <c r="S212" s="1"/>
      <c r="T212" s="1"/>
      <c r="U212" s="1"/>
      <c r="V212" s="1"/>
    </row>
    <row r="213" spans="1:22" ht="13.5" customHeight="1" x14ac:dyDescent="0.35">
      <c r="A213" s="4" t="str">
        <f t="shared" ref="A213:C213" si="208">A212</f>
        <v>Suape</v>
      </c>
      <c r="B213" s="4" t="str">
        <f t="shared" si="208"/>
        <v>Suape</v>
      </c>
      <c r="C213" s="4" t="str">
        <f t="shared" si="208"/>
        <v>PRESTAÇÃO DE SERVIÇO CONTINUADO DE VIGILÂNCIA ARMADA</v>
      </c>
      <c r="D213" s="4" t="s">
        <v>301</v>
      </c>
      <c r="E213" s="4">
        <v>2021</v>
      </c>
      <c r="F213" s="4" t="s">
        <v>302</v>
      </c>
      <c r="G213" s="4" t="str">
        <f t="shared" si="165"/>
        <v>15.195.617/0001-87</v>
      </c>
      <c r="H213" s="4" t="s">
        <v>711</v>
      </c>
      <c r="I213" s="4" t="str">
        <f t="shared" si="166"/>
        <v>DPGE/SCGE</v>
      </c>
      <c r="J213" s="4" t="s">
        <v>305</v>
      </c>
      <c r="K213" s="4" t="s">
        <v>291</v>
      </c>
      <c r="L213" s="4" t="s">
        <v>309</v>
      </c>
      <c r="M213" s="4">
        <v>2069.0700000000002</v>
      </c>
      <c r="N213" s="4">
        <v>4941.18</v>
      </c>
      <c r="O213" s="1"/>
      <c r="P213" s="1"/>
      <c r="Q213" s="1"/>
      <c r="R213" s="1"/>
      <c r="S213" s="1"/>
      <c r="T213" s="1"/>
      <c r="U213" s="1"/>
      <c r="V213" s="1"/>
    </row>
    <row r="214" spans="1:22" ht="13.5" customHeight="1" x14ac:dyDescent="0.35">
      <c r="A214" s="4" t="str">
        <f t="shared" ref="A214:C214" si="209">A213</f>
        <v>Suape</v>
      </c>
      <c r="B214" s="4" t="str">
        <f t="shared" si="209"/>
        <v>Suape</v>
      </c>
      <c r="C214" s="4" t="str">
        <f t="shared" si="209"/>
        <v>PRESTAÇÃO DE SERVIÇO CONTINUADO DE VIGILÂNCIA ARMADA</v>
      </c>
      <c r="D214" s="4" t="s">
        <v>301</v>
      </c>
      <c r="E214" s="4">
        <v>2021</v>
      </c>
      <c r="F214" s="4" t="s">
        <v>302</v>
      </c>
      <c r="G214" s="4" t="str">
        <f t="shared" si="165"/>
        <v>15.195.617/0001-87</v>
      </c>
      <c r="H214" s="4" t="s">
        <v>712</v>
      </c>
      <c r="I214" s="4" t="str">
        <f t="shared" si="166"/>
        <v>DPGE/SCGE</v>
      </c>
      <c r="J214" s="4" t="s">
        <v>305</v>
      </c>
      <c r="K214" s="4" t="s">
        <v>291</v>
      </c>
      <c r="L214" s="4" t="s">
        <v>309</v>
      </c>
      <c r="M214" s="4">
        <v>1865.07</v>
      </c>
      <c r="N214" s="4">
        <v>4567.55</v>
      </c>
      <c r="O214" s="1"/>
      <c r="P214" s="1"/>
      <c r="Q214" s="1"/>
      <c r="R214" s="1"/>
      <c r="S214" s="1"/>
      <c r="T214" s="1"/>
      <c r="U214" s="1"/>
      <c r="V214" s="1"/>
    </row>
    <row r="215" spans="1:22" ht="13.5" customHeight="1" x14ac:dyDescent="0.35">
      <c r="A215" s="4" t="str">
        <f t="shared" ref="A215:C215" si="210">A214</f>
        <v>Suape</v>
      </c>
      <c r="B215" s="4" t="str">
        <f t="shared" si="210"/>
        <v>Suape</v>
      </c>
      <c r="C215" s="4" t="str">
        <f t="shared" si="210"/>
        <v>PRESTAÇÃO DE SERVIÇO CONTINUADO DE VIGILÂNCIA ARMADA</v>
      </c>
      <c r="D215" s="4" t="s">
        <v>301</v>
      </c>
      <c r="E215" s="4">
        <v>2021</v>
      </c>
      <c r="F215" s="4" t="s">
        <v>302</v>
      </c>
      <c r="G215" s="4" t="str">
        <f t="shared" si="165"/>
        <v>15.195.617/0001-87</v>
      </c>
      <c r="H215" s="4" t="s">
        <v>713</v>
      </c>
      <c r="I215" s="4" t="str">
        <f t="shared" si="166"/>
        <v>DPGE/SCGE</v>
      </c>
      <c r="J215" s="4" t="s">
        <v>305</v>
      </c>
      <c r="K215" s="4" t="s">
        <v>291</v>
      </c>
      <c r="L215" s="4" t="s">
        <v>309</v>
      </c>
      <c r="M215" s="4">
        <v>2069.0700000000002</v>
      </c>
      <c r="N215" s="4">
        <v>4941.18</v>
      </c>
      <c r="O215" s="1"/>
      <c r="P215" s="1"/>
      <c r="Q215" s="1"/>
      <c r="R215" s="1"/>
      <c r="S215" s="1"/>
      <c r="T215" s="1"/>
      <c r="U215" s="1"/>
      <c r="V215" s="1"/>
    </row>
    <row r="216" spans="1:22" ht="13.5" customHeight="1" x14ac:dyDescent="0.35">
      <c r="A216" s="4" t="str">
        <f t="shared" ref="A216:C216" si="211">A215</f>
        <v>Suape</v>
      </c>
      <c r="B216" s="4" t="str">
        <f t="shared" si="211"/>
        <v>Suape</v>
      </c>
      <c r="C216" s="4" t="str">
        <f t="shared" si="211"/>
        <v>PRESTAÇÃO DE SERVIÇO CONTINUADO DE VIGILÂNCIA ARMADA</v>
      </c>
      <c r="D216" s="4" t="s">
        <v>301</v>
      </c>
      <c r="E216" s="4">
        <v>2021</v>
      </c>
      <c r="F216" s="4" t="s">
        <v>302</v>
      </c>
      <c r="G216" s="4" t="str">
        <f t="shared" si="165"/>
        <v>15.195.617/0001-87</v>
      </c>
      <c r="H216" s="4" t="s">
        <v>714</v>
      </c>
      <c r="I216" s="4" t="str">
        <f t="shared" si="166"/>
        <v>DPGE/SCGE</v>
      </c>
      <c r="J216" s="4" t="s">
        <v>305</v>
      </c>
      <c r="K216" s="4" t="s">
        <v>291</v>
      </c>
      <c r="L216" s="4" t="s">
        <v>309</v>
      </c>
      <c r="M216" s="4">
        <v>2069.0700000000002</v>
      </c>
      <c r="N216" s="4">
        <v>4941.18</v>
      </c>
      <c r="O216" s="1"/>
      <c r="P216" s="1"/>
      <c r="Q216" s="1"/>
      <c r="R216" s="1"/>
      <c r="S216" s="1"/>
      <c r="T216" s="1"/>
      <c r="U216" s="1"/>
      <c r="V216" s="1"/>
    </row>
    <row r="217" spans="1:22" ht="13.5" customHeight="1" x14ac:dyDescent="0.35">
      <c r="A217" s="4" t="str">
        <f t="shared" ref="A217:C217" si="212">A216</f>
        <v>Suape</v>
      </c>
      <c r="B217" s="4" t="str">
        <f t="shared" si="212"/>
        <v>Suape</v>
      </c>
      <c r="C217" s="4" t="str">
        <f t="shared" si="212"/>
        <v>PRESTAÇÃO DE SERVIÇO CONTINUADO DE VIGILÂNCIA ARMADA</v>
      </c>
      <c r="D217" s="4" t="s">
        <v>301</v>
      </c>
      <c r="E217" s="4">
        <v>2021</v>
      </c>
      <c r="F217" s="4" t="s">
        <v>302</v>
      </c>
      <c r="G217" s="4" t="str">
        <f t="shared" si="165"/>
        <v>15.195.617/0001-87</v>
      </c>
      <c r="H217" s="4" t="s">
        <v>715</v>
      </c>
      <c r="I217" s="4" t="str">
        <f t="shared" si="166"/>
        <v>DPGE/SCGE</v>
      </c>
      <c r="J217" s="4" t="s">
        <v>305</v>
      </c>
      <c r="K217" s="4" t="s">
        <v>291</v>
      </c>
      <c r="L217" s="4" t="s">
        <v>306</v>
      </c>
      <c r="M217" s="4">
        <v>2069.0700000000002</v>
      </c>
      <c r="N217" s="4">
        <v>4941.18</v>
      </c>
      <c r="O217" s="1"/>
      <c r="P217" s="1"/>
      <c r="Q217" s="1"/>
      <c r="R217" s="1"/>
      <c r="S217" s="1"/>
      <c r="T217" s="1"/>
      <c r="U217" s="1"/>
      <c r="V217" s="1"/>
    </row>
    <row r="218" spans="1:22" ht="13.5" customHeight="1" x14ac:dyDescent="0.35">
      <c r="A218" s="4" t="str">
        <f t="shared" ref="A218:C218" si="213">A217</f>
        <v>Suape</v>
      </c>
      <c r="B218" s="4" t="str">
        <f t="shared" si="213"/>
        <v>Suape</v>
      </c>
      <c r="C218" s="4" t="str">
        <f t="shared" si="213"/>
        <v>PRESTAÇÃO DE SERVIÇO CONTINUADO DE VIGILÂNCIA ARMADA</v>
      </c>
      <c r="D218" s="4" t="s">
        <v>301</v>
      </c>
      <c r="E218" s="4">
        <v>2021</v>
      </c>
      <c r="F218" s="4" t="s">
        <v>302</v>
      </c>
      <c r="G218" s="4" t="str">
        <f t="shared" si="165"/>
        <v>15.195.617/0001-87</v>
      </c>
      <c r="H218" s="4" t="s">
        <v>716</v>
      </c>
      <c r="I218" s="4" t="str">
        <f t="shared" si="166"/>
        <v>DPGE/SCGE</v>
      </c>
      <c r="J218" s="4" t="s">
        <v>305</v>
      </c>
      <c r="K218" s="4" t="s">
        <v>291</v>
      </c>
      <c r="L218" s="4" t="s">
        <v>306</v>
      </c>
      <c r="M218" s="4">
        <v>1865.07</v>
      </c>
      <c r="N218" s="4">
        <v>4567.55</v>
      </c>
      <c r="O218" s="1"/>
      <c r="P218" s="1"/>
      <c r="Q218" s="1"/>
      <c r="R218" s="1"/>
      <c r="S218" s="1"/>
      <c r="T218" s="1"/>
      <c r="U218" s="1"/>
      <c r="V218" s="1"/>
    </row>
    <row r="219" spans="1:22" ht="13.5" customHeight="1" x14ac:dyDescent="0.35">
      <c r="A219" s="4" t="str">
        <f t="shared" ref="A219:C219" si="214">A218</f>
        <v>Suape</v>
      </c>
      <c r="B219" s="4" t="str">
        <f t="shared" si="214"/>
        <v>Suape</v>
      </c>
      <c r="C219" s="4" t="str">
        <f t="shared" si="214"/>
        <v>PRESTAÇÃO DE SERVIÇO CONTINUADO DE VIGILÂNCIA ARMADA</v>
      </c>
      <c r="D219" s="4" t="s">
        <v>301</v>
      </c>
      <c r="E219" s="4">
        <v>2021</v>
      </c>
      <c r="F219" s="4" t="s">
        <v>302</v>
      </c>
      <c r="G219" s="4" t="str">
        <f t="shared" si="165"/>
        <v>15.195.617/0001-87</v>
      </c>
      <c r="H219" s="4" t="s">
        <v>717</v>
      </c>
      <c r="I219" s="4" t="str">
        <f t="shared" si="166"/>
        <v>DPGE/SCGE</v>
      </c>
      <c r="J219" s="4" t="s">
        <v>305</v>
      </c>
      <c r="K219" s="4" t="s">
        <v>291</v>
      </c>
      <c r="L219" s="4" t="s">
        <v>309</v>
      </c>
      <c r="M219" s="4">
        <v>1865.07</v>
      </c>
      <c r="N219" s="4">
        <v>4567.55</v>
      </c>
      <c r="O219" s="1"/>
      <c r="P219" s="1"/>
      <c r="Q219" s="1"/>
      <c r="R219" s="1"/>
      <c r="S219" s="1"/>
      <c r="T219" s="1"/>
      <c r="U219" s="1"/>
      <c r="V219" s="1"/>
    </row>
    <row r="220" spans="1:22" ht="13.5" customHeight="1" x14ac:dyDescent="0.35">
      <c r="A220" s="4" t="str">
        <f t="shared" ref="A220:C220" si="215">A219</f>
        <v>Suape</v>
      </c>
      <c r="B220" s="4" t="str">
        <f t="shared" si="215"/>
        <v>Suape</v>
      </c>
      <c r="C220" s="4" t="str">
        <f t="shared" si="215"/>
        <v>PRESTAÇÃO DE SERVIÇO CONTINUADO DE VIGILÂNCIA ARMADA</v>
      </c>
      <c r="D220" s="4" t="s">
        <v>301</v>
      </c>
      <c r="E220" s="4">
        <v>2021</v>
      </c>
      <c r="F220" s="4" t="s">
        <v>302</v>
      </c>
      <c r="G220" s="4" t="str">
        <f t="shared" si="165"/>
        <v>15.195.617/0001-87</v>
      </c>
      <c r="H220" s="4" t="s">
        <v>718</v>
      </c>
      <c r="I220" s="4" t="str">
        <f t="shared" si="166"/>
        <v>DPGE/SCGE</v>
      </c>
      <c r="J220" s="4" t="s">
        <v>305</v>
      </c>
      <c r="K220" s="4" t="s">
        <v>291</v>
      </c>
      <c r="L220" s="4" t="s">
        <v>306</v>
      </c>
      <c r="M220" s="4">
        <v>2069.0700000000002</v>
      </c>
      <c r="N220" s="4">
        <v>4941.18</v>
      </c>
      <c r="O220" s="1"/>
      <c r="P220" s="1"/>
      <c r="Q220" s="1"/>
      <c r="R220" s="1"/>
      <c r="S220" s="1"/>
      <c r="T220" s="1"/>
      <c r="U220" s="1"/>
      <c r="V220" s="1"/>
    </row>
    <row r="221" spans="1:22" ht="13.5" customHeight="1" x14ac:dyDescent="0.35">
      <c r="A221" s="4" t="str">
        <f t="shared" ref="A221:C221" si="216">A220</f>
        <v>Suape</v>
      </c>
      <c r="B221" s="4" t="str">
        <f t="shared" si="216"/>
        <v>Suape</v>
      </c>
      <c r="C221" s="4" t="str">
        <f t="shared" si="216"/>
        <v>PRESTAÇÃO DE SERVIÇO CONTINUADO DE VIGILÂNCIA ARMADA</v>
      </c>
      <c r="D221" s="4" t="s">
        <v>301</v>
      </c>
      <c r="E221" s="4">
        <v>2021</v>
      </c>
      <c r="F221" s="4" t="s">
        <v>302</v>
      </c>
      <c r="G221" s="4" t="str">
        <f t="shared" si="165"/>
        <v>15.195.617/0001-87</v>
      </c>
      <c r="H221" s="4" t="s">
        <v>719</v>
      </c>
      <c r="I221" s="4" t="str">
        <f t="shared" si="166"/>
        <v>DPGE/SCGE</v>
      </c>
      <c r="J221" s="4" t="s">
        <v>305</v>
      </c>
      <c r="K221" s="4" t="s">
        <v>291</v>
      </c>
      <c r="L221" s="4" t="s">
        <v>309</v>
      </c>
      <c r="M221" s="4">
        <v>1865.07</v>
      </c>
      <c r="N221" s="4">
        <v>4567.55</v>
      </c>
      <c r="O221" s="1"/>
      <c r="P221" s="1"/>
      <c r="Q221" s="1"/>
      <c r="R221" s="1"/>
      <c r="S221" s="1"/>
      <c r="T221" s="1"/>
      <c r="U221" s="1"/>
      <c r="V221" s="1"/>
    </row>
    <row r="222" spans="1:22" ht="13.5" customHeight="1" x14ac:dyDescent="0.35">
      <c r="A222" s="4" t="str">
        <f t="shared" ref="A222:C222" si="217">A221</f>
        <v>Suape</v>
      </c>
      <c r="B222" s="4" t="str">
        <f t="shared" si="217"/>
        <v>Suape</v>
      </c>
      <c r="C222" s="4" t="str">
        <f t="shared" si="217"/>
        <v>PRESTAÇÃO DE SERVIÇO CONTINUADO DE VIGILÂNCIA ARMADA</v>
      </c>
      <c r="D222" s="4" t="s">
        <v>301</v>
      </c>
      <c r="E222" s="4">
        <v>2021</v>
      </c>
      <c r="F222" s="4" t="s">
        <v>302</v>
      </c>
      <c r="G222" s="4" t="str">
        <f t="shared" si="165"/>
        <v>15.195.617/0001-87</v>
      </c>
      <c r="H222" s="4" t="s">
        <v>720</v>
      </c>
      <c r="I222" s="4" t="str">
        <f t="shared" si="166"/>
        <v>DPGE/SCGE</v>
      </c>
      <c r="J222" s="4" t="s">
        <v>305</v>
      </c>
      <c r="K222" s="4" t="s">
        <v>291</v>
      </c>
      <c r="L222" s="4" t="s">
        <v>306</v>
      </c>
      <c r="M222" s="4">
        <v>2069.0700000000002</v>
      </c>
      <c r="N222" s="4">
        <v>4941.18</v>
      </c>
      <c r="O222" s="1"/>
      <c r="P222" s="1"/>
      <c r="Q222" s="1"/>
      <c r="R222" s="1"/>
      <c r="S222" s="1"/>
      <c r="T222" s="1"/>
      <c r="U222" s="1"/>
      <c r="V222" s="1"/>
    </row>
    <row r="223" spans="1:22" ht="13.5" customHeight="1" x14ac:dyDescent="0.35">
      <c r="A223" s="4" t="str">
        <f t="shared" ref="A223:C223" si="218">A222</f>
        <v>Suape</v>
      </c>
      <c r="B223" s="4" t="str">
        <f t="shared" si="218"/>
        <v>Suape</v>
      </c>
      <c r="C223" s="4" t="str">
        <f t="shared" si="218"/>
        <v>PRESTAÇÃO DE SERVIÇO CONTINUADO DE VIGILÂNCIA ARMADA</v>
      </c>
      <c r="D223" s="4" t="s">
        <v>301</v>
      </c>
      <c r="E223" s="4">
        <v>2021</v>
      </c>
      <c r="F223" s="4" t="s">
        <v>302</v>
      </c>
      <c r="G223" s="4" t="str">
        <f t="shared" si="165"/>
        <v>15.195.617/0001-87</v>
      </c>
      <c r="H223" s="4" t="s">
        <v>721</v>
      </c>
      <c r="I223" s="4" t="str">
        <f t="shared" si="166"/>
        <v>DPGE/SCGE</v>
      </c>
      <c r="J223" s="4" t="s">
        <v>305</v>
      </c>
      <c r="K223" s="4" t="s">
        <v>291</v>
      </c>
      <c r="L223" s="4" t="s">
        <v>306</v>
      </c>
      <c r="M223" s="4">
        <v>1865.07</v>
      </c>
      <c r="N223" s="4">
        <v>4567.55</v>
      </c>
      <c r="O223" s="1"/>
      <c r="P223" s="1"/>
      <c r="Q223" s="1"/>
      <c r="R223" s="1"/>
      <c r="S223" s="1"/>
      <c r="T223" s="1"/>
      <c r="U223" s="1"/>
      <c r="V223" s="1"/>
    </row>
    <row r="224" spans="1:22" ht="13.5" customHeight="1" x14ac:dyDescent="0.35">
      <c r="A224" s="4" t="str">
        <f t="shared" ref="A224:C224" si="219">A223</f>
        <v>Suape</v>
      </c>
      <c r="B224" s="4" t="str">
        <f t="shared" si="219"/>
        <v>Suape</v>
      </c>
      <c r="C224" s="4" t="str">
        <f t="shared" si="219"/>
        <v>PRESTAÇÃO DE SERVIÇO CONTINUADO DE VIGILÂNCIA ARMADA</v>
      </c>
      <c r="D224" s="4" t="s">
        <v>301</v>
      </c>
      <c r="E224" s="4">
        <v>2021</v>
      </c>
      <c r="F224" s="4" t="s">
        <v>302</v>
      </c>
      <c r="G224" s="4" t="str">
        <f t="shared" si="165"/>
        <v>15.195.617/0001-87</v>
      </c>
      <c r="H224" s="4" t="s">
        <v>722</v>
      </c>
      <c r="I224" s="4" t="str">
        <f t="shared" si="166"/>
        <v>DPGE/SCGE</v>
      </c>
      <c r="J224" s="4" t="s">
        <v>305</v>
      </c>
      <c r="K224" s="4" t="s">
        <v>291</v>
      </c>
      <c r="L224" s="4" t="s">
        <v>306</v>
      </c>
      <c r="M224" s="4">
        <v>1865.07</v>
      </c>
      <c r="N224" s="4">
        <v>4567.55</v>
      </c>
      <c r="O224" s="1"/>
      <c r="P224" s="1"/>
      <c r="Q224" s="1"/>
      <c r="R224" s="1"/>
      <c r="S224" s="1"/>
      <c r="T224" s="1"/>
      <c r="U224" s="1"/>
      <c r="V224" s="1"/>
    </row>
    <row r="225" spans="1:22" ht="13.5" customHeight="1" x14ac:dyDescent="0.35">
      <c r="A225" s="4" t="str">
        <f t="shared" ref="A225:C225" si="220">A224</f>
        <v>Suape</v>
      </c>
      <c r="B225" s="4" t="str">
        <f t="shared" si="220"/>
        <v>Suape</v>
      </c>
      <c r="C225" s="4" t="str">
        <f t="shared" si="220"/>
        <v>PRESTAÇÃO DE SERVIÇO CONTINUADO DE VIGILÂNCIA ARMADA</v>
      </c>
      <c r="D225" s="4" t="s">
        <v>301</v>
      </c>
      <c r="E225" s="4">
        <v>2021</v>
      </c>
      <c r="F225" s="4" t="s">
        <v>302</v>
      </c>
      <c r="G225" s="4" t="str">
        <f t="shared" si="165"/>
        <v>15.195.617/0001-87</v>
      </c>
      <c r="H225" s="4" t="s">
        <v>723</v>
      </c>
      <c r="I225" s="4" t="str">
        <f t="shared" si="166"/>
        <v>DPGE/SCGE</v>
      </c>
      <c r="J225" s="4" t="s">
        <v>305</v>
      </c>
      <c r="K225" s="4" t="s">
        <v>291</v>
      </c>
      <c r="L225" s="4" t="s">
        <v>309</v>
      </c>
      <c r="M225" s="4">
        <v>1865.07</v>
      </c>
      <c r="N225" s="4">
        <v>4567.55</v>
      </c>
      <c r="O225" s="1"/>
      <c r="P225" s="1"/>
      <c r="Q225" s="1"/>
      <c r="R225" s="1"/>
      <c r="S225" s="1"/>
      <c r="T225" s="1"/>
      <c r="U225" s="1"/>
      <c r="V225" s="1"/>
    </row>
    <row r="226" spans="1:22" ht="13.5" customHeight="1" x14ac:dyDescent="0.35">
      <c r="A226" s="4" t="str">
        <f t="shared" ref="A226:C226" si="221">A225</f>
        <v>Suape</v>
      </c>
      <c r="B226" s="4" t="str">
        <f t="shared" si="221"/>
        <v>Suape</v>
      </c>
      <c r="C226" s="4" t="str">
        <f t="shared" si="221"/>
        <v>PRESTAÇÃO DE SERVIÇO CONTINUADO DE VIGILÂNCIA ARMADA</v>
      </c>
      <c r="D226" s="4" t="s">
        <v>301</v>
      </c>
      <c r="E226" s="4">
        <v>2021</v>
      </c>
      <c r="F226" s="4" t="s">
        <v>302</v>
      </c>
      <c r="G226" s="4" t="str">
        <f t="shared" si="165"/>
        <v>15.195.617/0001-87</v>
      </c>
      <c r="H226" s="4" t="s">
        <v>724</v>
      </c>
      <c r="I226" s="4" t="str">
        <f t="shared" si="166"/>
        <v>DPGE/SCGE</v>
      </c>
      <c r="J226" s="4" t="s">
        <v>305</v>
      </c>
      <c r="K226" s="4" t="s">
        <v>291</v>
      </c>
      <c r="L226" s="4" t="s">
        <v>306</v>
      </c>
      <c r="M226" s="4">
        <v>2069.0700000000002</v>
      </c>
      <c r="N226" s="4">
        <v>4941.18</v>
      </c>
      <c r="O226" s="1"/>
      <c r="P226" s="1"/>
      <c r="Q226" s="1"/>
      <c r="R226" s="1"/>
      <c r="S226" s="1"/>
      <c r="T226" s="1"/>
      <c r="U226" s="1"/>
      <c r="V226" s="1"/>
    </row>
    <row r="227" spans="1:22" ht="13.5" customHeight="1" x14ac:dyDescent="0.35">
      <c r="A227" s="4" t="str">
        <f t="shared" ref="A227:C227" si="222">A226</f>
        <v>Suape</v>
      </c>
      <c r="B227" s="4" t="str">
        <f t="shared" si="222"/>
        <v>Suape</v>
      </c>
      <c r="C227" s="4" t="str">
        <f t="shared" si="222"/>
        <v>PRESTAÇÃO DE SERVIÇO CONTINUADO DE VIGILÂNCIA ARMADA</v>
      </c>
      <c r="D227" s="4" t="s">
        <v>301</v>
      </c>
      <c r="E227" s="4">
        <v>2021</v>
      </c>
      <c r="F227" s="4" t="s">
        <v>302</v>
      </c>
      <c r="G227" s="4" t="str">
        <f t="shared" si="165"/>
        <v>15.195.617/0001-87</v>
      </c>
      <c r="H227" s="4" t="s">
        <v>725</v>
      </c>
      <c r="I227" s="4" t="str">
        <f t="shared" si="166"/>
        <v>DPGE/SCGE</v>
      </c>
      <c r="J227" s="4" t="s">
        <v>305</v>
      </c>
      <c r="K227" s="4" t="s">
        <v>291</v>
      </c>
      <c r="L227" s="4" t="s">
        <v>306</v>
      </c>
      <c r="M227" s="4">
        <v>1865.07</v>
      </c>
      <c r="N227" s="4">
        <v>4567.55</v>
      </c>
      <c r="O227" s="1"/>
      <c r="P227" s="1"/>
      <c r="Q227" s="1"/>
      <c r="R227" s="1"/>
      <c r="S227" s="1"/>
      <c r="T227" s="1"/>
      <c r="U227" s="1"/>
      <c r="V227" s="1"/>
    </row>
    <row r="228" spans="1:22" ht="13.5" customHeight="1" x14ac:dyDescent="0.35">
      <c r="A228" s="4" t="str">
        <f t="shared" ref="A228:C228" si="223">A227</f>
        <v>Suape</v>
      </c>
      <c r="B228" s="4" t="str">
        <f t="shared" si="223"/>
        <v>Suape</v>
      </c>
      <c r="C228" s="4" t="str">
        <f t="shared" si="223"/>
        <v>PRESTAÇÃO DE SERVIÇO CONTINUADO DE VIGILÂNCIA ARMADA</v>
      </c>
      <c r="D228" s="4" t="s">
        <v>301</v>
      </c>
      <c r="E228" s="4">
        <v>2021</v>
      </c>
      <c r="F228" s="4" t="s">
        <v>302</v>
      </c>
      <c r="G228" s="4" t="str">
        <f t="shared" si="165"/>
        <v>15.195.617/0001-87</v>
      </c>
      <c r="H228" s="4" t="s">
        <v>726</v>
      </c>
      <c r="I228" s="4" t="str">
        <f t="shared" si="166"/>
        <v>DPGE/SCGE</v>
      </c>
      <c r="J228" s="4" t="s">
        <v>305</v>
      </c>
      <c r="K228" s="4" t="s">
        <v>291</v>
      </c>
      <c r="L228" s="4" t="s">
        <v>309</v>
      </c>
      <c r="M228" s="4">
        <v>1865.07</v>
      </c>
      <c r="N228" s="4">
        <v>4567.55</v>
      </c>
      <c r="O228" s="1"/>
      <c r="P228" s="1"/>
      <c r="Q228" s="1"/>
      <c r="R228" s="1"/>
      <c r="S228" s="1"/>
      <c r="T228" s="1"/>
      <c r="U228" s="1"/>
      <c r="V228" s="1"/>
    </row>
    <row r="229" spans="1:22" ht="13.5" customHeight="1" x14ac:dyDescent="0.35">
      <c r="A229" s="4" t="str">
        <f t="shared" ref="A229:C229" si="224">A228</f>
        <v>Suape</v>
      </c>
      <c r="B229" s="4" t="str">
        <f t="shared" si="224"/>
        <v>Suape</v>
      </c>
      <c r="C229" s="4" t="str">
        <f t="shared" si="224"/>
        <v>PRESTAÇÃO DE SERVIÇO CONTINUADO DE VIGILÂNCIA ARMADA</v>
      </c>
      <c r="D229" s="4" t="s">
        <v>301</v>
      </c>
      <c r="E229" s="4">
        <v>2021</v>
      </c>
      <c r="F229" s="4" t="s">
        <v>302</v>
      </c>
      <c r="G229" s="4" t="str">
        <f t="shared" si="165"/>
        <v>15.195.617/0001-87</v>
      </c>
      <c r="H229" s="4" t="s">
        <v>727</v>
      </c>
      <c r="I229" s="4" t="str">
        <f t="shared" si="166"/>
        <v>DPGE/SCGE</v>
      </c>
      <c r="J229" s="4" t="s">
        <v>305</v>
      </c>
      <c r="K229" s="4" t="s">
        <v>291</v>
      </c>
      <c r="L229" s="4" t="s">
        <v>306</v>
      </c>
      <c r="M229" s="4">
        <v>2069.0700000000002</v>
      </c>
      <c r="N229" s="4">
        <v>4941.18</v>
      </c>
      <c r="O229" s="1"/>
      <c r="P229" s="1"/>
      <c r="Q229" s="1"/>
      <c r="R229" s="1"/>
      <c r="S229" s="1"/>
      <c r="T229" s="1"/>
      <c r="U229" s="1"/>
      <c r="V229" s="1"/>
    </row>
    <row r="230" spans="1:22" ht="13.5" customHeight="1" x14ac:dyDescent="0.35">
      <c r="A230" s="4" t="str">
        <f t="shared" ref="A230:C230" si="225">A229</f>
        <v>Suape</v>
      </c>
      <c r="B230" s="4" t="str">
        <f t="shared" si="225"/>
        <v>Suape</v>
      </c>
      <c r="C230" s="4" t="str">
        <f t="shared" si="225"/>
        <v>PRESTAÇÃO DE SERVIÇO CONTINUADO DE VIGILÂNCIA ARMADA</v>
      </c>
      <c r="D230" s="4" t="s">
        <v>301</v>
      </c>
      <c r="E230" s="4">
        <v>2021</v>
      </c>
      <c r="F230" s="4" t="s">
        <v>302</v>
      </c>
      <c r="G230" s="4" t="str">
        <f t="shared" si="165"/>
        <v>15.195.617/0001-87</v>
      </c>
      <c r="H230" s="4" t="s">
        <v>728</v>
      </c>
      <c r="I230" s="4" t="str">
        <f t="shared" si="166"/>
        <v>DPGE/SCGE</v>
      </c>
      <c r="J230" s="4" t="s">
        <v>305</v>
      </c>
      <c r="K230" s="4" t="s">
        <v>291</v>
      </c>
      <c r="L230" s="4" t="s">
        <v>306</v>
      </c>
      <c r="M230" s="4">
        <v>1865.07</v>
      </c>
      <c r="N230" s="4">
        <v>4567.55</v>
      </c>
      <c r="O230" s="1"/>
      <c r="P230" s="1"/>
      <c r="Q230" s="1"/>
      <c r="R230" s="1"/>
      <c r="S230" s="1"/>
      <c r="T230" s="1"/>
      <c r="U230" s="1"/>
      <c r="V230" s="1"/>
    </row>
    <row r="231" spans="1:22" ht="13.5" customHeight="1" x14ac:dyDescent="0.35">
      <c r="A231" s="4" t="str">
        <f t="shared" ref="A231:C231" si="226">A230</f>
        <v>Suape</v>
      </c>
      <c r="B231" s="4" t="str">
        <f t="shared" si="226"/>
        <v>Suape</v>
      </c>
      <c r="C231" s="4" t="str">
        <f t="shared" si="226"/>
        <v>PRESTAÇÃO DE SERVIÇO CONTINUADO DE VIGILÂNCIA ARMADA</v>
      </c>
      <c r="D231" s="4" t="s">
        <v>301</v>
      </c>
      <c r="E231" s="4">
        <v>2021</v>
      </c>
      <c r="F231" s="4" t="s">
        <v>302</v>
      </c>
      <c r="G231" s="4" t="str">
        <f t="shared" si="165"/>
        <v>15.195.617/0001-87</v>
      </c>
      <c r="H231" s="4" t="s">
        <v>729</v>
      </c>
      <c r="I231" s="4" t="str">
        <f t="shared" si="166"/>
        <v>DPGE/SCGE</v>
      </c>
      <c r="J231" s="4" t="s">
        <v>305</v>
      </c>
      <c r="K231" s="4" t="s">
        <v>291</v>
      </c>
      <c r="L231" s="4" t="s">
        <v>306</v>
      </c>
      <c r="M231" s="4">
        <v>2069.0700000000002</v>
      </c>
      <c r="N231" s="4">
        <v>4941.18</v>
      </c>
      <c r="O231" s="1"/>
      <c r="P231" s="1"/>
      <c r="Q231" s="1"/>
      <c r="R231" s="1"/>
      <c r="S231" s="1"/>
      <c r="T231" s="1"/>
      <c r="U231" s="1"/>
      <c r="V231" s="1"/>
    </row>
    <row r="232" spans="1:22" ht="13.5" customHeight="1" x14ac:dyDescent="0.35">
      <c r="A232" s="4" t="str">
        <f t="shared" ref="A232:C232" si="227">A231</f>
        <v>Suape</v>
      </c>
      <c r="B232" s="4" t="str">
        <f t="shared" si="227"/>
        <v>Suape</v>
      </c>
      <c r="C232" s="4" t="str">
        <f t="shared" si="227"/>
        <v>PRESTAÇÃO DE SERVIÇO CONTINUADO DE VIGILÂNCIA ARMADA</v>
      </c>
      <c r="D232" s="4" t="s">
        <v>301</v>
      </c>
      <c r="E232" s="4">
        <v>2021</v>
      </c>
      <c r="F232" s="4" t="s">
        <v>302</v>
      </c>
      <c r="G232" s="4" t="str">
        <f t="shared" si="165"/>
        <v>15.195.617/0001-87</v>
      </c>
      <c r="H232" s="4" t="s">
        <v>730</v>
      </c>
      <c r="I232" s="4" t="str">
        <f t="shared" si="166"/>
        <v>DPGE/SCGE</v>
      </c>
      <c r="J232" s="4" t="s">
        <v>305</v>
      </c>
      <c r="K232" s="4" t="s">
        <v>291</v>
      </c>
      <c r="L232" s="4" t="s">
        <v>306</v>
      </c>
      <c r="M232" s="4">
        <v>1865.07</v>
      </c>
      <c r="N232" s="4">
        <v>4567.55</v>
      </c>
      <c r="O232" s="1"/>
      <c r="P232" s="1"/>
      <c r="Q232" s="1"/>
      <c r="R232" s="1"/>
      <c r="S232" s="1"/>
      <c r="T232" s="1"/>
      <c r="U232" s="1"/>
      <c r="V232" s="1"/>
    </row>
    <row r="233" spans="1:22" ht="13.5" customHeight="1" x14ac:dyDescent="0.35">
      <c r="A233" s="4" t="str">
        <f t="shared" ref="A233:C233" si="228">A232</f>
        <v>Suape</v>
      </c>
      <c r="B233" s="4" t="str">
        <f t="shared" si="228"/>
        <v>Suape</v>
      </c>
      <c r="C233" s="4" t="str">
        <f t="shared" si="228"/>
        <v>PRESTAÇÃO DE SERVIÇO CONTINUADO DE VIGILÂNCIA ARMADA</v>
      </c>
      <c r="D233" s="4" t="s">
        <v>301</v>
      </c>
      <c r="E233" s="4">
        <v>2021</v>
      </c>
      <c r="F233" s="4" t="s">
        <v>302</v>
      </c>
      <c r="G233" s="4" t="str">
        <f t="shared" si="165"/>
        <v>15.195.617/0001-87</v>
      </c>
      <c r="H233" s="4" t="s">
        <v>731</v>
      </c>
      <c r="I233" s="4" t="str">
        <f t="shared" si="166"/>
        <v>DPGE/SCGE</v>
      </c>
      <c r="J233" s="4" t="s">
        <v>305</v>
      </c>
      <c r="K233" s="4" t="s">
        <v>291</v>
      </c>
      <c r="L233" s="4" t="s">
        <v>309</v>
      </c>
      <c r="M233" s="4">
        <v>1865.07</v>
      </c>
      <c r="N233" s="4">
        <v>4567.55</v>
      </c>
      <c r="O233" s="1"/>
      <c r="P233" s="1"/>
      <c r="Q233" s="1"/>
      <c r="R233" s="1"/>
      <c r="S233" s="1"/>
      <c r="T233" s="1"/>
      <c r="U233" s="1"/>
      <c r="V233" s="1"/>
    </row>
    <row r="234" spans="1:22" ht="13.5" customHeight="1" x14ac:dyDescent="0.35">
      <c r="A234" s="4" t="str">
        <f t="shared" ref="A234:C234" si="229">A233</f>
        <v>Suape</v>
      </c>
      <c r="B234" s="4" t="str">
        <f t="shared" si="229"/>
        <v>Suape</v>
      </c>
      <c r="C234" s="4" t="str">
        <f t="shared" si="229"/>
        <v>PRESTAÇÃO DE SERVIÇO CONTINUADO DE VIGILÂNCIA ARMADA</v>
      </c>
      <c r="D234" s="4" t="s">
        <v>301</v>
      </c>
      <c r="E234" s="4">
        <v>2021</v>
      </c>
      <c r="F234" s="4" t="s">
        <v>302</v>
      </c>
      <c r="G234" s="4" t="str">
        <f t="shared" si="165"/>
        <v>15.195.617/0001-87</v>
      </c>
      <c r="H234" s="4" t="s">
        <v>732</v>
      </c>
      <c r="I234" s="4" t="str">
        <f t="shared" si="166"/>
        <v>DPGE/SCGE</v>
      </c>
      <c r="J234" s="4" t="s">
        <v>305</v>
      </c>
      <c r="K234" s="4" t="s">
        <v>291</v>
      </c>
      <c r="L234" s="4" t="s">
        <v>309</v>
      </c>
      <c r="M234" s="4">
        <v>2069.0700000000002</v>
      </c>
      <c r="N234" s="4">
        <v>4941.18</v>
      </c>
      <c r="O234" s="1"/>
      <c r="P234" s="1"/>
      <c r="Q234" s="1"/>
      <c r="R234" s="1"/>
      <c r="S234" s="1"/>
      <c r="T234" s="1"/>
      <c r="U234" s="1"/>
      <c r="V234" s="1"/>
    </row>
    <row r="235" spans="1:22" ht="13.5" customHeight="1" x14ac:dyDescent="0.35">
      <c r="A235" s="4" t="str">
        <f t="shared" ref="A235:C235" si="230">A234</f>
        <v>Suape</v>
      </c>
      <c r="B235" s="4" t="str">
        <f t="shared" si="230"/>
        <v>Suape</v>
      </c>
      <c r="C235" s="4" t="str">
        <f t="shared" si="230"/>
        <v>PRESTAÇÃO DE SERVIÇO CONTINUADO DE VIGILÂNCIA ARMADA</v>
      </c>
      <c r="D235" s="4" t="s">
        <v>301</v>
      </c>
      <c r="E235" s="4">
        <v>2021</v>
      </c>
      <c r="F235" s="4" t="s">
        <v>302</v>
      </c>
      <c r="G235" s="4" t="str">
        <f t="shared" si="165"/>
        <v>15.195.617/0001-87</v>
      </c>
      <c r="H235" s="4" t="s">
        <v>733</v>
      </c>
      <c r="I235" s="4" t="str">
        <f t="shared" si="166"/>
        <v>DPGE/SCGE</v>
      </c>
      <c r="J235" s="4" t="s">
        <v>305</v>
      </c>
      <c r="K235" s="4" t="s">
        <v>291</v>
      </c>
      <c r="L235" s="4" t="s">
        <v>306</v>
      </c>
      <c r="M235" s="4">
        <v>2069.0700000000002</v>
      </c>
      <c r="N235" s="4">
        <v>4941.18</v>
      </c>
      <c r="O235" s="1"/>
      <c r="P235" s="1"/>
      <c r="Q235" s="1"/>
      <c r="R235" s="1"/>
      <c r="S235" s="1"/>
      <c r="T235" s="1"/>
      <c r="U235" s="1"/>
      <c r="V235" s="1"/>
    </row>
    <row r="236" spans="1:22" ht="13.5" customHeight="1" x14ac:dyDescent="0.35">
      <c r="A236" s="4" t="str">
        <f t="shared" ref="A236:C236" si="231">A235</f>
        <v>Suape</v>
      </c>
      <c r="B236" s="4" t="str">
        <f t="shared" si="231"/>
        <v>Suape</v>
      </c>
      <c r="C236" s="4" t="str">
        <f t="shared" si="231"/>
        <v>PRESTAÇÃO DE SERVIÇO CONTINUADO DE VIGILÂNCIA ARMADA</v>
      </c>
      <c r="D236" s="4" t="s">
        <v>301</v>
      </c>
      <c r="E236" s="4">
        <v>2021</v>
      </c>
      <c r="F236" s="4" t="s">
        <v>302</v>
      </c>
      <c r="G236" s="4" t="str">
        <f t="shared" si="165"/>
        <v>15.195.617/0001-87</v>
      </c>
      <c r="H236" s="4" t="s">
        <v>734</v>
      </c>
      <c r="I236" s="4" t="str">
        <f t="shared" si="166"/>
        <v>DPGE/SCGE</v>
      </c>
      <c r="J236" s="4" t="s">
        <v>305</v>
      </c>
      <c r="K236" s="4" t="s">
        <v>291</v>
      </c>
      <c r="L236" s="4" t="s">
        <v>306</v>
      </c>
      <c r="M236" s="4">
        <v>1865.07</v>
      </c>
      <c r="N236" s="4">
        <v>4567.55</v>
      </c>
      <c r="O236" s="1"/>
      <c r="P236" s="1"/>
      <c r="Q236" s="1"/>
      <c r="R236" s="1"/>
      <c r="S236" s="1"/>
      <c r="T236" s="1"/>
      <c r="U236" s="1"/>
      <c r="V236" s="1"/>
    </row>
    <row r="237" spans="1:22" ht="13.5" customHeight="1" x14ac:dyDescent="0.35">
      <c r="A237" s="4" t="str">
        <f t="shared" ref="A237:C237" si="232">A236</f>
        <v>Suape</v>
      </c>
      <c r="B237" s="4" t="str">
        <f t="shared" si="232"/>
        <v>Suape</v>
      </c>
      <c r="C237" s="4" t="str">
        <f t="shared" si="232"/>
        <v>PRESTAÇÃO DE SERVIÇO CONTINUADO DE VIGILÂNCIA ARMADA</v>
      </c>
      <c r="D237" s="4" t="s">
        <v>301</v>
      </c>
      <c r="E237" s="4">
        <v>2021</v>
      </c>
      <c r="F237" s="4" t="s">
        <v>302</v>
      </c>
      <c r="G237" s="4" t="str">
        <f t="shared" si="165"/>
        <v>15.195.617/0001-87</v>
      </c>
      <c r="H237" s="4" t="s">
        <v>735</v>
      </c>
      <c r="I237" s="4" t="str">
        <f t="shared" si="166"/>
        <v>DPGE/SCGE</v>
      </c>
      <c r="J237" s="4" t="s">
        <v>305</v>
      </c>
      <c r="K237" s="4" t="s">
        <v>291</v>
      </c>
      <c r="L237" s="4" t="s">
        <v>306</v>
      </c>
      <c r="M237" s="4">
        <v>1865.07</v>
      </c>
      <c r="N237" s="4">
        <v>4567.55</v>
      </c>
      <c r="O237" s="1"/>
      <c r="P237" s="1"/>
      <c r="Q237" s="1"/>
      <c r="R237" s="1"/>
      <c r="S237" s="1"/>
      <c r="T237" s="1"/>
      <c r="U237" s="1"/>
      <c r="V237" s="1"/>
    </row>
    <row r="238" spans="1:22" ht="13.5" customHeight="1" x14ac:dyDescent="0.35">
      <c r="A238" s="4" t="str">
        <f t="shared" ref="A238:C238" si="233">A237</f>
        <v>Suape</v>
      </c>
      <c r="B238" s="4" t="str">
        <f t="shared" si="233"/>
        <v>Suape</v>
      </c>
      <c r="C238" s="4" t="str">
        <f t="shared" si="233"/>
        <v>PRESTAÇÃO DE SERVIÇO CONTINUADO DE VIGILÂNCIA ARMADA</v>
      </c>
      <c r="D238" s="4" t="s">
        <v>301</v>
      </c>
      <c r="E238" s="4">
        <v>2021</v>
      </c>
      <c r="F238" s="4" t="s">
        <v>302</v>
      </c>
      <c r="G238" s="4" t="str">
        <f t="shared" si="165"/>
        <v>15.195.617/0001-87</v>
      </c>
      <c r="H238" s="4" t="s">
        <v>736</v>
      </c>
      <c r="I238" s="4" t="str">
        <f t="shared" si="166"/>
        <v>DPGE/SCGE</v>
      </c>
      <c r="J238" s="4" t="s">
        <v>376</v>
      </c>
      <c r="K238" s="4" t="s">
        <v>237</v>
      </c>
      <c r="L238" s="4" t="s">
        <v>306</v>
      </c>
      <c r="M238" s="4">
        <v>8462.52</v>
      </c>
      <c r="N238" s="4">
        <v>14126.73</v>
      </c>
      <c r="O238" s="1"/>
      <c r="P238" s="1"/>
      <c r="Q238" s="1"/>
      <c r="R238" s="1"/>
      <c r="S238" s="1"/>
      <c r="T238" s="1"/>
      <c r="U238" s="1"/>
      <c r="V238" s="1"/>
    </row>
    <row r="239" spans="1:22" ht="13.5" customHeight="1" x14ac:dyDescent="0.35">
      <c r="A239" s="4" t="str">
        <f t="shared" ref="A239:C239" si="234">A238</f>
        <v>Suape</v>
      </c>
      <c r="B239" s="4" t="str">
        <f t="shared" si="234"/>
        <v>Suape</v>
      </c>
      <c r="C239" s="4" t="str">
        <f t="shared" si="234"/>
        <v>PRESTAÇÃO DE SERVIÇO CONTINUADO DE VIGILÂNCIA ARMADA</v>
      </c>
      <c r="D239" s="4" t="s">
        <v>301</v>
      </c>
      <c r="E239" s="4">
        <v>2021</v>
      </c>
      <c r="F239" s="4" t="s">
        <v>302</v>
      </c>
      <c r="G239" s="4" t="str">
        <f t="shared" si="165"/>
        <v>15.195.617/0001-87</v>
      </c>
      <c r="H239" s="4" t="s">
        <v>737</v>
      </c>
      <c r="I239" s="4" t="str">
        <f t="shared" si="166"/>
        <v>DPGE/SCGE</v>
      </c>
      <c r="J239" s="4" t="s">
        <v>305</v>
      </c>
      <c r="K239" s="4" t="s">
        <v>291</v>
      </c>
      <c r="L239" s="4" t="s">
        <v>309</v>
      </c>
      <c r="M239" s="4">
        <v>2069.0700000000002</v>
      </c>
      <c r="N239" s="4">
        <v>4941.18</v>
      </c>
      <c r="O239" s="1"/>
      <c r="P239" s="1"/>
      <c r="Q239" s="1"/>
      <c r="R239" s="1"/>
      <c r="S239" s="1"/>
      <c r="T239" s="1"/>
      <c r="U239" s="1"/>
      <c r="V239" s="1"/>
    </row>
    <row r="240" spans="1:22" ht="13.5" customHeight="1" x14ac:dyDescent="0.35">
      <c r="A240" s="4" t="str">
        <f t="shared" ref="A240:C240" si="235">A239</f>
        <v>Suape</v>
      </c>
      <c r="B240" s="4" t="str">
        <f t="shared" si="235"/>
        <v>Suape</v>
      </c>
      <c r="C240" s="4" t="str">
        <f t="shared" si="235"/>
        <v>PRESTAÇÃO DE SERVIÇO CONTINUADO DE VIGILÂNCIA ARMADA</v>
      </c>
      <c r="D240" s="4" t="s">
        <v>301</v>
      </c>
      <c r="E240" s="4">
        <v>2021</v>
      </c>
      <c r="F240" s="4" t="s">
        <v>302</v>
      </c>
      <c r="G240" s="4" t="str">
        <f t="shared" si="165"/>
        <v>15.195.617/0001-87</v>
      </c>
      <c r="H240" s="4" t="s">
        <v>738</v>
      </c>
      <c r="I240" s="4" t="str">
        <f t="shared" si="166"/>
        <v>DPGE/SCGE</v>
      </c>
      <c r="J240" s="4" t="s">
        <v>305</v>
      </c>
      <c r="K240" s="4" t="s">
        <v>291</v>
      </c>
      <c r="L240" s="4" t="s">
        <v>306</v>
      </c>
      <c r="M240" s="4">
        <v>1865.07</v>
      </c>
      <c r="N240" s="4">
        <v>4567.55</v>
      </c>
      <c r="O240" s="1"/>
      <c r="P240" s="1"/>
      <c r="Q240" s="1"/>
      <c r="R240" s="1"/>
      <c r="S240" s="1"/>
      <c r="T240" s="1"/>
      <c r="U240" s="1"/>
      <c r="V240" s="1"/>
    </row>
    <row r="241" spans="1:22" ht="13.5" customHeight="1" x14ac:dyDescent="0.35">
      <c r="A241" s="4" t="str">
        <f t="shared" ref="A241:C241" si="236">A240</f>
        <v>Suape</v>
      </c>
      <c r="B241" s="4" t="str">
        <f t="shared" si="236"/>
        <v>Suape</v>
      </c>
      <c r="C241" s="4" t="str">
        <f t="shared" si="236"/>
        <v>PRESTAÇÃO DE SERVIÇO CONTINUADO DE VIGILÂNCIA ARMADA</v>
      </c>
      <c r="D241" s="4" t="s">
        <v>301</v>
      </c>
      <c r="E241" s="4">
        <v>2021</v>
      </c>
      <c r="F241" s="4" t="s">
        <v>302</v>
      </c>
      <c r="G241" s="4" t="str">
        <f t="shared" si="165"/>
        <v>15.195.617/0001-87</v>
      </c>
      <c r="H241" s="4" t="s">
        <v>739</v>
      </c>
      <c r="I241" s="4" t="str">
        <f t="shared" si="166"/>
        <v>DPGE/SCGE</v>
      </c>
      <c r="J241" s="4" t="s">
        <v>305</v>
      </c>
      <c r="K241" s="4" t="s">
        <v>291</v>
      </c>
      <c r="L241" s="4" t="s">
        <v>309</v>
      </c>
      <c r="M241" s="4">
        <v>2069.0700000000002</v>
      </c>
      <c r="N241" s="4">
        <v>4941.18</v>
      </c>
      <c r="O241" s="1"/>
      <c r="P241" s="1"/>
      <c r="Q241" s="1"/>
      <c r="R241" s="1"/>
      <c r="S241" s="1"/>
      <c r="T241" s="1"/>
      <c r="U241" s="1"/>
      <c r="V241" s="1"/>
    </row>
    <row r="242" spans="1:22" ht="13.5" customHeight="1" x14ac:dyDescent="0.35">
      <c r="A242" s="4" t="str">
        <f t="shared" ref="A242:C242" si="237">A241</f>
        <v>Suape</v>
      </c>
      <c r="B242" s="4" t="str">
        <f t="shared" si="237"/>
        <v>Suape</v>
      </c>
      <c r="C242" s="4" t="str">
        <f t="shared" si="237"/>
        <v>PRESTAÇÃO DE SERVIÇO CONTINUADO DE VIGILÂNCIA ARMADA</v>
      </c>
      <c r="D242" s="4" t="s">
        <v>301</v>
      </c>
      <c r="E242" s="4">
        <v>2021</v>
      </c>
      <c r="F242" s="4" t="s">
        <v>302</v>
      </c>
      <c r="G242" s="4" t="str">
        <f t="shared" si="165"/>
        <v>15.195.617/0001-87</v>
      </c>
      <c r="H242" s="4" t="s">
        <v>740</v>
      </c>
      <c r="I242" s="4" t="str">
        <f t="shared" si="166"/>
        <v>DPGE/SCGE</v>
      </c>
      <c r="J242" s="4" t="s">
        <v>305</v>
      </c>
      <c r="K242" s="4" t="s">
        <v>291</v>
      </c>
      <c r="L242" s="4" t="s">
        <v>306</v>
      </c>
      <c r="M242" s="4">
        <v>1865.07</v>
      </c>
      <c r="N242" s="4">
        <v>4567.55</v>
      </c>
      <c r="O242" s="1"/>
      <c r="P242" s="1"/>
      <c r="Q242" s="1"/>
      <c r="R242" s="1"/>
      <c r="S242" s="1"/>
      <c r="T242" s="1"/>
      <c r="U242" s="1"/>
      <c r="V242" s="1"/>
    </row>
    <row r="243" spans="1:22" ht="13.5" customHeight="1" x14ac:dyDescent="0.35">
      <c r="A243" s="4" t="str">
        <f t="shared" ref="A243:C243" si="238">A242</f>
        <v>Suape</v>
      </c>
      <c r="B243" s="4" t="str">
        <f t="shared" si="238"/>
        <v>Suape</v>
      </c>
      <c r="C243" s="4" t="str">
        <f t="shared" si="238"/>
        <v>PRESTAÇÃO DE SERVIÇO CONTINUADO DE VIGILÂNCIA ARMADA</v>
      </c>
      <c r="D243" s="4" t="s">
        <v>301</v>
      </c>
      <c r="E243" s="4">
        <v>2021</v>
      </c>
      <c r="F243" s="4" t="s">
        <v>302</v>
      </c>
      <c r="G243" s="4" t="str">
        <f t="shared" si="165"/>
        <v>15.195.617/0001-87</v>
      </c>
      <c r="H243" s="4" t="s">
        <v>741</v>
      </c>
      <c r="I243" s="4" t="str">
        <f t="shared" si="166"/>
        <v>DPGE/SCGE</v>
      </c>
      <c r="J243" s="4" t="s">
        <v>305</v>
      </c>
      <c r="K243" s="4" t="s">
        <v>291</v>
      </c>
      <c r="L243" s="4" t="s">
        <v>306</v>
      </c>
      <c r="M243" s="4">
        <v>1865.07</v>
      </c>
      <c r="N243" s="4">
        <v>4567.55</v>
      </c>
      <c r="O243" s="1"/>
      <c r="P243" s="1"/>
      <c r="Q243" s="1"/>
      <c r="R243" s="1"/>
      <c r="S243" s="1"/>
      <c r="T243" s="1"/>
      <c r="U243" s="1"/>
      <c r="V243" s="1"/>
    </row>
    <row r="244" spans="1:22" ht="13.5" customHeight="1" x14ac:dyDescent="0.35">
      <c r="A244" s="4" t="str">
        <f t="shared" ref="A244:C244" si="239">A243</f>
        <v>Suape</v>
      </c>
      <c r="B244" s="4" t="str">
        <f t="shared" si="239"/>
        <v>Suape</v>
      </c>
      <c r="C244" s="4" t="str">
        <f t="shared" si="239"/>
        <v>PRESTAÇÃO DE SERVIÇO CONTINUADO DE VIGILÂNCIA ARMADA</v>
      </c>
      <c r="D244" s="4" t="s">
        <v>301</v>
      </c>
      <c r="E244" s="4">
        <v>2021</v>
      </c>
      <c r="F244" s="4" t="s">
        <v>302</v>
      </c>
      <c r="G244" s="4" t="str">
        <f t="shared" si="165"/>
        <v>15.195.617/0001-87</v>
      </c>
      <c r="H244" s="4" t="s">
        <v>742</v>
      </c>
      <c r="I244" s="4" t="str">
        <f t="shared" si="166"/>
        <v>DPGE/SCGE</v>
      </c>
      <c r="J244" s="4" t="s">
        <v>305</v>
      </c>
      <c r="K244" s="4" t="s">
        <v>291</v>
      </c>
      <c r="L244" s="4" t="s">
        <v>306</v>
      </c>
      <c r="M244" s="4">
        <v>1865.07</v>
      </c>
      <c r="N244" s="4">
        <v>4567.55</v>
      </c>
      <c r="O244" s="1"/>
      <c r="P244" s="1"/>
      <c r="Q244" s="1"/>
      <c r="R244" s="1"/>
      <c r="S244" s="1"/>
      <c r="T244" s="1"/>
      <c r="U244" s="1"/>
      <c r="V244" s="1"/>
    </row>
    <row r="245" spans="1:22" ht="13.5" customHeight="1" x14ac:dyDescent="0.35">
      <c r="A245" s="4" t="str">
        <f t="shared" ref="A245:C245" si="240">A244</f>
        <v>Suape</v>
      </c>
      <c r="B245" s="4" t="str">
        <f t="shared" si="240"/>
        <v>Suape</v>
      </c>
      <c r="C245" s="4" t="str">
        <f t="shared" si="240"/>
        <v>PRESTAÇÃO DE SERVIÇO CONTINUADO DE VIGILÂNCIA ARMADA</v>
      </c>
      <c r="D245" s="4" t="s">
        <v>301</v>
      </c>
      <c r="E245" s="4">
        <v>2021</v>
      </c>
      <c r="F245" s="4" t="s">
        <v>302</v>
      </c>
      <c r="G245" s="4" t="str">
        <f t="shared" si="165"/>
        <v>15.195.617/0001-87</v>
      </c>
      <c r="H245" s="4" t="s">
        <v>743</v>
      </c>
      <c r="I245" s="4" t="str">
        <f t="shared" si="166"/>
        <v>DPGE/SCGE</v>
      </c>
      <c r="J245" s="4" t="s">
        <v>305</v>
      </c>
      <c r="K245" s="4" t="s">
        <v>291</v>
      </c>
      <c r="L245" s="4" t="s">
        <v>309</v>
      </c>
      <c r="M245" s="4">
        <v>1865.07</v>
      </c>
      <c r="N245" s="4">
        <v>4567.55</v>
      </c>
      <c r="O245" s="1"/>
      <c r="P245" s="1"/>
      <c r="Q245" s="1"/>
      <c r="R245" s="1"/>
      <c r="S245" s="1"/>
      <c r="T245" s="1"/>
      <c r="U245" s="1"/>
      <c r="V245" s="1"/>
    </row>
    <row r="246" spans="1:22" ht="13.5" customHeight="1" x14ac:dyDescent="0.35">
      <c r="A246" s="4" t="str">
        <f t="shared" ref="A246:C246" si="241">A245</f>
        <v>Suape</v>
      </c>
      <c r="B246" s="4" t="str">
        <f t="shared" si="241"/>
        <v>Suape</v>
      </c>
      <c r="C246" s="4" t="str">
        <f t="shared" si="241"/>
        <v>PRESTAÇÃO DE SERVIÇO CONTINUADO DE VIGILÂNCIA ARMADA</v>
      </c>
      <c r="D246" s="4" t="s">
        <v>301</v>
      </c>
      <c r="E246" s="4">
        <v>2021</v>
      </c>
      <c r="F246" s="4" t="s">
        <v>302</v>
      </c>
      <c r="G246" s="4" t="str">
        <f t="shared" si="165"/>
        <v>15.195.617/0001-87</v>
      </c>
      <c r="H246" s="4" t="s">
        <v>744</v>
      </c>
      <c r="I246" s="4" t="str">
        <f t="shared" si="166"/>
        <v>DPGE/SCGE</v>
      </c>
      <c r="J246" s="4" t="s">
        <v>305</v>
      </c>
      <c r="K246" s="4" t="s">
        <v>291</v>
      </c>
      <c r="L246" s="4" t="s">
        <v>309</v>
      </c>
      <c r="M246" s="4">
        <v>2069.0700000000002</v>
      </c>
      <c r="N246" s="4">
        <v>4941.18</v>
      </c>
      <c r="O246" s="1"/>
      <c r="P246" s="1"/>
      <c r="Q246" s="1"/>
      <c r="R246" s="1"/>
      <c r="S246" s="1"/>
      <c r="T246" s="1"/>
      <c r="U246" s="1"/>
      <c r="V246" s="1"/>
    </row>
    <row r="247" spans="1:22" ht="13.5" customHeight="1" x14ac:dyDescent="0.35">
      <c r="A247" s="4" t="str">
        <f t="shared" ref="A247:C247" si="242">A246</f>
        <v>Suape</v>
      </c>
      <c r="B247" s="4" t="str">
        <f t="shared" si="242"/>
        <v>Suape</v>
      </c>
      <c r="C247" s="4" t="str">
        <f t="shared" si="242"/>
        <v>PRESTAÇÃO DE SERVIÇO CONTINUADO DE VIGILÂNCIA ARMADA</v>
      </c>
      <c r="D247" s="4" t="s">
        <v>301</v>
      </c>
      <c r="E247" s="4">
        <v>2021</v>
      </c>
      <c r="F247" s="4" t="s">
        <v>302</v>
      </c>
      <c r="G247" s="4" t="str">
        <f t="shared" si="165"/>
        <v>15.195.617/0001-87</v>
      </c>
      <c r="H247" s="4" t="s">
        <v>745</v>
      </c>
      <c r="I247" s="4" t="str">
        <f t="shared" si="166"/>
        <v>DPGE/SCGE</v>
      </c>
      <c r="J247" s="4" t="s">
        <v>305</v>
      </c>
      <c r="K247" s="4" t="s">
        <v>291</v>
      </c>
      <c r="L247" s="4" t="s">
        <v>309</v>
      </c>
      <c r="M247" s="4">
        <v>2069.0700000000002</v>
      </c>
      <c r="N247" s="4">
        <v>4941.18</v>
      </c>
      <c r="O247" s="1"/>
      <c r="P247" s="1"/>
      <c r="Q247" s="1"/>
      <c r="R247" s="1"/>
      <c r="S247" s="1"/>
      <c r="T247" s="1"/>
      <c r="U247" s="1"/>
      <c r="V247" s="1"/>
    </row>
    <row r="248" spans="1:22" ht="13.5" customHeight="1" x14ac:dyDescent="0.35">
      <c r="A248" s="4" t="str">
        <f t="shared" ref="A248:C248" si="243">A247</f>
        <v>Suape</v>
      </c>
      <c r="B248" s="4" t="str">
        <f t="shared" si="243"/>
        <v>Suape</v>
      </c>
      <c r="C248" s="4" t="str">
        <f t="shared" si="243"/>
        <v>PRESTAÇÃO DE SERVIÇO CONTINUADO DE VIGILÂNCIA ARMADA</v>
      </c>
      <c r="D248" s="4" t="s">
        <v>301</v>
      </c>
      <c r="E248" s="4">
        <v>2021</v>
      </c>
      <c r="F248" s="4" t="s">
        <v>302</v>
      </c>
      <c r="G248" s="4" t="str">
        <f t="shared" si="165"/>
        <v>15.195.617/0001-87</v>
      </c>
      <c r="H248" s="4" t="s">
        <v>746</v>
      </c>
      <c r="I248" s="4" t="str">
        <f t="shared" si="166"/>
        <v>DPGE/SCGE</v>
      </c>
      <c r="J248" s="4" t="s">
        <v>305</v>
      </c>
      <c r="K248" s="4" t="s">
        <v>291</v>
      </c>
      <c r="L248" s="4" t="s">
        <v>309</v>
      </c>
      <c r="M248" s="4">
        <v>2069.0700000000002</v>
      </c>
      <c r="N248" s="4">
        <v>4941.18</v>
      </c>
      <c r="O248" s="1"/>
      <c r="P248" s="1"/>
      <c r="Q248" s="1"/>
      <c r="R248" s="1"/>
      <c r="S248" s="1"/>
      <c r="T248" s="1"/>
      <c r="U248" s="1"/>
      <c r="V248" s="1"/>
    </row>
    <row r="249" spans="1:22" ht="13.5" customHeight="1" x14ac:dyDescent="0.35">
      <c r="A249" s="4" t="str">
        <f t="shared" ref="A249:C249" si="244">A248</f>
        <v>Suape</v>
      </c>
      <c r="B249" s="4" t="str">
        <f t="shared" si="244"/>
        <v>Suape</v>
      </c>
      <c r="C249" s="4" t="str">
        <f t="shared" si="244"/>
        <v>PRESTAÇÃO DE SERVIÇO CONTINUADO DE VIGILÂNCIA ARMADA</v>
      </c>
      <c r="D249" s="4" t="s">
        <v>301</v>
      </c>
      <c r="E249" s="4">
        <v>2021</v>
      </c>
      <c r="F249" s="4" t="s">
        <v>302</v>
      </c>
      <c r="G249" s="4" t="str">
        <f t="shared" si="165"/>
        <v>15.195.617/0001-87</v>
      </c>
      <c r="H249" s="4" t="s">
        <v>747</v>
      </c>
      <c r="I249" s="4" t="str">
        <f t="shared" si="166"/>
        <v>DPGE/SCGE</v>
      </c>
      <c r="J249" s="4" t="s">
        <v>305</v>
      </c>
      <c r="K249" s="4" t="s">
        <v>291</v>
      </c>
      <c r="L249" s="4" t="s">
        <v>306</v>
      </c>
      <c r="M249" s="4">
        <v>2069.0700000000002</v>
      </c>
      <c r="N249" s="4">
        <v>4941.18</v>
      </c>
      <c r="O249" s="1"/>
      <c r="P249" s="1"/>
      <c r="Q249" s="1"/>
      <c r="R249" s="1"/>
      <c r="S249" s="1"/>
      <c r="T249" s="1"/>
      <c r="U249" s="1"/>
      <c r="V249" s="1"/>
    </row>
    <row r="250" spans="1:22" ht="13.5" customHeight="1" x14ac:dyDescent="0.35">
      <c r="A250" s="4" t="str">
        <f t="shared" ref="A250:C250" si="245">A249</f>
        <v>Suape</v>
      </c>
      <c r="B250" s="4" t="str">
        <f t="shared" si="245"/>
        <v>Suape</v>
      </c>
      <c r="C250" s="4" t="str">
        <f t="shared" si="245"/>
        <v>PRESTAÇÃO DE SERVIÇO CONTINUADO DE VIGILÂNCIA ARMADA</v>
      </c>
      <c r="D250" s="4" t="s">
        <v>301</v>
      </c>
      <c r="E250" s="4">
        <v>2021</v>
      </c>
      <c r="F250" s="4" t="s">
        <v>302</v>
      </c>
      <c r="G250" s="4" t="str">
        <f t="shared" si="165"/>
        <v>15.195.617/0001-87</v>
      </c>
      <c r="H250" s="4" t="s">
        <v>748</v>
      </c>
      <c r="I250" s="4" t="str">
        <f t="shared" si="166"/>
        <v>DPGE/SCGE</v>
      </c>
      <c r="J250" s="4" t="s">
        <v>305</v>
      </c>
      <c r="K250" s="4" t="s">
        <v>291</v>
      </c>
      <c r="L250" s="4" t="s">
        <v>309</v>
      </c>
      <c r="M250" s="4">
        <v>1865.07</v>
      </c>
      <c r="N250" s="4">
        <v>4567.55</v>
      </c>
      <c r="O250" s="1"/>
      <c r="P250" s="1"/>
      <c r="Q250" s="1"/>
      <c r="R250" s="1"/>
      <c r="S250" s="1"/>
      <c r="T250" s="1"/>
      <c r="U250" s="1"/>
      <c r="V250" s="1"/>
    </row>
    <row r="251" spans="1:22" ht="13.5" customHeight="1" x14ac:dyDescent="0.35">
      <c r="A251" s="4" t="str">
        <f t="shared" ref="A251:C251" si="246">A250</f>
        <v>Suape</v>
      </c>
      <c r="B251" s="4" t="str">
        <f t="shared" si="246"/>
        <v>Suape</v>
      </c>
      <c r="C251" s="4" t="str">
        <f t="shared" si="246"/>
        <v>PRESTAÇÃO DE SERVIÇO CONTINUADO DE VIGILÂNCIA ARMADA</v>
      </c>
      <c r="D251" s="4" t="s">
        <v>301</v>
      </c>
      <c r="E251" s="4">
        <v>2021</v>
      </c>
      <c r="F251" s="4" t="s">
        <v>302</v>
      </c>
      <c r="G251" s="4" t="str">
        <f t="shared" si="165"/>
        <v>15.195.617/0001-87</v>
      </c>
      <c r="H251" s="4" t="s">
        <v>749</v>
      </c>
      <c r="I251" s="4" t="str">
        <f t="shared" si="166"/>
        <v>DPGE/SCGE</v>
      </c>
      <c r="J251" s="4" t="s">
        <v>305</v>
      </c>
      <c r="K251" s="4" t="s">
        <v>291</v>
      </c>
      <c r="L251" s="4" t="s">
        <v>309</v>
      </c>
      <c r="M251" s="4">
        <v>1865.07</v>
      </c>
      <c r="N251" s="4">
        <v>4567.55</v>
      </c>
      <c r="O251" s="1"/>
      <c r="P251" s="1"/>
      <c r="Q251" s="1"/>
      <c r="R251" s="1"/>
      <c r="S251" s="1"/>
      <c r="T251" s="1"/>
      <c r="U251" s="1"/>
      <c r="V251" s="1"/>
    </row>
    <row r="252" spans="1:22" ht="13.5" customHeight="1" x14ac:dyDescent="0.35">
      <c r="A252" s="4" t="str">
        <f t="shared" ref="A252:C252" si="247">A251</f>
        <v>Suape</v>
      </c>
      <c r="B252" s="4" t="str">
        <f t="shared" si="247"/>
        <v>Suape</v>
      </c>
      <c r="C252" s="4" t="str">
        <f t="shared" si="247"/>
        <v>PRESTAÇÃO DE SERVIÇO CONTINUADO DE VIGILÂNCIA ARMADA</v>
      </c>
      <c r="D252" s="4" t="s">
        <v>301</v>
      </c>
      <c r="E252" s="4">
        <v>2021</v>
      </c>
      <c r="F252" s="4" t="s">
        <v>302</v>
      </c>
      <c r="G252" s="4" t="str">
        <f t="shared" si="165"/>
        <v>15.195.617/0001-87</v>
      </c>
      <c r="H252" s="4" t="s">
        <v>750</v>
      </c>
      <c r="I252" s="4" t="str">
        <f t="shared" si="166"/>
        <v>DPGE/SCGE</v>
      </c>
      <c r="J252" s="4" t="s">
        <v>305</v>
      </c>
      <c r="K252" s="4" t="s">
        <v>291</v>
      </c>
      <c r="L252" s="4" t="s">
        <v>309</v>
      </c>
      <c r="M252" s="4">
        <v>2069.0700000000002</v>
      </c>
      <c r="N252" s="4">
        <v>4941.18</v>
      </c>
      <c r="O252" s="1"/>
      <c r="P252" s="1"/>
      <c r="Q252" s="1"/>
      <c r="R252" s="1"/>
      <c r="S252" s="1"/>
      <c r="T252" s="1"/>
      <c r="U252" s="1"/>
      <c r="V252" s="1"/>
    </row>
    <row r="253" spans="1:22" ht="13.5" customHeight="1" x14ac:dyDescent="0.35">
      <c r="A253" s="4" t="str">
        <f t="shared" ref="A253:C253" si="248">A252</f>
        <v>Suape</v>
      </c>
      <c r="B253" s="4" t="str">
        <f t="shared" si="248"/>
        <v>Suape</v>
      </c>
      <c r="C253" s="4" t="str">
        <f t="shared" si="248"/>
        <v>PRESTAÇÃO DE SERVIÇO CONTINUADO DE VIGILÂNCIA ARMADA</v>
      </c>
      <c r="D253" s="4" t="s">
        <v>301</v>
      </c>
      <c r="E253" s="4">
        <v>2021</v>
      </c>
      <c r="F253" s="4" t="s">
        <v>302</v>
      </c>
      <c r="G253" s="4" t="str">
        <f t="shared" si="165"/>
        <v>15.195.617/0001-87</v>
      </c>
      <c r="H253" s="4" t="s">
        <v>751</v>
      </c>
      <c r="I253" s="4" t="str">
        <f t="shared" si="166"/>
        <v>DPGE/SCGE</v>
      </c>
      <c r="J253" s="4" t="s">
        <v>305</v>
      </c>
      <c r="K253" s="4" t="s">
        <v>291</v>
      </c>
      <c r="L253" s="4" t="s">
        <v>306</v>
      </c>
      <c r="M253" s="4">
        <v>2069.0700000000002</v>
      </c>
      <c r="N253" s="4">
        <v>4941.18</v>
      </c>
      <c r="O253" s="1"/>
      <c r="P253" s="1"/>
      <c r="Q253" s="1"/>
      <c r="R253" s="1"/>
      <c r="S253" s="1"/>
      <c r="T253" s="1"/>
      <c r="U253" s="1"/>
      <c r="V253" s="1"/>
    </row>
    <row r="254" spans="1:22" ht="13.5" customHeight="1" x14ac:dyDescent="0.35">
      <c r="A254" s="4" t="str">
        <f t="shared" ref="A254:C254" si="249">A253</f>
        <v>Suape</v>
      </c>
      <c r="B254" s="4" t="str">
        <f t="shared" si="249"/>
        <v>Suape</v>
      </c>
      <c r="C254" s="4" t="str">
        <f t="shared" si="249"/>
        <v>PRESTAÇÃO DE SERVIÇO CONTINUADO DE VIGILÂNCIA ARMADA</v>
      </c>
      <c r="D254" s="4" t="s">
        <v>301</v>
      </c>
      <c r="E254" s="4">
        <v>2021</v>
      </c>
      <c r="F254" s="4" t="s">
        <v>302</v>
      </c>
      <c r="G254" s="4" t="str">
        <f t="shared" si="165"/>
        <v>15.195.617/0001-87</v>
      </c>
      <c r="H254" s="4" t="s">
        <v>752</v>
      </c>
      <c r="I254" s="4" t="str">
        <f t="shared" si="166"/>
        <v>DPGE/SCGE</v>
      </c>
      <c r="J254" s="4" t="s">
        <v>305</v>
      </c>
      <c r="K254" s="4" t="s">
        <v>291</v>
      </c>
      <c r="L254" s="4" t="s">
        <v>306</v>
      </c>
      <c r="M254" s="4">
        <v>1865.07</v>
      </c>
      <c r="N254" s="4">
        <v>4567.55</v>
      </c>
      <c r="O254" s="1"/>
      <c r="P254" s="1"/>
      <c r="Q254" s="1"/>
      <c r="R254" s="1"/>
      <c r="S254" s="1"/>
      <c r="T254" s="1"/>
      <c r="U254" s="1"/>
      <c r="V254" s="1"/>
    </row>
    <row r="255" spans="1:22" ht="13.5" customHeight="1" x14ac:dyDescent="0.35">
      <c r="A255" s="4" t="str">
        <f t="shared" ref="A255:C255" si="250">A254</f>
        <v>Suape</v>
      </c>
      <c r="B255" s="4" t="str">
        <f t="shared" si="250"/>
        <v>Suape</v>
      </c>
      <c r="C255" s="4" t="str">
        <f t="shared" si="250"/>
        <v>PRESTAÇÃO DE SERVIÇO CONTINUADO DE VIGILÂNCIA ARMADA</v>
      </c>
      <c r="D255" s="4" t="s">
        <v>301</v>
      </c>
      <c r="E255" s="4">
        <v>2021</v>
      </c>
      <c r="F255" s="4" t="s">
        <v>302</v>
      </c>
      <c r="G255" s="4" t="str">
        <f t="shared" si="165"/>
        <v>15.195.617/0001-87</v>
      </c>
      <c r="H255" s="4" t="s">
        <v>753</v>
      </c>
      <c r="I255" s="4" t="str">
        <f t="shared" si="166"/>
        <v>DPGE/SCGE</v>
      </c>
      <c r="J255" s="4" t="s">
        <v>305</v>
      </c>
      <c r="K255" s="4" t="s">
        <v>291</v>
      </c>
      <c r="L255" s="4" t="s">
        <v>306</v>
      </c>
      <c r="M255" s="4">
        <v>2069.0700000000002</v>
      </c>
      <c r="N255" s="4">
        <v>4941.18</v>
      </c>
      <c r="O255" s="1"/>
      <c r="P255" s="1"/>
      <c r="Q255" s="1"/>
      <c r="R255" s="1"/>
      <c r="S255" s="1"/>
      <c r="T255" s="1"/>
      <c r="U255" s="1"/>
      <c r="V255" s="1"/>
    </row>
    <row r="256" spans="1:22" ht="13.5" customHeight="1" x14ac:dyDescent="0.35">
      <c r="A256" s="4" t="str">
        <f t="shared" ref="A256:C256" si="251">A255</f>
        <v>Suape</v>
      </c>
      <c r="B256" s="4" t="str">
        <f t="shared" si="251"/>
        <v>Suape</v>
      </c>
      <c r="C256" s="4" t="str">
        <f t="shared" si="251"/>
        <v>PRESTAÇÃO DE SERVIÇO CONTINUADO DE VIGILÂNCIA ARMADA</v>
      </c>
      <c r="D256" s="4" t="s">
        <v>301</v>
      </c>
      <c r="E256" s="4">
        <v>2021</v>
      </c>
      <c r="F256" s="4" t="s">
        <v>302</v>
      </c>
      <c r="G256" s="4" t="str">
        <f t="shared" si="165"/>
        <v>15.195.617/0001-87</v>
      </c>
      <c r="H256" s="4" t="s">
        <v>754</v>
      </c>
      <c r="I256" s="4" t="str">
        <f t="shared" si="166"/>
        <v>DPGE/SCGE</v>
      </c>
      <c r="J256" s="4" t="s">
        <v>305</v>
      </c>
      <c r="K256" s="4" t="s">
        <v>291</v>
      </c>
      <c r="L256" s="4" t="s">
        <v>309</v>
      </c>
      <c r="M256" s="4">
        <v>1865.07</v>
      </c>
      <c r="N256" s="4">
        <v>4567.55</v>
      </c>
      <c r="O256" s="1"/>
      <c r="P256" s="1"/>
      <c r="Q256" s="1"/>
      <c r="R256" s="1"/>
      <c r="S256" s="1"/>
      <c r="T256" s="1"/>
      <c r="U256" s="1"/>
      <c r="V256" s="1"/>
    </row>
    <row r="257" spans="1:22" ht="13.5" customHeight="1" x14ac:dyDescent="0.35">
      <c r="A257" s="4" t="str">
        <f t="shared" ref="A257:C257" si="252">A256</f>
        <v>Suape</v>
      </c>
      <c r="B257" s="4" t="str">
        <f t="shared" si="252"/>
        <v>Suape</v>
      </c>
      <c r="C257" s="4" t="str">
        <f t="shared" si="252"/>
        <v>PRESTAÇÃO DE SERVIÇO CONTINUADO DE VIGILÂNCIA ARMADA</v>
      </c>
      <c r="D257" s="4" t="s">
        <v>301</v>
      </c>
      <c r="E257" s="4">
        <v>2021</v>
      </c>
      <c r="F257" s="4" t="s">
        <v>302</v>
      </c>
      <c r="G257" s="4" t="str">
        <f t="shared" si="165"/>
        <v>15.195.617/0001-87</v>
      </c>
      <c r="H257" s="4" t="s">
        <v>755</v>
      </c>
      <c r="I257" s="4" t="str">
        <f t="shared" si="166"/>
        <v>DPGE/SCGE</v>
      </c>
      <c r="J257" s="4" t="s">
        <v>305</v>
      </c>
      <c r="K257" s="4" t="s">
        <v>291</v>
      </c>
      <c r="L257" s="4" t="s">
        <v>306</v>
      </c>
      <c r="M257" s="4">
        <v>1865.07</v>
      </c>
      <c r="N257" s="4">
        <v>4567.55</v>
      </c>
      <c r="O257" s="1"/>
      <c r="P257" s="1"/>
      <c r="Q257" s="1"/>
      <c r="R257" s="1"/>
      <c r="S257" s="1"/>
      <c r="T257" s="1"/>
      <c r="U257" s="1"/>
      <c r="V257" s="1"/>
    </row>
    <row r="258" spans="1:22" ht="13.5" customHeight="1" x14ac:dyDescent="0.35">
      <c r="A258" s="4" t="str">
        <f t="shared" ref="A258:C258" si="253">A257</f>
        <v>Suape</v>
      </c>
      <c r="B258" s="4" t="str">
        <f t="shared" si="253"/>
        <v>Suape</v>
      </c>
      <c r="C258" s="4" t="str">
        <f t="shared" si="253"/>
        <v>PRESTAÇÃO DE SERVIÇO CONTINUADO DE VIGILÂNCIA ARMADA</v>
      </c>
      <c r="D258" s="4" t="s">
        <v>301</v>
      </c>
      <c r="E258" s="4">
        <v>2021</v>
      </c>
      <c r="F258" s="4" t="s">
        <v>302</v>
      </c>
      <c r="G258" s="4" t="str">
        <f t="shared" si="165"/>
        <v>15.195.617/0001-87</v>
      </c>
      <c r="H258" s="4" t="s">
        <v>756</v>
      </c>
      <c r="I258" s="4" t="str">
        <f t="shared" si="166"/>
        <v>DPGE/SCGE</v>
      </c>
      <c r="J258" s="4" t="s">
        <v>305</v>
      </c>
      <c r="K258" s="4" t="s">
        <v>291</v>
      </c>
      <c r="L258" s="4" t="s">
        <v>306</v>
      </c>
      <c r="M258" s="4">
        <v>1865.07</v>
      </c>
      <c r="N258" s="4">
        <v>4567.55</v>
      </c>
      <c r="O258" s="1"/>
      <c r="P258" s="1"/>
      <c r="Q258" s="1"/>
      <c r="R258" s="1"/>
      <c r="S258" s="1"/>
      <c r="T258" s="1"/>
      <c r="U258" s="1"/>
      <c r="V258" s="1"/>
    </row>
    <row r="259" spans="1:22" ht="13.5" customHeight="1" x14ac:dyDescent="0.35">
      <c r="A259" s="4" t="str">
        <f t="shared" ref="A259:C259" si="254">A258</f>
        <v>Suape</v>
      </c>
      <c r="B259" s="4" t="str">
        <f t="shared" si="254"/>
        <v>Suape</v>
      </c>
      <c r="C259" s="4" t="str">
        <f t="shared" si="254"/>
        <v>PRESTAÇÃO DE SERVIÇO CONTINUADO DE VIGILÂNCIA ARMADA</v>
      </c>
      <c r="D259" s="4" t="s">
        <v>301</v>
      </c>
      <c r="E259" s="4">
        <v>2021</v>
      </c>
      <c r="F259" s="4" t="s">
        <v>302</v>
      </c>
      <c r="G259" s="4" t="str">
        <f t="shared" si="165"/>
        <v>15.195.617/0001-87</v>
      </c>
      <c r="H259" s="4" t="s">
        <v>757</v>
      </c>
      <c r="I259" s="4" t="str">
        <f t="shared" si="166"/>
        <v>DPGE/SCGE</v>
      </c>
      <c r="J259" s="4" t="s">
        <v>305</v>
      </c>
      <c r="K259" s="4" t="s">
        <v>291</v>
      </c>
      <c r="L259" s="4" t="s">
        <v>306</v>
      </c>
      <c r="M259" s="4">
        <v>2069.0700000000002</v>
      </c>
      <c r="N259" s="4">
        <v>4941.18</v>
      </c>
      <c r="O259" s="1"/>
      <c r="P259" s="1"/>
      <c r="Q259" s="1"/>
      <c r="R259" s="1"/>
      <c r="S259" s="1"/>
      <c r="T259" s="1"/>
      <c r="U259" s="1"/>
      <c r="V259" s="1"/>
    </row>
    <row r="260" spans="1:22" ht="13.5" customHeight="1" x14ac:dyDescent="0.35">
      <c r="A260" s="4" t="str">
        <f t="shared" ref="A260:C260" si="255">A259</f>
        <v>Suape</v>
      </c>
      <c r="B260" s="4" t="str">
        <f t="shared" si="255"/>
        <v>Suape</v>
      </c>
      <c r="C260" s="4" t="str">
        <f t="shared" si="255"/>
        <v>PRESTAÇÃO DE SERVIÇO CONTINUADO DE VIGILÂNCIA ARMADA</v>
      </c>
      <c r="D260" s="4" t="s">
        <v>301</v>
      </c>
      <c r="E260" s="4">
        <v>2021</v>
      </c>
      <c r="F260" s="4" t="s">
        <v>302</v>
      </c>
      <c r="G260" s="4" t="str">
        <f t="shared" si="165"/>
        <v>15.195.617/0001-87</v>
      </c>
      <c r="H260" s="4" t="s">
        <v>758</v>
      </c>
      <c r="I260" s="4" t="str">
        <f t="shared" si="166"/>
        <v>DPGE/SCGE</v>
      </c>
      <c r="J260" s="4" t="s">
        <v>305</v>
      </c>
      <c r="K260" s="4" t="s">
        <v>291</v>
      </c>
      <c r="L260" s="4" t="s">
        <v>309</v>
      </c>
      <c r="M260" s="4">
        <v>1865.07</v>
      </c>
      <c r="N260" s="4">
        <v>4567.55</v>
      </c>
      <c r="O260" s="1"/>
      <c r="P260" s="1"/>
      <c r="Q260" s="1"/>
      <c r="R260" s="1"/>
      <c r="S260" s="1"/>
      <c r="T260" s="1"/>
      <c r="U260" s="1"/>
      <c r="V260" s="1"/>
    </row>
    <row r="261" spans="1:22" ht="13.5" customHeight="1" x14ac:dyDescent="0.35">
      <c r="A261" s="4" t="str">
        <f t="shared" ref="A261:C261" si="256">A260</f>
        <v>Suape</v>
      </c>
      <c r="B261" s="4" t="str">
        <f t="shared" si="256"/>
        <v>Suape</v>
      </c>
      <c r="C261" s="4" t="str">
        <f t="shared" si="256"/>
        <v>PRESTAÇÃO DE SERVIÇO CONTINUADO DE VIGILÂNCIA ARMADA</v>
      </c>
      <c r="D261" s="4" t="s">
        <v>301</v>
      </c>
      <c r="E261" s="4">
        <v>2021</v>
      </c>
      <c r="F261" s="4" t="s">
        <v>302</v>
      </c>
      <c r="G261" s="4" t="str">
        <f t="shared" si="165"/>
        <v>15.195.617/0001-87</v>
      </c>
      <c r="H261" s="4" t="s">
        <v>759</v>
      </c>
      <c r="I261" s="4" t="str">
        <f t="shared" si="166"/>
        <v>DPGE/SCGE</v>
      </c>
      <c r="J261" s="4" t="s">
        <v>305</v>
      </c>
      <c r="K261" s="4" t="s">
        <v>291</v>
      </c>
      <c r="L261" s="4" t="s">
        <v>306</v>
      </c>
      <c r="M261" s="4">
        <v>1865.07</v>
      </c>
      <c r="N261" s="4">
        <v>4567.55</v>
      </c>
      <c r="O261" s="1"/>
      <c r="P261" s="1"/>
      <c r="Q261" s="1"/>
      <c r="R261" s="1"/>
      <c r="S261" s="1"/>
      <c r="T261" s="1"/>
      <c r="U261" s="1"/>
      <c r="V261" s="1"/>
    </row>
    <row r="262" spans="1:22" ht="13.5" customHeight="1" x14ac:dyDescent="0.35">
      <c r="A262" s="4" t="str">
        <f t="shared" ref="A262:C262" si="257">A261</f>
        <v>Suape</v>
      </c>
      <c r="B262" s="4" t="str">
        <f t="shared" si="257"/>
        <v>Suape</v>
      </c>
      <c r="C262" s="4" t="str">
        <f t="shared" si="257"/>
        <v>PRESTAÇÃO DE SERVIÇO CONTINUADO DE VIGILÂNCIA ARMADA</v>
      </c>
      <c r="D262" s="4" t="s">
        <v>301</v>
      </c>
      <c r="E262" s="4">
        <v>2021</v>
      </c>
      <c r="F262" s="4" t="s">
        <v>302</v>
      </c>
      <c r="G262" s="4" t="str">
        <f t="shared" si="165"/>
        <v>15.195.617/0001-87</v>
      </c>
      <c r="H262" s="4" t="s">
        <v>760</v>
      </c>
      <c r="I262" s="4" t="str">
        <f t="shared" si="166"/>
        <v>DPGE/SCGE</v>
      </c>
      <c r="J262" s="4" t="s">
        <v>305</v>
      </c>
      <c r="K262" s="4" t="s">
        <v>291</v>
      </c>
      <c r="L262" s="4" t="s">
        <v>309</v>
      </c>
      <c r="M262" s="4">
        <v>1865.07</v>
      </c>
      <c r="N262" s="4">
        <v>4567.55</v>
      </c>
      <c r="O262" s="1"/>
      <c r="P262" s="1"/>
      <c r="Q262" s="1"/>
      <c r="R262" s="1"/>
      <c r="S262" s="1"/>
      <c r="T262" s="1"/>
      <c r="U262" s="1"/>
      <c r="V262" s="1"/>
    </row>
    <row r="263" spans="1:22" ht="13.5" customHeight="1" x14ac:dyDescent="0.35">
      <c r="A263" s="4" t="str">
        <f t="shared" ref="A263:C263" si="258">A262</f>
        <v>Suape</v>
      </c>
      <c r="B263" s="4" t="str">
        <f t="shared" si="258"/>
        <v>Suape</v>
      </c>
      <c r="C263" s="4" t="str">
        <f t="shared" si="258"/>
        <v>PRESTAÇÃO DE SERVIÇO CONTINUADO DE VIGILÂNCIA ARMADA</v>
      </c>
      <c r="D263" s="4" t="s">
        <v>301</v>
      </c>
      <c r="E263" s="4">
        <v>2021</v>
      </c>
      <c r="F263" s="4" t="s">
        <v>302</v>
      </c>
      <c r="G263" s="4" t="str">
        <f t="shared" si="165"/>
        <v>15.195.617/0001-87</v>
      </c>
      <c r="H263" s="4" t="s">
        <v>761</v>
      </c>
      <c r="I263" s="4" t="str">
        <f t="shared" si="166"/>
        <v>DPGE/SCGE</v>
      </c>
      <c r="J263" s="4" t="s">
        <v>305</v>
      </c>
      <c r="K263" s="4" t="s">
        <v>291</v>
      </c>
      <c r="L263" s="4" t="s">
        <v>306</v>
      </c>
      <c r="M263" s="4">
        <v>2069.0700000000002</v>
      </c>
      <c r="N263" s="4">
        <v>4941.18</v>
      </c>
      <c r="O263" s="1"/>
      <c r="P263" s="1"/>
      <c r="Q263" s="1"/>
      <c r="R263" s="1"/>
      <c r="S263" s="1"/>
      <c r="T263" s="1"/>
      <c r="U263" s="1"/>
      <c r="V263" s="1"/>
    </row>
    <row r="264" spans="1:22" ht="13.5" customHeight="1" x14ac:dyDescent="0.35">
      <c r="A264" s="4" t="str">
        <f t="shared" ref="A264:C264" si="259">A263</f>
        <v>Suape</v>
      </c>
      <c r="B264" s="4" t="str">
        <f t="shared" si="259"/>
        <v>Suape</v>
      </c>
      <c r="C264" s="4" t="str">
        <f t="shared" si="259"/>
        <v>PRESTAÇÃO DE SERVIÇO CONTINUADO DE VIGILÂNCIA ARMADA</v>
      </c>
      <c r="D264" s="4" t="s">
        <v>301</v>
      </c>
      <c r="E264" s="4">
        <v>2021</v>
      </c>
      <c r="F264" s="4" t="s">
        <v>302</v>
      </c>
      <c r="G264" s="4" t="str">
        <f t="shared" si="165"/>
        <v>15.195.617/0001-87</v>
      </c>
      <c r="H264" s="4" t="s">
        <v>762</v>
      </c>
      <c r="I264" s="4" t="str">
        <f t="shared" si="166"/>
        <v>DPGE/SCGE</v>
      </c>
      <c r="J264" s="4" t="s">
        <v>305</v>
      </c>
      <c r="K264" s="4" t="s">
        <v>291</v>
      </c>
      <c r="L264" s="4" t="s">
        <v>309</v>
      </c>
      <c r="M264" s="4">
        <v>1865.07</v>
      </c>
      <c r="N264" s="4">
        <v>4567.55</v>
      </c>
      <c r="O264" s="1"/>
      <c r="P264" s="1"/>
      <c r="Q264" s="1"/>
      <c r="R264" s="1"/>
      <c r="S264" s="1"/>
      <c r="T264" s="1"/>
      <c r="U264" s="1"/>
      <c r="V264" s="1"/>
    </row>
    <row r="265" spans="1:22" ht="13.5" customHeight="1" x14ac:dyDescent="0.35">
      <c r="A265" s="4" t="str">
        <f t="shared" ref="A265:C265" si="260">A264</f>
        <v>Suape</v>
      </c>
      <c r="B265" s="4" t="str">
        <f t="shared" si="260"/>
        <v>Suape</v>
      </c>
      <c r="C265" s="4" t="str">
        <f t="shared" si="260"/>
        <v>PRESTAÇÃO DE SERVIÇO CONTINUADO DE VIGILÂNCIA ARMADA</v>
      </c>
      <c r="D265" s="4" t="s">
        <v>301</v>
      </c>
      <c r="E265" s="4">
        <v>2021</v>
      </c>
      <c r="F265" s="4" t="s">
        <v>302</v>
      </c>
      <c r="G265" s="4" t="str">
        <f t="shared" si="165"/>
        <v>15.195.617/0001-87</v>
      </c>
      <c r="H265" s="4" t="s">
        <v>763</v>
      </c>
      <c r="I265" s="4" t="str">
        <f t="shared" si="166"/>
        <v>DPGE/SCGE</v>
      </c>
      <c r="J265" s="4" t="s">
        <v>305</v>
      </c>
      <c r="K265" s="4" t="s">
        <v>291</v>
      </c>
      <c r="L265" s="4" t="s">
        <v>309</v>
      </c>
      <c r="M265" s="4">
        <v>2069.0700000000002</v>
      </c>
      <c r="N265" s="4">
        <v>4941.18</v>
      </c>
      <c r="O265" s="1"/>
      <c r="P265" s="1"/>
      <c r="Q265" s="1"/>
      <c r="R265" s="1"/>
      <c r="S265" s="1"/>
      <c r="T265" s="1"/>
      <c r="U265" s="1"/>
      <c r="V265" s="1"/>
    </row>
    <row r="266" spans="1:22" ht="13.5" customHeight="1" x14ac:dyDescent="0.35">
      <c r="A266" s="4" t="str">
        <f t="shared" ref="A266:C266" si="261">A265</f>
        <v>Suape</v>
      </c>
      <c r="B266" s="4" t="str">
        <f t="shared" si="261"/>
        <v>Suape</v>
      </c>
      <c r="C266" s="4" t="str">
        <f t="shared" si="261"/>
        <v>PRESTAÇÃO DE SERVIÇO CONTINUADO DE VIGILÂNCIA ARMADA</v>
      </c>
      <c r="D266" s="4" t="s">
        <v>301</v>
      </c>
      <c r="E266" s="4">
        <v>2021</v>
      </c>
      <c r="F266" s="4" t="s">
        <v>302</v>
      </c>
      <c r="G266" s="4" t="str">
        <f t="shared" si="165"/>
        <v>15.195.617/0001-87</v>
      </c>
      <c r="H266" s="4" t="s">
        <v>764</v>
      </c>
      <c r="I266" s="4" t="str">
        <f t="shared" si="166"/>
        <v>DPGE/SCGE</v>
      </c>
      <c r="J266" s="4" t="s">
        <v>305</v>
      </c>
      <c r="K266" s="4" t="s">
        <v>291</v>
      </c>
      <c r="L266" s="4" t="s">
        <v>306</v>
      </c>
      <c r="M266" s="4">
        <v>1865.07</v>
      </c>
      <c r="N266" s="4">
        <v>4567.55</v>
      </c>
      <c r="O266" s="1"/>
      <c r="P266" s="1"/>
      <c r="Q266" s="1"/>
      <c r="R266" s="1"/>
      <c r="S266" s="1"/>
      <c r="T266" s="1"/>
      <c r="U266" s="1"/>
      <c r="V266" s="1"/>
    </row>
    <row r="267" spans="1:22" ht="13.5" customHeight="1" x14ac:dyDescent="0.35">
      <c r="A267" s="4" t="str">
        <f t="shared" ref="A267:C267" si="262">A266</f>
        <v>Suape</v>
      </c>
      <c r="B267" s="4" t="str">
        <f t="shared" si="262"/>
        <v>Suape</v>
      </c>
      <c r="C267" s="4" t="str">
        <f t="shared" si="262"/>
        <v>PRESTAÇÃO DE SERVIÇO CONTINUADO DE VIGILÂNCIA ARMADA</v>
      </c>
      <c r="D267" s="4" t="s">
        <v>301</v>
      </c>
      <c r="E267" s="4">
        <v>2021</v>
      </c>
      <c r="F267" s="4" t="s">
        <v>302</v>
      </c>
      <c r="G267" s="4" t="str">
        <f t="shared" si="165"/>
        <v>15.195.617/0001-87</v>
      </c>
      <c r="H267" s="4" t="s">
        <v>765</v>
      </c>
      <c r="I267" s="4" t="str">
        <f t="shared" si="166"/>
        <v>DPGE/SCGE</v>
      </c>
      <c r="J267" s="4" t="s">
        <v>305</v>
      </c>
      <c r="K267" s="4" t="s">
        <v>291</v>
      </c>
      <c r="L267" s="4" t="s">
        <v>306</v>
      </c>
      <c r="M267" s="4">
        <v>2069.0700000000002</v>
      </c>
      <c r="N267" s="4">
        <v>4941.18</v>
      </c>
      <c r="O267" s="1"/>
      <c r="P267" s="1"/>
      <c r="Q267" s="1"/>
      <c r="R267" s="1"/>
      <c r="S267" s="1"/>
      <c r="T267" s="1"/>
      <c r="U267" s="1"/>
      <c r="V267" s="1"/>
    </row>
    <row r="268" spans="1:22" ht="13.5" customHeight="1" x14ac:dyDescent="0.35">
      <c r="A268" s="4" t="str">
        <f t="shared" ref="A268:C268" si="263">A267</f>
        <v>Suape</v>
      </c>
      <c r="B268" s="4" t="str">
        <f t="shared" si="263"/>
        <v>Suape</v>
      </c>
      <c r="C268" s="4" t="str">
        <f t="shared" si="263"/>
        <v>PRESTAÇÃO DE SERVIÇO CONTINUADO DE VIGILÂNCIA ARMADA</v>
      </c>
      <c r="D268" s="4" t="s">
        <v>301</v>
      </c>
      <c r="E268" s="4">
        <v>2021</v>
      </c>
      <c r="F268" s="4" t="s">
        <v>302</v>
      </c>
      <c r="G268" s="4" t="str">
        <f t="shared" si="165"/>
        <v>15.195.617/0001-87</v>
      </c>
      <c r="H268" s="4" t="s">
        <v>766</v>
      </c>
      <c r="I268" s="4" t="str">
        <f t="shared" si="166"/>
        <v>DPGE/SCGE</v>
      </c>
      <c r="J268" s="4" t="s">
        <v>305</v>
      </c>
      <c r="K268" s="4" t="s">
        <v>291</v>
      </c>
      <c r="L268" s="4" t="s">
        <v>306</v>
      </c>
      <c r="M268" s="4">
        <v>2069.0700000000002</v>
      </c>
      <c r="N268" s="4">
        <v>4941.18</v>
      </c>
      <c r="O268" s="1"/>
      <c r="P268" s="1"/>
      <c r="Q268" s="1"/>
      <c r="R268" s="1"/>
      <c r="S268" s="1"/>
      <c r="T268" s="1"/>
      <c r="U268" s="1"/>
      <c r="V268" s="1"/>
    </row>
    <row r="269" spans="1:22" ht="13.5" customHeight="1" x14ac:dyDescent="0.35">
      <c r="A269" s="4" t="str">
        <f t="shared" ref="A269:C269" si="264">A268</f>
        <v>Suape</v>
      </c>
      <c r="B269" s="4" t="str">
        <f t="shared" si="264"/>
        <v>Suape</v>
      </c>
      <c r="C269" s="4" t="str">
        <f t="shared" si="264"/>
        <v>PRESTAÇÃO DE SERVIÇO CONTINUADO DE VIGILÂNCIA ARMADA</v>
      </c>
      <c r="D269" s="4" t="s">
        <v>301</v>
      </c>
      <c r="E269" s="4">
        <v>2021</v>
      </c>
      <c r="F269" s="4" t="s">
        <v>302</v>
      </c>
      <c r="G269" s="4" t="str">
        <f t="shared" si="165"/>
        <v>15.195.617/0001-87</v>
      </c>
      <c r="H269" s="4" t="s">
        <v>767</v>
      </c>
      <c r="I269" s="4" t="str">
        <f t="shared" si="166"/>
        <v>DPGE/SCGE</v>
      </c>
      <c r="J269" s="4" t="s">
        <v>305</v>
      </c>
      <c r="K269" s="4" t="s">
        <v>291</v>
      </c>
      <c r="L269" s="4" t="s">
        <v>306</v>
      </c>
      <c r="M269" s="4">
        <v>1865.07</v>
      </c>
      <c r="N269" s="4">
        <v>4567.55</v>
      </c>
      <c r="O269" s="1"/>
      <c r="P269" s="1"/>
      <c r="Q269" s="1"/>
      <c r="R269" s="1"/>
      <c r="S269" s="1"/>
      <c r="T269" s="1"/>
      <c r="U269" s="1"/>
      <c r="V269" s="1"/>
    </row>
    <row r="270" spans="1:22" ht="13.5" customHeight="1" x14ac:dyDescent="0.35">
      <c r="A270" s="4" t="str">
        <f t="shared" ref="A270:C270" si="265">A269</f>
        <v>Suape</v>
      </c>
      <c r="B270" s="4" t="str">
        <f t="shared" si="265"/>
        <v>Suape</v>
      </c>
      <c r="C270" s="4" t="str">
        <f t="shared" si="265"/>
        <v>PRESTAÇÃO DE SERVIÇO CONTINUADO DE VIGILÂNCIA ARMADA</v>
      </c>
      <c r="D270" s="4" t="s">
        <v>301</v>
      </c>
      <c r="E270" s="4">
        <v>2021</v>
      </c>
      <c r="F270" s="4" t="s">
        <v>302</v>
      </c>
      <c r="G270" s="4" t="str">
        <f t="shared" si="165"/>
        <v>15.195.617/0001-87</v>
      </c>
      <c r="H270" s="4" t="s">
        <v>768</v>
      </c>
      <c r="I270" s="4" t="str">
        <f t="shared" si="166"/>
        <v>DPGE/SCGE</v>
      </c>
      <c r="J270" s="4" t="s">
        <v>305</v>
      </c>
      <c r="K270" s="4" t="s">
        <v>291</v>
      </c>
      <c r="L270" s="4" t="s">
        <v>306</v>
      </c>
      <c r="M270" s="4">
        <v>1865.07</v>
      </c>
      <c r="N270" s="4">
        <v>4567.55</v>
      </c>
      <c r="O270" s="1"/>
      <c r="P270" s="1"/>
      <c r="Q270" s="1"/>
      <c r="R270" s="1"/>
      <c r="S270" s="1"/>
      <c r="T270" s="1"/>
      <c r="U270" s="1"/>
      <c r="V270" s="1"/>
    </row>
    <row r="271" spans="1:22" ht="13.5" customHeight="1" x14ac:dyDescent="0.35">
      <c r="A271" s="4" t="str">
        <f t="shared" ref="A271:C271" si="266">A270</f>
        <v>Suape</v>
      </c>
      <c r="B271" s="4" t="str">
        <f t="shared" si="266"/>
        <v>Suape</v>
      </c>
      <c r="C271" s="4" t="str">
        <f t="shared" si="266"/>
        <v>PRESTAÇÃO DE SERVIÇO CONTINUADO DE VIGILÂNCIA ARMADA</v>
      </c>
      <c r="D271" s="4" t="s">
        <v>301</v>
      </c>
      <c r="E271" s="4">
        <v>2021</v>
      </c>
      <c r="F271" s="4" t="s">
        <v>302</v>
      </c>
      <c r="G271" s="4" t="str">
        <f t="shared" si="165"/>
        <v>15.195.617/0001-87</v>
      </c>
      <c r="H271" s="4" t="s">
        <v>769</v>
      </c>
      <c r="I271" s="4" t="str">
        <f t="shared" si="166"/>
        <v>DPGE/SCGE</v>
      </c>
      <c r="J271" s="4" t="s">
        <v>305</v>
      </c>
      <c r="K271" s="4" t="s">
        <v>291</v>
      </c>
      <c r="L271" s="4" t="s">
        <v>306</v>
      </c>
      <c r="M271" s="4">
        <v>1865.07</v>
      </c>
      <c r="N271" s="4">
        <v>4567.55</v>
      </c>
      <c r="O271" s="1"/>
      <c r="P271" s="1"/>
      <c r="Q271" s="1"/>
      <c r="R271" s="1"/>
      <c r="S271" s="1"/>
      <c r="T271" s="1"/>
      <c r="U271" s="1"/>
      <c r="V271" s="1"/>
    </row>
    <row r="272" spans="1:22" ht="13.5" customHeight="1" x14ac:dyDescent="0.35">
      <c r="A272" s="4" t="str">
        <f t="shared" ref="A272:C272" si="267">A271</f>
        <v>Suape</v>
      </c>
      <c r="B272" s="4" t="str">
        <f t="shared" si="267"/>
        <v>Suape</v>
      </c>
      <c r="C272" s="4" t="str">
        <f t="shared" si="267"/>
        <v>PRESTAÇÃO DE SERVIÇO CONTINUADO DE VIGILÂNCIA ARMADA</v>
      </c>
      <c r="D272" s="4" t="s">
        <v>301</v>
      </c>
      <c r="E272" s="4">
        <v>2021</v>
      </c>
      <c r="F272" s="4" t="s">
        <v>302</v>
      </c>
      <c r="G272" s="4" t="str">
        <f t="shared" si="165"/>
        <v>15.195.617/0001-87</v>
      </c>
      <c r="H272" s="4" t="s">
        <v>770</v>
      </c>
      <c r="I272" s="4" t="str">
        <f t="shared" si="166"/>
        <v>DPGE/SCGE</v>
      </c>
      <c r="J272" s="4" t="s">
        <v>305</v>
      </c>
      <c r="K272" s="4" t="s">
        <v>291</v>
      </c>
      <c r="L272" s="4" t="s">
        <v>306</v>
      </c>
      <c r="M272" s="4">
        <v>1865.07</v>
      </c>
      <c r="N272" s="4">
        <v>4567.55</v>
      </c>
      <c r="O272" s="1"/>
      <c r="P272" s="1"/>
      <c r="Q272" s="1"/>
      <c r="R272" s="1"/>
      <c r="S272" s="1"/>
      <c r="T272" s="1"/>
      <c r="U272" s="1"/>
      <c r="V272" s="1"/>
    </row>
    <row r="273" spans="1:22" ht="13.5" customHeight="1" x14ac:dyDescent="0.35">
      <c r="A273" s="4" t="str">
        <f t="shared" ref="A273:C273" si="268">A272</f>
        <v>Suape</v>
      </c>
      <c r="B273" s="4" t="str">
        <f t="shared" si="268"/>
        <v>Suape</v>
      </c>
      <c r="C273" s="4" t="str">
        <f t="shared" si="268"/>
        <v>PRESTAÇÃO DE SERVIÇO CONTINUADO DE VIGILÂNCIA ARMADA</v>
      </c>
      <c r="D273" s="4" t="s">
        <v>301</v>
      </c>
      <c r="E273" s="4">
        <v>2021</v>
      </c>
      <c r="F273" s="4" t="s">
        <v>302</v>
      </c>
      <c r="G273" s="4" t="str">
        <f t="shared" si="165"/>
        <v>15.195.617/0001-87</v>
      </c>
      <c r="H273" s="4" t="s">
        <v>771</v>
      </c>
      <c r="I273" s="4" t="str">
        <f t="shared" si="166"/>
        <v>DPGE/SCGE</v>
      </c>
      <c r="J273" s="4" t="s">
        <v>305</v>
      </c>
      <c r="K273" s="4" t="s">
        <v>291</v>
      </c>
      <c r="L273" s="4" t="s">
        <v>309</v>
      </c>
      <c r="M273" s="4">
        <v>1865.07</v>
      </c>
      <c r="N273" s="4">
        <v>4567.55</v>
      </c>
      <c r="O273" s="1"/>
      <c r="P273" s="1"/>
      <c r="Q273" s="1"/>
      <c r="R273" s="1"/>
      <c r="S273" s="1"/>
      <c r="T273" s="1"/>
      <c r="U273" s="1"/>
      <c r="V273" s="1"/>
    </row>
    <row r="274" spans="1:22" ht="13.5" customHeight="1" x14ac:dyDescent="0.35">
      <c r="A274" s="4" t="str">
        <f t="shared" ref="A274:C274" si="269">A273</f>
        <v>Suape</v>
      </c>
      <c r="B274" s="4" t="str">
        <f t="shared" si="269"/>
        <v>Suape</v>
      </c>
      <c r="C274" s="4" t="str">
        <f t="shared" si="269"/>
        <v>PRESTAÇÃO DE SERVIÇO CONTINUADO DE VIGILÂNCIA ARMADA</v>
      </c>
      <c r="D274" s="4" t="s">
        <v>301</v>
      </c>
      <c r="E274" s="4">
        <v>2021</v>
      </c>
      <c r="F274" s="4" t="s">
        <v>302</v>
      </c>
      <c r="G274" s="4" t="str">
        <f t="shared" si="165"/>
        <v>15.195.617/0001-87</v>
      </c>
      <c r="H274" s="4" t="s">
        <v>772</v>
      </c>
      <c r="I274" s="4" t="str">
        <f t="shared" si="166"/>
        <v>DPGE/SCGE</v>
      </c>
      <c r="J274" s="4" t="s">
        <v>305</v>
      </c>
      <c r="K274" s="4" t="s">
        <v>291</v>
      </c>
      <c r="L274" s="4" t="s">
        <v>306</v>
      </c>
      <c r="M274" s="4">
        <v>1865.07</v>
      </c>
      <c r="N274" s="4">
        <v>4567.55</v>
      </c>
      <c r="O274" s="1"/>
      <c r="P274" s="1"/>
      <c r="Q274" s="1"/>
      <c r="R274" s="1"/>
      <c r="S274" s="1"/>
      <c r="T274" s="1"/>
      <c r="U274" s="1"/>
      <c r="V274" s="1"/>
    </row>
    <row r="275" spans="1:22" ht="13.5" customHeight="1" x14ac:dyDescent="0.35">
      <c r="A275" s="4" t="str">
        <f t="shared" ref="A275:C275" si="270">A274</f>
        <v>Suape</v>
      </c>
      <c r="B275" s="4" t="str">
        <f t="shared" si="270"/>
        <v>Suape</v>
      </c>
      <c r="C275" s="4" t="str">
        <f t="shared" si="270"/>
        <v>PRESTAÇÃO DE SERVIÇO CONTINUADO DE VIGILÂNCIA ARMADA</v>
      </c>
      <c r="D275" s="4" t="s">
        <v>301</v>
      </c>
      <c r="E275" s="4">
        <v>2021</v>
      </c>
      <c r="F275" s="4" t="s">
        <v>302</v>
      </c>
      <c r="G275" s="4" t="str">
        <f t="shared" si="165"/>
        <v>15.195.617/0001-87</v>
      </c>
      <c r="H275" s="4" t="s">
        <v>773</v>
      </c>
      <c r="I275" s="4" t="str">
        <f t="shared" si="166"/>
        <v>DPGE/SCGE</v>
      </c>
      <c r="J275" s="4" t="s">
        <v>305</v>
      </c>
      <c r="K275" s="4" t="s">
        <v>291</v>
      </c>
      <c r="L275" s="4" t="s">
        <v>306</v>
      </c>
      <c r="M275" s="4">
        <v>2069.0700000000002</v>
      </c>
      <c r="N275" s="4">
        <v>4941.18</v>
      </c>
      <c r="O275" s="1"/>
      <c r="P275" s="1"/>
      <c r="Q275" s="1"/>
      <c r="R275" s="1"/>
      <c r="S275" s="1"/>
      <c r="T275" s="1"/>
      <c r="U275" s="1"/>
      <c r="V275" s="1"/>
    </row>
    <row r="276" spans="1:22" ht="13.5" customHeight="1" x14ac:dyDescent="0.35">
      <c r="A276" s="4" t="str">
        <f t="shared" ref="A276:C276" si="271">A275</f>
        <v>Suape</v>
      </c>
      <c r="B276" s="4" t="str">
        <f t="shared" si="271"/>
        <v>Suape</v>
      </c>
      <c r="C276" s="4" t="str">
        <f t="shared" si="271"/>
        <v>PRESTAÇÃO DE SERVIÇO CONTINUADO DE VIGILÂNCIA ARMADA</v>
      </c>
      <c r="D276" s="4" t="s">
        <v>301</v>
      </c>
      <c r="E276" s="4">
        <v>2021</v>
      </c>
      <c r="F276" s="4" t="s">
        <v>302</v>
      </c>
      <c r="G276" s="4" t="str">
        <f t="shared" si="165"/>
        <v>15.195.617/0001-87</v>
      </c>
      <c r="H276" s="4" t="s">
        <v>774</v>
      </c>
      <c r="I276" s="4" t="str">
        <f t="shared" si="166"/>
        <v>DPGE/SCGE</v>
      </c>
      <c r="J276" s="4" t="s">
        <v>376</v>
      </c>
      <c r="K276" s="4" t="s">
        <v>291</v>
      </c>
      <c r="L276" s="4" t="s">
        <v>306</v>
      </c>
      <c r="M276" s="4">
        <v>1865.07</v>
      </c>
      <c r="N276" s="4">
        <v>4567.55</v>
      </c>
      <c r="O276" s="1"/>
      <c r="P276" s="1"/>
      <c r="Q276" s="1"/>
      <c r="R276" s="1"/>
      <c r="S276" s="1"/>
      <c r="T276" s="1"/>
      <c r="U276" s="1"/>
      <c r="V276" s="1"/>
    </row>
    <row r="277" spans="1:22" ht="13.5" customHeight="1" x14ac:dyDescent="0.35">
      <c r="A277" s="4" t="str">
        <f t="shared" ref="A277:C277" si="272">A276</f>
        <v>Suape</v>
      </c>
      <c r="B277" s="4" t="str">
        <f t="shared" si="272"/>
        <v>Suape</v>
      </c>
      <c r="C277" s="4" t="str">
        <f t="shared" si="272"/>
        <v>PRESTAÇÃO DE SERVIÇO CONTINUADO DE VIGILÂNCIA ARMADA</v>
      </c>
      <c r="D277" s="4" t="s">
        <v>301</v>
      </c>
      <c r="E277" s="4">
        <v>2021</v>
      </c>
      <c r="F277" s="4" t="s">
        <v>302</v>
      </c>
      <c r="G277" s="4" t="str">
        <f t="shared" si="165"/>
        <v>15.195.617/0001-87</v>
      </c>
      <c r="H277" s="4" t="s">
        <v>775</v>
      </c>
      <c r="I277" s="4" t="str">
        <f t="shared" si="166"/>
        <v>DPGE/SCGE</v>
      </c>
      <c r="J277" s="4" t="s">
        <v>305</v>
      </c>
      <c r="K277" s="4" t="s">
        <v>291</v>
      </c>
      <c r="L277" s="4" t="s">
        <v>306</v>
      </c>
      <c r="M277" s="4">
        <v>1865.07</v>
      </c>
      <c r="N277" s="4">
        <v>4567.55</v>
      </c>
      <c r="O277" s="1"/>
      <c r="P277" s="1"/>
      <c r="Q277" s="1"/>
      <c r="R277" s="1"/>
      <c r="S277" s="1"/>
      <c r="T277" s="1"/>
      <c r="U277" s="1"/>
      <c r="V277" s="1"/>
    </row>
    <row r="278" spans="1:22" ht="13.5" customHeight="1" x14ac:dyDescent="0.35">
      <c r="A278" s="4" t="str">
        <f t="shared" ref="A278:C278" si="273">A277</f>
        <v>Suape</v>
      </c>
      <c r="B278" s="4" t="str">
        <f t="shared" si="273"/>
        <v>Suape</v>
      </c>
      <c r="C278" s="4" t="str">
        <f t="shared" si="273"/>
        <v>PRESTAÇÃO DE SERVIÇO CONTINUADO DE VIGILÂNCIA ARMADA</v>
      </c>
      <c r="D278" s="4" t="s">
        <v>301</v>
      </c>
      <c r="E278" s="4">
        <v>2021</v>
      </c>
      <c r="F278" s="4" t="s">
        <v>302</v>
      </c>
      <c r="G278" s="4" t="str">
        <f t="shared" si="165"/>
        <v>15.195.617/0001-87</v>
      </c>
      <c r="H278" s="4" t="s">
        <v>776</v>
      </c>
      <c r="I278" s="4" t="str">
        <f t="shared" si="166"/>
        <v>DPGE/SCGE</v>
      </c>
      <c r="J278" s="4" t="s">
        <v>305</v>
      </c>
      <c r="K278" s="4" t="s">
        <v>291</v>
      </c>
      <c r="L278" s="4" t="s">
        <v>306</v>
      </c>
      <c r="M278" s="4">
        <v>1865.07</v>
      </c>
      <c r="N278" s="4">
        <v>4567.55</v>
      </c>
      <c r="O278" s="1"/>
      <c r="P278" s="1"/>
      <c r="Q278" s="1"/>
      <c r="R278" s="1"/>
      <c r="S278" s="1"/>
      <c r="T278" s="1"/>
      <c r="U278" s="1"/>
      <c r="V278" s="1"/>
    </row>
    <row r="279" spans="1:22" ht="13.5" customHeight="1" x14ac:dyDescent="0.35">
      <c r="A279" s="4" t="str">
        <f t="shared" ref="A279:C279" si="274">A278</f>
        <v>Suape</v>
      </c>
      <c r="B279" s="4" t="str">
        <f t="shared" si="274"/>
        <v>Suape</v>
      </c>
      <c r="C279" s="4" t="str">
        <f t="shared" si="274"/>
        <v>PRESTAÇÃO DE SERVIÇO CONTINUADO DE VIGILÂNCIA ARMADA</v>
      </c>
      <c r="D279" s="4" t="s">
        <v>301</v>
      </c>
      <c r="E279" s="4">
        <v>2021</v>
      </c>
      <c r="F279" s="4" t="s">
        <v>302</v>
      </c>
      <c r="G279" s="4" t="str">
        <f t="shared" si="165"/>
        <v>15.195.617/0001-87</v>
      </c>
      <c r="H279" s="4" t="s">
        <v>777</v>
      </c>
      <c r="I279" s="4" t="str">
        <f t="shared" si="166"/>
        <v>DPGE/SCGE</v>
      </c>
      <c r="J279" s="4" t="s">
        <v>305</v>
      </c>
      <c r="K279" s="4" t="s">
        <v>291</v>
      </c>
      <c r="L279" s="4" t="s">
        <v>306</v>
      </c>
      <c r="M279" s="4">
        <v>1865.07</v>
      </c>
      <c r="N279" s="4">
        <v>4567.55</v>
      </c>
      <c r="O279" s="1"/>
      <c r="P279" s="1"/>
      <c r="Q279" s="1"/>
      <c r="R279" s="1"/>
      <c r="S279" s="1"/>
      <c r="T279" s="1"/>
      <c r="U279" s="1"/>
      <c r="V279" s="1"/>
    </row>
    <row r="280" spans="1:22" ht="13.5" customHeight="1" x14ac:dyDescent="0.35">
      <c r="A280" s="4" t="str">
        <f t="shared" ref="A280:C280" si="275">A279</f>
        <v>Suape</v>
      </c>
      <c r="B280" s="4" t="str">
        <f t="shared" si="275"/>
        <v>Suape</v>
      </c>
      <c r="C280" s="4" t="str">
        <f t="shared" si="275"/>
        <v>PRESTAÇÃO DE SERVIÇO CONTINUADO DE VIGILÂNCIA ARMADA</v>
      </c>
      <c r="D280" s="4" t="s">
        <v>301</v>
      </c>
      <c r="E280" s="4">
        <v>2021</v>
      </c>
      <c r="F280" s="4" t="s">
        <v>302</v>
      </c>
      <c r="G280" s="4" t="str">
        <f t="shared" si="165"/>
        <v>15.195.617/0001-87</v>
      </c>
      <c r="H280" s="4" t="s">
        <v>778</v>
      </c>
      <c r="I280" s="4" t="str">
        <f t="shared" si="166"/>
        <v>DPGE/SCGE</v>
      </c>
      <c r="J280" s="4" t="s">
        <v>305</v>
      </c>
      <c r="K280" s="4" t="s">
        <v>291</v>
      </c>
      <c r="L280" s="4" t="s">
        <v>309</v>
      </c>
      <c r="M280" s="4">
        <v>1865.07</v>
      </c>
      <c r="N280" s="4">
        <v>4567.55</v>
      </c>
      <c r="O280" s="1"/>
      <c r="P280" s="1"/>
      <c r="Q280" s="1"/>
      <c r="R280" s="1"/>
      <c r="S280" s="1"/>
      <c r="T280" s="1"/>
      <c r="U280" s="1"/>
      <c r="V280" s="1"/>
    </row>
    <row r="281" spans="1:22" ht="13.5" customHeight="1" x14ac:dyDescent="0.35">
      <c r="A281" s="4" t="str">
        <f t="shared" ref="A281:C281" si="276">A280</f>
        <v>Suape</v>
      </c>
      <c r="B281" s="4" t="str">
        <f t="shared" si="276"/>
        <v>Suape</v>
      </c>
      <c r="C281" s="4" t="str">
        <f t="shared" si="276"/>
        <v>PRESTAÇÃO DE SERVIÇO CONTINUADO DE VIGILÂNCIA ARMADA</v>
      </c>
      <c r="D281" s="4" t="s">
        <v>301</v>
      </c>
      <c r="E281" s="4">
        <v>2021</v>
      </c>
      <c r="F281" s="4" t="s">
        <v>302</v>
      </c>
      <c r="G281" s="4" t="str">
        <f t="shared" si="165"/>
        <v>15.195.617/0001-87</v>
      </c>
      <c r="H281" s="4" t="s">
        <v>779</v>
      </c>
      <c r="I281" s="4" t="str">
        <f t="shared" si="166"/>
        <v>DPGE/SCGE</v>
      </c>
      <c r="J281" s="4" t="s">
        <v>305</v>
      </c>
      <c r="K281" s="4" t="s">
        <v>291</v>
      </c>
      <c r="L281" s="4" t="s">
        <v>309</v>
      </c>
      <c r="M281" s="4">
        <v>1865.07</v>
      </c>
      <c r="N281" s="4">
        <v>4567.55</v>
      </c>
      <c r="O281" s="1"/>
      <c r="P281" s="1"/>
      <c r="Q281" s="1"/>
      <c r="R281" s="1"/>
      <c r="S281" s="1"/>
      <c r="T281" s="1"/>
      <c r="U281" s="1"/>
      <c r="V281" s="1"/>
    </row>
    <row r="282" spans="1:22" ht="13.5" customHeight="1" x14ac:dyDescent="0.35">
      <c r="A282" s="4" t="str">
        <f t="shared" ref="A282:C282" si="277">A281</f>
        <v>Suape</v>
      </c>
      <c r="B282" s="4" t="str">
        <f t="shared" si="277"/>
        <v>Suape</v>
      </c>
      <c r="C282" s="4" t="str">
        <f t="shared" si="277"/>
        <v>PRESTAÇÃO DE SERVIÇO CONTINUADO DE VIGILÂNCIA ARMADA</v>
      </c>
      <c r="D282" s="4" t="s">
        <v>301</v>
      </c>
      <c r="E282" s="4">
        <v>2021</v>
      </c>
      <c r="F282" s="4" t="s">
        <v>302</v>
      </c>
      <c r="G282" s="4" t="str">
        <f t="shared" si="165"/>
        <v>15.195.617/0001-87</v>
      </c>
      <c r="H282" s="4" t="s">
        <v>780</v>
      </c>
      <c r="I282" s="4" t="str">
        <f t="shared" si="166"/>
        <v>DPGE/SCGE</v>
      </c>
      <c r="J282" s="4" t="s">
        <v>305</v>
      </c>
      <c r="K282" s="4" t="s">
        <v>291</v>
      </c>
      <c r="L282" s="4" t="s">
        <v>306</v>
      </c>
      <c r="M282" s="4">
        <v>2069.0700000000002</v>
      </c>
      <c r="N282" s="4">
        <v>4941.18</v>
      </c>
      <c r="O282" s="1"/>
      <c r="P282" s="1"/>
      <c r="Q282" s="1"/>
      <c r="R282" s="1"/>
      <c r="S282" s="1"/>
      <c r="T282" s="1"/>
      <c r="U282" s="1"/>
      <c r="V282" s="1"/>
    </row>
    <row r="283" spans="1:22" ht="13.5" customHeight="1" x14ac:dyDescent="0.35">
      <c r="A283" s="4" t="str">
        <f t="shared" ref="A283:C283" si="278">A282</f>
        <v>Suape</v>
      </c>
      <c r="B283" s="4" t="str">
        <f t="shared" si="278"/>
        <v>Suape</v>
      </c>
      <c r="C283" s="4" t="str">
        <f t="shared" si="278"/>
        <v>PRESTAÇÃO DE SERVIÇO CONTINUADO DE VIGILÂNCIA ARMADA</v>
      </c>
      <c r="D283" s="4" t="s">
        <v>301</v>
      </c>
      <c r="E283" s="4">
        <v>2021</v>
      </c>
      <c r="F283" s="4" t="s">
        <v>302</v>
      </c>
      <c r="G283" s="4" t="str">
        <f t="shared" si="165"/>
        <v>15.195.617/0001-87</v>
      </c>
      <c r="H283" s="4" t="s">
        <v>781</v>
      </c>
      <c r="I283" s="4" t="str">
        <f t="shared" si="166"/>
        <v>DPGE/SCGE</v>
      </c>
      <c r="J283" s="4" t="s">
        <v>305</v>
      </c>
      <c r="K283" s="4" t="s">
        <v>291</v>
      </c>
      <c r="L283" s="4" t="s">
        <v>306</v>
      </c>
      <c r="M283" s="4">
        <v>2069.0700000000002</v>
      </c>
      <c r="N283" s="4">
        <v>4941.18</v>
      </c>
      <c r="O283" s="1"/>
      <c r="P283" s="1"/>
      <c r="Q283" s="1"/>
      <c r="R283" s="1"/>
      <c r="S283" s="1"/>
      <c r="T283" s="1"/>
      <c r="U283" s="1"/>
      <c r="V283" s="1"/>
    </row>
    <row r="284" spans="1:22" ht="13.5" customHeight="1" x14ac:dyDescent="0.35">
      <c r="A284" s="4" t="str">
        <f t="shared" ref="A284:C284" si="279">A283</f>
        <v>Suape</v>
      </c>
      <c r="B284" s="4" t="str">
        <f t="shared" si="279"/>
        <v>Suape</v>
      </c>
      <c r="C284" s="4" t="str">
        <f t="shared" si="279"/>
        <v>PRESTAÇÃO DE SERVIÇO CONTINUADO DE VIGILÂNCIA ARMADA</v>
      </c>
      <c r="D284" s="4" t="s">
        <v>301</v>
      </c>
      <c r="E284" s="4">
        <v>2021</v>
      </c>
      <c r="F284" s="4" t="s">
        <v>302</v>
      </c>
      <c r="G284" s="4" t="str">
        <f t="shared" si="165"/>
        <v>15.195.617/0001-87</v>
      </c>
      <c r="H284" s="4" t="s">
        <v>782</v>
      </c>
      <c r="I284" s="4" t="str">
        <f t="shared" si="166"/>
        <v>DPGE/SCGE</v>
      </c>
      <c r="J284" s="4" t="s">
        <v>305</v>
      </c>
      <c r="K284" s="4" t="s">
        <v>291</v>
      </c>
      <c r="L284" s="4" t="s">
        <v>306</v>
      </c>
      <c r="M284" s="4">
        <v>1865.07</v>
      </c>
      <c r="N284" s="4">
        <v>4567.55</v>
      </c>
      <c r="O284" s="1"/>
      <c r="P284" s="1"/>
      <c r="Q284" s="1"/>
      <c r="R284" s="1"/>
      <c r="S284" s="1"/>
      <c r="T284" s="1"/>
      <c r="U284" s="1"/>
      <c r="V284" s="1"/>
    </row>
    <row r="285" spans="1:22" ht="13.5" customHeight="1" x14ac:dyDescent="0.35">
      <c r="A285" s="4" t="str">
        <f t="shared" ref="A285:C285" si="280">A284</f>
        <v>Suape</v>
      </c>
      <c r="B285" s="4" t="str">
        <f t="shared" si="280"/>
        <v>Suape</v>
      </c>
      <c r="C285" s="4" t="str">
        <f t="shared" si="280"/>
        <v>PRESTAÇÃO DE SERVIÇO CONTINUADO DE VIGILÂNCIA ARMADA</v>
      </c>
      <c r="D285" s="4" t="s">
        <v>301</v>
      </c>
      <c r="E285" s="4">
        <v>2021</v>
      </c>
      <c r="F285" s="4" t="s">
        <v>302</v>
      </c>
      <c r="G285" s="4" t="str">
        <f t="shared" si="165"/>
        <v>15.195.617/0001-87</v>
      </c>
      <c r="H285" s="4" t="s">
        <v>783</v>
      </c>
      <c r="I285" s="4" t="str">
        <f t="shared" si="166"/>
        <v>DPGE/SCGE</v>
      </c>
      <c r="J285" s="4" t="s">
        <v>305</v>
      </c>
      <c r="K285" s="4" t="s">
        <v>291</v>
      </c>
      <c r="L285" s="4" t="s">
        <v>309</v>
      </c>
      <c r="M285" s="4">
        <v>1865.07</v>
      </c>
      <c r="N285" s="4">
        <v>4567.55</v>
      </c>
      <c r="O285" s="1"/>
      <c r="P285" s="1"/>
      <c r="Q285" s="1"/>
      <c r="R285" s="1"/>
      <c r="S285" s="1"/>
      <c r="T285" s="1"/>
      <c r="U285" s="1"/>
      <c r="V285" s="1"/>
    </row>
    <row r="286" spans="1:22" ht="13.5" customHeight="1" x14ac:dyDescent="0.35">
      <c r="A286" s="4" t="str">
        <f t="shared" ref="A286:C286" si="281">A285</f>
        <v>Suape</v>
      </c>
      <c r="B286" s="4" t="str">
        <f t="shared" si="281"/>
        <v>Suape</v>
      </c>
      <c r="C286" s="4" t="str">
        <f t="shared" si="281"/>
        <v>PRESTAÇÃO DE SERVIÇO CONTINUADO DE VIGILÂNCIA ARMADA</v>
      </c>
      <c r="D286" s="4" t="s">
        <v>301</v>
      </c>
      <c r="E286" s="4">
        <v>2021</v>
      </c>
      <c r="F286" s="4" t="s">
        <v>302</v>
      </c>
      <c r="G286" s="4" t="str">
        <f t="shared" si="165"/>
        <v>15.195.617/0001-87</v>
      </c>
      <c r="H286" s="4" t="s">
        <v>784</v>
      </c>
      <c r="I286" s="4" t="str">
        <f t="shared" si="166"/>
        <v>DPGE/SCGE</v>
      </c>
      <c r="J286" s="4" t="s">
        <v>305</v>
      </c>
      <c r="K286" s="4" t="s">
        <v>291</v>
      </c>
      <c r="L286" s="4" t="s">
        <v>306</v>
      </c>
      <c r="M286" s="4">
        <v>1865.07</v>
      </c>
      <c r="N286" s="4">
        <v>4567.55</v>
      </c>
      <c r="O286" s="1"/>
      <c r="P286" s="1"/>
      <c r="Q286" s="1"/>
      <c r="R286" s="1"/>
      <c r="S286" s="1"/>
      <c r="T286" s="1"/>
      <c r="U286" s="1"/>
      <c r="V286" s="1"/>
    </row>
    <row r="287" spans="1:22" ht="13.5" customHeight="1" x14ac:dyDescent="0.35">
      <c r="A287" s="4" t="str">
        <f t="shared" ref="A287:C287" si="282">A286</f>
        <v>Suape</v>
      </c>
      <c r="B287" s="4" t="str">
        <f t="shared" si="282"/>
        <v>Suape</v>
      </c>
      <c r="C287" s="4" t="str">
        <f t="shared" si="282"/>
        <v>PRESTAÇÃO DE SERVIÇO CONTINUADO DE VIGILÂNCIA ARMADA</v>
      </c>
      <c r="D287" s="4" t="s">
        <v>301</v>
      </c>
      <c r="E287" s="4">
        <v>2021</v>
      </c>
      <c r="F287" s="4" t="s">
        <v>302</v>
      </c>
      <c r="G287" s="4" t="str">
        <f t="shared" si="165"/>
        <v>15.195.617/0001-87</v>
      </c>
      <c r="H287" s="4" t="s">
        <v>785</v>
      </c>
      <c r="I287" s="4" t="str">
        <f t="shared" si="166"/>
        <v>DPGE/SCGE</v>
      </c>
      <c r="J287" s="4" t="s">
        <v>305</v>
      </c>
      <c r="K287" s="4" t="s">
        <v>291</v>
      </c>
      <c r="L287" s="4" t="s">
        <v>309</v>
      </c>
      <c r="M287" s="4">
        <v>2069.0700000000002</v>
      </c>
      <c r="N287" s="4">
        <v>4941.18</v>
      </c>
      <c r="O287" s="1"/>
      <c r="P287" s="1"/>
      <c r="Q287" s="1"/>
      <c r="R287" s="1"/>
      <c r="S287" s="1"/>
      <c r="T287" s="1"/>
      <c r="U287" s="1"/>
      <c r="V287" s="1"/>
    </row>
    <row r="288" spans="1:22" ht="13.5" customHeight="1" x14ac:dyDescent="0.35">
      <c r="A288" s="4" t="str">
        <f t="shared" ref="A288:C288" si="283">A287</f>
        <v>Suape</v>
      </c>
      <c r="B288" s="4" t="str">
        <f t="shared" si="283"/>
        <v>Suape</v>
      </c>
      <c r="C288" s="4" t="str">
        <f t="shared" si="283"/>
        <v>PRESTAÇÃO DE SERVIÇO CONTINUADO DE VIGILÂNCIA ARMADA</v>
      </c>
      <c r="D288" s="4" t="s">
        <v>301</v>
      </c>
      <c r="E288" s="4">
        <v>2021</v>
      </c>
      <c r="F288" s="4" t="s">
        <v>302</v>
      </c>
      <c r="G288" s="4" t="str">
        <f t="shared" si="165"/>
        <v>15.195.617/0001-87</v>
      </c>
      <c r="H288" s="4" t="s">
        <v>786</v>
      </c>
      <c r="I288" s="4" t="str">
        <f t="shared" si="166"/>
        <v>DPGE/SCGE</v>
      </c>
      <c r="J288" s="4" t="s">
        <v>305</v>
      </c>
      <c r="K288" s="4" t="s">
        <v>291</v>
      </c>
      <c r="L288" s="4" t="s">
        <v>309</v>
      </c>
      <c r="M288" s="4">
        <v>1865.07</v>
      </c>
      <c r="N288" s="4">
        <v>4567.55</v>
      </c>
      <c r="O288" s="1"/>
      <c r="P288" s="1"/>
      <c r="Q288" s="1"/>
      <c r="R288" s="1"/>
      <c r="S288" s="1"/>
      <c r="T288" s="1"/>
      <c r="U288" s="1"/>
      <c r="V288" s="1"/>
    </row>
    <row r="289" spans="1:22" ht="13.5" customHeight="1" x14ac:dyDescent="0.35">
      <c r="A289" s="4" t="str">
        <f t="shared" ref="A289:C289" si="284">A288</f>
        <v>Suape</v>
      </c>
      <c r="B289" s="4" t="str">
        <f t="shared" si="284"/>
        <v>Suape</v>
      </c>
      <c r="C289" s="4" t="str">
        <f t="shared" si="284"/>
        <v>PRESTAÇÃO DE SERVIÇO CONTINUADO DE VIGILÂNCIA ARMADA</v>
      </c>
      <c r="D289" s="4" t="s">
        <v>301</v>
      </c>
      <c r="E289" s="4">
        <v>2021</v>
      </c>
      <c r="F289" s="4" t="s">
        <v>302</v>
      </c>
      <c r="G289" s="4" t="str">
        <f t="shared" si="165"/>
        <v>15.195.617/0001-87</v>
      </c>
      <c r="H289" s="4" t="s">
        <v>787</v>
      </c>
      <c r="I289" s="4" t="str">
        <f t="shared" si="166"/>
        <v>DPGE/SCGE</v>
      </c>
      <c r="J289" s="4" t="s">
        <v>305</v>
      </c>
      <c r="K289" s="4" t="s">
        <v>291</v>
      </c>
      <c r="L289" s="4" t="s">
        <v>306</v>
      </c>
      <c r="M289" s="4">
        <v>2069.0700000000002</v>
      </c>
      <c r="N289" s="4">
        <v>4941.18</v>
      </c>
      <c r="O289" s="1"/>
      <c r="P289" s="1"/>
      <c r="Q289" s="1"/>
      <c r="R289" s="1"/>
      <c r="S289" s="1"/>
      <c r="T289" s="1"/>
      <c r="U289" s="1"/>
      <c r="V289" s="1"/>
    </row>
    <row r="290" spans="1:22" ht="13.5" customHeight="1" x14ac:dyDescent="0.35">
      <c r="A290" s="4" t="str">
        <f t="shared" ref="A290:C290" si="285">A289</f>
        <v>Suape</v>
      </c>
      <c r="B290" s="4" t="str">
        <f t="shared" si="285"/>
        <v>Suape</v>
      </c>
      <c r="C290" s="4" t="str">
        <f t="shared" si="285"/>
        <v>PRESTAÇÃO DE SERVIÇO CONTINUADO DE VIGILÂNCIA ARMADA</v>
      </c>
      <c r="D290" s="4" t="s">
        <v>301</v>
      </c>
      <c r="E290" s="4">
        <v>2021</v>
      </c>
      <c r="F290" s="4" t="s">
        <v>302</v>
      </c>
      <c r="G290" s="4" t="str">
        <f t="shared" si="165"/>
        <v>15.195.617/0001-87</v>
      </c>
      <c r="H290" s="4" t="s">
        <v>788</v>
      </c>
      <c r="I290" s="4" t="str">
        <f t="shared" si="166"/>
        <v>DPGE/SCGE</v>
      </c>
      <c r="J290" s="4" t="s">
        <v>305</v>
      </c>
      <c r="K290" s="4" t="s">
        <v>291</v>
      </c>
      <c r="L290" s="4" t="s">
        <v>306</v>
      </c>
      <c r="M290" s="4">
        <v>2069.0700000000002</v>
      </c>
      <c r="N290" s="4">
        <v>4941.18</v>
      </c>
      <c r="O290" s="1"/>
      <c r="P290" s="1"/>
      <c r="Q290" s="1"/>
      <c r="R290" s="1"/>
      <c r="S290" s="1"/>
      <c r="T290" s="1"/>
      <c r="U290" s="1"/>
      <c r="V290" s="1"/>
    </row>
    <row r="291" spans="1:22" ht="13.5" customHeight="1" x14ac:dyDescent="0.35">
      <c r="A291" s="4" t="str">
        <f t="shared" ref="A291:C291" si="286">A290</f>
        <v>Suape</v>
      </c>
      <c r="B291" s="4" t="str">
        <f t="shared" si="286"/>
        <v>Suape</v>
      </c>
      <c r="C291" s="4" t="str">
        <f t="shared" si="286"/>
        <v>PRESTAÇÃO DE SERVIÇO CONTINUADO DE VIGILÂNCIA ARMADA</v>
      </c>
      <c r="D291" s="4" t="s">
        <v>301</v>
      </c>
      <c r="E291" s="4">
        <v>2021</v>
      </c>
      <c r="F291" s="4" t="s">
        <v>302</v>
      </c>
      <c r="G291" s="4" t="str">
        <f t="shared" si="165"/>
        <v>15.195.617/0001-87</v>
      </c>
      <c r="H291" s="4" t="s">
        <v>789</v>
      </c>
      <c r="I291" s="4" t="str">
        <f t="shared" si="166"/>
        <v>DPGE/SCGE</v>
      </c>
      <c r="J291" s="4" t="s">
        <v>305</v>
      </c>
      <c r="K291" s="4" t="s">
        <v>291</v>
      </c>
      <c r="L291" s="4" t="s">
        <v>306</v>
      </c>
      <c r="M291" s="4">
        <v>1865.07</v>
      </c>
      <c r="N291" s="4">
        <v>4567.55</v>
      </c>
      <c r="O291" s="1"/>
      <c r="P291" s="1"/>
      <c r="Q291" s="1"/>
      <c r="R291" s="1"/>
      <c r="S291" s="1"/>
      <c r="T291" s="1"/>
      <c r="U291" s="1"/>
      <c r="V291" s="1"/>
    </row>
    <row r="292" spans="1:22" ht="13.5" customHeight="1" x14ac:dyDescent="0.35">
      <c r="A292" s="4" t="str">
        <f t="shared" ref="A292:C292" si="287">A291</f>
        <v>Suape</v>
      </c>
      <c r="B292" s="4" t="str">
        <f t="shared" si="287"/>
        <v>Suape</v>
      </c>
      <c r="C292" s="4" t="str">
        <f t="shared" si="287"/>
        <v>PRESTAÇÃO DE SERVIÇO CONTINUADO DE VIGILÂNCIA ARMADA</v>
      </c>
      <c r="D292" s="4" t="s">
        <v>301</v>
      </c>
      <c r="E292" s="4">
        <v>2021</v>
      </c>
      <c r="F292" s="4" t="s">
        <v>302</v>
      </c>
      <c r="G292" s="4" t="str">
        <f t="shared" si="165"/>
        <v>15.195.617/0001-87</v>
      </c>
      <c r="H292" s="4" t="s">
        <v>790</v>
      </c>
      <c r="I292" s="4" t="str">
        <f t="shared" si="166"/>
        <v>DPGE/SCGE</v>
      </c>
      <c r="J292" s="4" t="s">
        <v>305</v>
      </c>
      <c r="K292" s="4" t="s">
        <v>291</v>
      </c>
      <c r="L292" s="4" t="s">
        <v>306</v>
      </c>
      <c r="M292" s="4">
        <v>1865.07</v>
      </c>
      <c r="N292" s="4">
        <v>4567.55</v>
      </c>
      <c r="O292" s="1"/>
      <c r="P292" s="1"/>
      <c r="Q292" s="1"/>
      <c r="R292" s="1"/>
      <c r="S292" s="1"/>
      <c r="T292" s="1"/>
      <c r="U292" s="1"/>
      <c r="V292" s="1"/>
    </row>
    <row r="293" spans="1:22" ht="13.5" customHeight="1" x14ac:dyDescent="0.35">
      <c r="A293" s="4" t="str">
        <f t="shared" ref="A293:C293" si="288">A292</f>
        <v>Suape</v>
      </c>
      <c r="B293" s="4" t="str">
        <f t="shared" si="288"/>
        <v>Suape</v>
      </c>
      <c r="C293" s="4" t="str">
        <f t="shared" si="288"/>
        <v>PRESTAÇÃO DE SERVIÇO CONTINUADO DE VIGILÂNCIA ARMADA</v>
      </c>
      <c r="D293" s="4" t="s">
        <v>301</v>
      </c>
      <c r="E293" s="4">
        <v>2021</v>
      </c>
      <c r="F293" s="4" t="s">
        <v>302</v>
      </c>
      <c r="G293" s="4" t="str">
        <f t="shared" si="165"/>
        <v>15.195.617/0001-87</v>
      </c>
      <c r="H293" s="4" t="s">
        <v>791</v>
      </c>
      <c r="I293" s="4" t="str">
        <f t="shared" si="166"/>
        <v>DPGE/SCGE</v>
      </c>
      <c r="J293" s="4" t="s">
        <v>305</v>
      </c>
      <c r="K293" s="4" t="s">
        <v>291</v>
      </c>
      <c r="L293" s="4" t="s">
        <v>306</v>
      </c>
      <c r="M293" s="4">
        <v>1865.07</v>
      </c>
      <c r="N293" s="4">
        <v>4567.55</v>
      </c>
      <c r="O293" s="1"/>
      <c r="P293" s="1"/>
      <c r="Q293" s="1"/>
      <c r="R293" s="1"/>
      <c r="S293" s="1"/>
      <c r="T293" s="1"/>
      <c r="U293" s="1"/>
      <c r="V293" s="1"/>
    </row>
    <row r="294" spans="1:22" ht="13.5" customHeight="1" x14ac:dyDescent="0.35">
      <c r="A294" s="4" t="str">
        <f t="shared" ref="A294:C294" si="289">A293</f>
        <v>Suape</v>
      </c>
      <c r="B294" s="4" t="str">
        <f t="shared" si="289"/>
        <v>Suape</v>
      </c>
      <c r="C294" s="4" t="str">
        <f t="shared" si="289"/>
        <v>PRESTAÇÃO DE SERVIÇO CONTINUADO DE VIGILÂNCIA ARMADA</v>
      </c>
      <c r="D294" s="4" t="s">
        <v>301</v>
      </c>
      <c r="E294" s="4">
        <v>2021</v>
      </c>
      <c r="F294" s="4" t="s">
        <v>302</v>
      </c>
      <c r="G294" s="4" t="str">
        <f t="shared" si="165"/>
        <v>15.195.617/0001-87</v>
      </c>
      <c r="H294" s="4" t="s">
        <v>792</v>
      </c>
      <c r="I294" s="4" t="str">
        <f t="shared" si="166"/>
        <v>DPGE/SCGE</v>
      </c>
      <c r="J294" s="4" t="s">
        <v>305</v>
      </c>
      <c r="K294" s="4" t="s">
        <v>291</v>
      </c>
      <c r="L294" s="4" t="s">
        <v>306</v>
      </c>
      <c r="M294" s="4">
        <v>1865.07</v>
      </c>
      <c r="N294" s="4">
        <v>4567.55</v>
      </c>
      <c r="O294" s="1"/>
      <c r="P294" s="1"/>
      <c r="Q294" s="1"/>
      <c r="R294" s="1"/>
      <c r="S294" s="1"/>
      <c r="T294" s="1"/>
      <c r="U294" s="1"/>
      <c r="V294" s="1"/>
    </row>
    <row r="295" spans="1:22" ht="13.5" customHeight="1" x14ac:dyDescent="0.35">
      <c r="A295" s="4" t="str">
        <f t="shared" ref="A295:C295" si="290">A294</f>
        <v>Suape</v>
      </c>
      <c r="B295" s="4" t="str">
        <f t="shared" si="290"/>
        <v>Suape</v>
      </c>
      <c r="C295" s="4" t="str">
        <f t="shared" si="290"/>
        <v>PRESTAÇÃO DE SERVIÇO CONTINUADO DE VIGILÂNCIA ARMADA</v>
      </c>
      <c r="D295" s="4" t="s">
        <v>301</v>
      </c>
      <c r="E295" s="4">
        <v>2021</v>
      </c>
      <c r="F295" s="4" t="s">
        <v>302</v>
      </c>
      <c r="G295" s="4" t="str">
        <f t="shared" si="165"/>
        <v>15.195.617/0001-87</v>
      </c>
      <c r="H295" s="4" t="s">
        <v>793</v>
      </c>
      <c r="I295" s="4" t="str">
        <f t="shared" si="166"/>
        <v>DPGE/SCGE</v>
      </c>
      <c r="J295" s="4" t="s">
        <v>305</v>
      </c>
      <c r="K295" s="4" t="s">
        <v>291</v>
      </c>
      <c r="L295" s="4" t="s">
        <v>309</v>
      </c>
      <c r="M295" s="4">
        <v>1865.07</v>
      </c>
      <c r="N295" s="4">
        <v>4567.55</v>
      </c>
      <c r="O295" s="1"/>
      <c r="P295" s="1"/>
      <c r="Q295" s="1"/>
      <c r="R295" s="1"/>
      <c r="S295" s="1"/>
      <c r="T295" s="1"/>
      <c r="U295" s="1"/>
      <c r="V295" s="1"/>
    </row>
    <row r="296" spans="1:22" ht="13.5" customHeight="1" x14ac:dyDescent="0.35">
      <c r="A296" s="4" t="str">
        <f t="shared" ref="A296:C296" si="291">A295</f>
        <v>Suape</v>
      </c>
      <c r="B296" s="4" t="str">
        <f t="shared" si="291"/>
        <v>Suape</v>
      </c>
      <c r="C296" s="4" t="str">
        <f t="shared" si="291"/>
        <v>PRESTAÇÃO DE SERVIÇO CONTINUADO DE VIGILÂNCIA ARMADA</v>
      </c>
      <c r="D296" s="4" t="s">
        <v>301</v>
      </c>
      <c r="E296" s="4">
        <v>2021</v>
      </c>
      <c r="F296" s="4" t="s">
        <v>302</v>
      </c>
      <c r="G296" s="4" t="str">
        <f t="shared" si="165"/>
        <v>15.195.617/0001-87</v>
      </c>
      <c r="H296" s="4" t="s">
        <v>794</v>
      </c>
      <c r="I296" s="4" t="str">
        <f t="shared" si="166"/>
        <v>DPGE/SCGE</v>
      </c>
      <c r="J296" s="4" t="s">
        <v>305</v>
      </c>
      <c r="K296" s="4" t="s">
        <v>291</v>
      </c>
      <c r="L296" s="4" t="s">
        <v>306</v>
      </c>
      <c r="M296" s="4">
        <v>1865.07</v>
      </c>
      <c r="N296" s="4">
        <v>4567.55</v>
      </c>
      <c r="O296" s="1"/>
      <c r="P296" s="1"/>
      <c r="Q296" s="1"/>
      <c r="R296" s="1"/>
      <c r="S296" s="1"/>
      <c r="T296" s="1"/>
      <c r="U296" s="1"/>
      <c r="V296" s="1"/>
    </row>
    <row r="297" spans="1:22" ht="13.5" customHeight="1" x14ac:dyDescent="0.35">
      <c r="A297" s="4" t="str">
        <f t="shared" ref="A297:C297" si="292">A296</f>
        <v>Suape</v>
      </c>
      <c r="B297" s="4" t="str">
        <f t="shared" si="292"/>
        <v>Suape</v>
      </c>
      <c r="C297" s="4" t="str">
        <f t="shared" si="292"/>
        <v>PRESTAÇÃO DE SERVIÇO CONTINUADO DE VIGILÂNCIA ARMADA</v>
      </c>
      <c r="D297" s="4" t="s">
        <v>301</v>
      </c>
      <c r="E297" s="4">
        <v>2021</v>
      </c>
      <c r="F297" s="4" t="s">
        <v>302</v>
      </c>
      <c r="G297" s="4" t="str">
        <f t="shared" si="165"/>
        <v>15.195.617/0001-87</v>
      </c>
      <c r="H297" s="4" t="s">
        <v>795</v>
      </c>
      <c r="I297" s="4" t="str">
        <f t="shared" si="166"/>
        <v>DPGE/SCGE</v>
      </c>
      <c r="J297" s="4" t="s">
        <v>305</v>
      </c>
      <c r="K297" s="4" t="s">
        <v>291</v>
      </c>
      <c r="L297" s="4" t="s">
        <v>309</v>
      </c>
      <c r="M297" s="4">
        <v>2069.0700000000002</v>
      </c>
      <c r="N297" s="4">
        <v>4941.18</v>
      </c>
      <c r="O297" s="1"/>
      <c r="P297" s="1"/>
      <c r="Q297" s="1"/>
      <c r="R297" s="1"/>
      <c r="S297" s="1"/>
      <c r="T297" s="1"/>
      <c r="U297" s="1"/>
      <c r="V297" s="1"/>
    </row>
    <row r="298" spans="1:22" ht="13.5" customHeight="1" x14ac:dyDescent="0.35">
      <c r="A298" s="4" t="str">
        <f t="shared" ref="A298:C298" si="293">A297</f>
        <v>Suape</v>
      </c>
      <c r="B298" s="4" t="str">
        <f t="shared" si="293"/>
        <v>Suape</v>
      </c>
      <c r="C298" s="4" t="str">
        <f t="shared" si="293"/>
        <v>PRESTAÇÃO DE SERVIÇO CONTINUADO DE VIGILÂNCIA ARMADA</v>
      </c>
      <c r="D298" s="4" t="s">
        <v>301</v>
      </c>
      <c r="E298" s="4">
        <v>2021</v>
      </c>
      <c r="F298" s="4" t="s">
        <v>302</v>
      </c>
      <c r="G298" s="4" t="str">
        <f t="shared" si="165"/>
        <v>15.195.617/0001-87</v>
      </c>
      <c r="H298" s="4" t="s">
        <v>796</v>
      </c>
      <c r="I298" s="4" t="str">
        <f t="shared" si="166"/>
        <v>DPGE/SCGE</v>
      </c>
      <c r="J298" s="4" t="s">
        <v>305</v>
      </c>
      <c r="K298" s="4" t="s">
        <v>291</v>
      </c>
      <c r="L298" s="4" t="s">
        <v>306</v>
      </c>
      <c r="M298" s="4">
        <v>1865.07</v>
      </c>
      <c r="N298" s="4">
        <v>4567.55</v>
      </c>
      <c r="O298" s="1"/>
      <c r="P298" s="1"/>
      <c r="Q298" s="1"/>
      <c r="R298" s="1"/>
      <c r="S298" s="1"/>
      <c r="T298" s="1"/>
      <c r="U298" s="1"/>
      <c r="V298" s="1"/>
    </row>
    <row r="299" spans="1:22" ht="13.5" customHeight="1" x14ac:dyDescent="0.35">
      <c r="A299" s="4" t="str">
        <f t="shared" ref="A299:C299" si="294">A298</f>
        <v>Suape</v>
      </c>
      <c r="B299" s="4" t="str">
        <f t="shared" si="294"/>
        <v>Suape</v>
      </c>
      <c r="C299" s="4" t="str">
        <f t="shared" si="294"/>
        <v>PRESTAÇÃO DE SERVIÇO CONTINUADO DE VIGILÂNCIA ARMADA</v>
      </c>
      <c r="D299" s="4" t="s">
        <v>301</v>
      </c>
      <c r="E299" s="4">
        <v>2021</v>
      </c>
      <c r="F299" s="4" t="s">
        <v>302</v>
      </c>
      <c r="G299" s="4" t="str">
        <f t="shared" si="165"/>
        <v>15.195.617/0001-87</v>
      </c>
      <c r="H299" s="4" t="s">
        <v>797</v>
      </c>
      <c r="I299" s="4" t="str">
        <f t="shared" si="166"/>
        <v>DPGE/SCGE</v>
      </c>
      <c r="J299" s="4" t="s">
        <v>305</v>
      </c>
      <c r="K299" s="4" t="s">
        <v>291</v>
      </c>
      <c r="L299" s="4" t="s">
        <v>309</v>
      </c>
      <c r="M299" s="4">
        <v>1865.07</v>
      </c>
      <c r="N299" s="4">
        <v>4567.55</v>
      </c>
      <c r="O299" s="1"/>
      <c r="P299" s="1"/>
      <c r="Q299" s="1"/>
      <c r="R299" s="1"/>
      <c r="S299" s="1"/>
      <c r="T299" s="1"/>
      <c r="U299" s="1"/>
      <c r="V299" s="1"/>
    </row>
    <row r="300" spans="1:22" ht="13.5" customHeight="1" x14ac:dyDescent="0.35">
      <c r="A300" s="4" t="str">
        <f t="shared" ref="A300:C300" si="295">A299</f>
        <v>Suape</v>
      </c>
      <c r="B300" s="4" t="str">
        <f t="shared" si="295"/>
        <v>Suape</v>
      </c>
      <c r="C300" s="4" t="str">
        <f t="shared" si="295"/>
        <v>PRESTAÇÃO DE SERVIÇO CONTINUADO DE VIGILÂNCIA ARMADA</v>
      </c>
      <c r="D300" s="4" t="s">
        <v>301</v>
      </c>
      <c r="E300" s="4">
        <v>2021</v>
      </c>
      <c r="F300" s="4" t="s">
        <v>302</v>
      </c>
      <c r="G300" s="4" t="str">
        <f t="shared" si="165"/>
        <v>15.195.617/0001-87</v>
      </c>
      <c r="H300" s="4" t="s">
        <v>798</v>
      </c>
      <c r="I300" s="4" t="str">
        <f t="shared" si="166"/>
        <v>DPGE/SCGE</v>
      </c>
      <c r="J300" s="4" t="s">
        <v>305</v>
      </c>
      <c r="K300" s="4" t="s">
        <v>291</v>
      </c>
      <c r="L300" s="4" t="s">
        <v>309</v>
      </c>
      <c r="M300" s="4">
        <v>2069.0700000000002</v>
      </c>
      <c r="N300" s="4">
        <v>4941.18</v>
      </c>
      <c r="O300" s="1"/>
      <c r="P300" s="1"/>
      <c r="Q300" s="1"/>
      <c r="R300" s="1"/>
      <c r="S300" s="1"/>
      <c r="T300" s="1"/>
      <c r="U300" s="1"/>
      <c r="V300" s="1"/>
    </row>
    <row r="301" spans="1:22" ht="13.5" customHeight="1" x14ac:dyDescent="0.35">
      <c r="A301" s="4" t="str">
        <f t="shared" ref="A301:C301" si="296">A300</f>
        <v>Suape</v>
      </c>
      <c r="B301" s="4" t="str">
        <f t="shared" si="296"/>
        <v>Suape</v>
      </c>
      <c r="C301" s="4" t="str">
        <f t="shared" si="296"/>
        <v>PRESTAÇÃO DE SERVIÇO CONTINUADO DE VIGILÂNCIA ARMADA</v>
      </c>
      <c r="D301" s="4" t="s">
        <v>301</v>
      </c>
      <c r="E301" s="4">
        <v>2021</v>
      </c>
      <c r="F301" s="4" t="s">
        <v>302</v>
      </c>
      <c r="G301" s="4" t="str">
        <f t="shared" si="165"/>
        <v>15.195.617/0001-87</v>
      </c>
      <c r="H301" s="4" t="s">
        <v>799</v>
      </c>
      <c r="I301" s="4" t="str">
        <f t="shared" si="166"/>
        <v>DPGE/SCGE</v>
      </c>
      <c r="J301" s="4" t="s">
        <v>305</v>
      </c>
      <c r="K301" s="4" t="s">
        <v>291</v>
      </c>
      <c r="L301" s="4" t="s">
        <v>306</v>
      </c>
      <c r="M301" s="4">
        <v>1865.07</v>
      </c>
      <c r="N301" s="4">
        <v>4567.55</v>
      </c>
      <c r="O301" s="1"/>
      <c r="P301" s="1"/>
      <c r="Q301" s="1"/>
      <c r="R301" s="1"/>
      <c r="S301" s="1"/>
      <c r="T301" s="1"/>
      <c r="U301" s="1"/>
      <c r="V301" s="1"/>
    </row>
    <row r="302" spans="1:22" ht="13.5" customHeight="1" x14ac:dyDescent="0.35">
      <c r="A302" s="4" t="str">
        <f t="shared" ref="A302:C302" si="297">A301</f>
        <v>Suape</v>
      </c>
      <c r="B302" s="4" t="str">
        <f t="shared" si="297"/>
        <v>Suape</v>
      </c>
      <c r="C302" s="4" t="str">
        <f t="shared" si="297"/>
        <v>PRESTAÇÃO DE SERVIÇO CONTINUADO DE VIGILÂNCIA ARMADA</v>
      </c>
      <c r="D302" s="4" t="s">
        <v>301</v>
      </c>
      <c r="E302" s="4">
        <v>2021</v>
      </c>
      <c r="F302" s="4" t="s">
        <v>302</v>
      </c>
      <c r="G302" s="4" t="str">
        <f t="shared" si="165"/>
        <v>15.195.617/0001-87</v>
      </c>
      <c r="H302" s="4" t="s">
        <v>800</v>
      </c>
      <c r="I302" s="4" t="str">
        <f t="shared" si="166"/>
        <v>DPGE/SCGE</v>
      </c>
      <c r="J302" s="4" t="s">
        <v>305</v>
      </c>
      <c r="K302" s="4" t="s">
        <v>291</v>
      </c>
      <c r="L302" s="4" t="s">
        <v>309</v>
      </c>
      <c r="M302" s="4">
        <v>2069.0700000000002</v>
      </c>
      <c r="N302" s="4">
        <v>4941.18</v>
      </c>
      <c r="O302" s="1"/>
      <c r="P302" s="1"/>
      <c r="Q302" s="1"/>
      <c r="R302" s="1"/>
      <c r="S302" s="1"/>
      <c r="T302" s="1"/>
      <c r="U302" s="1"/>
      <c r="V302" s="1"/>
    </row>
    <row r="303" spans="1:22" ht="13.5" customHeight="1" x14ac:dyDescent="0.35">
      <c r="A303" s="4" t="str">
        <f t="shared" ref="A303:C303" si="298">A302</f>
        <v>Suape</v>
      </c>
      <c r="B303" s="4" t="str">
        <f t="shared" si="298"/>
        <v>Suape</v>
      </c>
      <c r="C303" s="4" t="str">
        <f t="shared" si="298"/>
        <v>PRESTAÇÃO DE SERVIÇO CONTINUADO DE VIGILÂNCIA ARMADA</v>
      </c>
      <c r="D303" s="4" t="s">
        <v>301</v>
      </c>
      <c r="E303" s="4">
        <v>2021</v>
      </c>
      <c r="F303" s="4" t="s">
        <v>302</v>
      </c>
      <c r="G303" s="4" t="str">
        <f t="shared" si="165"/>
        <v>15.195.617/0001-87</v>
      </c>
      <c r="H303" s="4" t="s">
        <v>801</v>
      </c>
      <c r="I303" s="4" t="str">
        <f t="shared" si="166"/>
        <v>DPGE/SCGE</v>
      </c>
      <c r="J303" s="4" t="s">
        <v>305</v>
      </c>
      <c r="K303" s="4" t="s">
        <v>291</v>
      </c>
      <c r="L303" s="4" t="s">
        <v>306</v>
      </c>
      <c r="M303" s="4">
        <v>2069.0700000000002</v>
      </c>
      <c r="N303" s="4">
        <v>4941.18</v>
      </c>
      <c r="O303" s="1"/>
      <c r="P303" s="1"/>
      <c r="Q303" s="1"/>
      <c r="R303" s="1"/>
      <c r="S303" s="1"/>
      <c r="T303" s="1"/>
      <c r="U303" s="1"/>
      <c r="V303" s="1"/>
    </row>
    <row r="304" spans="1:22" ht="13.5" customHeight="1" x14ac:dyDescent="0.35">
      <c r="A304" s="4" t="str">
        <f t="shared" ref="A304:C304" si="299">A303</f>
        <v>Suape</v>
      </c>
      <c r="B304" s="4" t="str">
        <f t="shared" si="299"/>
        <v>Suape</v>
      </c>
      <c r="C304" s="4" t="str">
        <f t="shared" si="299"/>
        <v>PRESTAÇÃO DE SERVIÇO CONTINUADO DE VIGILÂNCIA ARMADA</v>
      </c>
      <c r="D304" s="4" t="s">
        <v>301</v>
      </c>
      <c r="E304" s="4">
        <v>2021</v>
      </c>
      <c r="F304" s="4" t="s">
        <v>302</v>
      </c>
      <c r="G304" s="4" t="str">
        <f t="shared" si="165"/>
        <v>15.195.617/0001-87</v>
      </c>
      <c r="H304" s="4" t="s">
        <v>802</v>
      </c>
      <c r="I304" s="4" t="str">
        <f t="shared" si="166"/>
        <v>DPGE/SCGE</v>
      </c>
      <c r="J304" s="4" t="s">
        <v>305</v>
      </c>
      <c r="K304" s="4" t="s">
        <v>291</v>
      </c>
      <c r="L304" s="4" t="s">
        <v>306</v>
      </c>
      <c r="M304" s="4">
        <v>1865.07</v>
      </c>
      <c r="N304" s="4">
        <v>4567.55</v>
      </c>
      <c r="O304" s="1"/>
      <c r="P304" s="1"/>
      <c r="Q304" s="1"/>
      <c r="R304" s="1"/>
      <c r="S304" s="1"/>
      <c r="T304" s="1"/>
      <c r="U304" s="1"/>
      <c r="V304" s="1"/>
    </row>
    <row r="305" spans="1:22" ht="13.5" customHeight="1" x14ac:dyDescent="0.35">
      <c r="A305" s="4" t="str">
        <f t="shared" ref="A305:C305" si="300">A304</f>
        <v>Suape</v>
      </c>
      <c r="B305" s="4" t="str">
        <f t="shared" si="300"/>
        <v>Suape</v>
      </c>
      <c r="C305" s="4" t="str">
        <f t="shared" si="300"/>
        <v>PRESTAÇÃO DE SERVIÇO CONTINUADO DE VIGILÂNCIA ARMADA</v>
      </c>
      <c r="D305" s="4" t="s">
        <v>301</v>
      </c>
      <c r="E305" s="4">
        <v>2021</v>
      </c>
      <c r="F305" s="4" t="s">
        <v>302</v>
      </c>
      <c r="G305" s="4" t="str">
        <f t="shared" si="165"/>
        <v>15.195.617/0001-87</v>
      </c>
      <c r="H305" s="4" t="s">
        <v>803</v>
      </c>
      <c r="I305" s="4" t="str">
        <f t="shared" si="166"/>
        <v>DPGE/SCGE</v>
      </c>
      <c r="J305" s="4" t="s">
        <v>305</v>
      </c>
      <c r="K305" s="4" t="s">
        <v>291</v>
      </c>
      <c r="L305" s="4" t="s">
        <v>306</v>
      </c>
      <c r="M305" s="4">
        <v>2069.0700000000002</v>
      </c>
      <c r="N305" s="4">
        <v>4941.18</v>
      </c>
      <c r="O305" s="1"/>
      <c r="P305" s="1"/>
      <c r="Q305" s="1"/>
      <c r="R305" s="1"/>
      <c r="S305" s="1"/>
      <c r="T305" s="1"/>
      <c r="U305" s="1"/>
      <c r="V305" s="1"/>
    </row>
    <row r="306" spans="1:22" ht="13.5" customHeight="1" x14ac:dyDescent="0.35">
      <c r="A306" s="4" t="str">
        <f t="shared" ref="A306:C306" si="301">A305</f>
        <v>Suape</v>
      </c>
      <c r="B306" s="4" t="str">
        <f t="shared" si="301"/>
        <v>Suape</v>
      </c>
      <c r="C306" s="4" t="str">
        <f t="shared" si="301"/>
        <v>PRESTAÇÃO DE SERVIÇO CONTINUADO DE VIGILÂNCIA ARMADA</v>
      </c>
      <c r="D306" s="4" t="s">
        <v>301</v>
      </c>
      <c r="E306" s="4">
        <v>2021</v>
      </c>
      <c r="F306" s="4" t="s">
        <v>302</v>
      </c>
      <c r="G306" s="4" t="str">
        <f t="shared" si="165"/>
        <v>15.195.617/0001-87</v>
      </c>
      <c r="H306" s="4" t="s">
        <v>804</v>
      </c>
      <c r="I306" s="4" t="str">
        <f t="shared" si="166"/>
        <v>DPGE/SCGE</v>
      </c>
      <c r="J306" s="4" t="s">
        <v>305</v>
      </c>
      <c r="K306" s="4" t="s">
        <v>291</v>
      </c>
      <c r="L306" s="4" t="s">
        <v>306</v>
      </c>
      <c r="M306" s="4">
        <v>1865.07</v>
      </c>
      <c r="N306" s="4">
        <v>4567.55</v>
      </c>
      <c r="O306" s="1"/>
      <c r="P306" s="1"/>
      <c r="Q306" s="1"/>
      <c r="R306" s="1"/>
      <c r="S306" s="1"/>
      <c r="T306" s="1"/>
      <c r="U306" s="1"/>
      <c r="V306" s="1"/>
    </row>
    <row r="307" spans="1:22" ht="13.5" customHeight="1" x14ac:dyDescent="0.35">
      <c r="A307" s="4" t="str">
        <f t="shared" ref="A307:C307" si="302">A306</f>
        <v>Suape</v>
      </c>
      <c r="B307" s="4" t="str">
        <f t="shared" si="302"/>
        <v>Suape</v>
      </c>
      <c r="C307" s="4" t="str">
        <f t="shared" si="302"/>
        <v>PRESTAÇÃO DE SERVIÇO CONTINUADO DE VIGILÂNCIA ARMADA</v>
      </c>
      <c r="D307" s="4" t="s">
        <v>301</v>
      </c>
      <c r="E307" s="4">
        <v>2021</v>
      </c>
      <c r="F307" s="4" t="s">
        <v>302</v>
      </c>
      <c r="G307" s="4" t="str">
        <f t="shared" si="165"/>
        <v>15.195.617/0001-87</v>
      </c>
      <c r="H307" s="4" t="s">
        <v>805</v>
      </c>
      <c r="I307" s="4" t="str">
        <f t="shared" si="166"/>
        <v>DPGE/SCGE</v>
      </c>
      <c r="J307" s="4" t="s">
        <v>305</v>
      </c>
      <c r="K307" s="4" t="s">
        <v>291</v>
      </c>
      <c r="L307" s="4" t="s">
        <v>309</v>
      </c>
      <c r="M307" s="4">
        <v>1865.07</v>
      </c>
      <c r="N307" s="4">
        <v>4567.55</v>
      </c>
      <c r="O307" s="1"/>
      <c r="P307" s="1"/>
      <c r="Q307" s="1"/>
      <c r="R307" s="1"/>
      <c r="S307" s="1"/>
      <c r="T307" s="1"/>
      <c r="U307" s="1"/>
      <c r="V307" s="1"/>
    </row>
    <row r="308" spans="1:22" ht="13.5" customHeight="1" x14ac:dyDescent="0.35">
      <c r="A308" s="4" t="str">
        <f t="shared" ref="A308:C308" si="303">A307</f>
        <v>Suape</v>
      </c>
      <c r="B308" s="4" t="str">
        <f t="shared" si="303"/>
        <v>Suape</v>
      </c>
      <c r="C308" s="4" t="str">
        <f t="shared" si="303"/>
        <v>PRESTAÇÃO DE SERVIÇO CONTINUADO DE VIGILÂNCIA ARMADA</v>
      </c>
      <c r="D308" s="4" t="s">
        <v>301</v>
      </c>
      <c r="E308" s="4">
        <v>2021</v>
      </c>
      <c r="F308" s="4" t="s">
        <v>302</v>
      </c>
      <c r="G308" s="4" t="str">
        <f t="shared" si="165"/>
        <v>15.195.617/0001-87</v>
      </c>
      <c r="H308" s="4" t="s">
        <v>806</v>
      </c>
      <c r="I308" s="4" t="str">
        <f t="shared" si="166"/>
        <v>DPGE/SCGE</v>
      </c>
      <c r="J308" s="4" t="s">
        <v>305</v>
      </c>
      <c r="K308" s="4" t="s">
        <v>291</v>
      </c>
      <c r="L308" s="4" t="s">
        <v>309</v>
      </c>
      <c r="M308" s="4">
        <v>2069.0700000000002</v>
      </c>
      <c r="N308" s="4">
        <v>4941.18</v>
      </c>
      <c r="O308" s="1"/>
      <c r="P308" s="1"/>
      <c r="Q308" s="1"/>
      <c r="R308" s="1"/>
      <c r="S308" s="1"/>
      <c r="T308" s="1"/>
      <c r="U308" s="1"/>
      <c r="V308" s="1"/>
    </row>
    <row r="309" spans="1:22" ht="13.5" customHeight="1" x14ac:dyDescent="0.35">
      <c r="A309" s="4" t="str">
        <f t="shared" ref="A309:C309" si="304">A308</f>
        <v>Suape</v>
      </c>
      <c r="B309" s="4" t="str">
        <f t="shared" si="304"/>
        <v>Suape</v>
      </c>
      <c r="C309" s="4" t="str">
        <f t="shared" si="304"/>
        <v>PRESTAÇÃO DE SERVIÇO CONTINUADO DE VIGILÂNCIA ARMADA</v>
      </c>
      <c r="D309" s="4" t="s">
        <v>301</v>
      </c>
      <c r="E309" s="4">
        <v>2021</v>
      </c>
      <c r="F309" s="4" t="s">
        <v>302</v>
      </c>
      <c r="G309" s="4" t="str">
        <f t="shared" si="165"/>
        <v>15.195.617/0001-87</v>
      </c>
      <c r="H309" s="4" t="s">
        <v>807</v>
      </c>
      <c r="I309" s="4" t="str">
        <f t="shared" si="166"/>
        <v>DPGE/SCGE</v>
      </c>
      <c r="J309" s="4" t="s">
        <v>305</v>
      </c>
      <c r="K309" s="4" t="s">
        <v>291</v>
      </c>
      <c r="L309" s="4" t="s">
        <v>309</v>
      </c>
      <c r="M309" s="4">
        <v>2069.0700000000002</v>
      </c>
      <c r="N309" s="4">
        <v>4941.18</v>
      </c>
      <c r="O309" s="1"/>
      <c r="P309" s="1"/>
      <c r="Q309" s="1"/>
      <c r="R309" s="1"/>
      <c r="S309" s="1"/>
      <c r="T309" s="1"/>
      <c r="U309" s="1"/>
      <c r="V309" s="1"/>
    </row>
    <row r="310" spans="1:22" ht="13.5" customHeight="1" x14ac:dyDescent="0.35">
      <c r="A310" s="4" t="str">
        <f t="shared" ref="A310:C310" si="305">A309</f>
        <v>Suape</v>
      </c>
      <c r="B310" s="4" t="str">
        <f t="shared" si="305"/>
        <v>Suape</v>
      </c>
      <c r="C310" s="4" t="str">
        <f t="shared" si="305"/>
        <v>PRESTAÇÃO DE SERVIÇO CONTINUADO DE VIGILÂNCIA ARMADA</v>
      </c>
      <c r="D310" s="4" t="s">
        <v>301</v>
      </c>
      <c r="E310" s="4">
        <v>2021</v>
      </c>
      <c r="F310" s="4" t="s">
        <v>302</v>
      </c>
      <c r="G310" s="4" t="str">
        <f t="shared" si="165"/>
        <v>15.195.617/0001-87</v>
      </c>
      <c r="H310" s="4" t="s">
        <v>808</v>
      </c>
      <c r="I310" s="4" t="str">
        <f t="shared" si="166"/>
        <v>DPGE/SCGE</v>
      </c>
      <c r="J310" s="4" t="s">
        <v>305</v>
      </c>
      <c r="K310" s="4" t="s">
        <v>291</v>
      </c>
      <c r="L310" s="4" t="s">
        <v>306</v>
      </c>
      <c r="M310" s="4">
        <v>1865.07</v>
      </c>
      <c r="N310" s="4">
        <v>4567.55</v>
      </c>
      <c r="O310" s="1"/>
      <c r="P310" s="1"/>
      <c r="Q310" s="1"/>
      <c r="R310" s="1"/>
      <c r="S310" s="1"/>
      <c r="T310" s="1"/>
      <c r="U310" s="1"/>
      <c r="V310" s="1"/>
    </row>
    <row r="311" spans="1:22" ht="13.5" customHeight="1" x14ac:dyDescent="0.35">
      <c r="A311" s="4" t="str">
        <f t="shared" ref="A311:C311" si="306">A310</f>
        <v>Suape</v>
      </c>
      <c r="B311" s="4" t="str">
        <f t="shared" si="306"/>
        <v>Suape</v>
      </c>
      <c r="C311" s="4" t="str">
        <f t="shared" si="306"/>
        <v>PRESTAÇÃO DE SERVIÇO CONTINUADO DE VIGILÂNCIA ARMADA</v>
      </c>
      <c r="D311" s="4" t="s">
        <v>301</v>
      </c>
      <c r="E311" s="4">
        <v>2021</v>
      </c>
      <c r="F311" s="4" t="s">
        <v>302</v>
      </c>
      <c r="G311" s="4" t="str">
        <f t="shared" si="165"/>
        <v>15.195.617/0001-87</v>
      </c>
      <c r="H311" s="4" t="s">
        <v>809</v>
      </c>
      <c r="I311" s="4" t="str">
        <f t="shared" si="166"/>
        <v>DPGE/SCGE</v>
      </c>
      <c r="J311" s="4" t="s">
        <v>305</v>
      </c>
      <c r="K311" s="4" t="s">
        <v>291</v>
      </c>
      <c r="L311" s="4" t="s">
        <v>306</v>
      </c>
      <c r="M311" s="4">
        <v>1865.07</v>
      </c>
      <c r="N311" s="4">
        <v>4567.55</v>
      </c>
      <c r="O311" s="1"/>
      <c r="P311" s="1"/>
      <c r="Q311" s="1"/>
      <c r="R311" s="1"/>
      <c r="S311" s="1"/>
      <c r="T311" s="1"/>
      <c r="U311" s="1"/>
      <c r="V311" s="1"/>
    </row>
    <row r="312" spans="1:22" ht="13.5" customHeight="1" x14ac:dyDescent="0.35">
      <c r="A312" s="4" t="str">
        <f t="shared" ref="A312:C312" si="307">A311</f>
        <v>Suape</v>
      </c>
      <c r="B312" s="4" t="str">
        <f t="shared" si="307"/>
        <v>Suape</v>
      </c>
      <c r="C312" s="4" t="str">
        <f t="shared" si="307"/>
        <v>PRESTAÇÃO DE SERVIÇO CONTINUADO DE VIGILÂNCIA ARMADA</v>
      </c>
      <c r="D312" s="4" t="s">
        <v>301</v>
      </c>
      <c r="E312" s="4">
        <v>2021</v>
      </c>
      <c r="F312" s="4" t="s">
        <v>302</v>
      </c>
      <c r="G312" s="4" t="str">
        <f t="shared" si="165"/>
        <v>15.195.617/0001-87</v>
      </c>
      <c r="H312" s="4" t="s">
        <v>810</v>
      </c>
      <c r="I312" s="4" t="str">
        <f t="shared" si="166"/>
        <v>DPGE/SCGE</v>
      </c>
      <c r="J312" s="4" t="s">
        <v>305</v>
      </c>
      <c r="K312" s="4" t="s">
        <v>291</v>
      </c>
      <c r="L312" s="4" t="s">
        <v>306</v>
      </c>
      <c r="M312" s="4">
        <v>1865.07</v>
      </c>
      <c r="N312" s="4">
        <v>4567.55</v>
      </c>
      <c r="O312" s="1"/>
      <c r="P312" s="1"/>
      <c r="Q312" s="1"/>
      <c r="R312" s="1"/>
      <c r="S312" s="1"/>
      <c r="T312" s="1"/>
      <c r="U312" s="1"/>
      <c r="V312" s="1"/>
    </row>
    <row r="313" spans="1:22" ht="13.5" customHeight="1" x14ac:dyDescent="0.35">
      <c r="A313" s="4" t="str">
        <f t="shared" ref="A313:C313" si="308">A312</f>
        <v>Suape</v>
      </c>
      <c r="B313" s="4" t="str">
        <f t="shared" si="308"/>
        <v>Suape</v>
      </c>
      <c r="C313" s="4" t="str">
        <f t="shared" si="308"/>
        <v>PRESTAÇÃO DE SERVIÇO CONTINUADO DE VIGILÂNCIA ARMADA</v>
      </c>
      <c r="D313" s="4" t="s">
        <v>301</v>
      </c>
      <c r="E313" s="4">
        <v>2021</v>
      </c>
      <c r="F313" s="4" t="s">
        <v>302</v>
      </c>
      <c r="G313" s="4" t="str">
        <f t="shared" si="165"/>
        <v>15.195.617/0001-87</v>
      </c>
      <c r="H313" s="4" t="s">
        <v>811</v>
      </c>
      <c r="I313" s="4" t="str">
        <f t="shared" si="166"/>
        <v>DPGE/SCGE</v>
      </c>
      <c r="J313" s="4" t="s">
        <v>305</v>
      </c>
      <c r="K313" s="4" t="s">
        <v>291</v>
      </c>
      <c r="L313" s="4" t="s">
        <v>309</v>
      </c>
      <c r="M313" s="4">
        <v>1865.07</v>
      </c>
      <c r="N313" s="4">
        <v>4567.55</v>
      </c>
      <c r="O313" s="1"/>
      <c r="P313" s="1"/>
      <c r="Q313" s="1"/>
      <c r="R313" s="1"/>
      <c r="S313" s="1"/>
      <c r="T313" s="1"/>
      <c r="U313" s="1"/>
      <c r="V313" s="1"/>
    </row>
    <row r="314" spans="1:22" ht="13.5" customHeight="1" x14ac:dyDescent="0.35">
      <c r="A314" s="4" t="str">
        <f t="shared" ref="A314:C314" si="309">A313</f>
        <v>Suape</v>
      </c>
      <c r="B314" s="4" t="str">
        <f t="shared" si="309"/>
        <v>Suape</v>
      </c>
      <c r="C314" s="4" t="str">
        <f t="shared" si="309"/>
        <v>PRESTAÇÃO DE SERVIÇO CONTINUADO DE VIGILÂNCIA ARMADA</v>
      </c>
      <c r="D314" s="4" t="s">
        <v>301</v>
      </c>
      <c r="E314" s="4">
        <v>2021</v>
      </c>
      <c r="F314" s="4" t="s">
        <v>302</v>
      </c>
      <c r="G314" s="4" t="str">
        <f t="shared" si="165"/>
        <v>15.195.617/0001-87</v>
      </c>
      <c r="H314" s="4" t="s">
        <v>812</v>
      </c>
      <c r="I314" s="4" t="str">
        <f t="shared" si="166"/>
        <v>DPGE/SCGE</v>
      </c>
      <c r="J314" s="4" t="s">
        <v>305</v>
      </c>
      <c r="K314" s="4" t="s">
        <v>291</v>
      </c>
      <c r="L314" s="4" t="s">
        <v>306</v>
      </c>
      <c r="M314" s="4">
        <v>2069.0700000000002</v>
      </c>
      <c r="N314" s="4">
        <v>4941.18</v>
      </c>
      <c r="O314" s="1"/>
      <c r="P314" s="1"/>
      <c r="Q314" s="1"/>
      <c r="R314" s="1"/>
      <c r="S314" s="1"/>
      <c r="T314" s="1"/>
      <c r="U314" s="1"/>
      <c r="V314" s="1"/>
    </row>
    <row r="315" spans="1:22" ht="13.5" customHeight="1" x14ac:dyDescent="0.35">
      <c r="A315" s="4" t="str">
        <f t="shared" ref="A315:C315" si="310">A314</f>
        <v>Suape</v>
      </c>
      <c r="B315" s="4" t="str">
        <f t="shared" si="310"/>
        <v>Suape</v>
      </c>
      <c r="C315" s="4" t="str">
        <f t="shared" si="310"/>
        <v>PRESTAÇÃO DE SERVIÇO CONTINUADO DE VIGILÂNCIA ARMADA</v>
      </c>
      <c r="D315" s="4" t="s">
        <v>301</v>
      </c>
      <c r="E315" s="4">
        <v>2021</v>
      </c>
      <c r="F315" s="4" t="s">
        <v>302</v>
      </c>
      <c r="G315" s="4" t="str">
        <f t="shared" si="165"/>
        <v>15.195.617/0001-87</v>
      </c>
      <c r="H315" s="4" t="s">
        <v>813</v>
      </c>
      <c r="I315" s="4" t="str">
        <f t="shared" si="166"/>
        <v>DPGE/SCGE</v>
      </c>
      <c r="J315" s="4" t="s">
        <v>305</v>
      </c>
      <c r="K315" s="4" t="s">
        <v>291</v>
      </c>
      <c r="L315" s="4" t="s">
        <v>306</v>
      </c>
      <c r="M315" s="4">
        <v>1865.07</v>
      </c>
      <c r="N315" s="4">
        <v>4567.55</v>
      </c>
      <c r="O315" s="1"/>
      <c r="P315" s="1"/>
      <c r="Q315" s="1"/>
      <c r="R315" s="1"/>
      <c r="S315" s="1"/>
      <c r="T315" s="1"/>
      <c r="U315" s="1"/>
      <c r="V315" s="1"/>
    </row>
    <row r="316" spans="1:22" ht="13.5" customHeight="1" x14ac:dyDescent="0.35">
      <c r="A316" s="4" t="str">
        <f t="shared" ref="A316:C316" si="311">A315</f>
        <v>Suape</v>
      </c>
      <c r="B316" s="4" t="str">
        <f t="shared" si="311"/>
        <v>Suape</v>
      </c>
      <c r="C316" s="4" t="str">
        <f t="shared" si="311"/>
        <v>PRESTAÇÃO DE SERVIÇO CONTINUADO DE VIGILÂNCIA ARMADA</v>
      </c>
      <c r="D316" s="4" t="s">
        <v>301</v>
      </c>
      <c r="E316" s="4">
        <v>2021</v>
      </c>
      <c r="F316" s="4" t="s">
        <v>302</v>
      </c>
      <c r="G316" s="4" t="str">
        <f t="shared" si="165"/>
        <v>15.195.617/0001-87</v>
      </c>
      <c r="H316" s="4" t="s">
        <v>814</v>
      </c>
      <c r="I316" s="4" t="str">
        <f t="shared" si="166"/>
        <v>DPGE/SCGE</v>
      </c>
      <c r="J316" s="4" t="s">
        <v>305</v>
      </c>
      <c r="K316" s="4" t="s">
        <v>291</v>
      </c>
      <c r="L316" s="4" t="s">
        <v>306</v>
      </c>
      <c r="M316" s="4">
        <v>1865.07</v>
      </c>
      <c r="N316" s="4">
        <v>4567.55</v>
      </c>
      <c r="O316" s="1"/>
      <c r="P316" s="1"/>
      <c r="Q316" s="1"/>
      <c r="R316" s="1"/>
      <c r="S316" s="1"/>
      <c r="T316" s="1"/>
      <c r="U316" s="1"/>
      <c r="V316" s="1"/>
    </row>
    <row r="317" spans="1:22" ht="13.5" customHeight="1" x14ac:dyDescent="0.35">
      <c r="A317" s="4" t="str">
        <f t="shared" ref="A317:C317" si="312">A316</f>
        <v>Suape</v>
      </c>
      <c r="B317" s="4" t="str">
        <f t="shared" si="312"/>
        <v>Suape</v>
      </c>
      <c r="C317" s="4" t="str">
        <f t="shared" si="312"/>
        <v>PRESTAÇÃO DE SERVIÇO CONTINUADO DE VIGILÂNCIA ARMADA</v>
      </c>
      <c r="D317" s="4" t="s">
        <v>301</v>
      </c>
      <c r="E317" s="4">
        <v>2021</v>
      </c>
      <c r="F317" s="4" t="s">
        <v>302</v>
      </c>
      <c r="G317" s="4" t="str">
        <f t="shared" si="165"/>
        <v>15.195.617/0001-87</v>
      </c>
      <c r="H317" s="4" t="s">
        <v>815</v>
      </c>
      <c r="I317" s="4" t="str">
        <f t="shared" si="166"/>
        <v>DPGE/SCGE</v>
      </c>
      <c r="J317" s="4" t="s">
        <v>305</v>
      </c>
      <c r="K317" s="4" t="s">
        <v>291</v>
      </c>
      <c r="L317" s="4" t="s">
        <v>306</v>
      </c>
      <c r="M317" s="4">
        <v>2069.0700000000002</v>
      </c>
      <c r="N317" s="4">
        <v>4941.18</v>
      </c>
      <c r="O317" s="1"/>
      <c r="P317" s="1"/>
      <c r="Q317" s="1"/>
      <c r="R317" s="1"/>
      <c r="S317" s="1"/>
      <c r="T317" s="1"/>
      <c r="U317" s="1"/>
      <c r="V317" s="1"/>
    </row>
    <row r="318" spans="1:22" ht="13.5" customHeight="1" x14ac:dyDescent="0.35">
      <c r="A318" s="4" t="str">
        <f t="shared" ref="A318:C318" si="313">A317</f>
        <v>Suape</v>
      </c>
      <c r="B318" s="4" t="str">
        <f t="shared" si="313"/>
        <v>Suape</v>
      </c>
      <c r="C318" s="4" t="str">
        <f t="shared" si="313"/>
        <v>PRESTAÇÃO DE SERVIÇO CONTINUADO DE VIGILÂNCIA ARMADA</v>
      </c>
      <c r="D318" s="4" t="s">
        <v>301</v>
      </c>
      <c r="E318" s="4">
        <v>2021</v>
      </c>
      <c r="F318" s="4" t="s">
        <v>302</v>
      </c>
      <c r="G318" s="4" t="str">
        <f t="shared" si="165"/>
        <v>15.195.617/0001-87</v>
      </c>
      <c r="H318" s="4" t="s">
        <v>816</v>
      </c>
      <c r="I318" s="4" t="str">
        <f t="shared" si="166"/>
        <v>DPGE/SCGE</v>
      </c>
      <c r="J318" s="4" t="s">
        <v>305</v>
      </c>
      <c r="K318" s="4" t="s">
        <v>291</v>
      </c>
      <c r="L318" s="4" t="s">
        <v>306</v>
      </c>
      <c r="M318" s="4">
        <v>1865.07</v>
      </c>
      <c r="N318" s="4">
        <v>4567.55</v>
      </c>
      <c r="O318" s="1"/>
      <c r="P318" s="1"/>
      <c r="Q318" s="1"/>
      <c r="R318" s="1"/>
      <c r="S318" s="1"/>
      <c r="T318" s="1"/>
      <c r="U318" s="1"/>
      <c r="V318" s="1"/>
    </row>
    <row r="319" spans="1:22" ht="13.5" customHeight="1" x14ac:dyDescent="0.35">
      <c r="A319" s="4" t="str">
        <f t="shared" ref="A319:C319" si="314">A318</f>
        <v>Suape</v>
      </c>
      <c r="B319" s="4" t="str">
        <f t="shared" si="314"/>
        <v>Suape</v>
      </c>
      <c r="C319" s="4" t="str">
        <f t="shared" si="314"/>
        <v>PRESTAÇÃO DE SERVIÇO CONTINUADO DE VIGILÂNCIA ARMADA</v>
      </c>
      <c r="D319" s="4" t="s">
        <v>301</v>
      </c>
      <c r="E319" s="4">
        <v>2021</v>
      </c>
      <c r="F319" s="4" t="s">
        <v>302</v>
      </c>
      <c r="G319" s="4" t="str">
        <f t="shared" si="165"/>
        <v>15.195.617/0001-87</v>
      </c>
      <c r="H319" s="4" t="s">
        <v>817</v>
      </c>
      <c r="I319" s="4" t="str">
        <f t="shared" si="166"/>
        <v>DPGE/SCGE</v>
      </c>
      <c r="J319" s="4" t="s">
        <v>305</v>
      </c>
      <c r="K319" s="4" t="s">
        <v>291</v>
      </c>
      <c r="L319" s="4" t="s">
        <v>306</v>
      </c>
      <c r="M319" s="4">
        <v>1865.07</v>
      </c>
      <c r="N319" s="4">
        <v>4567.55</v>
      </c>
      <c r="O319" s="1"/>
      <c r="P319" s="1"/>
      <c r="Q319" s="1"/>
      <c r="R319" s="1"/>
      <c r="S319" s="1"/>
      <c r="T319" s="1"/>
      <c r="U319" s="1"/>
      <c r="V319" s="1"/>
    </row>
    <row r="320" spans="1:22" ht="13.5" customHeight="1" x14ac:dyDescent="0.35">
      <c r="A320" s="4" t="str">
        <f t="shared" ref="A320:C320" si="315">A319</f>
        <v>Suape</v>
      </c>
      <c r="B320" s="4" t="str">
        <f t="shared" si="315"/>
        <v>Suape</v>
      </c>
      <c r="C320" s="4" t="str">
        <f t="shared" si="315"/>
        <v>PRESTAÇÃO DE SERVIÇO CONTINUADO DE VIGILÂNCIA ARMADA</v>
      </c>
      <c r="D320" s="4" t="s">
        <v>301</v>
      </c>
      <c r="E320" s="4">
        <v>2021</v>
      </c>
      <c r="F320" s="4" t="s">
        <v>302</v>
      </c>
      <c r="G320" s="4" t="str">
        <f t="shared" si="165"/>
        <v>15.195.617/0001-87</v>
      </c>
      <c r="H320" s="4" t="s">
        <v>818</v>
      </c>
      <c r="I320" s="4" t="str">
        <f t="shared" si="166"/>
        <v>DPGE/SCGE</v>
      </c>
      <c r="J320" s="4" t="s">
        <v>305</v>
      </c>
      <c r="K320" s="4" t="s">
        <v>291</v>
      </c>
      <c r="L320" s="4" t="s">
        <v>306</v>
      </c>
      <c r="M320" s="4">
        <v>2069.0700000000002</v>
      </c>
      <c r="N320" s="4">
        <v>4941.18</v>
      </c>
      <c r="O320" s="1"/>
      <c r="P320" s="1"/>
      <c r="Q320" s="1"/>
      <c r="R320" s="1"/>
      <c r="S320" s="1"/>
      <c r="T320" s="1"/>
      <c r="U320" s="1"/>
      <c r="V320" s="1"/>
    </row>
    <row r="321" spans="1:22" ht="13.5" customHeight="1" x14ac:dyDescent="0.35">
      <c r="A321" s="4" t="str">
        <f t="shared" ref="A321:C321" si="316">A320</f>
        <v>Suape</v>
      </c>
      <c r="B321" s="4" t="str">
        <f t="shared" si="316"/>
        <v>Suape</v>
      </c>
      <c r="C321" s="4" t="str">
        <f t="shared" si="316"/>
        <v>PRESTAÇÃO DE SERVIÇO CONTINUADO DE VIGILÂNCIA ARMADA</v>
      </c>
      <c r="D321" s="4" t="s">
        <v>301</v>
      </c>
      <c r="E321" s="4">
        <v>2021</v>
      </c>
      <c r="F321" s="4" t="s">
        <v>302</v>
      </c>
      <c r="G321" s="4" t="str">
        <f t="shared" si="165"/>
        <v>15.195.617/0001-87</v>
      </c>
      <c r="H321" s="4" t="s">
        <v>819</v>
      </c>
      <c r="I321" s="4" t="str">
        <f t="shared" si="166"/>
        <v>DPGE/SCGE</v>
      </c>
      <c r="J321" s="4" t="s">
        <v>305</v>
      </c>
      <c r="K321" s="4" t="s">
        <v>291</v>
      </c>
      <c r="L321" s="4" t="s">
        <v>309</v>
      </c>
      <c r="M321" s="4">
        <v>1865.07</v>
      </c>
      <c r="N321" s="4">
        <v>4567.55</v>
      </c>
      <c r="O321" s="1"/>
      <c r="P321" s="1"/>
      <c r="Q321" s="1"/>
      <c r="R321" s="1"/>
      <c r="S321" s="1"/>
      <c r="T321" s="1"/>
      <c r="U321" s="1"/>
      <c r="V321" s="1"/>
    </row>
    <row r="322" spans="1:22" ht="13.5" customHeight="1" x14ac:dyDescent="0.35">
      <c r="A322" s="4" t="str">
        <f t="shared" ref="A322:C322" si="317">A321</f>
        <v>Suape</v>
      </c>
      <c r="B322" s="4" t="str">
        <f t="shared" si="317"/>
        <v>Suape</v>
      </c>
      <c r="C322" s="4" t="str">
        <f t="shared" si="317"/>
        <v>PRESTAÇÃO DE SERVIÇO CONTINUADO DE VIGILÂNCIA ARMADA</v>
      </c>
      <c r="D322" s="4" t="s">
        <v>301</v>
      </c>
      <c r="E322" s="4">
        <v>2021</v>
      </c>
      <c r="F322" s="4" t="s">
        <v>302</v>
      </c>
      <c r="G322" s="4" t="str">
        <f t="shared" si="165"/>
        <v>15.195.617/0001-87</v>
      </c>
      <c r="H322" s="4" t="s">
        <v>820</v>
      </c>
      <c r="I322" s="4" t="str">
        <f t="shared" si="166"/>
        <v>DPGE/SCGE</v>
      </c>
      <c r="J322" s="4" t="s">
        <v>305</v>
      </c>
      <c r="K322" s="4" t="s">
        <v>291</v>
      </c>
      <c r="L322" s="4" t="s">
        <v>306</v>
      </c>
      <c r="M322" s="4">
        <v>2069.0700000000002</v>
      </c>
      <c r="N322" s="4">
        <v>4941.18</v>
      </c>
      <c r="O322" s="1"/>
      <c r="P322" s="1"/>
      <c r="Q322" s="1"/>
      <c r="R322" s="1"/>
      <c r="S322" s="1"/>
      <c r="T322" s="1"/>
      <c r="U322" s="1"/>
      <c r="V322" s="1"/>
    </row>
    <row r="323" spans="1:22" ht="13.5" customHeight="1" x14ac:dyDescent="0.35">
      <c r="A323" s="4" t="str">
        <f t="shared" ref="A323:C323" si="318">A322</f>
        <v>Suape</v>
      </c>
      <c r="B323" s="4" t="str">
        <f t="shared" si="318"/>
        <v>Suape</v>
      </c>
      <c r="C323" s="4" t="str">
        <f t="shared" si="318"/>
        <v>PRESTAÇÃO DE SERVIÇO CONTINUADO DE VIGILÂNCIA ARMADA</v>
      </c>
      <c r="D323" s="4" t="s">
        <v>301</v>
      </c>
      <c r="E323" s="4">
        <v>2021</v>
      </c>
      <c r="F323" s="4" t="s">
        <v>302</v>
      </c>
      <c r="G323" s="4" t="str">
        <f t="shared" si="165"/>
        <v>15.195.617/0001-87</v>
      </c>
      <c r="H323" s="4" t="s">
        <v>821</v>
      </c>
      <c r="I323" s="4" t="str">
        <f t="shared" si="166"/>
        <v>DPGE/SCGE</v>
      </c>
      <c r="J323" s="4" t="s">
        <v>305</v>
      </c>
      <c r="K323" s="4" t="s">
        <v>291</v>
      </c>
      <c r="L323" s="4" t="s">
        <v>309</v>
      </c>
      <c r="M323" s="4">
        <v>1865.07</v>
      </c>
      <c r="N323" s="4">
        <v>4567.55</v>
      </c>
      <c r="O323" s="1"/>
      <c r="P323" s="1"/>
      <c r="Q323" s="1"/>
      <c r="R323" s="1"/>
      <c r="S323" s="1"/>
      <c r="T323" s="1"/>
      <c r="U323" s="1"/>
      <c r="V323" s="1"/>
    </row>
    <row r="324" spans="1:22" ht="13.5" customHeight="1" x14ac:dyDescent="0.35">
      <c r="A324" s="4" t="str">
        <f t="shared" ref="A324:C324" si="319">A323</f>
        <v>Suape</v>
      </c>
      <c r="B324" s="4" t="str">
        <f t="shared" si="319"/>
        <v>Suape</v>
      </c>
      <c r="C324" s="4" t="str">
        <f t="shared" si="319"/>
        <v>PRESTAÇÃO DE SERVIÇO CONTINUADO DE VIGILÂNCIA ARMADA</v>
      </c>
      <c r="D324" s="4" t="s">
        <v>301</v>
      </c>
      <c r="E324" s="4">
        <v>2021</v>
      </c>
      <c r="F324" s="4" t="s">
        <v>302</v>
      </c>
      <c r="G324" s="4" t="str">
        <f t="shared" si="165"/>
        <v>15.195.617/0001-87</v>
      </c>
      <c r="H324" s="4" t="s">
        <v>822</v>
      </c>
      <c r="I324" s="4" t="str">
        <f t="shared" si="166"/>
        <v>DPGE/SCGE</v>
      </c>
      <c r="J324" s="4" t="s">
        <v>305</v>
      </c>
      <c r="K324" s="4" t="s">
        <v>291</v>
      </c>
      <c r="L324" s="4" t="s">
        <v>309</v>
      </c>
      <c r="M324" s="4">
        <v>2069.0700000000002</v>
      </c>
      <c r="N324" s="4">
        <v>4941.18</v>
      </c>
      <c r="O324" s="1"/>
      <c r="P324" s="1"/>
      <c r="Q324" s="1"/>
      <c r="R324" s="1"/>
      <c r="S324" s="1"/>
      <c r="T324" s="1"/>
      <c r="U324" s="1"/>
      <c r="V324" s="1"/>
    </row>
    <row r="325" spans="1:22" ht="13.5" customHeight="1" x14ac:dyDescent="0.35">
      <c r="A325" s="4" t="str">
        <f t="shared" ref="A325:C325" si="320">A324</f>
        <v>Suape</v>
      </c>
      <c r="B325" s="4" t="str">
        <f t="shared" si="320"/>
        <v>Suape</v>
      </c>
      <c r="C325" s="4" t="str">
        <f t="shared" si="320"/>
        <v>PRESTAÇÃO DE SERVIÇO CONTINUADO DE VIGILÂNCIA ARMADA</v>
      </c>
      <c r="D325" s="4" t="s">
        <v>301</v>
      </c>
      <c r="E325" s="4">
        <v>2021</v>
      </c>
      <c r="F325" s="4" t="s">
        <v>302</v>
      </c>
      <c r="G325" s="4" t="str">
        <f t="shared" si="165"/>
        <v>15.195.617/0001-87</v>
      </c>
      <c r="H325" s="4" t="s">
        <v>823</v>
      </c>
      <c r="I325" s="4" t="str">
        <f t="shared" si="166"/>
        <v>DPGE/SCGE</v>
      </c>
      <c r="J325" s="4" t="s">
        <v>305</v>
      </c>
      <c r="K325" s="4" t="s">
        <v>291</v>
      </c>
      <c r="L325" s="4" t="s">
        <v>306</v>
      </c>
      <c r="M325" s="4">
        <v>2069.0700000000002</v>
      </c>
      <c r="N325" s="4">
        <v>4941.18</v>
      </c>
      <c r="O325" s="1"/>
      <c r="P325" s="1"/>
      <c r="Q325" s="1"/>
      <c r="R325" s="1"/>
      <c r="S325" s="1"/>
      <c r="T325" s="1"/>
      <c r="U325" s="1"/>
      <c r="V325" s="1"/>
    </row>
    <row r="326" spans="1:22" ht="13.5" customHeight="1" x14ac:dyDescent="0.35">
      <c r="A326" s="4" t="str">
        <f t="shared" ref="A326:C326" si="321">A325</f>
        <v>Suape</v>
      </c>
      <c r="B326" s="4" t="str">
        <f t="shared" si="321"/>
        <v>Suape</v>
      </c>
      <c r="C326" s="4" t="str">
        <f t="shared" si="321"/>
        <v>PRESTAÇÃO DE SERVIÇO CONTINUADO DE VIGILÂNCIA ARMADA</v>
      </c>
      <c r="D326" s="4" t="s">
        <v>301</v>
      </c>
      <c r="E326" s="4">
        <v>2021</v>
      </c>
      <c r="F326" s="4" t="s">
        <v>302</v>
      </c>
      <c r="G326" s="4" t="str">
        <f t="shared" si="165"/>
        <v>15.195.617/0001-87</v>
      </c>
      <c r="H326" s="4" t="s">
        <v>824</v>
      </c>
      <c r="I326" s="4" t="str">
        <f t="shared" si="166"/>
        <v>DPGE/SCGE</v>
      </c>
      <c r="J326" s="4" t="s">
        <v>305</v>
      </c>
      <c r="K326" s="4" t="s">
        <v>291</v>
      </c>
      <c r="L326" s="4" t="s">
        <v>309</v>
      </c>
      <c r="M326" s="4">
        <v>1865.07</v>
      </c>
      <c r="N326" s="4">
        <v>4567.55</v>
      </c>
      <c r="O326" s="1"/>
      <c r="P326" s="1"/>
      <c r="Q326" s="1"/>
      <c r="R326" s="1"/>
      <c r="S326" s="1"/>
      <c r="T326" s="1"/>
      <c r="U326" s="1"/>
      <c r="V326" s="1"/>
    </row>
    <row r="327" spans="1:22" ht="13.5" customHeight="1" x14ac:dyDescent="0.35">
      <c r="A327" s="4" t="str">
        <f t="shared" ref="A327:C327" si="322">A326</f>
        <v>Suape</v>
      </c>
      <c r="B327" s="4" t="str">
        <f t="shared" si="322"/>
        <v>Suape</v>
      </c>
      <c r="C327" s="4" t="str">
        <f t="shared" si="322"/>
        <v>PRESTAÇÃO DE SERVIÇO CONTINUADO DE VIGILÂNCIA ARMADA</v>
      </c>
      <c r="D327" s="4" t="s">
        <v>301</v>
      </c>
      <c r="E327" s="4">
        <v>2021</v>
      </c>
      <c r="F327" s="4" t="s">
        <v>302</v>
      </c>
      <c r="G327" s="4" t="str">
        <f t="shared" si="165"/>
        <v>15.195.617/0001-87</v>
      </c>
      <c r="H327" s="4" t="s">
        <v>825</v>
      </c>
      <c r="I327" s="4" t="str">
        <f t="shared" si="166"/>
        <v>DPGE/SCGE</v>
      </c>
      <c r="J327" s="4" t="s">
        <v>305</v>
      </c>
      <c r="K327" s="4" t="s">
        <v>291</v>
      </c>
      <c r="L327" s="4" t="s">
        <v>306</v>
      </c>
      <c r="M327" s="4">
        <v>2069.0700000000002</v>
      </c>
      <c r="N327" s="4">
        <v>4941.18</v>
      </c>
      <c r="O327" s="1"/>
      <c r="P327" s="1"/>
      <c r="Q327" s="1"/>
      <c r="R327" s="1"/>
      <c r="S327" s="1"/>
      <c r="T327" s="1"/>
      <c r="U327" s="1"/>
      <c r="V327" s="1"/>
    </row>
    <row r="328" spans="1:22" ht="13.5" customHeight="1" x14ac:dyDescent="0.35">
      <c r="A328" s="4" t="str">
        <f t="shared" ref="A328:C328" si="323">A327</f>
        <v>Suape</v>
      </c>
      <c r="B328" s="4" t="str">
        <f t="shared" si="323"/>
        <v>Suape</v>
      </c>
      <c r="C328" s="4" t="str">
        <f t="shared" si="323"/>
        <v>PRESTAÇÃO DE SERVIÇO CONTINUADO DE VIGILÂNCIA ARMADA</v>
      </c>
      <c r="D328" s="4" t="s">
        <v>301</v>
      </c>
      <c r="E328" s="4">
        <v>2021</v>
      </c>
      <c r="F328" s="4" t="s">
        <v>302</v>
      </c>
      <c r="G328" s="4" t="str">
        <f t="shared" si="165"/>
        <v>15.195.617/0001-87</v>
      </c>
      <c r="H328" s="4" t="s">
        <v>826</v>
      </c>
      <c r="I328" s="4" t="str">
        <f t="shared" si="166"/>
        <v>DPGE/SCGE</v>
      </c>
      <c r="J328" s="4" t="s">
        <v>305</v>
      </c>
      <c r="K328" s="4" t="s">
        <v>291</v>
      </c>
      <c r="L328" s="4" t="s">
        <v>309</v>
      </c>
      <c r="M328" s="4">
        <v>1865.07</v>
      </c>
      <c r="N328" s="4">
        <v>4567.55</v>
      </c>
      <c r="O328" s="1"/>
      <c r="P328" s="1"/>
      <c r="Q328" s="1"/>
      <c r="R328" s="1"/>
      <c r="S328" s="1"/>
      <c r="T328" s="1"/>
      <c r="U328" s="1"/>
      <c r="V328" s="1"/>
    </row>
    <row r="329" spans="1:22" ht="13.5" customHeight="1" x14ac:dyDescent="0.35">
      <c r="A329" s="4" t="str">
        <f t="shared" ref="A329:C329" si="324">A328</f>
        <v>Suape</v>
      </c>
      <c r="B329" s="4" t="str">
        <f t="shared" si="324"/>
        <v>Suape</v>
      </c>
      <c r="C329" s="4" t="str">
        <f t="shared" si="324"/>
        <v>PRESTAÇÃO DE SERVIÇO CONTINUADO DE VIGILÂNCIA ARMADA</v>
      </c>
      <c r="D329" s="4" t="s">
        <v>301</v>
      </c>
      <c r="E329" s="4">
        <v>2021</v>
      </c>
      <c r="F329" s="4" t="s">
        <v>302</v>
      </c>
      <c r="G329" s="4" t="str">
        <f t="shared" si="165"/>
        <v>15.195.617/0001-87</v>
      </c>
      <c r="H329" s="4" t="s">
        <v>827</v>
      </c>
      <c r="I329" s="4" t="str">
        <f t="shared" si="166"/>
        <v>DPGE/SCGE</v>
      </c>
      <c r="J329" s="4" t="s">
        <v>305</v>
      </c>
      <c r="K329" s="4" t="s">
        <v>291</v>
      </c>
      <c r="L329" s="4" t="s">
        <v>306</v>
      </c>
      <c r="M329" s="4">
        <v>1865.07</v>
      </c>
      <c r="N329" s="4">
        <v>4567.55</v>
      </c>
      <c r="O329" s="1"/>
      <c r="P329" s="1"/>
      <c r="Q329" s="1"/>
      <c r="R329" s="1"/>
      <c r="S329" s="1"/>
      <c r="T329" s="1"/>
      <c r="U329" s="1"/>
      <c r="V329" s="1"/>
    </row>
    <row r="330" spans="1:22" ht="13.5" customHeight="1" x14ac:dyDescent="0.35">
      <c r="A330" s="4" t="str">
        <f t="shared" ref="A330:C330" si="325">A329</f>
        <v>Suape</v>
      </c>
      <c r="B330" s="4" t="str">
        <f t="shared" si="325"/>
        <v>Suape</v>
      </c>
      <c r="C330" s="4" t="str">
        <f t="shared" si="325"/>
        <v>PRESTAÇÃO DE SERVIÇO CONTINUADO DE VIGILÂNCIA ARMADA</v>
      </c>
      <c r="D330" s="4" t="s">
        <v>301</v>
      </c>
      <c r="E330" s="4">
        <v>2021</v>
      </c>
      <c r="F330" s="4" t="s">
        <v>302</v>
      </c>
      <c r="G330" s="4" t="str">
        <f t="shared" si="165"/>
        <v>15.195.617/0001-87</v>
      </c>
      <c r="H330" s="4" t="s">
        <v>828</v>
      </c>
      <c r="I330" s="4" t="str">
        <f t="shared" si="166"/>
        <v>DPGE/SCGE</v>
      </c>
      <c r="J330" s="4" t="s">
        <v>305</v>
      </c>
      <c r="K330" s="4" t="s">
        <v>291</v>
      </c>
      <c r="L330" s="4" t="s">
        <v>309</v>
      </c>
      <c r="M330" s="4">
        <v>2069.0700000000002</v>
      </c>
      <c r="N330" s="4">
        <v>4941.18</v>
      </c>
      <c r="O330" s="1"/>
      <c r="P330" s="1"/>
      <c r="Q330" s="1"/>
      <c r="R330" s="1"/>
      <c r="S330" s="1"/>
      <c r="T330" s="1"/>
      <c r="U330" s="1"/>
      <c r="V330" s="1"/>
    </row>
    <row r="331" spans="1:22" ht="13.5" customHeight="1" x14ac:dyDescent="0.35">
      <c r="A331" s="4" t="str">
        <f t="shared" ref="A331:C331" si="326">A330</f>
        <v>Suape</v>
      </c>
      <c r="B331" s="4" t="str">
        <f t="shared" si="326"/>
        <v>Suape</v>
      </c>
      <c r="C331" s="4" t="str">
        <f t="shared" si="326"/>
        <v>PRESTAÇÃO DE SERVIÇO CONTINUADO DE VIGILÂNCIA ARMADA</v>
      </c>
      <c r="D331" s="4" t="s">
        <v>301</v>
      </c>
      <c r="E331" s="4">
        <v>2021</v>
      </c>
      <c r="F331" s="4" t="s">
        <v>302</v>
      </c>
      <c r="G331" s="4" t="str">
        <f t="shared" si="165"/>
        <v>15.195.617/0001-87</v>
      </c>
      <c r="H331" s="4" t="s">
        <v>829</v>
      </c>
      <c r="I331" s="4" t="str">
        <f t="shared" si="166"/>
        <v>DPGE/SCGE</v>
      </c>
      <c r="J331" s="4" t="s">
        <v>305</v>
      </c>
      <c r="K331" s="4" t="s">
        <v>291</v>
      </c>
      <c r="L331" s="4" t="s">
        <v>309</v>
      </c>
      <c r="M331" s="4">
        <v>1865.07</v>
      </c>
      <c r="N331" s="4">
        <v>4567.55</v>
      </c>
      <c r="O331" s="1"/>
      <c r="P331" s="1"/>
      <c r="Q331" s="1"/>
      <c r="R331" s="1"/>
      <c r="S331" s="1"/>
      <c r="T331" s="1"/>
      <c r="U331" s="1"/>
      <c r="V331" s="1"/>
    </row>
    <row r="332" spans="1:22" ht="13.5" customHeight="1" x14ac:dyDescent="0.35">
      <c r="A332" s="4" t="str">
        <f t="shared" ref="A332:C332" si="327">A331</f>
        <v>Suape</v>
      </c>
      <c r="B332" s="4" t="str">
        <f t="shared" si="327"/>
        <v>Suape</v>
      </c>
      <c r="C332" s="4" t="str">
        <f t="shared" si="327"/>
        <v>PRESTAÇÃO DE SERVIÇO CONTINUADO DE VIGILÂNCIA ARMADA</v>
      </c>
      <c r="D332" s="4" t="s">
        <v>301</v>
      </c>
      <c r="E332" s="4">
        <v>2021</v>
      </c>
      <c r="F332" s="4" t="s">
        <v>302</v>
      </c>
      <c r="G332" s="4" t="str">
        <f t="shared" si="165"/>
        <v>15.195.617/0001-87</v>
      </c>
      <c r="H332" s="4" t="s">
        <v>830</v>
      </c>
      <c r="I332" s="4" t="str">
        <f t="shared" si="166"/>
        <v>DPGE/SCGE</v>
      </c>
      <c r="J332" s="4" t="s">
        <v>305</v>
      </c>
      <c r="K332" s="4" t="s">
        <v>291</v>
      </c>
      <c r="L332" s="4" t="s">
        <v>309</v>
      </c>
      <c r="M332" s="4">
        <v>2069.0700000000002</v>
      </c>
      <c r="N332" s="4">
        <v>4941.18</v>
      </c>
      <c r="O332" s="1"/>
      <c r="P332" s="1"/>
      <c r="Q332" s="1"/>
      <c r="R332" s="1"/>
      <c r="S332" s="1"/>
      <c r="T332" s="1"/>
      <c r="U332" s="1"/>
      <c r="V332" s="1"/>
    </row>
    <row r="333" spans="1:22" ht="13.5" customHeight="1" x14ac:dyDescent="0.35">
      <c r="A333" s="4" t="str">
        <f t="shared" ref="A333:C333" si="328">A332</f>
        <v>Suape</v>
      </c>
      <c r="B333" s="4" t="str">
        <f t="shared" si="328"/>
        <v>Suape</v>
      </c>
      <c r="C333" s="4" t="str">
        <f t="shared" si="328"/>
        <v>PRESTAÇÃO DE SERVIÇO CONTINUADO DE VIGILÂNCIA ARMADA</v>
      </c>
      <c r="D333" s="4" t="s">
        <v>301</v>
      </c>
      <c r="E333" s="4">
        <v>2021</v>
      </c>
      <c r="F333" s="4" t="s">
        <v>302</v>
      </c>
      <c r="G333" s="4" t="str">
        <f t="shared" si="165"/>
        <v>15.195.617/0001-87</v>
      </c>
      <c r="H333" s="4" t="s">
        <v>831</v>
      </c>
      <c r="I333" s="4" t="str">
        <f t="shared" si="166"/>
        <v>DPGE/SCGE</v>
      </c>
      <c r="J333" s="4" t="s">
        <v>305</v>
      </c>
      <c r="K333" s="4" t="s">
        <v>291</v>
      </c>
      <c r="L333" s="4" t="s">
        <v>309</v>
      </c>
      <c r="M333" s="4">
        <v>2069.0700000000002</v>
      </c>
      <c r="N333" s="4">
        <v>4941.18</v>
      </c>
      <c r="O333" s="1"/>
      <c r="P333" s="1"/>
      <c r="Q333" s="1"/>
      <c r="R333" s="1"/>
      <c r="S333" s="1"/>
      <c r="T333" s="1"/>
      <c r="U333" s="1"/>
      <c r="V333" s="1"/>
    </row>
    <row r="334" spans="1:22" ht="13.5" customHeight="1" x14ac:dyDescent="0.35">
      <c r="A334" s="4" t="str">
        <f t="shared" ref="A334:C334" si="329">A333</f>
        <v>Suape</v>
      </c>
      <c r="B334" s="4" t="str">
        <f t="shared" si="329"/>
        <v>Suape</v>
      </c>
      <c r="C334" s="4" t="str">
        <f t="shared" si="329"/>
        <v>PRESTAÇÃO DE SERVIÇO CONTINUADO DE VIGILÂNCIA ARMADA</v>
      </c>
      <c r="D334" s="4" t="s">
        <v>301</v>
      </c>
      <c r="E334" s="4">
        <v>2021</v>
      </c>
      <c r="F334" s="4" t="s">
        <v>302</v>
      </c>
      <c r="G334" s="4" t="str">
        <f t="shared" si="165"/>
        <v>15.195.617/0001-87</v>
      </c>
      <c r="H334" s="4" t="s">
        <v>832</v>
      </c>
      <c r="I334" s="4" t="str">
        <f t="shared" si="166"/>
        <v>DPGE/SCGE</v>
      </c>
      <c r="J334" s="4" t="s">
        <v>305</v>
      </c>
      <c r="K334" s="4" t="s">
        <v>291</v>
      </c>
      <c r="L334" s="4" t="s">
        <v>309</v>
      </c>
      <c r="M334" s="4">
        <v>2069.0700000000002</v>
      </c>
      <c r="N334" s="4">
        <v>4941.18</v>
      </c>
      <c r="O334" s="1"/>
      <c r="P334" s="1"/>
      <c r="Q334" s="1"/>
      <c r="R334" s="1"/>
      <c r="S334" s="1"/>
      <c r="T334" s="1"/>
      <c r="U334" s="1"/>
      <c r="V334" s="1"/>
    </row>
    <row r="335" spans="1:22" ht="13.5" customHeight="1" x14ac:dyDescent="0.35">
      <c r="A335" s="4" t="str">
        <f t="shared" ref="A335:C335" si="330">A334</f>
        <v>Suape</v>
      </c>
      <c r="B335" s="4" t="str">
        <f t="shared" si="330"/>
        <v>Suape</v>
      </c>
      <c r="C335" s="4" t="str">
        <f t="shared" si="330"/>
        <v>PRESTAÇÃO DE SERVIÇO CONTINUADO DE VIGILÂNCIA ARMADA</v>
      </c>
      <c r="D335" s="4" t="s">
        <v>301</v>
      </c>
      <c r="E335" s="4">
        <v>2021</v>
      </c>
      <c r="F335" s="4" t="s">
        <v>302</v>
      </c>
      <c r="G335" s="4" t="str">
        <f t="shared" si="165"/>
        <v>15.195.617/0001-87</v>
      </c>
      <c r="H335" s="4" t="s">
        <v>833</v>
      </c>
      <c r="I335" s="4" t="str">
        <f t="shared" si="166"/>
        <v>DPGE/SCGE</v>
      </c>
      <c r="J335" s="4" t="s">
        <v>305</v>
      </c>
      <c r="K335" s="4" t="s">
        <v>291</v>
      </c>
      <c r="L335" s="4" t="s">
        <v>309</v>
      </c>
      <c r="M335" s="4">
        <v>2069.0700000000002</v>
      </c>
      <c r="N335" s="4">
        <v>4941.18</v>
      </c>
      <c r="O335" s="1"/>
      <c r="P335" s="1"/>
      <c r="Q335" s="1"/>
      <c r="R335" s="1"/>
      <c r="S335" s="1"/>
      <c r="T335" s="1"/>
      <c r="U335" s="1"/>
      <c r="V335" s="1"/>
    </row>
    <row r="336" spans="1:22" ht="13.5" customHeight="1" x14ac:dyDescent="0.35">
      <c r="A336" s="4" t="str">
        <f t="shared" ref="A336:C336" si="331">A335</f>
        <v>Suape</v>
      </c>
      <c r="B336" s="4" t="str">
        <f t="shared" si="331"/>
        <v>Suape</v>
      </c>
      <c r="C336" s="4" t="str">
        <f t="shared" si="331"/>
        <v>PRESTAÇÃO DE SERVIÇO CONTINUADO DE VIGILÂNCIA ARMADA</v>
      </c>
      <c r="D336" s="4" t="s">
        <v>301</v>
      </c>
      <c r="E336" s="4">
        <v>2021</v>
      </c>
      <c r="F336" s="4" t="s">
        <v>302</v>
      </c>
      <c r="G336" s="4" t="str">
        <f t="shared" si="165"/>
        <v>15.195.617/0001-87</v>
      </c>
      <c r="H336" s="4" t="s">
        <v>834</v>
      </c>
      <c r="I336" s="4" t="str">
        <f t="shared" si="166"/>
        <v>DPGE/SCGE</v>
      </c>
      <c r="J336" s="4" t="s">
        <v>305</v>
      </c>
      <c r="K336" s="4" t="s">
        <v>291</v>
      </c>
      <c r="L336" s="4" t="s">
        <v>309</v>
      </c>
      <c r="M336" s="4">
        <v>2069.0700000000002</v>
      </c>
      <c r="N336" s="4">
        <v>4941.18</v>
      </c>
      <c r="O336" s="1"/>
      <c r="P336" s="1"/>
      <c r="Q336" s="1"/>
      <c r="R336" s="1"/>
      <c r="S336" s="1"/>
      <c r="T336" s="1"/>
      <c r="U336" s="1"/>
      <c r="V336" s="1"/>
    </row>
    <row r="337" spans="1:22" ht="13.5" customHeight="1" x14ac:dyDescent="0.35">
      <c r="A337" s="4" t="str">
        <f t="shared" ref="A337:C337" si="332">A336</f>
        <v>Suape</v>
      </c>
      <c r="B337" s="4" t="str">
        <f t="shared" si="332"/>
        <v>Suape</v>
      </c>
      <c r="C337" s="4" t="str">
        <f t="shared" si="332"/>
        <v>PRESTAÇÃO DE SERVIÇO CONTINUADO DE VIGILÂNCIA ARMADA</v>
      </c>
      <c r="D337" s="4" t="s">
        <v>301</v>
      </c>
      <c r="E337" s="4">
        <v>2021</v>
      </c>
      <c r="F337" s="4" t="s">
        <v>302</v>
      </c>
      <c r="G337" s="4" t="str">
        <f t="shared" si="165"/>
        <v>15.195.617/0001-87</v>
      </c>
      <c r="H337" s="4" t="s">
        <v>835</v>
      </c>
      <c r="I337" s="4" t="str">
        <f t="shared" si="166"/>
        <v>DPGE/SCGE</v>
      </c>
      <c r="J337" s="4" t="s">
        <v>305</v>
      </c>
      <c r="K337" s="4" t="s">
        <v>291</v>
      </c>
      <c r="L337" s="4" t="s">
        <v>309</v>
      </c>
      <c r="M337" s="4">
        <v>2069.0700000000002</v>
      </c>
      <c r="N337" s="4">
        <v>4941.18</v>
      </c>
      <c r="O337" s="1"/>
      <c r="P337" s="1"/>
      <c r="Q337" s="1"/>
      <c r="R337" s="1"/>
      <c r="S337" s="1"/>
      <c r="T337" s="1"/>
      <c r="U337" s="1"/>
      <c r="V337" s="1"/>
    </row>
    <row r="338" spans="1:22" ht="13.5" customHeight="1" x14ac:dyDescent="0.35">
      <c r="A338" s="4" t="str">
        <f t="shared" ref="A338:C338" si="333">A337</f>
        <v>Suape</v>
      </c>
      <c r="B338" s="4" t="str">
        <f t="shared" si="333"/>
        <v>Suape</v>
      </c>
      <c r="C338" s="4" t="str">
        <f t="shared" si="333"/>
        <v>PRESTAÇÃO DE SERVIÇO CONTINUADO DE VIGILÂNCIA ARMADA</v>
      </c>
      <c r="D338" s="4" t="s">
        <v>301</v>
      </c>
      <c r="E338" s="4">
        <v>2021</v>
      </c>
      <c r="F338" s="4" t="s">
        <v>302</v>
      </c>
      <c r="G338" s="4" t="str">
        <f t="shared" si="165"/>
        <v>15.195.617/0001-87</v>
      </c>
      <c r="H338" s="4" t="s">
        <v>836</v>
      </c>
      <c r="I338" s="4" t="str">
        <f t="shared" si="166"/>
        <v>DPGE/SCGE</v>
      </c>
      <c r="J338" s="4" t="s">
        <v>305</v>
      </c>
      <c r="K338" s="4" t="s">
        <v>291</v>
      </c>
      <c r="L338" s="4" t="s">
        <v>306</v>
      </c>
      <c r="M338" s="4">
        <v>2069.0700000000002</v>
      </c>
      <c r="N338" s="4">
        <v>4941.18</v>
      </c>
      <c r="O338" s="1"/>
      <c r="P338" s="1"/>
      <c r="Q338" s="1"/>
      <c r="R338" s="1"/>
      <c r="S338" s="1"/>
      <c r="T338" s="1"/>
      <c r="U338" s="1"/>
      <c r="V338" s="1"/>
    </row>
    <row r="339" spans="1:22" ht="13.5" customHeight="1" x14ac:dyDescent="0.35">
      <c r="A339" s="4" t="str">
        <f t="shared" ref="A339:C339" si="334">A338</f>
        <v>Suape</v>
      </c>
      <c r="B339" s="4" t="str">
        <f t="shared" si="334"/>
        <v>Suape</v>
      </c>
      <c r="C339" s="4" t="str">
        <f t="shared" si="334"/>
        <v>PRESTAÇÃO DE SERVIÇO CONTINUADO DE VIGILÂNCIA ARMADA</v>
      </c>
      <c r="D339" s="4" t="s">
        <v>301</v>
      </c>
      <c r="E339" s="4">
        <v>2021</v>
      </c>
      <c r="F339" s="4" t="s">
        <v>302</v>
      </c>
      <c r="G339" s="4" t="str">
        <f t="shared" si="165"/>
        <v>15.195.617/0001-87</v>
      </c>
      <c r="H339" s="4" t="s">
        <v>837</v>
      </c>
      <c r="I339" s="4" t="str">
        <f t="shared" si="166"/>
        <v>DPGE/SCGE</v>
      </c>
      <c r="J339" s="4" t="s">
        <v>305</v>
      </c>
      <c r="K339" s="4" t="s">
        <v>291</v>
      </c>
      <c r="L339" s="4" t="s">
        <v>306</v>
      </c>
      <c r="M339" s="4">
        <v>1865.07</v>
      </c>
      <c r="N339" s="4">
        <v>4567.55</v>
      </c>
      <c r="O339" s="1"/>
      <c r="P339" s="1"/>
      <c r="Q339" s="1"/>
      <c r="R339" s="1"/>
      <c r="S339" s="1"/>
      <c r="T339" s="1"/>
      <c r="U339" s="1"/>
      <c r="V339" s="1"/>
    </row>
    <row r="340" spans="1:22" ht="13.5" customHeight="1" x14ac:dyDescent="0.35">
      <c r="A340" s="4" t="str">
        <f t="shared" ref="A340:C340" si="335">A339</f>
        <v>Suape</v>
      </c>
      <c r="B340" s="4" t="str">
        <f t="shared" si="335"/>
        <v>Suape</v>
      </c>
      <c r="C340" s="4" t="str">
        <f t="shared" si="335"/>
        <v>PRESTAÇÃO DE SERVIÇO CONTINUADO DE VIGILÂNCIA ARMADA</v>
      </c>
      <c r="D340" s="4" t="s">
        <v>301</v>
      </c>
      <c r="E340" s="4">
        <v>2021</v>
      </c>
      <c r="F340" s="4" t="s">
        <v>302</v>
      </c>
      <c r="G340" s="4" t="str">
        <f t="shared" si="165"/>
        <v>15.195.617/0001-87</v>
      </c>
      <c r="H340" s="4" t="s">
        <v>838</v>
      </c>
      <c r="I340" s="4" t="str">
        <f t="shared" si="166"/>
        <v>DPGE/SCGE</v>
      </c>
      <c r="J340" s="4" t="s">
        <v>305</v>
      </c>
      <c r="K340" s="4" t="s">
        <v>291</v>
      </c>
      <c r="L340" s="4" t="s">
        <v>306</v>
      </c>
      <c r="M340" s="4">
        <v>2069.0700000000002</v>
      </c>
      <c r="N340" s="4">
        <v>4941.18</v>
      </c>
      <c r="O340" s="1"/>
      <c r="P340" s="1"/>
      <c r="Q340" s="1"/>
      <c r="R340" s="1"/>
      <c r="S340" s="1"/>
      <c r="T340" s="1"/>
      <c r="U340" s="1"/>
      <c r="V340" s="1"/>
    </row>
    <row r="341" spans="1:22" ht="13.5" customHeight="1" x14ac:dyDescent="0.35">
      <c r="A341" s="4" t="str">
        <f t="shared" ref="A341:C341" si="336">A340</f>
        <v>Suape</v>
      </c>
      <c r="B341" s="4" t="str">
        <f t="shared" si="336"/>
        <v>Suape</v>
      </c>
      <c r="C341" s="4" t="str">
        <f t="shared" si="336"/>
        <v>PRESTAÇÃO DE SERVIÇO CONTINUADO DE VIGILÂNCIA ARMADA</v>
      </c>
      <c r="D341" s="4" t="s">
        <v>301</v>
      </c>
      <c r="E341" s="4">
        <v>2021</v>
      </c>
      <c r="F341" s="4" t="s">
        <v>302</v>
      </c>
      <c r="G341" s="4" t="str">
        <f t="shared" si="165"/>
        <v>15.195.617/0001-87</v>
      </c>
      <c r="H341" s="4" t="s">
        <v>839</v>
      </c>
      <c r="I341" s="4" t="str">
        <f t="shared" si="166"/>
        <v>DPGE/SCGE</v>
      </c>
      <c r="J341" s="4" t="s">
        <v>305</v>
      </c>
      <c r="K341" s="4" t="s">
        <v>291</v>
      </c>
      <c r="L341" s="4" t="s">
        <v>306</v>
      </c>
      <c r="M341" s="4">
        <v>1865.07</v>
      </c>
      <c r="N341" s="4">
        <v>4567.55</v>
      </c>
      <c r="O341" s="1"/>
      <c r="P341" s="1"/>
      <c r="Q341" s="1"/>
      <c r="R341" s="1"/>
      <c r="S341" s="1"/>
      <c r="T341" s="1"/>
      <c r="U341" s="1"/>
      <c r="V341" s="1"/>
    </row>
    <row r="342" spans="1:22" ht="13.5" customHeight="1" x14ac:dyDescent="0.35">
      <c r="A342" s="4" t="str">
        <f t="shared" ref="A342:C342" si="337">A341</f>
        <v>Suape</v>
      </c>
      <c r="B342" s="4" t="str">
        <f t="shared" si="337"/>
        <v>Suape</v>
      </c>
      <c r="C342" s="4" t="str">
        <f t="shared" si="337"/>
        <v>PRESTAÇÃO DE SERVIÇO CONTINUADO DE VIGILÂNCIA ARMADA</v>
      </c>
      <c r="D342" s="4" t="s">
        <v>301</v>
      </c>
      <c r="E342" s="4">
        <v>2021</v>
      </c>
      <c r="F342" s="4" t="s">
        <v>302</v>
      </c>
      <c r="G342" s="4" t="str">
        <f t="shared" si="165"/>
        <v>15.195.617/0001-87</v>
      </c>
      <c r="H342" s="4" t="s">
        <v>840</v>
      </c>
      <c r="I342" s="4" t="str">
        <f t="shared" si="166"/>
        <v>DPGE/SCGE</v>
      </c>
      <c r="J342" s="4" t="s">
        <v>305</v>
      </c>
      <c r="K342" s="4" t="s">
        <v>291</v>
      </c>
      <c r="L342" s="4" t="s">
        <v>309</v>
      </c>
      <c r="M342" s="4">
        <v>1865.07</v>
      </c>
      <c r="N342" s="4">
        <v>4567.55</v>
      </c>
      <c r="O342" s="1"/>
      <c r="P342" s="1"/>
      <c r="Q342" s="1"/>
      <c r="R342" s="1"/>
      <c r="S342" s="1"/>
      <c r="T342" s="1"/>
      <c r="U342" s="1"/>
      <c r="V342" s="1"/>
    </row>
    <row r="343" spans="1:22" ht="13.5" customHeight="1" x14ac:dyDescent="0.35">
      <c r="A343" s="4" t="str">
        <f t="shared" ref="A343:C343" si="338">A342</f>
        <v>Suape</v>
      </c>
      <c r="B343" s="4" t="str">
        <f t="shared" si="338"/>
        <v>Suape</v>
      </c>
      <c r="C343" s="4" t="str">
        <f t="shared" si="338"/>
        <v>PRESTAÇÃO DE SERVIÇO CONTINUADO DE VIGILÂNCIA ARMADA</v>
      </c>
      <c r="D343" s="4" t="s">
        <v>301</v>
      </c>
      <c r="E343" s="4">
        <v>2021</v>
      </c>
      <c r="F343" s="4" t="s">
        <v>302</v>
      </c>
      <c r="G343" s="4" t="str">
        <f t="shared" si="165"/>
        <v>15.195.617/0001-87</v>
      </c>
      <c r="H343" s="4" t="s">
        <v>841</v>
      </c>
      <c r="I343" s="4" t="str">
        <f t="shared" si="166"/>
        <v>DPGE/SCGE</v>
      </c>
      <c r="J343" s="4" t="s">
        <v>305</v>
      </c>
      <c r="K343" s="4" t="s">
        <v>291</v>
      </c>
      <c r="L343" s="4" t="s">
        <v>309</v>
      </c>
      <c r="M343" s="4">
        <v>2069.0700000000002</v>
      </c>
      <c r="N343" s="4">
        <v>4941.18</v>
      </c>
      <c r="O343" s="1"/>
      <c r="P343" s="1"/>
      <c r="Q343" s="1"/>
      <c r="R343" s="1"/>
      <c r="S343" s="1"/>
      <c r="T343" s="1"/>
      <c r="U343" s="1"/>
      <c r="V343" s="1"/>
    </row>
    <row r="344" spans="1:22" ht="13.5" customHeight="1" x14ac:dyDescent="0.35">
      <c r="A344" s="4" t="str">
        <f t="shared" ref="A344:C344" si="339">A343</f>
        <v>Suape</v>
      </c>
      <c r="B344" s="4" t="str">
        <f t="shared" si="339"/>
        <v>Suape</v>
      </c>
      <c r="C344" s="4" t="str">
        <f t="shared" si="339"/>
        <v>PRESTAÇÃO DE SERVIÇO CONTINUADO DE VIGILÂNCIA ARMADA</v>
      </c>
      <c r="D344" s="4" t="s">
        <v>301</v>
      </c>
      <c r="E344" s="4">
        <v>2021</v>
      </c>
      <c r="F344" s="4" t="s">
        <v>302</v>
      </c>
      <c r="G344" s="4" t="str">
        <f t="shared" si="165"/>
        <v>15.195.617/0001-87</v>
      </c>
      <c r="H344" s="4" t="s">
        <v>842</v>
      </c>
      <c r="I344" s="4" t="str">
        <f t="shared" si="166"/>
        <v>DPGE/SCGE</v>
      </c>
      <c r="J344" s="4" t="s">
        <v>305</v>
      </c>
      <c r="K344" s="4" t="s">
        <v>291</v>
      </c>
      <c r="L344" s="4" t="s">
        <v>309</v>
      </c>
      <c r="M344" s="4">
        <v>2069.0700000000002</v>
      </c>
      <c r="N344" s="4">
        <v>4941.18</v>
      </c>
      <c r="O344" s="1"/>
      <c r="P344" s="1"/>
      <c r="Q344" s="1"/>
      <c r="R344" s="1"/>
      <c r="S344" s="1"/>
      <c r="T344" s="1"/>
      <c r="U344" s="1"/>
      <c r="V344" s="1"/>
    </row>
    <row r="345" spans="1:22" ht="13.5" customHeight="1" x14ac:dyDescent="0.35">
      <c r="A345" s="4" t="str">
        <f t="shared" ref="A345:C345" si="340">A344</f>
        <v>Suape</v>
      </c>
      <c r="B345" s="4" t="str">
        <f t="shared" si="340"/>
        <v>Suape</v>
      </c>
      <c r="C345" s="4" t="str">
        <f t="shared" si="340"/>
        <v>PRESTAÇÃO DE SERVIÇO CONTINUADO DE VIGILÂNCIA ARMADA</v>
      </c>
      <c r="D345" s="4" t="s">
        <v>301</v>
      </c>
      <c r="E345" s="4">
        <v>2021</v>
      </c>
      <c r="F345" s="4" t="s">
        <v>302</v>
      </c>
      <c r="G345" s="4" t="str">
        <f t="shared" si="165"/>
        <v>15.195.617/0001-87</v>
      </c>
      <c r="H345" s="4" t="s">
        <v>843</v>
      </c>
      <c r="I345" s="4" t="str">
        <f t="shared" si="166"/>
        <v>DPGE/SCGE</v>
      </c>
      <c r="J345" s="4" t="s">
        <v>305</v>
      </c>
      <c r="K345" s="4" t="s">
        <v>291</v>
      </c>
      <c r="L345" s="4" t="s">
        <v>306</v>
      </c>
      <c r="M345" s="4">
        <v>2069.0700000000002</v>
      </c>
      <c r="N345" s="4">
        <v>4941.18</v>
      </c>
      <c r="O345" s="1"/>
      <c r="P345" s="1"/>
      <c r="Q345" s="1"/>
      <c r="R345" s="1"/>
      <c r="S345" s="1"/>
      <c r="T345" s="1"/>
      <c r="U345" s="1"/>
      <c r="V345" s="1"/>
    </row>
    <row r="346" spans="1:22" ht="13.5" customHeight="1" x14ac:dyDescent="0.35">
      <c r="A346" s="4" t="str">
        <f t="shared" ref="A346:C346" si="341">A345</f>
        <v>Suape</v>
      </c>
      <c r="B346" s="4" t="str">
        <f t="shared" si="341"/>
        <v>Suape</v>
      </c>
      <c r="C346" s="4" t="str">
        <f t="shared" si="341"/>
        <v>PRESTAÇÃO DE SERVIÇO CONTINUADO DE VIGILÂNCIA ARMADA</v>
      </c>
      <c r="D346" s="4" t="s">
        <v>301</v>
      </c>
      <c r="E346" s="4">
        <v>2021</v>
      </c>
      <c r="F346" s="4" t="s">
        <v>302</v>
      </c>
      <c r="G346" s="4" t="str">
        <f t="shared" si="165"/>
        <v>15.195.617/0001-87</v>
      </c>
      <c r="H346" s="4" t="s">
        <v>844</v>
      </c>
      <c r="I346" s="4" t="str">
        <f t="shared" si="166"/>
        <v>DPGE/SCGE</v>
      </c>
      <c r="J346" s="4" t="s">
        <v>305</v>
      </c>
      <c r="K346" s="4" t="s">
        <v>291</v>
      </c>
      <c r="L346" s="4" t="s">
        <v>306</v>
      </c>
      <c r="M346" s="4">
        <v>1865.07</v>
      </c>
      <c r="N346" s="4">
        <v>4567.55</v>
      </c>
      <c r="O346" s="1"/>
      <c r="P346" s="1"/>
      <c r="Q346" s="1"/>
      <c r="R346" s="1"/>
      <c r="S346" s="1"/>
      <c r="T346" s="1"/>
      <c r="U346" s="1"/>
      <c r="V346" s="1"/>
    </row>
    <row r="347" spans="1:22" ht="13.5" customHeight="1" x14ac:dyDescent="0.35">
      <c r="A347" s="4" t="str">
        <f t="shared" ref="A347:C347" si="342">A346</f>
        <v>Suape</v>
      </c>
      <c r="B347" s="4" t="str">
        <f t="shared" si="342"/>
        <v>Suape</v>
      </c>
      <c r="C347" s="4" t="str">
        <f t="shared" si="342"/>
        <v>PRESTAÇÃO DE SERVIÇO CONTINUADO DE VIGILÂNCIA ARMADA</v>
      </c>
      <c r="D347" s="4" t="s">
        <v>301</v>
      </c>
      <c r="E347" s="4">
        <v>2021</v>
      </c>
      <c r="F347" s="4" t="s">
        <v>302</v>
      </c>
      <c r="G347" s="4" t="str">
        <f t="shared" si="165"/>
        <v>15.195.617/0001-87</v>
      </c>
      <c r="H347" s="4" t="s">
        <v>845</v>
      </c>
      <c r="I347" s="4" t="str">
        <f t="shared" si="166"/>
        <v>DPGE/SCGE</v>
      </c>
      <c r="J347" s="4" t="s">
        <v>305</v>
      </c>
      <c r="K347" s="4" t="s">
        <v>291</v>
      </c>
      <c r="L347" s="4" t="s">
        <v>306</v>
      </c>
      <c r="M347" s="4">
        <v>1865.07</v>
      </c>
      <c r="N347" s="4">
        <v>4567.55</v>
      </c>
      <c r="O347" s="1"/>
      <c r="P347" s="1"/>
      <c r="Q347" s="1"/>
      <c r="R347" s="1"/>
      <c r="S347" s="1"/>
      <c r="T347" s="1"/>
      <c r="U347" s="1"/>
      <c r="V347" s="1"/>
    </row>
    <row r="348" spans="1:22" ht="13.5" customHeight="1" x14ac:dyDescent="0.35">
      <c r="A348" s="4" t="str">
        <f t="shared" ref="A348:C348" si="343">A347</f>
        <v>Suape</v>
      </c>
      <c r="B348" s="4" t="str">
        <f t="shared" si="343"/>
        <v>Suape</v>
      </c>
      <c r="C348" s="4" t="str">
        <f t="shared" si="343"/>
        <v>PRESTAÇÃO DE SERVIÇO CONTINUADO DE VIGILÂNCIA ARMADA</v>
      </c>
      <c r="D348" s="4" t="s">
        <v>301</v>
      </c>
      <c r="E348" s="4">
        <v>2021</v>
      </c>
      <c r="F348" s="4" t="s">
        <v>302</v>
      </c>
      <c r="G348" s="4" t="str">
        <f t="shared" si="165"/>
        <v>15.195.617/0001-87</v>
      </c>
      <c r="H348" s="4" t="s">
        <v>846</v>
      </c>
      <c r="I348" s="4" t="str">
        <f t="shared" si="166"/>
        <v>DPGE/SCGE</v>
      </c>
      <c r="J348" s="4" t="s">
        <v>305</v>
      </c>
      <c r="K348" s="4" t="s">
        <v>291</v>
      </c>
      <c r="L348" s="4" t="s">
        <v>309</v>
      </c>
      <c r="M348" s="4">
        <v>1865.07</v>
      </c>
      <c r="N348" s="4">
        <v>4567.55</v>
      </c>
      <c r="O348" s="1"/>
      <c r="P348" s="1"/>
      <c r="Q348" s="1"/>
      <c r="R348" s="1"/>
      <c r="S348" s="1"/>
      <c r="T348" s="1"/>
      <c r="U348" s="1"/>
      <c r="V348" s="1"/>
    </row>
    <row r="349" spans="1:22" ht="13.5" customHeight="1" x14ac:dyDescent="0.35">
      <c r="A349" s="4" t="str">
        <f t="shared" ref="A349:C349" si="344">A348</f>
        <v>Suape</v>
      </c>
      <c r="B349" s="4" t="str">
        <f t="shared" si="344"/>
        <v>Suape</v>
      </c>
      <c r="C349" s="4" t="str">
        <f t="shared" si="344"/>
        <v>PRESTAÇÃO DE SERVIÇO CONTINUADO DE VIGILÂNCIA ARMADA</v>
      </c>
      <c r="D349" s="4" t="s">
        <v>301</v>
      </c>
      <c r="E349" s="4">
        <v>2021</v>
      </c>
      <c r="F349" s="4" t="s">
        <v>302</v>
      </c>
      <c r="G349" s="4" t="str">
        <f t="shared" si="165"/>
        <v>15.195.617/0001-87</v>
      </c>
      <c r="H349" s="4" t="s">
        <v>847</v>
      </c>
      <c r="I349" s="4" t="str">
        <f t="shared" si="166"/>
        <v>DPGE/SCGE</v>
      </c>
      <c r="J349" s="4" t="s">
        <v>305</v>
      </c>
      <c r="K349" s="4" t="s">
        <v>291</v>
      </c>
      <c r="L349" s="4" t="s">
        <v>309</v>
      </c>
      <c r="M349" s="4">
        <v>2069.0700000000002</v>
      </c>
      <c r="N349" s="4">
        <v>4941.18</v>
      </c>
      <c r="O349" s="1"/>
      <c r="P349" s="1"/>
      <c r="Q349" s="1"/>
      <c r="R349" s="1"/>
      <c r="S349" s="1"/>
      <c r="T349" s="1"/>
      <c r="U349" s="1"/>
      <c r="V349" s="1"/>
    </row>
    <row r="350" spans="1:22" ht="13.5" customHeight="1" x14ac:dyDescent="0.35">
      <c r="A350" s="4" t="str">
        <f t="shared" ref="A350:C350" si="345">A349</f>
        <v>Suape</v>
      </c>
      <c r="B350" s="4" t="str">
        <f t="shared" si="345"/>
        <v>Suape</v>
      </c>
      <c r="C350" s="4" t="str">
        <f t="shared" si="345"/>
        <v>PRESTAÇÃO DE SERVIÇO CONTINUADO DE VIGILÂNCIA ARMADA</v>
      </c>
      <c r="D350" s="4" t="s">
        <v>301</v>
      </c>
      <c r="E350" s="4">
        <v>2021</v>
      </c>
      <c r="F350" s="4" t="s">
        <v>302</v>
      </c>
      <c r="G350" s="4" t="str">
        <f t="shared" si="165"/>
        <v>15.195.617/0001-87</v>
      </c>
      <c r="H350" s="4" t="s">
        <v>848</v>
      </c>
      <c r="I350" s="4" t="str">
        <f t="shared" si="166"/>
        <v>DPGE/SCGE</v>
      </c>
      <c r="J350" s="4" t="s">
        <v>305</v>
      </c>
      <c r="K350" s="4" t="s">
        <v>291</v>
      </c>
      <c r="L350" s="4" t="s">
        <v>309</v>
      </c>
      <c r="M350" s="4">
        <v>2069.0700000000002</v>
      </c>
      <c r="N350" s="4">
        <v>4941.18</v>
      </c>
      <c r="O350" s="1"/>
      <c r="P350" s="1"/>
      <c r="Q350" s="1"/>
      <c r="R350" s="1"/>
      <c r="S350" s="1"/>
      <c r="T350" s="1"/>
      <c r="U350" s="1"/>
      <c r="V350" s="1"/>
    </row>
    <row r="351" spans="1:22" ht="13.5" customHeight="1" x14ac:dyDescent="0.35">
      <c r="A351" s="4" t="str">
        <f t="shared" ref="A351:C351" si="346">A350</f>
        <v>Suape</v>
      </c>
      <c r="B351" s="4" t="str">
        <f t="shared" si="346"/>
        <v>Suape</v>
      </c>
      <c r="C351" s="4" t="str">
        <f t="shared" si="346"/>
        <v>PRESTAÇÃO DE SERVIÇO CONTINUADO DE VIGILÂNCIA ARMADA</v>
      </c>
      <c r="D351" s="4" t="s">
        <v>301</v>
      </c>
      <c r="E351" s="4">
        <v>2021</v>
      </c>
      <c r="F351" s="4" t="s">
        <v>302</v>
      </c>
      <c r="G351" s="4" t="str">
        <f t="shared" si="165"/>
        <v>15.195.617/0001-87</v>
      </c>
      <c r="H351" s="4" t="s">
        <v>849</v>
      </c>
      <c r="I351" s="4" t="str">
        <f t="shared" si="166"/>
        <v>DPGE/SCGE</v>
      </c>
      <c r="J351" s="4" t="s">
        <v>305</v>
      </c>
      <c r="K351" s="4" t="s">
        <v>291</v>
      </c>
      <c r="L351" s="4" t="s">
        <v>309</v>
      </c>
      <c r="M351" s="4">
        <v>2069.0700000000002</v>
      </c>
      <c r="N351" s="4">
        <v>4941.18</v>
      </c>
      <c r="O351" s="1"/>
      <c r="P351" s="1"/>
      <c r="Q351" s="1"/>
      <c r="R351" s="1"/>
      <c r="S351" s="1"/>
      <c r="T351" s="1"/>
      <c r="U351" s="1"/>
      <c r="V351" s="1"/>
    </row>
    <row r="352" spans="1:22" ht="13.5" customHeight="1" x14ac:dyDescent="0.35">
      <c r="A352" s="4" t="str">
        <f t="shared" ref="A352:C352" si="347">A351</f>
        <v>Suape</v>
      </c>
      <c r="B352" s="4" t="str">
        <f t="shared" si="347"/>
        <v>Suape</v>
      </c>
      <c r="C352" s="4" t="str">
        <f t="shared" si="347"/>
        <v>PRESTAÇÃO DE SERVIÇO CONTINUADO DE VIGILÂNCIA ARMADA</v>
      </c>
      <c r="D352" s="4" t="s">
        <v>301</v>
      </c>
      <c r="E352" s="4">
        <v>2021</v>
      </c>
      <c r="F352" s="4" t="s">
        <v>302</v>
      </c>
      <c r="G352" s="4" t="str">
        <f t="shared" si="165"/>
        <v>15.195.617/0001-87</v>
      </c>
      <c r="H352" s="4" t="s">
        <v>850</v>
      </c>
      <c r="I352" s="4" t="str">
        <f t="shared" si="166"/>
        <v>DPGE/SCGE</v>
      </c>
      <c r="J352" s="4" t="s">
        <v>305</v>
      </c>
      <c r="K352" s="4" t="s">
        <v>291</v>
      </c>
      <c r="L352" s="4" t="s">
        <v>309</v>
      </c>
      <c r="M352" s="4">
        <v>1865.07</v>
      </c>
      <c r="N352" s="4">
        <v>4567.55</v>
      </c>
      <c r="O352" s="1"/>
      <c r="P352" s="1"/>
      <c r="Q352" s="1"/>
      <c r="R352" s="1"/>
      <c r="S352" s="1"/>
      <c r="T352" s="1"/>
      <c r="U352" s="1"/>
      <c r="V352" s="1"/>
    </row>
    <row r="353" spans="1:22" ht="13.5" customHeight="1" x14ac:dyDescent="0.35">
      <c r="A353" s="4" t="str">
        <f t="shared" ref="A353:C353" si="348">A352</f>
        <v>Suape</v>
      </c>
      <c r="B353" s="4" t="str">
        <f t="shared" si="348"/>
        <v>Suape</v>
      </c>
      <c r="C353" s="4" t="str">
        <f t="shared" si="348"/>
        <v>PRESTAÇÃO DE SERVIÇO CONTINUADO DE VIGILÂNCIA ARMADA</v>
      </c>
      <c r="D353" s="4" t="s">
        <v>301</v>
      </c>
      <c r="E353" s="4">
        <v>2021</v>
      </c>
      <c r="F353" s="4" t="s">
        <v>302</v>
      </c>
      <c r="G353" s="4" t="str">
        <f t="shared" si="165"/>
        <v>15.195.617/0001-87</v>
      </c>
      <c r="H353" s="4" t="s">
        <v>851</v>
      </c>
      <c r="I353" s="4" t="str">
        <f t="shared" si="166"/>
        <v>DPGE/SCGE</v>
      </c>
      <c r="J353" s="4" t="s">
        <v>305</v>
      </c>
      <c r="K353" s="4" t="s">
        <v>291</v>
      </c>
      <c r="L353" s="4" t="s">
        <v>306</v>
      </c>
      <c r="M353" s="4">
        <v>2069.0700000000002</v>
      </c>
      <c r="N353" s="4">
        <v>4941.18</v>
      </c>
      <c r="O353" s="1"/>
      <c r="P353" s="1"/>
      <c r="Q353" s="1"/>
      <c r="R353" s="1"/>
      <c r="S353" s="1"/>
      <c r="T353" s="1"/>
      <c r="U353" s="1"/>
      <c r="V353" s="1"/>
    </row>
    <row r="354" spans="1:22" ht="13.5" customHeight="1" x14ac:dyDescent="0.35">
      <c r="A354" s="4" t="str">
        <f t="shared" ref="A354:C354" si="349">A353</f>
        <v>Suape</v>
      </c>
      <c r="B354" s="4" t="str">
        <f t="shared" si="349"/>
        <v>Suape</v>
      </c>
      <c r="C354" s="4" t="str">
        <f t="shared" si="349"/>
        <v>PRESTAÇÃO DE SERVIÇO CONTINUADO DE VIGILÂNCIA ARMADA</v>
      </c>
      <c r="D354" s="4" t="s">
        <v>301</v>
      </c>
      <c r="E354" s="4">
        <v>2021</v>
      </c>
      <c r="F354" s="4" t="s">
        <v>302</v>
      </c>
      <c r="G354" s="4" t="str">
        <f t="shared" si="165"/>
        <v>15.195.617/0001-87</v>
      </c>
      <c r="H354" s="4" t="s">
        <v>852</v>
      </c>
      <c r="I354" s="4" t="str">
        <f t="shared" si="166"/>
        <v>DPGE/SCGE</v>
      </c>
      <c r="J354" s="4" t="s">
        <v>305</v>
      </c>
      <c r="K354" s="4" t="s">
        <v>291</v>
      </c>
      <c r="L354" s="4" t="s">
        <v>306</v>
      </c>
      <c r="M354" s="4">
        <v>2069.0700000000002</v>
      </c>
      <c r="N354" s="4">
        <v>4941.18</v>
      </c>
      <c r="O354" s="1"/>
      <c r="P354" s="1"/>
      <c r="Q354" s="1"/>
      <c r="R354" s="1"/>
      <c r="S354" s="1"/>
      <c r="T354" s="1"/>
      <c r="U354" s="1"/>
      <c r="V354" s="1"/>
    </row>
    <row r="355" spans="1:22" ht="13.5" customHeight="1" x14ac:dyDescent="0.35">
      <c r="A355" s="4" t="str">
        <f t="shared" ref="A355:C355" si="350">A354</f>
        <v>Suape</v>
      </c>
      <c r="B355" s="4" t="str">
        <f t="shared" si="350"/>
        <v>Suape</v>
      </c>
      <c r="C355" s="4" t="str">
        <f t="shared" si="350"/>
        <v>PRESTAÇÃO DE SERVIÇO CONTINUADO DE VIGILÂNCIA ARMADA</v>
      </c>
      <c r="D355" s="4" t="s">
        <v>301</v>
      </c>
      <c r="E355" s="4">
        <v>2021</v>
      </c>
      <c r="F355" s="4" t="s">
        <v>302</v>
      </c>
      <c r="G355" s="4" t="str">
        <f t="shared" si="165"/>
        <v>15.195.617/0001-87</v>
      </c>
      <c r="H355" s="4" t="s">
        <v>853</v>
      </c>
      <c r="I355" s="4" t="str">
        <f t="shared" si="166"/>
        <v>DPGE/SCGE</v>
      </c>
      <c r="J355" s="4" t="s">
        <v>305</v>
      </c>
      <c r="K355" s="4" t="s">
        <v>291</v>
      </c>
      <c r="L355" s="4" t="s">
        <v>309</v>
      </c>
      <c r="M355" s="4">
        <v>1865.07</v>
      </c>
      <c r="N355" s="4">
        <v>4567.55</v>
      </c>
      <c r="O355" s="1"/>
      <c r="P355" s="1"/>
      <c r="Q355" s="1"/>
      <c r="R355" s="1"/>
      <c r="S355" s="1"/>
      <c r="T355" s="1"/>
      <c r="U355" s="1"/>
      <c r="V355" s="1"/>
    </row>
    <row r="356" spans="1:22" ht="13.5" customHeight="1" x14ac:dyDescent="0.35">
      <c r="A356" s="4" t="str">
        <f t="shared" ref="A356:C356" si="351">A355</f>
        <v>Suape</v>
      </c>
      <c r="B356" s="4" t="str">
        <f t="shared" si="351"/>
        <v>Suape</v>
      </c>
      <c r="C356" s="4" t="str">
        <f t="shared" si="351"/>
        <v>PRESTAÇÃO DE SERVIÇO CONTINUADO DE VIGILÂNCIA ARMADA</v>
      </c>
      <c r="D356" s="4" t="s">
        <v>301</v>
      </c>
      <c r="E356" s="4">
        <v>2021</v>
      </c>
      <c r="F356" s="4" t="s">
        <v>302</v>
      </c>
      <c r="G356" s="4" t="str">
        <f t="shared" si="165"/>
        <v>15.195.617/0001-87</v>
      </c>
      <c r="H356" s="4" t="s">
        <v>854</v>
      </c>
      <c r="I356" s="4" t="str">
        <f t="shared" si="166"/>
        <v>DPGE/SCGE</v>
      </c>
      <c r="J356" s="4" t="s">
        <v>305</v>
      </c>
      <c r="K356" s="4" t="s">
        <v>291</v>
      </c>
      <c r="L356" s="4" t="s">
        <v>306</v>
      </c>
      <c r="M356" s="4">
        <v>1865.07</v>
      </c>
      <c r="N356" s="4">
        <v>4567.55</v>
      </c>
      <c r="O356" s="1"/>
      <c r="P356" s="1"/>
      <c r="Q356" s="1"/>
      <c r="R356" s="1"/>
      <c r="S356" s="1"/>
      <c r="T356" s="1"/>
      <c r="U356" s="1"/>
      <c r="V356" s="1"/>
    </row>
    <row r="357" spans="1:22" ht="13.5" customHeight="1" x14ac:dyDescent="0.35">
      <c r="A357" s="4" t="str">
        <f t="shared" ref="A357:C357" si="352">A356</f>
        <v>Suape</v>
      </c>
      <c r="B357" s="4" t="str">
        <f t="shared" si="352"/>
        <v>Suape</v>
      </c>
      <c r="C357" s="4" t="str">
        <f t="shared" si="352"/>
        <v>PRESTAÇÃO DE SERVIÇO CONTINUADO DE VIGILÂNCIA ARMADA</v>
      </c>
      <c r="D357" s="4" t="s">
        <v>301</v>
      </c>
      <c r="E357" s="4">
        <v>2021</v>
      </c>
      <c r="F357" s="4" t="s">
        <v>302</v>
      </c>
      <c r="G357" s="4" t="str">
        <f t="shared" si="165"/>
        <v>15.195.617/0001-87</v>
      </c>
      <c r="H357" s="4" t="s">
        <v>855</v>
      </c>
      <c r="I357" s="4" t="str">
        <f t="shared" si="166"/>
        <v>DPGE/SCGE</v>
      </c>
      <c r="J357" s="4" t="s">
        <v>305</v>
      </c>
      <c r="K357" s="4" t="s">
        <v>291</v>
      </c>
      <c r="L357" s="4" t="s">
        <v>306</v>
      </c>
      <c r="M357" s="4">
        <v>2069.0700000000002</v>
      </c>
      <c r="N357" s="4">
        <v>4941.18</v>
      </c>
      <c r="O357" s="1"/>
      <c r="P357" s="1"/>
      <c r="Q357" s="1"/>
      <c r="R357" s="1"/>
      <c r="S357" s="1"/>
      <c r="T357" s="1"/>
      <c r="U357" s="1"/>
      <c r="V357" s="1"/>
    </row>
    <row r="358" spans="1:22" ht="13.5" customHeight="1" x14ac:dyDescent="0.35">
      <c r="A358" s="4" t="str">
        <f t="shared" ref="A358:C358" si="353">A357</f>
        <v>Suape</v>
      </c>
      <c r="B358" s="4" t="str">
        <f t="shared" si="353"/>
        <v>Suape</v>
      </c>
      <c r="C358" s="4" t="str">
        <f t="shared" si="353"/>
        <v>PRESTAÇÃO DE SERVIÇO CONTINUADO DE VIGILÂNCIA ARMADA</v>
      </c>
      <c r="D358" s="4" t="s">
        <v>301</v>
      </c>
      <c r="E358" s="4">
        <v>2021</v>
      </c>
      <c r="F358" s="4" t="s">
        <v>302</v>
      </c>
      <c r="G358" s="4" t="str">
        <f t="shared" si="165"/>
        <v>15.195.617/0001-87</v>
      </c>
      <c r="H358" s="4" t="s">
        <v>856</v>
      </c>
      <c r="I358" s="4" t="str">
        <f t="shared" si="166"/>
        <v>DPGE/SCGE</v>
      </c>
      <c r="J358" s="4" t="s">
        <v>305</v>
      </c>
      <c r="K358" s="4" t="s">
        <v>291</v>
      </c>
      <c r="L358" s="4" t="s">
        <v>306</v>
      </c>
      <c r="M358" s="4">
        <v>1865.07</v>
      </c>
      <c r="N358" s="4">
        <v>4567.55</v>
      </c>
      <c r="O358" s="1"/>
      <c r="P358" s="1"/>
      <c r="Q358" s="1"/>
      <c r="R358" s="1"/>
      <c r="S358" s="1"/>
      <c r="T358" s="1"/>
      <c r="U358" s="1"/>
      <c r="V358" s="1"/>
    </row>
    <row r="359" spans="1:22" ht="13.5" customHeight="1" x14ac:dyDescent="0.35">
      <c r="A359" s="4" t="str">
        <f t="shared" ref="A359:C359" si="354">A358</f>
        <v>Suape</v>
      </c>
      <c r="B359" s="4" t="str">
        <f t="shared" si="354"/>
        <v>Suape</v>
      </c>
      <c r="C359" s="4" t="str">
        <f t="shared" si="354"/>
        <v>PRESTAÇÃO DE SERVIÇO CONTINUADO DE VIGILÂNCIA ARMADA</v>
      </c>
      <c r="D359" s="4" t="s">
        <v>301</v>
      </c>
      <c r="E359" s="4">
        <v>2021</v>
      </c>
      <c r="F359" s="4" t="s">
        <v>302</v>
      </c>
      <c r="G359" s="4" t="str">
        <f t="shared" si="165"/>
        <v>15.195.617/0001-87</v>
      </c>
      <c r="H359" s="4" t="s">
        <v>857</v>
      </c>
      <c r="I359" s="4" t="str">
        <f t="shared" si="166"/>
        <v>DPGE/SCGE</v>
      </c>
      <c r="J359" s="4" t="s">
        <v>305</v>
      </c>
      <c r="K359" s="4" t="s">
        <v>291</v>
      </c>
      <c r="L359" s="4" t="s">
        <v>306</v>
      </c>
      <c r="M359" s="4">
        <v>1865.07</v>
      </c>
      <c r="N359" s="4">
        <v>4567.55</v>
      </c>
      <c r="O359" s="1"/>
      <c r="P359" s="1"/>
      <c r="Q359" s="1"/>
      <c r="R359" s="1"/>
      <c r="S359" s="1"/>
      <c r="T359" s="1"/>
      <c r="U359" s="1"/>
      <c r="V359" s="1"/>
    </row>
    <row r="360" spans="1:22" ht="13.5" customHeight="1" x14ac:dyDescent="0.35">
      <c r="A360" s="4" t="str">
        <f t="shared" ref="A360:C360" si="355">A359</f>
        <v>Suape</v>
      </c>
      <c r="B360" s="4" t="str">
        <f t="shared" si="355"/>
        <v>Suape</v>
      </c>
      <c r="C360" s="4" t="str">
        <f t="shared" si="355"/>
        <v>PRESTAÇÃO DE SERVIÇO CONTINUADO DE VIGILÂNCIA ARMADA</v>
      </c>
      <c r="D360" s="4" t="s">
        <v>301</v>
      </c>
      <c r="E360" s="4">
        <v>2021</v>
      </c>
      <c r="F360" s="4" t="s">
        <v>302</v>
      </c>
      <c r="G360" s="4" t="str">
        <f t="shared" si="165"/>
        <v>15.195.617/0001-87</v>
      </c>
      <c r="H360" s="4" t="s">
        <v>858</v>
      </c>
      <c r="I360" s="4" t="str">
        <f t="shared" si="166"/>
        <v>DPGE/SCGE</v>
      </c>
      <c r="J360" s="4" t="s">
        <v>305</v>
      </c>
      <c r="K360" s="4" t="s">
        <v>291</v>
      </c>
      <c r="L360" s="4" t="s">
        <v>306</v>
      </c>
      <c r="M360" s="4">
        <v>1865.07</v>
      </c>
      <c r="N360" s="4">
        <v>4567.55</v>
      </c>
      <c r="O360" s="1"/>
      <c r="P360" s="1"/>
      <c r="Q360" s="1"/>
      <c r="R360" s="1"/>
      <c r="S360" s="1"/>
      <c r="T360" s="1"/>
      <c r="U360" s="1"/>
      <c r="V360" s="1"/>
    </row>
    <row r="361" spans="1:22" ht="13.5" customHeight="1" x14ac:dyDescent="0.35">
      <c r="A361" s="4" t="str">
        <f t="shared" ref="A361:C361" si="356">A360</f>
        <v>Suape</v>
      </c>
      <c r="B361" s="4" t="str">
        <f t="shared" si="356"/>
        <v>Suape</v>
      </c>
      <c r="C361" s="4" t="str">
        <f t="shared" si="356"/>
        <v>PRESTAÇÃO DE SERVIÇO CONTINUADO DE VIGILÂNCIA ARMADA</v>
      </c>
      <c r="D361" s="4" t="s">
        <v>301</v>
      </c>
      <c r="E361" s="4">
        <v>2021</v>
      </c>
      <c r="F361" s="4" t="s">
        <v>302</v>
      </c>
      <c r="G361" s="4" t="str">
        <f t="shared" si="165"/>
        <v>15.195.617/0001-87</v>
      </c>
      <c r="H361" s="4" t="s">
        <v>859</v>
      </c>
      <c r="I361" s="4" t="str">
        <f t="shared" si="166"/>
        <v>DPGE/SCGE</v>
      </c>
      <c r="J361" s="4" t="s">
        <v>305</v>
      </c>
      <c r="K361" s="4" t="s">
        <v>291</v>
      </c>
      <c r="L361" s="4" t="s">
        <v>306</v>
      </c>
      <c r="M361" s="4">
        <v>2069.0700000000002</v>
      </c>
      <c r="N361" s="4">
        <v>4941.18</v>
      </c>
      <c r="O361" s="1"/>
      <c r="P361" s="1"/>
      <c r="Q361" s="1"/>
      <c r="R361" s="1"/>
      <c r="S361" s="1"/>
      <c r="T361" s="1"/>
      <c r="U361" s="1"/>
      <c r="V361" s="1"/>
    </row>
    <row r="362" spans="1:22" ht="13.5" customHeight="1" x14ac:dyDescent="0.35">
      <c r="A362" s="4" t="str">
        <f t="shared" ref="A362:C362" si="357">A361</f>
        <v>Suape</v>
      </c>
      <c r="B362" s="4" t="str">
        <f t="shared" si="357"/>
        <v>Suape</v>
      </c>
      <c r="C362" s="4" t="str">
        <f t="shared" si="357"/>
        <v>PRESTAÇÃO DE SERVIÇO CONTINUADO DE VIGILÂNCIA ARMADA</v>
      </c>
      <c r="D362" s="4" t="s">
        <v>301</v>
      </c>
      <c r="E362" s="4">
        <v>2021</v>
      </c>
      <c r="F362" s="4" t="s">
        <v>302</v>
      </c>
      <c r="G362" s="4" t="str">
        <f t="shared" si="165"/>
        <v>15.195.617/0001-87</v>
      </c>
      <c r="H362" s="4" t="s">
        <v>860</v>
      </c>
      <c r="I362" s="4" t="str">
        <f t="shared" si="166"/>
        <v>DPGE/SCGE</v>
      </c>
      <c r="J362" s="4" t="s">
        <v>305</v>
      </c>
      <c r="K362" s="4" t="s">
        <v>291</v>
      </c>
      <c r="L362" s="4" t="s">
        <v>309</v>
      </c>
      <c r="M362" s="4">
        <v>1865.07</v>
      </c>
      <c r="N362" s="4">
        <v>4567.55</v>
      </c>
      <c r="O362" s="1"/>
      <c r="P362" s="1"/>
      <c r="Q362" s="1"/>
      <c r="R362" s="1"/>
      <c r="S362" s="1"/>
      <c r="T362" s="1"/>
      <c r="U362" s="1"/>
      <c r="V362" s="1"/>
    </row>
    <row r="363" spans="1:22" ht="13.5" customHeight="1" x14ac:dyDescent="0.35">
      <c r="A363" s="4" t="str">
        <f t="shared" ref="A363:C363" si="358">A362</f>
        <v>Suape</v>
      </c>
      <c r="B363" s="4" t="str">
        <f t="shared" si="358"/>
        <v>Suape</v>
      </c>
      <c r="C363" s="4" t="str">
        <f t="shared" si="358"/>
        <v>PRESTAÇÃO DE SERVIÇO CONTINUADO DE VIGILÂNCIA ARMADA</v>
      </c>
      <c r="D363" s="4" t="s">
        <v>301</v>
      </c>
      <c r="E363" s="4">
        <v>2021</v>
      </c>
      <c r="F363" s="4" t="s">
        <v>302</v>
      </c>
      <c r="G363" s="4" t="str">
        <f t="shared" si="165"/>
        <v>15.195.617/0001-87</v>
      </c>
      <c r="H363" s="4" t="s">
        <v>861</v>
      </c>
      <c r="I363" s="4" t="str">
        <f t="shared" si="166"/>
        <v>DPGE/SCGE</v>
      </c>
      <c r="J363" s="4" t="s">
        <v>305</v>
      </c>
      <c r="K363" s="4" t="s">
        <v>291</v>
      </c>
      <c r="L363" s="4" t="s">
        <v>306</v>
      </c>
      <c r="M363" s="4">
        <v>1865.07</v>
      </c>
      <c r="N363" s="4">
        <v>4567.55</v>
      </c>
      <c r="O363" s="1"/>
      <c r="P363" s="1"/>
      <c r="Q363" s="1"/>
      <c r="R363" s="1"/>
      <c r="S363" s="1"/>
      <c r="T363" s="1"/>
      <c r="U363" s="1"/>
      <c r="V363" s="1"/>
    </row>
    <row r="364" spans="1:22" ht="13.5" customHeight="1" x14ac:dyDescent="0.35">
      <c r="A364" s="4" t="str">
        <f t="shared" ref="A364:C364" si="359">A363</f>
        <v>Suape</v>
      </c>
      <c r="B364" s="4" t="str">
        <f t="shared" si="359"/>
        <v>Suape</v>
      </c>
      <c r="C364" s="4" t="str">
        <f t="shared" si="359"/>
        <v>PRESTAÇÃO DE SERVIÇO CONTINUADO DE VIGILÂNCIA ARMADA</v>
      </c>
      <c r="D364" s="4" t="s">
        <v>301</v>
      </c>
      <c r="E364" s="4">
        <v>2021</v>
      </c>
      <c r="F364" s="4" t="s">
        <v>302</v>
      </c>
      <c r="G364" s="4" t="str">
        <f t="shared" si="165"/>
        <v>15.195.617/0001-87</v>
      </c>
      <c r="H364" s="4" t="s">
        <v>862</v>
      </c>
      <c r="I364" s="4" t="str">
        <f t="shared" si="166"/>
        <v>DPGE/SCGE</v>
      </c>
      <c r="J364" s="4" t="s">
        <v>305</v>
      </c>
      <c r="K364" s="4" t="s">
        <v>291</v>
      </c>
      <c r="L364" s="4" t="s">
        <v>306</v>
      </c>
      <c r="M364" s="4">
        <v>1865.07</v>
      </c>
      <c r="N364" s="4">
        <v>4567.55</v>
      </c>
      <c r="O364" s="1"/>
      <c r="P364" s="1"/>
      <c r="Q364" s="1"/>
      <c r="R364" s="1"/>
      <c r="S364" s="1"/>
      <c r="T364" s="1"/>
      <c r="U364" s="1"/>
      <c r="V364" s="1"/>
    </row>
    <row r="365" spans="1:22" ht="13.5" customHeight="1" x14ac:dyDescent="0.35">
      <c r="A365" s="4" t="str">
        <f t="shared" ref="A365:C365" si="360">A364</f>
        <v>Suape</v>
      </c>
      <c r="B365" s="4" t="str">
        <f t="shared" si="360"/>
        <v>Suape</v>
      </c>
      <c r="C365" s="4" t="str">
        <f t="shared" si="360"/>
        <v>PRESTAÇÃO DE SERVIÇO CONTINUADO DE VIGILÂNCIA ARMADA</v>
      </c>
      <c r="D365" s="4" t="s">
        <v>301</v>
      </c>
      <c r="E365" s="4">
        <v>2021</v>
      </c>
      <c r="F365" s="4" t="s">
        <v>302</v>
      </c>
      <c r="G365" s="4" t="str">
        <f t="shared" si="165"/>
        <v>15.195.617/0001-87</v>
      </c>
      <c r="H365" s="4" t="s">
        <v>863</v>
      </c>
      <c r="I365" s="4" t="str">
        <f t="shared" si="166"/>
        <v>DPGE/SCGE</v>
      </c>
      <c r="J365" s="4" t="s">
        <v>305</v>
      </c>
      <c r="K365" s="4" t="s">
        <v>291</v>
      </c>
      <c r="L365" s="4" t="s">
        <v>306</v>
      </c>
      <c r="M365" s="4">
        <v>1865.07</v>
      </c>
      <c r="N365" s="4">
        <v>4567.55</v>
      </c>
      <c r="O365" s="1"/>
      <c r="P365" s="1"/>
      <c r="Q365" s="1"/>
      <c r="R365" s="1"/>
      <c r="S365" s="1"/>
      <c r="T365" s="1"/>
      <c r="U365" s="1"/>
      <c r="V365" s="1"/>
    </row>
    <row r="366" spans="1:22" ht="13.5" customHeight="1" x14ac:dyDescent="0.35">
      <c r="A366" s="4" t="str">
        <f t="shared" ref="A366:C366" si="361">A365</f>
        <v>Suape</v>
      </c>
      <c r="B366" s="4" t="str">
        <f t="shared" si="361"/>
        <v>Suape</v>
      </c>
      <c r="C366" s="4" t="str">
        <f t="shared" si="361"/>
        <v>PRESTAÇÃO DE SERVIÇO CONTINUADO DE VIGILÂNCIA ARMADA</v>
      </c>
      <c r="D366" s="4" t="s">
        <v>301</v>
      </c>
      <c r="E366" s="4">
        <v>2021</v>
      </c>
      <c r="F366" s="4" t="s">
        <v>302</v>
      </c>
      <c r="G366" s="4" t="str">
        <f t="shared" si="165"/>
        <v>15.195.617/0001-87</v>
      </c>
      <c r="H366" s="4" t="s">
        <v>864</v>
      </c>
      <c r="I366" s="4" t="str">
        <f t="shared" si="166"/>
        <v>DPGE/SCGE</v>
      </c>
      <c r="J366" s="4" t="s">
        <v>305</v>
      </c>
      <c r="K366" s="4" t="s">
        <v>291</v>
      </c>
      <c r="L366" s="4" t="s">
        <v>306</v>
      </c>
      <c r="M366" s="4">
        <v>2069.0700000000002</v>
      </c>
      <c r="N366" s="4">
        <v>4941.18</v>
      </c>
      <c r="O366" s="1"/>
      <c r="P366" s="1"/>
      <c r="Q366" s="1"/>
      <c r="R366" s="1"/>
      <c r="S366" s="1"/>
      <c r="T366" s="1"/>
      <c r="U366" s="1"/>
      <c r="V366" s="1"/>
    </row>
    <row r="367" spans="1:22" ht="13.5" customHeight="1" x14ac:dyDescent="0.35">
      <c r="A367" s="4" t="str">
        <f t="shared" ref="A367:C367" si="362">A366</f>
        <v>Suape</v>
      </c>
      <c r="B367" s="4" t="str">
        <f t="shared" si="362"/>
        <v>Suape</v>
      </c>
      <c r="C367" s="4" t="str">
        <f t="shared" si="362"/>
        <v>PRESTAÇÃO DE SERVIÇO CONTINUADO DE VIGILÂNCIA ARMADA</v>
      </c>
      <c r="D367" s="4" t="s">
        <v>301</v>
      </c>
      <c r="E367" s="4">
        <v>2021</v>
      </c>
      <c r="F367" s="4" t="s">
        <v>302</v>
      </c>
      <c r="G367" s="4" t="str">
        <f t="shared" si="165"/>
        <v>15.195.617/0001-87</v>
      </c>
      <c r="H367" s="4" t="s">
        <v>865</v>
      </c>
      <c r="I367" s="4" t="str">
        <f t="shared" si="166"/>
        <v>DPGE/SCGE</v>
      </c>
      <c r="J367" s="4" t="s">
        <v>305</v>
      </c>
      <c r="K367" s="4" t="s">
        <v>291</v>
      </c>
      <c r="L367" s="4" t="s">
        <v>309</v>
      </c>
      <c r="M367" s="4">
        <v>1865.07</v>
      </c>
      <c r="N367" s="4">
        <v>4941.18</v>
      </c>
      <c r="O367" s="1"/>
      <c r="P367" s="1"/>
      <c r="Q367" s="1"/>
      <c r="R367" s="1"/>
      <c r="S367" s="1"/>
      <c r="T367" s="1"/>
      <c r="U367" s="1"/>
      <c r="V367" s="1"/>
    </row>
    <row r="368" spans="1:22" ht="13.5" customHeight="1" x14ac:dyDescent="0.35">
      <c r="A368" s="4" t="str">
        <f t="shared" ref="A368:C368" si="363">A367</f>
        <v>Suape</v>
      </c>
      <c r="B368" s="4" t="str">
        <f t="shared" si="363"/>
        <v>Suape</v>
      </c>
      <c r="C368" s="4" t="str">
        <f t="shared" si="363"/>
        <v>PRESTAÇÃO DE SERVIÇO CONTINUADO DE VIGILÂNCIA ARMADA</v>
      </c>
      <c r="D368" s="4" t="s">
        <v>301</v>
      </c>
      <c r="E368" s="4">
        <v>2021</v>
      </c>
      <c r="F368" s="4" t="s">
        <v>302</v>
      </c>
      <c r="G368" s="4" t="str">
        <f t="shared" si="165"/>
        <v>15.195.617/0001-87</v>
      </c>
      <c r="H368" s="4" t="s">
        <v>866</v>
      </c>
      <c r="I368" s="4" t="str">
        <f t="shared" si="166"/>
        <v>DPGE/SCGE</v>
      </c>
      <c r="J368" s="4" t="s">
        <v>305</v>
      </c>
      <c r="K368" s="4" t="s">
        <v>291</v>
      </c>
      <c r="L368" s="4" t="s">
        <v>309</v>
      </c>
      <c r="M368" s="4">
        <v>1865.07</v>
      </c>
      <c r="N368" s="4">
        <v>4567.55</v>
      </c>
      <c r="O368" s="1"/>
      <c r="P368" s="1"/>
      <c r="Q368" s="1"/>
      <c r="R368" s="1"/>
      <c r="S368" s="1"/>
      <c r="T368" s="1"/>
      <c r="U368" s="1"/>
      <c r="V368" s="1"/>
    </row>
    <row r="369" spans="1:22" ht="13.5" customHeight="1" x14ac:dyDescent="0.35">
      <c r="A369" s="4" t="str">
        <f t="shared" ref="A369:C369" si="364">A368</f>
        <v>Suape</v>
      </c>
      <c r="B369" s="4" t="str">
        <f t="shared" si="364"/>
        <v>Suape</v>
      </c>
      <c r="C369" s="4" t="str">
        <f t="shared" si="364"/>
        <v>PRESTAÇÃO DE SERVIÇO CONTINUADO DE VIGILÂNCIA ARMADA</v>
      </c>
      <c r="D369" s="4" t="s">
        <v>301</v>
      </c>
      <c r="E369" s="4">
        <v>2021</v>
      </c>
      <c r="F369" s="4" t="s">
        <v>302</v>
      </c>
      <c r="G369" s="4" t="str">
        <f t="shared" si="165"/>
        <v>15.195.617/0001-87</v>
      </c>
      <c r="H369" s="4" t="s">
        <v>867</v>
      </c>
      <c r="I369" s="4" t="str">
        <f t="shared" si="166"/>
        <v>DPGE/SCGE</v>
      </c>
      <c r="J369" s="4" t="s">
        <v>305</v>
      </c>
      <c r="K369" s="4" t="s">
        <v>291</v>
      </c>
      <c r="L369" s="4" t="s">
        <v>306</v>
      </c>
      <c r="M369" s="4">
        <v>2069.0700000000002</v>
      </c>
      <c r="N369" s="4">
        <v>4941.18</v>
      </c>
      <c r="O369" s="1"/>
      <c r="P369" s="1"/>
      <c r="Q369" s="1"/>
      <c r="R369" s="1"/>
      <c r="S369" s="1"/>
      <c r="T369" s="1"/>
      <c r="U369" s="1"/>
      <c r="V369" s="1"/>
    </row>
    <row r="370" spans="1:22" ht="13.5" customHeight="1" x14ac:dyDescent="0.35">
      <c r="A370" s="4" t="str">
        <f t="shared" ref="A370:C370" si="365">A369</f>
        <v>Suape</v>
      </c>
      <c r="B370" s="4" t="str">
        <f t="shared" si="365"/>
        <v>Suape</v>
      </c>
      <c r="C370" s="4" t="str">
        <f t="shared" si="365"/>
        <v>PRESTAÇÃO DE SERVIÇO CONTINUADO DE VIGILÂNCIA ARMADA</v>
      </c>
      <c r="D370" s="4" t="s">
        <v>301</v>
      </c>
      <c r="E370" s="4">
        <v>2021</v>
      </c>
      <c r="F370" s="4" t="s">
        <v>302</v>
      </c>
      <c r="G370" s="4" t="str">
        <f t="shared" si="165"/>
        <v>15.195.617/0001-87</v>
      </c>
      <c r="H370" s="4" t="s">
        <v>868</v>
      </c>
      <c r="I370" s="4" t="str">
        <f t="shared" si="166"/>
        <v>DPGE/SCGE</v>
      </c>
      <c r="J370" s="4" t="s">
        <v>305</v>
      </c>
      <c r="K370" s="4" t="s">
        <v>291</v>
      </c>
      <c r="L370" s="4" t="s">
        <v>306</v>
      </c>
      <c r="M370" s="4">
        <v>1865.07</v>
      </c>
      <c r="N370" s="4">
        <v>4567.55</v>
      </c>
      <c r="O370" s="1"/>
      <c r="P370" s="1"/>
      <c r="Q370" s="1"/>
      <c r="R370" s="1"/>
      <c r="S370" s="1"/>
      <c r="T370" s="1"/>
      <c r="U370" s="1"/>
      <c r="V370" s="1"/>
    </row>
    <row r="371" spans="1:22" ht="13.5" customHeight="1" x14ac:dyDescent="0.35">
      <c r="A371" s="4" t="str">
        <f t="shared" ref="A371:C371" si="366">A370</f>
        <v>Suape</v>
      </c>
      <c r="B371" s="4" t="str">
        <f t="shared" si="366"/>
        <v>Suape</v>
      </c>
      <c r="C371" s="4" t="str">
        <f t="shared" si="366"/>
        <v>PRESTAÇÃO DE SERVIÇO CONTINUADO DE VIGILÂNCIA ARMADA</v>
      </c>
      <c r="D371" s="4" t="s">
        <v>301</v>
      </c>
      <c r="E371" s="4">
        <v>2021</v>
      </c>
      <c r="F371" s="4" t="s">
        <v>302</v>
      </c>
      <c r="G371" s="4" t="str">
        <f t="shared" si="165"/>
        <v>15.195.617/0001-87</v>
      </c>
      <c r="H371" s="4" t="s">
        <v>869</v>
      </c>
      <c r="I371" s="4" t="str">
        <f t="shared" si="166"/>
        <v>DPGE/SCGE</v>
      </c>
      <c r="J371" s="4" t="s">
        <v>305</v>
      </c>
      <c r="K371" s="4" t="s">
        <v>291</v>
      </c>
      <c r="L371" s="4" t="s">
        <v>309</v>
      </c>
      <c r="M371" s="4">
        <v>2069.0700000000002</v>
      </c>
      <c r="N371" s="4">
        <v>4941.18</v>
      </c>
      <c r="O371" s="1"/>
      <c r="P371" s="1"/>
      <c r="Q371" s="1"/>
      <c r="R371" s="1"/>
      <c r="S371" s="1"/>
      <c r="T371" s="1"/>
      <c r="U371" s="1"/>
      <c r="V371" s="1"/>
    </row>
    <row r="372" spans="1:22" ht="13.5" customHeight="1" x14ac:dyDescent="0.35">
      <c r="A372" s="4" t="str">
        <f t="shared" ref="A372:C372" si="367">A371</f>
        <v>Suape</v>
      </c>
      <c r="B372" s="4" t="str">
        <f t="shared" si="367"/>
        <v>Suape</v>
      </c>
      <c r="C372" s="4" t="str">
        <f t="shared" si="367"/>
        <v>PRESTAÇÃO DE SERVIÇO CONTINUADO DE VIGILÂNCIA ARMADA</v>
      </c>
      <c r="D372" s="4" t="s">
        <v>301</v>
      </c>
      <c r="E372" s="4">
        <v>2021</v>
      </c>
      <c r="F372" s="4" t="s">
        <v>302</v>
      </c>
      <c r="G372" s="4" t="str">
        <f t="shared" si="165"/>
        <v>15.195.617/0001-87</v>
      </c>
      <c r="H372" s="4" t="s">
        <v>870</v>
      </c>
      <c r="I372" s="4" t="str">
        <f t="shared" si="166"/>
        <v>DPGE/SCGE</v>
      </c>
      <c r="J372" s="4" t="s">
        <v>305</v>
      </c>
      <c r="K372" s="4" t="s">
        <v>291</v>
      </c>
      <c r="L372" s="4" t="s">
        <v>306</v>
      </c>
      <c r="M372" s="4">
        <v>1865.07</v>
      </c>
      <c r="N372" s="4">
        <v>4567.55</v>
      </c>
      <c r="O372" s="1"/>
      <c r="P372" s="1"/>
      <c r="Q372" s="1"/>
      <c r="R372" s="1"/>
      <c r="S372" s="1"/>
      <c r="T372" s="1"/>
      <c r="U372" s="1"/>
      <c r="V372" s="1"/>
    </row>
    <row r="373" spans="1:22" ht="13.5" customHeight="1" x14ac:dyDescent="0.35">
      <c r="A373" s="4" t="str">
        <f t="shared" ref="A373:C373" si="368">A372</f>
        <v>Suape</v>
      </c>
      <c r="B373" s="4" t="str">
        <f t="shared" si="368"/>
        <v>Suape</v>
      </c>
      <c r="C373" s="4" t="str">
        <f t="shared" si="368"/>
        <v>PRESTAÇÃO DE SERVIÇO CONTINUADO DE VIGILÂNCIA ARMADA</v>
      </c>
      <c r="D373" s="4" t="s">
        <v>301</v>
      </c>
      <c r="E373" s="4">
        <v>2021</v>
      </c>
      <c r="F373" s="4" t="s">
        <v>302</v>
      </c>
      <c r="G373" s="4" t="str">
        <f t="shared" si="165"/>
        <v>15.195.617/0001-87</v>
      </c>
      <c r="H373" s="4" t="s">
        <v>871</v>
      </c>
      <c r="I373" s="4" t="str">
        <f t="shared" si="166"/>
        <v>DPGE/SCGE</v>
      </c>
      <c r="J373" s="4" t="s">
        <v>305</v>
      </c>
      <c r="K373" s="4" t="s">
        <v>291</v>
      </c>
      <c r="L373" s="4" t="s">
        <v>306</v>
      </c>
      <c r="M373" s="4">
        <v>1865.07</v>
      </c>
      <c r="N373" s="4">
        <v>4567.55</v>
      </c>
      <c r="O373" s="1"/>
      <c r="P373" s="1"/>
      <c r="Q373" s="1"/>
      <c r="R373" s="1"/>
      <c r="S373" s="1"/>
      <c r="T373" s="1"/>
      <c r="U373" s="1"/>
      <c r="V373" s="1"/>
    </row>
    <row r="374" spans="1:22" ht="13.5" customHeight="1" x14ac:dyDescent="0.35">
      <c r="A374" s="4" t="str">
        <f t="shared" ref="A374:C374" si="369">A373</f>
        <v>Suape</v>
      </c>
      <c r="B374" s="4" t="str">
        <f t="shared" si="369"/>
        <v>Suape</v>
      </c>
      <c r="C374" s="4" t="str">
        <f t="shared" si="369"/>
        <v>PRESTAÇÃO DE SERVIÇO CONTINUADO DE VIGILÂNCIA ARMADA</v>
      </c>
      <c r="D374" s="4" t="s">
        <v>301</v>
      </c>
      <c r="E374" s="4">
        <v>2021</v>
      </c>
      <c r="F374" s="4" t="s">
        <v>302</v>
      </c>
      <c r="G374" s="4" t="str">
        <f t="shared" si="165"/>
        <v>15.195.617/0001-87</v>
      </c>
      <c r="H374" s="4" t="s">
        <v>872</v>
      </c>
      <c r="I374" s="4" t="str">
        <f t="shared" si="166"/>
        <v>DPGE/SCGE</v>
      </c>
      <c r="J374" s="4" t="s">
        <v>305</v>
      </c>
      <c r="K374" s="4" t="s">
        <v>291</v>
      </c>
      <c r="L374" s="4" t="s">
        <v>309</v>
      </c>
      <c r="M374" s="4">
        <v>2069.0700000000002</v>
      </c>
      <c r="N374" s="4">
        <v>4941.18</v>
      </c>
      <c r="O374" s="1"/>
      <c r="P374" s="1"/>
      <c r="Q374" s="1"/>
      <c r="R374" s="1"/>
      <c r="S374" s="1"/>
      <c r="T374" s="1"/>
      <c r="U374" s="1"/>
      <c r="V374" s="1"/>
    </row>
    <row r="375" spans="1:22" ht="13.5" customHeight="1" x14ac:dyDescent="0.35">
      <c r="A375" s="4" t="str">
        <f t="shared" ref="A375:C375" si="370">A374</f>
        <v>Suape</v>
      </c>
      <c r="B375" s="4" t="str">
        <f t="shared" si="370"/>
        <v>Suape</v>
      </c>
      <c r="C375" s="4" t="str">
        <f t="shared" si="370"/>
        <v>PRESTAÇÃO DE SERVIÇO CONTINUADO DE VIGILÂNCIA ARMADA</v>
      </c>
      <c r="D375" s="4" t="s">
        <v>301</v>
      </c>
      <c r="E375" s="4">
        <v>2021</v>
      </c>
      <c r="F375" s="4" t="s">
        <v>302</v>
      </c>
      <c r="G375" s="4" t="str">
        <f t="shared" si="165"/>
        <v>15.195.617/0001-87</v>
      </c>
      <c r="H375" s="4" t="s">
        <v>873</v>
      </c>
      <c r="I375" s="4" t="str">
        <f t="shared" si="166"/>
        <v>DPGE/SCGE</v>
      </c>
      <c r="J375" s="4" t="s">
        <v>305</v>
      </c>
      <c r="K375" s="4" t="s">
        <v>291</v>
      </c>
      <c r="L375" s="4" t="s">
        <v>309</v>
      </c>
      <c r="M375" s="4">
        <v>1865.07</v>
      </c>
      <c r="N375" s="4">
        <v>4567.55</v>
      </c>
      <c r="O375" s="1"/>
      <c r="P375" s="1"/>
      <c r="Q375" s="1"/>
      <c r="R375" s="1"/>
      <c r="S375" s="1"/>
      <c r="T375" s="1"/>
      <c r="U375" s="1"/>
      <c r="V375" s="1"/>
    </row>
    <row r="376" spans="1:22" ht="13.5" customHeight="1" x14ac:dyDescent="0.35">
      <c r="A376" s="4" t="str">
        <f t="shared" ref="A376:C376" si="371">A375</f>
        <v>Suape</v>
      </c>
      <c r="B376" s="4" t="str">
        <f t="shared" si="371"/>
        <v>Suape</v>
      </c>
      <c r="C376" s="4" t="str">
        <f t="shared" si="371"/>
        <v>PRESTAÇÃO DE SERVIÇO CONTINUADO DE VIGILÂNCIA ARMADA</v>
      </c>
      <c r="D376" s="4" t="s">
        <v>301</v>
      </c>
      <c r="E376" s="4">
        <v>2021</v>
      </c>
      <c r="F376" s="4" t="s">
        <v>302</v>
      </c>
      <c r="G376" s="4" t="str">
        <f t="shared" si="165"/>
        <v>15.195.617/0001-87</v>
      </c>
      <c r="H376" s="4" t="s">
        <v>874</v>
      </c>
      <c r="I376" s="4" t="str">
        <f t="shared" si="166"/>
        <v>DPGE/SCGE</v>
      </c>
      <c r="J376" s="4" t="s">
        <v>305</v>
      </c>
      <c r="K376" s="4" t="s">
        <v>291</v>
      </c>
      <c r="L376" s="4" t="s">
        <v>309</v>
      </c>
      <c r="M376" s="4">
        <v>2069.0700000000002</v>
      </c>
      <c r="N376" s="4">
        <v>4941.18</v>
      </c>
      <c r="O376" s="1"/>
      <c r="P376" s="1"/>
      <c r="Q376" s="1"/>
      <c r="R376" s="1"/>
      <c r="S376" s="1"/>
      <c r="T376" s="1"/>
      <c r="U376" s="1"/>
      <c r="V376" s="1"/>
    </row>
    <row r="377" spans="1:22" ht="13.5" customHeight="1" x14ac:dyDescent="0.35">
      <c r="A377" s="4" t="str">
        <f t="shared" ref="A377:C377" si="372">A376</f>
        <v>Suape</v>
      </c>
      <c r="B377" s="4" t="str">
        <f t="shared" si="372"/>
        <v>Suape</v>
      </c>
      <c r="C377" s="4" t="str">
        <f t="shared" si="372"/>
        <v>PRESTAÇÃO DE SERVIÇO CONTINUADO DE VIGILÂNCIA ARMADA</v>
      </c>
      <c r="D377" s="4" t="s">
        <v>301</v>
      </c>
      <c r="E377" s="4">
        <v>2021</v>
      </c>
      <c r="F377" s="4" t="s">
        <v>302</v>
      </c>
      <c r="G377" s="4" t="str">
        <f t="shared" si="165"/>
        <v>15.195.617/0001-87</v>
      </c>
      <c r="H377" s="4" t="s">
        <v>875</v>
      </c>
      <c r="I377" s="4" t="str">
        <f t="shared" si="166"/>
        <v>DPGE/SCGE</v>
      </c>
      <c r="J377" s="4" t="s">
        <v>305</v>
      </c>
      <c r="K377" s="4" t="s">
        <v>291</v>
      </c>
      <c r="L377" s="4" t="s">
        <v>306</v>
      </c>
      <c r="M377" s="4">
        <v>2069.0700000000002</v>
      </c>
      <c r="N377" s="4">
        <v>4941.18</v>
      </c>
      <c r="O377" s="1"/>
      <c r="P377" s="1"/>
      <c r="Q377" s="1"/>
      <c r="R377" s="1"/>
      <c r="S377" s="1"/>
      <c r="T377" s="1"/>
      <c r="U377" s="1"/>
      <c r="V377" s="1"/>
    </row>
    <row r="378" spans="1:22" ht="13.5" customHeight="1" x14ac:dyDescent="0.35">
      <c r="A378" s="4" t="str">
        <f t="shared" ref="A378:C378" si="373">A377</f>
        <v>Suape</v>
      </c>
      <c r="B378" s="4" t="str">
        <f t="shared" si="373"/>
        <v>Suape</v>
      </c>
      <c r="C378" s="4" t="str">
        <f t="shared" si="373"/>
        <v>PRESTAÇÃO DE SERVIÇO CONTINUADO DE VIGILÂNCIA ARMADA</v>
      </c>
      <c r="D378" s="4" t="s">
        <v>301</v>
      </c>
      <c r="E378" s="4">
        <v>2021</v>
      </c>
      <c r="F378" s="4" t="s">
        <v>302</v>
      </c>
      <c r="G378" s="4" t="str">
        <f t="shared" si="165"/>
        <v>15.195.617/0001-87</v>
      </c>
      <c r="H378" s="4" t="s">
        <v>876</v>
      </c>
      <c r="I378" s="4" t="str">
        <f t="shared" si="166"/>
        <v>DPGE/SCGE</v>
      </c>
      <c r="J378" s="4" t="s">
        <v>305</v>
      </c>
      <c r="K378" s="4" t="s">
        <v>291</v>
      </c>
      <c r="L378" s="4" t="s">
        <v>306</v>
      </c>
      <c r="M378" s="4">
        <v>1865.07</v>
      </c>
      <c r="N378" s="4">
        <v>4567.55</v>
      </c>
      <c r="O378" s="1"/>
      <c r="P378" s="1"/>
      <c r="Q378" s="1"/>
      <c r="R378" s="1"/>
      <c r="S378" s="1"/>
      <c r="T378" s="1"/>
      <c r="U378" s="1"/>
      <c r="V378" s="1"/>
    </row>
    <row r="379" spans="1:22" ht="13.5" customHeight="1" x14ac:dyDescent="0.35">
      <c r="A379" s="4" t="str">
        <f t="shared" ref="A379:C379" si="374">A376</f>
        <v>Suape</v>
      </c>
      <c r="B379" s="4" t="str">
        <f t="shared" si="374"/>
        <v>Suape</v>
      </c>
      <c r="C379" s="4" t="str">
        <f t="shared" si="374"/>
        <v>PRESTAÇÃO DE SERVIÇO CONTINUADO DE VIGILÂNCIA ARMADA</v>
      </c>
      <c r="D379" s="4" t="s">
        <v>301</v>
      </c>
      <c r="E379" s="4">
        <v>2021</v>
      </c>
      <c r="F379" s="4" t="s">
        <v>302</v>
      </c>
      <c r="G379" s="4" t="str">
        <f t="shared" ref="G379:G388" si="375">G376</f>
        <v>15.195.617/0001-87</v>
      </c>
      <c r="H379" s="4" t="s">
        <v>877</v>
      </c>
      <c r="I379" s="4" t="str">
        <f t="shared" ref="I379:I388" si="376">I376</f>
        <v>DPGE/SCGE</v>
      </c>
      <c r="J379" s="4" t="s">
        <v>305</v>
      </c>
      <c r="K379" s="4" t="s">
        <v>291</v>
      </c>
      <c r="L379" s="4" t="s">
        <v>309</v>
      </c>
      <c r="M379" s="4">
        <v>1865.07</v>
      </c>
      <c r="N379" s="4">
        <v>4567.55</v>
      </c>
      <c r="O379" s="1"/>
      <c r="P379" s="1"/>
      <c r="Q379" s="1"/>
      <c r="R379" s="1"/>
      <c r="S379" s="1"/>
      <c r="T379" s="1"/>
      <c r="U379" s="1"/>
      <c r="V379" s="1"/>
    </row>
    <row r="380" spans="1:22" ht="13.5" customHeight="1" x14ac:dyDescent="0.35">
      <c r="A380" s="4" t="str">
        <f t="shared" ref="A380:C380" si="377">A377</f>
        <v>Suape</v>
      </c>
      <c r="B380" s="4" t="str">
        <f t="shared" si="377"/>
        <v>Suape</v>
      </c>
      <c r="C380" s="4" t="str">
        <f t="shared" si="377"/>
        <v>PRESTAÇÃO DE SERVIÇO CONTINUADO DE VIGILÂNCIA ARMADA</v>
      </c>
      <c r="D380" s="4" t="s">
        <v>301</v>
      </c>
      <c r="E380" s="4">
        <v>2021</v>
      </c>
      <c r="F380" s="4" t="s">
        <v>302</v>
      </c>
      <c r="G380" s="4" t="str">
        <f t="shared" si="375"/>
        <v>15.195.617/0001-87</v>
      </c>
      <c r="H380" s="4" t="s">
        <v>878</v>
      </c>
      <c r="I380" s="4" t="str">
        <f t="shared" si="376"/>
        <v>DPGE/SCGE</v>
      </c>
      <c r="J380" s="4" t="s">
        <v>305</v>
      </c>
      <c r="K380" s="4" t="s">
        <v>291</v>
      </c>
      <c r="L380" s="4" t="s">
        <v>306</v>
      </c>
      <c r="M380" s="4">
        <v>2069.0700000000002</v>
      </c>
      <c r="N380" s="4">
        <v>4941.18</v>
      </c>
      <c r="O380" s="1"/>
      <c r="P380" s="1"/>
      <c r="Q380" s="1"/>
      <c r="R380" s="1"/>
      <c r="S380" s="1"/>
      <c r="T380" s="1"/>
      <c r="U380" s="1"/>
      <c r="V380" s="1"/>
    </row>
    <row r="381" spans="1:22" ht="13.5" customHeight="1" x14ac:dyDescent="0.35">
      <c r="A381" s="4" t="str">
        <f t="shared" ref="A381:C381" si="378">A378</f>
        <v>Suape</v>
      </c>
      <c r="B381" s="4" t="str">
        <f t="shared" si="378"/>
        <v>Suape</v>
      </c>
      <c r="C381" s="4" t="str">
        <f t="shared" si="378"/>
        <v>PRESTAÇÃO DE SERVIÇO CONTINUADO DE VIGILÂNCIA ARMADA</v>
      </c>
      <c r="D381" s="4" t="s">
        <v>301</v>
      </c>
      <c r="E381" s="4">
        <v>2021</v>
      </c>
      <c r="F381" s="4" t="s">
        <v>302</v>
      </c>
      <c r="G381" s="4" t="str">
        <f t="shared" si="375"/>
        <v>15.195.617/0001-87</v>
      </c>
      <c r="H381" s="4" t="s">
        <v>879</v>
      </c>
      <c r="I381" s="4" t="str">
        <f t="shared" si="376"/>
        <v>DPGE/SCGE</v>
      </c>
      <c r="J381" s="4" t="s">
        <v>305</v>
      </c>
      <c r="K381" s="4" t="s">
        <v>291</v>
      </c>
      <c r="L381" s="4" t="s">
        <v>306</v>
      </c>
      <c r="M381" s="4">
        <v>1865.07</v>
      </c>
      <c r="N381" s="4">
        <v>4567.55</v>
      </c>
      <c r="O381" s="1"/>
      <c r="P381" s="1"/>
      <c r="Q381" s="1"/>
      <c r="R381" s="1"/>
      <c r="S381" s="1"/>
      <c r="T381" s="1"/>
      <c r="U381" s="1"/>
      <c r="V381" s="1"/>
    </row>
    <row r="382" spans="1:22" ht="13.5" customHeight="1" x14ac:dyDescent="0.35">
      <c r="A382" s="4" t="str">
        <f t="shared" ref="A382:C382" si="379">A379</f>
        <v>Suape</v>
      </c>
      <c r="B382" s="4" t="str">
        <f t="shared" si="379"/>
        <v>Suape</v>
      </c>
      <c r="C382" s="4" t="str">
        <f t="shared" si="379"/>
        <v>PRESTAÇÃO DE SERVIÇO CONTINUADO DE VIGILÂNCIA ARMADA</v>
      </c>
      <c r="D382" s="4" t="s">
        <v>301</v>
      </c>
      <c r="E382" s="4">
        <v>2021</v>
      </c>
      <c r="F382" s="4" t="s">
        <v>302</v>
      </c>
      <c r="G382" s="4" t="str">
        <f t="shared" si="375"/>
        <v>15.195.617/0001-87</v>
      </c>
      <c r="H382" s="4" t="s">
        <v>880</v>
      </c>
      <c r="I382" s="4" t="str">
        <f t="shared" si="376"/>
        <v>DPGE/SCGE</v>
      </c>
      <c r="J382" s="4" t="s">
        <v>305</v>
      </c>
      <c r="K382" s="4" t="s">
        <v>291</v>
      </c>
      <c r="L382" s="4" t="s">
        <v>306</v>
      </c>
      <c r="M382" s="4">
        <v>1865.07</v>
      </c>
      <c r="N382" s="4">
        <v>4567.55</v>
      </c>
      <c r="O382" s="1"/>
      <c r="P382" s="1"/>
      <c r="Q382" s="1"/>
      <c r="R382" s="1"/>
      <c r="S382" s="1"/>
      <c r="T382" s="1"/>
      <c r="U382" s="1"/>
      <c r="V382" s="1"/>
    </row>
    <row r="383" spans="1:22" ht="13.5" customHeight="1" x14ac:dyDescent="0.35">
      <c r="A383" s="4" t="str">
        <f t="shared" ref="A383:C383" si="380">A380</f>
        <v>Suape</v>
      </c>
      <c r="B383" s="4" t="str">
        <f t="shared" si="380"/>
        <v>Suape</v>
      </c>
      <c r="C383" s="4" t="str">
        <f t="shared" si="380"/>
        <v>PRESTAÇÃO DE SERVIÇO CONTINUADO DE VIGILÂNCIA ARMADA</v>
      </c>
      <c r="D383" s="4" t="s">
        <v>301</v>
      </c>
      <c r="E383" s="4">
        <v>2021</v>
      </c>
      <c r="F383" s="4" t="s">
        <v>302</v>
      </c>
      <c r="G383" s="4" t="str">
        <f t="shared" si="375"/>
        <v>15.195.617/0001-87</v>
      </c>
      <c r="H383" s="4" t="s">
        <v>881</v>
      </c>
      <c r="I383" s="4" t="str">
        <f t="shared" si="376"/>
        <v>DPGE/SCGE</v>
      </c>
      <c r="J383" s="4" t="s">
        <v>305</v>
      </c>
      <c r="K383" s="4" t="s">
        <v>291</v>
      </c>
      <c r="L383" s="4" t="s">
        <v>309</v>
      </c>
      <c r="M383" s="4">
        <v>2069.0700000000002</v>
      </c>
      <c r="N383" s="4">
        <v>4941.18</v>
      </c>
      <c r="O383" s="1"/>
      <c r="P383" s="1"/>
      <c r="Q383" s="1"/>
      <c r="R383" s="1"/>
      <c r="S383" s="1"/>
      <c r="T383" s="1"/>
      <c r="U383" s="1"/>
      <c r="V383" s="1"/>
    </row>
    <row r="384" spans="1:22" ht="13.5" customHeight="1" x14ac:dyDescent="0.35">
      <c r="A384" s="4" t="str">
        <f t="shared" ref="A384:C384" si="381">A381</f>
        <v>Suape</v>
      </c>
      <c r="B384" s="4" t="str">
        <f t="shared" si="381"/>
        <v>Suape</v>
      </c>
      <c r="C384" s="4" t="str">
        <f t="shared" si="381"/>
        <v>PRESTAÇÃO DE SERVIÇO CONTINUADO DE VIGILÂNCIA ARMADA</v>
      </c>
      <c r="D384" s="4" t="s">
        <v>301</v>
      </c>
      <c r="E384" s="4">
        <v>2021</v>
      </c>
      <c r="F384" s="4" t="s">
        <v>302</v>
      </c>
      <c r="G384" s="4" t="str">
        <f t="shared" si="375"/>
        <v>15.195.617/0001-87</v>
      </c>
      <c r="H384" s="4" t="s">
        <v>882</v>
      </c>
      <c r="I384" s="4" t="str">
        <f t="shared" si="376"/>
        <v>DPGE/SCGE</v>
      </c>
      <c r="J384" s="4" t="s">
        <v>305</v>
      </c>
      <c r="K384" s="4" t="s">
        <v>291</v>
      </c>
      <c r="L384" s="4" t="s">
        <v>309</v>
      </c>
      <c r="M384" s="4">
        <v>2069.0700000000002</v>
      </c>
      <c r="N384" s="4">
        <v>4941.18</v>
      </c>
      <c r="O384" s="1"/>
      <c r="P384" s="1"/>
      <c r="Q384" s="1"/>
      <c r="R384" s="1"/>
      <c r="S384" s="1"/>
      <c r="T384" s="1"/>
      <c r="U384" s="1"/>
      <c r="V384" s="1"/>
    </row>
    <row r="385" spans="1:22" ht="13.5" customHeight="1" x14ac:dyDescent="0.35">
      <c r="A385" s="4" t="str">
        <f t="shared" ref="A385:C385" si="382">A382</f>
        <v>Suape</v>
      </c>
      <c r="B385" s="4" t="str">
        <f t="shared" si="382"/>
        <v>Suape</v>
      </c>
      <c r="C385" s="4" t="str">
        <f t="shared" si="382"/>
        <v>PRESTAÇÃO DE SERVIÇO CONTINUADO DE VIGILÂNCIA ARMADA</v>
      </c>
      <c r="D385" s="4" t="s">
        <v>301</v>
      </c>
      <c r="E385" s="4">
        <v>2021</v>
      </c>
      <c r="F385" s="4" t="s">
        <v>302</v>
      </c>
      <c r="G385" s="4" t="str">
        <f t="shared" si="375"/>
        <v>15.195.617/0001-87</v>
      </c>
      <c r="H385" s="4" t="s">
        <v>883</v>
      </c>
      <c r="I385" s="4" t="str">
        <f t="shared" si="376"/>
        <v>DPGE/SCGE</v>
      </c>
      <c r="J385" s="4" t="s">
        <v>305</v>
      </c>
      <c r="K385" s="4" t="s">
        <v>291</v>
      </c>
      <c r="L385" s="4" t="s">
        <v>306</v>
      </c>
      <c r="M385" s="4">
        <v>1865.07</v>
      </c>
      <c r="N385" s="4">
        <v>4567.55</v>
      </c>
      <c r="O385" s="1"/>
      <c r="P385" s="1"/>
      <c r="Q385" s="1"/>
      <c r="R385" s="1"/>
      <c r="S385" s="1"/>
      <c r="T385" s="1"/>
      <c r="U385" s="1"/>
      <c r="V385" s="1"/>
    </row>
    <row r="386" spans="1:22" ht="13.5" customHeight="1" x14ac:dyDescent="0.35">
      <c r="A386" s="4" t="str">
        <f t="shared" ref="A386:C386" si="383">A383</f>
        <v>Suape</v>
      </c>
      <c r="B386" s="4" t="str">
        <f t="shared" si="383"/>
        <v>Suape</v>
      </c>
      <c r="C386" s="4" t="str">
        <f t="shared" si="383"/>
        <v>PRESTAÇÃO DE SERVIÇO CONTINUADO DE VIGILÂNCIA ARMADA</v>
      </c>
      <c r="D386" s="4" t="s">
        <v>301</v>
      </c>
      <c r="E386" s="4">
        <v>2021</v>
      </c>
      <c r="F386" s="4" t="s">
        <v>302</v>
      </c>
      <c r="G386" s="4" t="str">
        <f t="shared" si="375"/>
        <v>15.195.617/0001-87</v>
      </c>
      <c r="H386" s="4" t="s">
        <v>884</v>
      </c>
      <c r="I386" s="4" t="str">
        <f t="shared" si="376"/>
        <v>DPGE/SCGE</v>
      </c>
      <c r="J386" s="4" t="s">
        <v>305</v>
      </c>
      <c r="K386" s="4" t="s">
        <v>291</v>
      </c>
      <c r="L386" s="4" t="s">
        <v>306</v>
      </c>
      <c r="M386" s="4">
        <v>1865.07</v>
      </c>
      <c r="N386" s="4">
        <v>4567.55</v>
      </c>
      <c r="O386" s="1"/>
      <c r="P386" s="1"/>
      <c r="Q386" s="1"/>
      <c r="R386" s="1"/>
      <c r="S386" s="1"/>
      <c r="T386" s="1"/>
      <c r="U386" s="1"/>
      <c r="V386" s="1"/>
    </row>
    <row r="387" spans="1:22" ht="13.5" customHeight="1" x14ac:dyDescent="0.35">
      <c r="A387" s="4" t="str">
        <f t="shared" ref="A387:C387" si="384">A384</f>
        <v>Suape</v>
      </c>
      <c r="B387" s="4" t="str">
        <f t="shared" si="384"/>
        <v>Suape</v>
      </c>
      <c r="C387" s="4" t="str">
        <f t="shared" si="384"/>
        <v>PRESTAÇÃO DE SERVIÇO CONTINUADO DE VIGILÂNCIA ARMADA</v>
      </c>
      <c r="D387" s="4" t="s">
        <v>301</v>
      </c>
      <c r="E387" s="4">
        <v>2021</v>
      </c>
      <c r="F387" s="4" t="s">
        <v>302</v>
      </c>
      <c r="G387" s="4" t="str">
        <f t="shared" si="375"/>
        <v>15.195.617/0001-87</v>
      </c>
      <c r="H387" s="4" t="s">
        <v>885</v>
      </c>
      <c r="I387" s="4" t="str">
        <f t="shared" si="376"/>
        <v>DPGE/SCGE</v>
      </c>
      <c r="J387" s="4" t="s">
        <v>305</v>
      </c>
      <c r="K387" s="4" t="s">
        <v>291</v>
      </c>
      <c r="L387" s="4" t="s">
        <v>306</v>
      </c>
      <c r="M387" s="4">
        <v>1865.07</v>
      </c>
      <c r="N387" s="4">
        <v>4567.55</v>
      </c>
      <c r="O387" s="1"/>
      <c r="P387" s="1"/>
      <c r="Q387" s="1"/>
      <c r="R387" s="1"/>
      <c r="S387" s="1"/>
      <c r="T387" s="1"/>
      <c r="U387" s="1"/>
      <c r="V387" s="1"/>
    </row>
    <row r="388" spans="1:22" ht="13.5" customHeight="1" x14ac:dyDescent="0.35">
      <c r="A388" s="4" t="str">
        <f t="shared" ref="A388:C388" si="385">A385</f>
        <v>Suape</v>
      </c>
      <c r="B388" s="4" t="str">
        <f t="shared" si="385"/>
        <v>Suape</v>
      </c>
      <c r="C388" s="4" t="str">
        <f t="shared" si="385"/>
        <v>PRESTAÇÃO DE SERVIÇO CONTINUADO DE VIGILÂNCIA ARMADA</v>
      </c>
      <c r="D388" s="4" t="s">
        <v>301</v>
      </c>
      <c r="E388" s="4">
        <v>2021</v>
      </c>
      <c r="F388" s="4" t="s">
        <v>302</v>
      </c>
      <c r="G388" s="4" t="str">
        <f t="shared" si="375"/>
        <v>15.195.617/0001-87</v>
      </c>
      <c r="H388" s="4" t="s">
        <v>886</v>
      </c>
      <c r="I388" s="4" t="str">
        <f t="shared" si="376"/>
        <v>DPGE/SCGE</v>
      </c>
      <c r="J388" s="4" t="s">
        <v>305</v>
      </c>
      <c r="K388" s="4" t="s">
        <v>291</v>
      </c>
      <c r="L388" s="4" t="s">
        <v>309</v>
      </c>
      <c r="M388" s="4">
        <v>2069.0700000000002</v>
      </c>
      <c r="N388" s="4">
        <v>4941.18</v>
      </c>
      <c r="O388" s="1"/>
      <c r="P388" s="1"/>
      <c r="Q388" s="1"/>
      <c r="R388" s="1"/>
      <c r="S388" s="1"/>
      <c r="T388" s="1"/>
      <c r="U388" s="1"/>
      <c r="V388" s="1"/>
    </row>
    <row r="389" spans="1:22" ht="13.5" customHeight="1" x14ac:dyDescent="0.35">
      <c r="A389" s="6" t="str">
        <f t="shared" ref="A389:B389" si="386">A388</f>
        <v>Suape</v>
      </c>
      <c r="B389" s="6" t="str">
        <f t="shared" si="386"/>
        <v>Suape</v>
      </c>
      <c r="C389" s="6" t="s">
        <v>111</v>
      </c>
      <c r="D389" s="6">
        <v>55</v>
      </c>
      <c r="E389" s="6">
        <v>2022</v>
      </c>
      <c r="F389" s="6" t="s">
        <v>527</v>
      </c>
      <c r="G389" s="6" t="s">
        <v>528</v>
      </c>
      <c r="H389" s="6" t="s">
        <v>558</v>
      </c>
      <c r="I389" s="6" t="s">
        <v>116</v>
      </c>
      <c r="J389" s="6" t="s">
        <v>887</v>
      </c>
      <c r="K389" s="6" t="s">
        <v>888</v>
      </c>
      <c r="L389" s="6" t="s">
        <v>27</v>
      </c>
      <c r="M389" s="6">
        <v>8552.81</v>
      </c>
      <c r="N389" s="6">
        <v>8552.81</v>
      </c>
      <c r="O389" s="1"/>
      <c r="P389" s="1"/>
      <c r="Q389" s="1"/>
      <c r="R389" s="1"/>
      <c r="S389" s="1"/>
      <c r="T389" s="1"/>
      <c r="U389" s="1"/>
      <c r="V389" s="1"/>
    </row>
    <row r="390" spans="1:22" ht="13.5" customHeight="1" x14ac:dyDescent="0.35">
      <c r="A390" s="6" t="str">
        <f t="shared" ref="A390:B390" si="387">A389</f>
        <v>Suape</v>
      </c>
      <c r="B390" s="6" t="str">
        <f t="shared" si="387"/>
        <v>Suape</v>
      </c>
      <c r="C390" s="6" t="s">
        <v>111</v>
      </c>
      <c r="D390" s="6">
        <v>55</v>
      </c>
      <c r="E390" s="6">
        <v>2022</v>
      </c>
      <c r="F390" s="6" t="s">
        <v>527</v>
      </c>
      <c r="G390" s="6" t="s">
        <v>528</v>
      </c>
      <c r="H390" s="6" t="s">
        <v>562</v>
      </c>
      <c r="I390" s="6" t="s">
        <v>116</v>
      </c>
      <c r="J390" s="6" t="s">
        <v>889</v>
      </c>
      <c r="K390" s="6" t="s">
        <v>888</v>
      </c>
      <c r="L390" s="6" t="s">
        <v>27</v>
      </c>
      <c r="M390" s="6">
        <v>8552.81</v>
      </c>
      <c r="N390" s="6">
        <v>8552.81</v>
      </c>
      <c r="O390" s="1"/>
      <c r="P390" s="1"/>
      <c r="Q390" s="1"/>
      <c r="R390" s="1"/>
      <c r="S390" s="1"/>
      <c r="T390" s="1"/>
      <c r="U390" s="1"/>
      <c r="V390" s="1"/>
    </row>
    <row r="391" spans="1:22" ht="13.5" customHeight="1" x14ac:dyDescent="0.35">
      <c r="A391" s="6" t="str">
        <f t="shared" ref="A391:B391" si="388">A390</f>
        <v>Suape</v>
      </c>
      <c r="B391" s="6" t="str">
        <f t="shared" si="388"/>
        <v>Suape</v>
      </c>
      <c r="C391" s="6" t="s">
        <v>111</v>
      </c>
      <c r="D391" s="6">
        <v>55</v>
      </c>
      <c r="E391" s="6">
        <v>2022</v>
      </c>
      <c r="F391" s="6" t="s">
        <v>527</v>
      </c>
      <c r="G391" s="6" t="s">
        <v>528</v>
      </c>
      <c r="H391" s="6" t="s">
        <v>565</v>
      </c>
      <c r="I391" s="6" t="s">
        <v>116</v>
      </c>
      <c r="J391" s="6" t="s">
        <v>890</v>
      </c>
      <c r="K391" s="6" t="s">
        <v>26</v>
      </c>
      <c r="L391" s="6" t="s">
        <v>27</v>
      </c>
      <c r="M391" s="6">
        <v>17159.77</v>
      </c>
      <c r="N391" s="6">
        <v>17159.77</v>
      </c>
      <c r="O391" s="1"/>
      <c r="P391" s="1"/>
      <c r="Q391" s="1"/>
      <c r="R391" s="1"/>
      <c r="S391" s="1"/>
      <c r="T391" s="1"/>
      <c r="U391" s="1"/>
      <c r="V391" s="1"/>
    </row>
    <row r="392" spans="1:22" ht="13.5" customHeight="1" x14ac:dyDescent="0.35">
      <c r="A392" s="6" t="str">
        <f t="shared" ref="A392:B392" si="389">A391</f>
        <v>Suape</v>
      </c>
      <c r="B392" s="6" t="str">
        <f t="shared" si="389"/>
        <v>Suape</v>
      </c>
      <c r="C392" s="6" t="s">
        <v>111</v>
      </c>
      <c r="D392" s="6">
        <v>55</v>
      </c>
      <c r="E392" s="6">
        <v>2022</v>
      </c>
      <c r="F392" s="6" t="s">
        <v>527</v>
      </c>
      <c r="G392" s="6" t="s">
        <v>528</v>
      </c>
      <c r="H392" s="6" t="s">
        <v>566</v>
      </c>
      <c r="I392" s="6" t="s">
        <v>116</v>
      </c>
      <c r="J392" s="6" t="s">
        <v>891</v>
      </c>
      <c r="K392" s="6" t="s">
        <v>26</v>
      </c>
      <c r="L392" s="6" t="s">
        <v>27</v>
      </c>
      <c r="M392" s="6">
        <v>9614.36</v>
      </c>
      <c r="N392" s="6">
        <v>9614.36</v>
      </c>
      <c r="O392" s="1"/>
      <c r="P392" s="1"/>
      <c r="Q392" s="1"/>
      <c r="R392" s="1"/>
      <c r="S392" s="1"/>
      <c r="T392" s="1"/>
      <c r="U392" s="1"/>
      <c r="V392" s="1"/>
    </row>
    <row r="393" spans="1:22" ht="13.5" customHeight="1" x14ac:dyDescent="0.35">
      <c r="A393" s="6" t="str">
        <f t="shared" ref="A393:B393" si="390">A392</f>
        <v>Suape</v>
      </c>
      <c r="B393" s="6" t="str">
        <f t="shared" si="390"/>
        <v>Suape</v>
      </c>
      <c r="C393" s="6" t="s">
        <v>111</v>
      </c>
      <c r="D393" s="6">
        <v>55</v>
      </c>
      <c r="E393" s="6">
        <v>2022</v>
      </c>
      <c r="F393" s="6" t="s">
        <v>527</v>
      </c>
      <c r="G393" s="6" t="s">
        <v>528</v>
      </c>
      <c r="H393" s="6" t="s">
        <v>568</v>
      </c>
      <c r="I393" s="6" t="s">
        <v>116</v>
      </c>
      <c r="J393" s="6" t="s">
        <v>892</v>
      </c>
      <c r="K393" s="6" t="s">
        <v>26</v>
      </c>
      <c r="L393" s="6" t="s">
        <v>27</v>
      </c>
      <c r="M393" s="6">
        <v>9184.14</v>
      </c>
      <c r="N393" s="6">
        <v>9184.14</v>
      </c>
      <c r="O393" s="1"/>
      <c r="P393" s="1"/>
      <c r="Q393" s="1"/>
      <c r="R393" s="1"/>
      <c r="S393" s="1"/>
      <c r="T393" s="1"/>
      <c r="U393" s="1"/>
      <c r="V393" s="1"/>
    </row>
    <row r="394" spans="1:22" ht="13.5" customHeight="1" x14ac:dyDescent="0.35">
      <c r="A394" s="6" t="str">
        <f t="shared" ref="A394:B394" si="391">A393</f>
        <v>Suape</v>
      </c>
      <c r="B394" s="6" t="str">
        <f t="shared" si="391"/>
        <v>Suape</v>
      </c>
      <c r="C394" s="6" t="s">
        <v>111</v>
      </c>
      <c r="D394" s="6">
        <v>55</v>
      </c>
      <c r="E394" s="6">
        <v>2022</v>
      </c>
      <c r="F394" s="6" t="s">
        <v>527</v>
      </c>
      <c r="G394" s="6" t="s">
        <v>528</v>
      </c>
      <c r="H394" s="6" t="s">
        <v>570</v>
      </c>
      <c r="I394" s="6" t="s">
        <v>116</v>
      </c>
      <c r="J394" s="6" t="s">
        <v>893</v>
      </c>
      <c r="K394" s="6" t="s">
        <v>26</v>
      </c>
      <c r="L394" s="6" t="s">
        <v>279</v>
      </c>
      <c r="M394" s="6">
        <v>9302.375</v>
      </c>
      <c r="N394" s="6">
        <v>9302.375</v>
      </c>
      <c r="O394" s="1"/>
      <c r="P394" s="1"/>
      <c r="Q394" s="1"/>
      <c r="R394" s="1"/>
      <c r="S394" s="1"/>
      <c r="T394" s="1"/>
      <c r="U394" s="1"/>
      <c r="V394" s="1"/>
    </row>
    <row r="395" spans="1:22" ht="13.5" customHeight="1" x14ac:dyDescent="0.35">
      <c r="A395" s="6" t="str">
        <f t="shared" ref="A395:B395" si="392">A394</f>
        <v>Suape</v>
      </c>
      <c r="B395" s="6" t="str">
        <f t="shared" si="392"/>
        <v>Suape</v>
      </c>
      <c r="C395" s="6" t="s">
        <v>111</v>
      </c>
      <c r="D395" s="6">
        <v>55</v>
      </c>
      <c r="E395" s="6">
        <v>2022</v>
      </c>
      <c r="F395" s="6" t="s">
        <v>527</v>
      </c>
      <c r="G395" s="6" t="s">
        <v>528</v>
      </c>
      <c r="H395" s="6" t="s">
        <v>571</v>
      </c>
      <c r="I395" s="6" t="s">
        <v>116</v>
      </c>
      <c r="J395" s="6" t="s">
        <v>893</v>
      </c>
      <c r="K395" s="6" t="s">
        <v>26</v>
      </c>
      <c r="L395" s="6" t="s">
        <v>279</v>
      </c>
      <c r="M395" s="6">
        <v>9302.375</v>
      </c>
      <c r="N395" s="6">
        <v>9302.375</v>
      </c>
      <c r="O395" s="1"/>
      <c r="P395" s="1"/>
      <c r="Q395" s="1"/>
      <c r="R395" s="1"/>
      <c r="S395" s="1"/>
      <c r="T395" s="1"/>
      <c r="U395" s="1"/>
      <c r="V395" s="1"/>
    </row>
    <row r="396" spans="1:22" ht="13.5" customHeight="1" x14ac:dyDescent="0.35">
      <c r="A396" s="6" t="str">
        <f t="shared" ref="A396:B396" si="393">A395</f>
        <v>Suape</v>
      </c>
      <c r="B396" s="6" t="str">
        <f t="shared" si="393"/>
        <v>Suape</v>
      </c>
      <c r="C396" s="6" t="s">
        <v>111</v>
      </c>
      <c r="D396" s="6">
        <v>55</v>
      </c>
      <c r="E396" s="6">
        <v>2022</v>
      </c>
      <c r="F396" s="6" t="s">
        <v>527</v>
      </c>
      <c r="G396" s="6" t="s">
        <v>528</v>
      </c>
      <c r="H396" s="6" t="s">
        <v>573</v>
      </c>
      <c r="I396" s="6" t="s">
        <v>116</v>
      </c>
      <c r="J396" s="6" t="s">
        <v>894</v>
      </c>
      <c r="K396" s="6" t="s">
        <v>26</v>
      </c>
      <c r="L396" s="6" t="s">
        <v>27</v>
      </c>
      <c r="M396" s="6">
        <v>8419.82</v>
      </c>
      <c r="N396" s="6">
        <v>8419.82</v>
      </c>
      <c r="O396" s="1"/>
      <c r="P396" s="1"/>
      <c r="Q396" s="1"/>
      <c r="R396" s="1"/>
      <c r="S396" s="1"/>
      <c r="T396" s="1"/>
      <c r="U396" s="1"/>
      <c r="V396" s="1"/>
    </row>
    <row r="397" spans="1:22" ht="13.5" customHeight="1" x14ac:dyDescent="0.35">
      <c r="A397" s="6" t="str">
        <f t="shared" ref="A397:B397" si="394">A396</f>
        <v>Suape</v>
      </c>
      <c r="B397" s="6" t="str">
        <f t="shared" si="394"/>
        <v>Suape</v>
      </c>
      <c r="C397" s="6" t="s">
        <v>111</v>
      </c>
      <c r="D397" s="6">
        <v>55</v>
      </c>
      <c r="E397" s="6">
        <v>2022</v>
      </c>
      <c r="F397" s="6" t="s">
        <v>527</v>
      </c>
      <c r="G397" s="6" t="s">
        <v>528</v>
      </c>
      <c r="H397" s="6" t="s">
        <v>574</v>
      </c>
      <c r="I397" s="6" t="s">
        <v>116</v>
      </c>
      <c r="J397" s="6" t="s">
        <v>895</v>
      </c>
      <c r="K397" s="6" t="s">
        <v>26</v>
      </c>
      <c r="L397" s="6" t="s">
        <v>27</v>
      </c>
      <c r="M397" s="6">
        <v>8511.23</v>
      </c>
      <c r="N397" s="6">
        <v>8511.23</v>
      </c>
      <c r="O397" s="1"/>
      <c r="P397" s="1"/>
      <c r="Q397" s="1"/>
      <c r="R397" s="1"/>
      <c r="S397" s="1"/>
      <c r="T397" s="1"/>
      <c r="U397" s="1"/>
      <c r="V397" s="1"/>
    </row>
    <row r="398" spans="1:22" ht="13.5" customHeight="1" x14ac:dyDescent="0.35">
      <c r="A398" s="6" t="str">
        <f t="shared" ref="A398:B398" si="395">A397</f>
        <v>Suape</v>
      </c>
      <c r="B398" s="6" t="str">
        <f t="shared" si="395"/>
        <v>Suape</v>
      </c>
      <c r="C398" s="6" t="s">
        <v>111</v>
      </c>
      <c r="D398" s="6">
        <v>55</v>
      </c>
      <c r="E398" s="6">
        <v>2022</v>
      </c>
      <c r="F398" s="6" t="s">
        <v>527</v>
      </c>
      <c r="G398" s="6" t="s">
        <v>528</v>
      </c>
      <c r="H398" s="6" t="s">
        <v>576</v>
      </c>
      <c r="I398" s="6" t="s">
        <v>116</v>
      </c>
      <c r="J398" s="6" t="s">
        <v>896</v>
      </c>
      <c r="K398" s="6" t="s">
        <v>26</v>
      </c>
      <c r="L398" s="6" t="s">
        <v>27</v>
      </c>
      <c r="M398" s="6">
        <v>8409.9349999999995</v>
      </c>
      <c r="N398" s="6">
        <v>8409.9349999999995</v>
      </c>
      <c r="O398" s="1"/>
      <c r="P398" s="1"/>
      <c r="Q398" s="1"/>
      <c r="R398" s="1"/>
      <c r="S398" s="1"/>
      <c r="T398" s="1"/>
      <c r="U398" s="1"/>
      <c r="V398" s="1"/>
    </row>
    <row r="399" spans="1:22" ht="13.5" customHeight="1" x14ac:dyDescent="0.35">
      <c r="A399" s="6" t="str">
        <f t="shared" ref="A399:B399" si="396">A398</f>
        <v>Suape</v>
      </c>
      <c r="B399" s="6" t="str">
        <f t="shared" si="396"/>
        <v>Suape</v>
      </c>
      <c r="C399" s="6" t="s">
        <v>111</v>
      </c>
      <c r="D399" s="6">
        <v>55</v>
      </c>
      <c r="E399" s="6">
        <v>2022</v>
      </c>
      <c r="F399" s="6" t="s">
        <v>527</v>
      </c>
      <c r="G399" s="6" t="s">
        <v>528</v>
      </c>
      <c r="H399" s="6" t="s">
        <v>897</v>
      </c>
      <c r="I399" s="6" t="s">
        <v>116</v>
      </c>
      <c r="J399" s="6" t="s">
        <v>896</v>
      </c>
      <c r="K399" s="6" t="s">
        <v>26</v>
      </c>
      <c r="L399" s="6" t="s">
        <v>27</v>
      </c>
      <c r="M399" s="6">
        <v>8409.9349999999995</v>
      </c>
      <c r="N399" s="6">
        <v>8409.9349999999995</v>
      </c>
      <c r="O399" s="1"/>
      <c r="P399" s="1"/>
      <c r="Q399" s="1"/>
      <c r="R399" s="1"/>
      <c r="S399" s="1"/>
      <c r="T399" s="1"/>
      <c r="U399" s="1"/>
      <c r="V399" s="1"/>
    </row>
    <row r="400" spans="1:22" ht="13.5" customHeight="1" x14ac:dyDescent="0.35">
      <c r="A400" s="6" t="str">
        <f t="shared" ref="A400:B400" si="397">A399</f>
        <v>Suape</v>
      </c>
      <c r="B400" s="6" t="str">
        <f t="shared" si="397"/>
        <v>Suape</v>
      </c>
      <c r="C400" s="6" t="s">
        <v>111</v>
      </c>
      <c r="D400" s="6">
        <v>55</v>
      </c>
      <c r="E400" s="6">
        <v>2022</v>
      </c>
      <c r="F400" s="6" t="s">
        <v>527</v>
      </c>
      <c r="G400" s="6" t="s">
        <v>528</v>
      </c>
      <c r="H400" s="6" t="s">
        <v>898</v>
      </c>
      <c r="I400" s="6" t="s">
        <v>116</v>
      </c>
      <c r="J400" s="6" t="s">
        <v>899</v>
      </c>
      <c r="K400" s="6" t="s">
        <v>26</v>
      </c>
      <c r="L400" s="6" t="s">
        <v>27</v>
      </c>
      <c r="M400" s="6">
        <v>7827.5</v>
      </c>
      <c r="N400" s="6">
        <v>7827.5</v>
      </c>
      <c r="O400" s="1"/>
      <c r="P400" s="1"/>
      <c r="Q400" s="1"/>
      <c r="R400" s="1"/>
      <c r="S400" s="1"/>
      <c r="T400" s="1"/>
      <c r="U400" s="1"/>
      <c r="V400" s="1"/>
    </row>
    <row r="401" spans="1:22" ht="13.5" customHeight="1" x14ac:dyDescent="0.35">
      <c r="A401" s="6" t="str">
        <f t="shared" ref="A401:B401" si="398">A400</f>
        <v>Suape</v>
      </c>
      <c r="B401" s="6" t="str">
        <f t="shared" si="398"/>
        <v>Suape</v>
      </c>
      <c r="C401" s="6" t="s">
        <v>111</v>
      </c>
      <c r="D401" s="6">
        <v>55</v>
      </c>
      <c r="E401" s="6">
        <v>2022</v>
      </c>
      <c r="F401" s="6" t="s">
        <v>527</v>
      </c>
      <c r="G401" s="6" t="s">
        <v>528</v>
      </c>
      <c r="H401" s="6" t="s">
        <v>900</v>
      </c>
      <c r="I401" s="6" t="s">
        <v>116</v>
      </c>
      <c r="J401" s="6" t="s">
        <v>901</v>
      </c>
      <c r="K401" s="6" t="s">
        <v>26</v>
      </c>
      <c r="L401" s="6" t="s">
        <v>27</v>
      </c>
      <c r="M401" s="6">
        <v>6796.36</v>
      </c>
      <c r="N401" s="6">
        <v>6796.36</v>
      </c>
      <c r="O401" s="1"/>
      <c r="P401" s="1"/>
      <c r="Q401" s="1"/>
      <c r="R401" s="1"/>
      <c r="S401" s="1"/>
      <c r="T401" s="1"/>
      <c r="U401" s="1"/>
      <c r="V401" s="1"/>
    </row>
    <row r="402" spans="1:22" ht="13.5" customHeight="1" x14ac:dyDescent="0.35">
      <c r="A402" s="6" t="str">
        <f t="shared" ref="A402:B402" si="399">A401</f>
        <v>Suape</v>
      </c>
      <c r="B402" s="6" t="str">
        <f t="shared" si="399"/>
        <v>Suape</v>
      </c>
      <c r="C402" s="6" t="s">
        <v>111</v>
      </c>
      <c r="D402" s="6">
        <v>55</v>
      </c>
      <c r="E402" s="6">
        <v>2022</v>
      </c>
      <c r="F402" s="6" t="s">
        <v>527</v>
      </c>
      <c r="G402" s="6" t="s">
        <v>528</v>
      </c>
      <c r="H402" s="6" t="s">
        <v>902</v>
      </c>
      <c r="I402" s="6" t="s">
        <v>116</v>
      </c>
      <c r="J402" s="6" t="s">
        <v>903</v>
      </c>
      <c r="K402" s="6" t="s">
        <v>26</v>
      </c>
      <c r="L402" s="6" t="s">
        <v>27</v>
      </c>
      <c r="M402" s="6">
        <v>5426.56</v>
      </c>
      <c r="N402" s="6">
        <v>5426.56</v>
      </c>
      <c r="O402" s="1"/>
      <c r="P402" s="1"/>
      <c r="Q402" s="1"/>
      <c r="R402" s="1"/>
      <c r="S402" s="1"/>
      <c r="T402" s="1"/>
      <c r="U402" s="1"/>
      <c r="V402" s="1"/>
    </row>
    <row r="403" spans="1:22" ht="13.5" customHeight="1" x14ac:dyDescent="0.35">
      <c r="A403" s="6"/>
      <c r="B403" s="6"/>
      <c r="C403" s="6" t="s">
        <v>111</v>
      </c>
      <c r="D403" s="6">
        <v>55</v>
      </c>
      <c r="E403" s="6">
        <v>2022</v>
      </c>
      <c r="F403" s="6" t="s">
        <v>527</v>
      </c>
      <c r="G403" s="6" t="s">
        <v>528</v>
      </c>
      <c r="H403" s="6" t="s">
        <v>904</v>
      </c>
      <c r="I403" s="6" t="s">
        <v>116</v>
      </c>
      <c r="J403" s="6" t="s">
        <v>905</v>
      </c>
      <c r="K403" s="6" t="s">
        <v>26</v>
      </c>
      <c r="L403" s="6" t="s">
        <v>27</v>
      </c>
      <c r="M403" s="6">
        <v>5426.5649999999996</v>
      </c>
      <c r="N403" s="6">
        <v>5426.5649999999996</v>
      </c>
      <c r="O403" s="1"/>
      <c r="P403" s="1"/>
      <c r="Q403" s="1"/>
      <c r="R403" s="1"/>
      <c r="S403" s="1"/>
      <c r="T403" s="1"/>
      <c r="U403" s="1"/>
      <c r="V403" s="1"/>
    </row>
    <row r="404" spans="1:22" ht="13.5" customHeight="1" x14ac:dyDescent="0.35">
      <c r="A404" s="6" t="str">
        <f t="shared" ref="A404:B404" si="400">A402</f>
        <v>Suape</v>
      </c>
      <c r="B404" s="6" t="str">
        <f t="shared" si="400"/>
        <v>Suape</v>
      </c>
      <c r="C404" s="6" t="s">
        <v>111</v>
      </c>
      <c r="D404" s="6">
        <v>55</v>
      </c>
      <c r="E404" s="6">
        <v>2022</v>
      </c>
      <c r="F404" s="6" t="s">
        <v>527</v>
      </c>
      <c r="G404" s="6" t="s">
        <v>528</v>
      </c>
      <c r="H404" s="6" t="s">
        <v>906</v>
      </c>
      <c r="I404" s="6" t="s">
        <v>116</v>
      </c>
      <c r="J404" s="6" t="s">
        <v>905</v>
      </c>
      <c r="K404" s="6" t="s">
        <v>26</v>
      </c>
      <c r="L404" s="6" t="s">
        <v>27</v>
      </c>
      <c r="M404" s="6">
        <v>5426.5649999999996</v>
      </c>
      <c r="N404" s="6">
        <v>5426.5649999999996</v>
      </c>
      <c r="O404" s="1"/>
      <c r="P404" s="1"/>
      <c r="Q404" s="1"/>
      <c r="R404" s="1"/>
      <c r="S404" s="1"/>
      <c r="T404" s="1"/>
      <c r="U404" s="1"/>
      <c r="V404" s="1"/>
    </row>
    <row r="405" spans="1:22" ht="13.5" customHeight="1" x14ac:dyDescent="0.35">
      <c r="A405" s="6" t="str">
        <f t="shared" ref="A405:B405" si="401">A404</f>
        <v>Suape</v>
      </c>
      <c r="B405" s="6" t="str">
        <f t="shared" si="401"/>
        <v>Suape</v>
      </c>
      <c r="C405" s="6" t="s">
        <v>555</v>
      </c>
      <c r="D405" s="6">
        <v>76</v>
      </c>
      <c r="E405" s="6">
        <v>2022</v>
      </c>
      <c r="F405" s="6" t="s">
        <v>556</v>
      </c>
      <c r="G405" s="6" t="s">
        <v>557</v>
      </c>
      <c r="H405" s="6" t="s">
        <v>580</v>
      </c>
      <c r="I405" s="6" t="s">
        <v>559</v>
      </c>
      <c r="J405" s="6" t="s">
        <v>560</v>
      </c>
      <c r="K405" s="6" t="s">
        <v>561</v>
      </c>
      <c r="L405" s="6" t="s">
        <v>27</v>
      </c>
      <c r="M405" s="6">
        <v>5500</v>
      </c>
      <c r="N405" s="6">
        <v>5500</v>
      </c>
      <c r="O405" s="1"/>
      <c r="P405" s="1"/>
      <c r="Q405" s="1"/>
      <c r="R405" s="1"/>
      <c r="S405" s="1"/>
      <c r="T405" s="1"/>
      <c r="U405" s="1"/>
      <c r="V405" s="1"/>
    </row>
    <row r="406" spans="1:22" ht="13.5" customHeight="1" x14ac:dyDescent="0.35">
      <c r="A406" s="6" t="str">
        <f t="shared" ref="A406:B406" si="402">A405</f>
        <v>Suape</v>
      </c>
      <c r="B406" s="6" t="str">
        <f t="shared" si="402"/>
        <v>Suape</v>
      </c>
      <c r="C406" s="6" t="s">
        <v>555</v>
      </c>
      <c r="D406" s="6">
        <v>76</v>
      </c>
      <c r="E406" s="6">
        <v>2022</v>
      </c>
      <c r="F406" s="6" t="s">
        <v>556</v>
      </c>
      <c r="G406" s="6" t="s">
        <v>557</v>
      </c>
      <c r="H406" s="6" t="s">
        <v>582</v>
      </c>
      <c r="I406" s="6" t="s">
        <v>559</v>
      </c>
      <c r="J406" s="6" t="s">
        <v>563</v>
      </c>
      <c r="K406" s="6" t="s">
        <v>564</v>
      </c>
      <c r="L406" s="6" t="s">
        <v>27</v>
      </c>
      <c r="M406" s="6">
        <v>4200</v>
      </c>
      <c r="N406" s="6">
        <v>4200</v>
      </c>
      <c r="O406" s="1"/>
      <c r="P406" s="1"/>
      <c r="Q406" s="1"/>
      <c r="R406" s="1"/>
      <c r="S406" s="1"/>
      <c r="T406" s="1"/>
      <c r="U406" s="1"/>
      <c r="V406" s="1"/>
    </row>
    <row r="407" spans="1:22" ht="13.5" customHeight="1" x14ac:dyDescent="0.35">
      <c r="A407" s="6" t="str">
        <f t="shared" ref="A407:B407" si="403">A406</f>
        <v>Suape</v>
      </c>
      <c r="B407" s="6" t="str">
        <f t="shared" si="403"/>
        <v>Suape</v>
      </c>
      <c r="C407" s="6" t="s">
        <v>555</v>
      </c>
      <c r="D407" s="6">
        <v>76</v>
      </c>
      <c r="E407" s="6">
        <v>2022</v>
      </c>
      <c r="F407" s="6" t="s">
        <v>556</v>
      </c>
      <c r="G407" s="6" t="s">
        <v>557</v>
      </c>
      <c r="H407" s="6" t="s">
        <v>584</v>
      </c>
      <c r="I407" s="6" t="s">
        <v>559</v>
      </c>
      <c r="J407" s="6" t="s">
        <v>563</v>
      </c>
      <c r="K407" s="6" t="s">
        <v>564</v>
      </c>
      <c r="L407" s="6" t="s">
        <v>27</v>
      </c>
      <c r="M407" s="6">
        <v>4200</v>
      </c>
      <c r="N407" s="6">
        <v>4200</v>
      </c>
      <c r="O407" s="1"/>
      <c r="P407" s="1"/>
      <c r="Q407" s="1"/>
      <c r="R407" s="1"/>
      <c r="S407" s="1"/>
      <c r="T407" s="1"/>
      <c r="U407" s="1"/>
      <c r="V407" s="1"/>
    </row>
    <row r="408" spans="1:22" ht="13.5" customHeight="1" x14ac:dyDescent="0.35">
      <c r="A408" s="6" t="str">
        <f t="shared" ref="A408:B408" si="404">A407</f>
        <v>Suape</v>
      </c>
      <c r="B408" s="6" t="str">
        <f t="shared" si="404"/>
        <v>Suape</v>
      </c>
      <c r="C408" s="6" t="s">
        <v>555</v>
      </c>
      <c r="D408" s="6">
        <v>76</v>
      </c>
      <c r="E408" s="6">
        <v>2022</v>
      </c>
      <c r="F408" s="6" t="s">
        <v>556</v>
      </c>
      <c r="G408" s="6" t="s">
        <v>557</v>
      </c>
      <c r="H408" s="6" t="s">
        <v>585</v>
      </c>
      <c r="I408" s="6" t="s">
        <v>559</v>
      </c>
      <c r="J408" s="6" t="s">
        <v>569</v>
      </c>
      <c r="K408" s="6" t="s">
        <v>561</v>
      </c>
      <c r="L408" s="6" t="s">
        <v>27</v>
      </c>
      <c r="M408" s="6">
        <v>2000</v>
      </c>
      <c r="N408" s="6">
        <v>2000</v>
      </c>
      <c r="O408" s="1"/>
      <c r="P408" s="1"/>
      <c r="Q408" s="1"/>
      <c r="R408" s="1"/>
      <c r="S408" s="1"/>
      <c r="T408" s="1"/>
      <c r="U408" s="1"/>
      <c r="V408" s="1"/>
    </row>
    <row r="409" spans="1:22" ht="13.5" customHeight="1" x14ac:dyDescent="0.35">
      <c r="A409" s="6" t="str">
        <f t="shared" ref="A409:B409" si="405">A408</f>
        <v>Suape</v>
      </c>
      <c r="B409" s="6" t="str">
        <f t="shared" si="405"/>
        <v>Suape</v>
      </c>
      <c r="C409" s="6" t="s">
        <v>555</v>
      </c>
      <c r="D409" s="6">
        <v>76</v>
      </c>
      <c r="E409" s="6">
        <v>2022</v>
      </c>
      <c r="F409" s="6" t="s">
        <v>556</v>
      </c>
      <c r="G409" s="6" t="s">
        <v>557</v>
      </c>
      <c r="H409" s="6" t="s">
        <v>586</v>
      </c>
      <c r="I409" s="6" t="s">
        <v>559</v>
      </c>
      <c r="J409" s="6" t="s">
        <v>569</v>
      </c>
      <c r="K409" s="6" t="s">
        <v>561</v>
      </c>
      <c r="L409" s="6" t="s">
        <v>27</v>
      </c>
      <c r="M409" s="6">
        <v>2000</v>
      </c>
      <c r="N409" s="6">
        <v>2000</v>
      </c>
      <c r="O409" s="1"/>
      <c r="P409" s="1"/>
      <c r="Q409" s="1"/>
      <c r="R409" s="1"/>
      <c r="S409" s="1"/>
      <c r="T409" s="1"/>
      <c r="U409" s="1"/>
      <c r="V409" s="1"/>
    </row>
    <row r="410" spans="1:22" ht="13.5" customHeight="1" x14ac:dyDescent="0.35">
      <c r="A410" s="6" t="str">
        <f t="shared" ref="A410:B410" si="406">A409</f>
        <v>Suape</v>
      </c>
      <c r="B410" s="6" t="str">
        <f t="shared" si="406"/>
        <v>Suape</v>
      </c>
      <c r="C410" s="6" t="s">
        <v>555</v>
      </c>
      <c r="D410" s="6">
        <v>76</v>
      </c>
      <c r="E410" s="6">
        <v>2022</v>
      </c>
      <c r="F410" s="6" t="s">
        <v>556</v>
      </c>
      <c r="G410" s="6" t="s">
        <v>557</v>
      </c>
      <c r="H410" s="6" t="s">
        <v>587</v>
      </c>
      <c r="I410" s="6" t="s">
        <v>559</v>
      </c>
      <c r="J410" s="6" t="s">
        <v>572</v>
      </c>
      <c r="K410" s="6" t="s">
        <v>561</v>
      </c>
      <c r="L410" s="6" t="s">
        <v>27</v>
      </c>
      <c r="M410" s="6">
        <v>1960</v>
      </c>
      <c r="N410" s="6">
        <v>1960</v>
      </c>
      <c r="O410" s="1"/>
      <c r="P410" s="1"/>
      <c r="Q410" s="1"/>
      <c r="R410" s="1"/>
      <c r="S410" s="1"/>
      <c r="T410" s="1"/>
      <c r="U410" s="1"/>
      <c r="V410" s="1"/>
    </row>
    <row r="411" spans="1:22" ht="13.5" customHeight="1" x14ac:dyDescent="0.35">
      <c r="A411" s="6" t="str">
        <f t="shared" ref="A411:B411" si="407">A410</f>
        <v>Suape</v>
      </c>
      <c r="B411" s="6" t="str">
        <f t="shared" si="407"/>
        <v>Suape</v>
      </c>
      <c r="C411" s="6" t="s">
        <v>555</v>
      </c>
      <c r="D411" s="6">
        <v>76</v>
      </c>
      <c r="E411" s="6">
        <v>2022</v>
      </c>
      <c r="F411" s="6" t="s">
        <v>556</v>
      </c>
      <c r="G411" s="6" t="s">
        <v>557</v>
      </c>
      <c r="H411" s="6" t="s">
        <v>907</v>
      </c>
      <c r="I411" s="6" t="s">
        <v>559</v>
      </c>
      <c r="J411" s="6" t="s">
        <v>575</v>
      </c>
      <c r="K411" s="6" t="s">
        <v>561</v>
      </c>
      <c r="L411" s="6" t="s">
        <v>27</v>
      </c>
      <c r="M411" s="6">
        <v>3800</v>
      </c>
      <c r="N411" s="6">
        <v>3800</v>
      </c>
      <c r="O411" s="1"/>
      <c r="P411" s="1"/>
      <c r="Q411" s="1"/>
      <c r="R411" s="1"/>
      <c r="S411" s="1"/>
      <c r="T411" s="1"/>
      <c r="U411" s="1"/>
      <c r="V411" s="1"/>
    </row>
    <row r="412" spans="1:22" ht="13.5" customHeight="1" x14ac:dyDescent="0.35">
      <c r="A412" s="6" t="str">
        <f t="shared" ref="A412:B412" si="408">A411</f>
        <v>Suape</v>
      </c>
      <c r="B412" s="6" t="str">
        <f t="shared" si="408"/>
        <v>Suape</v>
      </c>
      <c r="C412" s="6" t="s">
        <v>555</v>
      </c>
      <c r="D412" s="6">
        <v>76</v>
      </c>
      <c r="E412" s="6">
        <v>2022</v>
      </c>
      <c r="F412" s="6" t="s">
        <v>556</v>
      </c>
      <c r="G412" s="6" t="s">
        <v>557</v>
      </c>
      <c r="H412" s="6" t="s">
        <v>908</v>
      </c>
      <c r="I412" s="6" t="s">
        <v>559</v>
      </c>
      <c r="J412" s="6" t="s">
        <v>575</v>
      </c>
      <c r="K412" s="6" t="s">
        <v>561</v>
      </c>
      <c r="L412" s="6" t="s">
        <v>27</v>
      </c>
      <c r="M412" s="6">
        <v>3800</v>
      </c>
      <c r="N412" s="6">
        <v>3800</v>
      </c>
      <c r="O412" s="1"/>
      <c r="P412" s="1"/>
      <c r="Q412" s="1"/>
      <c r="R412" s="1"/>
      <c r="S412" s="1"/>
      <c r="T412" s="1"/>
      <c r="U412" s="1"/>
      <c r="V412" s="1"/>
    </row>
    <row r="413" spans="1:22" ht="13.5" customHeight="1" x14ac:dyDescent="0.35">
      <c r="A413" s="6" t="s">
        <v>18</v>
      </c>
      <c r="B413" s="6" t="s">
        <v>18</v>
      </c>
      <c r="C413" s="6" t="s">
        <v>577</v>
      </c>
      <c r="D413" s="6">
        <v>61</v>
      </c>
      <c r="E413" s="6">
        <v>2022</v>
      </c>
      <c r="F413" s="6" t="s">
        <v>578</v>
      </c>
      <c r="G413" s="6" t="s">
        <v>579</v>
      </c>
      <c r="H413" s="6" t="s">
        <v>909</v>
      </c>
      <c r="I413" s="6" t="s">
        <v>559</v>
      </c>
      <c r="J413" s="6" t="s">
        <v>581</v>
      </c>
      <c r="K413" s="6" t="s">
        <v>561</v>
      </c>
      <c r="L413" s="6" t="s">
        <v>27</v>
      </c>
      <c r="M413" s="6">
        <v>4250</v>
      </c>
      <c r="N413" s="6">
        <v>4250</v>
      </c>
      <c r="O413" s="1"/>
      <c r="P413" s="1"/>
      <c r="Q413" s="1"/>
      <c r="R413" s="1"/>
      <c r="S413" s="1"/>
      <c r="T413" s="1"/>
      <c r="U413" s="1"/>
      <c r="V413" s="1"/>
    </row>
    <row r="414" spans="1:22" ht="13.5" customHeight="1" x14ac:dyDescent="0.35">
      <c r="A414" s="6" t="s">
        <v>18</v>
      </c>
      <c r="B414" s="6" t="str">
        <f>B413</f>
        <v>Suape</v>
      </c>
      <c r="C414" s="6" t="s">
        <v>577</v>
      </c>
      <c r="D414" s="6">
        <v>61</v>
      </c>
      <c r="E414" s="6">
        <v>2022</v>
      </c>
      <c r="F414" s="6" t="s">
        <v>578</v>
      </c>
      <c r="G414" s="6" t="s">
        <v>579</v>
      </c>
      <c r="H414" s="6" t="s">
        <v>910</v>
      </c>
      <c r="I414" s="6" t="s">
        <v>559</v>
      </c>
      <c r="J414" s="6" t="s">
        <v>583</v>
      </c>
      <c r="K414" s="6" t="s">
        <v>561</v>
      </c>
      <c r="L414" s="6" t="s">
        <v>27</v>
      </c>
      <c r="M414" s="6">
        <v>1900</v>
      </c>
      <c r="N414" s="6">
        <v>1900</v>
      </c>
      <c r="O414" s="1"/>
      <c r="P414" s="1"/>
      <c r="Q414" s="1"/>
      <c r="R414" s="1"/>
      <c r="S414" s="1"/>
      <c r="T414" s="1"/>
      <c r="U414" s="1"/>
      <c r="V414" s="1"/>
    </row>
    <row r="415" spans="1:22" ht="13.5" customHeight="1" x14ac:dyDescent="0.35">
      <c r="A415" s="6" t="str">
        <f t="shared" ref="A415:B415" si="409">A414</f>
        <v>Suape</v>
      </c>
      <c r="B415" s="6" t="str">
        <f t="shared" si="409"/>
        <v>Suape</v>
      </c>
      <c r="C415" s="6" t="s">
        <v>577</v>
      </c>
      <c r="D415" s="6">
        <v>61</v>
      </c>
      <c r="E415" s="6">
        <v>2022</v>
      </c>
      <c r="F415" s="6" t="s">
        <v>578</v>
      </c>
      <c r="G415" s="6" t="s">
        <v>579</v>
      </c>
      <c r="H415" s="6" t="s">
        <v>911</v>
      </c>
      <c r="I415" s="6" t="s">
        <v>559</v>
      </c>
      <c r="J415" s="6" t="s">
        <v>583</v>
      </c>
      <c r="K415" s="6" t="s">
        <v>561</v>
      </c>
      <c r="L415" s="6" t="s">
        <v>27</v>
      </c>
      <c r="M415" s="6">
        <v>1900</v>
      </c>
      <c r="N415" s="6">
        <v>1900</v>
      </c>
      <c r="O415" s="1"/>
      <c r="P415" s="1"/>
      <c r="Q415" s="1"/>
      <c r="R415" s="1"/>
      <c r="S415" s="1"/>
      <c r="T415" s="1"/>
      <c r="U415" s="1"/>
      <c r="V415" s="1"/>
    </row>
    <row r="416" spans="1:22" ht="13.5" customHeight="1" x14ac:dyDescent="0.35">
      <c r="A416" s="6" t="str">
        <f t="shared" ref="A416:B416" si="410">A415</f>
        <v>Suape</v>
      </c>
      <c r="B416" s="6" t="str">
        <f t="shared" si="410"/>
        <v>Suape</v>
      </c>
      <c r="C416" s="6" t="s">
        <v>577</v>
      </c>
      <c r="D416" s="6">
        <v>61</v>
      </c>
      <c r="E416" s="6">
        <v>2022</v>
      </c>
      <c r="F416" s="6" t="s">
        <v>578</v>
      </c>
      <c r="G416" s="6" t="s">
        <v>579</v>
      </c>
      <c r="H416" s="6" t="s">
        <v>912</v>
      </c>
      <c r="I416" s="6" t="s">
        <v>559</v>
      </c>
      <c r="J416" s="6" t="s">
        <v>583</v>
      </c>
      <c r="K416" s="6" t="s">
        <v>561</v>
      </c>
      <c r="L416" s="6" t="s">
        <v>27</v>
      </c>
      <c r="M416" s="6">
        <v>1900</v>
      </c>
      <c r="N416" s="6">
        <v>1900</v>
      </c>
      <c r="O416" s="1"/>
      <c r="P416" s="1"/>
      <c r="Q416" s="1"/>
      <c r="R416" s="1"/>
      <c r="S416" s="1"/>
      <c r="T416" s="1"/>
      <c r="U416" s="1"/>
      <c r="V416" s="1"/>
    </row>
    <row r="417" spans="1:22" ht="13.5" customHeight="1" x14ac:dyDescent="0.35">
      <c r="A417" s="6" t="str">
        <f t="shared" ref="A417:B417" si="411">A416</f>
        <v>Suape</v>
      </c>
      <c r="B417" s="6" t="str">
        <f t="shared" si="411"/>
        <v>Suape</v>
      </c>
      <c r="C417" s="6" t="s">
        <v>577</v>
      </c>
      <c r="D417" s="6">
        <v>61</v>
      </c>
      <c r="E417" s="6">
        <v>2022</v>
      </c>
      <c r="F417" s="6" t="s">
        <v>578</v>
      </c>
      <c r="G417" s="6" t="s">
        <v>579</v>
      </c>
      <c r="H417" s="6" t="s">
        <v>913</v>
      </c>
      <c r="I417" s="6" t="s">
        <v>559</v>
      </c>
      <c r="J417" s="6" t="s">
        <v>583</v>
      </c>
      <c r="K417" s="6" t="s">
        <v>561</v>
      </c>
      <c r="L417" s="6" t="s">
        <v>27</v>
      </c>
      <c r="M417" s="6">
        <v>1900</v>
      </c>
      <c r="N417" s="6">
        <v>1900</v>
      </c>
      <c r="O417" s="1"/>
      <c r="P417" s="1"/>
      <c r="Q417" s="1"/>
      <c r="R417" s="1"/>
      <c r="S417" s="1"/>
      <c r="T417" s="1"/>
      <c r="U417" s="1"/>
      <c r="V417" s="1"/>
    </row>
    <row r="418" spans="1:22" ht="13.5" customHeight="1" x14ac:dyDescent="0.35">
      <c r="A418" s="6" t="str">
        <f t="shared" ref="A418:B418" si="412">A417</f>
        <v>Suape</v>
      </c>
      <c r="B418" s="6" t="str">
        <f t="shared" si="412"/>
        <v>Suape</v>
      </c>
      <c r="C418" s="6" t="s">
        <v>577</v>
      </c>
      <c r="D418" s="6">
        <v>61</v>
      </c>
      <c r="E418" s="6">
        <v>2022</v>
      </c>
      <c r="F418" s="6" t="s">
        <v>578</v>
      </c>
      <c r="G418" s="6" t="s">
        <v>579</v>
      </c>
      <c r="H418" s="6" t="s">
        <v>914</v>
      </c>
      <c r="I418" s="6" t="s">
        <v>559</v>
      </c>
      <c r="J418" s="6" t="s">
        <v>583</v>
      </c>
      <c r="K418" s="6" t="s">
        <v>561</v>
      </c>
      <c r="L418" s="6" t="s">
        <v>27</v>
      </c>
      <c r="M418" s="6">
        <v>1900</v>
      </c>
      <c r="N418" s="6">
        <v>1900</v>
      </c>
      <c r="O418" s="1"/>
      <c r="P418" s="1"/>
      <c r="Q418" s="1"/>
      <c r="R418" s="1"/>
      <c r="S418" s="1"/>
      <c r="T418" s="1"/>
      <c r="U418" s="1"/>
      <c r="V418" s="1"/>
    </row>
    <row r="419" spans="1:22" ht="13.5" customHeight="1" x14ac:dyDescent="0.35">
      <c r="A419" s="6" t="str">
        <f t="shared" ref="A419:B419" si="413">A418</f>
        <v>Suape</v>
      </c>
      <c r="B419" s="6" t="str">
        <f t="shared" si="413"/>
        <v>Suape</v>
      </c>
      <c r="C419" s="6" t="s">
        <v>944</v>
      </c>
      <c r="D419" s="6">
        <v>45</v>
      </c>
      <c r="E419" s="6">
        <v>2021</v>
      </c>
      <c r="F419" s="6" t="s">
        <v>945</v>
      </c>
      <c r="G419" s="6" t="s">
        <v>946</v>
      </c>
      <c r="H419" s="6" t="s">
        <v>947</v>
      </c>
      <c r="I419" s="6" t="s">
        <v>948</v>
      </c>
      <c r="J419" s="6" t="s">
        <v>949</v>
      </c>
      <c r="K419" s="6" t="s">
        <v>26</v>
      </c>
      <c r="L419" s="6" t="s">
        <v>27</v>
      </c>
      <c r="M419" s="6">
        <v>2412.9499999999998</v>
      </c>
      <c r="N419" s="6">
        <v>3708.33</v>
      </c>
      <c r="O419" s="1"/>
      <c r="P419" s="1"/>
      <c r="Q419" s="1"/>
      <c r="R419" s="1"/>
      <c r="S419" s="1"/>
      <c r="T419" s="1"/>
      <c r="U419" s="1"/>
      <c r="V419" s="1"/>
    </row>
    <row r="420" spans="1:22" ht="13.5" customHeight="1" x14ac:dyDescent="0.35">
      <c r="A420" s="6" t="str">
        <f t="shared" ref="A420:B420" si="414">A419</f>
        <v>Suape</v>
      </c>
      <c r="B420" s="6" t="str">
        <f t="shared" si="414"/>
        <v>Suape</v>
      </c>
      <c r="C420" s="6" t="s">
        <v>944</v>
      </c>
      <c r="D420" s="6">
        <v>45</v>
      </c>
      <c r="E420" s="6">
        <v>2021</v>
      </c>
      <c r="F420" s="6" t="s">
        <v>945</v>
      </c>
      <c r="G420" s="6" t="s">
        <v>946</v>
      </c>
      <c r="H420" s="6" t="s">
        <v>950</v>
      </c>
      <c r="I420" s="6" t="s">
        <v>948</v>
      </c>
      <c r="J420" s="6" t="s">
        <v>949</v>
      </c>
      <c r="K420" s="6" t="s">
        <v>26</v>
      </c>
      <c r="L420" s="6" t="s">
        <v>27</v>
      </c>
      <c r="M420" s="6">
        <v>2412.9499999999998</v>
      </c>
      <c r="N420" s="6">
        <v>3708.33</v>
      </c>
      <c r="O420" s="1"/>
      <c r="P420" s="1"/>
      <c r="Q420" s="1"/>
      <c r="R420" s="1"/>
      <c r="S420" s="1"/>
      <c r="T420" s="1"/>
      <c r="U420" s="1"/>
      <c r="V420" s="1"/>
    </row>
    <row r="421" spans="1:22" ht="13.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8"/>
      <c r="K421" s="8"/>
      <c r="L421" s="9"/>
      <c r="M421" s="10"/>
      <c r="N421" s="10"/>
      <c r="O421" s="1"/>
      <c r="P421" s="1"/>
      <c r="Q421" s="1"/>
      <c r="R421" s="1"/>
      <c r="S421" s="1"/>
      <c r="T421" s="1"/>
      <c r="U421" s="1"/>
      <c r="V421" s="1"/>
    </row>
    <row r="422" spans="1:22" ht="13.5" customHeight="1" x14ac:dyDescent="0.35">
      <c r="A422" s="156" t="s">
        <v>588</v>
      </c>
      <c r="B422" s="157"/>
      <c r="C422" s="157"/>
      <c r="D422" s="157"/>
      <c r="E422" s="157"/>
      <c r="F422" s="157"/>
      <c r="G422" s="157"/>
      <c r="H422" s="157"/>
      <c r="I422" s="157"/>
      <c r="J422" s="157"/>
      <c r="K422" s="157"/>
      <c r="L422" s="157"/>
      <c r="M422" s="10"/>
      <c r="N422" s="10"/>
      <c r="O422" s="1"/>
      <c r="P422" s="1"/>
      <c r="Q422" s="1"/>
      <c r="R422" s="1"/>
      <c r="S422" s="1"/>
      <c r="T422" s="1"/>
      <c r="U422" s="1"/>
      <c r="V422" s="1"/>
    </row>
    <row r="423" spans="1:22" ht="13.5" customHeight="1" x14ac:dyDescent="0.35">
      <c r="A423" s="158" t="s">
        <v>589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9"/>
      <c r="M423" s="10"/>
      <c r="N423" s="10"/>
      <c r="O423" s="1"/>
      <c r="P423" s="1"/>
      <c r="Q423" s="1"/>
      <c r="R423" s="1"/>
      <c r="S423" s="1"/>
      <c r="T423" s="1"/>
      <c r="U423" s="1"/>
      <c r="V423" s="1"/>
    </row>
    <row r="424" spans="1:22" ht="13.5" customHeight="1" x14ac:dyDescent="0.35">
      <c r="A424" s="160" t="s">
        <v>590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9"/>
      <c r="M424" s="11"/>
      <c r="N424" s="11"/>
    </row>
    <row r="425" spans="1:22" ht="13.5" customHeight="1" x14ac:dyDescent="0.35">
      <c r="A425" s="160" t="s">
        <v>591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9"/>
      <c r="M425" s="11"/>
      <c r="N425" s="11"/>
    </row>
    <row r="426" spans="1:22" ht="13.5" customHeight="1" x14ac:dyDescent="0.35">
      <c r="A426" s="160" t="s">
        <v>592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9"/>
      <c r="M426" s="11"/>
      <c r="N426" s="11"/>
    </row>
    <row r="427" spans="1:22" ht="13.5" customHeight="1" x14ac:dyDescent="0.35">
      <c r="A427" s="160" t="s">
        <v>593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9"/>
      <c r="M427" s="11"/>
      <c r="N427" s="11"/>
    </row>
    <row r="428" spans="1:22" ht="13.5" customHeight="1" x14ac:dyDescent="0.35">
      <c r="A428" s="160" t="s">
        <v>594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9"/>
      <c r="M428" s="11"/>
      <c r="N428" s="11"/>
    </row>
    <row r="429" spans="1:22" ht="13.5" customHeight="1" x14ac:dyDescent="0.35">
      <c r="A429" s="160" t="s">
        <v>595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9"/>
      <c r="M429" s="11"/>
      <c r="N429" s="11"/>
    </row>
    <row r="430" spans="1:22" ht="13.5" customHeight="1" x14ac:dyDescent="0.35">
      <c r="A430" s="160" t="s">
        <v>596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9"/>
      <c r="M430" s="11"/>
      <c r="N430" s="11"/>
    </row>
    <row r="431" spans="1:22" ht="13.5" customHeight="1" x14ac:dyDescent="0.35">
      <c r="A431" s="160" t="s">
        <v>597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9"/>
      <c r="M431" s="11"/>
      <c r="N431" s="11"/>
    </row>
    <row r="432" spans="1:22" ht="13.5" customHeight="1" x14ac:dyDescent="0.35">
      <c r="A432" s="160" t="s">
        <v>598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9"/>
      <c r="M432" s="11"/>
      <c r="N432" s="11"/>
    </row>
    <row r="433" spans="1:14" ht="13.5" customHeight="1" x14ac:dyDescent="0.35">
      <c r="A433" s="160" t="s">
        <v>599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9"/>
      <c r="M433" s="11"/>
      <c r="N433" s="11"/>
    </row>
    <row r="434" spans="1:14" ht="13.5" customHeight="1" x14ac:dyDescent="0.35">
      <c r="A434" s="160" t="s">
        <v>600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9"/>
      <c r="M434" s="11"/>
      <c r="N434" s="11"/>
    </row>
    <row r="435" spans="1:14" ht="13.5" customHeight="1" x14ac:dyDescent="0.35">
      <c r="A435" s="160" t="s">
        <v>601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9"/>
      <c r="M435" s="11"/>
      <c r="N435" s="11"/>
    </row>
    <row r="436" spans="1:14" ht="13.5" customHeight="1" x14ac:dyDescent="0.35">
      <c r="A436" s="160" t="s">
        <v>602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9"/>
      <c r="M436" s="11"/>
      <c r="N436" s="11"/>
    </row>
    <row r="437" spans="1:14" ht="13.5" customHeight="1" x14ac:dyDescent="0.35">
      <c r="A437" s="160" t="s">
        <v>603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9"/>
      <c r="M437" s="11"/>
      <c r="N437" s="11"/>
    </row>
    <row r="438" spans="1:14" ht="13.5" customHeight="1" x14ac:dyDescent="0.35">
      <c r="A438" s="160" t="s">
        <v>604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9"/>
      <c r="M438" s="11"/>
      <c r="N438" s="11"/>
    </row>
    <row r="439" spans="1:14" ht="13.5" customHeight="1" x14ac:dyDescent="0.35">
      <c r="M439" s="11"/>
      <c r="N439" s="11"/>
    </row>
    <row r="440" spans="1:14" ht="13.5" customHeight="1" x14ac:dyDescent="0.35">
      <c r="M440" s="11"/>
      <c r="N440" s="11"/>
    </row>
    <row r="441" spans="1:14" ht="13.5" customHeight="1" x14ac:dyDescent="0.35">
      <c r="M441" s="11"/>
      <c r="N441" s="11"/>
    </row>
    <row r="442" spans="1:14" ht="13.5" customHeight="1" x14ac:dyDescent="0.35">
      <c r="M442" s="11"/>
      <c r="N442" s="11"/>
    </row>
    <row r="443" spans="1:14" ht="13.5" customHeight="1" x14ac:dyDescent="0.35">
      <c r="M443" s="11"/>
      <c r="N443" s="11"/>
    </row>
    <row r="444" spans="1:14" ht="13.5" customHeight="1" x14ac:dyDescent="0.35">
      <c r="M444" s="11"/>
      <c r="N444" s="11"/>
    </row>
    <row r="445" spans="1:14" ht="13.5" customHeight="1" x14ac:dyDescent="0.35">
      <c r="M445" s="11"/>
      <c r="N445" s="11"/>
    </row>
    <row r="446" spans="1:14" ht="13.5" customHeight="1" x14ac:dyDescent="0.35">
      <c r="M446" s="11"/>
      <c r="N446" s="11"/>
    </row>
    <row r="447" spans="1:14" ht="13.5" customHeight="1" x14ac:dyDescent="0.35">
      <c r="M447" s="11"/>
      <c r="N447" s="11"/>
    </row>
    <row r="448" spans="1:14" ht="13.5" customHeight="1" x14ac:dyDescent="0.35">
      <c r="M448" s="11"/>
      <c r="N448" s="11"/>
    </row>
    <row r="449" spans="13:14" ht="13.5" customHeight="1" x14ac:dyDescent="0.35">
      <c r="M449" s="11"/>
      <c r="N449" s="11"/>
    </row>
    <row r="450" spans="13:14" ht="13.5" customHeight="1" x14ac:dyDescent="0.35">
      <c r="M450" s="11"/>
      <c r="N450" s="11"/>
    </row>
    <row r="451" spans="13:14" ht="13.5" customHeight="1" x14ac:dyDescent="0.35">
      <c r="M451" s="11"/>
      <c r="N451" s="11"/>
    </row>
    <row r="452" spans="13:14" ht="13.5" customHeight="1" x14ac:dyDescent="0.35">
      <c r="M452" s="11"/>
      <c r="N452" s="11"/>
    </row>
    <row r="453" spans="13:14" ht="13.5" customHeight="1" x14ac:dyDescent="0.35">
      <c r="M453" s="11"/>
      <c r="N453" s="11"/>
    </row>
    <row r="454" spans="13:14" ht="13.5" customHeight="1" x14ac:dyDescent="0.35">
      <c r="M454" s="11"/>
      <c r="N454" s="11"/>
    </row>
    <row r="455" spans="13:14" ht="13.5" customHeight="1" x14ac:dyDescent="0.35">
      <c r="M455" s="11"/>
      <c r="N455" s="11"/>
    </row>
    <row r="456" spans="13:14" ht="13.5" customHeight="1" x14ac:dyDescent="0.35">
      <c r="M456" s="11"/>
      <c r="N456" s="11"/>
    </row>
    <row r="457" spans="13:14" ht="13.5" customHeight="1" x14ac:dyDescent="0.35">
      <c r="M457" s="11"/>
      <c r="N457" s="11"/>
    </row>
    <row r="458" spans="13:14" ht="13.5" customHeight="1" x14ac:dyDescent="0.35">
      <c r="M458" s="11"/>
      <c r="N458" s="11"/>
    </row>
    <row r="459" spans="13:14" ht="13.5" customHeight="1" x14ac:dyDescent="0.35">
      <c r="M459" s="11"/>
      <c r="N459" s="11"/>
    </row>
    <row r="460" spans="13:14" ht="13.5" customHeight="1" x14ac:dyDescent="0.35">
      <c r="M460" s="11"/>
      <c r="N460" s="11"/>
    </row>
    <row r="461" spans="13:14" ht="13.5" customHeight="1" x14ac:dyDescent="0.35">
      <c r="M461" s="11"/>
      <c r="N461" s="11"/>
    </row>
    <row r="462" spans="13:14" ht="13.5" customHeight="1" x14ac:dyDescent="0.35">
      <c r="M462" s="11"/>
      <c r="N462" s="11"/>
    </row>
    <row r="463" spans="13:14" ht="13.5" customHeight="1" x14ac:dyDescent="0.35">
      <c r="M463" s="11"/>
      <c r="N463" s="11"/>
    </row>
    <row r="464" spans="13:14" ht="13.5" customHeight="1" x14ac:dyDescent="0.35">
      <c r="M464" s="11"/>
      <c r="N464" s="11"/>
    </row>
    <row r="465" spans="13:14" ht="13.5" customHeight="1" x14ac:dyDescent="0.35">
      <c r="M465" s="11"/>
      <c r="N465" s="11"/>
    </row>
    <row r="466" spans="13:14" ht="13.5" customHeight="1" x14ac:dyDescent="0.35">
      <c r="M466" s="11"/>
      <c r="N466" s="11"/>
    </row>
    <row r="467" spans="13:14" ht="13.5" customHeight="1" x14ac:dyDescent="0.35">
      <c r="M467" s="11"/>
      <c r="N467" s="11"/>
    </row>
    <row r="468" spans="13:14" ht="13.5" customHeight="1" x14ac:dyDescent="0.35">
      <c r="M468" s="11"/>
      <c r="N468" s="11"/>
    </row>
    <row r="469" spans="13:14" ht="13.5" customHeight="1" x14ac:dyDescent="0.35">
      <c r="M469" s="11"/>
      <c r="N469" s="11"/>
    </row>
    <row r="470" spans="13:14" ht="13.5" customHeight="1" x14ac:dyDescent="0.35">
      <c r="M470" s="11"/>
      <c r="N470" s="11"/>
    </row>
    <row r="471" spans="13:14" ht="13.5" customHeight="1" x14ac:dyDescent="0.35">
      <c r="M471" s="11"/>
      <c r="N471" s="11"/>
    </row>
    <row r="472" spans="13:14" ht="13.5" customHeight="1" x14ac:dyDescent="0.35">
      <c r="M472" s="11"/>
      <c r="N472" s="11"/>
    </row>
    <row r="473" spans="13:14" ht="13.5" customHeight="1" x14ac:dyDescent="0.35">
      <c r="M473" s="11"/>
      <c r="N473" s="11"/>
    </row>
    <row r="474" spans="13:14" ht="13.5" customHeight="1" x14ac:dyDescent="0.35">
      <c r="M474" s="11"/>
      <c r="N474" s="11"/>
    </row>
    <row r="475" spans="13:14" ht="13.5" customHeight="1" x14ac:dyDescent="0.35">
      <c r="M475" s="11"/>
      <c r="N475" s="11"/>
    </row>
    <row r="476" spans="13:14" ht="13.5" customHeight="1" x14ac:dyDescent="0.35">
      <c r="M476" s="11"/>
      <c r="N476" s="11"/>
    </row>
    <row r="477" spans="13:14" ht="13.5" customHeight="1" x14ac:dyDescent="0.35">
      <c r="M477" s="11"/>
      <c r="N477" s="11"/>
    </row>
    <row r="478" spans="13:14" ht="13.5" customHeight="1" x14ac:dyDescent="0.35">
      <c r="M478" s="11"/>
      <c r="N478" s="11"/>
    </row>
    <row r="479" spans="13:14" ht="13.5" customHeight="1" x14ac:dyDescent="0.35">
      <c r="M479" s="11"/>
      <c r="N479" s="11"/>
    </row>
    <row r="480" spans="13:14" ht="13.5" customHeight="1" x14ac:dyDescent="0.35">
      <c r="M480" s="11"/>
      <c r="N480" s="11"/>
    </row>
    <row r="481" spans="13:14" ht="13.5" customHeight="1" x14ac:dyDescent="0.35">
      <c r="M481" s="11"/>
      <c r="N481" s="11"/>
    </row>
    <row r="482" spans="13:14" ht="13.5" customHeight="1" x14ac:dyDescent="0.35">
      <c r="M482" s="11"/>
      <c r="N482" s="11"/>
    </row>
    <row r="483" spans="13:14" ht="13.5" customHeight="1" x14ac:dyDescent="0.35">
      <c r="M483" s="11"/>
      <c r="N483" s="11"/>
    </row>
    <row r="484" spans="13:14" ht="13.5" customHeight="1" x14ac:dyDescent="0.35">
      <c r="M484" s="11"/>
      <c r="N484" s="11"/>
    </row>
    <row r="485" spans="13:14" ht="13.5" customHeight="1" x14ac:dyDescent="0.35">
      <c r="M485" s="11"/>
      <c r="N485" s="11"/>
    </row>
    <row r="486" spans="13:14" ht="13.5" customHeight="1" x14ac:dyDescent="0.35">
      <c r="M486" s="11"/>
      <c r="N486" s="11"/>
    </row>
    <row r="487" spans="13:14" ht="13.5" customHeight="1" x14ac:dyDescent="0.35">
      <c r="M487" s="11"/>
      <c r="N487" s="11"/>
    </row>
    <row r="488" spans="13:14" ht="13.5" customHeight="1" x14ac:dyDescent="0.35">
      <c r="M488" s="11"/>
      <c r="N488" s="11"/>
    </row>
    <row r="489" spans="13:14" ht="13.5" customHeight="1" x14ac:dyDescent="0.35">
      <c r="M489" s="11"/>
      <c r="N489" s="11"/>
    </row>
    <row r="490" spans="13:14" ht="13.5" customHeight="1" x14ac:dyDescent="0.35">
      <c r="M490" s="11"/>
      <c r="N490" s="11"/>
    </row>
    <row r="491" spans="13:14" ht="13.5" customHeight="1" x14ac:dyDescent="0.35">
      <c r="M491" s="11"/>
      <c r="N491" s="11"/>
    </row>
    <row r="492" spans="13:14" ht="13.5" customHeight="1" x14ac:dyDescent="0.35">
      <c r="M492" s="11"/>
      <c r="N492" s="11"/>
    </row>
    <row r="493" spans="13:14" ht="13.5" customHeight="1" x14ac:dyDescent="0.35">
      <c r="M493" s="11"/>
      <c r="N493" s="11"/>
    </row>
    <row r="494" spans="13:14" ht="13.5" customHeight="1" x14ac:dyDescent="0.35">
      <c r="M494" s="11"/>
      <c r="N494" s="11"/>
    </row>
    <row r="495" spans="13:14" ht="13.5" customHeight="1" x14ac:dyDescent="0.35">
      <c r="M495" s="11"/>
      <c r="N495" s="11"/>
    </row>
    <row r="496" spans="13:14" ht="13.5" customHeight="1" x14ac:dyDescent="0.35">
      <c r="M496" s="11"/>
      <c r="N496" s="11"/>
    </row>
    <row r="497" spans="13:14" ht="13.5" customHeight="1" x14ac:dyDescent="0.35">
      <c r="M497" s="11"/>
      <c r="N497" s="11"/>
    </row>
    <row r="498" spans="13:14" ht="13.5" customHeight="1" x14ac:dyDescent="0.35">
      <c r="M498" s="11"/>
      <c r="N498" s="11"/>
    </row>
    <row r="499" spans="13:14" ht="13.5" customHeight="1" x14ac:dyDescent="0.35">
      <c r="M499" s="11"/>
      <c r="N499" s="11"/>
    </row>
    <row r="500" spans="13:14" ht="13.5" customHeight="1" x14ac:dyDescent="0.35">
      <c r="M500" s="11"/>
      <c r="N500" s="11"/>
    </row>
    <row r="501" spans="13:14" ht="13.5" customHeight="1" x14ac:dyDescent="0.35">
      <c r="M501" s="11"/>
      <c r="N501" s="11"/>
    </row>
    <row r="502" spans="13:14" ht="13.5" customHeight="1" x14ac:dyDescent="0.35">
      <c r="M502" s="11"/>
      <c r="N502" s="11"/>
    </row>
    <row r="503" spans="13:14" ht="13.5" customHeight="1" x14ac:dyDescent="0.35">
      <c r="M503" s="11"/>
      <c r="N503" s="11"/>
    </row>
    <row r="504" spans="13:14" ht="13.5" customHeight="1" x14ac:dyDescent="0.35">
      <c r="M504" s="11"/>
      <c r="N504" s="11"/>
    </row>
    <row r="505" spans="13:14" ht="13.5" customHeight="1" x14ac:dyDescent="0.35">
      <c r="M505" s="11"/>
      <c r="N505" s="11"/>
    </row>
    <row r="506" spans="13:14" ht="13.5" customHeight="1" x14ac:dyDescent="0.35">
      <c r="M506" s="11"/>
      <c r="N506" s="11"/>
    </row>
    <row r="507" spans="13:14" ht="13.5" customHeight="1" x14ac:dyDescent="0.35">
      <c r="M507" s="11"/>
      <c r="N507" s="11"/>
    </row>
    <row r="508" spans="13:14" ht="13.5" customHeight="1" x14ac:dyDescent="0.35">
      <c r="M508" s="11"/>
      <c r="N508" s="11"/>
    </row>
    <row r="509" spans="13:14" ht="13.5" customHeight="1" x14ac:dyDescent="0.35">
      <c r="M509" s="11"/>
      <c r="N509" s="11"/>
    </row>
    <row r="510" spans="13:14" ht="13.5" customHeight="1" x14ac:dyDescent="0.35">
      <c r="M510" s="11"/>
      <c r="N510" s="11"/>
    </row>
    <row r="511" spans="13:14" ht="13.5" customHeight="1" x14ac:dyDescent="0.35">
      <c r="M511" s="11"/>
      <c r="N511" s="11"/>
    </row>
    <row r="512" spans="13:14" ht="13.5" customHeight="1" x14ac:dyDescent="0.35">
      <c r="M512" s="11"/>
      <c r="N512" s="11"/>
    </row>
    <row r="513" spans="13:14" ht="13.5" customHeight="1" x14ac:dyDescent="0.35">
      <c r="M513" s="11"/>
      <c r="N513" s="11"/>
    </row>
    <row r="514" spans="13:14" ht="13.5" customHeight="1" x14ac:dyDescent="0.35">
      <c r="M514" s="11"/>
      <c r="N514" s="11"/>
    </row>
    <row r="515" spans="13:14" ht="13.5" customHeight="1" x14ac:dyDescent="0.35">
      <c r="M515" s="11"/>
      <c r="N515" s="11"/>
    </row>
    <row r="516" spans="13:14" ht="13.5" customHeight="1" x14ac:dyDescent="0.35">
      <c r="M516" s="11"/>
      <c r="N516" s="11"/>
    </row>
    <row r="517" spans="13:14" ht="13.5" customHeight="1" x14ac:dyDescent="0.35">
      <c r="M517" s="11"/>
      <c r="N517" s="11"/>
    </row>
    <row r="518" spans="13:14" ht="13.5" customHeight="1" x14ac:dyDescent="0.35">
      <c r="M518" s="11"/>
      <c r="N518" s="11"/>
    </row>
    <row r="519" spans="13:14" ht="13.5" customHeight="1" x14ac:dyDescent="0.35">
      <c r="M519" s="11"/>
      <c r="N519" s="11"/>
    </row>
    <row r="520" spans="13:14" ht="13.5" customHeight="1" x14ac:dyDescent="0.35">
      <c r="M520" s="11"/>
      <c r="N520" s="11"/>
    </row>
    <row r="521" spans="13:14" ht="13.5" customHeight="1" x14ac:dyDescent="0.35">
      <c r="M521" s="11"/>
      <c r="N521" s="11"/>
    </row>
    <row r="522" spans="13:14" ht="13.5" customHeight="1" x14ac:dyDescent="0.35">
      <c r="M522" s="11"/>
      <c r="N522" s="11"/>
    </row>
    <row r="523" spans="13:14" ht="13.5" customHeight="1" x14ac:dyDescent="0.35">
      <c r="M523" s="11"/>
      <c r="N523" s="11"/>
    </row>
    <row r="524" spans="13:14" ht="13.5" customHeight="1" x14ac:dyDescent="0.35">
      <c r="M524" s="11"/>
      <c r="N524" s="11"/>
    </row>
    <row r="525" spans="13:14" ht="13.5" customHeight="1" x14ac:dyDescent="0.35">
      <c r="M525" s="11"/>
      <c r="N525" s="11"/>
    </row>
    <row r="526" spans="13:14" ht="13.5" customHeight="1" x14ac:dyDescent="0.35">
      <c r="M526" s="11"/>
      <c r="N526" s="11"/>
    </row>
    <row r="527" spans="13:14" ht="13.5" customHeight="1" x14ac:dyDescent="0.35">
      <c r="M527" s="11"/>
      <c r="N527" s="11"/>
    </row>
    <row r="528" spans="13:14" ht="13.5" customHeight="1" x14ac:dyDescent="0.35">
      <c r="M528" s="11"/>
      <c r="N528" s="11"/>
    </row>
    <row r="529" spans="13:14" ht="13.5" customHeight="1" x14ac:dyDescent="0.35">
      <c r="M529" s="11"/>
      <c r="N529" s="11"/>
    </row>
    <row r="530" spans="13:14" ht="13.5" customHeight="1" x14ac:dyDescent="0.35">
      <c r="M530" s="11"/>
      <c r="N530" s="11"/>
    </row>
    <row r="531" spans="13:14" ht="13.5" customHeight="1" x14ac:dyDescent="0.35">
      <c r="M531" s="11"/>
      <c r="N531" s="11"/>
    </row>
    <row r="532" spans="13:14" ht="13.5" customHeight="1" x14ac:dyDescent="0.35">
      <c r="M532" s="11"/>
      <c r="N532" s="11"/>
    </row>
    <row r="533" spans="13:14" ht="13.5" customHeight="1" x14ac:dyDescent="0.35">
      <c r="M533" s="11"/>
      <c r="N533" s="11"/>
    </row>
    <row r="534" spans="13:14" ht="13.5" customHeight="1" x14ac:dyDescent="0.35">
      <c r="M534" s="11"/>
      <c r="N534" s="11"/>
    </row>
    <row r="535" spans="13:14" ht="13.5" customHeight="1" x14ac:dyDescent="0.35">
      <c r="M535" s="11"/>
      <c r="N535" s="11"/>
    </row>
    <row r="536" spans="13:14" ht="13.5" customHeight="1" x14ac:dyDescent="0.35">
      <c r="M536" s="11"/>
      <c r="N536" s="11"/>
    </row>
    <row r="537" spans="13:14" ht="13.5" customHeight="1" x14ac:dyDescent="0.35">
      <c r="M537" s="11"/>
      <c r="N537" s="11"/>
    </row>
    <row r="538" spans="13:14" ht="13.5" customHeight="1" x14ac:dyDescent="0.35">
      <c r="M538" s="11"/>
      <c r="N538" s="11"/>
    </row>
    <row r="539" spans="13:14" ht="13.5" customHeight="1" x14ac:dyDescent="0.35">
      <c r="M539" s="11"/>
      <c r="N539" s="11"/>
    </row>
    <row r="540" spans="13:14" ht="13.5" customHeight="1" x14ac:dyDescent="0.35">
      <c r="M540" s="11"/>
      <c r="N540" s="11"/>
    </row>
    <row r="541" spans="13:14" ht="13.5" customHeight="1" x14ac:dyDescent="0.35">
      <c r="M541" s="11"/>
      <c r="N541" s="11"/>
    </row>
    <row r="542" spans="13:14" ht="13.5" customHeight="1" x14ac:dyDescent="0.35">
      <c r="M542" s="11"/>
      <c r="N542" s="11"/>
    </row>
    <row r="543" spans="13:14" ht="13.5" customHeight="1" x14ac:dyDescent="0.35">
      <c r="M543" s="11"/>
      <c r="N543" s="11"/>
    </row>
    <row r="544" spans="13:14" ht="13.5" customHeight="1" x14ac:dyDescent="0.35">
      <c r="M544" s="11"/>
      <c r="N544" s="11"/>
    </row>
    <row r="545" spans="13:14" ht="13.5" customHeight="1" x14ac:dyDescent="0.35">
      <c r="M545" s="11"/>
      <c r="N545" s="11"/>
    </row>
    <row r="546" spans="13:14" ht="13.5" customHeight="1" x14ac:dyDescent="0.35">
      <c r="M546" s="11"/>
      <c r="N546" s="11"/>
    </row>
    <row r="547" spans="13:14" ht="13.5" customHeight="1" x14ac:dyDescent="0.35">
      <c r="M547" s="11"/>
      <c r="N547" s="11"/>
    </row>
    <row r="548" spans="13:14" ht="13.5" customHeight="1" x14ac:dyDescent="0.35">
      <c r="M548" s="11"/>
      <c r="N548" s="11"/>
    </row>
    <row r="549" spans="13:14" ht="13.5" customHeight="1" x14ac:dyDescent="0.35">
      <c r="M549" s="11"/>
      <c r="N549" s="11"/>
    </row>
    <row r="550" spans="13:14" ht="13.5" customHeight="1" x14ac:dyDescent="0.35">
      <c r="M550" s="11"/>
      <c r="N550" s="11"/>
    </row>
    <row r="551" spans="13:14" ht="13.5" customHeight="1" x14ac:dyDescent="0.35">
      <c r="M551" s="11"/>
      <c r="N551" s="11"/>
    </row>
    <row r="552" spans="13:14" ht="13.5" customHeight="1" x14ac:dyDescent="0.35">
      <c r="M552" s="11"/>
      <c r="N552" s="11"/>
    </row>
    <row r="553" spans="13:14" ht="13.5" customHeight="1" x14ac:dyDescent="0.35">
      <c r="M553" s="11"/>
      <c r="N553" s="11"/>
    </row>
    <row r="554" spans="13:14" ht="13.5" customHeight="1" x14ac:dyDescent="0.35">
      <c r="M554" s="11"/>
      <c r="N554" s="11"/>
    </row>
    <row r="555" spans="13:14" ht="13.5" customHeight="1" x14ac:dyDescent="0.35">
      <c r="M555" s="11"/>
      <c r="N555" s="11"/>
    </row>
    <row r="556" spans="13:14" ht="13.5" customHeight="1" x14ac:dyDescent="0.35">
      <c r="M556" s="11"/>
      <c r="N556" s="11"/>
    </row>
    <row r="557" spans="13:14" ht="13.5" customHeight="1" x14ac:dyDescent="0.35">
      <c r="M557" s="11"/>
      <c r="N557" s="11"/>
    </row>
    <row r="558" spans="13:14" ht="13.5" customHeight="1" x14ac:dyDescent="0.35">
      <c r="M558" s="11"/>
      <c r="N558" s="11"/>
    </row>
    <row r="559" spans="13:14" ht="13.5" customHeight="1" x14ac:dyDescent="0.35">
      <c r="M559" s="11"/>
      <c r="N559" s="11"/>
    </row>
    <row r="560" spans="13:14" ht="13.5" customHeight="1" x14ac:dyDescent="0.35">
      <c r="M560" s="11"/>
      <c r="N560" s="11"/>
    </row>
    <row r="561" spans="13:14" ht="13.5" customHeight="1" x14ac:dyDescent="0.35">
      <c r="M561" s="11"/>
      <c r="N561" s="11"/>
    </row>
    <row r="562" spans="13:14" ht="13.5" customHeight="1" x14ac:dyDescent="0.35">
      <c r="M562" s="11"/>
      <c r="N562" s="11"/>
    </row>
    <row r="563" spans="13:14" ht="13.5" customHeight="1" x14ac:dyDescent="0.35">
      <c r="M563" s="11"/>
      <c r="N563" s="11"/>
    </row>
    <row r="564" spans="13:14" ht="13.5" customHeight="1" x14ac:dyDescent="0.35">
      <c r="M564" s="11"/>
      <c r="N564" s="11"/>
    </row>
    <row r="565" spans="13:14" ht="13.5" customHeight="1" x14ac:dyDescent="0.35">
      <c r="M565" s="11"/>
      <c r="N565" s="11"/>
    </row>
    <row r="566" spans="13:14" ht="13.5" customHeight="1" x14ac:dyDescent="0.35">
      <c r="M566" s="11"/>
      <c r="N566" s="11"/>
    </row>
    <row r="567" spans="13:14" ht="13.5" customHeight="1" x14ac:dyDescent="0.35">
      <c r="M567" s="11"/>
      <c r="N567" s="11"/>
    </row>
    <row r="568" spans="13:14" ht="13.5" customHeight="1" x14ac:dyDescent="0.35">
      <c r="M568" s="11"/>
      <c r="N568" s="11"/>
    </row>
    <row r="569" spans="13:14" ht="13.5" customHeight="1" x14ac:dyDescent="0.35">
      <c r="M569" s="11"/>
      <c r="N569" s="11"/>
    </row>
    <row r="570" spans="13:14" ht="13.5" customHeight="1" x14ac:dyDescent="0.35">
      <c r="M570" s="11"/>
      <c r="N570" s="11"/>
    </row>
    <row r="571" spans="13:14" ht="13.5" customHeight="1" x14ac:dyDescent="0.35">
      <c r="M571" s="11"/>
      <c r="N571" s="11"/>
    </row>
    <row r="572" spans="13:14" ht="13.5" customHeight="1" x14ac:dyDescent="0.35">
      <c r="M572" s="11"/>
      <c r="N572" s="11"/>
    </row>
    <row r="573" spans="13:14" ht="13.5" customHeight="1" x14ac:dyDescent="0.35">
      <c r="M573" s="11"/>
      <c r="N573" s="11"/>
    </row>
    <row r="574" spans="13:14" ht="13.5" customHeight="1" x14ac:dyDescent="0.35">
      <c r="M574" s="11"/>
      <c r="N574" s="11"/>
    </row>
    <row r="575" spans="13:14" ht="13.5" customHeight="1" x14ac:dyDescent="0.35">
      <c r="M575" s="11"/>
      <c r="N575" s="11"/>
    </row>
    <row r="576" spans="13:14" ht="13.5" customHeight="1" x14ac:dyDescent="0.35">
      <c r="M576" s="11"/>
      <c r="N576" s="11"/>
    </row>
    <row r="577" spans="13:14" ht="13.5" customHeight="1" x14ac:dyDescent="0.35">
      <c r="M577" s="11"/>
      <c r="N577" s="11"/>
    </row>
    <row r="578" spans="13:14" ht="13.5" customHeight="1" x14ac:dyDescent="0.35">
      <c r="M578" s="11"/>
      <c r="N578" s="11"/>
    </row>
    <row r="579" spans="13:14" ht="13.5" customHeight="1" x14ac:dyDescent="0.35">
      <c r="M579" s="11"/>
      <c r="N579" s="11"/>
    </row>
    <row r="580" spans="13:14" ht="13.5" customHeight="1" x14ac:dyDescent="0.35">
      <c r="M580" s="11"/>
      <c r="N580" s="11"/>
    </row>
    <row r="581" spans="13:14" ht="13.5" customHeight="1" x14ac:dyDescent="0.35">
      <c r="M581" s="11"/>
      <c r="N581" s="11"/>
    </row>
    <row r="582" spans="13:14" ht="13.5" customHeight="1" x14ac:dyDescent="0.35">
      <c r="M582" s="11"/>
      <c r="N582" s="11"/>
    </row>
    <row r="583" spans="13:14" ht="13.5" customHeight="1" x14ac:dyDescent="0.35">
      <c r="M583" s="11"/>
      <c r="N583" s="11"/>
    </row>
    <row r="584" spans="13:14" ht="13.5" customHeight="1" x14ac:dyDescent="0.35">
      <c r="M584" s="11"/>
      <c r="N584" s="11"/>
    </row>
    <row r="585" spans="13:14" ht="13.5" customHeight="1" x14ac:dyDescent="0.35">
      <c r="M585" s="11"/>
      <c r="N585" s="11"/>
    </row>
    <row r="586" spans="13:14" ht="13.5" customHeight="1" x14ac:dyDescent="0.35">
      <c r="M586" s="11"/>
      <c r="N586" s="11"/>
    </row>
    <row r="587" spans="13:14" ht="13.5" customHeight="1" x14ac:dyDescent="0.35">
      <c r="M587" s="11"/>
      <c r="N587" s="11"/>
    </row>
    <row r="588" spans="13:14" ht="13.5" customHeight="1" x14ac:dyDescent="0.35">
      <c r="M588" s="11"/>
      <c r="N588" s="11"/>
    </row>
    <row r="589" spans="13:14" ht="13.5" customHeight="1" x14ac:dyDescent="0.35">
      <c r="M589" s="11"/>
      <c r="N589" s="11"/>
    </row>
    <row r="590" spans="13:14" ht="13.5" customHeight="1" x14ac:dyDescent="0.35">
      <c r="M590" s="11"/>
      <c r="N590" s="11"/>
    </row>
    <row r="591" spans="13:14" ht="13.5" customHeight="1" x14ac:dyDescent="0.35">
      <c r="M591" s="11"/>
      <c r="N591" s="11"/>
    </row>
    <row r="592" spans="13:14" ht="13.5" customHeight="1" x14ac:dyDescent="0.35">
      <c r="M592" s="11"/>
      <c r="N592" s="11"/>
    </row>
    <row r="593" spans="13:14" ht="13.5" customHeight="1" x14ac:dyDescent="0.35">
      <c r="M593" s="11"/>
      <c r="N593" s="11"/>
    </row>
    <row r="594" spans="13:14" ht="13.5" customHeight="1" x14ac:dyDescent="0.35">
      <c r="M594" s="11"/>
      <c r="N594" s="11"/>
    </row>
    <row r="595" spans="13:14" ht="13.5" customHeight="1" x14ac:dyDescent="0.35">
      <c r="M595" s="11"/>
      <c r="N595" s="11"/>
    </row>
    <row r="596" spans="13:14" ht="13.5" customHeight="1" x14ac:dyDescent="0.35">
      <c r="M596" s="11"/>
      <c r="N596" s="11"/>
    </row>
    <row r="597" spans="13:14" ht="13.5" customHeight="1" x14ac:dyDescent="0.35">
      <c r="M597" s="11"/>
      <c r="N597" s="11"/>
    </row>
    <row r="598" spans="13:14" ht="13.5" customHeight="1" x14ac:dyDescent="0.35">
      <c r="M598" s="11"/>
      <c r="N598" s="11"/>
    </row>
    <row r="599" spans="13:14" ht="13.5" customHeight="1" x14ac:dyDescent="0.35">
      <c r="M599" s="11"/>
      <c r="N599" s="11"/>
    </row>
    <row r="600" spans="13:14" ht="13.5" customHeight="1" x14ac:dyDescent="0.35">
      <c r="M600" s="11"/>
      <c r="N600" s="11"/>
    </row>
    <row r="601" spans="13:14" ht="13.5" customHeight="1" x14ac:dyDescent="0.35">
      <c r="M601" s="11"/>
      <c r="N601" s="11"/>
    </row>
    <row r="602" spans="13:14" ht="13.5" customHeight="1" x14ac:dyDescent="0.35">
      <c r="M602" s="11"/>
      <c r="N602" s="11"/>
    </row>
    <row r="603" spans="13:14" ht="13.5" customHeight="1" x14ac:dyDescent="0.35">
      <c r="M603" s="11"/>
      <c r="N603" s="11"/>
    </row>
    <row r="604" spans="13:14" ht="13.5" customHeight="1" x14ac:dyDescent="0.35">
      <c r="M604" s="11"/>
      <c r="N604" s="11"/>
    </row>
    <row r="605" spans="13:14" ht="13.5" customHeight="1" x14ac:dyDescent="0.35">
      <c r="M605" s="11"/>
      <c r="N605" s="11"/>
    </row>
    <row r="606" spans="13:14" ht="13.5" customHeight="1" x14ac:dyDescent="0.35">
      <c r="M606" s="11"/>
      <c r="N606" s="11"/>
    </row>
    <row r="607" spans="13:14" ht="13.5" customHeight="1" x14ac:dyDescent="0.35">
      <c r="M607" s="11"/>
      <c r="N607" s="11"/>
    </row>
    <row r="608" spans="13:14" ht="13.5" customHeight="1" x14ac:dyDescent="0.35">
      <c r="M608" s="11"/>
      <c r="N608" s="11"/>
    </row>
    <row r="609" spans="13:14" ht="13.5" customHeight="1" x14ac:dyDescent="0.35">
      <c r="M609" s="11"/>
      <c r="N609" s="11"/>
    </row>
    <row r="610" spans="13:14" ht="13.5" customHeight="1" x14ac:dyDescent="0.35">
      <c r="M610" s="11"/>
      <c r="N610" s="11"/>
    </row>
    <row r="611" spans="13:14" ht="13.5" customHeight="1" x14ac:dyDescent="0.35">
      <c r="M611" s="11"/>
      <c r="N611" s="11"/>
    </row>
    <row r="612" spans="13:14" ht="13.5" customHeight="1" x14ac:dyDescent="0.35">
      <c r="M612" s="11"/>
      <c r="N612" s="11"/>
    </row>
    <row r="613" spans="13:14" ht="13.5" customHeight="1" x14ac:dyDescent="0.35">
      <c r="M613" s="11"/>
      <c r="N613" s="11"/>
    </row>
    <row r="614" spans="13:14" ht="13.5" customHeight="1" x14ac:dyDescent="0.35">
      <c r="M614" s="11"/>
      <c r="N614" s="11"/>
    </row>
    <row r="615" spans="13:14" ht="13.5" customHeight="1" x14ac:dyDescent="0.35">
      <c r="M615" s="11"/>
      <c r="N615" s="11"/>
    </row>
    <row r="616" spans="13:14" ht="13.5" customHeight="1" x14ac:dyDescent="0.35">
      <c r="M616" s="11"/>
      <c r="N616" s="11"/>
    </row>
    <row r="617" spans="13:14" ht="13.5" customHeight="1" x14ac:dyDescent="0.35">
      <c r="M617" s="11"/>
      <c r="N617" s="11"/>
    </row>
    <row r="618" spans="13:14" ht="13.5" customHeight="1" x14ac:dyDescent="0.35">
      <c r="M618" s="11"/>
      <c r="N618" s="11"/>
    </row>
    <row r="619" spans="13:14" ht="13.5" customHeight="1" x14ac:dyDescent="0.35">
      <c r="M619" s="11"/>
      <c r="N619" s="11"/>
    </row>
    <row r="620" spans="13:14" ht="13.5" customHeight="1" x14ac:dyDescent="0.35">
      <c r="M620" s="11"/>
      <c r="N620" s="11"/>
    </row>
    <row r="621" spans="13:14" ht="13.5" customHeight="1" x14ac:dyDescent="0.35">
      <c r="M621" s="11"/>
      <c r="N621" s="11"/>
    </row>
    <row r="622" spans="13:14" ht="13.5" customHeight="1" x14ac:dyDescent="0.35">
      <c r="M622" s="11"/>
      <c r="N622" s="11"/>
    </row>
    <row r="623" spans="13:14" ht="13.5" customHeight="1" x14ac:dyDescent="0.35">
      <c r="M623" s="11"/>
      <c r="N623" s="11"/>
    </row>
    <row r="624" spans="13:14" ht="13.5" customHeight="1" x14ac:dyDescent="0.35">
      <c r="M624" s="11"/>
      <c r="N624" s="11"/>
    </row>
    <row r="625" spans="13:14" ht="13.5" customHeight="1" x14ac:dyDescent="0.35">
      <c r="M625" s="11"/>
      <c r="N625" s="11"/>
    </row>
    <row r="626" spans="13:14" ht="13.5" customHeight="1" x14ac:dyDescent="0.35">
      <c r="M626" s="11"/>
      <c r="N626" s="11"/>
    </row>
    <row r="627" spans="13:14" ht="13.5" customHeight="1" x14ac:dyDescent="0.35">
      <c r="M627" s="11"/>
      <c r="N627" s="11"/>
    </row>
    <row r="628" spans="13:14" ht="13.5" customHeight="1" x14ac:dyDescent="0.35">
      <c r="M628" s="11"/>
      <c r="N628" s="11"/>
    </row>
    <row r="629" spans="13:14" ht="13.5" customHeight="1" x14ac:dyDescent="0.35">
      <c r="M629" s="11"/>
      <c r="N629" s="11"/>
    </row>
    <row r="630" spans="13:14" ht="13.5" customHeight="1" x14ac:dyDescent="0.35">
      <c r="M630" s="11"/>
      <c r="N630" s="11"/>
    </row>
    <row r="631" spans="13:14" ht="13.5" customHeight="1" x14ac:dyDescent="0.35">
      <c r="M631" s="11"/>
      <c r="N631" s="11"/>
    </row>
    <row r="632" spans="13:14" ht="13.5" customHeight="1" x14ac:dyDescent="0.35">
      <c r="M632" s="11"/>
      <c r="N632" s="11"/>
    </row>
    <row r="633" spans="13:14" ht="13.5" customHeight="1" x14ac:dyDescent="0.35">
      <c r="M633" s="11"/>
      <c r="N633" s="11"/>
    </row>
    <row r="634" spans="13:14" ht="13.5" customHeight="1" x14ac:dyDescent="0.35">
      <c r="M634" s="11"/>
      <c r="N634" s="11"/>
    </row>
    <row r="635" spans="13:14" ht="13.5" customHeight="1" x14ac:dyDescent="0.35">
      <c r="M635" s="11"/>
      <c r="N635" s="11"/>
    </row>
    <row r="636" spans="13:14" ht="13.5" customHeight="1" x14ac:dyDescent="0.35">
      <c r="M636" s="11"/>
      <c r="N636" s="11"/>
    </row>
    <row r="637" spans="13:14" ht="13.5" customHeight="1" x14ac:dyDescent="0.35">
      <c r="M637" s="11"/>
      <c r="N637" s="11"/>
    </row>
    <row r="638" spans="13:14" ht="13.5" customHeight="1" x14ac:dyDescent="0.35">
      <c r="M638" s="11"/>
      <c r="N638" s="11"/>
    </row>
    <row r="639" spans="13:14" ht="15.75" customHeight="1" x14ac:dyDescent="0.35"/>
    <row r="640" spans="13:14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434:L434"/>
    <mergeCell ref="A435:L435"/>
    <mergeCell ref="A436:L436"/>
    <mergeCell ref="A437:L437"/>
    <mergeCell ref="A438:L438"/>
    <mergeCell ref="A422:L422"/>
    <mergeCell ref="A423:L423"/>
    <mergeCell ref="A431:L431"/>
    <mergeCell ref="A432:L432"/>
    <mergeCell ref="A433:L433"/>
    <mergeCell ref="A424:L424"/>
    <mergeCell ref="A425:L425"/>
    <mergeCell ref="A426:L426"/>
    <mergeCell ref="A427:L427"/>
    <mergeCell ref="A428:L428"/>
    <mergeCell ref="A429:L429"/>
    <mergeCell ref="A430:L430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000"/>
  <sheetViews>
    <sheetView workbookViewId="0"/>
  </sheetViews>
  <sheetFormatPr defaultColWidth="14.453125" defaultRowHeight="15" customHeight="1" x14ac:dyDescent="0.35"/>
  <cols>
    <col min="1" max="1" width="10.26953125" customWidth="1"/>
    <col min="2" max="2" width="9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12.2695312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3" t="s">
        <v>16</v>
      </c>
      <c r="N5" s="3" t="s">
        <v>17</v>
      </c>
      <c r="O5" s="1"/>
      <c r="P5" s="1"/>
      <c r="Q5" s="1"/>
      <c r="R5" s="1"/>
      <c r="S5" s="1"/>
      <c r="T5" s="1"/>
      <c r="U5" s="1"/>
      <c r="V5" s="1"/>
    </row>
    <row r="6" spans="1:25" ht="13.5" customHeight="1" x14ac:dyDescent="0.35">
      <c r="A6" s="4" t="s">
        <v>18</v>
      </c>
      <c r="B6" s="4" t="s">
        <v>18</v>
      </c>
      <c r="C6" s="4" t="s">
        <v>19</v>
      </c>
      <c r="D6" s="4" t="s">
        <v>20</v>
      </c>
      <c r="E6" s="4">
        <v>2020</v>
      </c>
      <c r="F6" s="4" t="s">
        <v>21</v>
      </c>
      <c r="G6" s="4" t="s">
        <v>22</v>
      </c>
      <c r="H6" s="4" t="s">
        <v>23</v>
      </c>
      <c r="I6" s="4" t="s">
        <v>24</v>
      </c>
      <c r="J6" s="4" t="s">
        <v>25</v>
      </c>
      <c r="K6" s="4" t="s">
        <v>26</v>
      </c>
      <c r="L6" s="4" t="s">
        <v>27</v>
      </c>
      <c r="M6" s="4">
        <v>1212</v>
      </c>
      <c r="N6" s="4">
        <v>2662.27</v>
      </c>
      <c r="O6" s="1"/>
      <c r="P6" s="1"/>
      <c r="Q6" s="1"/>
      <c r="R6" s="1"/>
      <c r="S6" s="1"/>
      <c r="T6" s="1"/>
      <c r="U6" s="1"/>
      <c r="V6" s="1"/>
    </row>
    <row r="7" spans="1:25" ht="33.75" customHeight="1" x14ac:dyDescent="0.35">
      <c r="A7" s="4" t="str">
        <f t="shared" ref="A7:G7" si="0">A6</f>
        <v>Suape</v>
      </c>
      <c r="B7" s="4" t="str">
        <f t="shared" si="0"/>
        <v>Suape</v>
      </c>
      <c r="C7" s="4" t="str">
        <f t="shared" si="0"/>
        <v>PRESTAÇÃO DE SERVIÇOS GERAIS DE LIMPEZA E CONSERVAÇÃO PREDIAL, COPEIRA, RECEPCIONISTA E CONTÍNUO</v>
      </c>
      <c r="D7" s="4" t="str">
        <f t="shared" si="0"/>
        <v>005</v>
      </c>
      <c r="E7" s="4">
        <f t="shared" si="0"/>
        <v>2020</v>
      </c>
      <c r="F7" s="4" t="str">
        <f t="shared" si="0"/>
        <v>UNIKA TERCEIRIZAÇÃO E SERVIÇOS EIRELI - EPP</v>
      </c>
      <c r="G7" s="4" t="str">
        <f t="shared" si="0"/>
        <v>11.788.943/0001-47</v>
      </c>
      <c r="H7" s="4" t="s">
        <v>28</v>
      </c>
      <c r="I7" s="4" t="str">
        <f t="shared" ref="I7:I52" si="1">I6</f>
        <v>SUAPE/DAF</v>
      </c>
      <c r="J7" s="4" t="s">
        <v>25</v>
      </c>
      <c r="K7" s="4" t="s">
        <v>26</v>
      </c>
      <c r="L7" s="4" t="s">
        <v>27</v>
      </c>
      <c r="M7" s="4">
        <v>1212</v>
      </c>
      <c r="N7" s="4">
        <v>2662.27</v>
      </c>
      <c r="O7" s="1"/>
      <c r="P7" s="1"/>
      <c r="Q7" s="1"/>
      <c r="R7" s="1"/>
      <c r="S7" s="1"/>
      <c r="T7" s="1"/>
      <c r="U7" s="1"/>
      <c r="V7" s="1"/>
    </row>
    <row r="8" spans="1:25" ht="33.75" customHeight="1" x14ac:dyDescent="0.35">
      <c r="A8" s="4" t="str">
        <f t="shared" ref="A8:G8" si="2">A7</f>
        <v>Suape</v>
      </c>
      <c r="B8" s="4" t="str">
        <f t="shared" si="2"/>
        <v>Suape</v>
      </c>
      <c r="C8" s="4" t="str">
        <f t="shared" si="2"/>
        <v>PRESTAÇÃO DE SERVIÇOS GERAIS DE LIMPEZA E CONSERVAÇÃO PREDIAL, COPEIRA, RECEPCIONISTA E CONTÍNUO</v>
      </c>
      <c r="D8" s="4" t="str">
        <f t="shared" si="2"/>
        <v>005</v>
      </c>
      <c r="E8" s="4">
        <f t="shared" si="2"/>
        <v>2020</v>
      </c>
      <c r="F8" s="4" t="str">
        <f t="shared" si="2"/>
        <v>UNIKA TERCEIRIZAÇÃO E SERVIÇOS EIRELI - EPP</v>
      </c>
      <c r="G8" s="4" t="str">
        <f t="shared" si="2"/>
        <v>11.788.943/0001-47</v>
      </c>
      <c r="H8" s="4" t="s">
        <v>29</v>
      </c>
      <c r="I8" s="4" t="str">
        <f t="shared" si="1"/>
        <v>SUAPE/DAF</v>
      </c>
      <c r="J8" s="4" t="s">
        <v>25</v>
      </c>
      <c r="K8" s="4" t="s">
        <v>26</v>
      </c>
      <c r="L8" s="4" t="s">
        <v>27</v>
      </c>
      <c r="M8" s="4">
        <v>1212</v>
      </c>
      <c r="N8" s="4">
        <v>2662.27</v>
      </c>
      <c r="O8" s="1"/>
      <c r="P8" s="1"/>
      <c r="Q8" s="1"/>
      <c r="R8" s="1"/>
      <c r="S8" s="1"/>
      <c r="T8" s="1"/>
      <c r="U8" s="1"/>
      <c r="V8" s="1"/>
    </row>
    <row r="9" spans="1:25" ht="33.75" customHeight="1" x14ac:dyDescent="0.35">
      <c r="A9" s="4" t="str">
        <f t="shared" ref="A9:G9" si="3">A8</f>
        <v>Suape</v>
      </c>
      <c r="B9" s="4" t="str">
        <f t="shared" si="3"/>
        <v>Suape</v>
      </c>
      <c r="C9" s="4" t="str">
        <f t="shared" si="3"/>
        <v>PRESTAÇÃO DE SERVIÇOS GERAIS DE LIMPEZA E CONSERVAÇÃO PREDIAL, COPEIRA, RECEPCIONISTA E CONTÍNUO</v>
      </c>
      <c r="D9" s="4" t="str">
        <f t="shared" si="3"/>
        <v>005</v>
      </c>
      <c r="E9" s="4">
        <f t="shared" si="3"/>
        <v>2020</v>
      </c>
      <c r="F9" s="4" t="str">
        <f t="shared" si="3"/>
        <v>UNIKA TERCEIRIZAÇÃO E SERVIÇOS EIRELI - EPP</v>
      </c>
      <c r="G9" s="4" t="str">
        <f t="shared" si="3"/>
        <v>11.788.943/0001-47</v>
      </c>
      <c r="H9" s="4" t="s">
        <v>30</v>
      </c>
      <c r="I9" s="4" t="str">
        <f t="shared" si="1"/>
        <v>SUAPE/DAF</v>
      </c>
      <c r="J9" s="4" t="s">
        <v>25</v>
      </c>
      <c r="K9" s="4" t="s">
        <v>26</v>
      </c>
      <c r="L9" s="4" t="s">
        <v>27</v>
      </c>
      <c r="M9" s="4">
        <v>1212</v>
      </c>
      <c r="N9" s="4">
        <v>2662.27</v>
      </c>
      <c r="O9" s="1"/>
      <c r="P9" s="1"/>
      <c r="Q9" s="1"/>
      <c r="R9" s="1"/>
      <c r="S9" s="1"/>
      <c r="T9" s="1"/>
      <c r="U9" s="1"/>
      <c r="V9" s="1"/>
    </row>
    <row r="10" spans="1:25" ht="33.75" customHeight="1" x14ac:dyDescent="0.35">
      <c r="A10" s="4" t="str">
        <f t="shared" ref="A10:G10" si="4">A9</f>
        <v>Suape</v>
      </c>
      <c r="B10" s="4" t="str">
        <f t="shared" si="4"/>
        <v>Suape</v>
      </c>
      <c r="C10" s="4" t="str">
        <f t="shared" si="4"/>
        <v>PRESTAÇÃO DE SERVIÇOS GERAIS DE LIMPEZA E CONSERVAÇÃO PREDIAL, COPEIRA, RECEPCIONISTA E CONTÍNUO</v>
      </c>
      <c r="D10" s="4" t="str">
        <f t="shared" si="4"/>
        <v>005</v>
      </c>
      <c r="E10" s="4">
        <f t="shared" si="4"/>
        <v>2020</v>
      </c>
      <c r="F10" s="4" t="str">
        <f t="shared" si="4"/>
        <v>UNIKA TERCEIRIZAÇÃO E SERVIÇOS EIRELI - EPP</v>
      </c>
      <c r="G10" s="4" t="str">
        <f t="shared" si="4"/>
        <v>11.788.943/0001-47</v>
      </c>
      <c r="H10" s="4" t="s">
        <v>31</v>
      </c>
      <c r="I10" s="4" t="str">
        <f t="shared" si="1"/>
        <v>SUAPE/DAF</v>
      </c>
      <c r="J10" s="4" t="s">
        <v>25</v>
      </c>
      <c r="K10" s="4" t="s">
        <v>26</v>
      </c>
      <c r="L10" s="4" t="s">
        <v>27</v>
      </c>
      <c r="M10" s="4">
        <v>1212</v>
      </c>
      <c r="N10" s="4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33.75" customHeight="1" x14ac:dyDescent="0.35">
      <c r="A11" s="4" t="str">
        <f t="shared" ref="A11:G11" si="5">A10</f>
        <v>Suape</v>
      </c>
      <c r="B11" s="4" t="str">
        <f t="shared" si="5"/>
        <v>Suape</v>
      </c>
      <c r="C11" s="4" t="str">
        <f t="shared" si="5"/>
        <v>PRESTAÇÃO DE SERVIÇOS GERAIS DE LIMPEZA E CONSERVAÇÃO PREDIAL, COPEIRA, RECEPCIONISTA E CONTÍNUO</v>
      </c>
      <c r="D11" s="4" t="str">
        <f t="shared" si="5"/>
        <v>005</v>
      </c>
      <c r="E11" s="4">
        <f t="shared" si="5"/>
        <v>2020</v>
      </c>
      <c r="F11" s="4" t="str">
        <f t="shared" si="5"/>
        <v>UNIKA TERCEIRIZAÇÃO E SERVIÇOS EIRELI - EPP</v>
      </c>
      <c r="G11" s="4" t="str">
        <f t="shared" si="5"/>
        <v>11.788.943/0001-47</v>
      </c>
      <c r="H11" s="4" t="s">
        <v>32</v>
      </c>
      <c r="I11" s="4" t="str">
        <f t="shared" si="1"/>
        <v>SUAPE/DAF</v>
      </c>
      <c r="J11" s="4" t="s">
        <v>25</v>
      </c>
      <c r="K11" s="4" t="s">
        <v>26</v>
      </c>
      <c r="L11" s="4" t="s">
        <v>27</v>
      </c>
      <c r="M11" s="4">
        <v>1212</v>
      </c>
      <c r="N11" s="4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33.75" customHeight="1" x14ac:dyDescent="0.35">
      <c r="A12" s="4" t="str">
        <f t="shared" ref="A12:G12" si="6">A11</f>
        <v>Suape</v>
      </c>
      <c r="B12" s="4" t="str">
        <f t="shared" si="6"/>
        <v>Suape</v>
      </c>
      <c r="C12" s="4" t="str">
        <f t="shared" si="6"/>
        <v>PRESTAÇÃO DE SERVIÇOS GERAIS DE LIMPEZA E CONSERVAÇÃO PREDIAL, COPEIRA, RECEPCIONISTA E CONTÍNUO</v>
      </c>
      <c r="D12" s="4" t="str">
        <f t="shared" si="6"/>
        <v>005</v>
      </c>
      <c r="E12" s="4">
        <f t="shared" si="6"/>
        <v>2020</v>
      </c>
      <c r="F12" s="4" t="str">
        <f t="shared" si="6"/>
        <v>UNIKA TERCEIRIZAÇÃO E SERVIÇOS EIRELI - EPP</v>
      </c>
      <c r="G12" s="4" t="str">
        <f t="shared" si="6"/>
        <v>11.788.943/0001-47</v>
      </c>
      <c r="H12" s="4" t="s">
        <v>33</v>
      </c>
      <c r="I12" s="4" t="str">
        <f t="shared" si="1"/>
        <v>SUAPE/DAF</v>
      </c>
      <c r="J12" s="4" t="s">
        <v>25</v>
      </c>
      <c r="K12" s="4" t="s">
        <v>26</v>
      </c>
      <c r="L12" s="4" t="s">
        <v>27</v>
      </c>
      <c r="M12" s="4">
        <v>1212</v>
      </c>
      <c r="N12" s="4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33.75" customHeight="1" x14ac:dyDescent="0.35">
      <c r="A13" s="4" t="str">
        <f t="shared" ref="A13:G13" si="7">A12</f>
        <v>Suape</v>
      </c>
      <c r="B13" s="4" t="str">
        <f t="shared" si="7"/>
        <v>Suape</v>
      </c>
      <c r="C13" s="4" t="str">
        <f t="shared" si="7"/>
        <v>PRESTAÇÃO DE SERVIÇOS GERAIS DE LIMPEZA E CONSERVAÇÃO PREDIAL, COPEIRA, RECEPCIONISTA E CONTÍNUO</v>
      </c>
      <c r="D13" s="4" t="str">
        <f t="shared" si="7"/>
        <v>005</v>
      </c>
      <c r="E13" s="4">
        <f t="shared" si="7"/>
        <v>2020</v>
      </c>
      <c r="F13" s="4" t="str">
        <f t="shared" si="7"/>
        <v>UNIKA TERCEIRIZAÇÃO E SERVIÇOS EIRELI - EPP</v>
      </c>
      <c r="G13" s="4" t="str">
        <f t="shared" si="7"/>
        <v>11.788.943/0001-47</v>
      </c>
      <c r="H13" s="4" t="s">
        <v>34</v>
      </c>
      <c r="I13" s="4" t="str">
        <f t="shared" si="1"/>
        <v>SUAPE/DAF</v>
      </c>
      <c r="J13" s="4" t="s">
        <v>25</v>
      </c>
      <c r="K13" s="4" t="s">
        <v>26</v>
      </c>
      <c r="L13" s="4" t="s">
        <v>27</v>
      </c>
      <c r="M13" s="4">
        <v>1212</v>
      </c>
      <c r="N13" s="4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33.75" customHeight="1" x14ac:dyDescent="0.35">
      <c r="A14" s="4" t="str">
        <f t="shared" ref="A14:G14" si="8">A13</f>
        <v>Suape</v>
      </c>
      <c r="B14" s="4" t="str">
        <f t="shared" si="8"/>
        <v>Suape</v>
      </c>
      <c r="C14" s="4" t="str">
        <f t="shared" si="8"/>
        <v>PRESTAÇÃO DE SERVIÇOS GERAIS DE LIMPEZA E CONSERVAÇÃO PREDIAL, COPEIRA, RECEPCIONISTA E CONTÍNUO</v>
      </c>
      <c r="D14" s="4" t="str">
        <f t="shared" si="8"/>
        <v>005</v>
      </c>
      <c r="E14" s="4">
        <f t="shared" si="8"/>
        <v>2020</v>
      </c>
      <c r="F14" s="4" t="str">
        <f t="shared" si="8"/>
        <v>UNIKA TERCEIRIZAÇÃO E SERVIÇOS EIRELI - EPP</v>
      </c>
      <c r="G14" s="4" t="str">
        <f t="shared" si="8"/>
        <v>11.788.943/0001-47</v>
      </c>
      <c r="H14" s="4" t="s">
        <v>35</v>
      </c>
      <c r="I14" s="4" t="str">
        <f t="shared" si="1"/>
        <v>SUAPE/DAF</v>
      </c>
      <c r="J14" s="4" t="s">
        <v>25</v>
      </c>
      <c r="K14" s="4" t="s">
        <v>26</v>
      </c>
      <c r="L14" s="4" t="s">
        <v>27</v>
      </c>
      <c r="M14" s="4">
        <v>1212</v>
      </c>
      <c r="N14" s="4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33.75" customHeight="1" x14ac:dyDescent="0.35">
      <c r="A15" s="4" t="str">
        <f t="shared" ref="A15:G15" si="9">A14</f>
        <v>Suape</v>
      </c>
      <c r="B15" s="4" t="str">
        <f t="shared" si="9"/>
        <v>Suape</v>
      </c>
      <c r="C15" s="4" t="str">
        <f t="shared" si="9"/>
        <v>PRESTAÇÃO DE SERVIÇOS GERAIS DE LIMPEZA E CONSERVAÇÃO PREDIAL, COPEIRA, RECEPCIONISTA E CONTÍNUO</v>
      </c>
      <c r="D15" s="4" t="str">
        <f t="shared" si="9"/>
        <v>005</v>
      </c>
      <c r="E15" s="4">
        <f t="shared" si="9"/>
        <v>2020</v>
      </c>
      <c r="F15" s="4" t="str">
        <f t="shared" si="9"/>
        <v>UNIKA TERCEIRIZAÇÃO E SERVIÇOS EIRELI - EPP</v>
      </c>
      <c r="G15" s="4" t="str">
        <f t="shared" si="9"/>
        <v>11.788.943/0001-47</v>
      </c>
      <c r="H15" s="4" t="s">
        <v>36</v>
      </c>
      <c r="I15" s="4" t="str">
        <f t="shared" si="1"/>
        <v>SUAPE/DAF</v>
      </c>
      <c r="J15" s="4" t="s">
        <v>25</v>
      </c>
      <c r="K15" s="4" t="s">
        <v>26</v>
      </c>
      <c r="L15" s="4" t="s">
        <v>27</v>
      </c>
      <c r="M15" s="4">
        <v>1212</v>
      </c>
      <c r="N15" s="4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33.75" customHeight="1" x14ac:dyDescent="0.35">
      <c r="A16" s="4" t="str">
        <f t="shared" ref="A16:G16" si="10">A15</f>
        <v>Suape</v>
      </c>
      <c r="B16" s="4" t="str">
        <f t="shared" si="10"/>
        <v>Suape</v>
      </c>
      <c r="C16" s="4" t="str">
        <f t="shared" si="10"/>
        <v>PRESTAÇÃO DE SERVIÇOS GERAIS DE LIMPEZA E CONSERVAÇÃO PREDIAL, COPEIRA, RECEPCIONISTA E CONTÍNUO</v>
      </c>
      <c r="D16" s="4" t="str">
        <f t="shared" si="10"/>
        <v>005</v>
      </c>
      <c r="E16" s="4">
        <f t="shared" si="10"/>
        <v>2020</v>
      </c>
      <c r="F16" s="4" t="str">
        <f t="shared" si="10"/>
        <v>UNIKA TERCEIRIZAÇÃO E SERVIÇOS EIRELI - EPP</v>
      </c>
      <c r="G16" s="4" t="str">
        <f t="shared" si="10"/>
        <v>11.788.943/0001-47</v>
      </c>
      <c r="H16" s="4" t="s">
        <v>37</v>
      </c>
      <c r="I16" s="4" t="str">
        <f t="shared" si="1"/>
        <v>SUAPE/DAF</v>
      </c>
      <c r="J16" s="4" t="s">
        <v>25</v>
      </c>
      <c r="K16" s="4" t="s">
        <v>26</v>
      </c>
      <c r="L16" s="4" t="s">
        <v>27</v>
      </c>
      <c r="M16" s="4">
        <v>1212</v>
      </c>
      <c r="N16" s="4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33.75" customHeight="1" x14ac:dyDescent="0.35">
      <c r="A17" s="4" t="str">
        <f t="shared" ref="A17:G17" si="11">A16</f>
        <v>Suape</v>
      </c>
      <c r="B17" s="4" t="str">
        <f t="shared" si="11"/>
        <v>Suape</v>
      </c>
      <c r="C17" s="4" t="str">
        <f t="shared" si="11"/>
        <v>PRESTAÇÃO DE SERVIÇOS GERAIS DE LIMPEZA E CONSERVAÇÃO PREDIAL, COPEIRA, RECEPCIONISTA E CONTÍNUO</v>
      </c>
      <c r="D17" s="4" t="str">
        <f t="shared" si="11"/>
        <v>005</v>
      </c>
      <c r="E17" s="4">
        <f t="shared" si="11"/>
        <v>2020</v>
      </c>
      <c r="F17" s="4" t="str">
        <f t="shared" si="11"/>
        <v>UNIKA TERCEIRIZAÇÃO E SERVIÇOS EIRELI - EPP</v>
      </c>
      <c r="G17" s="4" t="str">
        <f t="shared" si="11"/>
        <v>11.788.943/0001-47</v>
      </c>
      <c r="H17" s="4" t="s">
        <v>38</v>
      </c>
      <c r="I17" s="4" t="str">
        <f t="shared" si="1"/>
        <v>SUAPE/DAF</v>
      </c>
      <c r="J17" s="4" t="s">
        <v>25</v>
      </c>
      <c r="K17" s="4" t="s">
        <v>26</v>
      </c>
      <c r="L17" s="4" t="s">
        <v>27</v>
      </c>
      <c r="M17" s="4">
        <v>1212</v>
      </c>
      <c r="N17" s="4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33.75" customHeight="1" x14ac:dyDescent="0.35">
      <c r="A18" s="4" t="str">
        <f t="shared" ref="A18:G18" si="12">A17</f>
        <v>Suape</v>
      </c>
      <c r="B18" s="4" t="str">
        <f t="shared" si="12"/>
        <v>Suape</v>
      </c>
      <c r="C18" s="4" t="str">
        <f t="shared" si="12"/>
        <v>PRESTAÇÃO DE SERVIÇOS GERAIS DE LIMPEZA E CONSERVAÇÃO PREDIAL, COPEIRA, RECEPCIONISTA E CONTÍNUO</v>
      </c>
      <c r="D18" s="4" t="str">
        <f t="shared" si="12"/>
        <v>005</v>
      </c>
      <c r="E18" s="4">
        <f t="shared" si="12"/>
        <v>2020</v>
      </c>
      <c r="F18" s="4" t="str">
        <f t="shared" si="12"/>
        <v>UNIKA TERCEIRIZAÇÃO E SERVIÇOS EIRELI - EPP</v>
      </c>
      <c r="G18" s="4" t="str">
        <f t="shared" si="12"/>
        <v>11.788.943/0001-47</v>
      </c>
      <c r="H18" s="4" t="s">
        <v>39</v>
      </c>
      <c r="I18" s="4" t="str">
        <f t="shared" si="1"/>
        <v>SUAPE/DAF</v>
      </c>
      <c r="J18" s="4" t="s">
        <v>40</v>
      </c>
      <c r="K18" s="4" t="s">
        <v>26</v>
      </c>
      <c r="L18" s="4" t="s">
        <v>27</v>
      </c>
      <c r="M18" s="4">
        <v>1575.6</v>
      </c>
      <c r="N18" s="4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33.75" customHeight="1" x14ac:dyDescent="0.35">
      <c r="A19" s="4" t="str">
        <f t="shared" ref="A19:G19" si="13">A18</f>
        <v>Suape</v>
      </c>
      <c r="B19" s="4" t="str">
        <f t="shared" si="13"/>
        <v>Suape</v>
      </c>
      <c r="C19" s="4" t="str">
        <f t="shared" si="13"/>
        <v>PRESTAÇÃO DE SERVIÇOS GERAIS DE LIMPEZA E CONSERVAÇÃO PREDIAL, COPEIRA, RECEPCIONISTA E CONTÍNUO</v>
      </c>
      <c r="D19" s="4" t="str">
        <f t="shared" si="13"/>
        <v>005</v>
      </c>
      <c r="E19" s="4">
        <f t="shared" si="13"/>
        <v>2020</v>
      </c>
      <c r="F19" s="4" t="str">
        <f t="shared" si="13"/>
        <v>UNIKA TERCEIRIZAÇÃO E SERVIÇOS EIRELI - EPP</v>
      </c>
      <c r="G19" s="4" t="str">
        <f t="shared" si="13"/>
        <v>11.788.943/0001-47</v>
      </c>
      <c r="H19" s="4" t="s">
        <v>41</v>
      </c>
      <c r="I19" s="4" t="str">
        <f t="shared" si="1"/>
        <v>SUAPE/DAF</v>
      </c>
      <c r="J19" s="4" t="s">
        <v>25</v>
      </c>
      <c r="K19" s="4" t="s">
        <v>26</v>
      </c>
      <c r="L19" s="4" t="s">
        <v>27</v>
      </c>
      <c r="M19" s="4">
        <v>1212</v>
      </c>
      <c r="N19" s="4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33.75" customHeight="1" x14ac:dyDescent="0.35">
      <c r="A20" s="4" t="str">
        <f t="shared" ref="A20:G20" si="14">A19</f>
        <v>Suape</v>
      </c>
      <c r="B20" s="4" t="str">
        <f t="shared" si="14"/>
        <v>Suape</v>
      </c>
      <c r="C20" s="4" t="str">
        <f t="shared" si="14"/>
        <v>PRESTAÇÃO DE SERVIÇOS GERAIS DE LIMPEZA E CONSERVAÇÃO PREDIAL, COPEIRA, RECEPCIONISTA E CONTÍNUO</v>
      </c>
      <c r="D20" s="4" t="str">
        <f t="shared" si="14"/>
        <v>005</v>
      </c>
      <c r="E20" s="4">
        <f t="shared" si="14"/>
        <v>2020</v>
      </c>
      <c r="F20" s="4" t="str">
        <f t="shared" si="14"/>
        <v>UNIKA TERCEIRIZAÇÃO E SERVIÇOS EIRELI - EPP</v>
      </c>
      <c r="G20" s="4" t="str">
        <f t="shared" si="14"/>
        <v>11.788.943/0001-47</v>
      </c>
      <c r="H20" s="4" t="s">
        <v>42</v>
      </c>
      <c r="I20" s="4" t="str">
        <f t="shared" si="1"/>
        <v>SUAPE/DAF</v>
      </c>
      <c r="J20" s="4" t="s">
        <v>40</v>
      </c>
      <c r="K20" s="4" t="s">
        <v>26</v>
      </c>
      <c r="L20" s="4" t="s">
        <v>27</v>
      </c>
      <c r="M20" s="4">
        <v>1575.6</v>
      </c>
      <c r="N20" s="4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33.75" customHeight="1" x14ac:dyDescent="0.35">
      <c r="A21" s="4" t="str">
        <f t="shared" ref="A21:G21" si="15">A20</f>
        <v>Suape</v>
      </c>
      <c r="B21" s="4" t="str">
        <f t="shared" si="15"/>
        <v>Suape</v>
      </c>
      <c r="C21" s="4" t="str">
        <f t="shared" si="15"/>
        <v>PRESTAÇÃO DE SERVIÇOS GERAIS DE LIMPEZA E CONSERVAÇÃO PREDIAL, COPEIRA, RECEPCIONISTA E CONTÍNUO</v>
      </c>
      <c r="D21" s="4" t="str">
        <f t="shared" si="15"/>
        <v>005</v>
      </c>
      <c r="E21" s="4">
        <f t="shared" si="15"/>
        <v>2020</v>
      </c>
      <c r="F21" s="4" t="str">
        <f t="shared" si="15"/>
        <v>UNIKA TERCEIRIZAÇÃO E SERVIÇOS EIRELI - EPP</v>
      </c>
      <c r="G21" s="4" t="str">
        <f t="shared" si="15"/>
        <v>11.788.943/0001-47</v>
      </c>
      <c r="H21" s="4" t="s">
        <v>43</v>
      </c>
      <c r="I21" s="4" t="str">
        <f t="shared" si="1"/>
        <v>SUAPE/DAF</v>
      </c>
      <c r="J21" s="4" t="s">
        <v>25</v>
      </c>
      <c r="K21" s="4" t="s">
        <v>26</v>
      </c>
      <c r="L21" s="4" t="s">
        <v>27</v>
      </c>
      <c r="M21" s="4">
        <v>1212</v>
      </c>
      <c r="N21" s="4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33.75" customHeight="1" x14ac:dyDescent="0.35">
      <c r="A22" s="4" t="str">
        <f t="shared" ref="A22:G22" si="16">A21</f>
        <v>Suape</v>
      </c>
      <c r="B22" s="4" t="str">
        <f t="shared" si="16"/>
        <v>Suape</v>
      </c>
      <c r="C22" s="4" t="str">
        <f t="shared" si="16"/>
        <v>PRESTAÇÃO DE SERVIÇOS GERAIS DE LIMPEZA E CONSERVAÇÃO PREDIAL, COPEIRA, RECEPCIONISTA E CONTÍNUO</v>
      </c>
      <c r="D22" s="4" t="str">
        <f t="shared" si="16"/>
        <v>005</v>
      </c>
      <c r="E22" s="4">
        <f t="shared" si="16"/>
        <v>2020</v>
      </c>
      <c r="F22" s="4" t="str">
        <f t="shared" si="16"/>
        <v>UNIKA TERCEIRIZAÇÃO E SERVIÇOS EIRELI - EPP</v>
      </c>
      <c r="G22" s="4" t="str">
        <f t="shared" si="16"/>
        <v>11.788.943/0001-47</v>
      </c>
      <c r="H22" s="4" t="s">
        <v>44</v>
      </c>
      <c r="I22" s="4" t="str">
        <f t="shared" si="1"/>
        <v>SUAPE/DAF</v>
      </c>
      <c r="J22" s="4" t="s">
        <v>25</v>
      </c>
      <c r="K22" s="4" t="s">
        <v>26</v>
      </c>
      <c r="L22" s="4" t="s">
        <v>27</v>
      </c>
      <c r="M22" s="4">
        <v>1212</v>
      </c>
      <c r="N22" s="4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33.75" customHeight="1" x14ac:dyDescent="0.35">
      <c r="A23" s="4" t="str">
        <f t="shared" ref="A23:G23" si="17">A22</f>
        <v>Suape</v>
      </c>
      <c r="B23" s="4" t="str">
        <f t="shared" si="17"/>
        <v>Suape</v>
      </c>
      <c r="C23" s="4" t="str">
        <f t="shared" si="17"/>
        <v>PRESTAÇÃO DE SERVIÇOS GERAIS DE LIMPEZA E CONSERVAÇÃO PREDIAL, COPEIRA, RECEPCIONISTA E CONTÍNUO</v>
      </c>
      <c r="D23" s="4" t="str">
        <f t="shared" si="17"/>
        <v>005</v>
      </c>
      <c r="E23" s="4">
        <f t="shared" si="17"/>
        <v>2020</v>
      </c>
      <c r="F23" s="4" t="str">
        <f t="shared" si="17"/>
        <v>UNIKA TERCEIRIZAÇÃO E SERVIÇOS EIRELI - EPP</v>
      </c>
      <c r="G23" s="4" t="str">
        <f t="shared" si="17"/>
        <v>11.788.943/0001-47</v>
      </c>
      <c r="H23" s="4" t="s">
        <v>45</v>
      </c>
      <c r="I23" s="4" t="str">
        <f t="shared" si="1"/>
        <v>SUAPE/DAF</v>
      </c>
      <c r="J23" s="4" t="s">
        <v>25</v>
      </c>
      <c r="K23" s="4" t="s">
        <v>26</v>
      </c>
      <c r="L23" s="4" t="s">
        <v>27</v>
      </c>
      <c r="M23" s="4">
        <v>1212</v>
      </c>
      <c r="N23" s="4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33.75" customHeight="1" x14ac:dyDescent="0.35">
      <c r="A24" s="4" t="str">
        <f t="shared" ref="A24:G24" si="18">A23</f>
        <v>Suape</v>
      </c>
      <c r="B24" s="4" t="str">
        <f t="shared" si="18"/>
        <v>Suape</v>
      </c>
      <c r="C24" s="4" t="str">
        <f t="shared" si="18"/>
        <v>PRESTAÇÃO DE SERVIÇOS GERAIS DE LIMPEZA E CONSERVAÇÃO PREDIAL, COPEIRA, RECEPCIONISTA E CONTÍNUO</v>
      </c>
      <c r="D24" s="4" t="str">
        <f t="shared" si="18"/>
        <v>005</v>
      </c>
      <c r="E24" s="4">
        <f t="shared" si="18"/>
        <v>2020</v>
      </c>
      <c r="F24" s="4" t="str">
        <f t="shared" si="18"/>
        <v>UNIKA TERCEIRIZAÇÃO E SERVIÇOS EIRELI - EPP</v>
      </c>
      <c r="G24" s="4" t="str">
        <f t="shared" si="18"/>
        <v>11.788.943/0001-47</v>
      </c>
      <c r="H24" s="4" t="s">
        <v>46</v>
      </c>
      <c r="I24" s="4" t="str">
        <f t="shared" si="1"/>
        <v>SUAPE/DAF</v>
      </c>
      <c r="J24" s="4" t="s">
        <v>25</v>
      </c>
      <c r="K24" s="4" t="s">
        <v>26</v>
      </c>
      <c r="L24" s="4" t="s">
        <v>27</v>
      </c>
      <c r="M24" s="4">
        <v>1212</v>
      </c>
      <c r="N24" s="4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33.75" customHeight="1" x14ac:dyDescent="0.35">
      <c r="A25" s="4" t="str">
        <f t="shared" ref="A25:G25" si="19">A24</f>
        <v>Suape</v>
      </c>
      <c r="B25" s="4" t="str">
        <f t="shared" si="19"/>
        <v>Suape</v>
      </c>
      <c r="C25" s="4" t="str">
        <f t="shared" si="19"/>
        <v>PRESTAÇÃO DE SERVIÇOS GERAIS DE LIMPEZA E CONSERVAÇÃO PREDIAL, COPEIRA, RECEPCIONISTA E CONTÍNUO</v>
      </c>
      <c r="D25" s="4" t="str">
        <f t="shared" si="19"/>
        <v>005</v>
      </c>
      <c r="E25" s="4">
        <f t="shared" si="19"/>
        <v>2020</v>
      </c>
      <c r="F25" s="4" t="str">
        <f t="shared" si="19"/>
        <v>UNIKA TERCEIRIZAÇÃO E SERVIÇOS EIRELI - EPP</v>
      </c>
      <c r="G25" s="4" t="str">
        <f t="shared" si="19"/>
        <v>11.788.943/0001-47</v>
      </c>
      <c r="H25" s="4" t="s">
        <v>47</v>
      </c>
      <c r="I25" s="4" t="str">
        <f t="shared" si="1"/>
        <v>SUAPE/DAF</v>
      </c>
      <c r="J25" s="4" t="s">
        <v>25</v>
      </c>
      <c r="K25" s="4" t="s">
        <v>26</v>
      </c>
      <c r="L25" s="4" t="s">
        <v>27</v>
      </c>
      <c r="M25" s="4">
        <v>1212</v>
      </c>
      <c r="N25" s="4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33.75" customHeight="1" x14ac:dyDescent="0.35">
      <c r="A26" s="4" t="str">
        <f t="shared" ref="A26:G26" si="20">A25</f>
        <v>Suape</v>
      </c>
      <c r="B26" s="4" t="str">
        <f t="shared" si="20"/>
        <v>Suape</v>
      </c>
      <c r="C26" s="4" t="str">
        <f t="shared" si="20"/>
        <v>PRESTAÇÃO DE SERVIÇOS GERAIS DE LIMPEZA E CONSERVAÇÃO PREDIAL, COPEIRA, RECEPCIONISTA E CONTÍNUO</v>
      </c>
      <c r="D26" s="4" t="str">
        <f t="shared" si="20"/>
        <v>005</v>
      </c>
      <c r="E26" s="4">
        <f t="shared" si="20"/>
        <v>2020</v>
      </c>
      <c r="F26" s="4" t="str">
        <f t="shared" si="20"/>
        <v>UNIKA TERCEIRIZAÇÃO E SERVIÇOS EIRELI - EPP</v>
      </c>
      <c r="G26" s="4" t="str">
        <f t="shared" si="20"/>
        <v>11.788.943/0001-47</v>
      </c>
      <c r="H26" s="4" t="s">
        <v>48</v>
      </c>
      <c r="I26" s="4" t="str">
        <f t="shared" si="1"/>
        <v>SUAPE/DAF</v>
      </c>
      <c r="J26" s="4" t="s">
        <v>25</v>
      </c>
      <c r="K26" s="4" t="s">
        <v>26</v>
      </c>
      <c r="L26" s="4" t="s">
        <v>27</v>
      </c>
      <c r="M26" s="4">
        <v>1212</v>
      </c>
      <c r="N26" s="4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33.75" customHeight="1" x14ac:dyDescent="0.35">
      <c r="A27" s="4" t="str">
        <f t="shared" ref="A27:G27" si="21">A26</f>
        <v>Suape</v>
      </c>
      <c r="B27" s="4" t="str">
        <f t="shared" si="21"/>
        <v>Suape</v>
      </c>
      <c r="C27" s="4" t="str">
        <f t="shared" si="21"/>
        <v>PRESTAÇÃO DE SERVIÇOS GERAIS DE LIMPEZA E CONSERVAÇÃO PREDIAL, COPEIRA, RECEPCIONISTA E CONTÍNUO</v>
      </c>
      <c r="D27" s="4" t="str">
        <f t="shared" si="21"/>
        <v>005</v>
      </c>
      <c r="E27" s="4">
        <f t="shared" si="21"/>
        <v>2020</v>
      </c>
      <c r="F27" s="4" t="str">
        <f t="shared" si="21"/>
        <v>UNIKA TERCEIRIZAÇÃO E SERVIÇOS EIRELI - EPP</v>
      </c>
      <c r="G27" s="4" t="str">
        <f t="shared" si="21"/>
        <v>11.788.943/0001-47</v>
      </c>
      <c r="H27" s="4" t="s">
        <v>49</v>
      </c>
      <c r="I27" s="4" t="str">
        <f t="shared" si="1"/>
        <v>SUAPE/DAF</v>
      </c>
      <c r="J27" s="4" t="s">
        <v>25</v>
      </c>
      <c r="K27" s="4" t="s">
        <v>26</v>
      </c>
      <c r="L27" s="4" t="s">
        <v>27</v>
      </c>
      <c r="M27" s="4">
        <v>1212</v>
      </c>
      <c r="N27" s="4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33.75" customHeight="1" x14ac:dyDescent="0.35">
      <c r="A28" s="4" t="str">
        <f t="shared" ref="A28:G28" si="22">A27</f>
        <v>Suape</v>
      </c>
      <c r="B28" s="4" t="str">
        <f t="shared" si="22"/>
        <v>Suape</v>
      </c>
      <c r="C28" s="4" t="str">
        <f t="shared" si="22"/>
        <v>PRESTAÇÃO DE SERVIÇOS GERAIS DE LIMPEZA E CONSERVAÇÃO PREDIAL, COPEIRA, RECEPCIONISTA E CONTÍNUO</v>
      </c>
      <c r="D28" s="4" t="str">
        <f t="shared" si="22"/>
        <v>005</v>
      </c>
      <c r="E28" s="4">
        <f t="shared" si="22"/>
        <v>2020</v>
      </c>
      <c r="F28" s="4" t="str">
        <f t="shared" si="22"/>
        <v>UNIKA TERCEIRIZAÇÃO E SERVIÇOS EIRELI - EPP</v>
      </c>
      <c r="G28" s="4" t="str">
        <f t="shared" si="22"/>
        <v>11.788.943/0001-47</v>
      </c>
      <c r="H28" s="4" t="s">
        <v>50</v>
      </c>
      <c r="I28" s="4" t="str">
        <f t="shared" si="1"/>
        <v>SUAPE/DAF</v>
      </c>
      <c r="J28" s="4" t="s">
        <v>25</v>
      </c>
      <c r="K28" s="4" t="s">
        <v>26</v>
      </c>
      <c r="L28" s="4" t="s">
        <v>27</v>
      </c>
      <c r="M28" s="4">
        <v>1212</v>
      </c>
      <c r="N28" s="4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33.75" customHeight="1" x14ac:dyDescent="0.35">
      <c r="A29" s="4" t="str">
        <f t="shared" ref="A29:G29" si="23">A28</f>
        <v>Suape</v>
      </c>
      <c r="B29" s="4" t="str">
        <f t="shared" si="23"/>
        <v>Suape</v>
      </c>
      <c r="C29" s="4" t="str">
        <f t="shared" si="23"/>
        <v>PRESTAÇÃO DE SERVIÇOS GERAIS DE LIMPEZA E CONSERVAÇÃO PREDIAL, COPEIRA, RECEPCIONISTA E CONTÍNUO</v>
      </c>
      <c r="D29" s="4" t="str">
        <f t="shared" si="23"/>
        <v>005</v>
      </c>
      <c r="E29" s="4">
        <f t="shared" si="23"/>
        <v>2020</v>
      </c>
      <c r="F29" s="4" t="str">
        <f t="shared" si="23"/>
        <v>UNIKA TERCEIRIZAÇÃO E SERVIÇOS EIRELI - EPP</v>
      </c>
      <c r="G29" s="4" t="str">
        <f t="shared" si="23"/>
        <v>11.788.943/0001-47</v>
      </c>
      <c r="H29" s="4" t="s">
        <v>51</v>
      </c>
      <c r="I29" s="4" t="str">
        <f t="shared" si="1"/>
        <v>SUAPE/DAF</v>
      </c>
      <c r="J29" s="4" t="s">
        <v>25</v>
      </c>
      <c r="K29" s="4" t="s">
        <v>26</v>
      </c>
      <c r="L29" s="4" t="s">
        <v>27</v>
      </c>
      <c r="M29" s="4">
        <v>1212</v>
      </c>
      <c r="N29" s="4">
        <v>2662.27</v>
      </c>
      <c r="O29" s="1"/>
      <c r="P29" s="1"/>
      <c r="Q29" s="1"/>
      <c r="R29" s="1"/>
      <c r="S29" s="1"/>
      <c r="T29" s="1"/>
      <c r="U29" s="1"/>
      <c r="V29" s="1"/>
    </row>
    <row r="30" spans="1:22" ht="33.75" customHeight="1" x14ac:dyDescent="0.35">
      <c r="A30" s="4" t="str">
        <f t="shared" ref="A30:G30" si="24">A29</f>
        <v>Suape</v>
      </c>
      <c r="B30" s="4" t="str">
        <f t="shared" si="24"/>
        <v>Suape</v>
      </c>
      <c r="C30" s="4" t="str">
        <f t="shared" si="24"/>
        <v>PRESTAÇÃO DE SERVIÇOS GERAIS DE LIMPEZA E CONSERVAÇÃO PREDIAL, COPEIRA, RECEPCIONISTA E CONTÍNUO</v>
      </c>
      <c r="D30" s="4" t="str">
        <f t="shared" si="24"/>
        <v>005</v>
      </c>
      <c r="E30" s="4">
        <f t="shared" si="24"/>
        <v>2020</v>
      </c>
      <c r="F30" s="4" t="str">
        <f t="shared" si="24"/>
        <v>UNIKA TERCEIRIZAÇÃO E SERVIÇOS EIRELI - EPP</v>
      </c>
      <c r="G30" s="4" t="str">
        <f t="shared" si="24"/>
        <v>11.788.943/0001-47</v>
      </c>
      <c r="H30" s="4" t="s">
        <v>52</v>
      </c>
      <c r="I30" s="4" t="str">
        <f t="shared" si="1"/>
        <v>SUAPE/DAF</v>
      </c>
      <c r="J30" s="4" t="s">
        <v>40</v>
      </c>
      <c r="K30" s="4" t="s">
        <v>26</v>
      </c>
      <c r="L30" s="4" t="s">
        <v>27</v>
      </c>
      <c r="M30" s="4">
        <v>1575.6</v>
      </c>
      <c r="N30" s="4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33.75" customHeight="1" x14ac:dyDescent="0.35">
      <c r="A31" s="4" t="str">
        <f t="shared" ref="A31:G31" si="25">A30</f>
        <v>Suape</v>
      </c>
      <c r="B31" s="4" t="str">
        <f t="shared" si="25"/>
        <v>Suape</v>
      </c>
      <c r="C31" s="4" t="str">
        <f t="shared" si="25"/>
        <v>PRESTAÇÃO DE SERVIÇOS GERAIS DE LIMPEZA E CONSERVAÇÃO PREDIAL, COPEIRA, RECEPCIONISTA E CONTÍNUO</v>
      </c>
      <c r="D31" s="4" t="str">
        <f t="shared" si="25"/>
        <v>005</v>
      </c>
      <c r="E31" s="4">
        <f t="shared" si="25"/>
        <v>2020</v>
      </c>
      <c r="F31" s="4" t="str">
        <f t="shared" si="25"/>
        <v>UNIKA TERCEIRIZAÇÃO E SERVIÇOS EIRELI - EPP</v>
      </c>
      <c r="G31" s="4" t="str">
        <f t="shared" si="25"/>
        <v>11.788.943/0001-47</v>
      </c>
      <c r="H31" s="4" t="s">
        <v>53</v>
      </c>
      <c r="I31" s="4" t="str">
        <f t="shared" si="1"/>
        <v>SUAPE/DAF</v>
      </c>
      <c r="J31" s="4" t="s">
        <v>40</v>
      </c>
      <c r="K31" s="4" t="s">
        <v>26</v>
      </c>
      <c r="L31" s="4" t="s">
        <v>27</v>
      </c>
      <c r="M31" s="4">
        <v>1575.6</v>
      </c>
      <c r="N31" s="4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33.75" customHeight="1" x14ac:dyDescent="0.35">
      <c r="A32" s="4" t="str">
        <f t="shared" ref="A32:G32" si="26">A31</f>
        <v>Suape</v>
      </c>
      <c r="B32" s="4" t="str">
        <f t="shared" si="26"/>
        <v>Suape</v>
      </c>
      <c r="C32" s="4" t="str">
        <f t="shared" si="26"/>
        <v>PRESTAÇÃO DE SERVIÇOS GERAIS DE LIMPEZA E CONSERVAÇÃO PREDIAL, COPEIRA, RECEPCIONISTA E CONTÍNUO</v>
      </c>
      <c r="D32" s="4" t="str">
        <f t="shared" si="26"/>
        <v>005</v>
      </c>
      <c r="E32" s="4">
        <f t="shared" si="26"/>
        <v>2020</v>
      </c>
      <c r="F32" s="4" t="str">
        <f t="shared" si="26"/>
        <v>UNIKA TERCEIRIZAÇÃO E SERVIÇOS EIRELI - EPP</v>
      </c>
      <c r="G32" s="4" t="str">
        <f t="shared" si="26"/>
        <v>11.788.943/0001-47</v>
      </c>
      <c r="H32" s="4" t="s">
        <v>54</v>
      </c>
      <c r="I32" s="4" t="str">
        <f t="shared" si="1"/>
        <v>SUAPE/DAF</v>
      </c>
      <c r="J32" s="4" t="s">
        <v>40</v>
      </c>
      <c r="K32" s="4" t="s">
        <v>26</v>
      </c>
      <c r="L32" s="4" t="s">
        <v>27</v>
      </c>
      <c r="M32" s="4">
        <v>1575.6</v>
      </c>
      <c r="N32" s="4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33.75" customHeight="1" x14ac:dyDescent="0.35">
      <c r="A33" s="4" t="str">
        <f t="shared" ref="A33:G33" si="27">A32</f>
        <v>Suape</v>
      </c>
      <c r="B33" s="4" t="str">
        <f t="shared" si="27"/>
        <v>Suape</v>
      </c>
      <c r="C33" s="4" t="str">
        <f t="shared" si="27"/>
        <v>PRESTAÇÃO DE SERVIÇOS GERAIS DE LIMPEZA E CONSERVAÇÃO PREDIAL, COPEIRA, RECEPCIONISTA E CONTÍNUO</v>
      </c>
      <c r="D33" s="4" t="str">
        <f t="shared" si="27"/>
        <v>005</v>
      </c>
      <c r="E33" s="4">
        <f t="shared" si="27"/>
        <v>2020</v>
      </c>
      <c r="F33" s="4" t="str">
        <f t="shared" si="27"/>
        <v>UNIKA TERCEIRIZAÇÃO E SERVIÇOS EIRELI - EPP</v>
      </c>
      <c r="G33" s="4" t="str">
        <f t="shared" si="27"/>
        <v>11.788.943/0001-47</v>
      </c>
      <c r="H33" s="4" t="s">
        <v>55</v>
      </c>
      <c r="I33" s="4" t="str">
        <f t="shared" si="1"/>
        <v>SUAPE/DAF</v>
      </c>
      <c r="J33" s="4" t="s">
        <v>40</v>
      </c>
      <c r="K33" s="4" t="s">
        <v>26</v>
      </c>
      <c r="L33" s="4" t="s">
        <v>27</v>
      </c>
      <c r="M33" s="4">
        <v>1575.6</v>
      </c>
      <c r="N33" s="4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33.75" customHeight="1" x14ac:dyDescent="0.35">
      <c r="A34" s="4" t="str">
        <f t="shared" ref="A34:G34" si="28">A33</f>
        <v>Suape</v>
      </c>
      <c r="B34" s="4" t="str">
        <f t="shared" si="28"/>
        <v>Suape</v>
      </c>
      <c r="C34" s="4" t="str">
        <f t="shared" si="28"/>
        <v>PRESTAÇÃO DE SERVIÇOS GERAIS DE LIMPEZA E CONSERVAÇÃO PREDIAL, COPEIRA, RECEPCIONISTA E CONTÍNUO</v>
      </c>
      <c r="D34" s="4" t="str">
        <f t="shared" si="28"/>
        <v>005</v>
      </c>
      <c r="E34" s="4">
        <f t="shared" si="28"/>
        <v>2020</v>
      </c>
      <c r="F34" s="4" t="str">
        <f t="shared" si="28"/>
        <v>UNIKA TERCEIRIZAÇÃO E SERVIÇOS EIRELI - EPP</v>
      </c>
      <c r="G34" s="4" t="str">
        <f t="shared" si="28"/>
        <v>11.788.943/0001-47</v>
      </c>
      <c r="H34" s="4" t="s">
        <v>56</v>
      </c>
      <c r="I34" s="4" t="str">
        <f t="shared" si="1"/>
        <v>SUAPE/DAF</v>
      </c>
      <c r="J34" s="4" t="s">
        <v>40</v>
      </c>
      <c r="K34" s="4" t="s">
        <v>26</v>
      </c>
      <c r="L34" s="4" t="s">
        <v>27</v>
      </c>
      <c r="M34" s="4">
        <v>1575.6</v>
      </c>
      <c r="N34" s="4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33.75" customHeight="1" x14ac:dyDescent="0.35">
      <c r="A35" s="4" t="str">
        <f t="shared" ref="A35:G35" si="29">A34</f>
        <v>Suape</v>
      </c>
      <c r="B35" s="4" t="str">
        <f t="shared" si="29"/>
        <v>Suape</v>
      </c>
      <c r="C35" s="4" t="str">
        <f t="shared" si="29"/>
        <v>PRESTAÇÃO DE SERVIÇOS GERAIS DE LIMPEZA E CONSERVAÇÃO PREDIAL, COPEIRA, RECEPCIONISTA E CONTÍNUO</v>
      </c>
      <c r="D35" s="4" t="str">
        <f t="shared" si="29"/>
        <v>005</v>
      </c>
      <c r="E35" s="4">
        <f t="shared" si="29"/>
        <v>2020</v>
      </c>
      <c r="F35" s="4" t="str">
        <f t="shared" si="29"/>
        <v>UNIKA TERCEIRIZAÇÃO E SERVIÇOS EIRELI - EPP</v>
      </c>
      <c r="G35" s="4" t="str">
        <f t="shared" si="29"/>
        <v>11.788.943/0001-47</v>
      </c>
      <c r="H35" s="4" t="s">
        <v>57</v>
      </c>
      <c r="I35" s="4" t="str">
        <f t="shared" si="1"/>
        <v>SUAPE/DAF</v>
      </c>
      <c r="J35" s="4" t="s">
        <v>40</v>
      </c>
      <c r="K35" s="4" t="s">
        <v>26</v>
      </c>
      <c r="L35" s="4" t="s">
        <v>27</v>
      </c>
      <c r="M35" s="4">
        <v>1575.6</v>
      </c>
      <c r="N35" s="4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33.75" customHeight="1" x14ac:dyDescent="0.35">
      <c r="A36" s="4" t="str">
        <f t="shared" ref="A36:G36" si="30">A35</f>
        <v>Suape</v>
      </c>
      <c r="B36" s="4" t="str">
        <f t="shared" si="30"/>
        <v>Suape</v>
      </c>
      <c r="C36" s="4" t="str">
        <f t="shared" si="30"/>
        <v>PRESTAÇÃO DE SERVIÇOS GERAIS DE LIMPEZA E CONSERVAÇÃO PREDIAL, COPEIRA, RECEPCIONISTA E CONTÍNUO</v>
      </c>
      <c r="D36" s="4" t="str">
        <f t="shared" si="30"/>
        <v>005</v>
      </c>
      <c r="E36" s="4">
        <f t="shared" si="30"/>
        <v>2020</v>
      </c>
      <c r="F36" s="4" t="str">
        <f t="shared" si="30"/>
        <v>UNIKA TERCEIRIZAÇÃO E SERVIÇOS EIRELI - EPP</v>
      </c>
      <c r="G36" s="4" t="str">
        <f t="shared" si="30"/>
        <v>11.788.943/0001-47</v>
      </c>
      <c r="H36" s="4" t="s">
        <v>58</v>
      </c>
      <c r="I36" s="4" t="str">
        <f t="shared" si="1"/>
        <v>SUAPE/DAF</v>
      </c>
      <c r="J36" s="4" t="s">
        <v>40</v>
      </c>
      <c r="K36" s="4" t="s">
        <v>26</v>
      </c>
      <c r="L36" s="4" t="s">
        <v>27</v>
      </c>
      <c r="M36" s="4">
        <v>1575.6</v>
      </c>
      <c r="N36" s="4">
        <v>3237.82</v>
      </c>
      <c r="O36" s="1"/>
      <c r="P36" s="1"/>
      <c r="Q36" s="1"/>
      <c r="R36" s="1"/>
      <c r="S36" s="1"/>
      <c r="T36" s="1"/>
      <c r="U36" s="1"/>
      <c r="V36" s="1"/>
    </row>
    <row r="37" spans="1:22" ht="33.75" customHeight="1" x14ac:dyDescent="0.35">
      <c r="A37" s="4" t="str">
        <f t="shared" ref="A37:G37" si="31">A36</f>
        <v>Suape</v>
      </c>
      <c r="B37" s="4" t="str">
        <f t="shared" si="31"/>
        <v>Suape</v>
      </c>
      <c r="C37" s="4" t="str">
        <f t="shared" si="31"/>
        <v>PRESTAÇÃO DE SERVIÇOS GERAIS DE LIMPEZA E CONSERVAÇÃO PREDIAL, COPEIRA, RECEPCIONISTA E CONTÍNUO</v>
      </c>
      <c r="D37" s="4" t="str">
        <f t="shared" si="31"/>
        <v>005</v>
      </c>
      <c r="E37" s="4">
        <f t="shared" si="31"/>
        <v>2020</v>
      </c>
      <c r="F37" s="4" t="str">
        <f t="shared" si="31"/>
        <v>UNIKA TERCEIRIZAÇÃO E SERVIÇOS EIRELI - EPP</v>
      </c>
      <c r="G37" s="4" t="str">
        <f t="shared" si="31"/>
        <v>11.788.943/0001-47</v>
      </c>
      <c r="H37" s="4" t="s">
        <v>59</v>
      </c>
      <c r="I37" s="4" t="str">
        <f t="shared" si="1"/>
        <v>SUAPE/DAF</v>
      </c>
      <c r="J37" s="4" t="s">
        <v>63</v>
      </c>
      <c r="K37" s="4" t="s">
        <v>26</v>
      </c>
      <c r="L37" s="4" t="s">
        <v>27</v>
      </c>
      <c r="M37" s="4">
        <v>1575.6</v>
      </c>
      <c r="N37" s="4">
        <v>2962.94</v>
      </c>
      <c r="O37" s="1"/>
      <c r="P37" s="1"/>
      <c r="Q37" s="1"/>
      <c r="R37" s="1"/>
      <c r="S37" s="1"/>
      <c r="T37" s="1"/>
      <c r="U37" s="1"/>
      <c r="V37" s="1"/>
    </row>
    <row r="38" spans="1:22" ht="33.75" customHeight="1" x14ac:dyDescent="0.35">
      <c r="A38" s="4" t="str">
        <f t="shared" ref="A38:G38" si="32">A37</f>
        <v>Suape</v>
      </c>
      <c r="B38" s="4" t="str">
        <f t="shared" si="32"/>
        <v>Suape</v>
      </c>
      <c r="C38" s="4" t="str">
        <f t="shared" si="32"/>
        <v>PRESTAÇÃO DE SERVIÇOS GERAIS DE LIMPEZA E CONSERVAÇÃO PREDIAL, COPEIRA, RECEPCIONISTA E CONTÍNUO</v>
      </c>
      <c r="D38" s="4" t="str">
        <f t="shared" si="32"/>
        <v>005</v>
      </c>
      <c r="E38" s="4">
        <f t="shared" si="32"/>
        <v>2020</v>
      </c>
      <c r="F38" s="4" t="str">
        <f t="shared" si="32"/>
        <v>UNIKA TERCEIRIZAÇÃO E SERVIÇOS EIRELI - EPP</v>
      </c>
      <c r="G38" s="4" t="str">
        <f t="shared" si="32"/>
        <v>11.788.943/0001-47</v>
      </c>
      <c r="H38" s="4" t="s">
        <v>60</v>
      </c>
      <c r="I38" s="4" t="str">
        <f t="shared" si="1"/>
        <v>SUAPE/DAF</v>
      </c>
      <c r="J38" s="4" t="s">
        <v>61</v>
      </c>
      <c r="K38" s="4" t="s">
        <v>26</v>
      </c>
      <c r="L38" s="4" t="s">
        <v>27</v>
      </c>
      <c r="M38" s="4">
        <v>1212</v>
      </c>
      <c r="N38" s="4">
        <v>2387.5500000000002</v>
      </c>
      <c r="O38" s="1"/>
      <c r="P38" s="1"/>
      <c r="Q38" s="1"/>
      <c r="R38" s="1"/>
      <c r="S38" s="1"/>
      <c r="T38" s="1"/>
      <c r="U38" s="1"/>
      <c r="V38" s="1"/>
    </row>
    <row r="39" spans="1:22" ht="33.75" customHeight="1" x14ac:dyDescent="0.35">
      <c r="A39" s="4" t="str">
        <f t="shared" ref="A39:G39" si="33">A38</f>
        <v>Suape</v>
      </c>
      <c r="B39" s="4" t="str">
        <f t="shared" si="33"/>
        <v>Suape</v>
      </c>
      <c r="C39" s="4" t="str">
        <f t="shared" si="33"/>
        <v>PRESTAÇÃO DE SERVIÇOS GERAIS DE LIMPEZA E CONSERVAÇÃO PREDIAL, COPEIRA, RECEPCIONISTA E CONTÍNUO</v>
      </c>
      <c r="D39" s="4" t="str">
        <f t="shared" si="33"/>
        <v>005</v>
      </c>
      <c r="E39" s="4">
        <f t="shared" si="33"/>
        <v>2020</v>
      </c>
      <c r="F39" s="4" t="str">
        <f t="shared" si="33"/>
        <v>UNIKA TERCEIRIZAÇÃO E SERVIÇOS EIRELI - EPP</v>
      </c>
      <c r="G39" s="4" t="str">
        <f t="shared" si="33"/>
        <v>11.788.943/0001-47</v>
      </c>
      <c r="H39" s="4" t="s">
        <v>62</v>
      </c>
      <c r="I39" s="4" t="str">
        <f t="shared" si="1"/>
        <v>SUAPE/DAF</v>
      </c>
      <c r="J39" s="4" t="s">
        <v>63</v>
      </c>
      <c r="K39" s="4" t="s">
        <v>26</v>
      </c>
      <c r="L39" s="4" t="s">
        <v>27</v>
      </c>
      <c r="M39" s="4">
        <v>1575.6</v>
      </c>
      <c r="N39" s="4">
        <v>2962.94</v>
      </c>
      <c r="O39" s="1"/>
      <c r="P39" s="1"/>
      <c r="Q39" s="1"/>
      <c r="R39" s="1"/>
      <c r="S39" s="1"/>
      <c r="T39" s="1"/>
      <c r="U39" s="1"/>
      <c r="V39" s="1"/>
    </row>
    <row r="40" spans="1:22" ht="33.75" customHeight="1" x14ac:dyDescent="0.35">
      <c r="A40" s="4" t="str">
        <f t="shared" ref="A40:G40" si="34">A39</f>
        <v>Suape</v>
      </c>
      <c r="B40" s="4" t="str">
        <f t="shared" si="34"/>
        <v>Suape</v>
      </c>
      <c r="C40" s="4" t="str">
        <f t="shared" si="34"/>
        <v>PRESTAÇÃO DE SERVIÇOS GERAIS DE LIMPEZA E CONSERVAÇÃO PREDIAL, COPEIRA, RECEPCIONISTA E CONTÍNUO</v>
      </c>
      <c r="D40" s="4" t="str">
        <f t="shared" si="34"/>
        <v>005</v>
      </c>
      <c r="E40" s="4">
        <f t="shared" si="34"/>
        <v>2020</v>
      </c>
      <c r="F40" s="4" t="str">
        <f t="shared" si="34"/>
        <v>UNIKA TERCEIRIZAÇÃO E SERVIÇOS EIRELI - EPP</v>
      </c>
      <c r="G40" s="4" t="str">
        <f t="shared" si="34"/>
        <v>11.788.943/0001-47</v>
      </c>
      <c r="H40" s="4" t="s">
        <v>64</v>
      </c>
      <c r="I40" s="4" t="str">
        <f t="shared" si="1"/>
        <v>SUAPE/DAF</v>
      </c>
      <c r="J40" s="4" t="s">
        <v>61</v>
      </c>
      <c r="K40" s="4" t="s">
        <v>26</v>
      </c>
      <c r="L40" s="4" t="s">
        <v>27</v>
      </c>
      <c r="M40" s="4">
        <v>1212</v>
      </c>
      <c r="N40" s="4">
        <v>2387.5500000000002</v>
      </c>
      <c r="O40" s="1"/>
      <c r="P40" s="1"/>
      <c r="Q40" s="1"/>
      <c r="R40" s="1"/>
      <c r="S40" s="1"/>
      <c r="T40" s="1"/>
      <c r="U40" s="1"/>
      <c r="V40" s="1"/>
    </row>
    <row r="41" spans="1:22" ht="33.75" customHeight="1" x14ac:dyDescent="0.35">
      <c r="A41" s="4" t="str">
        <f t="shared" ref="A41:G41" si="35">A40</f>
        <v>Suape</v>
      </c>
      <c r="B41" s="4" t="str">
        <f t="shared" si="35"/>
        <v>Suape</v>
      </c>
      <c r="C41" s="4" t="str">
        <f t="shared" si="35"/>
        <v>PRESTAÇÃO DE SERVIÇOS GERAIS DE LIMPEZA E CONSERVAÇÃO PREDIAL, COPEIRA, RECEPCIONISTA E CONTÍNUO</v>
      </c>
      <c r="D41" s="4" t="str">
        <f t="shared" si="35"/>
        <v>005</v>
      </c>
      <c r="E41" s="4">
        <f t="shared" si="35"/>
        <v>2020</v>
      </c>
      <c r="F41" s="4" t="str">
        <f t="shared" si="35"/>
        <v>UNIKA TERCEIRIZAÇÃO E SERVIÇOS EIRELI - EPP</v>
      </c>
      <c r="G41" s="4" t="str">
        <f t="shared" si="35"/>
        <v>11.788.943/0001-47</v>
      </c>
      <c r="H41" s="4" t="s">
        <v>65</v>
      </c>
      <c r="I41" s="4" t="str">
        <f t="shared" si="1"/>
        <v>SUAPE/DAF</v>
      </c>
      <c r="J41" s="4" t="s">
        <v>68</v>
      </c>
      <c r="K41" s="4" t="s">
        <v>26</v>
      </c>
      <c r="L41" s="4" t="s">
        <v>27</v>
      </c>
      <c r="M41" s="4">
        <v>1212</v>
      </c>
      <c r="N41" s="4">
        <v>2404.87</v>
      </c>
      <c r="O41" s="1"/>
      <c r="P41" s="1"/>
      <c r="Q41" s="1"/>
      <c r="R41" s="1"/>
      <c r="S41" s="1"/>
      <c r="T41" s="1"/>
      <c r="U41" s="1"/>
      <c r="V41" s="1"/>
    </row>
    <row r="42" spans="1:22" ht="33.75" customHeight="1" x14ac:dyDescent="0.35">
      <c r="A42" s="4" t="str">
        <f t="shared" ref="A42:G42" si="36">A41</f>
        <v>Suape</v>
      </c>
      <c r="B42" s="4" t="str">
        <f t="shared" si="36"/>
        <v>Suape</v>
      </c>
      <c r="C42" s="4" t="str">
        <f t="shared" si="36"/>
        <v>PRESTAÇÃO DE SERVIÇOS GERAIS DE LIMPEZA E CONSERVAÇÃO PREDIAL, COPEIRA, RECEPCIONISTA E CONTÍNUO</v>
      </c>
      <c r="D42" s="4" t="str">
        <f t="shared" si="36"/>
        <v>005</v>
      </c>
      <c r="E42" s="4">
        <f t="shared" si="36"/>
        <v>2020</v>
      </c>
      <c r="F42" s="4" t="str">
        <f t="shared" si="36"/>
        <v>UNIKA TERCEIRIZAÇÃO E SERVIÇOS EIRELI - EPP</v>
      </c>
      <c r="G42" s="4" t="str">
        <f t="shared" si="36"/>
        <v>11.788.943/0001-47</v>
      </c>
      <c r="H42" s="4" t="s">
        <v>66</v>
      </c>
      <c r="I42" s="4" t="str">
        <f t="shared" si="1"/>
        <v>SUAPE/DAF</v>
      </c>
      <c r="J42" s="4" t="s">
        <v>70</v>
      </c>
      <c r="K42" s="4" t="s">
        <v>26</v>
      </c>
      <c r="L42" s="4" t="s">
        <v>27</v>
      </c>
      <c r="M42" s="4">
        <v>1575.6</v>
      </c>
      <c r="N42" s="4">
        <v>2962.96</v>
      </c>
      <c r="O42" s="1"/>
      <c r="P42" s="1"/>
      <c r="Q42" s="1"/>
      <c r="R42" s="1"/>
      <c r="S42" s="1"/>
      <c r="T42" s="1"/>
      <c r="U42" s="1"/>
      <c r="V42" s="1"/>
    </row>
    <row r="43" spans="1:22" ht="33.75" customHeight="1" x14ac:dyDescent="0.35">
      <c r="A43" s="4" t="str">
        <f t="shared" ref="A43:G43" si="37">A42</f>
        <v>Suape</v>
      </c>
      <c r="B43" s="4" t="str">
        <f t="shared" si="37"/>
        <v>Suape</v>
      </c>
      <c r="C43" s="4" t="str">
        <f t="shared" si="37"/>
        <v>PRESTAÇÃO DE SERVIÇOS GERAIS DE LIMPEZA E CONSERVAÇÃO PREDIAL, COPEIRA, RECEPCIONISTA E CONTÍNUO</v>
      </c>
      <c r="D43" s="4" t="str">
        <f t="shared" si="37"/>
        <v>005</v>
      </c>
      <c r="E43" s="4">
        <f t="shared" si="37"/>
        <v>2020</v>
      </c>
      <c r="F43" s="4" t="str">
        <f t="shared" si="37"/>
        <v>UNIKA TERCEIRIZAÇÃO E SERVIÇOS EIRELI - EPP</v>
      </c>
      <c r="G43" s="4" t="str">
        <f t="shared" si="37"/>
        <v>11.788.943/0001-47</v>
      </c>
      <c r="H43" s="4" t="s">
        <v>67</v>
      </c>
      <c r="I43" s="4" t="str">
        <f t="shared" si="1"/>
        <v>SUAPE/DAF</v>
      </c>
      <c r="J43" s="4" t="s">
        <v>68</v>
      </c>
      <c r="K43" s="4" t="s">
        <v>26</v>
      </c>
      <c r="L43" s="4" t="s">
        <v>27</v>
      </c>
      <c r="M43" s="4">
        <v>1212</v>
      </c>
      <c r="N43" s="4">
        <v>2404.87</v>
      </c>
      <c r="O43" s="1"/>
      <c r="P43" s="1"/>
      <c r="Q43" s="1"/>
      <c r="R43" s="1"/>
      <c r="S43" s="1"/>
      <c r="T43" s="1"/>
      <c r="U43" s="1"/>
      <c r="V43" s="1"/>
    </row>
    <row r="44" spans="1:22" ht="33.75" customHeight="1" x14ac:dyDescent="0.35">
      <c r="A44" s="4" t="str">
        <f t="shared" ref="A44:G44" si="38">A43</f>
        <v>Suape</v>
      </c>
      <c r="B44" s="4" t="str">
        <f t="shared" si="38"/>
        <v>Suape</v>
      </c>
      <c r="C44" s="4" t="str">
        <f t="shared" si="38"/>
        <v>PRESTAÇÃO DE SERVIÇOS GERAIS DE LIMPEZA E CONSERVAÇÃO PREDIAL, COPEIRA, RECEPCIONISTA E CONTÍNUO</v>
      </c>
      <c r="D44" s="4" t="str">
        <f t="shared" si="38"/>
        <v>005</v>
      </c>
      <c r="E44" s="4">
        <f t="shared" si="38"/>
        <v>2020</v>
      </c>
      <c r="F44" s="4" t="str">
        <f t="shared" si="38"/>
        <v>UNIKA TERCEIRIZAÇÃO E SERVIÇOS EIRELI - EPP</v>
      </c>
      <c r="G44" s="4" t="str">
        <f t="shared" si="38"/>
        <v>11.788.943/0001-47</v>
      </c>
      <c r="H44" s="4" t="s">
        <v>69</v>
      </c>
      <c r="I44" s="4" t="str">
        <f t="shared" si="1"/>
        <v>SUAPE/DAF</v>
      </c>
      <c r="J44" s="4" t="s">
        <v>68</v>
      </c>
      <c r="K44" s="4" t="s">
        <v>26</v>
      </c>
      <c r="L44" s="4" t="s">
        <v>27</v>
      </c>
      <c r="M44" s="4">
        <v>1212</v>
      </c>
      <c r="N44" s="4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33.75" customHeight="1" x14ac:dyDescent="0.35">
      <c r="A45" s="4" t="str">
        <f t="shared" ref="A45:G45" si="39">A44</f>
        <v>Suape</v>
      </c>
      <c r="B45" s="4" t="str">
        <f t="shared" si="39"/>
        <v>Suape</v>
      </c>
      <c r="C45" s="4" t="str">
        <f t="shared" si="39"/>
        <v>PRESTAÇÃO DE SERVIÇOS GERAIS DE LIMPEZA E CONSERVAÇÃO PREDIAL, COPEIRA, RECEPCIONISTA E CONTÍNUO</v>
      </c>
      <c r="D45" s="4" t="str">
        <f t="shared" si="39"/>
        <v>005</v>
      </c>
      <c r="E45" s="4">
        <f t="shared" si="39"/>
        <v>2020</v>
      </c>
      <c r="F45" s="4" t="str">
        <f t="shared" si="39"/>
        <v>UNIKA TERCEIRIZAÇÃO E SERVIÇOS EIRELI - EPP</v>
      </c>
      <c r="G45" s="4" t="str">
        <f t="shared" si="39"/>
        <v>11.788.943/0001-47</v>
      </c>
      <c r="H45" s="4" t="s">
        <v>71</v>
      </c>
      <c r="I45" s="4" t="str">
        <f t="shared" si="1"/>
        <v>SUAPE/DAF</v>
      </c>
      <c r="J45" s="4" t="s">
        <v>74</v>
      </c>
      <c r="K45" s="4" t="s">
        <v>26</v>
      </c>
      <c r="L45" s="4" t="s">
        <v>27</v>
      </c>
      <c r="M45" s="4">
        <v>1212</v>
      </c>
      <c r="N45" s="4">
        <v>2404.87</v>
      </c>
      <c r="O45" s="1"/>
      <c r="P45" s="1"/>
      <c r="Q45" s="1"/>
      <c r="R45" s="1"/>
      <c r="S45" s="1"/>
      <c r="T45" s="1"/>
      <c r="U45" s="1"/>
      <c r="V45" s="1"/>
    </row>
    <row r="46" spans="1:22" ht="33.75" customHeight="1" x14ac:dyDescent="0.35">
      <c r="A46" s="4" t="str">
        <f t="shared" ref="A46:G46" si="40">A45</f>
        <v>Suape</v>
      </c>
      <c r="B46" s="4" t="str">
        <f t="shared" si="40"/>
        <v>Suape</v>
      </c>
      <c r="C46" s="4" t="str">
        <f t="shared" si="40"/>
        <v>PRESTAÇÃO DE SERVIÇOS GERAIS DE LIMPEZA E CONSERVAÇÃO PREDIAL, COPEIRA, RECEPCIONISTA E CONTÍNUO</v>
      </c>
      <c r="D46" s="4" t="str">
        <f t="shared" si="40"/>
        <v>005</v>
      </c>
      <c r="E46" s="4">
        <f t="shared" si="40"/>
        <v>2020</v>
      </c>
      <c r="F46" s="4" t="str">
        <f t="shared" si="40"/>
        <v>UNIKA TERCEIRIZAÇÃO E SERVIÇOS EIRELI - EPP</v>
      </c>
      <c r="G46" s="4" t="str">
        <f t="shared" si="40"/>
        <v>11.788.943/0001-47</v>
      </c>
      <c r="H46" s="4" t="s">
        <v>72</v>
      </c>
      <c r="I46" s="4" t="str">
        <f t="shared" si="1"/>
        <v>SUAPE/DAF</v>
      </c>
      <c r="J46" s="4" t="s">
        <v>76</v>
      </c>
      <c r="K46" s="4" t="s">
        <v>26</v>
      </c>
      <c r="L46" s="4" t="s">
        <v>27</v>
      </c>
      <c r="M46" s="4">
        <v>1212</v>
      </c>
      <c r="N46" s="4">
        <v>2521.4899999999998</v>
      </c>
      <c r="O46" s="1"/>
      <c r="P46" s="1"/>
      <c r="Q46" s="1"/>
      <c r="R46" s="1"/>
      <c r="S46" s="1"/>
      <c r="T46" s="1"/>
      <c r="U46" s="1"/>
      <c r="V46" s="1"/>
    </row>
    <row r="47" spans="1:22" ht="33.75" customHeight="1" x14ac:dyDescent="0.35">
      <c r="A47" s="4" t="str">
        <f t="shared" ref="A47:G47" si="41">A46</f>
        <v>Suape</v>
      </c>
      <c r="B47" s="4" t="str">
        <f t="shared" si="41"/>
        <v>Suape</v>
      </c>
      <c r="C47" s="4" t="str">
        <f t="shared" si="41"/>
        <v>PRESTAÇÃO DE SERVIÇOS GERAIS DE LIMPEZA E CONSERVAÇÃO PREDIAL, COPEIRA, RECEPCIONISTA E CONTÍNUO</v>
      </c>
      <c r="D47" s="4" t="str">
        <f t="shared" si="41"/>
        <v>005</v>
      </c>
      <c r="E47" s="4">
        <f t="shared" si="41"/>
        <v>2020</v>
      </c>
      <c r="F47" s="4" t="str">
        <f t="shared" si="41"/>
        <v>UNIKA TERCEIRIZAÇÃO E SERVIÇOS EIRELI - EPP</v>
      </c>
      <c r="G47" s="4" t="str">
        <f t="shared" si="41"/>
        <v>11.788.943/0001-47</v>
      </c>
      <c r="H47" s="4" t="s">
        <v>73</v>
      </c>
      <c r="I47" s="4" t="str">
        <f t="shared" si="1"/>
        <v>SUAPE/DAF</v>
      </c>
      <c r="J47" s="4" t="s">
        <v>76</v>
      </c>
      <c r="K47" s="4" t="s">
        <v>26</v>
      </c>
      <c r="L47" s="4" t="s">
        <v>27</v>
      </c>
      <c r="M47" s="4">
        <v>1212</v>
      </c>
      <c r="N47" s="4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33.75" customHeight="1" x14ac:dyDescent="0.35">
      <c r="A48" s="4" t="str">
        <f t="shared" ref="A48:G48" si="42">A47</f>
        <v>Suape</v>
      </c>
      <c r="B48" s="4" t="str">
        <f t="shared" si="42"/>
        <v>Suape</v>
      </c>
      <c r="C48" s="4" t="str">
        <f t="shared" si="42"/>
        <v>PRESTAÇÃO DE SERVIÇOS GERAIS DE LIMPEZA E CONSERVAÇÃO PREDIAL, COPEIRA, RECEPCIONISTA E CONTÍNUO</v>
      </c>
      <c r="D48" s="4" t="str">
        <f t="shared" si="42"/>
        <v>005</v>
      </c>
      <c r="E48" s="4">
        <f t="shared" si="42"/>
        <v>2020</v>
      </c>
      <c r="F48" s="4" t="str">
        <f t="shared" si="42"/>
        <v>UNIKA TERCEIRIZAÇÃO E SERVIÇOS EIRELI - EPP</v>
      </c>
      <c r="G48" s="4" t="str">
        <f t="shared" si="42"/>
        <v>11.788.943/0001-47</v>
      </c>
      <c r="H48" s="4" t="s">
        <v>75</v>
      </c>
      <c r="I48" s="4" t="str">
        <f t="shared" si="1"/>
        <v>SUAPE/DAF</v>
      </c>
      <c r="J48" s="4" t="s">
        <v>76</v>
      </c>
      <c r="K48" s="4" t="s">
        <v>26</v>
      </c>
      <c r="L48" s="4" t="s">
        <v>27</v>
      </c>
      <c r="M48" s="4">
        <v>1212</v>
      </c>
      <c r="N48" s="4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33.75" customHeight="1" x14ac:dyDescent="0.35">
      <c r="A49" s="4" t="str">
        <f t="shared" ref="A49:G49" si="43">A48</f>
        <v>Suape</v>
      </c>
      <c r="B49" s="4" t="str">
        <f t="shared" si="43"/>
        <v>Suape</v>
      </c>
      <c r="C49" s="4" t="str">
        <f t="shared" si="43"/>
        <v>PRESTAÇÃO DE SERVIÇOS GERAIS DE LIMPEZA E CONSERVAÇÃO PREDIAL, COPEIRA, RECEPCIONISTA E CONTÍNUO</v>
      </c>
      <c r="D49" s="4" t="str">
        <f t="shared" si="43"/>
        <v>005</v>
      </c>
      <c r="E49" s="4">
        <f t="shared" si="43"/>
        <v>2020</v>
      </c>
      <c r="F49" s="4" t="str">
        <f t="shared" si="43"/>
        <v>UNIKA TERCEIRIZAÇÃO E SERVIÇOS EIRELI - EPP</v>
      </c>
      <c r="G49" s="4" t="str">
        <f t="shared" si="43"/>
        <v>11.788.943/0001-47</v>
      </c>
      <c r="H49" s="4" t="s">
        <v>77</v>
      </c>
      <c r="I49" s="4" t="str">
        <f t="shared" si="1"/>
        <v>SUAPE/DAF</v>
      </c>
      <c r="J49" s="4" t="s">
        <v>76</v>
      </c>
      <c r="K49" s="4" t="s">
        <v>26</v>
      </c>
      <c r="L49" s="4" t="s">
        <v>27</v>
      </c>
      <c r="M49" s="4">
        <v>1212</v>
      </c>
      <c r="N49" s="4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33.75" customHeight="1" x14ac:dyDescent="0.35">
      <c r="A50" s="4" t="str">
        <f t="shared" ref="A50:G50" si="44">A49</f>
        <v>Suape</v>
      </c>
      <c r="B50" s="4" t="str">
        <f t="shared" si="44"/>
        <v>Suape</v>
      </c>
      <c r="C50" s="4" t="str">
        <f t="shared" si="44"/>
        <v>PRESTAÇÃO DE SERVIÇOS GERAIS DE LIMPEZA E CONSERVAÇÃO PREDIAL, COPEIRA, RECEPCIONISTA E CONTÍNUO</v>
      </c>
      <c r="D50" s="4" t="str">
        <f t="shared" si="44"/>
        <v>005</v>
      </c>
      <c r="E50" s="4">
        <f t="shared" si="44"/>
        <v>2020</v>
      </c>
      <c r="F50" s="4" t="str">
        <f t="shared" si="44"/>
        <v>UNIKA TERCEIRIZAÇÃO E SERVIÇOS EIRELI - EPP</v>
      </c>
      <c r="G50" s="4" t="str">
        <f t="shared" si="44"/>
        <v>11.788.943/0001-47</v>
      </c>
      <c r="H50" s="4" t="s">
        <v>78</v>
      </c>
      <c r="I50" s="4" t="str">
        <f t="shared" si="1"/>
        <v>SUAPE/DAF</v>
      </c>
      <c r="J50" s="4" t="s">
        <v>76</v>
      </c>
      <c r="K50" s="4" t="s">
        <v>26</v>
      </c>
      <c r="L50" s="4" t="s">
        <v>27</v>
      </c>
      <c r="M50" s="4">
        <v>1212</v>
      </c>
      <c r="N50" s="4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33.75" customHeight="1" x14ac:dyDescent="0.35">
      <c r="A51" s="4" t="str">
        <f t="shared" ref="A51:G51" si="45">A50</f>
        <v>Suape</v>
      </c>
      <c r="B51" s="4" t="str">
        <f t="shared" si="45"/>
        <v>Suape</v>
      </c>
      <c r="C51" s="4" t="str">
        <f t="shared" si="45"/>
        <v>PRESTAÇÃO DE SERVIÇOS GERAIS DE LIMPEZA E CONSERVAÇÃO PREDIAL, COPEIRA, RECEPCIONISTA E CONTÍNUO</v>
      </c>
      <c r="D51" s="4" t="str">
        <f t="shared" si="45"/>
        <v>005</v>
      </c>
      <c r="E51" s="4">
        <f t="shared" si="45"/>
        <v>2020</v>
      </c>
      <c r="F51" s="4" t="str">
        <f t="shared" si="45"/>
        <v>UNIKA TERCEIRIZAÇÃO E SERVIÇOS EIRELI - EPP</v>
      </c>
      <c r="G51" s="4" t="str">
        <f t="shared" si="45"/>
        <v>11.788.943/0001-47</v>
      </c>
      <c r="H51" s="4" t="s">
        <v>79</v>
      </c>
      <c r="I51" s="4" t="str">
        <f t="shared" si="1"/>
        <v>SUAPE/DAF</v>
      </c>
      <c r="J51" s="4" t="s">
        <v>76</v>
      </c>
      <c r="K51" s="4" t="s">
        <v>26</v>
      </c>
      <c r="L51" s="4" t="s">
        <v>27</v>
      </c>
      <c r="M51" s="4">
        <v>1212</v>
      </c>
      <c r="N51" s="4">
        <v>2521.4899999999998</v>
      </c>
      <c r="O51" s="1"/>
      <c r="P51" s="1"/>
      <c r="Q51" s="1"/>
      <c r="R51" s="1"/>
      <c r="S51" s="1"/>
      <c r="T51" s="1"/>
      <c r="U51" s="1"/>
      <c r="V51" s="1"/>
    </row>
    <row r="52" spans="1:22" ht="33.75" customHeight="1" x14ac:dyDescent="0.35">
      <c r="A52" s="4" t="str">
        <f t="shared" ref="A52:C52" si="46">A47</f>
        <v>Suape</v>
      </c>
      <c r="B52" s="4" t="str">
        <f t="shared" si="46"/>
        <v>Suape</v>
      </c>
      <c r="C52" s="4" t="str">
        <f t="shared" si="46"/>
        <v>PRESTAÇÃO DE SERVIÇOS GERAIS DE LIMPEZA E CONSERVAÇÃO PREDIAL, COPEIRA, RECEPCIONISTA E CONTÍNUO</v>
      </c>
      <c r="D52" s="4" t="str">
        <f t="shared" ref="D52:G52" si="47">D51</f>
        <v>005</v>
      </c>
      <c r="E52" s="4">
        <f t="shared" si="47"/>
        <v>2020</v>
      </c>
      <c r="F52" s="4" t="str">
        <f t="shared" si="47"/>
        <v>UNIKA TERCEIRIZAÇÃO E SERVIÇOS EIRELI - EPP</v>
      </c>
      <c r="G52" s="4" t="str">
        <f t="shared" si="47"/>
        <v>11.788.943/0001-47</v>
      </c>
      <c r="H52" s="4" t="s">
        <v>80</v>
      </c>
      <c r="I52" s="4" t="str">
        <f t="shared" si="1"/>
        <v>SUAPE/DAF</v>
      </c>
      <c r="J52" s="4" t="s">
        <v>83</v>
      </c>
      <c r="K52" s="4" t="s">
        <v>26</v>
      </c>
      <c r="L52" s="4" t="s">
        <v>27</v>
      </c>
      <c r="M52" s="4">
        <v>1429.13</v>
      </c>
      <c r="N52" s="4">
        <v>3751.05</v>
      </c>
      <c r="O52" s="1"/>
      <c r="P52" s="1"/>
      <c r="Q52" s="1"/>
      <c r="R52" s="1"/>
      <c r="S52" s="1"/>
      <c r="T52" s="1"/>
      <c r="U52" s="1"/>
      <c r="V52" s="1"/>
    </row>
    <row r="53" spans="1:22" ht="13.5" customHeight="1" x14ac:dyDescent="0.35">
      <c r="A53" s="5" t="s">
        <v>18</v>
      </c>
      <c r="B53" s="5" t="s">
        <v>81</v>
      </c>
      <c r="C53" s="5" t="s">
        <v>84</v>
      </c>
      <c r="D53" s="5" t="s">
        <v>85</v>
      </c>
      <c r="E53" s="5">
        <v>2021</v>
      </c>
      <c r="F53" s="5" t="s">
        <v>86</v>
      </c>
      <c r="G53" s="5" t="s">
        <v>87</v>
      </c>
      <c r="H53" s="5" t="s">
        <v>88</v>
      </c>
      <c r="I53" s="5" t="s">
        <v>24</v>
      </c>
      <c r="J53" s="5" t="s">
        <v>89</v>
      </c>
      <c r="K53" s="5" t="s">
        <v>26</v>
      </c>
      <c r="L53" s="5" t="s">
        <v>27</v>
      </c>
      <c r="M53" s="5">
        <v>2498.17</v>
      </c>
      <c r="N53" s="5">
        <v>5354.44</v>
      </c>
      <c r="O53" s="1"/>
      <c r="P53" s="1"/>
      <c r="Q53" s="1"/>
      <c r="R53" s="1"/>
      <c r="S53" s="1"/>
      <c r="T53" s="1"/>
      <c r="U53" s="1"/>
      <c r="V53" s="1"/>
    </row>
    <row r="54" spans="1:22" ht="13.5" customHeight="1" x14ac:dyDescent="0.35">
      <c r="A54" s="6" t="str">
        <f t="shared" ref="A54:G54" si="48">A53</f>
        <v>Suape</v>
      </c>
      <c r="B54" s="6" t="str">
        <f t="shared" si="48"/>
        <v>suape</v>
      </c>
      <c r="C54" s="6" t="str">
        <f t="shared" si="48"/>
        <v>PRESTAÇÃO DE SERVIÇOS DE MOTORISTAS</v>
      </c>
      <c r="D54" s="6" t="str">
        <f t="shared" si="48"/>
        <v>113</v>
      </c>
      <c r="E54" s="6">
        <f t="shared" si="48"/>
        <v>2021</v>
      </c>
      <c r="F54" s="6" t="str">
        <f t="shared" si="48"/>
        <v>AJ SERVIÇOS DE MÃO DE OBRA EIRELI</v>
      </c>
      <c r="G54" s="6" t="str">
        <f t="shared" si="48"/>
        <v>02.633.573/0001-88</v>
      </c>
      <c r="H54" s="6" t="s">
        <v>90</v>
      </c>
      <c r="I54" s="6" t="str">
        <f t="shared" ref="I54:I72" si="49">I53</f>
        <v>SUAPE/DAF</v>
      </c>
      <c r="J54" s="6" t="s">
        <v>89</v>
      </c>
      <c r="K54" s="6" t="s">
        <v>26</v>
      </c>
      <c r="L54" s="6" t="s">
        <v>27</v>
      </c>
      <c r="M54" s="6">
        <v>2498.17</v>
      </c>
      <c r="N54" s="6">
        <v>5354.44</v>
      </c>
      <c r="O54" s="1"/>
      <c r="P54" s="1"/>
      <c r="Q54" s="1"/>
      <c r="R54" s="1"/>
      <c r="S54" s="1"/>
      <c r="T54" s="1"/>
      <c r="U54" s="1"/>
      <c r="V54" s="1"/>
    </row>
    <row r="55" spans="1:22" ht="13.5" customHeight="1" x14ac:dyDescent="0.35">
      <c r="A55" s="6" t="str">
        <f t="shared" ref="A55:G55" si="50">A54</f>
        <v>Suape</v>
      </c>
      <c r="B55" s="6" t="str">
        <f t="shared" si="50"/>
        <v>suape</v>
      </c>
      <c r="C55" s="6" t="str">
        <f t="shared" si="50"/>
        <v>PRESTAÇÃO DE SERVIÇOS DE MOTORISTAS</v>
      </c>
      <c r="D55" s="6" t="str">
        <f t="shared" si="50"/>
        <v>113</v>
      </c>
      <c r="E55" s="6">
        <f t="shared" si="50"/>
        <v>2021</v>
      </c>
      <c r="F55" s="6" t="str">
        <f t="shared" si="50"/>
        <v>AJ SERVIÇOS DE MÃO DE OBRA EIRELI</v>
      </c>
      <c r="G55" s="6" t="str">
        <f t="shared" si="50"/>
        <v>02.633.573/0001-88</v>
      </c>
      <c r="H55" s="6" t="s">
        <v>91</v>
      </c>
      <c r="I55" s="6" t="str">
        <f t="shared" si="49"/>
        <v>SUAPE/DAF</v>
      </c>
      <c r="J55" s="6" t="s">
        <v>89</v>
      </c>
      <c r="K55" s="6" t="s">
        <v>26</v>
      </c>
      <c r="L55" s="6" t="s">
        <v>27</v>
      </c>
      <c r="M55" s="6">
        <v>2498.17</v>
      </c>
      <c r="N55" s="6">
        <v>5354.44</v>
      </c>
      <c r="O55" s="1"/>
      <c r="P55" s="1"/>
      <c r="Q55" s="1"/>
      <c r="R55" s="1"/>
      <c r="S55" s="1"/>
      <c r="T55" s="1"/>
      <c r="U55" s="1"/>
      <c r="V55" s="1"/>
    </row>
    <row r="56" spans="1:22" ht="13.5" customHeight="1" x14ac:dyDescent="0.35">
      <c r="A56" s="6" t="str">
        <f>A54</f>
        <v>Suape</v>
      </c>
      <c r="B56" s="6" t="str">
        <f t="shared" ref="B56:G56" si="51">B55</f>
        <v>suape</v>
      </c>
      <c r="C56" s="6" t="str">
        <f t="shared" si="51"/>
        <v>PRESTAÇÃO DE SERVIÇOS DE MOTORISTAS</v>
      </c>
      <c r="D56" s="6" t="str">
        <f t="shared" si="51"/>
        <v>113</v>
      </c>
      <c r="E56" s="6">
        <f t="shared" si="51"/>
        <v>2021</v>
      </c>
      <c r="F56" s="6" t="str">
        <f t="shared" si="51"/>
        <v>AJ SERVIÇOS DE MÃO DE OBRA EIRELI</v>
      </c>
      <c r="G56" s="6" t="str">
        <f t="shared" si="51"/>
        <v>02.633.573/0001-88</v>
      </c>
      <c r="H56" s="6" t="s">
        <v>92</v>
      </c>
      <c r="I56" s="6" t="str">
        <f t="shared" si="49"/>
        <v>SUAPE/DAF</v>
      </c>
      <c r="J56" s="6" t="s">
        <v>89</v>
      </c>
      <c r="K56" s="6" t="s">
        <v>26</v>
      </c>
      <c r="L56" s="6" t="s">
        <v>27</v>
      </c>
      <c r="M56" s="6">
        <v>2498.17</v>
      </c>
      <c r="N56" s="6">
        <v>5354.44</v>
      </c>
      <c r="O56" s="1"/>
      <c r="P56" s="1"/>
      <c r="Q56" s="1"/>
      <c r="R56" s="1"/>
      <c r="S56" s="1"/>
      <c r="T56" s="1"/>
      <c r="U56" s="1"/>
      <c r="V56" s="1"/>
    </row>
    <row r="57" spans="1:22" ht="13.5" customHeight="1" x14ac:dyDescent="0.35">
      <c r="A57" s="6" t="str">
        <f t="shared" ref="A57:G57" si="52">A56</f>
        <v>Suape</v>
      </c>
      <c r="B57" s="6" t="str">
        <f t="shared" si="52"/>
        <v>suape</v>
      </c>
      <c r="C57" s="6" t="str">
        <f t="shared" si="52"/>
        <v>PRESTAÇÃO DE SERVIÇOS DE MOTORISTAS</v>
      </c>
      <c r="D57" s="6" t="str">
        <f t="shared" si="52"/>
        <v>113</v>
      </c>
      <c r="E57" s="6">
        <f t="shared" si="52"/>
        <v>2021</v>
      </c>
      <c r="F57" s="6" t="str">
        <f t="shared" si="52"/>
        <v>AJ SERVIÇOS DE MÃO DE OBRA EIRELI</v>
      </c>
      <c r="G57" s="6" t="str">
        <f t="shared" si="52"/>
        <v>02.633.573/0001-88</v>
      </c>
      <c r="H57" s="6" t="s">
        <v>93</v>
      </c>
      <c r="I57" s="6" t="str">
        <f t="shared" si="49"/>
        <v>SUAPE/DAF</v>
      </c>
      <c r="J57" s="6" t="s">
        <v>89</v>
      </c>
      <c r="K57" s="6" t="s">
        <v>26</v>
      </c>
      <c r="L57" s="6" t="s">
        <v>27</v>
      </c>
      <c r="M57" s="6">
        <v>2498.17</v>
      </c>
      <c r="N57" s="6">
        <v>5354.44</v>
      </c>
      <c r="O57" s="1"/>
      <c r="P57" s="1"/>
      <c r="Q57" s="1"/>
      <c r="R57" s="1"/>
      <c r="S57" s="1"/>
      <c r="T57" s="1"/>
      <c r="U57" s="1"/>
      <c r="V57" s="1"/>
    </row>
    <row r="58" spans="1:22" ht="13.5" customHeight="1" x14ac:dyDescent="0.35">
      <c r="A58" s="6" t="str">
        <f t="shared" ref="A58:G58" si="53">A57</f>
        <v>Suape</v>
      </c>
      <c r="B58" s="6" t="str">
        <f t="shared" si="53"/>
        <v>suape</v>
      </c>
      <c r="C58" s="6" t="str">
        <f t="shared" si="53"/>
        <v>PRESTAÇÃO DE SERVIÇOS DE MOTORISTAS</v>
      </c>
      <c r="D58" s="6" t="str">
        <f t="shared" si="53"/>
        <v>113</v>
      </c>
      <c r="E58" s="6">
        <f t="shared" si="53"/>
        <v>2021</v>
      </c>
      <c r="F58" s="6" t="str">
        <f t="shared" si="53"/>
        <v>AJ SERVIÇOS DE MÃO DE OBRA EIRELI</v>
      </c>
      <c r="G58" s="6" t="str">
        <f t="shared" si="53"/>
        <v>02.633.573/0001-88</v>
      </c>
      <c r="H58" s="6" t="s">
        <v>94</v>
      </c>
      <c r="I58" s="6" t="str">
        <f t="shared" si="49"/>
        <v>SUAPE/DAF</v>
      </c>
      <c r="J58" s="6" t="s">
        <v>89</v>
      </c>
      <c r="K58" s="6" t="s">
        <v>26</v>
      </c>
      <c r="L58" s="6" t="s">
        <v>27</v>
      </c>
      <c r="M58" s="6">
        <v>2498.17</v>
      </c>
      <c r="N58" s="6">
        <v>5354.44</v>
      </c>
      <c r="O58" s="1"/>
      <c r="P58" s="1"/>
      <c r="Q58" s="1"/>
      <c r="R58" s="1"/>
      <c r="S58" s="1"/>
      <c r="T58" s="1"/>
      <c r="U58" s="1"/>
      <c r="V58" s="1"/>
    </row>
    <row r="59" spans="1:22" ht="13.5" customHeight="1" x14ac:dyDescent="0.35">
      <c r="A59" s="6" t="str">
        <f t="shared" ref="A59:G59" si="54">A58</f>
        <v>Suape</v>
      </c>
      <c r="B59" s="6" t="str">
        <f t="shared" si="54"/>
        <v>suape</v>
      </c>
      <c r="C59" s="6" t="str">
        <f t="shared" si="54"/>
        <v>PRESTAÇÃO DE SERVIÇOS DE MOTORISTAS</v>
      </c>
      <c r="D59" s="6" t="str">
        <f t="shared" si="54"/>
        <v>113</v>
      </c>
      <c r="E59" s="6">
        <f t="shared" si="54"/>
        <v>2021</v>
      </c>
      <c r="F59" s="6" t="str">
        <f t="shared" si="54"/>
        <v>AJ SERVIÇOS DE MÃO DE OBRA EIRELI</v>
      </c>
      <c r="G59" s="6" t="str">
        <f t="shared" si="54"/>
        <v>02.633.573/0001-88</v>
      </c>
      <c r="H59" s="6" t="s">
        <v>95</v>
      </c>
      <c r="I59" s="6" t="str">
        <f t="shared" si="49"/>
        <v>SUAPE/DAF</v>
      </c>
      <c r="J59" s="6" t="s">
        <v>89</v>
      </c>
      <c r="K59" s="6" t="s">
        <v>26</v>
      </c>
      <c r="L59" s="6" t="s">
        <v>27</v>
      </c>
      <c r="M59" s="6">
        <v>2498.17</v>
      </c>
      <c r="N59" s="6">
        <v>5354.44</v>
      </c>
      <c r="O59" s="1"/>
      <c r="P59" s="1"/>
      <c r="Q59" s="1"/>
      <c r="R59" s="1"/>
      <c r="S59" s="1"/>
      <c r="T59" s="1"/>
      <c r="U59" s="1"/>
      <c r="V59" s="1"/>
    </row>
    <row r="60" spans="1:22" ht="13.5" customHeight="1" x14ac:dyDescent="0.35">
      <c r="A60" s="6" t="str">
        <f t="shared" ref="A60:G60" si="55">A59</f>
        <v>Suape</v>
      </c>
      <c r="B60" s="6" t="str">
        <f t="shared" si="55"/>
        <v>suape</v>
      </c>
      <c r="C60" s="6" t="str">
        <f t="shared" si="55"/>
        <v>PRESTAÇÃO DE SERVIÇOS DE MOTORISTAS</v>
      </c>
      <c r="D60" s="6" t="str">
        <f t="shared" si="55"/>
        <v>113</v>
      </c>
      <c r="E60" s="6">
        <f t="shared" si="55"/>
        <v>2021</v>
      </c>
      <c r="F60" s="6" t="str">
        <f t="shared" si="55"/>
        <v>AJ SERVIÇOS DE MÃO DE OBRA EIRELI</v>
      </c>
      <c r="G60" s="6" t="str">
        <f t="shared" si="55"/>
        <v>02.633.573/0001-88</v>
      </c>
      <c r="H60" s="6" t="s">
        <v>96</v>
      </c>
      <c r="I60" s="6" t="str">
        <f t="shared" si="49"/>
        <v>SUAPE/DAF</v>
      </c>
      <c r="J60" s="6" t="s">
        <v>89</v>
      </c>
      <c r="K60" s="6" t="s">
        <v>26</v>
      </c>
      <c r="L60" s="6" t="s">
        <v>27</v>
      </c>
      <c r="M60" s="6">
        <v>2498.17</v>
      </c>
      <c r="N60" s="6">
        <v>5354.44</v>
      </c>
      <c r="O60" s="1"/>
      <c r="P60" s="1"/>
      <c r="Q60" s="1"/>
      <c r="R60" s="1"/>
      <c r="S60" s="1"/>
      <c r="T60" s="1"/>
      <c r="U60" s="1"/>
      <c r="V60" s="1"/>
    </row>
    <row r="61" spans="1:22" ht="13.5" customHeight="1" x14ac:dyDescent="0.35">
      <c r="A61" s="6" t="str">
        <f t="shared" ref="A61:G61" si="56">A60</f>
        <v>Suape</v>
      </c>
      <c r="B61" s="6" t="str">
        <f t="shared" si="56"/>
        <v>suape</v>
      </c>
      <c r="C61" s="6" t="str">
        <f t="shared" si="56"/>
        <v>PRESTAÇÃO DE SERVIÇOS DE MOTORISTAS</v>
      </c>
      <c r="D61" s="6" t="str">
        <f t="shared" si="56"/>
        <v>113</v>
      </c>
      <c r="E61" s="6">
        <f t="shared" si="56"/>
        <v>2021</v>
      </c>
      <c r="F61" s="6" t="str">
        <f t="shared" si="56"/>
        <v>AJ SERVIÇOS DE MÃO DE OBRA EIRELI</v>
      </c>
      <c r="G61" s="6" t="str">
        <f t="shared" si="56"/>
        <v>02.633.573/0001-88</v>
      </c>
      <c r="H61" s="6" t="s">
        <v>97</v>
      </c>
      <c r="I61" s="6" t="str">
        <f t="shared" si="49"/>
        <v>SUAPE/DAF</v>
      </c>
      <c r="J61" s="6" t="s">
        <v>89</v>
      </c>
      <c r="K61" s="6" t="s">
        <v>26</v>
      </c>
      <c r="L61" s="6" t="s">
        <v>27</v>
      </c>
      <c r="M61" s="6">
        <v>2498.17</v>
      </c>
      <c r="N61" s="6">
        <v>5354.44</v>
      </c>
      <c r="O61" s="1"/>
      <c r="P61" s="1"/>
      <c r="Q61" s="1"/>
      <c r="R61" s="1"/>
      <c r="S61" s="1"/>
      <c r="T61" s="1"/>
      <c r="U61" s="1"/>
      <c r="V61" s="1"/>
    </row>
    <row r="62" spans="1:22" ht="13.5" customHeight="1" x14ac:dyDescent="0.35">
      <c r="A62" s="6" t="str">
        <f t="shared" ref="A62:G62" si="57">A61</f>
        <v>Suape</v>
      </c>
      <c r="B62" s="6" t="str">
        <f t="shared" si="57"/>
        <v>suape</v>
      </c>
      <c r="C62" s="6" t="str">
        <f t="shared" si="57"/>
        <v>PRESTAÇÃO DE SERVIÇOS DE MOTORISTAS</v>
      </c>
      <c r="D62" s="6" t="str">
        <f t="shared" si="57"/>
        <v>113</v>
      </c>
      <c r="E62" s="6">
        <f t="shared" si="57"/>
        <v>2021</v>
      </c>
      <c r="F62" s="6" t="str">
        <f t="shared" si="57"/>
        <v>AJ SERVIÇOS DE MÃO DE OBRA EIRELI</v>
      </c>
      <c r="G62" s="6" t="str">
        <f t="shared" si="57"/>
        <v>02.633.573/0001-88</v>
      </c>
      <c r="H62" s="6" t="s">
        <v>98</v>
      </c>
      <c r="I62" s="6" t="str">
        <f t="shared" si="49"/>
        <v>SUAPE/DAF</v>
      </c>
      <c r="J62" s="6" t="s">
        <v>89</v>
      </c>
      <c r="K62" s="6" t="s">
        <v>26</v>
      </c>
      <c r="L62" s="6" t="s">
        <v>27</v>
      </c>
      <c r="M62" s="6">
        <v>2498.17</v>
      </c>
      <c r="N62" s="6">
        <v>5354.44</v>
      </c>
      <c r="O62" s="1"/>
      <c r="P62" s="1"/>
      <c r="Q62" s="1"/>
      <c r="R62" s="1"/>
      <c r="S62" s="1"/>
      <c r="T62" s="1"/>
      <c r="U62" s="1"/>
      <c r="V62" s="1"/>
    </row>
    <row r="63" spans="1:22" ht="13.5" customHeight="1" x14ac:dyDescent="0.35">
      <c r="A63" s="6" t="str">
        <f t="shared" ref="A63:G63" si="58">A62</f>
        <v>Suape</v>
      </c>
      <c r="B63" s="6" t="str">
        <f t="shared" si="58"/>
        <v>suape</v>
      </c>
      <c r="C63" s="6" t="str">
        <f t="shared" si="58"/>
        <v>PRESTAÇÃO DE SERVIÇOS DE MOTORISTAS</v>
      </c>
      <c r="D63" s="6" t="str">
        <f t="shared" si="58"/>
        <v>113</v>
      </c>
      <c r="E63" s="6">
        <f t="shared" si="58"/>
        <v>2021</v>
      </c>
      <c r="F63" s="6" t="str">
        <f t="shared" si="58"/>
        <v>AJ SERVIÇOS DE MÃO DE OBRA EIRELI</v>
      </c>
      <c r="G63" s="6" t="str">
        <f t="shared" si="58"/>
        <v>02.633.573/0001-88</v>
      </c>
      <c r="H63" s="6" t="s">
        <v>99</v>
      </c>
      <c r="I63" s="6" t="str">
        <f t="shared" si="49"/>
        <v>SUAPE/DAF</v>
      </c>
      <c r="J63" s="6" t="s">
        <v>89</v>
      </c>
      <c r="K63" s="6" t="s">
        <v>26</v>
      </c>
      <c r="L63" s="6" t="s">
        <v>27</v>
      </c>
      <c r="M63" s="6">
        <v>2498.17</v>
      </c>
      <c r="N63" s="6">
        <v>5354.44</v>
      </c>
      <c r="O63" s="1"/>
      <c r="P63" s="1"/>
      <c r="Q63" s="1"/>
      <c r="R63" s="1"/>
      <c r="S63" s="1"/>
      <c r="T63" s="1"/>
      <c r="U63" s="1"/>
      <c r="V63" s="1"/>
    </row>
    <row r="64" spans="1:22" ht="13.5" customHeight="1" x14ac:dyDescent="0.35">
      <c r="A64" s="6" t="str">
        <f t="shared" ref="A64:G64" si="59">A63</f>
        <v>Suape</v>
      </c>
      <c r="B64" s="6" t="str">
        <f t="shared" si="59"/>
        <v>suape</v>
      </c>
      <c r="C64" s="6" t="str">
        <f t="shared" si="59"/>
        <v>PRESTAÇÃO DE SERVIÇOS DE MOTORISTAS</v>
      </c>
      <c r="D64" s="6" t="str">
        <f t="shared" si="59"/>
        <v>113</v>
      </c>
      <c r="E64" s="6">
        <f t="shared" si="59"/>
        <v>2021</v>
      </c>
      <c r="F64" s="6" t="str">
        <f t="shared" si="59"/>
        <v>AJ SERVIÇOS DE MÃO DE OBRA EIRELI</v>
      </c>
      <c r="G64" s="6" t="str">
        <f t="shared" si="59"/>
        <v>02.633.573/0001-88</v>
      </c>
      <c r="H64" s="6" t="s">
        <v>100</v>
      </c>
      <c r="I64" s="6" t="str">
        <f t="shared" si="49"/>
        <v>SUAPE/DAF</v>
      </c>
      <c r="J64" s="6" t="s">
        <v>89</v>
      </c>
      <c r="K64" s="6" t="s">
        <v>26</v>
      </c>
      <c r="L64" s="6" t="s">
        <v>27</v>
      </c>
      <c r="M64" s="6">
        <v>2498.17</v>
      </c>
      <c r="N64" s="6">
        <v>5354.44</v>
      </c>
      <c r="O64" s="1"/>
      <c r="P64" s="1"/>
      <c r="Q64" s="1"/>
      <c r="R64" s="1"/>
      <c r="S64" s="1"/>
      <c r="T64" s="1"/>
      <c r="U64" s="1"/>
      <c r="V64" s="1"/>
    </row>
    <row r="65" spans="1:22" ht="13.5" customHeight="1" x14ac:dyDescent="0.35">
      <c r="A65" s="6" t="str">
        <f t="shared" ref="A65:G65" si="60">A64</f>
        <v>Suape</v>
      </c>
      <c r="B65" s="6" t="str">
        <f t="shared" si="60"/>
        <v>suape</v>
      </c>
      <c r="C65" s="6" t="str">
        <f t="shared" si="60"/>
        <v>PRESTAÇÃO DE SERVIÇOS DE MOTORISTAS</v>
      </c>
      <c r="D65" s="6" t="str">
        <f t="shared" si="60"/>
        <v>113</v>
      </c>
      <c r="E65" s="6">
        <f t="shared" si="60"/>
        <v>2021</v>
      </c>
      <c r="F65" s="6" t="str">
        <f t="shared" si="60"/>
        <v>AJ SERVIÇOS DE MÃO DE OBRA EIRELI</v>
      </c>
      <c r="G65" s="6" t="str">
        <f t="shared" si="60"/>
        <v>02.633.573/0001-88</v>
      </c>
      <c r="H65" s="6" t="s">
        <v>101</v>
      </c>
      <c r="I65" s="6" t="str">
        <f t="shared" si="49"/>
        <v>SUAPE/DAF</v>
      </c>
      <c r="J65" s="6" t="s">
        <v>89</v>
      </c>
      <c r="K65" s="6" t="s">
        <v>26</v>
      </c>
      <c r="L65" s="6" t="s">
        <v>27</v>
      </c>
      <c r="M65" s="6">
        <v>2498.17</v>
      </c>
      <c r="N65" s="6">
        <v>5354.44</v>
      </c>
      <c r="O65" s="1"/>
      <c r="P65" s="1"/>
      <c r="Q65" s="1"/>
      <c r="R65" s="1"/>
      <c r="S65" s="1"/>
      <c r="T65" s="1"/>
      <c r="U65" s="1"/>
      <c r="V65" s="1"/>
    </row>
    <row r="66" spans="1:22" ht="13.5" customHeight="1" x14ac:dyDescent="0.35">
      <c r="A66" s="6" t="str">
        <f t="shared" ref="A66:G66" si="61">A65</f>
        <v>Suape</v>
      </c>
      <c r="B66" s="6" t="str">
        <f t="shared" si="61"/>
        <v>suape</v>
      </c>
      <c r="C66" s="6" t="str">
        <f t="shared" si="61"/>
        <v>PRESTAÇÃO DE SERVIÇOS DE MOTORISTAS</v>
      </c>
      <c r="D66" s="6" t="str">
        <f t="shared" si="61"/>
        <v>113</v>
      </c>
      <c r="E66" s="6">
        <f t="shared" si="61"/>
        <v>2021</v>
      </c>
      <c r="F66" s="6" t="str">
        <f t="shared" si="61"/>
        <v>AJ SERVIÇOS DE MÃO DE OBRA EIRELI</v>
      </c>
      <c r="G66" s="6" t="str">
        <f t="shared" si="61"/>
        <v>02.633.573/0001-88</v>
      </c>
      <c r="H66" s="6" t="s">
        <v>102</v>
      </c>
      <c r="I66" s="6" t="str">
        <f t="shared" si="49"/>
        <v>SUAPE/DAF</v>
      </c>
      <c r="J66" s="6" t="s">
        <v>89</v>
      </c>
      <c r="K66" s="6" t="s">
        <v>26</v>
      </c>
      <c r="L66" s="6" t="s">
        <v>27</v>
      </c>
      <c r="M66" s="6">
        <v>2498.17</v>
      </c>
      <c r="N66" s="6">
        <v>5354.44</v>
      </c>
      <c r="O66" s="1"/>
      <c r="P66" s="1"/>
      <c r="Q66" s="1"/>
      <c r="R66" s="1"/>
      <c r="S66" s="1"/>
      <c r="T66" s="1"/>
      <c r="U66" s="1"/>
      <c r="V66" s="1"/>
    </row>
    <row r="67" spans="1:22" ht="13.5" customHeight="1" x14ac:dyDescent="0.35">
      <c r="A67" s="6" t="str">
        <f t="shared" ref="A67:G67" si="62">A66</f>
        <v>Suape</v>
      </c>
      <c r="B67" s="6" t="str">
        <f t="shared" si="62"/>
        <v>suape</v>
      </c>
      <c r="C67" s="6" t="str">
        <f t="shared" si="62"/>
        <v>PRESTAÇÃO DE SERVIÇOS DE MOTORISTAS</v>
      </c>
      <c r="D67" s="6" t="str">
        <f t="shared" si="62"/>
        <v>113</v>
      </c>
      <c r="E67" s="6">
        <f t="shared" si="62"/>
        <v>2021</v>
      </c>
      <c r="F67" s="6" t="str">
        <f t="shared" si="62"/>
        <v>AJ SERVIÇOS DE MÃO DE OBRA EIRELI</v>
      </c>
      <c r="G67" s="6" t="str">
        <f t="shared" si="62"/>
        <v>02.633.573/0001-88</v>
      </c>
      <c r="H67" s="6" t="s">
        <v>103</v>
      </c>
      <c r="I67" s="6" t="str">
        <f t="shared" si="49"/>
        <v>SUAPE/DAF</v>
      </c>
      <c r="J67" s="6" t="s">
        <v>89</v>
      </c>
      <c r="K67" s="6" t="s">
        <v>26</v>
      </c>
      <c r="L67" s="6" t="s">
        <v>27</v>
      </c>
      <c r="M67" s="6">
        <v>2498.17</v>
      </c>
      <c r="N67" s="6">
        <v>5354.44</v>
      </c>
      <c r="O67" s="1"/>
      <c r="P67" s="1"/>
      <c r="Q67" s="1"/>
      <c r="R67" s="1"/>
      <c r="S67" s="1"/>
      <c r="T67" s="1"/>
      <c r="U67" s="1"/>
      <c r="V67" s="1"/>
    </row>
    <row r="68" spans="1:22" ht="13.5" customHeight="1" x14ac:dyDescent="0.35">
      <c r="A68" s="6" t="str">
        <f t="shared" ref="A68:G68" si="63">A67</f>
        <v>Suape</v>
      </c>
      <c r="B68" s="6" t="str">
        <f t="shared" si="63"/>
        <v>suape</v>
      </c>
      <c r="C68" s="6" t="str">
        <f t="shared" si="63"/>
        <v>PRESTAÇÃO DE SERVIÇOS DE MOTORISTAS</v>
      </c>
      <c r="D68" s="6" t="str">
        <f t="shared" si="63"/>
        <v>113</v>
      </c>
      <c r="E68" s="6">
        <f t="shared" si="63"/>
        <v>2021</v>
      </c>
      <c r="F68" s="6" t="str">
        <f t="shared" si="63"/>
        <v>AJ SERVIÇOS DE MÃO DE OBRA EIRELI</v>
      </c>
      <c r="G68" s="6" t="str">
        <f t="shared" si="63"/>
        <v>02.633.573/0001-88</v>
      </c>
      <c r="H68" s="6" t="s">
        <v>104</v>
      </c>
      <c r="I68" s="6" t="str">
        <f t="shared" si="49"/>
        <v>SUAPE/DAF</v>
      </c>
      <c r="J68" s="6" t="s">
        <v>89</v>
      </c>
      <c r="K68" s="6" t="s">
        <v>26</v>
      </c>
      <c r="L68" s="6" t="s">
        <v>27</v>
      </c>
      <c r="M68" s="6">
        <v>2498.17</v>
      </c>
      <c r="N68" s="6">
        <v>5354.44</v>
      </c>
      <c r="O68" s="1"/>
      <c r="P68" s="1"/>
      <c r="Q68" s="1"/>
      <c r="R68" s="1"/>
      <c r="S68" s="1"/>
      <c r="T68" s="1"/>
      <c r="U68" s="1"/>
      <c r="V68" s="1"/>
    </row>
    <row r="69" spans="1:22" ht="13.5" customHeight="1" x14ac:dyDescent="0.35">
      <c r="A69" s="6" t="str">
        <f t="shared" ref="A69:G69" si="64">A68</f>
        <v>Suape</v>
      </c>
      <c r="B69" s="6" t="str">
        <f t="shared" si="64"/>
        <v>suape</v>
      </c>
      <c r="C69" s="6" t="str">
        <f t="shared" si="64"/>
        <v>PRESTAÇÃO DE SERVIÇOS DE MOTORISTAS</v>
      </c>
      <c r="D69" s="6" t="str">
        <f t="shared" si="64"/>
        <v>113</v>
      </c>
      <c r="E69" s="6">
        <f t="shared" si="64"/>
        <v>2021</v>
      </c>
      <c r="F69" s="6" t="str">
        <f t="shared" si="64"/>
        <v>AJ SERVIÇOS DE MÃO DE OBRA EIRELI</v>
      </c>
      <c r="G69" s="6" t="str">
        <f t="shared" si="64"/>
        <v>02.633.573/0001-88</v>
      </c>
      <c r="H69" s="6" t="s">
        <v>105</v>
      </c>
      <c r="I69" s="6" t="str">
        <f t="shared" si="49"/>
        <v>SUAPE/DAF</v>
      </c>
      <c r="J69" s="6" t="s">
        <v>89</v>
      </c>
      <c r="K69" s="6" t="s">
        <v>26</v>
      </c>
      <c r="L69" s="6" t="s">
        <v>27</v>
      </c>
      <c r="M69" s="6">
        <v>2498.17</v>
      </c>
      <c r="N69" s="6">
        <v>5354.44</v>
      </c>
      <c r="O69" s="1"/>
      <c r="P69" s="1"/>
      <c r="Q69" s="1"/>
      <c r="R69" s="1"/>
      <c r="S69" s="1"/>
      <c r="T69" s="1"/>
      <c r="U69" s="1"/>
      <c r="V69" s="1"/>
    </row>
    <row r="70" spans="1:22" ht="13.5" customHeight="1" x14ac:dyDescent="0.35">
      <c r="A70" s="6" t="str">
        <f t="shared" ref="A70:G70" si="65">A69</f>
        <v>Suape</v>
      </c>
      <c r="B70" s="6" t="str">
        <f t="shared" si="65"/>
        <v>suape</v>
      </c>
      <c r="C70" s="6" t="str">
        <f t="shared" si="65"/>
        <v>PRESTAÇÃO DE SERVIÇOS DE MOTORISTAS</v>
      </c>
      <c r="D70" s="6" t="str">
        <f t="shared" si="65"/>
        <v>113</v>
      </c>
      <c r="E70" s="6">
        <f t="shared" si="65"/>
        <v>2021</v>
      </c>
      <c r="F70" s="6" t="str">
        <f t="shared" si="65"/>
        <v>AJ SERVIÇOS DE MÃO DE OBRA EIRELI</v>
      </c>
      <c r="G70" s="6" t="str">
        <f t="shared" si="65"/>
        <v>02.633.573/0001-88</v>
      </c>
      <c r="H70" s="6" t="s">
        <v>106</v>
      </c>
      <c r="I70" s="6" t="str">
        <f t="shared" si="49"/>
        <v>SUAPE/DAF</v>
      </c>
      <c r="J70" s="6" t="s">
        <v>89</v>
      </c>
      <c r="K70" s="6" t="s">
        <v>26</v>
      </c>
      <c r="L70" s="6" t="s">
        <v>27</v>
      </c>
      <c r="M70" s="6">
        <v>2498.17</v>
      </c>
      <c r="N70" s="6">
        <v>5354.44</v>
      </c>
      <c r="O70" s="1"/>
      <c r="P70" s="1"/>
      <c r="Q70" s="1"/>
      <c r="R70" s="1"/>
      <c r="S70" s="1"/>
      <c r="T70" s="1"/>
      <c r="U70" s="1"/>
      <c r="V70" s="1"/>
    </row>
    <row r="71" spans="1:22" ht="13.5" customHeight="1" x14ac:dyDescent="0.35">
      <c r="A71" s="6" t="str">
        <f t="shared" ref="A71:G71" si="66">A70</f>
        <v>Suape</v>
      </c>
      <c r="B71" s="6" t="str">
        <f t="shared" si="66"/>
        <v>suape</v>
      </c>
      <c r="C71" s="6" t="str">
        <f t="shared" si="66"/>
        <v>PRESTAÇÃO DE SERVIÇOS DE MOTORISTAS</v>
      </c>
      <c r="D71" s="6" t="str">
        <f t="shared" si="66"/>
        <v>113</v>
      </c>
      <c r="E71" s="6">
        <f t="shared" si="66"/>
        <v>2021</v>
      </c>
      <c r="F71" s="6" t="str">
        <f t="shared" si="66"/>
        <v>AJ SERVIÇOS DE MÃO DE OBRA EIRELI</v>
      </c>
      <c r="G71" s="6" t="str">
        <f t="shared" si="66"/>
        <v>02.633.573/0001-88</v>
      </c>
      <c r="H71" s="6" t="s">
        <v>107</v>
      </c>
      <c r="I71" s="6" t="str">
        <f t="shared" si="49"/>
        <v>SUAPE/DAF</v>
      </c>
      <c r="J71" s="6" t="s">
        <v>89</v>
      </c>
      <c r="K71" s="6" t="s">
        <v>26</v>
      </c>
      <c r="L71" s="6" t="s">
        <v>27</v>
      </c>
      <c r="M71" s="6">
        <v>2498.17</v>
      </c>
      <c r="N71" s="6">
        <v>5354.44</v>
      </c>
      <c r="O71" s="1"/>
      <c r="P71" s="1"/>
      <c r="Q71" s="1"/>
      <c r="R71" s="1"/>
      <c r="S71" s="1"/>
      <c r="T71" s="1"/>
      <c r="U71" s="1"/>
      <c r="V71" s="1"/>
    </row>
    <row r="72" spans="1:22" ht="13.5" customHeight="1" x14ac:dyDescent="0.35">
      <c r="A72" s="6" t="str">
        <f t="shared" ref="A72:G72" si="67">A71</f>
        <v>Suape</v>
      </c>
      <c r="B72" s="6" t="str">
        <f t="shared" si="67"/>
        <v>suape</v>
      </c>
      <c r="C72" s="6" t="str">
        <f t="shared" si="67"/>
        <v>PRESTAÇÃO DE SERVIÇOS DE MOTORISTAS</v>
      </c>
      <c r="D72" s="6" t="str">
        <f t="shared" si="67"/>
        <v>113</v>
      </c>
      <c r="E72" s="6">
        <f t="shared" si="67"/>
        <v>2021</v>
      </c>
      <c r="F72" s="6" t="str">
        <f t="shared" si="67"/>
        <v>AJ SERVIÇOS DE MÃO DE OBRA EIRELI</v>
      </c>
      <c r="G72" s="6" t="str">
        <f t="shared" si="67"/>
        <v>02.633.573/0001-88</v>
      </c>
      <c r="H72" s="6" t="s">
        <v>108</v>
      </c>
      <c r="I72" s="6" t="str">
        <f t="shared" si="49"/>
        <v>SUAPE/DAF</v>
      </c>
      <c r="J72" s="6" t="s">
        <v>89</v>
      </c>
      <c r="K72" s="6" t="s">
        <v>26</v>
      </c>
      <c r="L72" s="6" t="s">
        <v>27</v>
      </c>
      <c r="M72" s="6">
        <v>2498.17</v>
      </c>
      <c r="N72" s="6">
        <v>5354.44</v>
      </c>
      <c r="O72" s="1"/>
      <c r="P72" s="1"/>
      <c r="Q72" s="1"/>
      <c r="R72" s="1"/>
      <c r="S72" s="1"/>
      <c r="T72" s="1"/>
      <c r="U72" s="1"/>
      <c r="V72" s="1"/>
    </row>
    <row r="73" spans="1:22" ht="13.5" customHeight="1" x14ac:dyDescent="0.35">
      <c r="A73" s="6" t="str">
        <f t="shared" ref="A73:B73" si="68">A69</f>
        <v>Suape</v>
      </c>
      <c r="B73" s="6" t="str">
        <f t="shared" si="68"/>
        <v>suape</v>
      </c>
      <c r="C73" s="6" t="str">
        <f t="shared" ref="C73:G73" si="69">C71</f>
        <v>PRESTAÇÃO DE SERVIÇOS DE MOTORISTAS</v>
      </c>
      <c r="D73" s="6" t="str">
        <f t="shared" si="69"/>
        <v>113</v>
      </c>
      <c r="E73" s="6">
        <f t="shared" si="69"/>
        <v>2021</v>
      </c>
      <c r="F73" s="6" t="str">
        <f t="shared" si="69"/>
        <v>AJ SERVIÇOS DE MÃO DE OBRA EIRELI</v>
      </c>
      <c r="G73" s="6" t="str">
        <f t="shared" si="69"/>
        <v>02.633.573/0001-88</v>
      </c>
      <c r="H73" s="6" t="s">
        <v>109</v>
      </c>
      <c r="I73" s="6" t="str">
        <f t="shared" ref="I73:I74" si="70">I71</f>
        <v>SUAPE/DAF</v>
      </c>
      <c r="J73" s="6" t="s">
        <v>89</v>
      </c>
      <c r="K73" s="6" t="s">
        <v>26</v>
      </c>
      <c r="L73" s="6" t="s">
        <v>27</v>
      </c>
      <c r="M73" s="6">
        <v>2498.17</v>
      </c>
      <c r="N73" s="6">
        <v>5354.44</v>
      </c>
      <c r="O73" s="1"/>
      <c r="P73" s="1"/>
      <c r="Q73" s="1"/>
      <c r="R73" s="1"/>
      <c r="S73" s="1"/>
      <c r="T73" s="1"/>
      <c r="U73" s="1"/>
      <c r="V73" s="1"/>
    </row>
    <row r="74" spans="1:22" ht="13.5" customHeight="1" x14ac:dyDescent="0.35">
      <c r="A74" s="6"/>
      <c r="B74" s="6"/>
      <c r="C74" s="6" t="str">
        <f t="shared" ref="C74:G74" si="71">C72</f>
        <v>PRESTAÇÃO DE SERVIÇOS DE MOTORISTAS</v>
      </c>
      <c r="D74" s="6" t="str">
        <f t="shared" si="71"/>
        <v>113</v>
      </c>
      <c r="E74" s="6">
        <f t="shared" si="71"/>
        <v>2021</v>
      </c>
      <c r="F74" s="6" t="str">
        <f t="shared" si="71"/>
        <v>AJ SERVIÇOS DE MÃO DE OBRA EIRELI</v>
      </c>
      <c r="G74" s="6" t="str">
        <f t="shared" si="71"/>
        <v>02.633.573/0001-88</v>
      </c>
      <c r="H74" s="6" t="s">
        <v>110</v>
      </c>
      <c r="I74" s="6" t="str">
        <f t="shared" si="70"/>
        <v>SUAPE/DAF</v>
      </c>
      <c r="J74" s="6" t="s">
        <v>89</v>
      </c>
      <c r="K74" s="6" t="s">
        <v>26</v>
      </c>
      <c r="L74" s="6" t="s">
        <v>27</v>
      </c>
      <c r="M74" s="6">
        <v>2498.17</v>
      </c>
      <c r="N74" s="6">
        <v>5354.44</v>
      </c>
      <c r="O74" s="1"/>
      <c r="P74" s="1"/>
      <c r="Q74" s="1"/>
      <c r="R74" s="1"/>
      <c r="S74" s="1"/>
      <c r="T74" s="1"/>
      <c r="U74" s="1"/>
      <c r="V74" s="1"/>
    </row>
    <row r="75" spans="1:22" ht="13.5" customHeight="1" x14ac:dyDescent="0.35">
      <c r="A75" s="6" t="str">
        <f t="shared" ref="A75:B75" si="72">A70</f>
        <v>Suape</v>
      </c>
      <c r="B75" s="6" t="str">
        <f t="shared" si="72"/>
        <v>suape</v>
      </c>
      <c r="C75" s="6" t="str">
        <f t="shared" ref="C75:G75" si="73">C72</f>
        <v>PRESTAÇÃO DE SERVIÇOS DE MOTORISTAS</v>
      </c>
      <c r="D75" s="6" t="str">
        <f t="shared" si="73"/>
        <v>113</v>
      </c>
      <c r="E75" s="6">
        <f t="shared" si="73"/>
        <v>2021</v>
      </c>
      <c r="F75" s="6" t="str">
        <f t="shared" si="73"/>
        <v>AJ SERVIÇOS DE MÃO DE OBRA EIRELI</v>
      </c>
      <c r="G75" s="6" t="str">
        <f t="shared" si="73"/>
        <v>02.633.573/0001-88</v>
      </c>
      <c r="H75" s="6" t="s">
        <v>951</v>
      </c>
      <c r="I75" s="6" t="str">
        <f>I72</f>
        <v>SUAPE/DAF</v>
      </c>
      <c r="J75" s="6" t="s">
        <v>89</v>
      </c>
      <c r="K75" s="6" t="s">
        <v>26</v>
      </c>
      <c r="L75" s="6" t="s">
        <v>27</v>
      </c>
      <c r="M75" s="6">
        <v>2498.17</v>
      </c>
      <c r="N75" s="6">
        <v>5354.44</v>
      </c>
      <c r="O75" s="1"/>
      <c r="P75" s="1"/>
      <c r="Q75" s="1"/>
      <c r="R75" s="1"/>
      <c r="S75" s="1"/>
      <c r="T75" s="1"/>
      <c r="U75" s="1"/>
      <c r="V75" s="1"/>
    </row>
    <row r="76" spans="1:22" ht="13.5" customHeight="1" x14ac:dyDescent="0.35">
      <c r="A76" s="4" t="str">
        <f t="shared" ref="A76:B76" si="74">A75</f>
        <v>Suape</v>
      </c>
      <c r="B76" s="4" t="str">
        <f t="shared" si="74"/>
        <v>suape</v>
      </c>
      <c r="C76" s="4" t="s">
        <v>111</v>
      </c>
      <c r="D76" s="4" t="s">
        <v>112</v>
      </c>
      <c r="E76" s="4">
        <v>2015</v>
      </c>
      <c r="F76" s="4" t="s">
        <v>113</v>
      </c>
      <c r="G76" s="4" t="s">
        <v>114</v>
      </c>
      <c r="H76" s="4" t="s">
        <v>115</v>
      </c>
      <c r="I76" s="4" t="s">
        <v>116</v>
      </c>
      <c r="J76" s="4" t="s">
        <v>605</v>
      </c>
      <c r="K76" s="4" t="s">
        <v>26</v>
      </c>
      <c r="L76" s="4" t="s">
        <v>27</v>
      </c>
      <c r="M76" s="4">
        <v>12721.37</v>
      </c>
      <c r="N76" s="4">
        <v>36695.97</v>
      </c>
      <c r="O76" s="1"/>
      <c r="P76" s="1"/>
      <c r="Q76" s="1"/>
      <c r="R76" s="1"/>
      <c r="S76" s="1"/>
      <c r="T76" s="1"/>
      <c r="U76" s="1"/>
      <c r="V76" s="1"/>
    </row>
    <row r="77" spans="1:22" ht="13.5" customHeight="1" x14ac:dyDescent="0.35">
      <c r="A77" s="4" t="str">
        <f t="shared" ref="A77:G77" si="75">A76</f>
        <v>Suape</v>
      </c>
      <c r="B77" s="4" t="str">
        <f t="shared" si="75"/>
        <v>suape</v>
      </c>
      <c r="C77" s="4" t="str">
        <f t="shared" si="75"/>
        <v>PRESTAÇÃO DE SERVIÇO DE APOIO TÉCNICO ÀS ATIVIDADES DE MANUTENÇÃO MECÂNICA E ELÉTRICA NA ÁREA DO PORTO ORGANIZADO.</v>
      </c>
      <c r="D77" s="4" t="str">
        <f t="shared" si="75"/>
        <v>035</v>
      </c>
      <c r="E77" s="4">
        <f t="shared" si="75"/>
        <v>2015</v>
      </c>
      <c r="F77" s="4" t="str">
        <f t="shared" si="75"/>
        <v>TPF ENGENHARIA LTDA</v>
      </c>
      <c r="G77" s="4" t="str">
        <f t="shared" si="75"/>
        <v>12.285.441/0001-66</v>
      </c>
      <c r="H77" s="4" t="s">
        <v>118</v>
      </c>
      <c r="I77" s="4" t="s">
        <v>116</v>
      </c>
      <c r="J77" s="4" t="s">
        <v>606</v>
      </c>
      <c r="K77" s="4" t="s">
        <v>26</v>
      </c>
      <c r="L77" s="4" t="s">
        <v>27</v>
      </c>
      <c r="M77" s="4">
        <v>8151</v>
      </c>
      <c r="N77" s="4">
        <v>23512.32</v>
      </c>
      <c r="O77" s="1"/>
      <c r="P77" s="1"/>
      <c r="Q77" s="1"/>
      <c r="R77" s="1"/>
      <c r="S77" s="1"/>
      <c r="T77" s="1"/>
      <c r="U77" s="1"/>
      <c r="V77" s="1"/>
    </row>
    <row r="78" spans="1:22" ht="13.5" customHeight="1" x14ac:dyDescent="0.35">
      <c r="A78" s="4" t="str">
        <f t="shared" ref="A78:G78" si="76">A77</f>
        <v>Suape</v>
      </c>
      <c r="B78" s="4" t="str">
        <f t="shared" si="76"/>
        <v>suape</v>
      </c>
      <c r="C78" s="4" t="str">
        <f t="shared" si="76"/>
        <v>PRESTAÇÃO DE SERVIÇO DE APOIO TÉCNICO ÀS ATIVIDADES DE MANUTENÇÃO MECÂNICA E ELÉTRICA NA ÁREA DO PORTO ORGANIZADO.</v>
      </c>
      <c r="D78" s="4" t="str">
        <f t="shared" si="76"/>
        <v>035</v>
      </c>
      <c r="E78" s="4">
        <f t="shared" si="76"/>
        <v>2015</v>
      </c>
      <c r="F78" s="4" t="str">
        <f t="shared" si="76"/>
        <v>TPF ENGENHARIA LTDA</v>
      </c>
      <c r="G78" s="4" t="str">
        <f t="shared" si="76"/>
        <v>12.285.441/0001-66</v>
      </c>
      <c r="H78" s="4" t="s">
        <v>120</v>
      </c>
      <c r="I78" s="4" t="s">
        <v>116</v>
      </c>
      <c r="J78" s="4" t="s">
        <v>606</v>
      </c>
      <c r="K78" s="4" t="s">
        <v>26</v>
      </c>
      <c r="L78" s="4" t="s">
        <v>27</v>
      </c>
      <c r="M78" s="4">
        <v>8151</v>
      </c>
      <c r="N78" s="4">
        <v>23512.32</v>
      </c>
      <c r="O78" s="1"/>
      <c r="P78" s="1"/>
      <c r="Q78" s="1"/>
      <c r="R78" s="1"/>
      <c r="S78" s="1"/>
      <c r="T78" s="1"/>
      <c r="U78" s="1"/>
      <c r="V78" s="1"/>
    </row>
    <row r="79" spans="1:22" ht="13.5" customHeight="1" x14ac:dyDescent="0.35">
      <c r="A79" s="4" t="str">
        <f t="shared" ref="A79:G79" si="77">A78</f>
        <v>Suape</v>
      </c>
      <c r="B79" s="4" t="str">
        <f t="shared" si="77"/>
        <v>suape</v>
      </c>
      <c r="C79" s="4" t="str">
        <f t="shared" si="77"/>
        <v>PRESTAÇÃO DE SERVIÇO DE APOIO TÉCNICO ÀS ATIVIDADES DE MANUTENÇÃO MECÂNICA E ELÉTRICA NA ÁREA DO PORTO ORGANIZADO.</v>
      </c>
      <c r="D79" s="4" t="str">
        <f t="shared" si="77"/>
        <v>035</v>
      </c>
      <c r="E79" s="4">
        <f t="shared" si="77"/>
        <v>2015</v>
      </c>
      <c r="F79" s="4" t="str">
        <f t="shared" si="77"/>
        <v>TPF ENGENHARIA LTDA</v>
      </c>
      <c r="G79" s="4" t="str">
        <f t="shared" si="77"/>
        <v>12.285.441/0001-66</v>
      </c>
      <c r="H79" s="4" t="s">
        <v>121</v>
      </c>
      <c r="I79" s="4" t="s">
        <v>116</v>
      </c>
      <c r="J79" s="4" t="s">
        <v>122</v>
      </c>
      <c r="K79" s="4" t="s">
        <v>26</v>
      </c>
      <c r="L79" s="4" t="s">
        <v>27</v>
      </c>
      <c r="M79" s="4">
        <v>5275.4</v>
      </c>
      <c r="N79" s="4">
        <v>15217.38</v>
      </c>
      <c r="O79" s="1"/>
      <c r="P79" s="1"/>
      <c r="Q79" s="1"/>
      <c r="R79" s="1"/>
      <c r="S79" s="1"/>
      <c r="T79" s="1"/>
      <c r="U79" s="1"/>
      <c r="V79" s="1"/>
    </row>
    <row r="80" spans="1:22" ht="13.5" customHeight="1" x14ac:dyDescent="0.35">
      <c r="A80" s="4" t="str">
        <f t="shared" ref="A80:G80" si="78">A79</f>
        <v>Suape</v>
      </c>
      <c r="B80" s="4" t="str">
        <f t="shared" si="78"/>
        <v>suape</v>
      </c>
      <c r="C80" s="4" t="str">
        <f t="shared" si="78"/>
        <v>PRESTAÇÃO DE SERVIÇO DE APOIO TÉCNICO ÀS ATIVIDADES DE MANUTENÇÃO MECÂNICA E ELÉTRICA NA ÁREA DO PORTO ORGANIZADO.</v>
      </c>
      <c r="D80" s="4" t="str">
        <f t="shared" si="78"/>
        <v>035</v>
      </c>
      <c r="E80" s="4">
        <f t="shared" si="78"/>
        <v>2015</v>
      </c>
      <c r="F80" s="4" t="str">
        <f t="shared" si="78"/>
        <v>TPF ENGENHARIA LTDA</v>
      </c>
      <c r="G80" s="4" t="str">
        <f t="shared" si="78"/>
        <v>12.285.441/0001-66</v>
      </c>
      <c r="H80" s="4" t="s">
        <v>123</v>
      </c>
      <c r="I80" s="4" t="s">
        <v>116</v>
      </c>
      <c r="J80" s="4" t="s">
        <v>122</v>
      </c>
      <c r="K80" s="4" t="s">
        <v>26</v>
      </c>
      <c r="L80" s="4" t="s">
        <v>27</v>
      </c>
      <c r="M80" s="4">
        <v>5275.4</v>
      </c>
      <c r="N80" s="4">
        <v>15217.38</v>
      </c>
      <c r="O80" s="1"/>
      <c r="P80" s="1"/>
      <c r="Q80" s="1"/>
      <c r="R80" s="1"/>
      <c r="S80" s="1"/>
      <c r="T80" s="1"/>
      <c r="U80" s="1"/>
      <c r="V80" s="1"/>
    </row>
    <row r="81" spans="1:22" ht="13.5" customHeight="1" x14ac:dyDescent="0.35">
      <c r="A81" s="7" t="s">
        <v>18</v>
      </c>
      <c r="B81" s="7" t="s">
        <v>81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7" t="s">
        <v>128</v>
      </c>
      <c r="I81" s="7" t="s">
        <v>116</v>
      </c>
      <c r="J81" s="7" t="s">
        <v>611</v>
      </c>
      <c r="K81" s="7" t="s">
        <v>612</v>
      </c>
      <c r="L81" s="7" t="s">
        <v>27</v>
      </c>
      <c r="M81" s="7">
        <v>3855.84</v>
      </c>
      <c r="N81" s="7">
        <v>5286.36</v>
      </c>
      <c r="O81" s="1"/>
      <c r="P81" s="1"/>
      <c r="Q81" s="1"/>
      <c r="R81" s="1"/>
      <c r="S81" s="1"/>
      <c r="T81" s="1"/>
      <c r="U81" s="1"/>
      <c r="V81" s="1"/>
    </row>
    <row r="82" spans="1:22" ht="13.5" customHeight="1" x14ac:dyDescent="0.35">
      <c r="A82" s="7" t="s">
        <v>18</v>
      </c>
      <c r="B82" s="7" t="s">
        <v>81</v>
      </c>
      <c r="C82" s="7" t="s">
        <v>607</v>
      </c>
      <c r="D82" s="7" t="s">
        <v>608</v>
      </c>
      <c r="E82" s="7">
        <v>2022</v>
      </c>
      <c r="F82" s="7" t="s">
        <v>609</v>
      </c>
      <c r="G82" s="7" t="s">
        <v>610</v>
      </c>
      <c r="H82" s="7" t="s">
        <v>133</v>
      </c>
      <c r="I82" s="7" t="s">
        <v>116</v>
      </c>
      <c r="J82" s="7" t="s">
        <v>613</v>
      </c>
      <c r="K82" s="7" t="s">
        <v>614</v>
      </c>
      <c r="L82" s="7" t="s">
        <v>27</v>
      </c>
      <c r="M82" s="7">
        <v>16304.59</v>
      </c>
      <c r="N82" s="7">
        <v>22353.59</v>
      </c>
      <c r="O82" s="1"/>
      <c r="P82" s="1"/>
      <c r="Q82" s="1"/>
      <c r="R82" s="1"/>
      <c r="S82" s="1"/>
      <c r="T82" s="1"/>
      <c r="U82" s="1"/>
      <c r="V82" s="1"/>
    </row>
    <row r="83" spans="1:22" ht="13.5" customHeight="1" x14ac:dyDescent="0.35">
      <c r="A83" s="7" t="s">
        <v>18</v>
      </c>
      <c r="B83" s="7" t="s">
        <v>81</v>
      </c>
      <c r="C83" s="7" t="s">
        <v>607</v>
      </c>
      <c r="D83" s="7" t="s">
        <v>608</v>
      </c>
      <c r="E83" s="7">
        <v>2022</v>
      </c>
      <c r="F83" s="7" t="s">
        <v>609</v>
      </c>
      <c r="G83" s="7" t="s">
        <v>610</v>
      </c>
      <c r="H83" s="7" t="s">
        <v>138</v>
      </c>
      <c r="I83" s="7" t="s">
        <v>116</v>
      </c>
      <c r="J83" s="7" t="s">
        <v>615</v>
      </c>
      <c r="K83" s="7" t="s">
        <v>616</v>
      </c>
      <c r="L83" s="7" t="s">
        <v>27</v>
      </c>
      <c r="M83" s="7">
        <v>1971.23</v>
      </c>
      <c r="N83" s="7">
        <v>2702.55</v>
      </c>
      <c r="O83" s="1"/>
      <c r="P83" s="1"/>
      <c r="Q83" s="1"/>
      <c r="R83" s="1"/>
      <c r="S83" s="1"/>
      <c r="T83" s="1"/>
      <c r="U83" s="1"/>
      <c r="V83" s="1"/>
    </row>
    <row r="84" spans="1:22" ht="13.5" customHeight="1" x14ac:dyDescent="0.35">
      <c r="A84" s="7" t="s">
        <v>18</v>
      </c>
      <c r="B84" s="7" t="s">
        <v>81</v>
      </c>
      <c r="C84" s="7" t="s">
        <v>607</v>
      </c>
      <c r="D84" s="7" t="s">
        <v>608</v>
      </c>
      <c r="E84" s="7">
        <v>2022</v>
      </c>
      <c r="F84" s="7" t="s">
        <v>609</v>
      </c>
      <c r="G84" s="7" t="s">
        <v>610</v>
      </c>
      <c r="H84" s="7" t="s">
        <v>143</v>
      </c>
      <c r="I84" s="7" t="s">
        <v>116</v>
      </c>
      <c r="J84" s="7" t="s">
        <v>617</v>
      </c>
      <c r="K84" s="7" t="s">
        <v>614</v>
      </c>
      <c r="L84" s="7" t="s">
        <v>618</v>
      </c>
      <c r="M84" s="7">
        <v>8281.43</v>
      </c>
      <c r="N84" s="7">
        <v>11353.84</v>
      </c>
      <c r="O84" s="1"/>
      <c r="P84" s="1"/>
      <c r="Q84" s="1"/>
      <c r="R84" s="1"/>
      <c r="S84" s="1"/>
      <c r="T84" s="1"/>
      <c r="U84" s="1"/>
      <c r="V84" s="1"/>
    </row>
    <row r="85" spans="1:22" ht="13.5" customHeight="1" x14ac:dyDescent="0.35">
      <c r="A85" s="5" t="str">
        <f t="shared" ref="A85:B85" si="79">A80</f>
        <v>Suape</v>
      </c>
      <c r="B85" s="5" t="str">
        <f t="shared" si="79"/>
        <v>suape</v>
      </c>
      <c r="C85" s="5" t="s">
        <v>124</v>
      </c>
      <c r="D85" s="5" t="s">
        <v>125</v>
      </c>
      <c r="E85" s="5">
        <v>2019</v>
      </c>
      <c r="F85" s="5" t="s">
        <v>126</v>
      </c>
      <c r="G85" s="5" t="s">
        <v>127</v>
      </c>
      <c r="H85" s="5" t="s">
        <v>162</v>
      </c>
      <c r="I85" s="5" t="s">
        <v>129</v>
      </c>
      <c r="J85" s="5" t="s">
        <v>952</v>
      </c>
      <c r="K85" s="5" t="s">
        <v>953</v>
      </c>
      <c r="L85" s="5" t="s">
        <v>954</v>
      </c>
      <c r="M85" s="5">
        <v>569.36</v>
      </c>
      <c r="N85" s="5">
        <v>979.42</v>
      </c>
      <c r="O85" s="1"/>
      <c r="P85" s="1"/>
      <c r="Q85" s="1"/>
      <c r="R85" s="1"/>
      <c r="S85" s="1"/>
      <c r="T85" s="1"/>
      <c r="U85" s="1"/>
      <c r="V85" s="1"/>
    </row>
    <row r="86" spans="1:22" ht="13.5" customHeight="1" x14ac:dyDescent="0.35">
      <c r="A86" s="6" t="str">
        <f t="shared" ref="A86:G86" si="80">A85</f>
        <v>Suape</v>
      </c>
      <c r="B86" s="6" t="str">
        <f t="shared" si="80"/>
        <v>suape</v>
      </c>
      <c r="C86" s="6" t="str">
        <f t="shared" si="80"/>
        <v>CONTRATAÇÃO DE JOVEM APRENDIZ</v>
      </c>
      <c r="D86" s="6" t="str">
        <f t="shared" si="80"/>
        <v>025</v>
      </c>
      <c r="E86" s="6">
        <f t="shared" si="80"/>
        <v>2019</v>
      </c>
      <c r="F86" s="6" t="str">
        <f t="shared" si="80"/>
        <v>CENTRO DE INTEGRAÇÃO EMPRESA ESCOLA DE PERNAMBUCO - CIEE</v>
      </c>
      <c r="G86" s="6" t="str">
        <f t="shared" si="80"/>
        <v>010.998.292/0001-57</v>
      </c>
      <c r="H86" s="6" t="s">
        <v>167</v>
      </c>
      <c r="I86" s="6" t="s">
        <v>134</v>
      </c>
      <c r="J86" s="6" t="s">
        <v>955</v>
      </c>
      <c r="K86" s="6" t="s">
        <v>956</v>
      </c>
      <c r="L86" s="6" t="s">
        <v>957</v>
      </c>
      <c r="M86" s="6">
        <v>569.36</v>
      </c>
      <c r="N86" s="6">
        <v>1023.16</v>
      </c>
      <c r="O86" s="1"/>
      <c r="P86" s="1"/>
      <c r="Q86" s="1"/>
      <c r="R86" s="1"/>
      <c r="S86" s="1"/>
      <c r="T86" s="1"/>
      <c r="U86" s="1"/>
      <c r="V86" s="1"/>
    </row>
    <row r="87" spans="1:22" ht="13.5" customHeight="1" x14ac:dyDescent="0.35">
      <c r="A87" s="6" t="str">
        <f t="shared" ref="A87:G87" si="81">A86</f>
        <v>Suape</v>
      </c>
      <c r="B87" s="6" t="str">
        <f t="shared" si="81"/>
        <v>suape</v>
      </c>
      <c r="C87" s="6" t="str">
        <f t="shared" si="81"/>
        <v>CONTRATAÇÃO DE JOVEM APRENDIZ</v>
      </c>
      <c r="D87" s="6" t="str">
        <f t="shared" si="81"/>
        <v>025</v>
      </c>
      <c r="E87" s="6">
        <f t="shared" si="81"/>
        <v>2019</v>
      </c>
      <c r="F87" s="6" t="str">
        <f t="shared" si="81"/>
        <v>CENTRO DE INTEGRAÇÃO EMPRESA ESCOLA DE PERNAMBUCO - CIEE</v>
      </c>
      <c r="G87" s="6" t="str">
        <f t="shared" si="81"/>
        <v>010.998.292/0001-57</v>
      </c>
      <c r="H87" s="6" t="s">
        <v>170</v>
      </c>
      <c r="I87" s="6" t="s">
        <v>139</v>
      </c>
      <c r="J87" s="6" t="s">
        <v>958</v>
      </c>
      <c r="K87" s="6" t="s">
        <v>959</v>
      </c>
      <c r="L87" s="6" t="s">
        <v>960</v>
      </c>
      <c r="M87" s="6">
        <v>569.36</v>
      </c>
      <c r="N87" s="6">
        <v>1070.75</v>
      </c>
      <c r="O87" s="1"/>
      <c r="P87" s="1"/>
      <c r="Q87" s="1"/>
      <c r="R87" s="1"/>
      <c r="S87" s="1"/>
      <c r="T87" s="1"/>
      <c r="U87" s="1"/>
      <c r="V87" s="1"/>
    </row>
    <row r="88" spans="1:22" ht="13.5" customHeight="1" x14ac:dyDescent="0.35">
      <c r="A88" s="6" t="str">
        <f t="shared" ref="A88:G88" si="82">A87</f>
        <v>Suape</v>
      </c>
      <c r="B88" s="6" t="str">
        <f t="shared" si="82"/>
        <v>suape</v>
      </c>
      <c r="C88" s="6" t="str">
        <f t="shared" si="82"/>
        <v>CONTRATAÇÃO DE JOVEM APRENDIZ</v>
      </c>
      <c r="D88" s="6" t="str">
        <f t="shared" si="82"/>
        <v>025</v>
      </c>
      <c r="E88" s="6">
        <f t="shared" si="82"/>
        <v>2019</v>
      </c>
      <c r="F88" s="6" t="str">
        <f t="shared" si="82"/>
        <v>CENTRO DE INTEGRAÇÃO EMPRESA ESCOLA DE PERNAMBUCO - CIEE</v>
      </c>
      <c r="G88" s="6" t="str">
        <f t="shared" si="82"/>
        <v>010.998.292/0001-57</v>
      </c>
      <c r="H88" s="6" t="s">
        <v>174</v>
      </c>
      <c r="I88" s="6" t="s">
        <v>149</v>
      </c>
      <c r="J88" s="6" t="s">
        <v>961</v>
      </c>
      <c r="K88" s="6" t="s">
        <v>962</v>
      </c>
      <c r="L88" s="6" t="s">
        <v>963</v>
      </c>
      <c r="M88" s="6">
        <v>569.36</v>
      </c>
      <c r="N88" s="6">
        <v>1103.67</v>
      </c>
      <c r="O88" s="1"/>
      <c r="P88" s="1"/>
      <c r="Q88" s="1"/>
      <c r="R88" s="1"/>
      <c r="S88" s="1"/>
      <c r="T88" s="1"/>
      <c r="U88" s="1"/>
      <c r="V88" s="1"/>
    </row>
    <row r="89" spans="1:22" ht="13.5" customHeight="1" x14ac:dyDescent="0.35">
      <c r="A89" s="6" t="str">
        <f t="shared" ref="A89:G89" si="83">A88</f>
        <v>Suape</v>
      </c>
      <c r="B89" s="6" t="str">
        <f t="shared" si="83"/>
        <v>suape</v>
      </c>
      <c r="C89" s="6" t="str">
        <f t="shared" si="83"/>
        <v>CONTRATAÇÃO DE JOVEM APRENDIZ</v>
      </c>
      <c r="D89" s="6" t="str">
        <f t="shared" si="83"/>
        <v>025</v>
      </c>
      <c r="E89" s="6">
        <f t="shared" si="83"/>
        <v>2019</v>
      </c>
      <c r="F89" s="6" t="str">
        <f t="shared" si="83"/>
        <v>CENTRO DE INTEGRAÇÃO EMPRESA ESCOLA DE PERNAMBUCO - CIEE</v>
      </c>
      <c r="G89" s="6" t="str">
        <f t="shared" si="83"/>
        <v>010.998.292/0001-57</v>
      </c>
      <c r="H89" s="6" t="s">
        <v>178</v>
      </c>
      <c r="I89" s="6" t="s">
        <v>964</v>
      </c>
      <c r="J89" s="6" t="s">
        <v>965</v>
      </c>
      <c r="K89" s="6" t="s">
        <v>966</v>
      </c>
      <c r="L89" s="6" t="s">
        <v>967</v>
      </c>
      <c r="M89" s="6">
        <v>569.36</v>
      </c>
      <c r="N89" s="6">
        <v>875.44</v>
      </c>
      <c r="O89" s="1"/>
      <c r="P89" s="1"/>
      <c r="Q89" s="1"/>
      <c r="R89" s="1"/>
      <c r="S89" s="1"/>
      <c r="T89" s="1"/>
      <c r="U89" s="1"/>
      <c r="V89" s="1"/>
    </row>
    <row r="90" spans="1:22" ht="13.5" customHeight="1" x14ac:dyDescent="0.35">
      <c r="A90" s="7" t="s">
        <v>18</v>
      </c>
      <c r="B90" s="7" t="s">
        <v>81</v>
      </c>
      <c r="C90" s="7" t="s">
        <v>158</v>
      </c>
      <c r="D90" s="7" t="s">
        <v>159</v>
      </c>
      <c r="E90" s="7">
        <v>2019</v>
      </c>
      <c r="F90" s="7" t="s">
        <v>160</v>
      </c>
      <c r="G90" s="7" t="s">
        <v>161</v>
      </c>
      <c r="H90" s="7" t="s">
        <v>190</v>
      </c>
      <c r="I90" s="7" t="s">
        <v>163</v>
      </c>
      <c r="J90" s="7" t="s">
        <v>968</v>
      </c>
      <c r="K90" s="7" t="s">
        <v>165</v>
      </c>
      <c r="L90" s="7" t="s">
        <v>166</v>
      </c>
      <c r="M90" s="7">
        <v>2820</v>
      </c>
      <c r="N90" s="7">
        <v>3083.1</v>
      </c>
      <c r="O90" s="1"/>
      <c r="P90" s="1"/>
      <c r="Q90" s="1"/>
      <c r="R90" s="1"/>
      <c r="S90" s="1"/>
      <c r="T90" s="1"/>
      <c r="U90" s="1"/>
      <c r="V90" s="1"/>
    </row>
    <row r="91" spans="1:22" ht="13.5" customHeight="1" x14ac:dyDescent="0.35">
      <c r="A91" s="4" t="s">
        <v>18</v>
      </c>
      <c r="B91" s="4" t="s">
        <v>81</v>
      </c>
      <c r="C91" s="4" t="str">
        <f t="shared" ref="C91:G91" si="84">C90</f>
        <v>PRESTAÇÃO EM SERVIÇOES ESPECIALIZADOS EM ENGENHARIA E
SEGURANÇA DO TRABALHO</v>
      </c>
      <c r="D91" s="4" t="str">
        <f t="shared" si="84"/>
        <v>056</v>
      </c>
      <c r="E91" s="4">
        <f t="shared" si="84"/>
        <v>2019</v>
      </c>
      <c r="F91" s="4" t="str">
        <f t="shared" si="84"/>
        <v>SINGULAR SERVIÇOS DE SAÚDE LTDA</v>
      </c>
      <c r="G91" s="4" t="str">
        <f t="shared" si="84"/>
        <v>007.901.265/0001-43</v>
      </c>
      <c r="H91" s="4" t="s">
        <v>195</v>
      </c>
      <c r="I91" s="4" t="str">
        <f t="shared" ref="I91:I96" si="85">I90</f>
        <v>DAF / SESMT/CRH</v>
      </c>
      <c r="J91" s="4" t="s">
        <v>168</v>
      </c>
      <c r="K91" s="4" t="s">
        <v>169</v>
      </c>
      <c r="L91" s="4" t="s">
        <v>166</v>
      </c>
      <c r="M91" s="4">
        <v>1050</v>
      </c>
      <c r="N91" s="4">
        <v>1956.71</v>
      </c>
      <c r="O91" s="1"/>
      <c r="P91" s="1"/>
      <c r="Q91" s="1"/>
      <c r="R91" s="1"/>
      <c r="S91" s="1"/>
      <c r="T91" s="1"/>
      <c r="U91" s="1"/>
      <c r="V91" s="1"/>
    </row>
    <row r="92" spans="1:22" ht="13.5" customHeight="1" x14ac:dyDescent="0.35">
      <c r="A92" s="4" t="str">
        <f t="shared" ref="A92:G92" si="86">A91</f>
        <v>Suape</v>
      </c>
      <c r="B92" s="4" t="str">
        <f t="shared" si="86"/>
        <v>suape</v>
      </c>
      <c r="C92" s="4" t="str">
        <f t="shared" si="86"/>
        <v>PRESTAÇÃO EM SERVIÇOES ESPECIALIZADOS EM ENGENHARIA E
SEGURANÇA DO TRABALHO</v>
      </c>
      <c r="D92" s="4" t="str">
        <f t="shared" si="86"/>
        <v>056</v>
      </c>
      <c r="E92" s="4">
        <f t="shared" si="86"/>
        <v>2019</v>
      </c>
      <c r="F92" s="4" t="str">
        <f t="shared" si="86"/>
        <v>SINGULAR SERVIÇOS DE SAÚDE LTDA</v>
      </c>
      <c r="G92" s="4" t="str">
        <f t="shared" si="86"/>
        <v>007.901.265/0001-43</v>
      </c>
      <c r="H92" s="4" t="s">
        <v>196</v>
      </c>
      <c r="I92" s="4" t="str">
        <f t="shared" si="85"/>
        <v>DAF / SESMT/CRH</v>
      </c>
      <c r="J92" s="4" t="s">
        <v>969</v>
      </c>
      <c r="K92" s="4" t="s">
        <v>970</v>
      </c>
      <c r="L92" s="4" t="s">
        <v>971</v>
      </c>
      <c r="M92" s="4">
        <v>1151.68</v>
      </c>
      <c r="N92" s="4">
        <v>2556.17</v>
      </c>
      <c r="O92" s="1"/>
      <c r="P92" s="1"/>
      <c r="Q92" s="1"/>
      <c r="R92" s="1"/>
      <c r="S92" s="1"/>
      <c r="T92" s="1"/>
      <c r="U92" s="1"/>
      <c r="V92" s="1"/>
    </row>
    <row r="93" spans="1:22" ht="13.5" customHeight="1" x14ac:dyDescent="0.35">
      <c r="A93" s="4" t="str">
        <f t="shared" ref="A93:G93" si="87">A92</f>
        <v>Suape</v>
      </c>
      <c r="B93" s="4" t="str">
        <f t="shared" si="87"/>
        <v>suape</v>
      </c>
      <c r="C93" s="4" t="str">
        <f t="shared" si="87"/>
        <v>PRESTAÇÃO EM SERVIÇOES ESPECIALIZADOS EM ENGENHARIA E
SEGURANÇA DO TRABALHO</v>
      </c>
      <c r="D93" s="4" t="str">
        <f t="shared" si="87"/>
        <v>056</v>
      </c>
      <c r="E93" s="4">
        <f t="shared" si="87"/>
        <v>2019</v>
      </c>
      <c r="F93" s="4" t="str">
        <f t="shared" si="87"/>
        <v>SINGULAR SERVIÇOS DE SAÚDE LTDA</v>
      </c>
      <c r="G93" s="4" t="str">
        <f t="shared" si="87"/>
        <v>007.901.265/0001-43</v>
      </c>
      <c r="H93" s="4" t="s">
        <v>197</v>
      </c>
      <c r="I93" s="4" t="str">
        <f t="shared" si="85"/>
        <v>DAF / SESMT/CRH</v>
      </c>
      <c r="J93" s="4" t="s">
        <v>175</v>
      </c>
      <c r="K93" s="4" t="s">
        <v>176</v>
      </c>
      <c r="L93" s="4" t="s">
        <v>177</v>
      </c>
      <c r="M93" s="4">
        <v>1301.71</v>
      </c>
      <c r="N93" s="4">
        <v>3153.5</v>
      </c>
      <c r="O93" s="1"/>
      <c r="P93" s="1"/>
      <c r="Q93" s="1"/>
      <c r="R93" s="1"/>
      <c r="S93" s="1"/>
      <c r="T93" s="1"/>
      <c r="U93" s="1"/>
      <c r="V93" s="1"/>
    </row>
    <row r="94" spans="1:22" ht="13.5" customHeight="1" x14ac:dyDescent="0.35">
      <c r="A94" s="4" t="str">
        <f t="shared" ref="A94:G94" si="88">A93</f>
        <v>Suape</v>
      </c>
      <c r="B94" s="4" t="str">
        <f t="shared" si="88"/>
        <v>suape</v>
      </c>
      <c r="C94" s="4" t="str">
        <f t="shared" si="88"/>
        <v>PRESTAÇÃO EM SERVIÇOES ESPECIALIZADOS EM ENGENHARIA E
SEGURANÇA DO TRABALHO</v>
      </c>
      <c r="D94" s="4" t="str">
        <f t="shared" si="88"/>
        <v>056</v>
      </c>
      <c r="E94" s="4">
        <f t="shared" si="88"/>
        <v>2019</v>
      </c>
      <c r="F94" s="4" t="str">
        <f t="shared" si="88"/>
        <v>SINGULAR SERVIÇOS DE SAÚDE LTDA</v>
      </c>
      <c r="G94" s="4" t="str">
        <f t="shared" si="88"/>
        <v>007.901.265/0001-43</v>
      </c>
      <c r="H94" s="4" t="s">
        <v>198</v>
      </c>
      <c r="I94" s="4" t="str">
        <f t="shared" si="85"/>
        <v>DAF / SESMT/CRH</v>
      </c>
      <c r="J94" s="4" t="s">
        <v>175</v>
      </c>
      <c r="K94" s="4" t="s">
        <v>176</v>
      </c>
      <c r="L94" s="4" t="s">
        <v>177</v>
      </c>
      <c r="M94" s="4">
        <v>1301.71</v>
      </c>
      <c r="N94" s="4">
        <v>3153.5</v>
      </c>
      <c r="O94" s="1"/>
      <c r="P94" s="1"/>
      <c r="Q94" s="1"/>
      <c r="R94" s="1"/>
      <c r="S94" s="1"/>
      <c r="T94" s="1"/>
      <c r="U94" s="1"/>
      <c r="V94" s="1"/>
    </row>
    <row r="95" spans="1:22" ht="13.5" customHeight="1" x14ac:dyDescent="0.35">
      <c r="A95" s="4" t="str">
        <f t="shared" ref="A95:G95" si="89">A94</f>
        <v>Suape</v>
      </c>
      <c r="B95" s="4" t="str">
        <f t="shared" si="89"/>
        <v>suape</v>
      </c>
      <c r="C95" s="4" t="str">
        <f t="shared" si="89"/>
        <v>PRESTAÇÃO EM SERVIÇOES ESPECIALIZADOS EM ENGENHARIA E
SEGURANÇA DO TRABALHO</v>
      </c>
      <c r="D95" s="4" t="str">
        <f t="shared" si="89"/>
        <v>056</v>
      </c>
      <c r="E95" s="4">
        <f t="shared" si="89"/>
        <v>2019</v>
      </c>
      <c r="F95" s="4" t="str">
        <f t="shared" si="89"/>
        <v>SINGULAR SERVIÇOS DE SAÚDE LTDA</v>
      </c>
      <c r="G95" s="4" t="str">
        <f t="shared" si="89"/>
        <v>007.901.265/0001-43</v>
      </c>
      <c r="H95" s="4" t="s">
        <v>199</v>
      </c>
      <c r="I95" s="4" t="str">
        <f t="shared" si="85"/>
        <v>DAF / SESMT/CRH</v>
      </c>
      <c r="J95" s="4" t="s">
        <v>972</v>
      </c>
      <c r="K95" s="4" t="s">
        <v>973</v>
      </c>
      <c r="L95" s="4" t="s">
        <v>974</v>
      </c>
      <c r="M95" s="4">
        <v>1301.71</v>
      </c>
      <c r="N95" s="4">
        <v>3153.5</v>
      </c>
      <c r="O95" s="1"/>
      <c r="P95" s="1"/>
      <c r="Q95" s="1"/>
      <c r="R95" s="1"/>
      <c r="S95" s="1"/>
      <c r="T95" s="1"/>
      <c r="U95" s="1"/>
      <c r="V95" s="1"/>
    </row>
    <row r="96" spans="1:22" ht="13.5" customHeight="1" x14ac:dyDescent="0.35">
      <c r="A96" s="4" t="str">
        <f t="shared" ref="A96:G96" si="90">A95</f>
        <v>Suape</v>
      </c>
      <c r="B96" s="4" t="str">
        <f t="shared" si="90"/>
        <v>suape</v>
      </c>
      <c r="C96" s="4" t="str">
        <f t="shared" si="90"/>
        <v>PRESTAÇÃO EM SERVIÇOES ESPECIALIZADOS EM ENGENHARIA E
SEGURANÇA DO TRABALHO</v>
      </c>
      <c r="D96" s="4" t="str">
        <f t="shared" si="90"/>
        <v>056</v>
      </c>
      <c r="E96" s="4">
        <f t="shared" si="90"/>
        <v>2019</v>
      </c>
      <c r="F96" s="4" t="str">
        <f t="shared" si="90"/>
        <v>SINGULAR SERVIÇOS DE SAÚDE LTDA</v>
      </c>
      <c r="G96" s="4" t="str">
        <f t="shared" si="90"/>
        <v>007.901.265/0001-43</v>
      </c>
      <c r="H96" s="4" t="s">
        <v>200</v>
      </c>
      <c r="I96" s="4" t="str">
        <f t="shared" si="85"/>
        <v>DAF / SESMT/CRH</v>
      </c>
      <c r="J96" s="4" t="s">
        <v>975</v>
      </c>
      <c r="K96" s="4" t="s">
        <v>976</v>
      </c>
      <c r="L96" s="4" t="s">
        <v>977</v>
      </c>
      <c r="M96" s="4">
        <v>1301.71</v>
      </c>
      <c r="N96" s="4">
        <v>3153.5</v>
      </c>
      <c r="O96" s="1"/>
      <c r="P96" s="1"/>
      <c r="Q96" s="1"/>
      <c r="R96" s="1"/>
      <c r="S96" s="1"/>
      <c r="T96" s="1"/>
      <c r="U96" s="1"/>
      <c r="V96" s="1"/>
    </row>
    <row r="97" spans="1:22" ht="13.5" customHeight="1" x14ac:dyDescent="0.35">
      <c r="A97" s="6" t="s">
        <v>18</v>
      </c>
      <c r="B97" s="6" t="s">
        <v>18</v>
      </c>
      <c r="C97" s="6" t="s">
        <v>648</v>
      </c>
      <c r="D97" s="6" t="s">
        <v>187</v>
      </c>
      <c r="E97" s="6">
        <v>2017</v>
      </c>
      <c r="F97" s="6" t="s">
        <v>188</v>
      </c>
      <c r="G97" s="6" t="s">
        <v>189</v>
      </c>
      <c r="H97" s="6" t="s">
        <v>649</v>
      </c>
      <c r="I97" s="6" t="s">
        <v>191</v>
      </c>
      <c r="J97" s="6" t="s">
        <v>192</v>
      </c>
      <c r="K97" s="6" t="s">
        <v>193</v>
      </c>
      <c r="L97" s="6" t="s">
        <v>194</v>
      </c>
      <c r="M97" s="6">
        <v>3027.51</v>
      </c>
      <c r="N97" s="6">
        <v>9005.15</v>
      </c>
      <c r="O97" s="1"/>
      <c r="P97" s="1"/>
      <c r="Q97" s="1"/>
      <c r="R97" s="1"/>
      <c r="S97" s="1"/>
      <c r="T97" s="1"/>
      <c r="U97" s="1"/>
      <c r="V97" s="1"/>
    </row>
    <row r="98" spans="1:22" ht="13.5" customHeight="1" x14ac:dyDescent="0.35">
      <c r="A98" s="6" t="str">
        <f t="shared" ref="A98:G98" si="91">A97</f>
        <v>Suape</v>
      </c>
      <c r="B98" s="6" t="str">
        <f t="shared" si="91"/>
        <v>Suape</v>
      </c>
      <c r="C98" s="6" t="str">
        <f t="shared" si="91"/>
        <v>Inspeção motorizada e fiscalização de vigilância terceirizada</v>
      </c>
      <c r="D98" s="6" t="str">
        <f t="shared" si="91"/>
        <v>028</v>
      </c>
      <c r="E98" s="6">
        <f t="shared" si="91"/>
        <v>2017</v>
      </c>
      <c r="F98" s="6" t="str">
        <f t="shared" si="91"/>
        <v>LISERVE</v>
      </c>
      <c r="G98" s="6" t="str">
        <f t="shared" si="91"/>
        <v>08.165.946/0001-10</v>
      </c>
      <c r="H98" s="6" t="s">
        <v>650</v>
      </c>
      <c r="I98" s="6" t="s">
        <v>191</v>
      </c>
      <c r="J98" s="6" t="s">
        <v>192</v>
      </c>
      <c r="K98" s="6" t="s">
        <v>193</v>
      </c>
      <c r="L98" s="6" t="s">
        <v>194</v>
      </c>
      <c r="M98" s="6">
        <v>3027.51</v>
      </c>
      <c r="N98" s="6">
        <v>9005.15</v>
      </c>
      <c r="O98" s="1"/>
      <c r="P98" s="1"/>
      <c r="Q98" s="1"/>
      <c r="R98" s="1"/>
      <c r="S98" s="1"/>
      <c r="T98" s="1"/>
      <c r="U98" s="1"/>
      <c r="V98" s="1"/>
    </row>
    <row r="99" spans="1:22" ht="13.5" customHeight="1" x14ac:dyDescent="0.35">
      <c r="A99" s="6" t="str">
        <f t="shared" ref="A99:G99" si="92">A98</f>
        <v>Suape</v>
      </c>
      <c r="B99" s="6" t="str">
        <f t="shared" si="92"/>
        <v>Suape</v>
      </c>
      <c r="C99" s="6" t="str">
        <f t="shared" si="92"/>
        <v>Inspeção motorizada e fiscalização de vigilância terceirizada</v>
      </c>
      <c r="D99" s="6" t="str">
        <f t="shared" si="92"/>
        <v>028</v>
      </c>
      <c r="E99" s="6">
        <f t="shared" si="92"/>
        <v>2017</v>
      </c>
      <c r="F99" s="6" t="str">
        <f t="shared" si="92"/>
        <v>LISERVE</v>
      </c>
      <c r="G99" s="6" t="str">
        <f t="shared" si="92"/>
        <v>08.165.946/0001-10</v>
      </c>
      <c r="H99" s="6" t="s">
        <v>651</v>
      </c>
      <c r="I99" s="6" t="s">
        <v>191</v>
      </c>
      <c r="J99" s="6" t="s">
        <v>192</v>
      </c>
      <c r="K99" s="6" t="s">
        <v>193</v>
      </c>
      <c r="L99" s="6" t="s">
        <v>194</v>
      </c>
      <c r="M99" s="6">
        <v>3027.51</v>
      </c>
      <c r="N99" s="6">
        <v>9081.9500000000007</v>
      </c>
      <c r="O99" s="1"/>
      <c r="P99" s="1"/>
      <c r="Q99" s="1"/>
      <c r="R99" s="1"/>
      <c r="S99" s="1"/>
      <c r="T99" s="1"/>
      <c r="U99" s="1"/>
      <c r="V99" s="1"/>
    </row>
    <row r="100" spans="1:22" ht="13.5" customHeight="1" x14ac:dyDescent="0.35">
      <c r="A100" s="6" t="str">
        <f t="shared" ref="A100:G100" si="93">A99</f>
        <v>Suape</v>
      </c>
      <c r="B100" s="6" t="str">
        <f t="shared" si="93"/>
        <v>Suape</v>
      </c>
      <c r="C100" s="6" t="str">
        <f t="shared" si="93"/>
        <v>Inspeção motorizada e fiscalização de vigilância terceirizada</v>
      </c>
      <c r="D100" s="6" t="str">
        <f t="shared" si="93"/>
        <v>028</v>
      </c>
      <c r="E100" s="6">
        <f t="shared" si="93"/>
        <v>2017</v>
      </c>
      <c r="F100" s="6" t="str">
        <f t="shared" si="93"/>
        <v>LISERVE</v>
      </c>
      <c r="G100" s="6" t="str">
        <f t="shared" si="93"/>
        <v>08.165.946/0001-10</v>
      </c>
      <c r="H100" s="6" t="s">
        <v>652</v>
      </c>
      <c r="I100" s="6" t="s">
        <v>191</v>
      </c>
      <c r="J100" s="6" t="s">
        <v>192</v>
      </c>
      <c r="K100" s="6" t="s">
        <v>193</v>
      </c>
      <c r="L100" s="6" t="s">
        <v>194</v>
      </c>
      <c r="M100" s="6">
        <v>3027.51</v>
      </c>
      <c r="N100" s="6">
        <v>9081.9500000000007</v>
      </c>
      <c r="O100" s="1"/>
      <c r="P100" s="1"/>
      <c r="Q100" s="1"/>
      <c r="R100" s="1"/>
      <c r="S100" s="1"/>
      <c r="T100" s="1"/>
      <c r="U100" s="1"/>
      <c r="V100" s="1"/>
    </row>
    <row r="101" spans="1:22" ht="13.5" customHeight="1" x14ac:dyDescent="0.35">
      <c r="A101" s="6" t="str">
        <f t="shared" ref="A101:G101" si="94">A100</f>
        <v>Suape</v>
      </c>
      <c r="B101" s="6" t="str">
        <f t="shared" si="94"/>
        <v>Suape</v>
      </c>
      <c r="C101" s="6" t="str">
        <f t="shared" si="94"/>
        <v>Inspeção motorizada e fiscalização de vigilância terceirizada</v>
      </c>
      <c r="D101" s="6" t="str">
        <f t="shared" si="94"/>
        <v>028</v>
      </c>
      <c r="E101" s="6">
        <f t="shared" si="94"/>
        <v>2017</v>
      </c>
      <c r="F101" s="6" t="str">
        <f t="shared" si="94"/>
        <v>LISERVE</v>
      </c>
      <c r="G101" s="6" t="str">
        <f t="shared" si="94"/>
        <v>08.165.946/0001-10</v>
      </c>
      <c r="H101" s="6" t="s">
        <v>653</v>
      </c>
      <c r="I101" s="6" t="s">
        <v>191</v>
      </c>
      <c r="J101" s="6" t="s">
        <v>192</v>
      </c>
      <c r="K101" s="6" t="s">
        <v>193</v>
      </c>
      <c r="L101" s="6" t="s">
        <v>194</v>
      </c>
      <c r="M101" s="6">
        <v>3027.51</v>
      </c>
      <c r="N101" s="6">
        <v>9005.15</v>
      </c>
      <c r="O101" s="1"/>
      <c r="P101" s="1"/>
      <c r="Q101" s="1"/>
      <c r="R101" s="1"/>
      <c r="S101" s="1"/>
      <c r="T101" s="1"/>
      <c r="U101" s="1"/>
      <c r="V101" s="1"/>
    </row>
    <row r="102" spans="1:22" ht="13.5" customHeight="1" x14ac:dyDescent="0.35">
      <c r="A102" s="6" t="str">
        <f t="shared" ref="A102:G102" si="95">A101</f>
        <v>Suape</v>
      </c>
      <c r="B102" s="6" t="str">
        <f t="shared" si="95"/>
        <v>Suape</v>
      </c>
      <c r="C102" s="6" t="str">
        <f t="shared" si="95"/>
        <v>Inspeção motorizada e fiscalização de vigilância terceirizada</v>
      </c>
      <c r="D102" s="6" t="str">
        <f t="shared" si="95"/>
        <v>028</v>
      </c>
      <c r="E102" s="6">
        <f t="shared" si="95"/>
        <v>2017</v>
      </c>
      <c r="F102" s="6" t="str">
        <f t="shared" si="95"/>
        <v>LISERVE</v>
      </c>
      <c r="G102" s="6" t="str">
        <f t="shared" si="95"/>
        <v>08.165.946/0001-10</v>
      </c>
      <c r="H102" s="6" t="s">
        <v>654</v>
      </c>
      <c r="I102" s="6" t="s">
        <v>191</v>
      </c>
      <c r="J102" s="6" t="s">
        <v>192</v>
      </c>
      <c r="K102" s="6" t="s">
        <v>193</v>
      </c>
      <c r="L102" s="6" t="s">
        <v>194</v>
      </c>
      <c r="M102" s="6">
        <v>3027.51</v>
      </c>
      <c r="N102" s="6">
        <v>9005.15</v>
      </c>
      <c r="O102" s="1"/>
      <c r="P102" s="1"/>
      <c r="Q102" s="1"/>
      <c r="R102" s="1"/>
      <c r="S102" s="1"/>
      <c r="T102" s="1"/>
      <c r="U102" s="1"/>
      <c r="V102" s="1"/>
    </row>
    <row r="103" spans="1:22" ht="13.5" customHeight="1" x14ac:dyDescent="0.35">
      <c r="A103" s="6" t="str">
        <f t="shared" ref="A103:G103" si="96">A102</f>
        <v>Suape</v>
      </c>
      <c r="B103" s="6" t="str">
        <f t="shared" si="96"/>
        <v>Suape</v>
      </c>
      <c r="C103" s="6" t="str">
        <f t="shared" si="96"/>
        <v>Inspeção motorizada e fiscalização de vigilância terceirizada</v>
      </c>
      <c r="D103" s="6" t="str">
        <f t="shared" si="96"/>
        <v>028</v>
      </c>
      <c r="E103" s="6">
        <f t="shared" si="96"/>
        <v>2017</v>
      </c>
      <c r="F103" s="6" t="str">
        <f t="shared" si="96"/>
        <v>LISERVE</v>
      </c>
      <c r="G103" s="6" t="str">
        <f t="shared" si="96"/>
        <v>08.165.946/0001-10</v>
      </c>
      <c r="H103" s="6" t="s">
        <v>655</v>
      </c>
      <c r="I103" s="6" t="s">
        <v>191</v>
      </c>
      <c r="J103" s="6" t="s">
        <v>192</v>
      </c>
      <c r="K103" s="6" t="s">
        <v>193</v>
      </c>
      <c r="L103" s="6" t="s">
        <v>194</v>
      </c>
      <c r="M103" s="6">
        <v>3027.51</v>
      </c>
      <c r="N103" s="6">
        <v>9005.15</v>
      </c>
      <c r="O103" s="1"/>
      <c r="P103" s="1"/>
      <c r="Q103" s="1"/>
      <c r="R103" s="1"/>
      <c r="S103" s="1"/>
      <c r="T103" s="1"/>
      <c r="U103" s="1"/>
      <c r="V103" s="1"/>
    </row>
    <row r="104" spans="1:22" ht="13.5" customHeight="1" x14ac:dyDescent="0.35">
      <c r="A104" s="6" t="str">
        <f t="shared" ref="A104:G104" si="97">A103</f>
        <v>Suape</v>
      </c>
      <c r="B104" s="6" t="str">
        <f t="shared" si="97"/>
        <v>Suape</v>
      </c>
      <c r="C104" s="6" t="str">
        <f t="shared" si="97"/>
        <v>Inspeção motorizada e fiscalização de vigilância terceirizada</v>
      </c>
      <c r="D104" s="6" t="str">
        <f t="shared" si="97"/>
        <v>028</v>
      </c>
      <c r="E104" s="6">
        <f t="shared" si="97"/>
        <v>2017</v>
      </c>
      <c r="F104" s="6" t="str">
        <f t="shared" si="97"/>
        <v>LISERVE</v>
      </c>
      <c r="G104" s="6" t="str">
        <f t="shared" si="97"/>
        <v>08.165.946/0001-10</v>
      </c>
      <c r="H104" s="6" t="s">
        <v>656</v>
      </c>
      <c r="I104" s="6" t="s">
        <v>191</v>
      </c>
      <c r="J104" s="6" t="s">
        <v>192</v>
      </c>
      <c r="K104" s="6" t="s">
        <v>193</v>
      </c>
      <c r="L104" s="6" t="s">
        <v>194</v>
      </c>
      <c r="M104" s="6">
        <v>3027.51</v>
      </c>
      <c r="N104" s="6">
        <v>9005.15</v>
      </c>
      <c r="O104" s="1"/>
      <c r="P104" s="1"/>
      <c r="Q104" s="1"/>
      <c r="R104" s="1"/>
      <c r="S104" s="1"/>
      <c r="T104" s="1"/>
      <c r="U104" s="1"/>
      <c r="V104" s="1"/>
    </row>
    <row r="105" spans="1:22" ht="13.5" customHeight="1" x14ac:dyDescent="0.35">
      <c r="A105" s="6" t="str">
        <f t="shared" ref="A105:G105" si="98">A104</f>
        <v>Suape</v>
      </c>
      <c r="B105" s="6" t="str">
        <f t="shared" si="98"/>
        <v>Suape</v>
      </c>
      <c r="C105" s="6" t="str">
        <f t="shared" si="98"/>
        <v>Inspeção motorizada e fiscalização de vigilância terceirizada</v>
      </c>
      <c r="D105" s="6" t="str">
        <f t="shared" si="98"/>
        <v>028</v>
      </c>
      <c r="E105" s="6">
        <f t="shared" si="98"/>
        <v>2017</v>
      </c>
      <c r="F105" s="6" t="str">
        <f t="shared" si="98"/>
        <v>LISERVE</v>
      </c>
      <c r="G105" s="6" t="str">
        <f t="shared" si="98"/>
        <v>08.165.946/0001-10</v>
      </c>
      <c r="H105" s="6" t="s">
        <v>657</v>
      </c>
      <c r="I105" s="6" t="s">
        <v>191</v>
      </c>
      <c r="J105" s="6" t="s">
        <v>192</v>
      </c>
      <c r="K105" s="6" t="s">
        <v>193</v>
      </c>
      <c r="L105" s="6" t="s">
        <v>194</v>
      </c>
      <c r="M105" s="6">
        <v>3027.51</v>
      </c>
      <c r="N105" s="6">
        <v>9081.9500000000007</v>
      </c>
      <c r="O105" s="1"/>
      <c r="P105" s="1"/>
      <c r="Q105" s="1"/>
      <c r="R105" s="1"/>
      <c r="S105" s="1"/>
      <c r="T105" s="1"/>
      <c r="U105" s="1"/>
      <c r="V105" s="1"/>
    </row>
    <row r="106" spans="1:22" ht="13.5" customHeight="1" x14ac:dyDescent="0.35">
      <c r="A106" s="6" t="str">
        <f t="shared" ref="A106:G106" si="99">A105</f>
        <v>Suape</v>
      </c>
      <c r="B106" s="6" t="str">
        <f t="shared" si="99"/>
        <v>Suape</v>
      </c>
      <c r="C106" s="6" t="str">
        <f t="shared" si="99"/>
        <v>Inspeção motorizada e fiscalização de vigilância terceirizada</v>
      </c>
      <c r="D106" s="6" t="str">
        <f t="shared" si="99"/>
        <v>028</v>
      </c>
      <c r="E106" s="6">
        <f t="shared" si="99"/>
        <v>2017</v>
      </c>
      <c r="F106" s="6" t="str">
        <f t="shared" si="99"/>
        <v>LISERVE</v>
      </c>
      <c r="G106" s="6" t="str">
        <f t="shared" si="99"/>
        <v>08.165.946/0001-10</v>
      </c>
      <c r="H106" s="6" t="s">
        <v>658</v>
      </c>
      <c r="I106" s="6" t="s">
        <v>191</v>
      </c>
      <c r="J106" s="6" t="s">
        <v>192</v>
      </c>
      <c r="K106" s="6" t="s">
        <v>193</v>
      </c>
      <c r="L106" s="6" t="s">
        <v>204</v>
      </c>
      <c r="M106" s="6">
        <v>3027.51</v>
      </c>
      <c r="N106" s="6">
        <v>9005.15</v>
      </c>
      <c r="O106" s="1"/>
      <c r="P106" s="1"/>
      <c r="Q106" s="1"/>
      <c r="R106" s="1"/>
      <c r="S106" s="1"/>
      <c r="T106" s="1"/>
      <c r="U106" s="1"/>
      <c r="V106" s="1"/>
    </row>
    <row r="107" spans="1:22" ht="13.5" customHeight="1" x14ac:dyDescent="0.35">
      <c r="A107" s="6" t="str">
        <f t="shared" ref="A107:G107" si="100">A106</f>
        <v>Suape</v>
      </c>
      <c r="B107" s="6" t="str">
        <f t="shared" si="100"/>
        <v>Suape</v>
      </c>
      <c r="C107" s="6" t="str">
        <f t="shared" si="100"/>
        <v>Inspeção motorizada e fiscalização de vigilância terceirizada</v>
      </c>
      <c r="D107" s="6" t="str">
        <f t="shared" si="100"/>
        <v>028</v>
      </c>
      <c r="E107" s="6">
        <f t="shared" si="100"/>
        <v>2017</v>
      </c>
      <c r="F107" s="6" t="str">
        <f t="shared" si="100"/>
        <v>LISERVE</v>
      </c>
      <c r="G107" s="6" t="str">
        <f t="shared" si="100"/>
        <v>08.165.946/0001-10</v>
      </c>
      <c r="H107" s="6" t="s">
        <v>659</v>
      </c>
      <c r="I107" s="6" t="s">
        <v>191</v>
      </c>
      <c r="J107" s="6" t="s">
        <v>192</v>
      </c>
      <c r="K107" s="6" t="s">
        <v>193</v>
      </c>
      <c r="L107" s="6" t="s">
        <v>194</v>
      </c>
      <c r="M107" s="6">
        <v>3027.51</v>
      </c>
      <c r="N107" s="6">
        <v>9005.15</v>
      </c>
      <c r="O107" s="1"/>
      <c r="P107" s="1"/>
      <c r="Q107" s="1"/>
      <c r="R107" s="1"/>
      <c r="S107" s="1"/>
      <c r="T107" s="1"/>
      <c r="U107" s="1"/>
      <c r="V107" s="1"/>
    </row>
    <row r="108" spans="1:22" ht="13.5" customHeight="1" x14ac:dyDescent="0.35">
      <c r="A108" s="6" t="str">
        <f t="shared" ref="A108:G108" si="101">A107</f>
        <v>Suape</v>
      </c>
      <c r="B108" s="6" t="str">
        <f t="shared" si="101"/>
        <v>Suape</v>
      </c>
      <c r="C108" s="6" t="str">
        <f t="shared" si="101"/>
        <v>Inspeção motorizada e fiscalização de vigilância terceirizada</v>
      </c>
      <c r="D108" s="6" t="str">
        <f t="shared" si="101"/>
        <v>028</v>
      </c>
      <c r="E108" s="6">
        <f t="shared" si="101"/>
        <v>2017</v>
      </c>
      <c r="F108" s="6" t="str">
        <f t="shared" si="101"/>
        <v>LISERVE</v>
      </c>
      <c r="G108" s="6" t="str">
        <f t="shared" si="101"/>
        <v>08.165.946/0001-10</v>
      </c>
      <c r="H108" s="6" t="s">
        <v>660</v>
      </c>
      <c r="I108" s="6" t="s">
        <v>191</v>
      </c>
      <c r="J108" s="6" t="s">
        <v>192</v>
      </c>
      <c r="K108" s="6" t="s">
        <v>193</v>
      </c>
      <c r="L108" s="6" t="s">
        <v>194</v>
      </c>
      <c r="M108" s="6">
        <v>3027.51</v>
      </c>
      <c r="N108" s="6">
        <v>9081.9500000000007</v>
      </c>
      <c r="O108" s="1"/>
      <c r="P108" s="1"/>
      <c r="Q108" s="1"/>
      <c r="R108" s="1"/>
      <c r="S108" s="1"/>
      <c r="T108" s="1"/>
      <c r="U108" s="1"/>
      <c r="V108" s="1"/>
    </row>
    <row r="109" spans="1:22" ht="13.5" customHeight="1" x14ac:dyDescent="0.35">
      <c r="A109" s="6" t="str">
        <f t="shared" ref="A109:G109" si="102">A108</f>
        <v>Suape</v>
      </c>
      <c r="B109" s="6" t="str">
        <f t="shared" si="102"/>
        <v>Suape</v>
      </c>
      <c r="C109" s="6" t="str">
        <f t="shared" si="102"/>
        <v>Inspeção motorizada e fiscalização de vigilância terceirizada</v>
      </c>
      <c r="D109" s="6" t="str">
        <f t="shared" si="102"/>
        <v>028</v>
      </c>
      <c r="E109" s="6">
        <f t="shared" si="102"/>
        <v>2017</v>
      </c>
      <c r="F109" s="6" t="str">
        <f t="shared" si="102"/>
        <v>LISERVE</v>
      </c>
      <c r="G109" s="6" t="str">
        <f t="shared" si="102"/>
        <v>08.165.946/0001-10</v>
      </c>
      <c r="H109" s="6" t="s">
        <v>661</v>
      </c>
      <c r="I109" s="6" t="s">
        <v>191</v>
      </c>
      <c r="J109" s="6" t="s">
        <v>192</v>
      </c>
      <c r="K109" s="6" t="s">
        <v>193</v>
      </c>
      <c r="L109" s="6" t="s">
        <v>204</v>
      </c>
      <c r="M109" s="6">
        <v>3027.51</v>
      </c>
      <c r="N109" s="6">
        <v>9005.15</v>
      </c>
      <c r="O109" s="1"/>
      <c r="P109" s="1"/>
      <c r="Q109" s="1"/>
      <c r="R109" s="1"/>
      <c r="S109" s="1"/>
      <c r="T109" s="1"/>
      <c r="U109" s="1"/>
      <c r="V109" s="1"/>
    </row>
    <row r="110" spans="1:22" ht="13.5" customHeight="1" x14ac:dyDescent="0.35">
      <c r="A110" s="6" t="str">
        <f t="shared" ref="A110:G110" si="103">A109</f>
        <v>Suape</v>
      </c>
      <c r="B110" s="6" t="str">
        <f t="shared" si="103"/>
        <v>Suape</v>
      </c>
      <c r="C110" s="6" t="str">
        <f t="shared" si="103"/>
        <v>Inspeção motorizada e fiscalização de vigilância terceirizada</v>
      </c>
      <c r="D110" s="6" t="str">
        <f t="shared" si="103"/>
        <v>028</v>
      </c>
      <c r="E110" s="6">
        <f t="shared" si="103"/>
        <v>2017</v>
      </c>
      <c r="F110" s="6" t="str">
        <f t="shared" si="103"/>
        <v>LISERVE</v>
      </c>
      <c r="G110" s="6" t="str">
        <f t="shared" si="103"/>
        <v>08.165.946/0001-10</v>
      </c>
      <c r="H110" s="6" t="s">
        <v>662</v>
      </c>
      <c r="I110" s="6" t="s">
        <v>191</v>
      </c>
      <c r="J110" s="6" t="s">
        <v>192</v>
      </c>
      <c r="K110" s="6" t="s">
        <v>193</v>
      </c>
      <c r="L110" s="6" t="s">
        <v>194</v>
      </c>
      <c r="M110" s="6">
        <v>3027.51</v>
      </c>
      <c r="N110" s="6">
        <v>9005.15</v>
      </c>
      <c r="O110" s="1"/>
      <c r="P110" s="1"/>
      <c r="Q110" s="1"/>
      <c r="R110" s="1"/>
      <c r="S110" s="1"/>
      <c r="T110" s="1"/>
      <c r="U110" s="1"/>
      <c r="V110" s="1"/>
    </row>
    <row r="111" spans="1:22" ht="13.5" customHeight="1" x14ac:dyDescent="0.35">
      <c r="A111" s="6" t="str">
        <f t="shared" ref="A111:G111" si="104">A110</f>
        <v>Suape</v>
      </c>
      <c r="B111" s="6" t="str">
        <f t="shared" si="104"/>
        <v>Suape</v>
      </c>
      <c r="C111" s="6" t="str">
        <f t="shared" si="104"/>
        <v>Inspeção motorizada e fiscalização de vigilância terceirizada</v>
      </c>
      <c r="D111" s="6" t="str">
        <f t="shared" si="104"/>
        <v>028</v>
      </c>
      <c r="E111" s="6">
        <f t="shared" si="104"/>
        <v>2017</v>
      </c>
      <c r="F111" s="6" t="str">
        <f t="shared" si="104"/>
        <v>LISERVE</v>
      </c>
      <c r="G111" s="6" t="str">
        <f t="shared" si="104"/>
        <v>08.165.946/0001-10</v>
      </c>
      <c r="H111" s="6" t="s">
        <v>663</v>
      </c>
      <c r="I111" s="6" t="s">
        <v>191</v>
      </c>
      <c r="J111" s="6" t="s">
        <v>192</v>
      </c>
      <c r="K111" s="6" t="s">
        <v>193</v>
      </c>
      <c r="L111" s="6" t="s">
        <v>194</v>
      </c>
      <c r="M111" s="6">
        <v>3027.51</v>
      </c>
      <c r="N111" s="6">
        <v>9005.15</v>
      </c>
      <c r="O111" s="1"/>
      <c r="P111" s="1"/>
      <c r="Q111" s="1"/>
      <c r="R111" s="1"/>
      <c r="S111" s="1"/>
      <c r="T111" s="1"/>
      <c r="U111" s="1"/>
      <c r="V111" s="1"/>
    </row>
    <row r="112" spans="1:22" ht="13.5" customHeight="1" x14ac:dyDescent="0.35">
      <c r="A112" s="6" t="str">
        <f t="shared" ref="A112:G112" si="105">A111</f>
        <v>Suape</v>
      </c>
      <c r="B112" s="6" t="str">
        <f t="shared" si="105"/>
        <v>Suape</v>
      </c>
      <c r="C112" s="6" t="str">
        <f t="shared" si="105"/>
        <v>Inspeção motorizada e fiscalização de vigilância terceirizada</v>
      </c>
      <c r="D112" s="6" t="str">
        <f t="shared" si="105"/>
        <v>028</v>
      </c>
      <c r="E112" s="6">
        <f t="shared" si="105"/>
        <v>2017</v>
      </c>
      <c r="F112" s="6" t="str">
        <f t="shared" si="105"/>
        <v>LISERVE</v>
      </c>
      <c r="G112" s="6" t="str">
        <f t="shared" si="105"/>
        <v>08.165.946/0001-10</v>
      </c>
      <c r="H112" s="6" t="s">
        <v>664</v>
      </c>
      <c r="I112" s="6" t="s">
        <v>191</v>
      </c>
      <c r="J112" s="6" t="s">
        <v>192</v>
      </c>
      <c r="K112" s="6" t="s">
        <v>193</v>
      </c>
      <c r="L112" s="6" t="s">
        <v>194</v>
      </c>
      <c r="M112" s="6">
        <v>3027.51</v>
      </c>
      <c r="N112" s="6">
        <v>9005.15</v>
      </c>
      <c r="O112" s="1"/>
      <c r="P112" s="1"/>
      <c r="Q112" s="1"/>
      <c r="R112" s="1"/>
      <c r="S112" s="1"/>
      <c r="T112" s="1"/>
      <c r="U112" s="1"/>
      <c r="V112" s="1"/>
    </row>
    <row r="113" spans="1:22" ht="13.5" customHeight="1" x14ac:dyDescent="0.35">
      <c r="A113" s="6" t="str">
        <f t="shared" ref="A113:G113" si="106">A112</f>
        <v>Suape</v>
      </c>
      <c r="B113" s="6" t="str">
        <f t="shared" si="106"/>
        <v>Suape</v>
      </c>
      <c r="C113" s="6" t="str">
        <f t="shared" si="106"/>
        <v>Inspeção motorizada e fiscalização de vigilância terceirizada</v>
      </c>
      <c r="D113" s="6" t="str">
        <f t="shared" si="106"/>
        <v>028</v>
      </c>
      <c r="E113" s="6">
        <f t="shared" si="106"/>
        <v>2017</v>
      </c>
      <c r="F113" s="6" t="str">
        <f t="shared" si="106"/>
        <v>LISERVE</v>
      </c>
      <c r="G113" s="6" t="str">
        <f t="shared" si="106"/>
        <v>08.165.946/0001-10</v>
      </c>
      <c r="H113" s="6" t="s">
        <v>665</v>
      </c>
      <c r="I113" s="6" t="s">
        <v>191</v>
      </c>
      <c r="J113" s="6" t="s">
        <v>192</v>
      </c>
      <c r="K113" s="6" t="s">
        <v>193</v>
      </c>
      <c r="L113" s="6" t="s">
        <v>194</v>
      </c>
      <c r="M113" s="6">
        <v>3027.51</v>
      </c>
      <c r="N113" s="6">
        <v>9006.15</v>
      </c>
      <c r="O113" s="1"/>
      <c r="P113" s="1"/>
      <c r="Q113" s="1"/>
      <c r="R113" s="1"/>
      <c r="S113" s="1"/>
      <c r="T113" s="1"/>
      <c r="U113" s="1"/>
      <c r="V113" s="1"/>
    </row>
    <row r="114" spans="1:22" ht="13.5" customHeight="1" x14ac:dyDescent="0.35">
      <c r="A114" s="6" t="str">
        <f t="shared" ref="A114:G114" si="107">A113</f>
        <v>Suape</v>
      </c>
      <c r="B114" s="6" t="str">
        <f t="shared" si="107"/>
        <v>Suape</v>
      </c>
      <c r="C114" s="6" t="str">
        <f t="shared" si="107"/>
        <v>Inspeção motorizada e fiscalização de vigilância terceirizada</v>
      </c>
      <c r="D114" s="6" t="str">
        <f t="shared" si="107"/>
        <v>028</v>
      </c>
      <c r="E114" s="6">
        <f t="shared" si="107"/>
        <v>2017</v>
      </c>
      <c r="F114" s="6" t="str">
        <f t="shared" si="107"/>
        <v>LISERVE</v>
      </c>
      <c r="G114" s="6" t="str">
        <f t="shared" si="107"/>
        <v>08.165.946/0001-10</v>
      </c>
      <c r="H114" s="6" t="s">
        <v>666</v>
      </c>
      <c r="I114" s="6" t="s">
        <v>191</v>
      </c>
      <c r="J114" s="6" t="s">
        <v>192</v>
      </c>
      <c r="K114" s="6" t="s">
        <v>193</v>
      </c>
      <c r="L114" s="6" t="s">
        <v>194</v>
      </c>
      <c r="M114" s="6">
        <v>3027.51</v>
      </c>
      <c r="N114" s="6">
        <v>9005.15</v>
      </c>
      <c r="O114" s="1"/>
      <c r="P114" s="1"/>
      <c r="Q114" s="1"/>
      <c r="R114" s="1"/>
      <c r="S114" s="1"/>
      <c r="T114" s="1"/>
      <c r="U114" s="1"/>
      <c r="V114" s="1"/>
    </row>
    <row r="115" spans="1:22" ht="13.5" customHeight="1" x14ac:dyDescent="0.35">
      <c r="A115" s="6" t="str">
        <f t="shared" ref="A115:G115" si="108">A114</f>
        <v>Suape</v>
      </c>
      <c r="B115" s="6" t="str">
        <f t="shared" si="108"/>
        <v>Suape</v>
      </c>
      <c r="C115" s="6" t="str">
        <f t="shared" si="108"/>
        <v>Inspeção motorizada e fiscalização de vigilância terceirizada</v>
      </c>
      <c r="D115" s="6" t="str">
        <f t="shared" si="108"/>
        <v>028</v>
      </c>
      <c r="E115" s="6">
        <f t="shared" si="108"/>
        <v>2017</v>
      </c>
      <c r="F115" s="6" t="str">
        <f t="shared" si="108"/>
        <v>LISERVE</v>
      </c>
      <c r="G115" s="6" t="str">
        <f t="shared" si="108"/>
        <v>08.165.946/0001-10</v>
      </c>
      <c r="H115" s="6" t="s">
        <v>667</v>
      </c>
      <c r="I115" s="6" t="s">
        <v>191</v>
      </c>
      <c r="J115" s="6" t="s">
        <v>192</v>
      </c>
      <c r="K115" s="6" t="s">
        <v>193</v>
      </c>
      <c r="L115" s="6" t="s">
        <v>194</v>
      </c>
      <c r="M115" s="6">
        <v>3027.51</v>
      </c>
      <c r="N115" s="6">
        <v>9005.15</v>
      </c>
      <c r="O115" s="1"/>
      <c r="P115" s="1"/>
      <c r="Q115" s="1"/>
      <c r="R115" s="1"/>
      <c r="S115" s="1"/>
      <c r="T115" s="1"/>
      <c r="U115" s="1"/>
      <c r="V115" s="1"/>
    </row>
    <row r="116" spans="1:22" ht="13.5" customHeight="1" x14ac:dyDescent="0.35">
      <c r="A116" s="6" t="str">
        <f t="shared" ref="A116:G116" si="109">A115</f>
        <v>Suape</v>
      </c>
      <c r="B116" s="6" t="str">
        <f t="shared" si="109"/>
        <v>Suape</v>
      </c>
      <c r="C116" s="6" t="str">
        <f t="shared" si="109"/>
        <v>Inspeção motorizada e fiscalização de vigilância terceirizada</v>
      </c>
      <c r="D116" s="6" t="str">
        <f t="shared" si="109"/>
        <v>028</v>
      </c>
      <c r="E116" s="6">
        <f t="shared" si="109"/>
        <v>2017</v>
      </c>
      <c r="F116" s="6" t="str">
        <f t="shared" si="109"/>
        <v>LISERVE</v>
      </c>
      <c r="G116" s="6" t="str">
        <f t="shared" si="109"/>
        <v>08.165.946/0001-10</v>
      </c>
      <c r="H116" s="6" t="s">
        <v>668</v>
      </c>
      <c r="I116" s="6" t="s">
        <v>191</v>
      </c>
      <c r="J116" s="6" t="s">
        <v>192</v>
      </c>
      <c r="K116" s="6" t="s">
        <v>193</v>
      </c>
      <c r="L116" s="6" t="s">
        <v>194</v>
      </c>
      <c r="M116" s="6">
        <v>3027.51</v>
      </c>
      <c r="N116" s="6">
        <v>9081.9500000000007</v>
      </c>
      <c r="O116" s="1"/>
      <c r="P116" s="1"/>
      <c r="Q116" s="1"/>
      <c r="R116" s="1"/>
      <c r="S116" s="1"/>
      <c r="T116" s="1"/>
      <c r="U116" s="1"/>
      <c r="V116" s="1"/>
    </row>
    <row r="117" spans="1:22" ht="13.5" customHeight="1" x14ac:dyDescent="0.35">
      <c r="A117" s="6" t="str">
        <f t="shared" ref="A117:G117" si="110">A116</f>
        <v>Suape</v>
      </c>
      <c r="B117" s="6" t="str">
        <f t="shared" si="110"/>
        <v>Suape</v>
      </c>
      <c r="C117" s="6" t="str">
        <f t="shared" si="110"/>
        <v>Inspeção motorizada e fiscalização de vigilância terceirizada</v>
      </c>
      <c r="D117" s="6" t="str">
        <f t="shared" si="110"/>
        <v>028</v>
      </c>
      <c r="E117" s="6">
        <f t="shared" si="110"/>
        <v>2017</v>
      </c>
      <c r="F117" s="6" t="str">
        <f t="shared" si="110"/>
        <v>LISERVE</v>
      </c>
      <c r="G117" s="6" t="str">
        <f t="shared" si="110"/>
        <v>08.165.946/0001-10</v>
      </c>
      <c r="H117" s="6" t="s">
        <v>669</v>
      </c>
      <c r="I117" s="6" t="s">
        <v>191</v>
      </c>
      <c r="J117" s="6" t="s">
        <v>192</v>
      </c>
      <c r="K117" s="6" t="s">
        <v>193</v>
      </c>
      <c r="L117" s="6" t="s">
        <v>204</v>
      </c>
      <c r="M117" s="6">
        <v>3027.51</v>
      </c>
      <c r="N117" s="6">
        <v>9005.15</v>
      </c>
      <c r="O117" s="1"/>
      <c r="P117" s="1"/>
      <c r="Q117" s="1"/>
      <c r="R117" s="1"/>
      <c r="S117" s="1"/>
      <c r="T117" s="1"/>
      <c r="U117" s="1"/>
      <c r="V117" s="1"/>
    </row>
    <row r="118" spans="1:22" ht="13.5" customHeight="1" x14ac:dyDescent="0.35">
      <c r="A118" s="6" t="str">
        <f t="shared" ref="A118:G118" si="111">A117</f>
        <v>Suape</v>
      </c>
      <c r="B118" s="6" t="str">
        <f t="shared" si="111"/>
        <v>Suape</v>
      </c>
      <c r="C118" s="6" t="str">
        <f t="shared" si="111"/>
        <v>Inspeção motorizada e fiscalização de vigilância terceirizada</v>
      </c>
      <c r="D118" s="6" t="str">
        <f t="shared" si="111"/>
        <v>028</v>
      </c>
      <c r="E118" s="6">
        <f t="shared" si="111"/>
        <v>2017</v>
      </c>
      <c r="F118" s="6" t="str">
        <f t="shared" si="111"/>
        <v>LISERVE</v>
      </c>
      <c r="G118" s="6" t="str">
        <f t="shared" si="111"/>
        <v>08.165.946/0001-10</v>
      </c>
      <c r="H118" s="6" t="s">
        <v>670</v>
      </c>
      <c r="I118" s="6" t="s">
        <v>191</v>
      </c>
      <c r="J118" s="6" t="s">
        <v>192</v>
      </c>
      <c r="K118" s="6" t="s">
        <v>193</v>
      </c>
      <c r="L118" s="6" t="s">
        <v>194</v>
      </c>
      <c r="M118" s="6">
        <v>3027.51</v>
      </c>
      <c r="N118" s="6">
        <v>9005.15</v>
      </c>
      <c r="O118" s="1"/>
      <c r="P118" s="1"/>
      <c r="Q118" s="1"/>
      <c r="R118" s="1"/>
      <c r="S118" s="1"/>
      <c r="T118" s="1"/>
      <c r="U118" s="1"/>
      <c r="V118" s="1"/>
    </row>
    <row r="119" spans="1:22" ht="13.5" customHeight="1" x14ac:dyDescent="0.35">
      <c r="A119" s="6" t="str">
        <f t="shared" ref="A119:G119" si="112">A118</f>
        <v>Suape</v>
      </c>
      <c r="B119" s="6" t="str">
        <f t="shared" si="112"/>
        <v>Suape</v>
      </c>
      <c r="C119" s="6" t="str">
        <f t="shared" si="112"/>
        <v>Inspeção motorizada e fiscalização de vigilância terceirizada</v>
      </c>
      <c r="D119" s="6" t="str">
        <f t="shared" si="112"/>
        <v>028</v>
      </c>
      <c r="E119" s="6">
        <f t="shared" si="112"/>
        <v>2017</v>
      </c>
      <c r="F119" s="6" t="str">
        <f t="shared" si="112"/>
        <v>LISERVE</v>
      </c>
      <c r="G119" s="6" t="str">
        <f t="shared" si="112"/>
        <v>08.165.946/0001-10</v>
      </c>
      <c r="H119" s="6" t="s">
        <v>671</v>
      </c>
      <c r="I119" s="6" t="s">
        <v>191</v>
      </c>
      <c r="J119" s="6" t="s">
        <v>192</v>
      </c>
      <c r="K119" s="6" t="s">
        <v>193</v>
      </c>
      <c r="L119" s="6" t="s">
        <v>194</v>
      </c>
      <c r="M119" s="6">
        <v>3027.51</v>
      </c>
      <c r="N119" s="6">
        <v>9005.15</v>
      </c>
      <c r="O119" s="1"/>
      <c r="P119" s="1"/>
      <c r="Q119" s="1"/>
      <c r="R119" s="1"/>
      <c r="S119" s="1"/>
      <c r="T119" s="1"/>
      <c r="U119" s="1"/>
      <c r="V119" s="1"/>
    </row>
    <row r="120" spans="1:22" ht="13.5" customHeight="1" x14ac:dyDescent="0.35">
      <c r="A120" s="6" t="str">
        <f t="shared" ref="A120:G120" si="113">A119</f>
        <v>Suape</v>
      </c>
      <c r="B120" s="6" t="str">
        <f t="shared" si="113"/>
        <v>Suape</v>
      </c>
      <c r="C120" s="6" t="str">
        <f t="shared" si="113"/>
        <v>Inspeção motorizada e fiscalização de vigilância terceirizada</v>
      </c>
      <c r="D120" s="6" t="str">
        <f t="shared" si="113"/>
        <v>028</v>
      </c>
      <c r="E120" s="6">
        <f t="shared" si="113"/>
        <v>2017</v>
      </c>
      <c r="F120" s="6" t="str">
        <f t="shared" si="113"/>
        <v>LISERVE</v>
      </c>
      <c r="G120" s="6" t="str">
        <f t="shared" si="113"/>
        <v>08.165.946/0001-10</v>
      </c>
      <c r="H120" s="6" t="s">
        <v>672</v>
      </c>
      <c r="I120" s="6" t="s">
        <v>191</v>
      </c>
      <c r="J120" s="6" t="s">
        <v>192</v>
      </c>
      <c r="K120" s="6" t="s">
        <v>193</v>
      </c>
      <c r="L120" s="6" t="s">
        <v>194</v>
      </c>
      <c r="M120" s="6">
        <v>3027.51</v>
      </c>
      <c r="N120" s="6">
        <v>9005.15</v>
      </c>
      <c r="O120" s="1"/>
      <c r="P120" s="1"/>
      <c r="Q120" s="1"/>
      <c r="R120" s="1"/>
      <c r="S120" s="1"/>
      <c r="T120" s="1"/>
      <c r="U120" s="1"/>
      <c r="V120" s="1"/>
    </row>
    <row r="121" spans="1:22" ht="13.5" customHeight="1" x14ac:dyDescent="0.35">
      <c r="A121" s="6" t="str">
        <f t="shared" ref="A121:G121" si="114">A120</f>
        <v>Suape</v>
      </c>
      <c r="B121" s="6" t="str">
        <f t="shared" si="114"/>
        <v>Suape</v>
      </c>
      <c r="C121" s="6" t="str">
        <f t="shared" si="114"/>
        <v>Inspeção motorizada e fiscalização de vigilância terceirizada</v>
      </c>
      <c r="D121" s="6" t="str">
        <f t="shared" si="114"/>
        <v>028</v>
      </c>
      <c r="E121" s="6">
        <f t="shared" si="114"/>
        <v>2017</v>
      </c>
      <c r="F121" s="6" t="str">
        <f t="shared" si="114"/>
        <v>LISERVE</v>
      </c>
      <c r="G121" s="6" t="str">
        <f t="shared" si="114"/>
        <v>08.165.946/0001-10</v>
      </c>
      <c r="H121" s="6" t="s">
        <v>673</v>
      </c>
      <c r="I121" s="6" t="s">
        <v>191</v>
      </c>
      <c r="J121" s="6" t="s">
        <v>192</v>
      </c>
      <c r="K121" s="6" t="s">
        <v>193</v>
      </c>
      <c r="L121" s="6" t="s">
        <v>194</v>
      </c>
      <c r="M121" s="6">
        <v>3027.51</v>
      </c>
      <c r="N121" s="6">
        <v>9005.15</v>
      </c>
      <c r="O121" s="1"/>
      <c r="P121" s="1"/>
      <c r="Q121" s="1"/>
      <c r="R121" s="1"/>
      <c r="S121" s="1"/>
      <c r="T121" s="1"/>
      <c r="U121" s="1"/>
      <c r="V121" s="1"/>
    </row>
    <row r="122" spans="1:22" ht="13.5" customHeight="1" x14ac:dyDescent="0.35">
      <c r="A122" s="6" t="str">
        <f t="shared" ref="A122:G122" si="115">A121</f>
        <v>Suape</v>
      </c>
      <c r="B122" s="6" t="str">
        <f t="shared" si="115"/>
        <v>Suape</v>
      </c>
      <c r="C122" s="6" t="str">
        <f t="shared" si="115"/>
        <v>Inspeção motorizada e fiscalização de vigilância terceirizada</v>
      </c>
      <c r="D122" s="6" t="str">
        <f t="shared" si="115"/>
        <v>028</v>
      </c>
      <c r="E122" s="6">
        <f t="shared" si="115"/>
        <v>2017</v>
      </c>
      <c r="F122" s="6" t="str">
        <f t="shared" si="115"/>
        <v>LISERVE</v>
      </c>
      <c r="G122" s="6" t="str">
        <f t="shared" si="115"/>
        <v>08.165.946/0001-10</v>
      </c>
      <c r="H122" s="6" t="s">
        <v>674</v>
      </c>
      <c r="I122" s="6" t="s">
        <v>191</v>
      </c>
      <c r="J122" s="6" t="s">
        <v>192</v>
      </c>
      <c r="K122" s="6" t="s">
        <v>193</v>
      </c>
      <c r="L122" s="6" t="s">
        <v>194</v>
      </c>
      <c r="M122" s="6">
        <v>3027.51</v>
      </c>
      <c r="N122" s="6">
        <v>9005.15</v>
      </c>
      <c r="O122" s="1"/>
      <c r="P122" s="1"/>
      <c r="Q122" s="1"/>
      <c r="R122" s="1"/>
      <c r="S122" s="1"/>
      <c r="T122" s="1"/>
      <c r="U122" s="1"/>
      <c r="V122" s="1"/>
    </row>
    <row r="123" spans="1:22" ht="13.5" customHeight="1" x14ac:dyDescent="0.35">
      <c r="A123" s="6" t="str">
        <f t="shared" ref="A123:G123" si="116">A122</f>
        <v>Suape</v>
      </c>
      <c r="B123" s="6" t="str">
        <f t="shared" si="116"/>
        <v>Suape</v>
      </c>
      <c r="C123" s="6" t="str">
        <f t="shared" si="116"/>
        <v>Inspeção motorizada e fiscalização de vigilância terceirizada</v>
      </c>
      <c r="D123" s="6" t="str">
        <f t="shared" si="116"/>
        <v>028</v>
      </c>
      <c r="E123" s="6">
        <f t="shared" si="116"/>
        <v>2017</v>
      </c>
      <c r="F123" s="6" t="str">
        <f t="shared" si="116"/>
        <v>LISERVE</v>
      </c>
      <c r="G123" s="6" t="str">
        <f t="shared" si="116"/>
        <v>08.165.946/0001-10</v>
      </c>
      <c r="H123" s="6" t="s">
        <v>675</v>
      </c>
      <c r="I123" s="6" t="s">
        <v>191</v>
      </c>
      <c r="J123" s="6" t="s">
        <v>192</v>
      </c>
      <c r="K123" s="6" t="s">
        <v>222</v>
      </c>
      <c r="L123" s="6" t="s">
        <v>194</v>
      </c>
      <c r="M123" s="6">
        <v>3027.51</v>
      </c>
      <c r="N123" s="6">
        <v>9005.15</v>
      </c>
      <c r="O123" s="1"/>
      <c r="P123" s="1"/>
      <c r="Q123" s="1"/>
      <c r="R123" s="1"/>
      <c r="S123" s="1"/>
      <c r="T123" s="1"/>
      <c r="U123" s="1"/>
      <c r="V123" s="1"/>
    </row>
    <row r="124" spans="1:22" ht="13.5" customHeight="1" x14ac:dyDescent="0.35">
      <c r="A124" s="6" t="str">
        <f t="shared" ref="A124:G124" si="117">A123</f>
        <v>Suape</v>
      </c>
      <c r="B124" s="6" t="str">
        <f t="shared" si="117"/>
        <v>Suape</v>
      </c>
      <c r="C124" s="6" t="str">
        <f t="shared" si="117"/>
        <v>Inspeção motorizada e fiscalização de vigilância terceirizada</v>
      </c>
      <c r="D124" s="6" t="str">
        <f t="shared" si="117"/>
        <v>028</v>
      </c>
      <c r="E124" s="6">
        <f t="shared" si="117"/>
        <v>2017</v>
      </c>
      <c r="F124" s="6" t="str">
        <f t="shared" si="117"/>
        <v>LISERVE</v>
      </c>
      <c r="G124" s="6" t="str">
        <f t="shared" si="117"/>
        <v>08.165.946/0001-10</v>
      </c>
      <c r="H124" s="6" t="s">
        <v>676</v>
      </c>
      <c r="I124" s="6" t="s">
        <v>191</v>
      </c>
      <c r="J124" s="6" t="s">
        <v>192</v>
      </c>
      <c r="K124" s="6" t="s">
        <v>193</v>
      </c>
      <c r="L124" s="6" t="s">
        <v>204</v>
      </c>
      <c r="M124" s="6">
        <v>3027.51</v>
      </c>
      <c r="N124" s="6">
        <v>9005.15</v>
      </c>
      <c r="O124" s="1"/>
      <c r="P124" s="1"/>
      <c r="Q124" s="1"/>
      <c r="R124" s="1"/>
      <c r="S124" s="1"/>
      <c r="T124" s="1"/>
      <c r="U124" s="1"/>
      <c r="V124" s="1"/>
    </row>
    <row r="125" spans="1:22" ht="13.5" customHeight="1" x14ac:dyDescent="0.35">
      <c r="A125" s="6" t="str">
        <f t="shared" ref="A125:G125" si="118">A124</f>
        <v>Suape</v>
      </c>
      <c r="B125" s="6" t="str">
        <f t="shared" si="118"/>
        <v>Suape</v>
      </c>
      <c r="C125" s="6" t="str">
        <f t="shared" si="118"/>
        <v>Inspeção motorizada e fiscalização de vigilância terceirizada</v>
      </c>
      <c r="D125" s="6" t="str">
        <f t="shared" si="118"/>
        <v>028</v>
      </c>
      <c r="E125" s="6">
        <f t="shared" si="118"/>
        <v>2017</v>
      </c>
      <c r="F125" s="6" t="str">
        <f t="shared" si="118"/>
        <v>LISERVE</v>
      </c>
      <c r="G125" s="6" t="str">
        <f t="shared" si="118"/>
        <v>08.165.946/0001-10</v>
      </c>
      <c r="H125" s="6" t="s">
        <v>677</v>
      </c>
      <c r="I125" s="6" t="s">
        <v>191</v>
      </c>
      <c r="J125" s="6" t="s">
        <v>192</v>
      </c>
      <c r="K125" s="6" t="s">
        <v>193</v>
      </c>
      <c r="L125" s="6" t="s">
        <v>194</v>
      </c>
      <c r="M125" s="6">
        <v>3027.51</v>
      </c>
      <c r="N125" s="6">
        <v>9005.15</v>
      </c>
      <c r="O125" s="1"/>
      <c r="P125" s="1"/>
      <c r="Q125" s="1"/>
      <c r="R125" s="1"/>
      <c r="S125" s="1"/>
      <c r="T125" s="1"/>
      <c r="U125" s="1"/>
      <c r="V125" s="1"/>
    </row>
    <row r="126" spans="1:22" ht="13.5" customHeight="1" x14ac:dyDescent="0.35">
      <c r="A126" s="6" t="str">
        <f t="shared" ref="A126:G126" si="119">A125</f>
        <v>Suape</v>
      </c>
      <c r="B126" s="6" t="str">
        <f t="shared" si="119"/>
        <v>Suape</v>
      </c>
      <c r="C126" s="6" t="str">
        <f t="shared" si="119"/>
        <v>Inspeção motorizada e fiscalização de vigilância terceirizada</v>
      </c>
      <c r="D126" s="6" t="str">
        <f t="shared" si="119"/>
        <v>028</v>
      </c>
      <c r="E126" s="6">
        <f t="shared" si="119"/>
        <v>2017</v>
      </c>
      <c r="F126" s="6" t="str">
        <f t="shared" si="119"/>
        <v>LISERVE</v>
      </c>
      <c r="G126" s="6" t="str">
        <f t="shared" si="119"/>
        <v>08.165.946/0001-10</v>
      </c>
      <c r="H126" s="6" t="s">
        <v>678</v>
      </c>
      <c r="I126" s="6" t="s">
        <v>191</v>
      </c>
      <c r="J126" s="6" t="s">
        <v>192</v>
      </c>
      <c r="K126" s="6" t="s">
        <v>193</v>
      </c>
      <c r="L126" s="6" t="s">
        <v>194</v>
      </c>
      <c r="M126" s="6">
        <v>3027.51</v>
      </c>
      <c r="N126" s="6">
        <v>9005.15</v>
      </c>
      <c r="O126" s="1"/>
      <c r="P126" s="1"/>
      <c r="Q126" s="1"/>
      <c r="R126" s="1"/>
      <c r="S126" s="1"/>
      <c r="T126" s="1"/>
      <c r="U126" s="1"/>
      <c r="V126" s="1"/>
    </row>
    <row r="127" spans="1:22" ht="13.5" customHeight="1" x14ac:dyDescent="0.35">
      <c r="A127" s="6" t="str">
        <f t="shared" ref="A127:G127" si="120">A126</f>
        <v>Suape</v>
      </c>
      <c r="B127" s="6" t="str">
        <f t="shared" si="120"/>
        <v>Suape</v>
      </c>
      <c r="C127" s="6" t="str">
        <f t="shared" si="120"/>
        <v>Inspeção motorizada e fiscalização de vigilância terceirizada</v>
      </c>
      <c r="D127" s="6" t="str">
        <f t="shared" si="120"/>
        <v>028</v>
      </c>
      <c r="E127" s="6">
        <f t="shared" si="120"/>
        <v>2017</v>
      </c>
      <c r="F127" s="6" t="str">
        <f t="shared" si="120"/>
        <v>LISERVE</v>
      </c>
      <c r="G127" s="6" t="str">
        <f t="shared" si="120"/>
        <v>08.165.946/0001-10</v>
      </c>
      <c r="H127" s="6" t="s">
        <v>679</v>
      </c>
      <c r="I127" s="6" t="s">
        <v>191</v>
      </c>
      <c r="J127" s="6" t="s">
        <v>192</v>
      </c>
      <c r="K127" s="6" t="s">
        <v>193</v>
      </c>
      <c r="L127" s="6" t="s">
        <v>194</v>
      </c>
      <c r="M127" s="6">
        <v>3027.51</v>
      </c>
      <c r="N127" s="6">
        <v>9005.15</v>
      </c>
      <c r="O127" s="1"/>
      <c r="P127" s="1"/>
      <c r="Q127" s="1"/>
      <c r="R127" s="1"/>
      <c r="S127" s="1"/>
      <c r="T127" s="1"/>
      <c r="U127" s="1"/>
      <c r="V127" s="1"/>
    </row>
    <row r="128" spans="1:22" ht="13.5" customHeight="1" x14ac:dyDescent="0.35">
      <c r="A128" s="6" t="str">
        <f t="shared" ref="A128:G128" si="121">A127</f>
        <v>Suape</v>
      </c>
      <c r="B128" s="6" t="str">
        <f t="shared" si="121"/>
        <v>Suape</v>
      </c>
      <c r="C128" s="6" t="str">
        <f t="shared" si="121"/>
        <v>Inspeção motorizada e fiscalização de vigilância terceirizada</v>
      </c>
      <c r="D128" s="6" t="str">
        <f t="shared" si="121"/>
        <v>028</v>
      </c>
      <c r="E128" s="6">
        <f t="shared" si="121"/>
        <v>2017</v>
      </c>
      <c r="F128" s="6" t="str">
        <f t="shared" si="121"/>
        <v>LISERVE</v>
      </c>
      <c r="G128" s="6" t="str">
        <f t="shared" si="121"/>
        <v>08.165.946/0001-10</v>
      </c>
      <c r="H128" s="6" t="s">
        <v>680</v>
      </c>
      <c r="I128" s="6" t="s">
        <v>191</v>
      </c>
      <c r="J128" s="6" t="s">
        <v>192</v>
      </c>
      <c r="K128" s="6" t="s">
        <v>193</v>
      </c>
      <c r="L128" s="6" t="s">
        <v>194</v>
      </c>
      <c r="M128" s="6">
        <v>3027.51</v>
      </c>
      <c r="N128" s="6">
        <v>9005.15</v>
      </c>
      <c r="O128" s="1"/>
      <c r="P128" s="1"/>
      <c r="Q128" s="1"/>
      <c r="R128" s="1"/>
      <c r="S128" s="1"/>
      <c r="T128" s="1"/>
      <c r="U128" s="1"/>
      <c r="V128" s="1"/>
    </row>
    <row r="129" spans="1:22" ht="13.5" customHeight="1" x14ac:dyDescent="0.35">
      <c r="A129" s="6" t="str">
        <f t="shared" ref="A129:G129" si="122">A128</f>
        <v>Suape</v>
      </c>
      <c r="B129" s="6" t="str">
        <f t="shared" si="122"/>
        <v>Suape</v>
      </c>
      <c r="C129" s="6" t="str">
        <f t="shared" si="122"/>
        <v>Inspeção motorizada e fiscalização de vigilância terceirizada</v>
      </c>
      <c r="D129" s="6" t="str">
        <f t="shared" si="122"/>
        <v>028</v>
      </c>
      <c r="E129" s="6">
        <f t="shared" si="122"/>
        <v>2017</v>
      </c>
      <c r="F129" s="6" t="str">
        <f t="shared" si="122"/>
        <v>LISERVE</v>
      </c>
      <c r="G129" s="6" t="str">
        <f t="shared" si="122"/>
        <v>08.165.946/0001-10</v>
      </c>
      <c r="H129" s="6" t="s">
        <v>681</v>
      </c>
      <c r="I129" s="6" t="s">
        <v>191</v>
      </c>
      <c r="J129" s="6" t="s">
        <v>229</v>
      </c>
      <c r="K129" s="6" t="s">
        <v>193</v>
      </c>
      <c r="L129" s="6" t="s">
        <v>194</v>
      </c>
      <c r="M129" s="6">
        <v>3942.25</v>
      </c>
      <c r="N129" s="6">
        <v>16452.55</v>
      </c>
      <c r="O129" s="1"/>
      <c r="P129" s="1"/>
      <c r="Q129" s="1"/>
      <c r="R129" s="1"/>
      <c r="S129" s="1"/>
      <c r="T129" s="1"/>
      <c r="U129" s="1"/>
      <c r="V129" s="1"/>
    </row>
    <row r="130" spans="1:22" ht="13.5" customHeight="1" x14ac:dyDescent="0.35">
      <c r="A130" s="6" t="str">
        <f t="shared" ref="A130:G130" si="123">A129</f>
        <v>Suape</v>
      </c>
      <c r="B130" s="6" t="str">
        <f t="shared" si="123"/>
        <v>Suape</v>
      </c>
      <c r="C130" s="6" t="str">
        <f t="shared" si="123"/>
        <v>Inspeção motorizada e fiscalização de vigilância terceirizada</v>
      </c>
      <c r="D130" s="6" t="str">
        <f t="shared" si="123"/>
        <v>028</v>
      </c>
      <c r="E130" s="6">
        <f t="shared" si="123"/>
        <v>2017</v>
      </c>
      <c r="F130" s="6" t="str">
        <f t="shared" si="123"/>
        <v>LISERVE</v>
      </c>
      <c r="G130" s="6" t="str">
        <f t="shared" si="123"/>
        <v>08.165.946/0001-10</v>
      </c>
      <c r="H130" s="6" t="s">
        <v>682</v>
      </c>
      <c r="I130" s="6" t="s">
        <v>191</v>
      </c>
      <c r="J130" s="6" t="s">
        <v>229</v>
      </c>
      <c r="K130" s="6" t="s">
        <v>193</v>
      </c>
      <c r="L130" s="6" t="s">
        <v>194</v>
      </c>
      <c r="M130" s="6">
        <v>3942.25</v>
      </c>
      <c r="N130" s="6">
        <v>16452.55</v>
      </c>
      <c r="O130" s="1"/>
      <c r="P130" s="1"/>
      <c r="Q130" s="1"/>
      <c r="R130" s="1"/>
      <c r="S130" s="1"/>
      <c r="T130" s="1"/>
      <c r="U130" s="1"/>
      <c r="V130" s="1"/>
    </row>
    <row r="131" spans="1:22" ht="13.5" customHeight="1" x14ac:dyDescent="0.35">
      <c r="A131" s="4" t="s">
        <v>18</v>
      </c>
      <c r="B131" s="4" t="s">
        <v>18</v>
      </c>
      <c r="C131" s="4" t="s">
        <v>231</v>
      </c>
      <c r="D131" s="4" t="s">
        <v>232</v>
      </c>
      <c r="E131" s="4">
        <v>2021</v>
      </c>
      <c r="F131" s="4" t="s">
        <v>233</v>
      </c>
      <c r="G131" s="4" t="s">
        <v>234</v>
      </c>
      <c r="H131" s="4" t="s">
        <v>235</v>
      </c>
      <c r="I131" s="4" t="s">
        <v>236</v>
      </c>
      <c r="J131" s="4" t="s">
        <v>25</v>
      </c>
      <c r="K131" s="4" t="s">
        <v>237</v>
      </c>
      <c r="L131" s="4" t="s">
        <v>27</v>
      </c>
      <c r="M131" s="4">
        <v>1328.3</v>
      </c>
      <c r="N131" s="4">
        <v>3280.05</v>
      </c>
      <c r="O131" s="1"/>
      <c r="P131" s="1"/>
      <c r="Q131" s="1"/>
      <c r="R131" s="1"/>
      <c r="S131" s="1"/>
      <c r="T131" s="1"/>
      <c r="U131" s="1"/>
      <c r="V131" s="1"/>
    </row>
    <row r="132" spans="1:22" ht="13.5" customHeight="1" x14ac:dyDescent="0.35">
      <c r="A132" s="4" t="str">
        <f t="shared" ref="A132:G132" si="124">A131</f>
        <v>Suape</v>
      </c>
      <c r="B132" s="4" t="str">
        <f t="shared" si="124"/>
        <v>Suape</v>
      </c>
      <c r="C132" s="4" t="str">
        <f t="shared" si="124"/>
        <v>Auxiliares de Apoio à serviço de Campo</v>
      </c>
      <c r="D132" s="4" t="str">
        <f t="shared" si="124"/>
        <v>048</v>
      </c>
      <c r="E132" s="4">
        <f t="shared" si="124"/>
        <v>2021</v>
      </c>
      <c r="F132" s="4" t="str">
        <f t="shared" si="124"/>
        <v>ATIVA SERVIÇOS DE APOIO ADMINISTRATIVO EIRELI</v>
      </c>
      <c r="G132" s="4" t="str">
        <f t="shared" si="124"/>
        <v>22.778.636/0001-00</v>
      </c>
      <c r="H132" s="4" t="s">
        <v>238</v>
      </c>
      <c r="I132" s="4" t="str">
        <f>I131</f>
        <v>SUAPE/DFP</v>
      </c>
      <c r="J132" s="4" t="s">
        <v>25</v>
      </c>
      <c r="K132" s="4" t="s">
        <v>237</v>
      </c>
      <c r="L132" s="4" t="s">
        <v>27</v>
      </c>
      <c r="M132" s="4">
        <v>1328.3</v>
      </c>
      <c r="N132" s="4">
        <v>3280.05</v>
      </c>
      <c r="O132" s="1"/>
      <c r="P132" s="1"/>
      <c r="Q132" s="1"/>
      <c r="R132" s="1"/>
      <c r="S132" s="1"/>
      <c r="T132" s="1"/>
      <c r="U132" s="1"/>
      <c r="V132" s="1"/>
    </row>
    <row r="133" spans="1:22" ht="13.5" customHeight="1" x14ac:dyDescent="0.35">
      <c r="A133" s="4" t="str">
        <f t="shared" ref="A133:G133" si="125">A131</f>
        <v>Suape</v>
      </c>
      <c r="B133" s="4" t="str">
        <f t="shared" si="125"/>
        <v>Suape</v>
      </c>
      <c r="C133" s="4" t="str">
        <f t="shared" si="125"/>
        <v>Auxiliares de Apoio à serviço de Campo</v>
      </c>
      <c r="D133" s="4" t="str">
        <f t="shared" si="125"/>
        <v>048</v>
      </c>
      <c r="E133" s="4">
        <f t="shared" si="125"/>
        <v>2021</v>
      </c>
      <c r="F133" s="4" t="str">
        <f t="shared" si="125"/>
        <v>ATIVA SERVIÇOS DE APOIO ADMINISTRATIVO EIRELI</v>
      </c>
      <c r="G133" s="4" t="str">
        <f t="shared" si="125"/>
        <v>22.778.636/0001-00</v>
      </c>
      <c r="H133" s="4" t="s">
        <v>239</v>
      </c>
      <c r="I133" s="4" t="str">
        <f t="shared" ref="I133:I134" si="126">I131</f>
        <v>SUAPE/DFP</v>
      </c>
      <c r="J133" s="4" t="s">
        <v>25</v>
      </c>
      <c r="K133" s="4" t="s">
        <v>237</v>
      </c>
      <c r="L133" s="4" t="s">
        <v>27</v>
      </c>
      <c r="M133" s="4">
        <v>1328.3</v>
      </c>
      <c r="N133" s="4">
        <v>3280.05</v>
      </c>
      <c r="O133" s="1"/>
      <c r="P133" s="1"/>
      <c r="Q133" s="1"/>
      <c r="R133" s="1"/>
      <c r="S133" s="1"/>
      <c r="T133" s="1"/>
      <c r="U133" s="1"/>
      <c r="V133" s="1"/>
    </row>
    <row r="134" spans="1:22" ht="13.5" customHeight="1" x14ac:dyDescent="0.35">
      <c r="A134" s="4" t="str">
        <f t="shared" ref="A134:G134" si="127">A132</f>
        <v>Suape</v>
      </c>
      <c r="B134" s="4" t="str">
        <f t="shared" si="127"/>
        <v>Suape</v>
      </c>
      <c r="C134" s="4" t="str">
        <f t="shared" si="127"/>
        <v>Auxiliares de Apoio à serviço de Campo</v>
      </c>
      <c r="D134" s="4" t="str">
        <f t="shared" si="127"/>
        <v>048</v>
      </c>
      <c r="E134" s="4">
        <f t="shared" si="127"/>
        <v>2021</v>
      </c>
      <c r="F134" s="4" t="str">
        <f t="shared" si="127"/>
        <v>ATIVA SERVIÇOS DE APOIO ADMINISTRATIVO EIRELI</v>
      </c>
      <c r="G134" s="4" t="str">
        <f t="shared" si="127"/>
        <v>22.778.636/0001-00</v>
      </c>
      <c r="H134" s="4" t="s">
        <v>240</v>
      </c>
      <c r="I134" s="4" t="str">
        <f t="shared" si="126"/>
        <v>SUAPE/DFP</v>
      </c>
      <c r="J134" s="4" t="s">
        <v>25</v>
      </c>
      <c r="K134" s="4" t="s">
        <v>237</v>
      </c>
      <c r="L134" s="4" t="s">
        <v>27</v>
      </c>
      <c r="M134" s="4">
        <v>1328.3</v>
      </c>
      <c r="N134" s="4">
        <v>3280.05</v>
      </c>
      <c r="O134" s="1"/>
      <c r="P134" s="1"/>
      <c r="Q134" s="1"/>
      <c r="R134" s="1"/>
      <c r="S134" s="1"/>
      <c r="T134" s="1"/>
      <c r="U134" s="1"/>
      <c r="V134" s="1"/>
    </row>
    <row r="135" spans="1:22" ht="13.5" customHeight="1" x14ac:dyDescent="0.35">
      <c r="A135" s="6" t="s">
        <v>18</v>
      </c>
      <c r="B135" s="6" t="s">
        <v>18</v>
      </c>
      <c r="C135" s="6" t="s">
        <v>241</v>
      </c>
      <c r="D135" s="6" t="s">
        <v>242</v>
      </c>
      <c r="E135" s="6">
        <v>2018</v>
      </c>
      <c r="F135" s="6" t="s">
        <v>243</v>
      </c>
      <c r="G135" s="6" t="s">
        <v>244</v>
      </c>
      <c r="H135" s="6" t="s">
        <v>245</v>
      </c>
      <c r="I135" s="6" t="s">
        <v>246</v>
      </c>
      <c r="J135" s="6" t="s">
        <v>247</v>
      </c>
      <c r="K135" s="6" t="s">
        <v>26</v>
      </c>
      <c r="L135" s="6" t="s">
        <v>248</v>
      </c>
      <c r="M135" s="6">
        <v>2385.92</v>
      </c>
      <c r="N135" s="6">
        <v>4927.1122638336001</v>
      </c>
      <c r="O135" s="1"/>
      <c r="P135" s="1"/>
      <c r="Q135" s="1"/>
      <c r="R135" s="1"/>
      <c r="S135" s="1"/>
      <c r="T135" s="1"/>
      <c r="U135" s="1"/>
      <c r="V135" s="1"/>
    </row>
    <row r="136" spans="1:22" ht="13.5" customHeight="1" x14ac:dyDescent="0.35">
      <c r="A136" s="6" t="str">
        <f t="shared" ref="A136:G136" si="128">A135</f>
        <v>Suape</v>
      </c>
      <c r="B136" s="6" t="str">
        <f t="shared" si="128"/>
        <v>Suape</v>
      </c>
      <c r="C136" s="6" t="str">
        <f t="shared" si="128"/>
        <v>Operação e manutenção de Centro de Prontidão Ambiental</v>
      </c>
      <c r="D136" s="6" t="str">
        <f t="shared" si="128"/>
        <v>023</v>
      </c>
      <c r="E136" s="6">
        <f t="shared" si="128"/>
        <v>2018</v>
      </c>
      <c r="F136" s="6" t="str">
        <f t="shared" si="128"/>
        <v>BRASBUNKER PARTICIPAÇÕES S/A</v>
      </c>
      <c r="G136" s="6" t="str">
        <f t="shared" si="128"/>
        <v>04.931.019/0001-02</v>
      </c>
      <c r="H136" s="6" t="s">
        <v>249</v>
      </c>
      <c r="I136" s="6" t="s">
        <v>246</v>
      </c>
      <c r="J136" s="6" t="s">
        <v>250</v>
      </c>
      <c r="K136" s="6" t="s">
        <v>26</v>
      </c>
      <c r="L136" s="6" t="s">
        <v>27</v>
      </c>
      <c r="M136" s="6">
        <v>9645.4500000000007</v>
      </c>
      <c r="N136" s="6">
        <v>17416.155917798504</v>
      </c>
      <c r="O136" s="1"/>
      <c r="P136" s="1"/>
      <c r="Q136" s="1"/>
      <c r="R136" s="1"/>
      <c r="S136" s="1"/>
      <c r="T136" s="1"/>
      <c r="U136" s="1"/>
      <c r="V136" s="1"/>
    </row>
    <row r="137" spans="1:22" ht="13.5" customHeight="1" x14ac:dyDescent="0.35">
      <c r="A137" s="6" t="str">
        <f t="shared" ref="A137:G137" si="129">A136</f>
        <v>Suape</v>
      </c>
      <c r="B137" s="6" t="str">
        <f t="shared" si="129"/>
        <v>Suape</v>
      </c>
      <c r="C137" s="6" t="str">
        <f t="shared" si="129"/>
        <v>Operação e manutenção de Centro de Prontidão Ambiental</v>
      </c>
      <c r="D137" s="6" t="str">
        <f t="shared" si="129"/>
        <v>023</v>
      </c>
      <c r="E137" s="6">
        <f t="shared" si="129"/>
        <v>2018</v>
      </c>
      <c r="F137" s="6" t="str">
        <f t="shared" si="129"/>
        <v>BRASBUNKER PARTICIPAÇÕES S/A</v>
      </c>
      <c r="G137" s="6" t="str">
        <f t="shared" si="129"/>
        <v>04.931.019/0001-02</v>
      </c>
      <c r="H137" s="6" t="s">
        <v>251</v>
      </c>
      <c r="I137" s="6" t="s">
        <v>246</v>
      </c>
      <c r="J137" s="6" t="s">
        <v>247</v>
      </c>
      <c r="K137" s="6" t="s">
        <v>26</v>
      </c>
      <c r="L137" s="6" t="s">
        <v>248</v>
      </c>
      <c r="M137" s="6">
        <v>2385.92</v>
      </c>
      <c r="N137" s="6">
        <v>4919.8422638336006</v>
      </c>
      <c r="O137" s="1"/>
      <c r="P137" s="1"/>
      <c r="Q137" s="1"/>
      <c r="R137" s="1"/>
      <c r="S137" s="1"/>
      <c r="T137" s="1"/>
      <c r="U137" s="1"/>
      <c r="V137" s="1"/>
    </row>
    <row r="138" spans="1:22" ht="13.5" customHeight="1" x14ac:dyDescent="0.35">
      <c r="A138" s="6" t="str">
        <f t="shared" ref="A138:G138" si="130">A137</f>
        <v>Suape</v>
      </c>
      <c r="B138" s="6" t="str">
        <f t="shared" si="130"/>
        <v>Suape</v>
      </c>
      <c r="C138" s="6" t="str">
        <f t="shared" si="130"/>
        <v>Operação e manutenção de Centro de Prontidão Ambiental</v>
      </c>
      <c r="D138" s="6" t="str">
        <f t="shared" si="130"/>
        <v>023</v>
      </c>
      <c r="E138" s="6">
        <f t="shared" si="130"/>
        <v>2018</v>
      </c>
      <c r="F138" s="6" t="str">
        <f t="shared" si="130"/>
        <v>BRASBUNKER PARTICIPAÇÕES S/A</v>
      </c>
      <c r="G138" s="6" t="str">
        <f t="shared" si="130"/>
        <v>04.931.019/0001-02</v>
      </c>
      <c r="H138" s="6" t="s">
        <v>252</v>
      </c>
      <c r="I138" s="6" t="s">
        <v>246</v>
      </c>
      <c r="J138" s="6" t="s">
        <v>253</v>
      </c>
      <c r="K138" s="6" t="s">
        <v>26</v>
      </c>
      <c r="L138" s="6" t="s">
        <v>27</v>
      </c>
      <c r="M138" s="6">
        <v>2162.9899999999998</v>
      </c>
      <c r="N138" s="6">
        <v>4577.9271223467003</v>
      </c>
      <c r="O138" s="1"/>
      <c r="P138" s="1"/>
      <c r="Q138" s="1"/>
      <c r="R138" s="1"/>
      <c r="S138" s="1"/>
      <c r="T138" s="1"/>
      <c r="U138" s="1"/>
      <c r="V138" s="1"/>
    </row>
    <row r="139" spans="1:22" ht="13.5" customHeight="1" x14ac:dyDescent="0.35">
      <c r="A139" s="6" t="str">
        <f t="shared" ref="A139:G139" si="131">A138</f>
        <v>Suape</v>
      </c>
      <c r="B139" s="6" t="str">
        <f t="shared" si="131"/>
        <v>Suape</v>
      </c>
      <c r="C139" s="6" t="str">
        <f t="shared" si="131"/>
        <v>Operação e manutenção de Centro de Prontidão Ambiental</v>
      </c>
      <c r="D139" s="6" t="str">
        <f t="shared" si="131"/>
        <v>023</v>
      </c>
      <c r="E139" s="6">
        <f t="shared" si="131"/>
        <v>2018</v>
      </c>
      <c r="F139" s="6" t="str">
        <f t="shared" si="131"/>
        <v>BRASBUNKER PARTICIPAÇÕES S/A</v>
      </c>
      <c r="G139" s="6" t="str">
        <f t="shared" si="131"/>
        <v>04.931.019/0001-02</v>
      </c>
      <c r="H139" s="6" t="s">
        <v>254</v>
      </c>
      <c r="I139" s="6" t="s">
        <v>246</v>
      </c>
      <c r="J139" s="6" t="s">
        <v>247</v>
      </c>
      <c r="K139" s="6" t="s">
        <v>26</v>
      </c>
      <c r="L139" s="6" t="s">
        <v>248</v>
      </c>
      <c r="M139" s="6">
        <v>2180.31</v>
      </c>
      <c r="N139" s="6">
        <v>4605.0562061423007</v>
      </c>
      <c r="O139" s="1"/>
      <c r="P139" s="1"/>
      <c r="Q139" s="1"/>
      <c r="R139" s="1"/>
      <c r="S139" s="1"/>
      <c r="T139" s="1"/>
      <c r="U139" s="1"/>
      <c r="V139" s="1"/>
    </row>
    <row r="140" spans="1:22" ht="13.5" customHeight="1" x14ac:dyDescent="0.35">
      <c r="A140" s="6" t="str">
        <f t="shared" ref="A140:G140" si="132">A139</f>
        <v>Suape</v>
      </c>
      <c r="B140" s="6" t="str">
        <f t="shared" si="132"/>
        <v>Suape</v>
      </c>
      <c r="C140" s="6" t="str">
        <f t="shared" si="132"/>
        <v>Operação e manutenção de Centro de Prontidão Ambiental</v>
      </c>
      <c r="D140" s="6" t="str">
        <f t="shared" si="132"/>
        <v>023</v>
      </c>
      <c r="E140" s="6">
        <f t="shared" si="132"/>
        <v>2018</v>
      </c>
      <c r="F140" s="6" t="str">
        <f t="shared" si="132"/>
        <v>BRASBUNKER PARTICIPAÇÕES S/A</v>
      </c>
      <c r="G140" s="6" t="str">
        <f t="shared" si="132"/>
        <v>04.931.019/0001-02</v>
      </c>
      <c r="H140" s="6" t="s">
        <v>255</v>
      </c>
      <c r="I140" s="6" t="s">
        <v>246</v>
      </c>
      <c r="J140" s="6" t="s">
        <v>256</v>
      </c>
      <c r="K140" s="6" t="s">
        <v>26</v>
      </c>
      <c r="L140" s="6" t="s">
        <v>248</v>
      </c>
      <c r="M140" s="6">
        <v>2409.17</v>
      </c>
      <c r="N140" s="6">
        <v>5196.7797695060999</v>
      </c>
      <c r="O140" s="1"/>
      <c r="P140" s="1"/>
      <c r="Q140" s="1"/>
      <c r="R140" s="1"/>
      <c r="S140" s="1"/>
      <c r="T140" s="1"/>
      <c r="U140" s="1"/>
      <c r="V140" s="1"/>
    </row>
    <row r="141" spans="1:22" ht="13.5" customHeight="1" x14ac:dyDescent="0.35">
      <c r="A141" s="6" t="str">
        <f t="shared" ref="A141:G141" si="133">A140</f>
        <v>Suape</v>
      </c>
      <c r="B141" s="6" t="str">
        <f t="shared" si="133"/>
        <v>Suape</v>
      </c>
      <c r="C141" s="6" t="str">
        <f t="shared" si="133"/>
        <v>Operação e manutenção de Centro de Prontidão Ambiental</v>
      </c>
      <c r="D141" s="6" t="str">
        <f t="shared" si="133"/>
        <v>023</v>
      </c>
      <c r="E141" s="6">
        <f t="shared" si="133"/>
        <v>2018</v>
      </c>
      <c r="F141" s="6" t="str">
        <f t="shared" si="133"/>
        <v>BRASBUNKER PARTICIPAÇÕES S/A</v>
      </c>
      <c r="G141" s="6" t="str">
        <f t="shared" si="133"/>
        <v>04.931.019/0001-02</v>
      </c>
      <c r="H141" s="6" t="s">
        <v>257</v>
      </c>
      <c r="I141" s="6" t="s">
        <v>246</v>
      </c>
      <c r="J141" s="6" t="s">
        <v>247</v>
      </c>
      <c r="K141" s="6" t="s">
        <v>26</v>
      </c>
      <c r="L141" s="6" t="s">
        <v>248</v>
      </c>
      <c r="M141" s="6">
        <v>2180.31</v>
      </c>
      <c r="N141" s="6">
        <v>4605.0562061423007</v>
      </c>
      <c r="O141" s="1"/>
      <c r="P141" s="1"/>
      <c r="Q141" s="1"/>
      <c r="R141" s="1"/>
      <c r="S141" s="1"/>
      <c r="T141" s="1"/>
      <c r="U141" s="1"/>
      <c r="V141" s="1"/>
    </row>
    <row r="142" spans="1:22" ht="13.5" customHeight="1" x14ac:dyDescent="0.35">
      <c r="A142" s="6" t="str">
        <f t="shared" ref="A142:G142" si="134">A141</f>
        <v>Suape</v>
      </c>
      <c r="B142" s="6" t="str">
        <f t="shared" si="134"/>
        <v>Suape</v>
      </c>
      <c r="C142" s="6" t="str">
        <f t="shared" si="134"/>
        <v>Operação e manutenção de Centro de Prontidão Ambiental</v>
      </c>
      <c r="D142" s="6" t="str">
        <f t="shared" si="134"/>
        <v>023</v>
      </c>
      <c r="E142" s="6">
        <f t="shared" si="134"/>
        <v>2018</v>
      </c>
      <c r="F142" s="6" t="str">
        <f t="shared" si="134"/>
        <v>BRASBUNKER PARTICIPAÇÕES S/A</v>
      </c>
      <c r="G142" s="6" t="str">
        <f t="shared" si="134"/>
        <v>04.931.019/0001-02</v>
      </c>
      <c r="H142" s="6" t="s">
        <v>258</v>
      </c>
      <c r="I142" s="6" t="s">
        <v>246</v>
      </c>
      <c r="J142" s="6" t="s">
        <v>247</v>
      </c>
      <c r="K142" s="6" t="s">
        <v>26</v>
      </c>
      <c r="L142" s="6" t="s">
        <v>248</v>
      </c>
      <c r="M142" s="6">
        <v>2180.31</v>
      </c>
      <c r="N142" s="6">
        <v>4605.0562061423007</v>
      </c>
      <c r="O142" s="1"/>
      <c r="P142" s="1"/>
      <c r="Q142" s="1"/>
      <c r="R142" s="1"/>
      <c r="S142" s="1"/>
      <c r="T142" s="1"/>
      <c r="U142" s="1"/>
      <c r="V142" s="1"/>
    </row>
    <row r="143" spans="1:22" ht="13.5" customHeight="1" x14ac:dyDescent="0.35">
      <c r="A143" s="6" t="str">
        <f t="shared" ref="A143:G143" si="135">A142</f>
        <v>Suape</v>
      </c>
      <c r="B143" s="6" t="str">
        <f t="shared" si="135"/>
        <v>Suape</v>
      </c>
      <c r="C143" s="6" t="str">
        <f t="shared" si="135"/>
        <v>Operação e manutenção de Centro de Prontidão Ambiental</v>
      </c>
      <c r="D143" s="6" t="str">
        <f t="shared" si="135"/>
        <v>023</v>
      </c>
      <c r="E143" s="6">
        <f t="shared" si="135"/>
        <v>2018</v>
      </c>
      <c r="F143" s="6" t="str">
        <f t="shared" si="135"/>
        <v>BRASBUNKER PARTICIPAÇÕES S/A</v>
      </c>
      <c r="G143" s="6" t="str">
        <f t="shared" si="135"/>
        <v>04.931.019/0001-02</v>
      </c>
      <c r="H143" s="6" t="s">
        <v>259</v>
      </c>
      <c r="I143" s="6" t="s">
        <v>246</v>
      </c>
      <c r="J143" s="6" t="s">
        <v>247</v>
      </c>
      <c r="K143" s="6" t="s">
        <v>26</v>
      </c>
      <c r="L143" s="6" t="s">
        <v>248</v>
      </c>
      <c r="M143" s="6">
        <v>2180.31</v>
      </c>
      <c r="N143" s="6">
        <v>4605.0562061423007</v>
      </c>
      <c r="O143" s="1"/>
      <c r="P143" s="1"/>
      <c r="Q143" s="1"/>
      <c r="R143" s="1"/>
      <c r="S143" s="1"/>
      <c r="T143" s="1"/>
      <c r="U143" s="1"/>
      <c r="V143" s="1"/>
    </row>
    <row r="144" spans="1:22" ht="13.5" customHeight="1" x14ac:dyDescent="0.35">
      <c r="A144" s="6" t="str">
        <f t="shared" ref="A144:G144" si="136">A143</f>
        <v>Suape</v>
      </c>
      <c r="B144" s="6" t="str">
        <f t="shared" si="136"/>
        <v>Suape</v>
      </c>
      <c r="C144" s="6" t="str">
        <f t="shared" si="136"/>
        <v>Operação e manutenção de Centro de Prontidão Ambiental</v>
      </c>
      <c r="D144" s="6" t="str">
        <f t="shared" si="136"/>
        <v>023</v>
      </c>
      <c r="E144" s="6">
        <f t="shared" si="136"/>
        <v>2018</v>
      </c>
      <c r="F144" s="6" t="str">
        <f t="shared" si="136"/>
        <v>BRASBUNKER PARTICIPAÇÕES S/A</v>
      </c>
      <c r="G144" s="6" t="str">
        <f t="shared" si="136"/>
        <v>04.931.019/0001-02</v>
      </c>
      <c r="H144" s="6" t="s">
        <v>260</v>
      </c>
      <c r="I144" s="6" t="s">
        <v>246</v>
      </c>
      <c r="J144" s="6" t="s">
        <v>247</v>
      </c>
      <c r="K144" s="6" t="s">
        <v>26</v>
      </c>
      <c r="L144" s="6" t="s">
        <v>248</v>
      </c>
      <c r="M144" s="6">
        <v>2180.31</v>
      </c>
      <c r="N144" s="6">
        <v>4605.0562061423007</v>
      </c>
      <c r="O144" s="1"/>
      <c r="P144" s="1"/>
      <c r="Q144" s="1"/>
      <c r="R144" s="1"/>
      <c r="S144" s="1"/>
      <c r="T144" s="1"/>
      <c r="U144" s="1"/>
      <c r="V144" s="1"/>
    </row>
    <row r="145" spans="1:22" ht="13.5" customHeight="1" x14ac:dyDescent="0.35">
      <c r="A145" s="6" t="str">
        <f t="shared" ref="A145:G145" si="137">A144</f>
        <v>Suape</v>
      </c>
      <c r="B145" s="6" t="str">
        <f t="shared" si="137"/>
        <v>Suape</v>
      </c>
      <c r="C145" s="6" t="str">
        <f t="shared" si="137"/>
        <v>Operação e manutenção de Centro de Prontidão Ambiental</v>
      </c>
      <c r="D145" s="6" t="str">
        <f t="shared" si="137"/>
        <v>023</v>
      </c>
      <c r="E145" s="6">
        <f t="shared" si="137"/>
        <v>2018</v>
      </c>
      <c r="F145" s="6" t="str">
        <f t="shared" si="137"/>
        <v>BRASBUNKER PARTICIPAÇÕES S/A</v>
      </c>
      <c r="G145" s="6" t="str">
        <f t="shared" si="137"/>
        <v>04.931.019/0001-02</v>
      </c>
      <c r="H145" s="6" t="s">
        <v>261</v>
      </c>
      <c r="I145" s="6" t="s">
        <v>246</v>
      </c>
      <c r="J145" s="6" t="s">
        <v>247</v>
      </c>
      <c r="K145" s="6" t="s">
        <v>26</v>
      </c>
      <c r="L145" s="6" t="s">
        <v>248</v>
      </c>
      <c r="M145" s="6">
        <v>2180.31</v>
      </c>
      <c r="N145" s="6">
        <v>4605.0562061423007</v>
      </c>
      <c r="O145" s="1"/>
      <c r="P145" s="1"/>
      <c r="Q145" s="1"/>
      <c r="R145" s="1"/>
      <c r="S145" s="1"/>
      <c r="T145" s="1"/>
      <c r="U145" s="1"/>
      <c r="V145" s="1"/>
    </row>
    <row r="146" spans="1:22" ht="13.5" customHeight="1" x14ac:dyDescent="0.35">
      <c r="A146" s="6" t="str">
        <f t="shared" ref="A146:G146" si="138">A145</f>
        <v>Suape</v>
      </c>
      <c r="B146" s="6" t="str">
        <f t="shared" si="138"/>
        <v>Suape</v>
      </c>
      <c r="C146" s="6" t="str">
        <f t="shared" si="138"/>
        <v>Operação e manutenção de Centro de Prontidão Ambiental</v>
      </c>
      <c r="D146" s="6" t="str">
        <f t="shared" si="138"/>
        <v>023</v>
      </c>
      <c r="E146" s="6">
        <f t="shared" si="138"/>
        <v>2018</v>
      </c>
      <c r="F146" s="6" t="str">
        <f t="shared" si="138"/>
        <v>BRASBUNKER PARTICIPAÇÕES S/A</v>
      </c>
      <c r="G146" s="6" t="str">
        <f t="shared" si="138"/>
        <v>04.931.019/0001-02</v>
      </c>
      <c r="H146" s="6" t="s">
        <v>262</v>
      </c>
      <c r="I146" s="6" t="s">
        <v>246</v>
      </c>
      <c r="J146" s="6" t="s">
        <v>247</v>
      </c>
      <c r="K146" s="6" t="s">
        <v>26</v>
      </c>
      <c r="L146" s="6" t="s">
        <v>248</v>
      </c>
      <c r="M146" s="6">
        <v>2180.31</v>
      </c>
      <c r="N146" s="6">
        <v>4605.0562061423007</v>
      </c>
      <c r="O146" s="1"/>
      <c r="P146" s="1"/>
      <c r="Q146" s="1"/>
      <c r="R146" s="1"/>
      <c r="S146" s="1"/>
      <c r="T146" s="1"/>
      <c r="U146" s="1"/>
      <c r="V146" s="1"/>
    </row>
    <row r="147" spans="1:22" ht="13.5" customHeight="1" x14ac:dyDescent="0.35">
      <c r="A147" s="6"/>
      <c r="B147" s="6" t="str">
        <f t="shared" ref="B147:G147" si="139">B146</f>
        <v>Suape</v>
      </c>
      <c r="C147" s="6" t="str">
        <f t="shared" si="139"/>
        <v>Operação e manutenção de Centro de Prontidão Ambiental</v>
      </c>
      <c r="D147" s="6" t="str">
        <f t="shared" si="139"/>
        <v>023</v>
      </c>
      <c r="E147" s="6">
        <f t="shared" si="139"/>
        <v>2018</v>
      </c>
      <c r="F147" s="6" t="str">
        <f t="shared" si="139"/>
        <v>BRASBUNKER PARTICIPAÇÕES S/A</v>
      </c>
      <c r="G147" s="6" t="str">
        <f t="shared" si="139"/>
        <v>04.931.019/0001-02</v>
      </c>
      <c r="H147" s="6" t="s">
        <v>263</v>
      </c>
      <c r="I147" s="6" t="s">
        <v>246</v>
      </c>
      <c r="J147" s="6" t="s">
        <v>256</v>
      </c>
      <c r="K147" s="6" t="s">
        <v>26</v>
      </c>
      <c r="L147" s="6" t="s">
        <v>248</v>
      </c>
      <c r="M147" s="6">
        <v>2409.17</v>
      </c>
      <c r="N147" s="6">
        <v>5537.5597695061006</v>
      </c>
      <c r="O147" s="1"/>
      <c r="P147" s="1"/>
      <c r="Q147" s="1"/>
      <c r="R147" s="1"/>
      <c r="S147" s="1"/>
      <c r="T147" s="1"/>
      <c r="U147" s="1"/>
      <c r="V147" s="1"/>
    </row>
    <row r="148" spans="1:22" ht="13.5" customHeight="1" x14ac:dyDescent="0.35">
      <c r="A148" s="6" t="str">
        <f t="shared" ref="A148:G148" si="140">A146</f>
        <v>Suape</v>
      </c>
      <c r="B148" s="6" t="str">
        <f t="shared" si="140"/>
        <v>Suape</v>
      </c>
      <c r="C148" s="6" t="str">
        <f t="shared" si="140"/>
        <v>Operação e manutenção de Centro de Prontidão Ambiental</v>
      </c>
      <c r="D148" s="6" t="str">
        <f t="shared" si="140"/>
        <v>023</v>
      </c>
      <c r="E148" s="6">
        <f t="shared" si="140"/>
        <v>2018</v>
      </c>
      <c r="F148" s="6" t="str">
        <f t="shared" si="140"/>
        <v>BRASBUNKER PARTICIPAÇÕES S/A</v>
      </c>
      <c r="G148" s="6" t="str">
        <f t="shared" si="140"/>
        <v>04.931.019/0001-02</v>
      </c>
      <c r="H148" s="6" t="s">
        <v>264</v>
      </c>
      <c r="I148" s="6" t="s">
        <v>246</v>
      </c>
      <c r="J148" s="6" t="s">
        <v>247</v>
      </c>
      <c r="K148" s="6" t="s">
        <v>26</v>
      </c>
      <c r="L148" s="6" t="s">
        <v>248</v>
      </c>
      <c r="M148" s="6">
        <v>2180.31</v>
      </c>
      <c r="N148" s="6">
        <v>4605.9562061423003</v>
      </c>
      <c r="O148" s="1"/>
      <c r="P148" s="1"/>
      <c r="Q148" s="1"/>
      <c r="R148" s="1"/>
      <c r="S148" s="1"/>
      <c r="T148" s="1"/>
      <c r="U148" s="1"/>
      <c r="V148" s="1"/>
    </row>
    <row r="149" spans="1:22" ht="13.5" customHeight="1" x14ac:dyDescent="0.35">
      <c r="A149" s="6" t="str">
        <f t="shared" ref="A149:G149" si="141">A148</f>
        <v>Suape</v>
      </c>
      <c r="B149" s="6" t="str">
        <f t="shared" si="141"/>
        <v>Suape</v>
      </c>
      <c r="C149" s="6" t="str">
        <f t="shared" si="141"/>
        <v>Operação e manutenção de Centro de Prontidão Ambiental</v>
      </c>
      <c r="D149" s="6" t="str">
        <f t="shared" si="141"/>
        <v>023</v>
      </c>
      <c r="E149" s="6">
        <f t="shared" si="141"/>
        <v>2018</v>
      </c>
      <c r="F149" s="6" t="str">
        <f t="shared" si="141"/>
        <v>BRASBUNKER PARTICIPAÇÕES S/A</v>
      </c>
      <c r="G149" s="6" t="str">
        <f t="shared" si="141"/>
        <v>04.931.019/0001-02</v>
      </c>
      <c r="H149" s="6" t="s">
        <v>265</v>
      </c>
      <c r="I149" s="6" t="s">
        <v>246</v>
      </c>
      <c r="J149" s="6" t="s">
        <v>247</v>
      </c>
      <c r="K149" s="6" t="s">
        <v>26</v>
      </c>
      <c r="L149" s="6" t="s">
        <v>248</v>
      </c>
      <c r="M149" s="6">
        <v>2180.31</v>
      </c>
      <c r="N149" s="6">
        <v>4605.0562061423007</v>
      </c>
      <c r="O149" s="1"/>
      <c r="P149" s="1"/>
      <c r="Q149" s="1"/>
      <c r="R149" s="1"/>
      <c r="S149" s="1"/>
      <c r="T149" s="1"/>
      <c r="U149" s="1"/>
      <c r="V149" s="1"/>
    </row>
    <row r="150" spans="1:22" ht="13.5" customHeight="1" x14ac:dyDescent="0.35">
      <c r="A150" s="6" t="str">
        <f t="shared" ref="A150:G150" si="142">A149</f>
        <v>Suape</v>
      </c>
      <c r="B150" s="6" t="str">
        <f t="shared" si="142"/>
        <v>Suape</v>
      </c>
      <c r="C150" s="6" t="str">
        <f t="shared" si="142"/>
        <v>Operação e manutenção de Centro de Prontidão Ambiental</v>
      </c>
      <c r="D150" s="6" t="str">
        <f t="shared" si="142"/>
        <v>023</v>
      </c>
      <c r="E150" s="6">
        <f t="shared" si="142"/>
        <v>2018</v>
      </c>
      <c r="F150" s="6" t="str">
        <f t="shared" si="142"/>
        <v>BRASBUNKER PARTICIPAÇÕES S/A</v>
      </c>
      <c r="G150" s="6" t="str">
        <f t="shared" si="142"/>
        <v>04.931.019/0001-02</v>
      </c>
      <c r="H150" s="6" t="s">
        <v>266</v>
      </c>
      <c r="I150" s="6" t="s">
        <v>246</v>
      </c>
      <c r="J150" s="6" t="s">
        <v>247</v>
      </c>
      <c r="K150" s="6" t="s">
        <v>26</v>
      </c>
      <c r="L150" s="6" t="s">
        <v>248</v>
      </c>
      <c r="M150" s="6">
        <v>2180.31</v>
      </c>
      <c r="N150" s="6">
        <v>4605.9562061423003</v>
      </c>
      <c r="O150" s="1"/>
      <c r="P150" s="1"/>
      <c r="Q150" s="1"/>
      <c r="R150" s="1"/>
      <c r="S150" s="1"/>
      <c r="T150" s="1"/>
      <c r="U150" s="1"/>
      <c r="V150" s="1"/>
    </row>
    <row r="151" spans="1:22" ht="13.5" customHeight="1" x14ac:dyDescent="0.35">
      <c r="A151" s="6" t="str">
        <f t="shared" ref="A151:G151" si="143">A150</f>
        <v>Suape</v>
      </c>
      <c r="B151" s="6" t="str">
        <f t="shared" si="143"/>
        <v>Suape</v>
      </c>
      <c r="C151" s="6" t="str">
        <f t="shared" si="143"/>
        <v>Operação e manutenção de Centro de Prontidão Ambiental</v>
      </c>
      <c r="D151" s="6" t="str">
        <f t="shared" si="143"/>
        <v>023</v>
      </c>
      <c r="E151" s="6">
        <f t="shared" si="143"/>
        <v>2018</v>
      </c>
      <c r="F151" s="6" t="str">
        <f t="shared" si="143"/>
        <v>BRASBUNKER PARTICIPAÇÕES S/A</v>
      </c>
      <c r="G151" s="6" t="str">
        <f t="shared" si="143"/>
        <v>04.931.019/0001-02</v>
      </c>
      <c r="H151" s="6" t="s">
        <v>267</v>
      </c>
      <c r="I151" s="6" t="s">
        <v>246</v>
      </c>
      <c r="J151" s="6" t="s">
        <v>256</v>
      </c>
      <c r="K151" s="6" t="s">
        <v>26</v>
      </c>
      <c r="L151" s="6" t="s">
        <v>248</v>
      </c>
      <c r="M151" s="6">
        <v>2409.17</v>
      </c>
      <c r="N151" s="6">
        <v>5196.7797695060999</v>
      </c>
      <c r="O151" s="1"/>
      <c r="P151" s="1"/>
      <c r="Q151" s="1"/>
      <c r="R151" s="1"/>
      <c r="S151" s="1"/>
      <c r="T151" s="1"/>
      <c r="U151" s="1"/>
      <c r="V151" s="1"/>
    </row>
    <row r="152" spans="1:22" ht="13.5" customHeight="1" x14ac:dyDescent="0.35">
      <c r="A152" s="7" t="str">
        <f t="shared" ref="A152:B152" si="144">A150</f>
        <v>Suape</v>
      </c>
      <c r="B152" s="7" t="str">
        <f t="shared" si="144"/>
        <v>Suape</v>
      </c>
      <c r="C152" s="7" t="s">
        <v>268</v>
      </c>
      <c r="D152" s="7" t="s">
        <v>269</v>
      </c>
      <c r="E152" s="7">
        <v>2020</v>
      </c>
      <c r="F152" s="7" t="s">
        <v>270</v>
      </c>
      <c r="G152" s="7" t="s">
        <v>271</v>
      </c>
      <c r="H152" s="7" t="s">
        <v>272</v>
      </c>
      <c r="I152" s="7" t="s">
        <v>273</v>
      </c>
      <c r="J152" s="7" t="s">
        <v>274</v>
      </c>
      <c r="K152" s="7" t="s">
        <v>275</v>
      </c>
      <c r="L152" s="7" t="s">
        <v>27</v>
      </c>
      <c r="M152" s="7">
        <v>1774.63</v>
      </c>
      <c r="N152" s="7">
        <v>4716.63</v>
      </c>
      <c r="O152" s="1"/>
      <c r="P152" s="1"/>
      <c r="Q152" s="1"/>
      <c r="R152" s="1"/>
      <c r="S152" s="1"/>
      <c r="T152" s="1"/>
      <c r="U152" s="1"/>
      <c r="V152" s="1"/>
    </row>
    <row r="153" spans="1:22" ht="13.5" customHeight="1" x14ac:dyDescent="0.35">
      <c r="A153" s="4" t="str">
        <f t="shared" ref="A153:G153" si="145">A152</f>
        <v>Suape</v>
      </c>
      <c r="B153" s="4" t="str">
        <f t="shared" si="145"/>
        <v>Suape</v>
      </c>
      <c r="C153" s="4" t="str">
        <f t="shared" si="145"/>
        <v>SERVIÇO DE PONTIDÃO PARA ATENDIMENTO A VÍTIMAS DE ACIDENTES E MAL SUBTO, NA ÁREA PORTUÁRIA DE SUAPE, COM AMBULÂNCIA E EQUIPE, COMPOSTA POR CONDUTOR E TÉCNICO  24H.</v>
      </c>
      <c r="D153" s="4" t="str">
        <f t="shared" si="145"/>
        <v>046</v>
      </c>
      <c r="E153" s="4">
        <f t="shared" si="145"/>
        <v>2020</v>
      </c>
      <c r="F153" s="4" t="str">
        <f t="shared" si="145"/>
        <v>MED MAIS SOLUÇÕES EM SERVIÇOS ESPECIAIS EIRELI</v>
      </c>
      <c r="G153" s="4" t="str">
        <f t="shared" si="145"/>
        <v>09.557.452/0001-43</v>
      </c>
      <c r="H153" s="4" t="s">
        <v>276</v>
      </c>
      <c r="I153" s="4" t="str">
        <f t="shared" ref="I153:I159" si="146">I152</f>
        <v xml:space="preserve"> SUAPE/DMS</v>
      </c>
      <c r="J153" s="4" t="s">
        <v>277</v>
      </c>
      <c r="K153" s="4" t="s">
        <v>275</v>
      </c>
      <c r="L153" s="4" t="s">
        <v>27</v>
      </c>
      <c r="M153" s="4">
        <v>2246.5700000000002</v>
      </c>
      <c r="N153" s="4">
        <v>5084.5</v>
      </c>
      <c r="O153" s="1"/>
      <c r="P153" s="1"/>
      <c r="Q153" s="1"/>
      <c r="R153" s="1"/>
      <c r="S153" s="1"/>
      <c r="T153" s="1"/>
      <c r="U153" s="1"/>
      <c r="V153" s="1"/>
    </row>
    <row r="154" spans="1:22" ht="13.5" customHeight="1" x14ac:dyDescent="0.35">
      <c r="A154" s="4" t="str">
        <f t="shared" ref="A154:G154" si="147">A153</f>
        <v>Suape</v>
      </c>
      <c r="B154" s="4" t="str">
        <f t="shared" si="147"/>
        <v>Suape</v>
      </c>
      <c r="C154" s="4" t="str">
        <f t="shared" si="147"/>
        <v>SERVIÇO DE PONTIDÃO PARA ATENDIMENTO A VÍTIMAS DE ACIDENTES E MAL SUBTO, NA ÁREA PORTUÁRIA DE SUAPE, COM AMBULÂNCIA E EQUIPE, COMPOSTA POR CONDUTOR E TÉCNICO  24H.</v>
      </c>
      <c r="D154" s="4" t="str">
        <f t="shared" si="147"/>
        <v>046</v>
      </c>
      <c r="E154" s="4">
        <f t="shared" si="147"/>
        <v>2020</v>
      </c>
      <c r="F154" s="4" t="str">
        <f t="shared" si="147"/>
        <v>MED MAIS SOLUÇÕES EM SERVIÇOS ESPECIAIS EIRELI</v>
      </c>
      <c r="G154" s="4" t="str">
        <f t="shared" si="147"/>
        <v>09.557.452/0001-43</v>
      </c>
      <c r="H154" s="4" t="s">
        <v>278</v>
      </c>
      <c r="I154" s="4" t="str">
        <f t="shared" si="146"/>
        <v xml:space="preserve"> SUAPE/DMS</v>
      </c>
      <c r="J154" s="4" t="s">
        <v>277</v>
      </c>
      <c r="K154" s="4" t="s">
        <v>275</v>
      </c>
      <c r="L154" s="4" t="s">
        <v>279</v>
      </c>
      <c r="M154" s="4">
        <v>1983.4</v>
      </c>
      <c r="N154" s="4">
        <v>5084.5</v>
      </c>
      <c r="O154" s="1"/>
      <c r="P154" s="1"/>
      <c r="Q154" s="1"/>
      <c r="R154" s="1"/>
      <c r="S154" s="1"/>
      <c r="T154" s="1"/>
      <c r="U154" s="1"/>
      <c r="V154" s="1"/>
    </row>
    <row r="155" spans="1:22" ht="13.5" customHeight="1" x14ac:dyDescent="0.35">
      <c r="A155" s="4" t="str">
        <f t="shared" ref="A155:G155" si="148">A154</f>
        <v>Suape</v>
      </c>
      <c r="B155" s="4" t="str">
        <f t="shared" si="148"/>
        <v>Suape</v>
      </c>
      <c r="C155" s="4" t="str">
        <f t="shared" si="148"/>
        <v>SERVIÇO DE PONTIDÃO PARA ATENDIMENTO A VÍTIMAS DE ACIDENTES E MAL SUBTO, NA ÁREA PORTUÁRIA DE SUAPE, COM AMBULÂNCIA E EQUIPE, COMPOSTA POR CONDUTOR E TÉCNICO  24H.</v>
      </c>
      <c r="D155" s="4" t="str">
        <f t="shared" si="148"/>
        <v>046</v>
      </c>
      <c r="E155" s="4">
        <f t="shared" si="148"/>
        <v>2020</v>
      </c>
      <c r="F155" s="4" t="str">
        <f t="shared" si="148"/>
        <v>MED MAIS SOLUÇÕES EM SERVIÇOS ESPECIAIS EIRELI</v>
      </c>
      <c r="G155" s="4" t="str">
        <f t="shared" si="148"/>
        <v>09.557.452/0001-43</v>
      </c>
      <c r="H155" s="4" t="s">
        <v>280</v>
      </c>
      <c r="I155" s="4" t="str">
        <f t="shared" si="146"/>
        <v xml:space="preserve"> SUAPE/DMS</v>
      </c>
      <c r="J155" s="4" t="s">
        <v>274</v>
      </c>
      <c r="K155" s="4" t="s">
        <v>275</v>
      </c>
      <c r="L155" s="4" t="s">
        <v>27</v>
      </c>
      <c r="M155" s="4">
        <v>2078.54</v>
      </c>
      <c r="N155" s="4">
        <v>5294.01</v>
      </c>
      <c r="O155" s="1"/>
      <c r="P155" s="1"/>
      <c r="Q155" s="1"/>
      <c r="R155" s="1"/>
      <c r="S155" s="1"/>
      <c r="T155" s="1"/>
      <c r="U155" s="1"/>
      <c r="V155" s="1"/>
    </row>
    <row r="156" spans="1:22" ht="13.5" customHeight="1" x14ac:dyDescent="0.35">
      <c r="A156" s="4" t="str">
        <f t="shared" ref="A156:G156" si="149">A155</f>
        <v>Suape</v>
      </c>
      <c r="B156" s="4" t="str">
        <f t="shared" si="149"/>
        <v>Suape</v>
      </c>
      <c r="C156" s="4" t="str">
        <f t="shared" si="149"/>
        <v>SERVIÇO DE PONTIDÃO PARA ATENDIMENTO A VÍTIMAS DE ACIDENTES E MAL SUBTO, NA ÁREA PORTUÁRIA DE SUAPE, COM AMBULÂNCIA E EQUIPE, COMPOSTA POR CONDUTOR E TÉCNICO  24H.</v>
      </c>
      <c r="D156" s="4" t="str">
        <f t="shared" si="149"/>
        <v>046</v>
      </c>
      <c r="E156" s="4">
        <f t="shared" si="149"/>
        <v>2020</v>
      </c>
      <c r="F156" s="4" t="str">
        <f t="shared" si="149"/>
        <v>MED MAIS SOLUÇÕES EM SERVIÇOS ESPECIAIS EIRELI</v>
      </c>
      <c r="G156" s="4" t="str">
        <f t="shared" si="149"/>
        <v>09.557.452/0001-43</v>
      </c>
      <c r="H156" s="4" t="s">
        <v>281</v>
      </c>
      <c r="I156" s="4" t="str">
        <f t="shared" si="146"/>
        <v xml:space="preserve"> SUAPE/DMS</v>
      </c>
      <c r="J156" s="4" t="s">
        <v>277</v>
      </c>
      <c r="K156" s="4" t="s">
        <v>275</v>
      </c>
      <c r="L156" s="4" t="s">
        <v>27</v>
      </c>
      <c r="M156" s="4">
        <v>2853.83</v>
      </c>
      <c r="N156" s="4">
        <v>4716.63</v>
      </c>
      <c r="O156" s="1"/>
      <c r="P156" s="1"/>
      <c r="Q156" s="1"/>
      <c r="R156" s="1"/>
      <c r="S156" s="1"/>
      <c r="T156" s="1"/>
      <c r="U156" s="1"/>
      <c r="V156" s="1"/>
    </row>
    <row r="157" spans="1:22" ht="13.5" customHeight="1" x14ac:dyDescent="0.35">
      <c r="A157" s="4" t="str">
        <f t="shared" ref="A157:G157" si="150">A156</f>
        <v>Suape</v>
      </c>
      <c r="B157" s="4" t="str">
        <f t="shared" si="150"/>
        <v>Suape</v>
      </c>
      <c r="C157" s="4" t="str">
        <f t="shared" si="150"/>
        <v>SERVIÇO DE PONTIDÃO PARA ATENDIMENTO A VÍTIMAS DE ACIDENTES E MAL SUBTO, NA ÁREA PORTUÁRIA DE SUAPE, COM AMBULÂNCIA E EQUIPE, COMPOSTA POR CONDUTOR E TÉCNICO  24H.</v>
      </c>
      <c r="D157" s="4" t="str">
        <f t="shared" si="150"/>
        <v>046</v>
      </c>
      <c r="E157" s="4">
        <f t="shared" si="150"/>
        <v>2020</v>
      </c>
      <c r="F157" s="4" t="str">
        <f t="shared" si="150"/>
        <v>MED MAIS SOLUÇÕES EM SERVIÇOS ESPECIAIS EIRELI</v>
      </c>
      <c r="G157" s="4" t="str">
        <f t="shared" si="150"/>
        <v>09.557.452/0001-43</v>
      </c>
      <c r="H157" s="4" t="s">
        <v>282</v>
      </c>
      <c r="I157" s="4" t="str">
        <f t="shared" si="146"/>
        <v xml:space="preserve"> SUAPE/DMS</v>
      </c>
      <c r="J157" s="4" t="s">
        <v>274</v>
      </c>
      <c r="K157" s="4" t="s">
        <v>275</v>
      </c>
      <c r="L157" s="4" t="s">
        <v>279</v>
      </c>
      <c r="M157" s="4">
        <v>1965.4</v>
      </c>
      <c r="N157" s="4">
        <v>5084.5</v>
      </c>
      <c r="O157" s="1"/>
      <c r="P157" s="1"/>
      <c r="Q157" s="1"/>
      <c r="R157" s="1"/>
      <c r="S157" s="1"/>
      <c r="T157" s="1"/>
      <c r="U157" s="1"/>
      <c r="V157" s="1"/>
    </row>
    <row r="158" spans="1:22" ht="13.5" customHeight="1" x14ac:dyDescent="0.35">
      <c r="A158" s="4" t="str">
        <f t="shared" ref="A158:G158" si="151">A157</f>
        <v>Suape</v>
      </c>
      <c r="B158" s="4" t="str">
        <f t="shared" si="151"/>
        <v>Suape</v>
      </c>
      <c r="C158" s="4" t="str">
        <f t="shared" si="151"/>
        <v>SERVIÇO DE PONTIDÃO PARA ATENDIMENTO A VÍTIMAS DE ACIDENTES E MAL SUBTO, NA ÁREA PORTUÁRIA DE SUAPE, COM AMBULÂNCIA E EQUIPE, COMPOSTA POR CONDUTOR E TÉCNICO  24H.</v>
      </c>
      <c r="D158" s="4" t="str">
        <f t="shared" si="151"/>
        <v>046</v>
      </c>
      <c r="E158" s="4">
        <f t="shared" si="151"/>
        <v>2020</v>
      </c>
      <c r="F158" s="4" t="str">
        <f t="shared" si="151"/>
        <v>MED MAIS SOLUÇÕES EM SERVIÇOS ESPECIAIS EIRELI</v>
      </c>
      <c r="G158" s="4" t="str">
        <f t="shared" si="151"/>
        <v>09.557.452/0001-43</v>
      </c>
      <c r="H158" s="4" t="s">
        <v>283</v>
      </c>
      <c r="I158" s="4" t="str">
        <f t="shared" si="146"/>
        <v xml:space="preserve"> SUAPE/DMS</v>
      </c>
      <c r="J158" s="4" t="s">
        <v>274</v>
      </c>
      <c r="K158" s="4" t="s">
        <v>275</v>
      </c>
      <c r="L158" s="4" t="s">
        <v>279</v>
      </c>
      <c r="M158" s="4">
        <v>1837.34</v>
      </c>
      <c r="N158" s="4">
        <v>5084.5</v>
      </c>
      <c r="O158" s="1"/>
      <c r="P158" s="1"/>
      <c r="Q158" s="1"/>
      <c r="R158" s="1"/>
      <c r="S158" s="1"/>
      <c r="T158" s="1"/>
      <c r="U158" s="1"/>
      <c r="V158" s="1"/>
    </row>
    <row r="159" spans="1:22" ht="13.5" customHeight="1" x14ac:dyDescent="0.35">
      <c r="A159" s="4" t="str">
        <f t="shared" ref="A159:G159" si="152">A158</f>
        <v>Suape</v>
      </c>
      <c r="B159" s="4" t="str">
        <f t="shared" si="152"/>
        <v>Suape</v>
      </c>
      <c r="C159" s="4" t="str">
        <f t="shared" si="152"/>
        <v>SERVIÇO DE PONTIDÃO PARA ATENDIMENTO A VÍTIMAS DE ACIDENTES E MAL SUBTO, NA ÁREA PORTUÁRIA DE SUAPE, COM AMBULÂNCIA E EQUIPE, COMPOSTA POR CONDUTOR E TÉCNICO  24H.</v>
      </c>
      <c r="D159" s="4" t="str">
        <f t="shared" si="152"/>
        <v>046</v>
      </c>
      <c r="E159" s="4">
        <f t="shared" si="152"/>
        <v>2020</v>
      </c>
      <c r="F159" s="4" t="str">
        <f t="shared" si="152"/>
        <v>MED MAIS SOLUÇÕES EM SERVIÇOS ESPECIAIS EIRELI</v>
      </c>
      <c r="G159" s="4" t="str">
        <f t="shared" si="152"/>
        <v>09.557.452/0001-43</v>
      </c>
      <c r="H159" s="4" t="s">
        <v>284</v>
      </c>
      <c r="I159" s="4" t="str">
        <f t="shared" si="146"/>
        <v xml:space="preserve"> SUAPE/DMS</v>
      </c>
      <c r="J159" s="4" t="s">
        <v>277</v>
      </c>
      <c r="K159" s="4" t="s">
        <v>275</v>
      </c>
      <c r="L159" s="4" t="s">
        <v>279</v>
      </c>
      <c r="M159" s="4">
        <v>2066.5700000000002</v>
      </c>
      <c r="N159" s="4">
        <v>5738.08</v>
      </c>
      <c r="O159" s="1"/>
      <c r="P159" s="1"/>
      <c r="Q159" s="1"/>
      <c r="R159" s="1"/>
      <c r="S159" s="1"/>
      <c r="T159" s="1"/>
      <c r="U159" s="1"/>
      <c r="V159" s="1"/>
    </row>
    <row r="160" spans="1:22" ht="13.5" customHeight="1" x14ac:dyDescent="0.35">
      <c r="A160" s="6" t="str">
        <f t="shared" ref="A160:B160" si="153">A159</f>
        <v>Suape</v>
      </c>
      <c r="B160" s="6" t="str">
        <f t="shared" si="153"/>
        <v>Suape</v>
      </c>
      <c r="C160" s="6" t="s">
        <v>285</v>
      </c>
      <c r="D160" s="6" t="s">
        <v>286</v>
      </c>
      <c r="E160" s="6">
        <v>2019</v>
      </c>
      <c r="F160" s="6" t="s">
        <v>243</v>
      </c>
      <c r="G160" s="6" t="s">
        <v>244</v>
      </c>
      <c r="H160" s="6" t="s">
        <v>304</v>
      </c>
      <c r="I160" s="6" t="s">
        <v>246</v>
      </c>
      <c r="J160" s="6" t="s">
        <v>288</v>
      </c>
      <c r="K160" s="6" t="s">
        <v>26</v>
      </c>
      <c r="L160" s="6" t="s">
        <v>27</v>
      </c>
      <c r="M160" s="6">
        <v>4596.38</v>
      </c>
      <c r="N160" s="6">
        <v>8380.2837515253996</v>
      </c>
      <c r="O160" s="1"/>
      <c r="P160" s="1"/>
      <c r="Q160" s="1"/>
      <c r="R160" s="1"/>
      <c r="S160" s="1"/>
      <c r="T160" s="1"/>
      <c r="U160" s="1"/>
      <c r="V160" s="1"/>
    </row>
    <row r="161" spans="1:22" ht="13.5" customHeight="1" x14ac:dyDescent="0.35">
      <c r="A161" s="6" t="str">
        <f t="shared" ref="A161:G161" si="154">A160</f>
        <v>Suape</v>
      </c>
      <c r="B161" s="6" t="str">
        <f t="shared" si="154"/>
        <v>Suape</v>
      </c>
      <c r="C161" s="6" t="str">
        <f t="shared" si="154"/>
        <v>Prontidão dedicado a primeira resposta em cenários emergencias e atividades proativas/preventivas em terra.</v>
      </c>
      <c r="D161" s="6" t="str">
        <f t="shared" si="154"/>
        <v>088</v>
      </c>
      <c r="E161" s="6">
        <f t="shared" si="154"/>
        <v>2019</v>
      </c>
      <c r="F161" s="6" t="str">
        <f t="shared" si="154"/>
        <v>BRASBUNKER PARTICIPAÇÕES S/A</v>
      </c>
      <c r="G161" s="6" t="str">
        <f t="shared" si="154"/>
        <v>04.931.019/0001-02</v>
      </c>
      <c r="H161" s="6" t="s">
        <v>307</v>
      </c>
      <c r="I161" s="6" t="s">
        <v>246</v>
      </c>
      <c r="J161" s="6" t="s">
        <v>247</v>
      </c>
      <c r="K161" s="6" t="s">
        <v>290</v>
      </c>
      <c r="L161" s="6" t="s">
        <v>291</v>
      </c>
      <c r="M161" s="6">
        <v>2180.31</v>
      </c>
      <c r="N161" s="6">
        <v>4605.0562061422997</v>
      </c>
      <c r="O161" s="1"/>
      <c r="P161" s="1"/>
      <c r="Q161" s="1"/>
      <c r="R161" s="1"/>
      <c r="S161" s="1"/>
      <c r="T161" s="1"/>
      <c r="U161" s="1"/>
      <c r="V161" s="1"/>
    </row>
    <row r="162" spans="1:22" ht="13.5" customHeight="1" x14ac:dyDescent="0.35">
      <c r="A162" s="6" t="str">
        <f t="shared" ref="A162:G162" si="155">A161</f>
        <v>Suape</v>
      </c>
      <c r="B162" s="6" t="str">
        <f t="shared" si="155"/>
        <v>Suape</v>
      </c>
      <c r="C162" s="6" t="str">
        <f t="shared" si="155"/>
        <v>Prontidão dedicado a primeira resposta em cenários emergencias e atividades proativas/preventivas em terra.</v>
      </c>
      <c r="D162" s="6" t="str">
        <f t="shared" si="155"/>
        <v>088</v>
      </c>
      <c r="E162" s="6">
        <f t="shared" si="155"/>
        <v>2019</v>
      </c>
      <c r="F162" s="6" t="str">
        <f t="shared" si="155"/>
        <v>BRASBUNKER PARTICIPAÇÕES S/A</v>
      </c>
      <c r="G162" s="6" t="str">
        <f t="shared" si="155"/>
        <v>04.931.019/0001-02</v>
      </c>
      <c r="H162" s="6" t="s">
        <v>308</v>
      </c>
      <c r="I162" s="6" t="s">
        <v>246</v>
      </c>
      <c r="J162" s="6" t="s">
        <v>247</v>
      </c>
      <c r="K162" s="6" t="s">
        <v>290</v>
      </c>
      <c r="L162" s="6" t="s">
        <v>291</v>
      </c>
      <c r="M162" s="6">
        <v>2180.31</v>
      </c>
      <c r="N162" s="6">
        <v>4605.0562061422997</v>
      </c>
      <c r="O162" s="1"/>
      <c r="P162" s="1"/>
      <c r="Q162" s="1"/>
      <c r="R162" s="1"/>
      <c r="S162" s="1"/>
      <c r="T162" s="1"/>
      <c r="U162" s="1"/>
      <c r="V162" s="1"/>
    </row>
    <row r="163" spans="1:22" ht="13.5" customHeight="1" x14ac:dyDescent="0.35">
      <c r="A163" s="6" t="str">
        <f t="shared" ref="A163:G163" si="156">A162</f>
        <v>Suape</v>
      </c>
      <c r="B163" s="6" t="str">
        <f t="shared" si="156"/>
        <v>Suape</v>
      </c>
      <c r="C163" s="6" t="str">
        <f t="shared" si="156"/>
        <v>Prontidão dedicado a primeira resposta em cenários emergencias e atividades proativas/preventivas em terra.</v>
      </c>
      <c r="D163" s="6" t="str">
        <f t="shared" si="156"/>
        <v>088</v>
      </c>
      <c r="E163" s="6">
        <f t="shared" si="156"/>
        <v>2019</v>
      </c>
      <c r="F163" s="6" t="str">
        <f t="shared" si="156"/>
        <v>BRASBUNKER PARTICIPAÇÕES S/A</v>
      </c>
      <c r="G163" s="6" t="str">
        <f t="shared" si="156"/>
        <v>04.931.019/0001-02</v>
      </c>
      <c r="H163" s="6" t="s">
        <v>310</v>
      </c>
      <c r="I163" s="6" t="s">
        <v>246</v>
      </c>
      <c r="J163" s="6" t="s">
        <v>247</v>
      </c>
      <c r="K163" s="6" t="s">
        <v>290</v>
      </c>
      <c r="L163" s="6" t="s">
        <v>291</v>
      </c>
      <c r="M163" s="6">
        <v>2180.31</v>
      </c>
      <c r="N163" s="6">
        <v>4605.0562061422997</v>
      </c>
      <c r="O163" s="1"/>
      <c r="P163" s="1"/>
      <c r="Q163" s="1"/>
      <c r="R163" s="1"/>
      <c r="S163" s="1"/>
      <c r="T163" s="1"/>
      <c r="U163" s="1"/>
      <c r="V163" s="1"/>
    </row>
    <row r="164" spans="1:22" ht="13.5" customHeight="1" x14ac:dyDescent="0.35">
      <c r="A164" s="6" t="str">
        <f t="shared" ref="A164:G164" si="157">A163</f>
        <v>Suape</v>
      </c>
      <c r="B164" s="6" t="str">
        <f t="shared" si="157"/>
        <v>Suape</v>
      </c>
      <c r="C164" s="6" t="str">
        <f t="shared" si="157"/>
        <v>Prontidão dedicado a primeira resposta em cenários emergencias e atividades proativas/preventivas em terra.</v>
      </c>
      <c r="D164" s="6" t="str">
        <f t="shared" si="157"/>
        <v>088</v>
      </c>
      <c r="E164" s="6">
        <f t="shared" si="157"/>
        <v>2019</v>
      </c>
      <c r="F164" s="6" t="str">
        <f t="shared" si="157"/>
        <v>BRASBUNKER PARTICIPAÇÕES S/A</v>
      </c>
      <c r="G164" s="6" t="str">
        <f t="shared" si="157"/>
        <v>04.931.019/0001-02</v>
      </c>
      <c r="H164" s="6" t="s">
        <v>311</v>
      </c>
      <c r="I164" s="6" t="s">
        <v>246</v>
      </c>
      <c r="J164" s="6" t="s">
        <v>247</v>
      </c>
      <c r="K164" s="6" t="s">
        <v>290</v>
      </c>
      <c r="L164" s="6" t="s">
        <v>291</v>
      </c>
      <c r="M164" s="6">
        <v>2180.31</v>
      </c>
      <c r="N164" s="6">
        <v>4605.0562061422997</v>
      </c>
      <c r="O164" s="1"/>
      <c r="P164" s="1"/>
      <c r="Q164" s="1"/>
      <c r="R164" s="1"/>
      <c r="S164" s="1"/>
      <c r="T164" s="1"/>
      <c r="U164" s="1"/>
      <c r="V164" s="1"/>
    </row>
    <row r="165" spans="1:22" ht="13.5" customHeight="1" x14ac:dyDescent="0.35">
      <c r="A165" s="6" t="str">
        <f t="shared" ref="A165:G165" si="158">A164</f>
        <v>Suape</v>
      </c>
      <c r="B165" s="6" t="str">
        <f t="shared" si="158"/>
        <v>Suape</v>
      </c>
      <c r="C165" s="6" t="str">
        <f t="shared" si="158"/>
        <v>Prontidão dedicado a primeira resposta em cenários emergencias e atividades proativas/preventivas em terra.</v>
      </c>
      <c r="D165" s="6" t="str">
        <f t="shared" si="158"/>
        <v>088</v>
      </c>
      <c r="E165" s="6">
        <f t="shared" si="158"/>
        <v>2019</v>
      </c>
      <c r="F165" s="6" t="str">
        <f t="shared" si="158"/>
        <v>BRASBUNKER PARTICIPAÇÕES S/A</v>
      </c>
      <c r="G165" s="6" t="str">
        <f t="shared" si="158"/>
        <v>04.931.019/0001-02</v>
      </c>
      <c r="H165" s="6" t="s">
        <v>312</v>
      </c>
      <c r="I165" s="6" t="s">
        <v>246</v>
      </c>
      <c r="J165" s="6" t="s">
        <v>247</v>
      </c>
      <c r="K165" s="6" t="s">
        <v>290</v>
      </c>
      <c r="L165" s="6" t="s">
        <v>291</v>
      </c>
      <c r="M165" s="6">
        <v>2180.31</v>
      </c>
      <c r="N165" s="6">
        <v>4605.0562061422997</v>
      </c>
      <c r="O165" s="1"/>
      <c r="P165" s="1"/>
      <c r="Q165" s="1"/>
      <c r="R165" s="1"/>
      <c r="S165" s="1"/>
      <c r="T165" s="1"/>
      <c r="U165" s="1"/>
      <c r="V165" s="1"/>
    </row>
    <row r="166" spans="1:22" ht="13.5" customHeight="1" x14ac:dyDescent="0.35">
      <c r="A166" s="6" t="str">
        <f t="shared" ref="A166:G166" si="159">A165</f>
        <v>Suape</v>
      </c>
      <c r="B166" s="6" t="str">
        <f t="shared" si="159"/>
        <v>Suape</v>
      </c>
      <c r="C166" s="6" t="str">
        <f t="shared" si="159"/>
        <v>Prontidão dedicado a primeira resposta em cenários emergencias e atividades proativas/preventivas em terra.</v>
      </c>
      <c r="D166" s="6" t="str">
        <f t="shared" si="159"/>
        <v>088</v>
      </c>
      <c r="E166" s="6">
        <f t="shared" si="159"/>
        <v>2019</v>
      </c>
      <c r="F166" s="6" t="str">
        <f t="shared" si="159"/>
        <v>BRASBUNKER PARTICIPAÇÕES S/A</v>
      </c>
      <c r="G166" s="6" t="str">
        <f t="shared" si="159"/>
        <v>04.931.019/0001-02</v>
      </c>
      <c r="H166" s="6" t="s">
        <v>313</v>
      </c>
      <c r="I166" s="6" t="s">
        <v>246</v>
      </c>
      <c r="J166" s="6" t="s">
        <v>247</v>
      </c>
      <c r="K166" s="6" t="s">
        <v>290</v>
      </c>
      <c r="L166" s="6" t="s">
        <v>291</v>
      </c>
      <c r="M166" s="6">
        <v>2180.31</v>
      </c>
      <c r="N166" s="6">
        <v>4605.0562061422997</v>
      </c>
      <c r="O166" s="1"/>
      <c r="P166" s="1"/>
      <c r="Q166" s="1"/>
      <c r="R166" s="1"/>
      <c r="S166" s="1"/>
      <c r="T166" s="1"/>
      <c r="U166" s="1"/>
      <c r="V166" s="1"/>
    </row>
    <row r="167" spans="1:22" ht="13.5" customHeight="1" x14ac:dyDescent="0.35">
      <c r="A167" s="6" t="str">
        <f t="shared" ref="A167:G167" si="160">A166</f>
        <v>Suape</v>
      </c>
      <c r="B167" s="6" t="str">
        <f t="shared" si="160"/>
        <v>Suape</v>
      </c>
      <c r="C167" s="6" t="str">
        <f t="shared" si="160"/>
        <v>Prontidão dedicado a primeira resposta em cenários emergencias e atividades proativas/preventivas em terra.</v>
      </c>
      <c r="D167" s="6" t="str">
        <f t="shared" si="160"/>
        <v>088</v>
      </c>
      <c r="E167" s="6">
        <f t="shared" si="160"/>
        <v>2019</v>
      </c>
      <c r="F167" s="6" t="str">
        <f t="shared" si="160"/>
        <v>BRASBUNKER PARTICIPAÇÕES S/A</v>
      </c>
      <c r="G167" s="6" t="str">
        <f t="shared" si="160"/>
        <v>04.931.019/0001-02</v>
      </c>
      <c r="H167" s="6" t="s">
        <v>314</v>
      </c>
      <c r="I167" s="6" t="s">
        <v>246</v>
      </c>
      <c r="J167" s="6" t="s">
        <v>247</v>
      </c>
      <c r="K167" s="6" t="s">
        <v>290</v>
      </c>
      <c r="L167" s="6" t="s">
        <v>291</v>
      </c>
      <c r="M167" s="6">
        <v>2180.31</v>
      </c>
      <c r="N167" s="6">
        <v>4605.0562061422997</v>
      </c>
      <c r="O167" s="1"/>
      <c r="P167" s="1"/>
      <c r="Q167" s="1"/>
      <c r="R167" s="1"/>
      <c r="S167" s="1"/>
      <c r="T167" s="1"/>
      <c r="U167" s="1"/>
      <c r="V167" s="1"/>
    </row>
    <row r="168" spans="1:22" ht="13.5" customHeight="1" x14ac:dyDescent="0.35">
      <c r="A168" s="6" t="str">
        <f t="shared" ref="A168:G168" si="161">A166</f>
        <v>Suape</v>
      </c>
      <c r="B168" s="6" t="str">
        <f t="shared" si="161"/>
        <v>Suape</v>
      </c>
      <c r="C168" s="6" t="str">
        <f t="shared" si="161"/>
        <v>Prontidão dedicado a primeira resposta em cenários emergencias e atividades proativas/preventivas em terra.</v>
      </c>
      <c r="D168" s="6" t="str">
        <f t="shared" si="161"/>
        <v>088</v>
      </c>
      <c r="E168" s="6">
        <f t="shared" si="161"/>
        <v>2019</v>
      </c>
      <c r="F168" s="6" t="str">
        <f t="shared" si="161"/>
        <v>BRASBUNKER PARTICIPAÇÕES S/A</v>
      </c>
      <c r="G168" s="6" t="str">
        <f t="shared" si="161"/>
        <v>04.931.019/0001-02</v>
      </c>
      <c r="H168" s="6" t="s">
        <v>315</v>
      </c>
      <c r="I168" s="6" t="s">
        <v>246</v>
      </c>
      <c r="J168" s="6" t="s">
        <v>247</v>
      </c>
      <c r="K168" s="6" t="s">
        <v>290</v>
      </c>
      <c r="L168" s="6" t="s">
        <v>291</v>
      </c>
      <c r="M168" s="6">
        <v>2180.31</v>
      </c>
      <c r="N168" s="6">
        <v>4595.8862061422997</v>
      </c>
      <c r="O168" s="1"/>
      <c r="P168" s="1"/>
      <c r="Q168" s="1"/>
      <c r="R168" s="1"/>
      <c r="S168" s="1"/>
      <c r="T168" s="1"/>
      <c r="U168" s="1"/>
      <c r="V168" s="1"/>
    </row>
    <row r="169" spans="1:22" ht="13.5" customHeight="1" x14ac:dyDescent="0.35">
      <c r="A169" s="6" t="str">
        <f t="shared" ref="A169:G169" si="162">A167</f>
        <v>Suape</v>
      </c>
      <c r="B169" s="6" t="str">
        <f t="shared" si="162"/>
        <v>Suape</v>
      </c>
      <c r="C169" s="6" t="str">
        <f t="shared" si="162"/>
        <v>Prontidão dedicado a primeira resposta em cenários emergencias e atividades proativas/preventivas em terra.</v>
      </c>
      <c r="D169" s="6" t="str">
        <f t="shared" si="162"/>
        <v>088</v>
      </c>
      <c r="E169" s="6">
        <f t="shared" si="162"/>
        <v>2019</v>
      </c>
      <c r="F169" s="6" t="str">
        <f t="shared" si="162"/>
        <v>BRASBUNKER PARTICIPAÇÕES S/A</v>
      </c>
      <c r="G169" s="6" t="str">
        <f t="shared" si="162"/>
        <v>04.931.019/0001-02</v>
      </c>
      <c r="H169" s="6" t="s">
        <v>316</v>
      </c>
      <c r="I169" s="6" t="s">
        <v>246</v>
      </c>
      <c r="J169" s="6" t="s">
        <v>247</v>
      </c>
      <c r="K169" s="6" t="s">
        <v>290</v>
      </c>
      <c r="L169" s="6" t="s">
        <v>291</v>
      </c>
      <c r="M169" s="6">
        <v>2180.31</v>
      </c>
      <c r="N169" s="6">
        <v>4605.0562061422997</v>
      </c>
      <c r="O169" s="1"/>
      <c r="P169" s="1"/>
      <c r="Q169" s="1"/>
      <c r="R169" s="1"/>
      <c r="S169" s="1"/>
      <c r="T169" s="1"/>
      <c r="U169" s="1"/>
      <c r="V169" s="1"/>
    </row>
    <row r="170" spans="1:22" ht="13.5" customHeight="1" x14ac:dyDescent="0.35">
      <c r="A170" s="4" t="str">
        <f t="shared" ref="A170:B170" si="163">A169</f>
        <v>Suape</v>
      </c>
      <c r="B170" s="4" t="str">
        <f t="shared" si="163"/>
        <v>Suape</v>
      </c>
      <c r="C170" s="4" t="s">
        <v>300</v>
      </c>
      <c r="D170" s="4" t="s">
        <v>301</v>
      </c>
      <c r="E170" s="4">
        <v>2021</v>
      </c>
      <c r="F170" s="4" t="s">
        <v>302</v>
      </c>
      <c r="G170" s="4" t="s">
        <v>303</v>
      </c>
      <c r="H170" s="4" t="s">
        <v>287</v>
      </c>
      <c r="I170" s="4" t="s">
        <v>246</v>
      </c>
      <c r="J170" s="4" t="s">
        <v>305</v>
      </c>
      <c r="K170" s="4" t="s">
        <v>291</v>
      </c>
      <c r="L170" s="4" t="s">
        <v>306</v>
      </c>
      <c r="M170" s="4">
        <v>1865.07</v>
      </c>
      <c r="N170" s="4">
        <v>4567.55</v>
      </c>
      <c r="O170" s="1"/>
      <c r="P170" s="1"/>
      <c r="Q170" s="1"/>
      <c r="R170" s="1"/>
      <c r="S170" s="1"/>
      <c r="T170" s="1"/>
      <c r="U170" s="1"/>
      <c r="V170" s="1"/>
    </row>
    <row r="171" spans="1:22" ht="13.5" customHeight="1" x14ac:dyDescent="0.35">
      <c r="A171" s="4" t="str">
        <f t="shared" ref="A171:C171" si="164">A170</f>
        <v>Suape</v>
      </c>
      <c r="B171" s="4" t="str">
        <f t="shared" si="164"/>
        <v>Suape</v>
      </c>
      <c r="C171" s="4" t="str">
        <f t="shared" si="164"/>
        <v>PRESTAÇÃO DE SERVIÇO CONTINUADO DE VIGILÂNCIA ARMADA</v>
      </c>
      <c r="D171" s="4" t="s">
        <v>301</v>
      </c>
      <c r="E171" s="4">
        <v>2021</v>
      </c>
      <c r="F171" s="4" t="s">
        <v>302</v>
      </c>
      <c r="G171" s="4" t="str">
        <f t="shared" ref="G171:G378" si="165">G170</f>
        <v>15.195.617/0001-87</v>
      </c>
      <c r="H171" s="4" t="s">
        <v>289</v>
      </c>
      <c r="I171" s="4" t="str">
        <f t="shared" ref="I171:I378" si="166">I170</f>
        <v>DPGE/SCGE</v>
      </c>
      <c r="J171" s="4" t="s">
        <v>305</v>
      </c>
      <c r="K171" s="4" t="s">
        <v>291</v>
      </c>
      <c r="L171" s="4" t="s">
        <v>306</v>
      </c>
      <c r="M171" s="4">
        <v>1865.07</v>
      </c>
      <c r="N171" s="4">
        <v>4567.55</v>
      </c>
      <c r="O171" s="1"/>
      <c r="P171" s="1"/>
      <c r="Q171" s="1"/>
      <c r="R171" s="1"/>
      <c r="S171" s="1"/>
      <c r="T171" s="1"/>
      <c r="U171" s="1"/>
      <c r="V171" s="1"/>
    </row>
    <row r="172" spans="1:22" ht="13.5" customHeight="1" x14ac:dyDescent="0.35">
      <c r="A172" s="4" t="str">
        <f t="shared" ref="A172:C172" si="167">A171</f>
        <v>Suape</v>
      </c>
      <c r="B172" s="4" t="str">
        <f t="shared" si="167"/>
        <v>Suape</v>
      </c>
      <c r="C172" s="4" t="str">
        <f t="shared" si="167"/>
        <v>PRESTAÇÃO DE SERVIÇO CONTINUADO DE VIGILÂNCIA ARMADA</v>
      </c>
      <c r="D172" s="4" t="s">
        <v>301</v>
      </c>
      <c r="E172" s="4">
        <v>2021</v>
      </c>
      <c r="F172" s="4" t="s">
        <v>302</v>
      </c>
      <c r="G172" s="4" t="str">
        <f t="shared" si="165"/>
        <v>15.195.617/0001-87</v>
      </c>
      <c r="H172" s="4" t="s">
        <v>292</v>
      </c>
      <c r="I172" s="4" t="str">
        <f t="shared" si="166"/>
        <v>DPGE/SCGE</v>
      </c>
      <c r="J172" s="4" t="s">
        <v>305</v>
      </c>
      <c r="K172" s="4" t="s">
        <v>291</v>
      </c>
      <c r="L172" s="4" t="s">
        <v>309</v>
      </c>
      <c r="M172" s="4">
        <v>2069.0700000000002</v>
      </c>
      <c r="N172" s="4">
        <v>4941.18</v>
      </c>
      <c r="O172" s="1"/>
      <c r="P172" s="1"/>
      <c r="Q172" s="1"/>
      <c r="R172" s="1"/>
      <c r="S172" s="1"/>
      <c r="T172" s="1"/>
      <c r="U172" s="1"/>
      <c r="V172" s="1"/>
    </row>
    <row r="173" spans="1:22" ht="13.5" customHeight="1" x14ac:dyDescent="0.35">
      <c r="A173" s="4" t="str">
        <f t="shared" ref="A173:C173" si="168">A172</f>
        <v>Suape</v>
      </c>
      <c r="B173" s="4" t="str">
        <f t="shared" si="168"/>
        <v>Suape</v>
      </c>
      <c r="C173" s="4" t="str">
        <f t="shared" si="168"/>
        <v>PRESTAÇÃO DE SERVIÇO CONTINUADO DE VIGILÂNCIA ARMADA</v>
      </c>
      <c r="D173" s="4" t="s">
        <v>301</v>
      </c>
      <c r="E173" s="4">
        <v>2021</v>
      </c>
      <c r="F173" s="4" t="s">
        <v>302</v>
      </c>
      <c r="G173" s="4" t="str">
        <f t="shared" si="165"/>
        <v>15.195.617/0001-87</v>
      </c>
      <c r="H173" s="4" t="s">
        <v>293</v>
      </c>
      <c r="I173" s="4" t="str">
        <f t="shared" si="166"/>
        <v>DPGE/SCGE</v>
      </c>
      <c r="J173" s="4" t="s">
        <v>305</v>
      </c>
      <c r="K173" s="4" t="s">
        <v>291</v>
      </c>
      <c r="L173" s="4" t="s">
        <v>309</v>
      </c>
      <c r="M173" s="4">
        <v>2069.0700000000002</v>
      </c>
      <c r="N173" s="4">
        <v>4941.18</v>
      </c>
      <c r="O173" s="1"/>
      <c r="P173" s="1"/>
      <c r="Q173" s="1"/>
      <c r="R173" s="1"/>
      <c r="S173" s="1"/>
      <c r="T173" s="1"/>
      <c r="U173" s="1"/>
      <c r="V173" s="1"/>
    </row>
    <row r="174" spans="1:22" ht="13.5" customHeight="1" x14ac:dyDescent="0.35">
      <c r="A174" s="4" t="str">
        <f t="shared" ref="A174:C174" si="169">A173</f>
        <v>Suape</v>
      </c>
      <c r="B174" s="4" t="str">
        <f t="shared" si="169"/>
        <v>Suape</v>
      </c>
      <c r="C174" s="4" t="str">
        <f t="shared" si="169"/>
        <v>PRESTAÇÃO DE SERVIÇO CONTINUADO DE VIGILÂNCIA ARMADA</v>
      </c>
      <c r="D174" s="4" t="s">
        <v>301</v>
      </c>
      <c r="E174" s="4">
        <v>2021</v>
      </c>
      <c r="F174" s="4" t="s">
        <v>302</v>
      </c>
      <c r="G174" s="4" t="str">
        <f t="shared" si="165"/>
        <v>15.195.617/0001-87</v>
      </c>
      <c r="H174" s="4" t="s">
        <v>294</v>
      </c>
      <c r="I174" s="4" t="str">
        <f t="shared" si="166"/>
        <v>DPGE/SCGE</v>
      </c>
      <c r="J174" s="4" t="s">
        <v>305</v>
      </c>
      <c r="K174" s="4" t="s">
        <v>291</v>
      </c>
      <c r="L174" s="4" t="s">
        <v>309</v>
      </c>
      <c r="M174" s="4">
        <v>2069.0700000000002</v>
      </c>
      <c r="N174" s="4">
        <v>4941.18</v>
      </c>
      <c r="O174" s="1"/>
      <c r="P174" s="1"/>
      <c r="Q174" s="1"/>
      <c r="R174" s="1"/>
      <c r="S174" s="1"/>
      <c r="T174" s="1"/>
      <c r="U174" s="1"/>
      <c r="V174" s="1"/>
    </row>
    <row r="175" spans="1:22" ht="13.5" customHeight="1" x14ac:dyDescent="0.35">
      <c r="A175" s="4" t="str">
        <f t="shared" ref="A175:C175" si="170">A174</f>
        <v>Suape</v>
      </c>
      <c r="B175" s="4" t="str">
        <f t="shared" si="170"/>
        <v>Suape</v>
      </c>
      <c r="C175" s="4" t="str">
        <f t="shared" si="170"/>
        <v>PRESTAÇÃO DE SERVIÇO CONTINUADO DE VIGILÂNCIA ARMADA</v>
      </c>
      <c r="D175" s="4" t="s">
        <v>301</v>
      </c>
      <c r="E175" s="4">
        <v>2021</v>
      </c>
      <c r="F175" s="4" t="s">
        <v>302</v>
      </c>
      <c r="G175" s="4" t="str">
        <f t="shared" si="165"/>
        <v>15.195.617/0001-87</v>
      </c>
      <c r="H175" s="4" t="s">
        <v>295</v>
      </c>
      <c r="I175" s="4" t="str">
        <f t="shared" si="166"/>
        <v>DPGE/SCGE</v>
      </c>
      <c r="J175" s="4" t="s">
        <v>305</v>
      </c>
      <c r="K175" s="4" t="s">
        <v>291</v>
      </c>
      <c r="L175" s="4" t="s">
        <v>306</v>
      </c>
      <c r="M175" s="4">
        <v>1865.07</v>
      </c>
      <c r="N175" s="4">
        <v>4567.55</v>
      </c>
      <c r="O175" s="1"/>
      <c r="P175" s="1"/>
      <c r="Q175" s="1"/>
      <c r="R175" s="1"/>
      <c r="S175" s="1"/>
      <c r="T175" s="1"/>
      <c r="U175" s="1"/>
      <c r="V175" s="1"/>
    </row>
    <row r="176" spans="1:22" ht="13.5" customHeight="1" x14ac:dyDescent="0.35">
      <c r="A176" s="4" t="str">
        <f t="shared" ref="A176:C176" si="171">A175</f>
        <v>Suape</v>
      </c>
      <c r="B176" s="4" t="str">
        <f t="shared" si="171"/>
        <v>Suape</v>
      </c>
      <c r="C176" s="4" t="str">
        <f t="shared" si="171"/>
        <v>PRESTAÇÃO DE SERVIÇO CONTINUADO DE VIGILÂNCIA ARMADA</v>
      </c>
      <c r="D176" s="4" t="s">
        <v>301</v>
      </c>
      <c r="E176" s="4">
        <v>2021</v>
      </c>
      <c r="F176" s="4" t="s">
        <v>302</v>
      </c>
      <c r="G176" s="4" t="str">
        <f t="shared" si="165"/>
        <v>15.195.617/0001-87</v>
      </c>
      <c r="H176" s="4" t="s">
        <v>296</v>
      </c>
      <c r="I176" s="4" t="str">
        <f t="shared" si="166"/>
        <v>DPGE/SCGE</v>
      </c>
      <c r="J176" s="4" t="s">
        <v>305</v>
      </c>
      <c r="K176" s="4" t="s">
        <v>291</v>
      </c>
      <c r="L176" s="4" t="s">
        <v>306</v>
      </c>
      <c r="M176" s="4">
        <v>1865.07</v>
      </c>
      <c r="N176" s="4">
        <v>4567.55</v>
      </c>
      <c r="O176" s="1"/>
      <c r="P176" s="1"/>
      <c r="Q176" s="1"/>
      <c r="R176" s="1"/>
      <c r="S176" s="1"/>
      <c r="T176" s="1"/>
      <c r="U176" s="1"/>
      <c r="V176" s="1"/>
    </row>
    <row r="177" spans="1:22" ht="13.5" customHeight="1" x14ac:dyDescent="0.35">
      <c r="A177" s="4" t="str">
        <f t="shared" ref="A177:C177" si="172">A176</f>
        <v>Suape</v>
      </c>
      <c r="B177" s="4" t="str">
        <f t="shared" si="172"/>
        <v>Suape</v>
      </c>
      <c r="C177" s="4" t="str">
        <f t="shared" si="172"/>
        <v>PRESTAÇÃO DE SERVIÇO CONTINUADO DE VIGILÂNCIA ARMADA</v>
      </c>
      <c r="D177" s="4" t="s">
        <v>301</v>
      </c>
      <c r="E177" s="4">
        <v>2021</v>
      </c>
      <c r="F177" s="4" t="s">
        <v>302</v>
      </c>
      <c r="G177" s="4" t="str">
        <f t="shared" si="165"/>
        <v>15.195.617/0001-87</v>
      </c>
      <c r="H177" s="4" t="s">
        <v>297</v>
      </c>
      <c r="I177" s="4" t="str">
        <f t="shared" si="166"/>
        <v>DPGE/SCGE</v>
      </c>
      <c r="J177" s="4" t="s">
        <v>305</v>
      </c>
      <c r="K177" s="4" t="s">
        <v>291</v>
      </c>
      <c r="L177" s="4" t="s">
        <v>309</v>
      </c>
      <c r="M177" s="4">
        <v>1865.07</v>
      </c>
      <c r="N177" s="4">
        <v>4567.55</v>
      </c>
      <c r="O177" s="1"/>
      <c r="P177" s="1"/>
      <c r="Q177" s="1"/>
      <c r="R177" s="1"/>
      <c r="S177" s="1"/>
      <c r="T177" s="1"/>
      <c r="U177" s="1"/>
      <c r="V177" s="1"/>
    </row>
    <row r="178" spans="1:22" ht="13.5" customHeight="1" x14ac:dyDescent="0.35">
      <c r="A178" s="4" t="str">
        <f t="shared" ref="A178:C178" si="173">A177</f>
        <v>Suape</v>
      </c>
      <c r="B178" s="4" t="str">
        <f t="shared" si="173"/>
        <v>Suape</v>
      </c>
      <c r="C178" s="4" t="str">
        <f t="shared" si="173"/>
        <v>PRESTAÇÃO DE SERVIÇO CONTINUADO DE VIGILÂNCIA ARMADA</v>
      </c>
      <c r="D178" s="4" t="s">
        <v>301</v>
      </c>
      <c r="E178" s="4">
        <v>2021</v>
      </c>
      <c r="F178" s="4" t="s">
        <v>302</v>
      </c>
      <c r="G178" s="4" t="str">
        <f t="shared" si="165"/>
        <v>15.195.617/0001-87</v>
      </c>
      <c r="H178" s="4" t="s">
        <v>298</v>
      </c>
      <c r="I178" s="4" t="str">
        <f t="shared" si="166"/>
        <v>DPGE/SCGE</v>
      </c>
      <c r="J178" s="4" t="s">
        <v>305</v>
      </c>
      <c r="K178" s="4" t="s">
        <v>291</v>
      </c>
      <c r="L178" s="4" t="s">
        <v>306</v>
      </c>
      <c r="M178" s="4">
        <v>2069.0700000000002</v>
      </c>
      <c r="N178" s="4">
        <v>4941.18</v>
      </c>
      <c r="O178" s="1"/>
      <c r="P178" s="1"/>
      <c r="Q178" s="1"/>
      <c r="R178" s="1"/>
      <c r="S178" s="1"/>
      <c r="T178" s="1"/>
      <c r="U178" s="1"/>
      <c r="V178" s="1"/>
    </row>
    <row r="179" spans="1:22" ht="13.5" customHeight="1" x14ac:dyDescent="0.35">
      <c r="A179" s="4" t="str">
        <f t="shared" ref="A179:C179" si="174">A178</f>
        <v>Suape</v>
      </c>
      <c r="B179" s="4" t="str">
        <f t="shared" si="174"/>
        <v>Suape</v>
      </c>
      <c r="C179" s="4" t="str">
        <f t="shared" si="174"/>
        <v>PRESTAÇÃO DE SERVIÇO CONTINUADO DE VIGILÂNCIA ARMADA</v>
      </c>
      <c r="D179" s="4" t="s">
        <v>301</v>
      </c>
      <c r="E179" s="4">
        <v>2021</v>
      </c>
      <c r="F179" s="4" t="s">
        <v>302</v>
      </c>
      <c r="G179" s="4" t="str">
        <f t="shared" si="165"/>
        <v>15.195.617/0001-87</v>
      </c>
      <c r="H179" s="4" t="s">
        <v>299</v>
      </c>
      <c r="I179" s="4" t="str">
        <f t="shared" si="166"/>
        <v>DPGE/SCGE</v>
      </c>
      <c r="J179" s="4" t="s">
        <v>305</v>
      </c>
      <c r="K179" s="4" t="s">
        <v>291</v>
      </c>
      <c r="L179" s="4" t="s">
        <v>309</v>
      </c>
      <c r="M179" s="4">
        <v>1865.07</v>
      </c>
      <c r="N179" s="4">
        <v>4567.55</v>
      </c>
      <c r="O179" s="1"/>
      <c r="P179" s="1"/>
      <c r="Q179" s="1"/>
      <c r="R179" s="1"/>
      <c r="S179" s="1"/>
      <c r="T179" s="1"/>
      <c r="U179" s="1"/>
      <c r="V179" s="1"/>
    </row>
    <row r="180" spans="1:22" ht="13.5" customHeight="1" x14ac:dyDescent="0.35">
      <c r="A180" s="4" t="str">
        <f t="shared" ref="A180:C180" si="175">A179</f>
        <v>Suape</v>
      </c>
      <c r="B180" s="4" t="str">
        <f t="shared" si="175"/>
        <v>Suape</v>
      </c>
      <c r="C180" s="4" t="str">
        <f t="shared" si="175"/>
        <v>PRESTAÇÃO DE SERVIÇO CONTINUADO DE VIGILÂNCIA ARMADA</v>
      </c>
      <c r="D180" s="4" t="s">
        <v>301</v>
      </c>
      <c r="E180" s="4">
        <v>2021</v>
      </c>
      <c r="F180" s="4" t="s">
        <v>302</v>
      </c>
      <c r="G180" s="4" t="str">
        <f t="shared" si="165"/>
        <v>15.195.617/0001-87</v>
      </c>
      <c r="H180" s="4" t="s">
        <v>546</v>
      </c>
      <c r="I180" s="4" t="str">
        <f t="shared" si="166"/>
        <v>DPGE/SCGE</v>
      </c>
      <c r="J180" s="4" t="s">
        <v>305</v>
      </c>
      <c r="K180" s="4" t="s">
        <v>291</v>
      </c>
      <c r="L180" s="4" t="s">
        <v>309</v>
      </c>
      <c r="M180" s="4">
        <v>1865.07</v>
      </c>
      <c r="N180" s="4">
        <v>4567.55</v>
      </c>
      <c r="O180" s="1"/>
      <c r="P180" s="1"/>
      <c r="Q180" s="1"/>
      <c r="R180" s="1"/>
      <c r="S180" s="1"/>
      <c r="T180" s="1"/>
      <c r="U180" s="1"/>
      <c r="V180" s="1"/>
    </row>
    <row r="181" spans="1:22" ht="13.5" customHeight="1" x14ac:dyDescent="0.35">
      <c r="A181" s="4" t="str">
        <f t="shared" ref="A181:C181" si="176">A180</f>
        <v>Suape</v>
      </c>
      <c r="B181" s="4" t="str">
        <f t="shared" si="176"/>
        <v>Suape</v>
      </c>
      <c r="C181" s="4" t="str">
        <f t="shared" si="176"/>
        <v>PRESTAÇÃO DE SERVIÇO CONTINUADO DE VIGILÂNCIA ARMADA</v>
      </c>
      <c r="D181" s="4" t="s">
        <v>301</v>
      </c>
      <c r="E181" s="4">
        <v>2021</v>
      </c>
      <c r="F181" s="4" t="s">
        <v>302</v>
      </c>
      <c r="G181" s="4" t="str">
        <f t="shared" si="165"/>
        <v>15.195.617/0001-87</v>
      </c>
      <c r="H181" s="4" t="s">
        <v>548</v>
      </c>
      <c r="I181" s="4" t="str">
        <f t="shared" si="166"/>
        <v>DPGE/SCGE</v>
      </c>
      <c r="J181" s="4" t="s">
        <v>305</v>
      </c>
      <c r="K181" s="4" t="s">
        <v>291</v>
      </c>
      <c r="L181" s="4" t="s">
        <v>306</v>
      </c>
      <c r="M181" s="4">
        <v>1865.07</v>
      </c>
      <c r="N181" s="4">
        <v>4567.55</v>
      </c>
      <c r="O181" s="1"/>
      <c r="P181" s="1"/>
      <c r="Q181" s="1"/>
      <c r="R181" s="1"/>
      <c r="S181" s="1"/>
      <c r="T181" s="1"/>
      <c r="U181" s="1"/>
      <c r="V181" s="1"/>
    </row>
    <row r="182" spans="1:22" ht="13.5" customHeight="1" x14ac:dyDescent="0.35">
      <c r="A182" s="4" t="str">
        <f t="shared" ref="A182:C182" si="177">A181</f>
        <v>Suape</v>
      </c>
      <c r="B182" s="4" t="str">
        <f t="shared" si="177"/>
        <v>Suape</v>
      </c>
      <c r="C182" s="4" t="str">
        <f t="shared" si="177"/>
        <v>PRESTAÇÃO DE SERVIÇO CONTINUADO DE VIGILÂNCIA ARMADA</v>
      </c>
      <c r="D182" s="4" t="s">
        <v>301</v>
      </c>
      <c r="E182" s="4">
        <v>2021</v>
      </c>
      <c r="F182" s="4" t="s">
        <v>302</v>
      </c>
      <c r="G182" s="4" t="str">
        <f t="shared" si="165"/>
        <v>15.195.617/0001-87</v>
      </c>
      <c r="H182" s="4" t="s">
        <v>550</v>
      </c>
      <c r="I182" s="4" t="str">
        <f t="shared" si="166"/>
        <v>DPGE/SCGE</v>
      </c>
      <c r="J182" s="4" t="s">
        <v>305</v>
      </c>
      <c r="K182" s="4" t="s">
        <v>291</v>
      </c>
      <c r="L182" s="4" t="s">
        <v>306</v>
      </c>
      <c r="M182" s="4">
        <v>2069.0700000000002</v>
      </c>
      <c r="N182" s="4">
        <v>4941.18</v>
      </c>
      <c r="O182" s="1"/>
      <c r="P182" s="1"/>
      <c r="Q182" s="1"/>
      <c r="R182" s="1"/>
      <c r="S182" s="1"/>
      <c r="T182" s="1"/>
      <c r="U182" s="1"/>
      <c r="V182" s="1"/>
    </row>
    <row r="183" spans="1:22" ht="13.5" customHeight="1" x14ac:dyDescent="0.35">
      <c r="A183" s="4" t="str">
        <f t="shared" ref="A183:C183" si="178">A182</f>
        <v>Suape</v>
      </c>
      <c r="B183" s="4" t="str">
        <f t="shared" si="178"/>
        <v>Suape</v>
      </c>
      <c r="C183" s="4" t="str">
        <f t="shared" si="178"/>
        <v>PRESTAÇÃO DE SERVIÇO CONTINUADO DE VIGILÂNCIA ARMADA</v>
      </c>
      <c r="D183" s="4" t="s">
        <v>301</v>
      </c>
      <c r="E183" s="4">
        <v>2021</v>
      </c>
      <c r="F183" s="4" t="s">
        <v>302</v>
      </c>
      <c r="G183" s="4" t="str">
        <f t="shared" si="165"/>
        <v>15.195.617/0001-87</v>
      </c>
      <c r="H183" s="4" t="s">
        <v>552</v>
      </c>
      <c r="I183" s="4" t="str">
        <f t="shared" si="166"/>
        <v>DPGE/SCGE</v>
      </c>
      <c r="J183" s="4" t="s">
        <v>305</v>
      </c>
      <c r="K183" s="4" t="s">
        <v>291</v>
      </c>
      <c r="L183" s="4" t="s">
        <v>309</v>
      </c>
      <c r="M183" s="4">
        <v>2069.0700000000002</v>
      </c>
      <c r="N183" s="4">
        <v>4941.18</v>
      </c>
      <c r="O183" s="1"/>
      <c r="P183" s="1"/>
      <c r="Q183" s="1"/>
      <c r="R183" s="1"/>
      <c r="S183" s="1"/>
      <c r="T183" s="1"/>
      <c r="U183" s="1"/>
      <c r="V183" s="1"/>
    </row>
    <row r="184" spans="1:22" ht="13.5" customHeight="1" x14ac:dyDescent="0.35">
      <c r="A184" s="4" t="str">
        <f t="shared" ref="A184:C184" si="179">A183</f>
        <v>Suape</v>
      </c>
      <c r="B184" s="4" t="str">
        <f t="shared" si="179"/>
        <v>Suape</v>
      </c>
      <c r="C184" s="4" t="str">
        <f t="shared" si="179"/>
        <v>PRESTAÇÃO DE SERVIÇO CONTINUADO DE VIGILÂNCIA ARMADA</v>
      </c>
      <c r="D184" s="4" t="s">
        <v>301</v>
      </c>
      <c r="E184" s="4">
        <v>2021</v>
      </c>
      <c r="F184" s="4" t="s">
        <v>302</v>
      </c>
      <c r="G184" s="4" t="str">
        <f t="shared" si="165"/>
        <v>15.195.617/0001-87</v>
      </c>
      <c r="H184" s="4" t="s">
        <v>554</v>
      </c>
      <c r="I184" s="4" t="str">
        <f t="shared" si="166"/>
        <v>DPGE/SCGE</v>
      </c>
      <c r="J184" s="4" t="s">
        <v>305</v>
      </c>
      <c r="K184" s="4" t="s">
        <v>291</v>
      </c>
      <c r="L184" s="4" t="s">
        <v>309</v>
      </c>
      <c r="M184" s="4">
        <v>2069.0700000000002</v>
      </c>
      <c r="N184" s="4">
        <v>4941.18</v>
      </c>
      <c r="O184" s="1"/>
      <c r="P184" s="1"/>
      <c r="Q184" s="1"/>
      <c r="R184" s="1"/>
      <c r="S184" s="1"/>
      <c r="T184" s="1"/>
      <c r="U184" s="1"/>
      <c r="V184" s="1"/>
    </row>
    <row r="185" spans="1:22" ht="13.5" customHeight="1" x14ac:dyDescent="0.35">
      <c r="A185" s="4" t="str">
        <f t="shared" ref="A185:C185" si="180">A184</f>
        <v>Suape</v>
      </c>
      <c r="B185" s="4" t="str">
        <f t="shared" si="180"/>
        <v>Suape</v>
      </c>
      <c r="C185" s="4" t="str">
        <f t="shared" si="180"/>
        <v>PRESTAÇÃO DE SERVIÇO CONTINUADO DE VIGILÂNCIA ARMADA</v>
      </c>
      <c r="D185" s="4" t="s">
        <v>301</v>
      </c>
      <c r="E185" s="4">
        <v>2021</v>
      </c>
      <c r="F185" s="4" t="s">
        <v>302</v>
      </c>
      <c r="G185" s="4" t="str">
        <f t="shared" si="165"/>
        <v>15.195.617/0001-87</v>
      </c>
      <c r="H185" s="4" t="s">
        <v>683</v>
      </c>
      <c r="I185" s="4" t="str">
        <f t="shared" si="166"/>
        <v>DPGE/SCGE</v>
      </c>
      <c r="J185" s="4" t="s">
        <v>305</v>
      </c>
      <c r="K185" s="4" t="s">
        <v>291</v>
      </c>
      <c r="L185" s="4" t="s">
        <v>309</v>
      </c>
      <c r="M185" s="4">
        <v>1865.07</v>
      </c>
      <c r="N185" s="4">
        <v>4567.55</v>
      </c>
      <c r="O185" s="1"/>
      <c r="P185" s="1"/>
      <c r="Q185" s="1"/>
      <c r="R185" s="1"/>
      <c r="S185" s="1"/>
      <c r="T185" s="1"/>
      <c r="U185" s="1"/>
      <c r="V185" s="1"/>
    </row>
    <row r="186" spans="1:22" ht="13.5" customHeight="1" x14ac:dyDescent="0.35">
      <c r="A186" s="4" t="str">
        <f t="shared" ref="A186:C186" si="181">A185</f>
        <v>Suape</v>
      </c>
      <c r="B186" s="4" t="str">
        <f t="shared" si="181"/>
        <v>Suape</v>
      </c>
      <c r="C186" s="4" t="str">
        <f t="shared" si="181"/>
        <v>PRESTAÇÃO DE SERVIÇO CONTINUADO DE VIGILÂNCIA ARMADA</v>
      </c>
      <c r="D186" s="4" t="s">
        <v>301</v>
      </c>
      <c r="E186" s="4">
        <v>2021</v>
      </c>
      <c r="F186" s="4" t="s">
        <v>302</v>
      </c>
      <c r="G186" s="4" t="str">
        <f t="shared" si="165"/>
        <v>15.195.617/0001-87</v>
      </c>
      <c r="H186" s="4" t="s">
        <v>684</v>
      </c>
      <c r="I186" s="4" t="str">
        <f t="shared" si="166"/>
        <v>DPGE/SCGE</v>
      </c>
      <c r="J186" s="4" t="s">
        <v>305</v>
      </c>
      <c r="K186" s="4" t="s">
        <v>291</v>
      </c>
      <c r="L186" s="4" t="s">
        <v>309</v>
      </c>
      <c r="M186" s="4">
        <v>1865.07</v>
      </c>
      <c r="N186" s="4">
        <v>4567.55</v>
      </c>
      <c r="O186" s="1"/>
      <c r="P186" s="1"/>
      <c r="Q186" s="1"/>
      <c r="R186" s="1"/>
      <c r="S186" s="1"/>
      <c r="T186" s="1"/>
      <c r="U186" s="1"/>
      <c r="V186" s="1"/>
    </row>
    <row r="187" spans="1:22" ht="13.5" customHeight="1" x14ac:dyDescent="0.35">
      <c r="A187" s="4" t="str">
        <f t="shared" ref="A187:C187" si="182">A186</f>
        <v>Suape</v>
      </c>
      <c r="B187" s="4" t="str">
        <f t="shared" si="182"/>
        <v>Suape</v>
      </c>
      <c r="C187" s="4" t="str">
        <f t="shared" si="182"/>
        <v>PRESTAÇÃO DE SERVIÇO CONTINUADO DE VIGILÂNCIA ARMADA</v>
      </c>
      <c r="D187" s="4" t="s">
        <v>301</v>
      </c>
      <c r="E187" s="4">
        <v>2021</v>
      </c>
      <c r="F187" s="4" t="s">
        <v>302</v>
      </c>
      <c r="G187" s="4" t="str">
        <f t="shared" si="165"/>
        <v>15.195.617/0001-87</v>
      </c>
      <c r="H187" s="4" t="s">
        <v>685</v>
      </c>
      <c r="I187" s="4" t="str">
        <f t="shared" si="166"/>
        <v>DPGE/SCGE</v>
      </c>
      <c r="J187" s="4" t="s">
        <v>305</v>
      </c>
      <c r="K187" s="4" t="s">
        <v>291</v>
      </c>
      <c r="L187" s="4" t="s">
        <v>309</v>
      </c>
      <c r="M187" s="4">
        <v>2069.0700000000002</v>
      </c>
      <c r="N187" s="4">
        <v>4941.18</v>
      </c>
      <c r="O187" s="1"/>
      <c r="P187" s="1"/>
      <c r="Q187" s="1"/>
      <c r="R187" s="1"/>
      <c r="S187" s="1"/>
      <c r="T187" s="1"/>
      <c r="U187" s="1"/>
      <c r="V187" s="1"/>
    </row>
    <row r="188" spans="1:22" ht="13.5" customHeight="1" x14ac:dyDescent="0.35">
      <c r="A188" s="4" t="str">
        <f t="shared" ref="A188:C188" si="183">A187</f>
        <v>Suape</v>
      </c>
      <c r="B188" s="4" t="str">
        <f t="shared" si="183"/>
        <v>Suape</v>
      </c>
      <c r="C188" s="4" t="str">
        <f t="shared" si="183"/>
        <v>PRESTAÇÃO DE SERVIÇO CONTINUADO DE VIGILÂNCIA ARMADA</v>
      </c>
      <c r="D188" s="4" t="s">
        <v>301</v>
      </c>
      <c r="E188" s="4">
        <v>2021</v>
      </c>
      <c r="F188" s="4" t="s">
        <v>302</v>
      </c>
      <c r="G188" s="4" t="str">
        <f t="shared" si="165"/>
        <v>15.195.617/0001-87</v>
      </c>
      <c r="H188" s="4" t="s">
        <v>686</v>
      </c>
      <c r="I188" s="4" t="str">
        <f t="shared" si="166"/>
        <v>DPGE/SCGE</v>
      </c>
      <c r="J188" s="4" t="s">
        <v>305</v>
      </c>
      <c r="K188" s="4" t="s">
        <v>291</v>
      </c>
      <c r="L188" s="4" t="s">
        <v>306</v>
      </c>
      <c r="M188" s="4">
        <v>2069.0700000000002</v>
      </c>
      <c r="N188" s="4">
        <v>4941.18</v>
      </c>
      <c r="O188" s="1"/>
      <c r="P188" s="1"/>
      <c r="Q188" s="1"/>
      <c r="R188" s="1"/>
      <c r="S188" s="1"/>
      <c r="T188" s="1"/>
      <c r="U188" s="1"/>
      <c r="V188" s="1"/>
    </row>
    <row r="189" spans="1:22" ht="13.5" customHeight="1" x14ac:dyDescent="0.35">
      <c r="A189" s="4" t="str">
        <f t="shared" ref="A189:C189" si="184">A188</f>
        <v>Suape</v>
      </c>
      <c r="B189" s="4" t="str">
        <f t="shared" si="184"/>
        <v>Suape</v>
      </c>
      <c r="C189" s="4" t="str">
        <f t="shared" si="184"/>
        <v>PRESTAÇÃO DE SERVIÇO CONTINUADO DE VIGILÂNCIA ARMADA</v>
      </c>
      <c r="D189" s="4" t="s">
        <v>301</v>
      </c>
      <c r="E189" s="4">
        <v>2021</v>
      </c>
      <c r="F189" s="4" t="s">
        <v>302</v>
      </c>
      <c r="G189" s="4" t="str">
        <f t="shared" si="165"/>
        <v>15.195.617/0001-87</v>
      </c>
      <c r="H189" s="4" t="s">
        <v>687</v>
      </c>
      <c r="I189" s="4" t="str">
        <f t="shared" si="166"/>
        <v>DPGE/SCGE</v>
      </c>
      <c r="J189" s="4" t="s">
        <v>305</v>
      </c>
      <c r="K189" s="4" t="s">
        <v>291</v>
      </c>
      <c r="L189" s="4" t="s">
        <v>309</v>
      </c>
      <c r="M189" s="4">
        <v>2069.0700000000002</v>
      </c>
      <c r="N189" s="4">
        <v>4941.18</v>
      </c>
      <c r="O189" s="1"/>
      <c r="P189" s="1"/>
      <c r="Q189" s="1"/>
      <c r="R189" s="1"/>
      <c r="S189" s="1"/>
      <c r="T189" s="1"/>
      <c r="U189" s="1"/>
      <c r="V189" s="1"/>
    </row>
    <row r="190" spans="1:22" ht="13.5" customHeight="1" x14ac:dyDescent="0.35">
      <c r="A190" s="4" t="str">
        <f t="shared" ref="A190:C190" si="185">A189</f>
        <v>Suape</v>
      </c>
      <c r="B190" s="4" t="str">
        <f t="shared" si="185"/>
        <v>Suape</v>
      </c>
      <c r="C190" s="4" t="str">
        <f t="shared" si="185"/>
        <v>PRESTAÇÃO DE SERVIÇO CONTINUADO DE VIGILÂNCIA ARMADA</v>
      </c>
      <c r="D190" s="4" t="s">
        <v>301</v>
      </c>
      <c r="E190" s="4">
        <v>2021</v>
      </c>
      <c r="F190" s="4" t="s">
        <v>302</v>
      </c>
      <c r="G190" s="4" t="str">
        <f t="shared" si="165"/>
        <v>15.195.617/0001-87</v>
      </c>
      <c r="H190" s="4" t="s">
        <v>688</v>
      </c>
      <c r="I190" s="4" t="str">
        <f t="shared" si="166"/>
        <v>DPGE/SCGE</v>
      </c>
      <c r="J190" s="4" t="s">
        <v>305</v>
      </c>
      <c r="K190" s="4" t="s">
        <v>291</v>
      </c>
      <c r="L190" s="4" t="s">
        <v>309</v>
      </c>
      <c r="M190" s="4">
        <v>2069.0700000000002</v>
      </c>
      <c r="N190" s="4">
        <v>4941.18</v>
      </c>
      <c r="O190" s="1"/>
      <c r="P190" s="1"/>
      <c r="Q190" s="1"/>
      <c r="R190" s="1"/>
      <c r="S190" s="1"/>
      <c r="T190" s="1"/>
      <c r="U190" s="1"/>
      <c r="V190" s="1"/>
    </row>
    <row r="191" spans="1:22" ht="13.5" customHeight="1" x14ac:dyDescent="0.35">
      <c r="A191" s="4" t="str">
        <f t="shared" ref="A191:C191" si="186">A190</f>
        <v>Suape</v>
      </c>
      <c r="B191" s="4" t="str">
        <f t="shared" si="186"/>
        <v>Suape</v>
      </c>
      <c r="C191" s="4" t="str">
        <f t="shared" si="186"/>
        <v>PRESTAÇÃO DE SERVIÇO CONTINUADO DE VIGILÂNCIA ARMADA</v>
      </c>
      <c r="D191" s="4" t="s">
        <v>301</v>
      </c>
      <c r="E191" s="4">
        <v>2021</v>
      </c>
      <c r="F191" s="4" t="s">
        <v>302</v>
      </c>
      <c r="G191" s="4" t="str">
        <f t="shared" si="165"/>
        <v>15.195.617/0001-87</v>
      </c>
      <c r="H191" s="4" t="s">
        <v>689</v>
      </c>
      <c r="I191" s="4" t="str">
        <f t="shared" si="166"/>
        <v>DPGE/SCGE</v>
      </c>
      <c r="J191" s="4" t="s">
        <v>305</v>
      </c>
      <c r="K191" s="4" t="s">
        <v>291</v>
      </c>
      <c r="L191" s="4" t="s">
        <v>306</v>
      </c>
      <c r="M191" s="4">
        <v>1865.07</v>
      </c>
      <c r="N191" s="4">
        <v>4567.55</v>
      </c>
      <c r="O191" s="1"/>
      <c r="P191" s="1"/>
      <c r="Q191" s="1"/>
      <c r="R191" s="1"/>
      <c r="S191" s="1"/>
      <c r="T191" s="1"/>
      <c r="U191" s="1"/>
      <c r="V191" s="1"/>
    </row>
    <row r="192" spans="1:22" ht="13.5" customHeight="1" x14ac:dyDescent="0.35">
      <c r="A192" s="4" t="str">
        <f t="shared" ref="A192:C192" si="187">A191</f>
        <v>Suape</v>
      </c>
      <c r="B192" s="4" t="str">
        <f t="shared" si="187"/>
        <v>Suape</v>
      </c>
      <c r="C192" s="4" t="str">
        <f t="shared" si="187"/>
        <v>PRESTAÇÃO DE SERVIÇO CONTINUADO DE VIGILÂNCIA ARMADA</v>
      </c>
      <c r="D192" s="4" t="s">
        <v>301</v>
      </c>
      <c r="E192" s="4">
        <v>2021</v>
      </c>
      <c r="F192" s="4" t="s">
        <v>302</v>
      </c>
      <c r="G192" s="4" t="str">
        <f t="shared" si="165"/>
        <v>15.195.617/0001-87</v>
      </c>
      <c r="H192" s="4" t="s">
        <v>690</v>
      </c>
      <c r="I192" s="4" t="str">
        <f t="shared" si="166"/>
        <v>DPGE/SCGE</v>
      </c>
      <c r="J192" s="4" t="s">
        <v>305</v>
      </c>
      <c r="K192" s="4" t="s">
        <v>291</v>
      </c>
      <c r="L192" s="4" t="s">
        <v>309</v>
      </c>
      <c r="M192" s="4">
        <v>2069.0700000000002</v>
      </c>
      <c r="N192" s="4">
        <v>4941.18</v>
      </c>
      <c r="O192" s="1"/>
      <c r="P192" s="1"/>
      <c r="Q192" s="1"/>
      <c r="R192" s="1"/>
      <c r="S192" s="1"/>
      <c r="T192" s="1"/>
      <c r="U192" s="1"/>
      <c r="V192" s="1"/>
    </row>
    <row r="193" spans="1:22" ht="13.5" customHeight="1" x14ac:dyDescent="0.35">
      <c r="A193" s="4" t="str">
        <f t="shared" ref="A193:C193" si="188">A192</f>
        <v>Suape</v>
      </c>
      <c r="B193" s="4" t="str">
        <f t="shared" si="188"/>
        <v>Suape</v>
      </c>
      <c r="C193" s="4" t="str">
        <f t="shared" si="188"/>
        <v>PRESTAÇÃO DE SERVIÇO CONTINUADO DE VIGILÂNCIA ARMADA</v>
      </c>
      <c r="D193" s="4" t="s">
        <v>301</v>
      </c>
      <c r="E193" s="4">
        <v>2021</v>
      </c>
      <c r="F193" s="4" t="s">
        <v>302</v>
      </c>
      <c r="G193" s="4" t="str">
        <f t="shared" si="165"/>
        <v>15.195.617/0001-87</v>
      </c>
      <c r="H193" s="4" t="s">
        <v>691</v>
      </c>
      <c r="I193" s="4" t="str">
        <f t="shared" si="166"/>
        <v>DPGE/SCGE</v>
      </c>
      <c r="J193" s="4" t="s">
        <v>305</v>
      </c>
      <c r="K193" s="4" t="s">
        <v>291</v>
      </c>
      <c r="L193" s="4" t="s">
        <v>306</v>
      </c>
      <c r="M193" s="4">
        <v>1865.07</v>
      </c>
      <c r="N193" s="4">
        <v>4567.55</v>
      </c>
      <c r="O193" s="1"/>
      <c r="P193" s="1"/>
      <c r="Q193" s="1"/>
      <c r="R193" s="1"/>
      <c r="S193" s="1"/>
      <c r="T193" s="1"/>
      <c r="U193" s="1"/>
      <c r="V193" s="1"/>
    </row>
    <row r="194" spans="1:22" ht="13.5" customHeight="1" x14ac:dyDescent="0.35">
      <c r="A194" s="4" t="str">
        <f t="shared" ref="A194:C194" si="189">A193</f>
        <v>Suape</v>
      </c>
      <c r="B194" s="4" t="str">
        <f t="shared" si="189"/>
        <v>Suape</v>
      </c>
      <c r="C194" s="4" t="str">
        <f t="shared" si="189"/>
        <v>PRESTAÇÃO DE SERVIÇO CONTINUADO DE VIGILÂNCIA ARMADA</v>
      </c>
      <c r="D194" s="4" t="s">
        <v>301</v>
      </c>
      <c r="E194" s="4">
        <v>2021</v>
      </c>
      <c r="F194" s="4" t="s">
        <v>302</v>
      </c>
      <c r="G194" s="4" t="str">
        <f t="shared" si="165"/>
        <v>15.195.617/0001-87</v>
      </c>
      <c r="H194" s="4" t="s">
        <v>692</v>
      </c>
      <c r="I194" s="4" t="str">
        <f t="shared" si="166"/>
        <v>DPGE/SCGE</v>
      </c>
      <c r="J194" s="4" t="s">
        <v>305</v>
      </c>
      <c r="K194" s="4" t="s">
        <v>291</v>
      </c>
      <c r="L194" s="4" t="s">
        <v>306</v>
      </c>
      <c r="M194" s="4">
        <v>2069.0700000000002</v>
      </c>
      <c r="N194" s="4">
        <v>4941.18</v>
      </c>
      <c r="O194" s="1"/>
      <c r="P194" s="1"/>
      <c r="Q194" s="1"/>
      <c r="R194" s="1"/>
      <c r="S194" s="1"/>
      <c r="T194" s="1"/>
      <c r="U194" s="1"/>
      <c r="V194" s="1"/>
    </row>
    <row r="195" spans="1:22" ht="13.5" customHeight="1" x14ac:dyDescent="0.35">
      <c r="A195" s="4" t="str">
        <f t="shared" ref="A195:C195" si="190">A194</f>
        <v>Suape</v>
      </c>
      <c r="B195" s="4" t="str">
        <f t="shared" si="190"/>
        <v>Suape</v>
      </c>
      <c r="C195" s="4" t="str">
        <f t="shared" si="190"/>
        <v>PRESTAÇÃO DE SERVIÇO CONTINUADO DE VIGILÂNCIA ARMADA</v>
      </c>
      <c r="D195" s="4" t="s">
        <v>301</v>
      </c>
      <c r="E195" s="4">
        <v>2021</v>
      </c>
      <c r="F195" s="4" t="s">
        <v>302</v>
      </c>
      <c r="G195" s="4" t="str">
        <f t="shared" si="165"/>
        <v>15.195.617/0001-87</v>
      </c>
      <c r="H195" s="4" t="s">
        <v>693</v>
      </c>
      <c r="I195" s="4" t="str">
        <f t="shared" si="166"/>
        <v>DPGE/SCGE</v>
      </c>
      <c r="J195" s="4" t="s">
        <v>305</v>
      </c>
      <c r="K195" s="4" t="s">
        <v>291</v>
      </c>
      <c r="L195" s="4" t="s">
        <v>309</v>
      </c>
      <c r="M195" s="4">
        <v>1865.07</v>
      </c>
      <c r="N195" s="4">
        <v>4567.55</v>
      </c>
      <c r="O195" s="1"/>
      <c r="P195" s="1"/>
      <c r="Q195" s="1"/>
      <c r="R195" s="1"/>
      <c r="S195" s="1"/>
      <c r="T195" s="1"/>
      <c r="U195" s="1"/>
      <c r="V195" s="1"/>
    </row>
    <row r="196" spans="1:22" ht="13.5" customHeight="1" x14ac:dyDescent="0.35">
      <c r="A196" s="4" t="str">
        <f t="shared" ref="A196:C196" si="191">A195</f>
        <v>Suape</v>
      </c>
      <c r="B196" s="4" t="str">
        <f t="shared" si="191"/>
        <v>Suape</v>
      </c>
      <c r="C196" s="4" t="str">
        <f t="shared" si="191"/>
        <v>PRESTAÇÃO DE SERVIÇO CONTINUADO DE VIGILÂNCIA ARMADA</v>
      </c>
      <c r="D196" s="4" t="s">
        <v>301</v>
      </c>
      <c r="E196" s="4">
        <v>2021</v>
      </c>
      <c r="F196" s="4" t="s">
        <v>302</v>
      </c>
      <c r="G196" s="4" t="str">
        <f t="shared" si="165"/>
        <v>15.195.617/0001-87</v>
      </c>
      <c r="H196" s="4" t="s">
        <v>694</v>
      </c>
      <c r="I196" s="4" t="str">
        <f t="shared" si="166"/>
        <v>DPGE/SCGE</v>
      </c>
      <c r="J196" s="4" t="s">
        <v>305</v>
      </c>
      <c r="K196" s="4" t="s">
        <v>291</v>
      </c>
      <c r="L196" s="4" t="s">
        <v>309</v>
      </c>
      <c r="M196" s="4">
        <v>1865.07</v>
      </c>
      <c r="N196" s="4">
        <v>4567.55</v>
      </c>
      <c r="O196" s="1"/>
      <c r="P196" s="1"/>
      <c r="Q196" s="1"/>
      <c r="R196" s="1"/>
      <c r="S196" s="1"/>
      <c r="T196" s="1"/>
      <c r="U196" s="1"/>
      <c r="V196" s="1"/>
    </row>
    <row r="197" spans="1:22" ht="13.5" customHeight="1" x14ac:dyDescent="0.35">
      <c r="A197" s="4" t="str">
        <f t="shared" ref="A197:C197" si="192">A196</f>
        <v>Suape</v>
      </c>
      <c r="B197" s="4" t="str">
        <f t="shared" si="192"/>
        <v>Suape</v>
      </c>
      <c r="C197" s="4" t="str">
        <f t="shared" si="192"/>
        <v>PRESTAÇÃO DE SERVIÇO CONTINUADO DE VIGILÂNCIA ARMADA</v>
      </c>
      <c r="D197" s="4" t="s">
        <v>301</v>
      </c>
      <c r="E197" s="4">
        <v>2021</v>
      </c>
      <c r="F197" s="4" t="s">
        <v>302</v>
      </c>
      <c r="G197" s="4" t="str">
        <f t="shared" si="165"/>
        <v>15.195.617/0001-87</v>
      </c>
      <c r="H197" s="4" t="s">
        <v>695</v>
      </c>
      <c r="I197" s="4" t="str">
        <f t="shared" si="166"/>
        <v>DPGE/SCGE</v>
      </c>
      <c r="J197" s="4" t="s">
        <v>305</v>
      </c>
      <c r="K197" s="4" t="s">
        <v>291</v>
      </c>
      <c r="L197" s="4" t="s">
        <v>306</v>
      </c>
      <c r="M197" s="4">
        <v>2069.0700000000002</v>
      </c>
      <c r="N197" s="4">
        <v>4941.18</v>
      </c>
      <c r="O197" s="1"/>
      <c r="P197" s="1"/>
      <c r="Q197" s="1"/>
      <c r="R197" s="1"/>
      <c r="S197" s="1"/>
      <c r="T197" s="1"/>
      <c r="U197" s="1"/>
      <c r="V197" s="1"/>
    </row>
    <row r="198" spans="1:22" ht="13.5" customHeight="1" x14ac:dyDescent="0.35">
      <c r="A198" s="4" t="str">
        <f t="shared" ref="A198:C198" si="193">A197</f>
        <v>Suape</v>
      </c>
      <c r="B198" s="4" t="str">
        <f t="shared" si="193"/>
        <v>Suape</v>
      </c>
      <c r="C198" s="4" t="str">
        <f t="shared" si="193"/>
        <v>PRESTAÇÃO DE SERVIÇO CONTINUADO DE VIGILÂNCIA ARMADA</v>
      </c>
      <c r="D198" s="4" t="s">
        <v>301</v>
      </c>
      <c r="E198" s="4">
        <v>2021</v>
      </c>
      <c r="F198" s="4" t="s">
        <v>302</v>
      </c>
      <c r="G198" s="4" t="str">
        <f t="shared" si="165"/>
        <v>15.195.617/0001-87</v>
      </c>
      <c r="H198" s="4" t="s">
        <v>696</v>
      </c>
      <c r="I198" s="4" t="str">
        <f t="shared" si="166"/>
        <v>DPGE/SCGE</v>
      </c>
      <c r="J198" s="4" t="s">
        <v>305</v>
      </c>
      <c r="K198" s="4" t="s">
        <v>291</v>
      </c>
      <c r="L198" s="4" t="s">
        <v>309</v>
      </c>
      <c r="M198" s="4">
        <v>1865.07</v>
      </c>
      <c r="N198" s="4">
        <v>4567.55</v>
      </c>
      <c r="O198" s="1"/>
      <c r="P198" s="1"/>
      <c r="Q198" s="1"/>
      <c r="R198" s="1"/>
      <c r="S198" s="1"/>
      <c r="T198" s="1"/>
      <c r="U198" s="1"/>
      <c r="V198" s="1"/>
    </row>
    <row r="199" spans="1:22" ht="13.5" customHeight="1" x14ac:dyDescent="0.35">
      <c r="A199" s="4" t="str">
        <f t="shared" ref="A199:C199" si="194">A198</f>
        <v>Suape</v>
      </c>
      <c r="B199" s="4" t="str">
        <f t="shared" si="194"/>
        <v>Suape</v>
      </c>
      <c r="C199" s="4" t="str">
        <f t="shared" si="194"/>
        <v>PRESTAÇÃO DE SERVIÇO CONTINUADO DE VIGILÂNCIA ARMADA</v>
      </c>
      <c r="D199" s="4" t="s">
        <v>301</v>
      </c>
      <c r="E199" s="4">
        <v>2021</v>
      </c>
      <c r="F199" s="4" t="s">
        <v>302</v>
      </c>
      <c r="G199" s="4" t="str">
        <f t="shared" si="165"/>
        <v>15.195.617/0001-87</v>
      </c>
      <c r="H199" s="4" t="s">
        <v>697</v>
      </c>
      <c r="I199" s="4" t="str">
        <f t="shared" si="166"/>
        <v>DPGE/SCGE</v>
      </c>
      <c r="J199" s="4" t="s">
        <v>305</v>
      </c>
      <c r="K199" s="4" t="s">
        <v>291</v>
      </c>
      <c r="L199" s="4" t="s">
        <v>306</v>
      </c>
      <c r="M199" s="4">
        <v>2069.0700000000002</v>
      </c>
      <c r="N199" s="4">
        <v>4941.18</v>
      </c>
      <c r="O199" s="1"/>
      <c r="P199" s="1"/>
      <c r="Q199" s="1"/>
      <c r="R199" s="1"/>
      <c r="S199" s="1"/>
      <c r="T199" s="1"/>
      <c r="U199" s="1"/>
      <c r="V199" s="1"/>
    </row>
    <row r="200" spans="1:22" ht="13.5" customHeight="1" x14ac:dyDescent="0.35">
      <c r="A200" s="4" t="str">
        <f t="shared" ref="A200:C200" si="195">A199</f>
        <v>Suape</v>
      </c>
      <c r="B200" s="4" t="str">
        <f t="shared" si="195"/>
        <v>Suape</v>
      </c>
      <c r="C200" s="4" t="str">
        <f t="shared" si="195"/>
        <v>PRESTAÇÃO DE SERVIÇO CONTINUADO DE VIGILÂNCIA ARMADA</v>
      </c>
      <c r="D200" s="4" t="s">
        <v>301</v>
      </c>
      <c r="E200" s="4">
        <v>2021</v>
      </c>
      <c r="F200" s="4" t="s">
        <v>302</v>
      </c>
      <c r="G200" s="4" t="str">
        <f t="shared" si="165"/>
        <v>15.195.617/0001-87</v>
      </c>
      <c r="H200" s="4" t="s">
        <v>698</v>
      </c>
      <c r="I200" s="4" t="str">
        <f t="shared" si="166"/>
        <v>DPGE/SCGE</v>
      </c>
      <c r="J200" s="4" t="s">
        <v>305</v>
      </c>
      <c r="K200" s="4" t="s">
        <v>291</v>
      </c>
      <c r="L200" s="4" t="s">
        <v>309</v>
      </c>
      <c r="M200" s="4">
        <v>1865.07</v>
      </c>
      <c r="N200" s="4">
        <v>4567.55</v>
      </c>
      <c r="O200" s="1"/>
      <c r="P200" s="1"/>
      <c r="Q200" s="1"/>
      <c r="R200" s="1"/>
      <c r="S200" s="1"/>
      <c r="T200" s="1"/>
      <c r="U200" s="1"/>
      <c r="V200" s="1"/>
    </row>
    <row r="201" spans="1:22" ht="13.5" customHeight="1" x14ac:dyDescent="0.35">
      <c r="A201" s="4" t="str">
        <f t="shared" ref="A201:C201" si="196">A200</f>
        <v>Suape</v>
      </c>
      <c r="B201" s="4" t="str">
        <f t="shared" si="196"/>
        <v>Suape</v>
      </c>
      <c r="C201" s="4" t="str">
        <f t="shared" si="196"/>
        <v>PRESTAÇÃO DE SERVIÇO CONTINUADO DE VIGILÂNCIA ARMADA</v>
      </c>
      <c r="D201" s="4" t="s">
        <v>301</v>
      </c>
      <c r="E201" s="4">
        <v>2021</v>
      </c>
      <c r="F201" s="4" t="s">
        <v>302</v>
      </c>
      <c r="G201" s="4" t="str">
        <f t="shared" si="165"/>
        <v>15.195.617/0001-87</v>
      </c>
      <c r="H201" s="4" t="s">
        <v>699</v>
      </c>
      <c r="I201" s="4" t="str">
        <f t="shared" si="166"/>
        <v>DPGE/SCGE</v>
      </c>
      <c r="J201" s="4" t="s">
        <v>305</v>
      </c>
      <c r="K201" s="4" t="s">
        <v>291</v>
      </c>
      <c r="L201" s="4" t="s">
        <v>309</v>
      </c>
      <c r="M201" s="4">
        <v>2069.0700000000002</v>
      </c>
      <c r="N201" s="4">
        <v>4941.18</v>
      </c>
      <c r="O201" s="1"/>
      <c r="P201" s="1"/>
      <c r="Q201" s="1"/>
      <c r="R201" s="1"/>
      <c r="S201" s="1"/>
      <c r="T201" s="1"/>
      <c r="U201" s="1"/>
      <c r="V201" s="1"/>
    </row>
    <row r="202" spans="1:22" ht="13.5" customHeight="1" x14ac:dyDescent="0.35">
      <c r="A202" s="4" t="str">
        <f t="shared" ref="A202:C202" si="197">A201</f>
        <v>Suape</v>
      </c>
      <c r="B202" s="4" t="str">
        <f t="shared" si="197"/>
        <v>Suape</v>
      </c>
      <c r="C202" s="4" t="str">
        <f t="shared" si="197"/>
        <v>PRESTAÇÃO DE SERVIÇO CONTINUADO DE VIGILÂNCIA ARMADA</v>
      </c>
      <c r="D202" s="4" t="s">
        <v>301</v>
      </c>
      <c r="E202" s="4">
        <v>2021</v>
      </c>
      <c r="F202" s="4" t="s">
        <v>302</v>
      </c>
      <c r="G202" s="4" t="str">
        <f t="shared" si="165"/>
        <v>15.195.617/0001-87</v>
      </c>
      <c r="H202" s="4" t="s">
        <v>700</v>
      </c>
      <c r="I202" s="4" t="str">
        <f t="shared" si="166"/>
        <v>DPGE/SCGE</v>
      </c>
      <c r="J202" s="4" t="s">
        <v>305</v>
      </c>
      <c r="K202" s="4" t="s">
        <v>291</v>
      </c>
      <c r="L202" s="4" t="s">
        <v>306</v>
      </c>
      <c r="M202" s="4">
        <v>2069.0700000000002</v>
      </c>
      <c r="N202" s="4">
        <v>4941.18</v>
      </c>
      <c r="O202" s="1"/>
      <c r="P202" s="1"/>
      <c r="Q202" s="1"/>
      <c r="R202" s="1"/>
      <c r="S202" s="1"/>
      <c r="T202" s="1"/>
      <c r="U202" s="1"/>
      <c r="V202" s="1"/>
    </row>
    <row r="203" spans="1:22" ht="13.5" customHeight="1" x14ac:dyDescent="0.35">
      <c r="A203" s="4" t="str">
        <f t="shared" ref="A203:C203" si="198">A202</f>
        <v>Suape</v>
      </c>
      <c r="B203" s="4" t="str">
        <f t="shared" si="198"/>
        <v>Suape</v>
      </c>
      <c r="C203" s="4" t="str">
        <f t="shared" si="198"/>
        <v>PRESTAÇÃO DE SERVIÇO CONTINUADO DE VIGILÂNCIA ARMADA</v>
      </c>
      <c r="D203" s="4" t="s">
        <v>301</v>
      </c>
      <c r="E203" s="4">
        <v>2021</v>
      </c>
      <c r="F203" s="4" t="s">
        <v>302</v>
      </c>
      <c r="G203" s="4" t="str">
        <f t="shared" si="165"/>
        <v>15.195.617/0001-87</v>
      </c>
      <c r="H203" s="4" t="s">
        <v>701</v>
      </c>
      <c r="I203" s="4" t="str">
        <f t="shared" si="166"/>
        <v>DPGE/SCGE</v>
      </c>
      <c r="J203" s="4" t="s">
        <v>305</v>
      </c>
      <c r="K203" s="4" t="s">
        <v>291</v>
      </c>
      <c r="L203" s="4" t="s">
        <v>306</v>
      </c>
      <c r="M203" s="4">
        <v>1865.07</v>
      </c>
      <c r="N203" s="4">
        <v>4567.55</v>
      </c>
      <c r="O203" s="1"/>
      <c r="P203" s="1"/>
      <c r="Q203" s="1"/>
      <c r="R203" s="1"/>
      <c r="S203" s="1"/>
      <c r="T203" s="1"/>
      <c r="U203" s="1"/>
      <c r="V203" s="1"/>
    </row>
    <row r="204" spans="1:22" ht="13.5" customHeight="1" x14ac:dyDescent="0.35">
      <c r="A204" s="4" t="str">
        <f t="shared" ref="A204:C204" si="199">A203</f>
        <v>Suape</v>
      </c>
      <c r="B204" s="4" t="str">
        <f t="shared" si="199"/>
        <v>Suape</v>
      </c>
      <c r="C204" s="4" t="str">
        <f t="shared" si="199"/>
        <v>PRESTAÇÃO DE SERVIÇO CONTINUADO DE VIGILÂNCIA ARMADA</v>
      </c>
      <c r="D204" s="4" t="s">
        <v>301</v>
      </c>
      <c r="E204" s="4">
        <v>2021</v>
      </c>
      <c r="F204" s="4" t="s">
        <v>302</v>
      </c>
      <c r="G204" s="4" t="str">
        <f t="shared" si="165"/>
        <v>15.195.617/0001-87</v>
      </c>
      <c r="H204" s="4" t="s">
        <v>702</v>
      </c>
      <c r="I204" s="4" t="str">
        <f t="shared" si="166"/>
        <v>DPGE/SCGE</v>
      </c>
      <c r="J204" s="4" t="s">
        <v>305</v>
      </c>
      <c r="K204" s="4" t="s">
        <v>291</v>
      </c>
      <c r="L204" s="4" t="s">
        <v>306</v>
      </c>
      <c r="M204" s="4">
        <v>1865.07</v>
      </c>
      <c r="N204" s="4">
        <v>4567.55</v>
      </c>
      <c r="O204" s="1"/>
      <c r="P204" s="1"/>
      <c r="Q204" s="1"/>
      <c r="R204" s="1"/>
      <c r="S204" s="1"/>
      <c r="T204" s="1"/>
      <c r="U204" s="1"/>
      <c r="V204" s="1"/>
    </row>
    <row r="205" spans="1:22" ht="13.5" customHeight="1" x14ac:dyDescent="0.35">
      <c r="A205" s="4" t="str">
        <f t="shared" ref="A205:C205" si="200">A204</f>
        <v>Suape</v>
      </c>
      <c r="B205" s="4" t="str">
        <f t="shared" si="200"/>
        <v>Suape</v>
      </c>
      <c r="C205" s="4" t="str">
        <f t="shared" si="200"/>
        <v>PRESTAÇÃO DE SERVIÇO CONTINUADO DE VIGILÂNCIA ARMADA</v>
      </c>
      <c r="D205" s="4" t="s">
        <v>301</v>
      </c>
      <c r="E205" s="4">
        <v>2021</v>
      </c>
      <c r="F205" s="4" t="s">
        <v>302</v>
      </c>
      <c r="G205" s="4" t="str">
        <f t="shared" si="165"/>
        <v>15.195.617/0001-87</v>
      </c>
      <c r="H205" s="4" t="s">
        <v>703</v>
      </c>
      <c r="I205" s="4" t="str">
        <f t="shared" si="166"/>
        <v>DPGE/SCGE</v>
      </c>
      <c r="J205" s="4" t="s">
        <v>305</v>
      </c>
      <c r="K205" s="4" t="s">
        <v>291</v>
      </c>
      <c r="L205" s="4" t="s">
        <v>306</v>
      </c>
      <c r="M205" s="4">
        <v>2069.0700000000002</v>
      </c>
      <c r="N205" s="4">
        <v>4941.18</v>
      </c>
      <c r="O205" s="1"/>
      <c r="P205" s="1"/>
      <c r="Q205" s="1"/>
      <c r="R205" s="1"/>
      <c r="S205" s="1"/>
      <c r="T205" s="1"/>
      <c r="U205" s="1"/>
      <c r="V205" s="1"/>
    </row>
    <row r="206" spans="1:22" ht="13.5" customHeight="1" x14ac:dyDescent="0.35">
      <c r="A206" s="4" t="str">
        <f t="shared" ref="A206:C206" si="201">A205</f>
        <v>Suape</v>
      </c>
      <c r="B206" s="4" t="str">
        <f t="shared" si="201"/>
        <v>Suape</v>
      </c>
      <c r="C206" s="4" t="str">
        <f t="shared" si="201"/>
        <v>PRESTAÇÃO DE SERVIÇO CONTINUADO DE VIGILÂNCIA ARMADA</v>
      </c>
      <c r="D206" s="4" t="s">
        <v>301</v>
      </c>
      <c r="E206" s="4">
        <v>2021</v>
      </c>
      <c r="F206" s="4" t="s">
        <v>302</v>
      </c>
      <c r="G206" s="4" t="str">
        <f t="shared" si="165"/>
        <v>15.195.617/0001-87</v>
      </c>
      <c r="H206" s="4" t="s">
        <v>704</v>
      </c>
      <c r="I206" s="4" t="str">
        <f t="shared" si="166"/>
        <v>DPGE/SCGE</v>
      </c>
      <c r="J206" s="4" t="s">
        <v>305</v>
      </c>
      <c r="K206" s="4" t="s">
        <v>291</v>
      </c>
      <c r="L206" s="4" t="s">
        <v>309</v>
      </c>
      <c r="M206" s="4">
        <v>1865.07</v>
      </c>
      <c r="N206" s="4">
        <v>4567.55</v>
      </c>
      <c r="O206" s="1"/>
      <c r="P206" s="1"/>
      <c r="Q206" s="1"/>
      <c r="R206" s="1"/>
      <c r="S206" s="1"/>
      <c r="T206" s="1"/>
      <c r="U206" s="1"/>
      <c r="V206" s="1"/>
    </row>
    <row r="207" spans="1:22" ht="13.5" customHeight="1" x14ac:dyDescent="0.35">
      <c r="A207" s="4" t="str">
        <f t="shared" ref="A207:C207" si="202">A206</f>
        <v>Suape</v>
      </c>
      <c r="B207" s="4" t="str">
        <f t="shared" si="202"/>
        <v>Suape</v>
      </c>
      <c r="C207" s="4" t="str">
        <f t="shared" si="202"/>
        <v>PRESTAÇÃO DE SERVIÇO CONTINUADO DE VIGILÂNCIA ARMADA</v>
      </c>
      <c r="D207" s="4" t="s">
        <v>301</v>
      </c>
      <c r="E207" s="4">
        <v>2021</v>
      </c>
      <c r="F207" s="4" t="s">
        <v>302</v>
      </c>
      <c r="G207" s="4" t="str">
        <f t="shared" si="165"/>
        <v>15.195.617/0001-87</v>
      </c>
      <c r="H207" s="4" t="s">
        <v>705</v>
      </c>
      <c r="I207" s="4" t="str">
        <f t="shared" si="166"/>
        <v>DPGE/SCGE</v>
      </c>
      <c r="J207" s="4" t="s">
        <v>305</v>
      </c>
      <c r="K207" s="4" t="s">
        <v>291</v>
      </c>
      <c r="L207" s="4" t="s">
        <v>306</v>
      </c>
      <c r="M207" s="4">
        <v>1865.07</v>
      </c>
      <c r="N207" s="4">
        <v>4567.55</v>
      </c>
      <c r="O207" s="1"/>
      <c r="P207" s="1"/>
      <c r="Q207" s="1"/>
      <c r="R207" s="1"/>
      <c r="S207" s="1"/>
      <c r="T207" s="1"/>
      <c r="U207" s="1"/>
      <c r="V207" s="1"/>
    </row>
    <row r="208" spans="1:22" ht="13.5" customHeight="1" x14ac:dyDescent="0.35">
      <c r="A208" s="4" t="str">
        <f t="shared" ref="A208:C208" si="203">A207</f>
        <v>Suape</v>
      </c>
      <c r="B208" s="4" t="str">
        <f t="shared" si="203"/>
        <v>Suape</v>
      </c>
      <c r="C208" s="4" t="str">
        <f t="shared" si="203"/>
        <v>PRESTAÇÃO DE SERVIÇO CONTINUADO DE VIGILÂNCIA ARMADA</v>
      </c>
      <c r="D208" s="4" t="s">
        <v>301</v>
      </c>
      <c r="E208" s="4">
        <v>2021</v>
      </c>
      <c r="F208" s="4" t="s">
        <v>302</v>
      </c>
      <c r="G208" s="4" t="str">
        <f t="shared" si="165"/>
        <v>15.195.617/0001-87</v>
      </c>
      <c r="H208" s="4" t="s">
        <v>706</v>
      </c>
      <c r="I208" s="4" t="str">
        <f t="shared" si="166"/>
        <v>DPGE/SCGE</v>
      </c>
      <c r="J208" s="4" t="s">
        <v>305</v>
      </c>
      <c r="K208" s="4" t="s">
        <v>291</v>
      </c>
      <c r="L208" s="4" t="s">
        <v>309</v>
      </c>
      <c r="M208" s="4">
        <v>2069.0700000000002</v>
      </c>
      <c r="N208" s="4">
        <v>4941.18</v>
      </c>
      <c r="O208" s="1"/>
      <c r="P208" s="1"/>
      <c r="Q208" s="1"/>
      <c r="R208" s="1"/>
      <c r="S208" s="1"/>
      <c r="T208" s="1"/>
      <c r="U208" s="1"/>
      <c r="V208" s="1"/>
    </row>
    <row r="209" spans="1:22" ht="13.5" customHeight="1" x14ac:dyDescent="0.35">
      <c r="A209" s="4" t="str">
        <f t="shared" ref="A209:C209" si="204">A208</f>
        <v>Suape</v>
      </c>
      <c r="B209" s="4" t="str">
        <f t="shared" si="204"/>
        <v>Suape</v>
      </c>
      <c r="C209" s="4" t="str">
        <f t="shared" si="204"/>
        <v>PRESTAÇÃO DE SERVIÇO CONTINUADO DE VIGILÂNCIA ARMADA</v>
      </c>
      <c r="D209" s="4" t="s">
        <v>301</v>
      </c>
      <c r="E209" s="4">
        <v>2021</v>
      </c>
      <c r="F209" s="4" t="s">
        <v>302</v>
      </c>
      <c r="G209" s="4" t="str">
        <f t="shared" si="165"/>
        <v>15.195.617/0001-87</v>
      </c>
      <c r="H209" s="4" t="s">
        <v>707</v>
      </c>
      <c r="I209" s="4" t="str">
        <f t="shared" si="166"/>
        <v>DPGE/SCGE</v>
      </c>
      <c r="J209" s="4" t="s">
        <v>305</v>
      </c>
      <c r="K209" s="4" t="s">
        <v>291</v>
      </c>
      <c r="L209" s="4" t="s">
        <v>309</v>
      </c>
      <c r="M209" s="4">
        <v>1865.07</v>
      </c>
      <c r="N209" s="4">
        <v>4567.55</v>
      </c>
      <c r="O209" s="1"/>
      <c r="P209" s="1"/>
      <c r="Q209" s="1"/>
      <c r="R209" s="1"/>
      <c r="S209" s="1"/>
      <c r="T209" s="1"/>
      <c r="U209" s="1"/>
      <c r="V209" s="1"/>
    </row>
    <row r="210" spans="1:22" ht="13.5" customHeight="1" x14ac:dyDescent="0.35">
      <c r="A210" s="4" t="str">
        <f t="shared" ref="A210:C210" si="205">A209</f>
        <v>Suape</v>
      </c>
      <c r="B210" s="4" t="str">
        <f t="shared" si="205"/>
        <v>Suape</v>
      </c>
      <c r="C210" s="4" t="str">
        <f t="shared" si="205"/>
        <v>PRESTAÇÃO DE SERVIÇO CONTINUADO DE VIGILÂNCIA ARMADA</v>
      </c>
      <c r="D210" s="4" t="s">
        <v>301</v>
      </c>
      <c r="E210" s="4">
        <v>2021</v>
      </c>
      <c r="F210" s="4" t="s">
        <v>302</v>
      </c>
      <c r="G210" s="4" t="str">
        <f t="shared" si="165"/>
        <v>15.195.617/0001-87</v>
      </c>
      <c r="H210" s="4" t="s">
        <v>708</v>
      </c>
      <c r="I210" s="4" t="str">
        <f t="shared" si="166"/>
        <v>DPGE/SCGE</v>
      </c>
      <c r="J210" s="4" t="s">
        <v>305</v>
      </c>
      <c r="K210" s="4" t="s">
        <v>291</v>
      </c>
      <c r="L210" s="4" t="s">
        <v>306</v>
      </c>
      <c r="M210" s="4">
        <v>2069.0700000000002</v>
      </c>
      <c r="N210" s="4">
        <v>4941.18</v>
      </c>
      <c r="O210" s="1"/>
      <c r="P210" s="1"/>
      <c r="Q210" s="1"/>
      <c r="R210" s="1"/>
      <c r="S210" s="1"/>
      <c r="T210" s="1"/>
      <c r="U210" s="1"/>
      <c r="V210" s="1"/>
    </row>
    <row r="211" spans="1:22" ht="13.5" customHeight="1" x14ac:dyDescent="0.35">
      <c r="A211" s="4" t="str">
        <f t="shared" ref="A211:C211" si="206">A210</f>
        <v>Suape</v>
      </c>
      <c r="B211" s="4" t="str">
        <f t="shared" si="206"/>
        <v>Suape</v>
      </c>
      <c r="C211" s="4" t="str">
        <f t="shared" si="206"/>
        <v>PRESTAÇÃO DE SERVIÇO CONTINUADO DE VIGILÂNCIA ARMADA</v>
      </c>
      <c r="D211" s="4" t="s">
        <v>301</v>
      </c>
      <c r="E211" s="4">
        <v>2021</v>
      </c>
      <c r="F211" s="4" t="s">
        <v>302</v>
      </c>
      <c r="G211" s="4" t="str">
        <f t="shared" si="165"/>
        <v>15.195.617/0001-87</v>
      </c>
      <c r="H211" s="4" t="s">
        <v>709</v>
      </c>
      <c r="I211" s="4" t="str">
        <f t="shared" si="166"/>
        <v>DPGE/SCGE</v>
      </c>
      <c r="J211" s="4" t="s">
        <v>305</v>
      </c>
      <c r="K211" s="4" t="s">
        <v>291</v>
      </c>
      <c r="L211" s="4" t="s">
        <v>309</v>
      </c>
      <c r="M211" s="4">
        <v>2069.0700000000002</v>
      </c>
      <c r="N211" s="4">
        <v>4941.18</v>
      </c>
      <c r="O211" s="1"/>
      <c r="P211" s="1"/>
      <c r="Q211" s="1"/>
      <c r="R211" s="1"/>
      <c r="S211" s="1"/>
      <c r="T211" s="1"/>
      <c r="U211" s="1"/>
      <c r="V211" s="1"/>
    </row>
    <row r="212" spans="1:22" ht="13.5" customHeight="1" x14ac:dyDescent="0.35">
      <c r="A212" s="4" t="str">
        <f t="shared" ref="A212:C212" si="207">A211</f>
        <v>Suape</v>
      </c>
      <c r="B212" s="4" t="str">
        <f t="shared" si="207"/>
        <v>Suape</v>
      </c>
      <c r="C212" s="4" t="str">
        <f t="shared" si="207"/>
        <v>PRESTAÇÃO DE SERVIÇO CONTINUADO DE VIGILÂNCIA ARMADA</v>
      </c>
      <c r="D212" s="4" t="s">
        <v>301</v>
      </c>
      <c r="E212" s="4">
        <v>2021</v>
      </c>
      <c r="F212" s="4" t="s">
        <v>302</v>
      </c>
      <c r="G212" s="4" t="str">
        <f t="shared" si="165"/>
        <v>15.195.617/0001-87</v>
      </c>
      <c r="H212" s="4" t="s">
        <v>710</v>
      </c>
      <c r="I212" s="4" t="str">
        <f t="shared" si="166"/>
        <v>DPGE/SCGE</v>
      </c>
      <c r="J212" s="4" t="s">
        <v>305</v>
      </c>
      <c r="K212" s="4" t="s">
        <v>291</v>
      </c>
      <c r="L212" s="4" t="s">
        <v>306</v>
      </c>
      <c r="M212" s="4">
        <v>1865.07</v>
      </c>
      <c r="N212" s="4">
        <v>4567.55</v>
      </c>
      <c r="O212" s="1"/>
      <c r="P212" s="1"/>
      <c r="Q212" s="1"/>
      <c r="R212" s="1"/>
      <c r="S212" s="1"/>
      <c r="T212" s="1"/>
      <c r="U212" s="1"/>
      <c r="V212" s="1"/>
    </row>
    <row r="213" spans="1:22" ht="13.5" customHeight="1" x14ac:dyDescent="0.35">
      <c r="A213" s="4" t="str">
        <f t="shared" ref="A213:C213" si="208">A212</f>
        <v>Suape</v>
      </c>
      <c r="B213" s="4" t="str">
        <f t="shared" si="208"/>
        <v>Suape</v>
      </c>
      <c r="C213" s="4" t="str">
        <f t="shared" si="208"/>
        <v>PRESTAÇÃO DE SERVIÇO CONTINUADO DE VIGILÂNCIA ARMADA</v>
      </c>
      <c r="D213" s="4" t="s">
        <v>301</v>
      </c>
      <c r="E213" s="4">
        <v>2021</v>
      </c>
      <c r="F213" s="4" t="s">
        <v>302</v>
      </c>
      <c r="G213" s="4" t="str">
        <f t="shared" si="165"/>
        <v>15.195.617/0001-87</v>
      </c>
      <c r="H213" s="4" t="s">
        <v>711</v>
      </c>
      <c r="I213" s="4" t="str">
        <f t="shared" si="166"/>
        <v>DPGE/SCGE</v>
      </c>
      <c r="J213" s="4" t="s">
        <v>305</v>
      </c>
      <c r="K213" s="4" t="s">
        <v>291</v>
      </c>
      <c r="L213" s="4" t="s">
        <v>309</v>
      </c>
      <c r="M213" s="4">
        <v>2069.0700000000002</v>
      </c>
      <c r="N213" s="4">
        <v>4941.18</v>
      </c>
      <c r="O213" s="1"/>
      <c r="P213" s="1"/>
      <c r="Q213" s="1"/>
      <c r="R213" s="1"/>
      <c r="S213" s="1"/>
      <c r="T213" s="1"/>
      <c r="U213" s="1"/>
      <c r="V213" s="1"/>
    </row>
    <row r="214" spans="1:22" ht="13.5" customHeight="1" x14ac:dyDescent="0.35">
      <c r="A214" s="4" t="str">
        <f t="shared" ref="A214:C214" si="209">A213</f>
        <v>Suape</v>
      </c>
      <c r="B214" s="4" t="str">
        <f t="shared" si="209"/>
        <v>Suape</v>
      </c>
      <c r="C214" s="4" t="str">
        <f t="shared" si="209"/>
        <v>PRESTAÇÃO DE SERVIÇO CONTINUADO DE VIGILÂNCIA ARMADA</v>
      </c>
      <c r="D214" s="4" t="s">
        <v>301</v>
      </c>
      <c r="E214" s="4">
        <v>2021</v>
      </c>
      <c r="F214" s="4" t="s">
        <v>302</v>
      </c>
      <c r="G214" s="4" t="str">
        <f t="shared" si="165"/>
        <v>15.195.617/0001-87</v>
      </c>
      <c r="H214" s="4" t="s">
        <v>712</v>
      </c>
      <c r="I214" s="4" t="str">
        <f t="shared" si="166"/>
        <v>DPGE/SCGE</v>
      </c>
      <c r="J214" s="4" t="s">
        <v>305</v>
      </c>
      <c r="K214" s="4" t="s">
        <v>291</v>
      </c>
      <c r="L214" s="4" t="s">
        <v>309</v>
      </c>
      <c r="M214" s="4">
        <v>1865.07</v>
      </c>
      <c r="N214" s="4">
        <v>4567.55</v>
      </c>
      <c r="O214" s="1"/>
      <c r="P214" s="1"/>
      <c r="Q214" s="1"/>
      <c r="R214" s="1"/>
      <c r="S214" s="1"/>
      <c r="T214" s="1"/>
      <c r="U214" s="1"/>
      <c r="V214" s="1"/>
    </row>
    <row r="215" spans="1:22" ht="13.5" customHeight="1" x14ac:dyDescent="0.35">
      <c r="A215" s="4" t="str">
        <f t="shared" ref="A215:C215" si="210">A214</f>
        <v>Suape</v>
      </c>
      <c r="B215" s="4" t="str">
        <f t="shared" si="210"/>
        <v>Suape</v>
      </c>
      <c r="C215" s="4" t="str">
        <f t="shared" si="210"/>
        <v>PRESTAÇÃO DE SERVIÇO CONTINUADO DE VIGILÂNCIA ARMADA</v>
      </c>
      <c r="D215" s="4" t="s">
        <v>301</v>
      </c>
      <c r="E215" s="4">
        <v>2021</v>
      </c>
      <c r="F215" s="4" t="s">
        <v>302</v>
      </c>
      <c r="G215" s="4" t="str">
        <f t="shared" si="165"/>
        <v>15.195.617/0001-87</v>
      </c>
      <c r="H215" s="4" t="s">
        <v>713</v>
      </c>
      <c r="I215" s="4" t="str">
        <f t="shared" si="166"/>
        <v>DPGE/SCGE</v>
      </c>
      <c r="J215" s="4" t="s">
        <v>305</v>
      </c>
      <c r="K215" s="4" t="s">
        <v>291</v>
      </c>
      <c r="L215" s="4" t="s">
        <v>309</v>
      </c>
      <c r="M215" s="4">
        <v>2069.0700000000002</v>
      </c>
      <c r="N215" s="4">
        <v>4941.18</v>
      </c>
      <c r="O215" s="1"/>
      <c r="P215" s="1"/>
      <c r="Q215" s="1"/>
      <c r="R215" s="1"/>
      <c r="S215" s="1"/>
      <c r="T215" s="1"/>
      <c r="U215" s="1"/>
      <c r="V215" s="1"/>
    </row>
    <row r="216" spans="1:22" ht="13.5" customHeight="1" x14ac:dyDescent="0.35">
      <c r="A216" s="4" t="str">
        <f t="shared" ref="A216:C216" si="211">A215</f>
        <v>Suape</v>
      </c>
      <c r="B216" s="4" t="str">
        <f t="shared" si="211"/>
        <v>Suape</v>
      </c>
      <c r="C216" s="4" t="str">
        <f t="shared" si="211"/>
        <v>PRESTAÇÃO DE SERVIÇO CONTINUADO DE VIGILÂNCIA ARMADA</v>
      </c>
      <c r="D216" s="4" t="s">
        <v>301</v>
      </c>
      <c r="E216" s="4">
        <v>2021</v>
      </c>
      <c r="F216" s="4" t="s">
        <v>302</v>
      </c>
      <c r="G216" s="4" t="str">
        <f t="shared" si="165"/>
        <v>15.195.617/0001-87</v>
      </c>
      <c r="H216" s="4" t="s">
        <v>714</v>
      </c>
      <c r="I216" s="4" t="str">
        <f t="shared" si="166"/>
        <v>DPGE/SCGE</v>
      </c>
      <c r="J216" s="4" t="s">
        <v>305</v>
      </c>
      <c r="K216" s="4" t="s">
        <v>291</v>
      </c>
      <c r="L216" s="4" t="s">
        <v>309</v>
      </c>
      <c r="M216" s="4">
        <v>2069.0700000000002</v>
      </c>
      <c r="N216" s="4">
        <v>4941.18</v>
      </c>
      <c r="O216" s="1"/>
      <c r="P216" s="1"/>
      <c r="Q216" s="1"/>
      <c r="R216" s="1"/>
      <c r="S216" s="1"/>
      <c r="T216" s="1"/>
      <c r="U216" s="1"/>
      <c r="V216" s="1"/>
    </row>
    <row r="217" spans="1:22" ht="13.5" customHeight="1" x14ac:dyDescent="0.35">
      <c r="A217" s="4" t="str">
        <f t="shared" ref="A217:C217" si="212">A216</f>
        <v>Suape</v>
      </c>
      <c r="B217" s="4" t="str">
        <f t="shared" si="212"/>
        <v>Suape</v>
      </c>
      <c r="C217" s="4" t="str">
        <f t="shared" si="212"/>
        <v>PRESTAÇÃO DE SERVIÇO CONTINUADO DE VIGILÂNCIA ARMADA</v>
      </c>
      <c r="D217" s="4" t="s">
        <v>301</v>
      </c>
      <c r="E217" s="4">
        <v>2021</v>
      </c>
      <c r="F217" s="4" t="s">
        <v>302</v>
      </c>
      <c r="G217" s="4" t="str">
        <f t="shared" si="165"/>
        <v>15.195.617/0001-87</v>
      </c>
      <c r="H217" s="4" t="s">
        <v>715</v>
      </c>
      <c r="I217" s="4" t="str">
        <f t="shared" si="166"/>
        <v>DPGE/SCGE</v>
      </c>
      <c r="J217" s="4" t="s">
        <v>305</v>
      </c>
      <c r="K217" s="4" t="s">
        <v>291</v>
      </c>
      <c r="L217" s="4" t="s">
        <v>306</v>
      </c>
      <c r="M217" s="4">
        <v>2069.0700000000002</v>
      </c>
      <c r="N217" s="4">
        <v>4941.18</v>
      </c>
      <c r="O217" s="1"/>
      <c r="P217" s="1"/>
      <c r="Q217" s="1"/>
      <c r="R217" s="1"/>
      <c r="S217" s="1"/>
      <c r="T217" s="1"/>
      <c r="U217" s="1"/>
      <c r="V217" s="1"/>
    </row>
    <row r="218" spans="1:22" ht="13.5" customHeight="1" x14ac:dyDescent="0.35">
      <c r="A218" s="4" t="str">
        <f t="shared" ref="A218:C218" si="213">A217</f>
        <v>Suape</v>
      </c>
      <c r="B218" s="4" t="str">
        <f t="shared" si="213"/>
        <v>Suape</v>
      </c>
      <c r="C218" s="4" t="str">
        <f t="shared" si="213"/>
        <v>PRESTAÇÃO DE SERVIÇO CONTINUADO DE VIGILÂNCIA ARMADA</v>
      </c>
      <c r="D218" s="4" t="s">
        <v>301</v>
      </c>
      <c r="E218" s="4">
        <v>2021</v>
      </c>
      <c r="F218" s="4" t="s">
        <v>302</v>
      </c>
      <c r="G218" s="4" t="str">
        <f t="shared" si="165"/>
        <v>15.195.617/0001-87</v>
      </c>
      <c r="H218" s="4" t="s">
        <v>716</v>
      </c>
      <c r="I218" s="4" t="str">
        <f t="shared" si="166"/>
        <v>DPGE/SCGE</v>
      </c>
      <c r="J218" s="4" t="s">
        <v>305</v>
      </c>
      <c r="K218" s="4" t="s">
        <v>291</v>
      </c>
      <c r="L218" s="4" t="s">
        <v>306</v>
      </c>
      <c r="M218" s="4">
        <v>1865.07</v>
      </c>
      <c r="N218" s="4">
        <v>4567.55</v>
      </c>
      <c r="O218" s="1"/>
      <c r="P218" s="1"/>
      <c r="Q218" s="1"/>
      <c r="R218" s="1"/>
      <c r="S218" s="1"/>
      <c r="T218" s="1"/>
      <c r="U218" s="1"/>
      <c r="V218" s="1"/>
    </row>
    <row r="219" spans="1:22" ht="13.5" customHeight="1" x14ac:dyDescent="0.35">
      <c r="A219" s="4" t="str">
        <f t="shared" ref="A219:C219" si="214">A218</f>
        <v>Suape</v>
      </c>
      <c r="B219" s="4" t="str">
        <f t="shared" si="214"/>
        <v>Suape</v>
      </c>
      <c r="C219" s="4" t="str">
        <f t="shared" si="214"/>
        <v>PRESTAÇÃO DE SERVIÇO CONTINUADO DE VIGILÂNCIA ARMADA</v>
      </c>
      <c r="D219" s="4" t="s">
        <v>301</v>
      </c>
      <c r="E219" s="4">
        <v>2021</v>
      </c>
      <c r="F219" s="4" t="s">
        <v>302</v>
      </c>
      <c r="G219" s="4" t="str">
        <f t="shared" si="165"/>
        <v>15.195.617/0001-87</v>
      </c>
      <c r="H219" s="4" t="s">
        <v>717</v>
      </c>
      <c r="I219" s="4" t="str">
        <f t="shared" si="166"/>
        <v>DPGE/SCGE</v>
      </c>
      <c r="J219" s="4" t="s">
        <v>305</v>
      </c>
      <c r="K219" s="4" t="s">
        <v>291</v>
      </c>
      <c r="L219" s="4" t="s">
        <v>309</v>
      </c>
      <c r="M219" s="4">
        <v>1865.07</v>
      </c>
      <c r="N219" s="4">
        <v>4567.55</v>
      </c>
      <c r="O219" s="1"/>
      <c r="P219" s="1"/>
      <c r="Q219" s="1"/>
      <c r="R219" s="1"/>
      <c r="S219" s="1"/>
      <c r="T219" s="1"/>
      <c r="U219" s="1"/>
      <c r="V219" s="1"/>
    </row>
    <row r="220" spans="1:22" ht="13.5" customHeight="1" x14ac:dyDescent="0.35">
      <c r="A220" s="4" t="str">
        <f t="shared" ref="A220:C220" si="215">A219</f>
        <v>Suape</v>
      </c>
      <c r="B220" s="4" t="str">
        <f t="shared" si="215"/>
        <v>Suape</v>
      </c>
      <c r="C220" s="4" t="str">
        <f t="shared" si="215"/>
        <v>PRESTAÇÃO DE SERVIÇO CONTINUADO DE VIGILÂNCIA ARMADA</v>
      </c>
      <c r="D220" s="4" t="s">
        <v>301</v>
      </c>
      <c r="E220" s="4">
        <v>2021</v>
      </c>
      <c r="F220" s="4" t="s">
        <v>302</v>
      </c>
      <c r="G220" s="4" t="str">
        <f t="shared" si="165"/>
        <v>15.195.617/0001-87</v>
      </c>
      <c r="H220" s="4" t="s">
        <v>718</v>
      </c>
      <c r="I220" s="4" t="str">
        <f t="shared" si="166"/>
        <v>DPGE/SCGE</v>
      </c>
      <c r="J220" s="4" t="s">
        <v>305</v>
      </c>
      <c r="K220" s="4" t="s">
        <v>291</v>
      </c>
      <c r="L220" s="4" t="s">
        <v>306</v>
      </c>
      <c r="M220" s="4">
        <v>2069.0700000000002</v>
      </c>
      <c r="N220" s="4">
        <v>4941.18</v>
      </c>
      <c r="O220" s="1"/>
      <c r="P220" s="1"/>
      <c r="Q220" s="1"/>
      <c r="R220" s="1"/>
      <c r="S220" s="1"/>
      <c r="T220" s="1"/>
      <c r="U220" s="1"/>
      <c r="V220" s="1"/>
    </row>
    <row r="221" spans="1:22" ht="13.5" customHeight="1" x14ac:dyDescent="0.35">
      <c r="A221" s="4" t="str">
        <f t="shared" ref="A221:C221" si="216">A220</f>
        <v>Suape</v>
      </c>
      <c r="B221" s="4" t="str">
        <f t="shared" si="216"/>
        <v>Suape</v>
      </c>
      <c r="C221" s="4" t="str">
        <f t="shared" si="216"/>
        <v>PRESTAÇÃO DE SERVIÇO CONTINUADO DE VIGILÂNCIA ARMADA</v>
      </c>
      <c r="D221" s="4" t="s">
        <v>301</v>
      </c>
      <c r="E221" s="4">
        <v>2021</v>
      </c>
      <c r="F221" s="4" t="s">
        <v>302</v>
      </c>
      <c r="G221" s="4" t="str">
        <f t="shared" si="165"/>
        <v>15.195.617/0001-87</v>
      </c>
      <c r="H221" s="4" t="s">
        <v>719</v>
      </c>
      <c r="I221" s="4" t="str">
        <f t="shared" si="166"/>
        <v>DPGE/SCGE</v>
      </c>
      <c r="J221" s="4" t="s">
        <v>305</v>
      </c>
      <c r="K221" s="4" t="s">
        <v>291</v>
      </c>
      <c r="L221" s="4" t="s">
        <v>309</v>
      </c>
      <c r="M221" s="4">
        <v>1865.07</v>
      </c>
      <c r="N221" s="4">
        <v>4567.55</v>
      </c>
      <c r="O221" s="1"/>
      <c r="P221" s="1"/>
      <c r="Q221" s="1"/>
      <c r="R221" s="1"/>
      <c r="S221" s="1"/>
      <c r="T221" s="1"/>
      <c r="U221" s="1"/>
      <c r="V221" s="1"/>
    </row>
    <row r="222" spans="1:22" ht="13.5" customHeight="1" x14ac:dyDescent="0.35">
      <c r="A222" s="4" t="str">
        <f t="shared" ref="A222:C222" si="217">A221</f>
        <v>Suape</v>
      </c>
      <c r="B222" s="4" t="str">
        <f t="shared" si="217"/>
        <v>Suape</v>
      </c>
      <c r="C222" s="4" t="str">
        <f t="shared" si="217"/>
        <v>PRESTAÇÃO DE SERVIÇO CONTINUADO DE VIGILÂNCIA ARMADA</v>
      </c>
      <c r="D222" s="4" t="s">
        <v>301</v>
      </c>
      <c r="E222" s="4">
        <v>2021</v>
      </c>
      <c r="F222" s="4" t="s">
        <v>302</v>
      </c>
      <c r="G222" s="4" t="str">
        <f t="shared" si="165"/>
        <v>15.195.617/0001-87</v>
      </c>
      <c r="H222" s="4" t="s">
        <v>720</v>
      </c>
      <c r="I222" s="4" t="str">
        <f t="shared" si="166"/>
        <v>DPGE/SCGE</v>
      </c>
      <c r="J222" s="4" t="s">
        <v>305</v>
      </c>
      <c r="K222" s="4" t="s">
        <v>291</v>
      </c>
      <c r="L222" s="4" t="s">
        <v>306</v>
      </c>
      <c r="M222" s="4">
        <v>2069.0700000000002</v>
      </c>
      <c r="N222" s="4">
        <v>4941.18</v>
      </c>
      <c r="O222" s="1"/>
      <c r="P222" s="1"/>
      <c r="Q222" s="1"/>
      <c r="R222" s="1"/>
      <c r="S222" s="1"/>
      <c r="T222" s="1"/>
      <c r="U222" s="1"/>
      <c r="V222" s="1"/>
    </row>
    <row r="223" spans="1:22" ht="13.5" customHeight="1" x14ac:dyDescent="0.35">
      <c r="A223" s="4" t="str">
        <f t="shared" ref="A223:C223" si="218">A222</f>
        <v>Suape</v>
      </c>
      <c r="B223" s="4" t="str">
        <f t="shared" si="218"/>
        <v>Suape</v>
      </c>
      <c r="C223" s="4" t="str">
        <f t="shared" si="218"/>
        <v>PRESTAÇÃO DE SERVIÇO CONTINUADO DE VIGILÂNCIA ARMADA</v>
      </c>
      <c r="D223" s="4" t="s">
        <v>301</v>
      </c>
      <c r="E223" s="4">
        <v>2021</v>
      </c>
      <c r="F223" s="4" t="s">
        <v>302</v>
      </c>
      <c r="G223" s="4" t="str">
        <f t="shared" si="165"/>
        <v>15.195.617/0001-87</v>
      </c>
      <c r="H223" s="4" t="s">
        <v>721</v>
      </c>
      <c r="I223" s="4" t="str">
        <f t="shared" si="166"/>
        <v>DPGE/SCGE</v>
      </c>
      <c r="J223" s="4" t="s">
        <v>305</v>
      </c>
      <c r="K223" s="4" t="s">
        <v>291</v>
      </c>
      <c r="L223" s="4" t="s">
        <v>306</v>
      </c>
      <c r="M223" s="4">
        <v>1865.07</v>
      </c>
      <c r="N223" s="4">
        <v>4567.55</v>
      </c>
      <c r="O223" s="1"/>
      <c r="P223" s="1"/>
      <c r="Q223" s="1"/>
      <c r="R223" s="1"/>
      <c r="S223" s="1"/>
      <c r="T223" s="1"/>
      <c r="U223" s="1"/>
      <c r="V223" s="1"/>
    </row>
    <row r="224" spans="1:22" ht="13.5" customHeight="1" x14ac:dyDescent="0.35">
      <c r="A224" s="4" t="str">
        <f t="shared" ref="A224:C224" si="219">A223</f>
        <v>Suape</v>
      </c>
      <c r="B224" s="4" t="str">
        <f t="shared" si="219"/>
        <v>Suape</v>
      </c>
      <c r="C224" s="4" t="str">
        <f t="shared" si="219"/>
        <v>PRESTAÇÃO DE SERVIÇO CONTINUADO DE VIGILÂNCIA ARMADA</v>
      </c>
      <c r="D224" s="4" t="s">
        <v>301</v>
      </c>
      <c r="E224" s="4">
        <v>2021</v>
      </c>
      <c r="F224" s="4" t="s">
        <v>302</v>
      </c>
      <c r="G224" s="4" t="str">
        <f t="shared" si="165"/>
        <v>15.195.617/0001-87</v>
      </c>
      <c r="H224" s="4" t="s">
        <v>722</v>
      </c>
      <c r="I224" s="4" t="str">
        <f t="shared" si="166"/>
        <v>DPGE/SCGE</v>
      </c>
      <c r="J224" s="4" t="s">
        <v>305</v>
      </c>
      <c r="K224" s="4" t="s">
        <v>291</v>
      </c>
      <c r="L224" s="4" t="s">
        <v>306</v>
      </c>
      <c r="M224" s="4">
        <v>1865.07</v>
      </c>
      <c r="N224" s="4">
        <v>4567.55</v>
      </c>
      <c r="O224" s="1"/>
      <c r="P224" s="1"/>
      <c r="Q224" s="1"/>
      <c r="R224" s="1"/>
      <c r="S224" s="1"/>
      <c r="T224" s="1"/>
      <c r="U224" s="1"/>
      <c r="V224" s="1"/>
    </row>
    <row r="225" spans="1:22" ht="13.5" customHeight="1" x14ac:dyDescent="0.35">
      <c r="A225" s="4" t="str">
        <f t="shared" ref="A225:C225" si="220">A224</f>
        <v>Suape</v>
      </c>
      <c r="B225" s="4" t="str">
        <f t="shared" si="220"/>
        <v>Suape</v>
      </c>
      <c r="C225" s="4" t="str">
        <f t="shared" si="220"/>
        <v>PRESTAÇÃO DE SERVIÇO CONTINUADO DE VIGILÂNCIA ARMADA</v>
      </c>
      <c r="D225" s="4" t="s">
        <v>301</v>
      </c>
      <c r="E225" s="4">
        <v>2021</v>
      </c>
      <c r="F225" s="4" t="s">
        <v>302</v>
      </c>
      <c r="G225" s="4" t="str">
        <f t="shared" si="165"/>
        <v>15.195.617/0001-87</v>
      </c>
      <c r="H225" s="4" t="s">
        <v>723</v>
      </c>
      <c r="I225" s="4" t="str">
        <f t="shared" si="166"/>
        <v>DPGE/SCGE</v>
      </c>
      <c r="J225" s="4" t="s">
        <v>305</v>
      </c>
      <c r="K225" s="4" t="s">
        <v>291</v>
      </c>
      <c r="L225" s="4" t="s">
        <v>309</v>
      </c>
      <c r="M225" s="4">
        <v>1865.07</v>
      </c>
      <c r="N225" s="4">
        <v>4567.55</v>
      </c>
      <c r="O225" s="1"/>
      <c r="P225" s="1"/>
      <c r="Q225" s="1"/>
      <c r="R225" s="1"/>
      <c r="S225" s="1"/>
      <c r="T225" s="1"/>
      <c r="U225" s="1"/>
      <c r="V225" s="1"/>
    </row>
    <row r="226" spans="1:22" ht="13.5" customHeight="1" x14ac:dyDescent="0.35">
      <c r="A226" s="4" t="str">
        <f t="shared" ref="A226:C226" si="221">A225</f>
        <v>Suape</v>
      </c>
      <c r="B226" s="4" t="str">
        <f t="shared" si="221"/>
        <v>Suape</v>
      </c>
      <c r="C226" s="4" t="str">
        <f t="shared" si="221"/>
        <v>PRESTAÇÃO DE SERVIÇO CONTINUADO DE VIGILÂNCIA ARMADA</v>
      </c>
      <c r="D226" s="4" t="s">
        <v>301</v>
      </c>
      <c r="E226" s="4">
        <v>2021</v>
      </c>
      <c r="F226" s="4" t="s">
        <v>302</v>
      </c>
      <c r="G226" s="4" t="str">
        <f t="shared" si="165"/>
        <v>15.195.617/0001-87</v>
      </c>
      <c r="H226" s="4" t="s">
        <v>724</v>
      </c>
      <c r="I226" s="4" t="str">
        <f t="shared" si="166"/>
        <v>DPGE/SCGE</v>
      </c>
      <c r="J226" s="4" t="s">
        <v>305</v>
      </c>
      <c r="K226" s="4" t="s">
        <v>291</v>
      </c>
      <c r="L226" s="4" t="s">
        <v>306</v>
      </c>
      <c r="M226" s="4">
        <v>2069.0700000000002</v>
      </c>
      <c r="N226" s="4">
        <v>4941.18</v>
      </c>
      <c r="O226" s="1"/>
      <c r="P226" s="1"/>
      <c r="Q226" s="1"/>
      <c r="R226" s="1"/>
      <c r="S226" s="1"/>
      <c r="T226" s="1"/>
      <c r="U226" s="1"/>
      <c r="V226" s="1"/>
    </row>
    <row r="227" spans="1:22" ht="13.5" customHeight="1" x14ac:dyDescent="0.35">
      <c r="A227" s="4" t="str">
        <f t="shared" ref="A227:C227" si="222">A226</f>
        <v>Suape</v>
      </c>
      <c r="B227" s="4" t="str">
        <f t="shared" si="222"/>
        <v>Suape</v>
      </c>
      <c r="C227" s="4" t="str">
        <f t="shared" si="222"/>
        <v>PRESTAÇÃO DE SERVIÇO CONTINUADO DE VIGILÂNCIA ARMADA</v>
      </c>
      <c r="D227" s="4" t="s">
        <v>301</v>
      </c>
      <c r="E227" s="4">
        <v>2021</v>
      </c>
      <c r="F227" s="4" t="s">
        <v>302</v>
      </c>
      <c r="G227" s="4" t="str">
        <f t="shared" si="165"/>
        <v>15.195.617/0001-87</v>
      </c>
      <c r="H227" s="4" t="s">
        <v>725</v>
      </c>
      <c r="I227" s="4" t="str">
        <f t="shared" si="166"/>
        <v>DPGE/SCGE</v>
      </c>
      <c r="J227" s="4" t="s">
        <v>305</v>
      </c>
      <c r="K227" s="4" t="s">
        <v>291</v>
      </c>
      <c r="L227" s="4" t="s">
        <v>306</v>
      </c>
      <c r="M227" s="4">
        <v>1865.07</v>
      </c>
      <c r="N227" s="4">
        <v>4567.55</v>
      </c>
      <c r="O227" s="1"/>
      <c r="P227" s="1"/>
      <c r="Q227" s="1"/>
      <c r="R227" s="1"/>
      <c r="S227" s="1"/>
      <c r="T227" s="1"/>
      <c r="U227" s="1"/>
      <c r="V227" s="1"/>
    </row>
    <row r="228" spans="1:22" ht="13.5" customHeight="1" x14ac:dyDescent="0.35">
      <c r="A228" s="4" t="str">
        <f t="shared" ref="A228:C228" si="223">A227</f>
        <v>Suape</v>
      </c>
      <c r="B228" s="4" t="str">
        <f t="shared" si="223"/>
        <v>Suape</v>
      </c>
      <c r="C228" s="4" t="str">
        <f t="shared" si="223"/>
        <v>PRESTAÇÃO DE SERVIÇO CONTINUADO DE VIGILÂNCIA ARMADA</v>
      </c>
      <c r="D228" s="4" t="s">
        <v>301</v>
      </c>
      <c r="E228" s="4">
        <v>2021</v>
      </c>
      <c r="F228" s="4" t="s">
        <v>302</v>
      </c>
      <c r="G228" s="4" t="str">
        <f t="shared" si="165"/>
        <v>15.195.617/0001-87</v>
      </c>
      <c r="H228" s="4" t="s">
        <v>726</v>
      </c>
      <c r="I228" s="4" t="str">
        <f t="shared" si="166"/>
        <v>DPGE/SCGE</v>
      </c>
      <c r="J228" s="4" t="s">
        <v>305</v>
      </c>
      <c r="K228" s="4" t="s">
        <v>291</v>
      </c>
      <c r="L228" s="4" t="s">
        <v>309</v>
      </c>
      <c r="M228" s="4">
        <v>1865.07</v>
      </c>
      <c r="N228" s="4">
        <v>4567.55</v>
      </c>
      <c r="O228" s="1"/>
      <c r="P228" s="1"/>
      <c r="Q228" s="1"/>
      <c r="R228" s="1"/>
      <c r="S228" s="1"/>
      <c r="T228" s="1"/>
      <c r="U228" s="1"/>
      <c r="V228" s="1"/>
    </row>
    <row r="229" spans="1:22" ht="13.5" customHeight="1" x14ac:dyDescent="0.35">
      <c r="A229" s="4" t="str">
        <f t="shared" ref="A229:C229" si="224">A228</f>
        <v>Suape</v>
      </c>
      <c r="B229" s="4" t="str">
        <f t="shared" si="224"/>
        <v>Suape</v>
      </c>
      <c r="C229" s="4" t="str">
        <f t="shared" si="224"/>
        <v>PRESTAÇÃO DE SERVIÇO CONTINUADO DE VIGILÂNCIA ARMADA</v>
      </c>
      <c r="D229" s="4" t="s">
        <v>301</v>
      </c>
      <c r="E229" s="4">
        <v>2021</v>
      </c>
      <c r="F229" s="4" t="s">
        <v>302</v>
      </c>
      <c r="G229" s="4" t="str">
        <f t="shared" si="165"/>
        <v>15.195.617/0001-87</v>
      </c>
      <c r="H229" s="4" t="s">
        <v>727</v>
      </c>
      <c r="I229" s="4" t="str">
        <f t="shared" si="166"/>
        <v>DPGE/SCGE</v>
      </c>
      <c r="J229" s="4" t="s">
        <v>305</v>
      </c>
      <c r="K229" s="4" t="s">
        <v>291</v>
      </c>
      <c r="L229" s="4" t="s">
        <v>306</v>
      </c>
      <c r="M229" s="4">
        <v>2069.0700000000002</v>
      </c>
      <c r="N229" s="4">
        <v>4941.18</v>
      </c>
      <c r="O229" s="1"/>
      <c r="P229" s="1"/>
      <c r="Q229" s="1"/>
      <c r="R229" s="1"/>
      <c r="S229" s="1"/>
      <c r="T229" s="1"/>
      <c r="U229" s="1"/>
      <c r="V229" s="1"/>
    </row>
    <row r="230" spans="1:22" ht="13.5" customHeight="1" x14ac:dyDescent="0.35">
      <c r="A230" s="4" t="str">
        <f t="shared" ref="A230:C230" si="225">A229</f>
        <v>Suape</v>
      </c>
      <c r="B230" s="4" t="str">
        <f t="shared" si="225"/>
        <v>Suape</v>
      </c>
      <c r="C230" s="4" t="str">
        <f t="shared" si="225"/>
        <v>PRESTAÇÃO DE SERVIÇO CONTINUADO DE VIGILÂNCIA ARMADA</v>
      </c>
      <c r="D230" s="4" t="s">
        <v>301</v>
      </c>
      <c r="E230" s="4">
        <v>2021</v>
      </c>
      <c r="F230" s="4" t="s">
        <v>302</v>
      </c>
      <c r="G230" s="4" t="str">
        <f t="shared" si="165"/>
        <v>15.195.617/0001-87</v>
      </c>
      <c r="H230" s="4" t="s">
        <v>728</v>
      </c>
      <c r="I230" s="4" t="str">
        <f t="shared" si="166"/>
        <v>DPGE/SCGE</v>
      </c>
      <c r="J230" s="4" t="s">
        <v>305</v>
      </c>
      <c r="K230" s="4" t="s">
        <v>291</v>
      </c>
      <c r="L230" s="4" t="s">
        <v>306</v>
      </c>
      <c r="M230" s="4">
        <v>1865.07</v>
      </c>
      <c r="N230" s="4">
        <v>4567.55</v>
      </c>
      <c r="O230" s="1"/>
      <c r="P230" s="1"/>
      <c r="Q230" s="1"/>
      <c r="R230" s="1"/>
      <c r="S230" s="1"/>
      <c r="T230" s="1"/>
      <c r="U230" s="1"/>
      <c r="V230" s="1"/>
    </row>
    <row r="231" spans="1:22" ht="13.5" customHeight="1" x14ac:dyDescent="0.35">
      <c r="A231" s="4" t="str">
        <f t="shared" ref="A231:C231" si="226">A230</f>
        <v>Suape</v>
      </c>
      <c r="B231" s="4" t="str">
        <f t="shared" si="226"/>
        <v>Suape</v>
      </c>
      <c r="C231" s="4" t="str">
        <f t="shared" si="226"/>
        <v>PRESTAÇÃO DE SERVIÇO CONTINUADO DE VIGILÂNCIA ARMADA</v>
      </c>
      <c r="D231" s="4" t="s">
        <v>301</v>
      </c>
      <c r="E231" s="4">
        <v>2021</v>
      </c>
      <c r="F231" s="4" t="s">
        <v>302</v>
      </c>
      <c r="G231" s="4" t="str">
        <f t="shared" si="165"/>
        <v>15.195.617/0001-87</v>
      </c>
      <c r="H231" s="4" t="s">
        <v>729</v>
      </c>
      <c r="I231" s="4" t="str">
        <f t="shared" si="166"/>
        <v>DPGE/SCGE</v>
      </c>
      <c r="J231" s="4" t="s">
        <v>305</v>
      </c>
      <c r="K231" s="4" t="s">
        <v>291</v>
      </c>
      <c r="L231" s="4" t="s">
        <v>306</v>
      </c>
      <c r="M231" s="4">
        <v>2069.0700000000002</v>
      </c>
      <c r="N231" s="4">
        <v>4941.18</v>
      </c>
      <c r="O231" s="1"/>
      <c r="P231" s="1"/>
      <c r="Q231" s="1"/>
      <c r="R231" s="1"/>
      <c r="S231" s="1"/>
      <c r="T231" s="1"/>
      <c r="U231" s="1"/>
      <c r="V231" s="1"/>
    </row>
    <row r="232" spans="1:22" ht="13.5" customHeight="1" x14ac:dyDescent="0.35">
      <c r="A232" s="4" t="str">
        <f t="shared" ref="A232:C232" si="227">A231</f>
        <v>Suape</v>
      </c>
      <c r="B232" s="4" t="str">
        <f t="shared" si="227"/>
        <v>Suape</v>
      </c>
      <c r="C232" s="4" t="str">
        <f t="shared" si="227"/>
        <v>PRESTAÇÃO DE SERVIÇO CONTINUADO DE VIGILÂNCIA ARMADA</v>
      </c>
      <c r="D232" s="4" t="s">
        <v>301</v>
      </c>
      <c r="E232" s="4">
        <v>2021</v>
      </c>
      <c r="F232" s="4" t="s">
        <v>302</v>
      </c>
      <c r="G232" s="4" t="str">
        <f t="shared" si="165"/>
        <v>15.195.617/0001-87</v>
      </c>
      <c r="H232" s="4" t="s">
        <v>730</v>
      </c>
      <c r="I232" s="4" t="str">
        <f t="shared" si="166"/>
        <v>DPGE/SCGE</v>
      </c>
      <c r="J232" s="4" t="s">
        <v>305</v>
      </c>
      <c r="K232" s="4" t="s">
        <v>291</v>
      </c>
      <c r="L232" s="4" t="s">
        <v>306</v>
      </c>
      <c r="M232" s="4">
        <v>1865.07</v>
      </c>
      <c r="N232" s="4">
        <v>4567.55</v>
      </c>
      <c r="O232" s="1"/>
      <c r="P232" s="1"/>
      <c r="Q232" s="1"/>
      <c r="R232" s="1"/>
      <c r="S232" s="1"/>
      <c r="T232" s="1"/>
      <c r="U232" s="1"/>
      <c r="V232" s="1"/>
    </row>
    <row r="233" spans="1:22" ht="13.5" customHeight="1" x14ac:dyDescent="0.35">
      <c r="A233" s="4" t="str">
        <f t="shared" ref="A233:C233" si="228">A232</f>
        <v>Suape</v>
      </c>
      <c r="B233" s="4" t="str">
        <f t="shared" si="228"/>
        <v>Suape</v>
      </c>
      <c r="C233" s="4" t="str">
        <f t="shared" si="228"/>
        <v>PRESTAÇÃO DE SERVIÇO CONTINUADO DE VIGILÂNCIA ARMADA</v>
      </c>
      <c r="D233" s="4" t="s">
        <v>301</v>
      </c>
      <c r="E233" s="4">
        <v>2021</v>
      </c>
      <c r="F233" s="4" t="s">
        <v>302</v>
      </c>
      <c r="G233" s="4" t="str">
        <f t="shared" si="165"/>
        <v>15.195.617/0001-87</v>
      </c>
      <c r="H233" s="4" t="s">
        <v>731</v>
      </c>
      <c r="I233" s="4" t="str">
        <f t="shared" si="166"/>
        <v>DPGE/SCGE</v>
      </c>
      <c r="J233" s="4" t="s">
        <v>305</v>
      </c>
      <c r="K233" s="4" t="s">
        <v>291</v>
      </c>
      <c r="L233" s="4" t="s">
        <v>309</v>
      </c>
      <c r="M233" s="4">
        <v>1865.07</v>
      </c>
      <c r="N233" s="4">
        <v>4567.55</v>
      </c>
      <c r="O233" s="1"/>
      <c r="P233" s="1"/>
      <c r="Q233" s="1"/>
      <c r="R233" s="1"/>
      <c r="S233" s="1"/>
      <c r="T233" s="1"/>
      <c r="U233" s="1"/>
      <c r="V233" s="1"/>
    </row>
    <row r="234" spans="1:22" ht="13.5" customHeight="1" x14ac:dyDescent="0.35">
      <c r="A234" s="4" t="str">
        <f t="shared" ref="A234:C234" si="229">A233</f>
        <v>Suape</v>
      </c>
      <c r="B234" s="4" t="str">
        <f t="shared" si="229"/>
        <v>Suape</v>
      </c>
      <c r="C234" s="4" t="str">
        <f t="shared" si="229"/>
        <v>PRESTAÇÃO DE SERVIÇO CONTINUADO DE VIGILÂNCIA ARMADA</v>
      </c>
      <c r="D234" s="4" t="s">
        <v>301</v>
      </c>
      <c r="E234" s="4">
        <v>2021</v>
      </c>
      <c r="F234" s="4" t="s">
        <v>302</v>
      </c>
      <c r="G234" s="4" t="str">
        <f t="shared" si="165"/>
        <v>15.195.617/0001-87</v>
      </c>
      <c r="H234" s="4" t="s">
        <v>732</v>
      </c>
      <c r="I234" s="4" t="str">
        <f t="shared" si="166"/>
        <v>DPGE/SCGE</v>
      </c>
      <c r="J234" s="4" t="s">
        <v>305</v>
      </c>
      <c r="K234" s="4" t="s">
        <v>291</v>
      </c>
      <c r="L234" s="4" t="s">
        <v>309</v>
      </c>
      <c r="M234" s="4">
        <v>2069.0700000000002</v>
      </c>
      <c r="N234" s="4">
        <v>4941.18</v>
      </c>
      <c r="O234" s="1"/>
      <c r="P234" s="1"/>
      <c r="Q234" s="1"/>
      <c r="R234" s="1"/>
      <c r="S234" s="1"/>
      <c r="T234" s="1"/>
      <c r="U234" s="1"/>
      <c r="V234" s="1"/>
    </row>
    <row r="235" spans="1:22" ht="13.5" customHeight="1" x14ac:dyDescent="0.35">
      <c r="A235" s="4" t="str">
        <f t="shared" ref="A235:C235" si="230">A234</f>
        <v>Suape</v>
      </c>
      <c r="B235" s="4" t="str">
        <f t="shared" si="230"/>
        <v>Suape</v>
      </c>
      <c r="C235" s="4" t="str">
        <f t="shared" si="230"/>
        <v>PRESTAÇÃO DE SERVIÇO CONTINUADO DE VIGILÂNCIA ARMADA</v>
      </c>
      <c r="D235" s="4" t="s">
        <v>301</v>
      </c>
      <c r="E235" s="4">
        <v>2021</v>
      </c>
      <c r="F235" s="4" t="s">
        <v>302</v>
      </c>
      <c r="G235" s="4" t="str">
        <f t="shared" si="165"/>
        <v>15.195.617/0001-87</v>
      </c>
      <c r="H235" s="4" t="s">
        <v>733</v>
      </c>
      <c r="I235" s="4" t="str">
        <f t="shared" si="166"/>
        <v>DPGE/SCGE</v>
      </c>
      <c r="J235" s="4" t="s">
        <v>305</v>
      </c>
      <c r="K235" s="4" t="s">
        <v>291</v>
      </c>
      <c r="L235" s="4" t="s">
        <v>306</v>
      </c>
      <c r="M235" s="4">
        <v>2069.0700000000002</v>
      </c>
      <c r="N235" s="4">
        <v>4941.18</v>
      </c>
      <c r="O235" s="1"/>
      <c r="P235" s="1"/>
      <c r="Q235" s="1"/>
      <c r="R235" s="1"/>
      <c r="S235" s="1"/>
      <c r="T235" s="1"/>
      <c r="U235" s="1"/>
      <c r="V235" s="1"/>
    </row>
    <row r="236" spans="1:22" ht="13.5" customHeight="1" x14ac:dyDescent="0.35">
      <c r="A236" s="4" t="str">
        <f t="shared" ref="A236:C236" si="231">A235</f>
        <v>Suape</v>
      </c>
      <c r="B236" s="4" t="str">
        <f t="shared" si="231"/>
        <v>Suape</v>
      </c>
      <c r="C236" s="4" t="str">
        <f t="shared" si="231"/>
        <v>PRESTAÇÃO DE SERVIÇO CONTINUADO DE VIGILÂNCIA ARMADA</v>
      </c>
      <c r="D236" s="4" t="s">
        <v>301</v>
      </c>
      <c r="E236" s="4">
        <v>2021</v>
      </c>
      <c r="F236" s="4" t="s">
        <v>302</v>
      </c>
      <c r="G236" s="4" t="str">
        <f t="shared" si="165"/>
        <v>15.195.617/0001-87</v>
      </c>
      <c r="H236" s="4" t="s">
        <v>734</v>
      </c>
      <c r="I236" s="4" t="str">
        <f t="shared" si="166"/>
        <v>DPGE/SCGE</v>
      </c>
      <c r="J236" s="4" t="s">
        <v>305</v>
      </c>
      <c r="K236" s="4" t="s">
        <v>291</v>
      </c>
      <c r="L236" s="4" t="s">
        <v>306</v>
      </c>
      <c r="M236" s="4">
        <v>1865.07</v>
      </c>
      <c r="N236" s="4">
        <v>4567.55</v>
      </c>
      <c r="O236" s="1"/>
      <c r="P236" s="1"/>
      <c r="Q236" s="1"/>
      <c r="R236" s="1"/>
      <c r="S236" s="1"/>
      <c r="T236" s="1"/>
      <c r="U236" s="1"/>
      <c r="V236" s="1"/>
    </row>
    <row r="237" spans="1:22" ht="13.5" customHeight="1" x14ac:dyDescent="0.35">
      <c r="A237" s="4" t="str">
        <f t="shared" ref="A237:C237" si="232">A236</f>
        <v>Suape</v>
      </c>
      <c r="B237" s="4" t="str">
        <f t="shared" si="232"/>
        <v>Suape</v>
      </c>
      <c r="C237" s="4" t="str">
        <f t="shared" si="232"/>
        <v>PRESTAÇÃO DE SERVIÇO CONTINUADO DE VIGILÂNCIA ARMADA</v>
      </c>
      <c r="D237" s="4" t="s">
        <v>301</v>
      </c>
      <c r="E237" s="4">
        <v>2021</v>
      </c>
      <c r="F237" s="4" t="s">
        <v>302</v>
      </c>
      <c r="G237" s="4" t="str">
        <f t="shared" si="165"/>
        <v>15.195.617/0001-87</v>
      </c>
      <c r="H237" s="4" t="s">
        <v>735</v>
      </c>
      <c r="I237" s="4" t="str">
        <f t="shared" si="166"/>
        <v>DPGE/SCGE</v>
      </c>
      <c r="J237" s="4" t="s">
        <v>305</v>
      </c>
      <c r="K237" s="4" t="s">
        <v>291</v>
      </c>
      <c r="L237" s="4" t="s">
        <v>306</v>
      </c>
      <c r="M237" s="4">
        <v>1865.07</v>
      </c>
      <c r="N237" s="4">
        <v>4567.55</v>
      </c>
      <c r="O237" s="1"/>
      <c r="P237" s="1"/>
      <c r="Q237" s="1"/>
      <c r="R237" s="1"/>
      <c r="S237" s="1"/>
      <c r="T237" s="1"/>
      <c r="U237" s="1"/>
      <c r="V237" s="1"/>
    </row>
    <row r="238" spans="1:22" ht="13.5" customHeight="1" x14ac:dyDescent="0.35">
      <c r="A238" s="4" t="str">
        <f t="shared" ref="A238:C238" si="233">A237</f>
        <v>Suape</v>
      </c>
      <c r="B238" s="4" t="str">
        <f t="shared" si="233"/>
        <v>Suape</v>
      </c>
      <c r="C238" s="4" t="str">
        <f t="shared" si="233"/>
        <v>PRESTAÇÃO DE SERVIÇO CONTINUADO DE VIGILÂNCIA ARMADA</v>
      </c>
      <c r="D238" s="4" t="s">
        <v>301</v>
      </c>
      <c r="E238" s="4">
        <v>2021</v>
      </c>
      <c r="F238" s="4" t="s">
        <v>302</v>
      </c>
      <c r="G238" s="4" t="str">
        <f t="shared" si="165"/>
        <v>15.195.617/0001-87</v>
      </c>
      <c r="H238" s="4" t="s">
        <v>736</v>
      </c>
      <c r="I238" s="4" t="str">
        <f t="shared" si="166"/>
        <v>DPGE/SCGE</v>
      </c>
      <c r="J238" s="4" t="s">
        <v>376</v>
      </c>
      <c r="K238" s="4" t="s">
        <v>237</v>
      </c>
      <c r="L238" s="4" t="s">
        <v>306</v>
      </c>
      <c r="M238" s="4">
        <v>8462.52</v>
      </c>
      <c r="N238" s="4">
        <v>14126.73</v>
      </c>
      <c r="O238" s="1"/>
      <c r="P238" s="1"/>
      <c r="Q238" s="1"/>
      <c r="R238" s="1"/>
      <c r="S238" s="1"/>
      <c r="T238" s="1"/>
      <c r="U238" s="1"/>
      <c r="V238" s="1"/>
    </row>
    <row r="239" spans="1:22" ht="13.5" customHeight="1" x14ac:dyDescent="0.35">
      <c r="A239" s="4" t="str">
        <f t="shared" ref="A239:C239" si="234">A238</f>
        <v>Suape</v>
      </c>
      <c r="B239" s="4" t="str">
        <f t="shared" si="234"/>
        <v>Suape</v>
      </c>
      <c r="C239" s="4" t="str">
        <f t="shared" si="234"/>
        <v>PRESTAÇÃO DE SERVIÇO CONTINUADO DE VIGILÂNCIA ARMADA</v>
      </c>
      <c r="D239" s="4" t="s">
        <v>301</v>
      </c>
      <c r="E239" s="4">
        <v>2021</v>
      </c>
      <c r="F239" s="4" t="s">
        <v>302</v>
      </c>
      <c r="G239" s="4" t="str">
        <f t="shared" si="165"/>
        <v>15.195.617/0001-87</v>
      </c>
      <c r="H239" s="4" t="s">
        <v>737</v>
      </c>
      <c r="I239" s="4" t="str">
        <f t="shared" si="166"/>
        <v>DPGE/SCGE</v>
      </c>
      <c r="J239" s="4" t="s">
        <v>305</v>
      </c>
      <c r="K239" s="4" t="s">
        <v>291</v>
      </c>
      <c r="L239" s="4" t="s">
        <v>309</v>
      </c>
      <c r="M239" s="4">
        <v>2069.0700000000002</v>
      </c>
      <c r="N239" s="4">
        <v>4941.18</v>
      </c>
      <c r="O239" s="1"/>
      <c r="P239" s="1"/>
      <c r="Q239" s="1"/>
      <c r="R239" s="1"/>
      <c r="S239" s="1"/>
      <c r="T239" s="1"/>
      <c r="U239" s="1"/>
      <c r="V239" s="1"/>
    </row>
    <row r="240" spans="1:22" ht="13.5" customHeight="1" x14ac:dyDescent="0.35">
      <c r="A240" s="4" t="str">
        <f t="shared" ref="A240:C240" si="235">A239</f>
        <v>Suape</v>
      </c>
      <c r="B240" s="4" t="str">
        <f t="shared" si="235"/>
        <v>Suape</v>
      </c>
      <c r="C240" s="4" t="str">
        <f t="shared" si="235"/>
        <v>PRESTAÇÃO DE SERVIÇO CONTINUADO DE VIGILÂNCIA ARMADA</v>
      </c>
      <c r="D240" s="4" t="s">
        <v>301</v>
      </c>
      <c r="E240" s="4">
        <v>2021</v>
      </c>
      <c r="F240" s="4" t="s">
        <v>302</v>
      </c>
      <c r="G240" s="4" t="str">
        <f t="shared" si="165"/>
        <v>15.195.617/0001-87</v>
      </c>
      <c r="H240" s="4" t="s">
        <v>738</v>
      </c>
      <c r="I240" s="4" t="str">
        <f t="shared" si="166"/>
        <v>DPGE/SCGE</v>
      </c>
      <c r="J240" s="4" t="s">
        <v>305</v>
      </c>
      <c r="K240" s="4" t="s">
        <v>291</v>
      </c>
      <c r="L240" s="4" t="s">
        <v>306</v>
      </c>
      <c r="M240" s="4">
        <v>1865.07</v>
      </c>
      <c r="N240" s="4">
        <v>4567.55</v>
      </c>
      <c r="O240" s="1"/>
      <c r="P240" s="1"/>
      <c r="Q240" s="1"/>
      <c r="R240" s="1"/>
      <c r="S240" s="1"/>
      <c r="T240" s="1"/>
      <c r="U240" s="1"/>
      <c r="V240" s="1"/>
    </row>
    <row r="241" spans="1:22" ht="13.5" customHeight="1" x14ac:dyDescent="0.35">
      <c r="A241" s="4" t="str">
        <f t="shared" ref="A241:C241" si="236">A240</f>
        <v>Suape</v>
      </c>
      <c r="B241" s="4" t="str">
        <f t="shared" si="236"/>
        <v>Suape</v>
      </c>
      <c r="C241" s="4" t="str">
        <f t="shared" si="236"/>
        <v>PRESTAÇÃO DE SERVIÇO CONTINUADO DE VIGILÂNCIA ARMADA</v>
      </c>
      <c r="D241" s="4" t="s">
        <v>301</v>
      </c>
      <c r="E241" s="4">
        <v>2021</v>
      </c>
      <c r="F241" s="4" t="s">
        <v>302</v>
      </c>
      <c r="G241" s="4" t="str">
        <f t="shared" si="165"/>
        <v>15.195.617/0001-87</v>
      </c>
      <c r="H241" s="4" t="s">
        <v>739</v>
      </c>
      <c r="I241" s="4" t="str">
        <f t="shared" si="166"/>
        <v>DPGE/SCGE</v>
      </c>
      <c r="J241" s="4" t="s">
        <v>305</v>
      </c>
      <c r="K241" s="4" t="s">
        <v>291</v>
      </c>
      <c r="L241" s="4" t="s">
        <v>309</v>
      </c>
      <c r="M241" s="4">
        <v>2069.0700000000002</v>
      </c>
      <c r="N241" s="4">
        <v>4941.18</v>
      </c>
      <c r="O241" s="1"/>
      <c r="P241" s="1"/>
      <c r="Q241" s="1"/>
      <c r="R241" s="1"/>
      <c r="S241" s="1"/>
      <c r="T241" s="1"/>
      <c r="U241" s="1"/>
      <c r="V241" s="1"/>
    </row>
    <row r="242" spans="1:22" ht="13.5" customHeight="1" x14ac:dyDescent="0.35">
      <c r="A242" s="4" t="str">
        <f t="shared" ref="A242:C242" si="237">A241</f>
        <v>Suape</v>
      </c>
      <c r="B242" s="4" t="str">
        <f t="shared" si="237"/>
        <v>Suape</v>
      </c>
      <c r="C242" s="4" t="str">
        <f t="shared" si="237"/>
        <v>PRESTAÇÃO DE SERVIÇO CONTINUADO DE VIGILÂNCIA ARMADA</v>
      </c>
      <c r="D242" s="4" t="s">
        <v>301</v>
      </c>
      <c r="E242" s="4">
        <v>2021</v>
      </c>
      <c r="F242" s="4" t="s">
        <v>302</v>
      </c>
      <c r="G242" s="4" t="str">
        <f t="shared" si="165"/>
        <v>15.195.617/0001-87</v>
      </c>
      <c r="H242" s="4" t="s">
        <v>740</v>
      </c>
      <c r="I242" s="4" t="str">
        <f t="shared" si="166"/>
        <v>DPGE/SCGE</v>
      </c>
      <c r="J242" s="4" t="s">
        <v>305</v>
      </c>
      <c r="K242" s="4" t="s">
        <v>291</v>
      </c>
      <c r="L242" s="4" t="s">
        <v>306</v>
      </c>
      <c r="M242" s="4">
        <v>1865.07</v>
      </c>
      <c r="N242" s="4">
        <v>4567.55</v>
      </c>
      <c r="O242" s="1"/>
      <c r="P242" s="1"/>
      <c r="Q242" s="1"/>
      <c r="R242" s="1"/>
      <c r="S242" s="1"/>
      <c r="T242" s="1"/>
      <c r="U242" s="1"/>
      <c r="V242" s="1"/>
    </row>
    <row r="243" spans="1:22" ht="13.5" customHeight="1" x14ac:dyDescent="0.35">
      <c r="A243" s="4" t="str">
        <f t="shared" ref="A243:C243" si="238">A242</f>
        <v>Suape</v>
      </c>
      <c r="B243" s="4" t="str">
        <f t="shared" si="238"/>
        <v>Suape</v>
      </c>
      <c r="C243" s="4" t="str">
        <f t="shared" si="238"/>
        <v>PRESTAÇÃO DE SERVIÇO CONTINUADO DE VIGILÂNCIA ARMADA</v>
      </c>
      <c r="D243" s="4" t="s">
        <v>301</v>
      </c>
      <c r="E243" s="4">
        <v>2021</v>
      </c>
      <c r="F243" s="4" t="s">
        <v>302</v>
      </c>
      <c r="G243" s="4" t="str">
        <f t="shared" si="165"/>
        <v>15.195.617/0001-87</v>
      </c>
      <c r="H243" s="4" t="s">
        <v>741</v>
      </c>
      <c r="I243" s="4" t="str">
        <f t="shared" si="166"/>
        <v>DPGE/SCGE</v>
      </c>
      <c r="J243" s="4" t="s">
        <v>305</v>
      </c>
      <c r="K243" s="4" t="s">
        <v>291</v>
      </c>
      <c r="L243" s="4" t="s">
        <v>306</v>
      </c>
      <c r="M243" s="4">
        <v>1865.07</v>
      </c>
      <c r="N243" s="4">
        <v>4567.55</v>
      </c>
      <c r="O243" s="1"/>
      <c r="P243" s="1"/>
      <c r="Q243" s="1"/>
      <c r="R243" s="1"/>
      <c r="S243" s="1"/>
      <c r="T243" s="1"/>
      <c r="U243" s="1"/>
      <c r="V243" s="1"/>
    </row>
    <row r="244" spans="1:22" ht="13.5" customHeight="1" x14ac:dyDescent="0.35">
      <c r="A244" s="4" t="str">
        <f t="shared" ref="A244:C244" si="239">A243</f>
        <v>Suape</v>
      </c>
      <c r="B244" s="4" t="str">
        <f t="shared" si="239"/>
        <v>Suape</v>
      </c>
      <c r="C244" s="4" t="str">
        <f t="shared" si="239"/>
        <v>PRESTAÇÃO DE SERVIÇO CONTINUADO DE VIGILÂNCIA ARMADA</v>
      </c>
      <c r="D244" s="4" t="s">
        <v>301</v>
      </c>
      <c r="E244" s="4">
        <v>2021</v>
      </c>
      <c r="F244" s="4" t="s">
        <v>302</v>
      </c>
      <c r="G244" s="4" t="str">
        <f t="shared" si="165"/>
        <v>15.195.617/0001-87</v>
      </c>
      <c r="H244" s="4" t="s">
        <v>742</v>
      </c>
      <c r="I244" s="4" t="str">
        <f t="shared" si="166"/>
        <v>DPGE/SCGE</v>
      </c>
      <c r="J244" s="4" t="s">
        <v>305</v>
      </c>
      <c r="K244" s="4" t="s">
        <v>291</v>
      </c>
      <c r="L244" s="4" t="s">
        <v>306</v>
      </c>
      <c r="M244" s="4">
        <v>1865.07</v>
      </c>
      <c r="N244" s="4">
        <v>4567.55</v>
      </c>
      <c r="O244" s="1"/>
      <c r="P244" s="1"/>
      <c r="Q244" s="1"/>
      <c r="R244" s="1"/>
      <c r="S244" s="1"/>
      <c r="T244" s="1"/>
      <c r="U244" s="1"/>
      <c r="V244" s="1"/>
    </row>
    <row r="245" spans="1:22" ht="13.5" customHeight="1" x14ac:dyDescent="0.35">
      <c r="A245" s="4" t="str">
        <f t="shared" ref="A245:C245" si="240">A244</f>
        <v>Suape</v>
      </c>
      <c r="B245" s="4" t="str">
        <f t="shared" si="240"/>
        <v>Suape</v>
      </c>
      <c r="C245" s="4" t="str">
        <f t="shared" si="240"/>
        <v>PRESTAÇÃO DE SERVIÇO CONTINUADO DE VIGILÂNCIA ARMADA</v>
      </c>
      <c r="D245" s="4" t="s">
        <v>301</v>
      </c>
      <c r="E245" s="4">
        <v>2021</v>
      </c>
      <c r="F245" s="4" t="s">
        <v>302</v>
      </c>
      <c r="G245" s="4" t="str">
        <f t="shared" si="165"/>
        <v>15.195.617/0001-87</v>
      </c>
      <c r="H245" s="4" t="s">
        <v>743</v>
      </c>
      <c r="I245" s="4" t="str">
        <f t="shared" si="166"/>
        <v>DPGE/SCGE</v>
      </c>
      <c r="J245" s="4" t="s">
        <v>305</v>
      </c>
      <c r="K245" s="4" t="s">
        <v>291</v>
      </c>
      <c r="L245" s="4" t="s">
        <v>309</v>
      </c>
      <c r="M245" s="4">
        <v>1865.07</v>
      </c>
      <c r="N245" s="4">
        <v>4567.55</v>
      </c>
      <c r="O245" s="1"/>
      <c r="P245" s="1"/>
      <c r="Q245" s="1"/>
      <c r="R245" s="1"/>
      <c r="S245" s="1"/>
      <c r="T245" s="1"/>
      <c r="U245" s="1"/>
      <c r="V245" s="1"/>
    </row>
    <row r="246" spans="1:22" ht="13.5" customHeight="1" x14ac:dyDescent="0.35">
      <c r="A246" s="4" t="str">
        <f t="shared" ref="A246:C246" si="241">A245</f>
        <v>Suape</v>
      </c>
      <c r="B246" s="4" t="str">
        <f t="shared" si="241"/>
        <v>Suape</v>
      </c>
      <c r="C246" s="4" t="str">
        <f t="shared" si="241"/>
        <v>PRESTAÇÃO DE SERVIÇO CONTINUADO DE VIGILÂNCIA ARMADA</v>
      </c>
      <c r="D246" s="4" t="s">
        <v>301</v>
      </c>
      <c r="E246" s="4">
        <v>2021</v>
      </c>
      <c r="F246" s="4" t="s">
        <v>302</v>
      </c>
      <c r="G246" s="4" t="str">
        <f t="shared" si="165"/>
        <v>15.195.617/0001-87</v>
      </c>
      <c r="H246" s="4" t="s">
        <v>744</v>
      </c>
      <c r="I246" s="4" t="str">
        <f t="shared" si="166"/>
        <v>DPGE/SCGE</v>
      </c>
      <c r="J246" s="4" t="s">
        <v>305</v>
      </c>
      <c r="K246" s="4" t="s">
        <v>291</v>
      </c>
      <c r="L246" s="4" t="s">
        <v>309</v>
      </c>
      <c r="M246" s="4">
        <v>2069.0700000000002</v>
      </c>
      <c r="N246" s="4">
        <v>4941.18</v>
      </c>
      <c r="O246" s="1"/>
      <c r="P246" s="1"/>
      <c r="Q246" s="1"/>
      <c r="R246" s="1"/>
      <c r="S246" s="1"/>
      <c r="T246" s="1"/>
      <c r="U246" s="1"/>
      <c r="V246" s="1"/>
    </row>
    <row r="247" spans="1:22" ht="13.5" customHeight="1" x14ac:dyDescent="0.35">
      <c r="A247" s="4" t="str">
        <f t="shared" ref="A247:C247" si="242">A246</f>
        <v>Suape</v>
      </c>
      <c r="B247" s="4" t="str">
        <f t="shared" si="242"/>
        <v>Suape</v>
      </c>
      <c r="C247" s="4" t="str">
        <f t="shared" si="242"/>
        <v>PRESTAÇÃO DE SERVIÇO CONTINUADO DE VIGILÂNCIA ARMADA</v>
      </c>
      <c r="D247" s="4" t="s">
        <v>301</v>
      </c>
      <c r="E247" s="4">
        <v>2021</v>
      </c>
      <c r="F247" s="4" t="s">
        <v>302</v>
      </c>
      <c r="G247" s="4" t="str">
        <f t="shared" si="165"/>
        <v>15.195.617/0001-87</v>
      </c>
      <c r="H247" s="4" t="s">
        <v>745</v>
      </c>
      <c r="I247" s="4" t="str">
        <f t="shared" si="166"/>
        <v>DPGE/SCGE</v>
      </c>
      <c r="J247" s="4" t="s">
        <v>305</v>
      </c>
      <c r="K247" s="4" t="s">
        <v>291</v>
      </c>
      <c r="L247" s="4" t="s">
        <v>309</v>
      </c>
      <c r="M247" s="4">
        <v>2069.0700000000002</v>
      </c>
      <c r="N247" s="4">
        <v>4941.18</v>
      </c>
      <c r="O247" s="1"/>
      <c r="P247" s="1"/>
      <c r="Q247" s="1"/>
      <c r="R247" s="1"/>
      <c r="S247" s="1"/>
      <c r="T247" s="1"/>
      <c r="U247" s="1"/>
      <c r="V247" s="1"/>
    </row>
    <row r="248" spans="1:22" ht="13.5" customHeight="1" x14ac:dyDescent="0.35">
      <c r="A248" s="4" t="str">
        <f t="shared" ref="A248:C248" si="243">A247</f>
        <v>Suape</v>
      </c>
      <c r="B248" s="4" t="str">
        <f t="shared" si="243"/>
        <v>Suape</v>
      </c>
      <c r="C248" s="4" t="str">
        <f t="shared" si="243"/>
        <v>PRESTAÇÃO DE SERVIÇO CONTINUADO DE VIGILÂNCIA ARMADA</v>
      </c>
      <c r="D248" s="4" t="s">
        <v>301</v>
      </c>
      <c r="E248" s="4">
        <v>2021</v>
      </c>
      <c r="F248" s="4" t="s">
        <v>302</v>
      </c>
      <c r="G248" s="4" t="str">
        <f t="shared" si="165"/>
        <v>15.195.617/0001-87</v>
      </c>
      <c r="H248" s="4" t="s">
        <v>746</v>
      </c>
      <c r="I248" s="4" t="str">
        <f t="shared" si="166"/>
        <v>DPGE/SCGE</v>
      </c>
      <c r="J248" s="4" t="s">
        <v>305</v>
      </c>
      <c r="K248" s="4" t="s">
        <v>291</v>
      </c>
      <c r="L248" s="4" t="s">
        <v>309</v>
      </c>
      <c r="M248" s="4">
        <v>2069.0700000000002</v>
      </c>
      <c r="N248" s="4">
        <v>4941.18</v>
      </c>
      <c r="O248" s="1"/>
      <c r="P248" s="1"/>
      <c r="Q248" s="1"/>
      <c r="R248" s="1"/>
      <c r="S248" s="1"/>
      <c r="T248" s="1"/>
      <c r="U248" s="1"/>
      <c r="V248" s="1"/>
    </row>
    <row r="249" spans="1:22" ht="13.5" customHeight="1" x14ac:dyDescent="0.35">
      <c r="A249" s="4" t="str">
        <f t="shared" ref="A249:C249" si="244">A248</f>
        <v>Suape</v>
      </c>
      <c r="B249" s="4" t="str">
        <f t="shared" si="244"/>
        <v>Suape</v>
      </c>
      <c r="C249" s="4" t="str">
        <f t="shared" si="244"/>
        <v>PRESTAÇÃO DE SERVIÇO CONTINUADO DE VIGILÂNCIA ARMADA</v>
      </c>
      <c r="D249" s="4" t="s">
        <v>301</v>
      </c>
      <c r="E249" s="4">
        <v>2021</v>
      </c>
      <c r="F249" s="4" t="s">
        <v>302</v>
      </c>
      <c r="G249" s="4" t="str">
        <f t="shared" si="165"/>
        <v>15.195.617/0001-87</v>
      </c>
      <c r="H249" s="4" t="s">
        <v>747</v>
      </c>
      <c r="I249" s="4" t="str">
        <f t="shared" si="166"/>
        <v>DPGE/SCGE</v>
      </c>
      <c r="J249" s="4" t="s">
        <v>305</v>
      </c>
      <c r="K249" s="4" t="s">
        <v>291</v>
      </c>
      <c r="L249" s="4" t="s">
        <v>306</v>
      </c>
      <c r="M249" s="4">
        <v>2069.0700000000002</v>
      </c>
      <c r="N249" s="4">
        <v>4941.18</v>
      </c>
      <c r="O249" s="1"/>
      <c r="P249" s="1"/>
      <c r="Q249" s="1"/>
      <c r="R249" s="1"/>
      <c r="S249" s="1"/>
      <c r="T249" s="1"/>
      <c r="U249" s="1"/>
      <c r="V249" s="1"/>
    </row>
    <row r="250" spans="1:22" ht="13.5" customHeight="1" x14ac:dyDescent="0.35">
      <c r="A250" s="4" t="str">
        <f t="shared" ref="A250:C250" si="245">A249</f>
        <v>Suape</v>
      </c>
      <c r="B250" s="4" t="str">
        <f t="shared" si="245"/>
        <v>Suape</v>
      </c>
      <c r="C250" s="4" t="str">
        <f t="shared" si="245"/>
        <v>PRESTAÇÃO DE SERVIÇO CONTINUADO DE VIGILÂNCIA ARMADA</v>
      </c>
      <c r="D250" s="4" t="s">
        <v>301</v>
      </c>
      <c r="E250" s="4">
        <v>2021</v>
      </c>
      <c r="F250" s="4" t="s">
        <v>302</v>
      </c>
      <c r="G250" s="4" t="str">
        <f t="shared" si="165"/>
        <v>15.195.617/0001-87</v>
      </c>
      <c r="H250" s="4" t="s">
        <v>748</v>
      </c>
      <c r="I250" s="4" t="str">
        <f t="shared" si="166"/>
        <v>DPGE/SCGE</v>
      </c>
      <c r="J250" s="4" t="s">
        <v>305</v>
      </c>
      <c r="K250" s="4" t="s">
        <v>291</v>
      </c>
      <c r="L250" s="4" t="s">
        <v>309</v>
      </c>
      <c r="M250" s="4">
        <v>1865.07</v>
      </c>
      <c r="N250" s="4">
        <v>4567.55</v>
      </c>
      <c r="O250" s="1"/>
      <c r="P250" s="1"/>
      <c r="Q250" s="1"/>
      <c r="R250" s="1"/>
      <c r="S250" s="1"/>
      <c r="T250" s="1"/>
      <c r="U250" s="1"/>
      <c r="V250" s="1"/>
    </row>
    <row r="251" spans="1:22" ht="13.5" customHeight="1" x14ac:dyDescent="0.35">
      <c r="A251" s="4" t="str">
        <f t="shared" ref="A251:C251" si="246">A250</f>
        <v>Suape</v>
      </c>
      <c r="B251" s="4" t="str">
        <f t="shared" si="246"/>
        <v>Suape</v>
      </c>
      <c r="C251" s="4" t="str">
        <f t="shared" si="246"/>
        <v>PRESTAÇÃO DE SERVIÇO CONTINUADO DE VIGILÂNCIA ARMADA</v>
      </c>
      <c r="D251" s="4" t="s">
        <v>301</v>
      </c>
      <c r="E251" s="4">
        <v>2021</v>
      </c>
      <c r="F251" s="4" t="s">
        <v>302</v>
      </c>
      <c r="G251" s="4" t="str">
        <f t="shared" si="165"/>
        <v>15.195.617/0001-87</v>
      </c>
      <c r="H251" s="4" t="s">
        <v>749</v>
      </c>
      <c r="I251" s="4" t="str">
        <f t="shared" si="166"/>
        <v>DPGE/SCGE</v>
      </c>
      <c r="J251" s="4" t="s">
        <v>305</v>
      </c>
      <c r="K251" s="4" t="s">
        <v>291</v>
      </c>
      <c r="L251" s="4" t="s">
        <v>309</v>
      </c>
      <c r="M251" s="4">
        <v>1865.07</v>
      </c>
      <c r="N251" s="4">
        <v>4567.55</v>
      </c>
      <c r="O251" s="1"/>
      <c r="P251" s="1"/>
      <c r="Q251" s="1"/>
      <c r="R251" s="1"/>
      <c r="S251" s="1"/>
      <c r="T251" s="1"/>
      <c r="U251" s="1"/>
      <c r="V251" s="1"/>
    </row>
    <row r="252" spans="1:22" ht="13.5" customHeight="1" x14ac:dyDescent="0.35">
      <c r="A252" s="4" t="str">
        <f t="shared" ref="A252:C252" si="247">A251</f>
        <v>Suape</v>
      </c>
      <c r="B252" s="4" t="str">
        <f t="shared" si="247"/>
        <v>Suape</v>
      </c>
      <c r="C252" s="4" t="str">
        <f t="shared" si="247"/>
        <v>PRESTAÇÃO DE SERVIÇO CONTINUADO DE VIGILÂNCIA ARMADA</v>
      </c>
      <c r="D252" s="4" t="s">
        <v>301</v>
      </c>
      <c r="E252" s="4">
        <v>2021</v>
      </c>
      <c r="F252" s="4" t="s">
        <v>302</v>
      </c>
      <c r="G252" s="4" t="str">
        <f t="shared" si="165"/>
        <v>15.195.617/0001-87</v>
      </c>
      <c r="H252" s="4" t="s">
        <v>750</v>
      </c>
      <c r="I252" s="4" t="str">
        <f t="shared" si="166"/>
        <v>DPGE/SCGE</v>
      </c>
      <c r="J252" s="4" t="s">
        <v>305</v>
      </c>
      <c r="K252" s="4" t="s">
        <v>291</v>
      </c>
      <c r="L252" s="4" t="s">
        <v>309</v>
      </c>
      <c r="M252" s="4">
        <v>2069.0700000000002</v>
      </c>
      <c r="N252" s="4">
        <v>4941.18</v>
      </c>
      <c r="O252" s="1"/>
      <c r="P252" s="1"/>
      <c r="Q252" s="1"/>
      <c r="R252" s="1"/>
      <c r="S252" s="1"/>
      <c r="T252" s="1"/>
      <c r="U252" s="1"/>
      <c r="V252" s="1"/>
    </row>
    <row r="253" spans="1:22" ht="13.5" customHeight="1" x14ac:dyDescent="0.35">
      <c r="A253" s="4" t="str">
        <f t="shared" ref="A253:C253" si="248">A252</f>
        <v>Suape</v>
      </c>
      <c r="B253" s="4" t="str">
        <f t="shared" si="248"/>
        <v>Suape</v>
      </c>
      <c r="C253" s="4" t="str">
        <f t="shared" si="248"/>
        <v>PRESTAÇÃO DE SERVIÇO CONTINUADO DE VIGILÂNCIA ARMADA</v>
      </c>
      <c r="D253" s="4" t="s">
        <v>301</v>
      </c>
      <c r="E253" s="4">
        <v>2021</v>
      </c>
      <c r="F253" s="4" t="s">
        <v>302</v>
      </c>
      <c r="G253" s="4" t="str">
        <f t="shared" si="165"/>
        <v>15.195.617/0001-87</v>
      </c>
      <c r="H253" s="4" t="s">
        <v>751</v>
      </c>
      <c r="I253" s="4" t="str">
        <f t="shared" si="166"/>
        <v>DPGE/SCGE</v>
      </c>
      <c r="J253" s="4" t="s">
        <v>305</v>
      </c>
      <c r="K253" s="4" t="s">
        <v>291</v>
      </c>
      <c r="L253" s="4" t="s">
        <v>306</v>
      </c>
      <c r="M253" s="4">
        <v>2069.0700000000002</v>
      </c>
      <c r="N253" s="4">
        <v>4941.18</v>
      </c>
      <c r="O253" s="1"/>
      <c r="P253" s="1"/>
      <c r="Q253" s="1"/>
      <c r="R253" s="1"/>
      <c r="S253" s="1"/>
      <c r="T253" s="1"/>
      <c r="U253" s="1"/>
      <c r="V253" s="1"/>
    </row>
    <row r="254" spans="1:22" ht="13.5" customHeight="1" x14ac:dyDescent="0.35">
      <c r="A254" s="4" t="str">
        <f t="shared" ref="A254:C254" si="249">A253</f>
        <v>Suape</v>
      </c>
      <c r="B254" s="4" t="str">
        <f t="shared" si="249"/>
        <v>Suape</v>
      </c>
      <c r="C254" s="4" t="str">
        <f t="shared" si="249"/>
        <v>PRESTAÇÃO DE SERVIÇO CONTINUADO DE VIGILÂNCIA ARMADA</v>
      </c>
      <c r="D254" s="4" t="s">
        <v>301</v>
      </c>
      <c r="E254" s="4">
        <v>2021</v>
      </c>
      <c r="F254" s="4" t="s">
        <v>302</v>
      </c>
      <c r="G254" s="4" t="str">
        <f t="shared" si="165"/>
        <v>15.195.617/0001-87</v>
      </c>
      <c r="H254" s="4" t="s">
        <v>752</v>
      </c>
      <c r="I254" s="4" t="str">
        <f t="shared" si="166"/>
        <v>DPGE/SCGE</v>
      </c>
      <c r="J254" s="4" t="s">
        <v>305</v>
      </c>
      <c r="K254" s="4" t="s">
        <v>291</v>
      </c>
      <c r="L254" s="4" t="s">
        <v>306</v>
      </c>
      <c r="M254" s="4">
        <v>1865.07</v>
      </c>
      <c r="N254" s="4">
        <v>4567.55</v>
      </c>
      <c r="O254" s="1"/>
      <c r="P254" s="1"/>
      <c r="Q254" s="1"/>
      <c r="R254" s="1"/>
      <c r="S254" s="1"/>
      <c r="T254" s="1"/>
      <c r="U254" s="1"/>
      <c r="V254" s="1"/>
    </row>
    <row r="255" spans="1:22" ht="13.5" customHeight="1" x14ac:dyDescent="0.35">
      <c r="A255" s="4" t="str">
        <f t="shared" ref="A255:C255" si="250">A254</f>
        <v>Suape</v>
      </c>
      <c r="B255" s="4" t="str">
        <f t="shared" si="250"/>
        <v>Suape</v>
      </c>
      <c r="C255" s="4" t="str">
        <f t="shared" si="250"/>
        <v>PRESTAÇÃO DE SERVIÇO CONTINUADO DE VIGILÂNCIA ARMADA</v>
      </c>
      <c r="D255" s="4" t="s">
        <v>301</v>
      </c>
      <c r="E255" s="4">
        <v>2021</v>
      </c>
      <c r="F255" s="4" t="s">
        <v>302</v>
      </c>
      <c r="G255" s="4" t="str">
        <f t="shared" si="165"/>
        <v>15.195.617/0001-87</v>
      </c>
      <c r="H255" s="4" t="s">
        <v>753</v>
      </c>
      <c r="I255" s="4" t="str">
        <f t="shared" si="166"/>
        <v>DPGE/SCGE</v>
      </c>
      <c r="J255" s="4" t="s">
        <v>305</v>
      </c>
      <c r="K255" s="4" t="s">
        <v>291</v>
      </c>
      <c r="L255" s="4" t="s">
        <v>306</v>
      </c>
      <c r="M255" s="4">
        <v>2069.0700000000002</v>
      </c>
      <c r="N255" s="4">
        <v>4941.18</v>
      </c>
      <c r="O255" s="1"/>
      <c r="P255" s="1"/>
      <c r="Q255" s="1"/>
      <c r="R255" s="1"/>
      <c r="S255" s="1"/>
      <c r="T255" s="1"/>
      <c r="U255" s="1"/>
      <c r="V255" s="1"/>
    </row>
    <row r="256" spans="1:22" ht="13.5" customHeight="1" x14ac:dyDescent="0.35">
      <c r="A256" s="4" t="str">
        <f t="shared" ref="A256:C256" si="251">A255</f>
        <v>Suape</v>
      </c>
      <c r="B256" s="4" t="str">
        <f t="shared" si="251"/>
        <v>Suape</v>
      </c>
      <c r="C256" s="4" t="str">
        <f t="shared" si="251"/>
        <v>PRESTAÇÃO DE SERVIÇO CONTINUADO DE VIGILÂNCIA ARMADA</v>
      </c>
      <c r="D256" s="4" t="s">
        <v>301</v>
      </c>
      <c r="E256" s="4">
        <v>2021</v>
      </c>
      <c r="F256" s="4" t="s">
        <v>302</v>
      </c>
      <c r="G256" s="4" t="str">
        <f t="shared" si="165"/>
        <v>15.195.617/0001-87</v>
      </c>
      <c r="H256" s="4" t="s">
        <v>754</v>
      </c>
      <c r="I256" s="4" t="str">
        <f t="shared" si="166"/>
        <v>DPGE/SCGE</v>
      </c>
      <c r="J256" s="4" t="s">
        <v>305</v>
      </c>
      <c r="K256" s="4" t="s">
        <v>291</v>
      </c>
      <c r="L256" s="4" t="s">
        <v>309</v>
      </c>
      <c r="M256" s="4">
        <v>1865.07</v>
      </c>
      <c r="N256" s="4">
        <v>4567.55</v>
      </c>
      <c r="O256" s="1"/>
      <c r="P256" s="1"/>
      <c r="Q256" s="1"/>
      <c r="R256" s="1"/>
      <c r="S256" s="1"/>
      <c r="T256" s="1"/>
      <c r="U256" s="1"/>
      <c r="V256" s="1"/>
    </row>
    <row r="257" spans="1:22" ht="13.5" customHeight="1" x14ac:dyDescent="0.35">
      <c r="A257" s="4" t="str">
        <f t="shared" ref="A257:C257" si="252">A256</f>
        <v>Suape</v>
      </c>
      <c r="B257" s="4" t="str">
        <f t="shared" si="252"/>
        <v>Suape</v>
      </c>
      <c r="C257" s="4" t="str">
        <f t="shared" si="252"/>
        <v>PRESTAÇÃO DE SERVIÇO CONTINUADO DE VIGILÂNCIA ARMADA</v>
      </c>
      <c r="D257" s="4" t="s">
        <v>301</v>
      </c>
      <c r="E257" s="4">
        <v>2021</v>
      </c>
      <c r="F257" s="4" t="s">
        <v>302</v>
      </c>
      <c r="G257" s="4" t="str">
        <f t="shared" si="165"/>
        <v>15.195.617/0001-87</v>
      </c>
      <c r="H257" s="4" t="s">
        <v>755</v>
      </c>
      <c r="I257" s="4" t="str">
        <f t="shared" si="166"/>
        <v>DPGE/SCGE</v>
      </c>
      <c r="J257" s="4" t="s">
        <v>305</v>
      </c>
      <c r="K257" s="4" t="s">
        <v>291</v>
      </c>
      <c r="L257" s="4" t="s">
        <v>306</v>
      </c>
      <c r="M257" s="4">
        <v>1865.07</v>
      </c>
      <c r="N257" s="4">
        <v>4567.55</v>
      </c>
      <c r="O257" s="1"/>
      <c r="P257" s="1"/>
      <c r="Q257" s="1"/>
      <c r="R257" s="1"/>
      <c r="S257" s="1"/>
      <c r="T257" s="1"/>
      <c r="U257" s="1"/>
      <c r="V257" s="1"/>
    </row>
    <row r="258" spans="1:22" ht="13.5" customHeight="1" x14ac:dyDescent="0.35">
      <c r="A258" s="4" t="str">
        <f t="shared" ref="A258:C258" si="253">A257</f>
        <v>Suape</v>
      </c>
      <c r="B258" s="4" t="str">
        <f t="shared" si="253"/>
        <v>Suape</v>
      </c>
      <c r="C258" s="4" t="str">
        <f t="shared" si="253"/>
        <v>PRESTAÇÃO DE SERVIÇO CONTINUADO DE VIGILÂNCIA ARMADA</v>
      </c>
      <c r="D258" s="4" t="s">
        <v>301</v>
      </c>
      <c r="E258" s="4">
        <v>2021</v>
      </c>
      <c r="F258" s="4" t="s">
        <v>302</v>
      </c>
      <c r="G258" s="4" t="str">
        <f t="shared" si="165"/>
        <v>15.195.617/0001-87</v>
      </c>
      <c r="H258" s="4" t="s">
        <v>756</v>
      </c>
      <c r="I258" s="4" t="str">
        <f t="shared" si="166"/>
        <v>DPGE/SCGE</v>
      </c>
      <c r="J258" s="4" t="s">
        <v>305</v>
      </c>
      <c r="K258" s="4" t="s">
        <v>291</v>
      </c>
      <c r="L258" s="4" t="s">
        <v>306</v>
      </c>
      <c r="M258" s="4">
        <v>1865.07</v>
      </c>
      <c r="N258" s="4">
        <v>4567.55</v>
      </c>
      <c r="O258" s="1"/>
      <c r="P258" s="1"/>
      <c r="Q258" s="1"/>
      <c r="R258" s="1"/>
      <c r="S258" s="1"/>
      <c r="T258" s="1"/>
      <c r="U258" s="1"/>
      <c r="V258" s="1"/>
    </row>
    <row r="259" spans="1:22" ht="13.5" customHeight="1" x14ac:dyDescent="0.35">
      <c r="A259" s="4" t="str">
        <f t="shared" ref="A259:C259" si="254">A258</f>
        <v>Suape</v>
      </c>
      <c r="B259" s="4" t="str">
        <f t="shared" si="254"/>
        <v>Suape</v>
      </c>
      <c r="C259" s="4" t="str">
        <f t="shared" si="254"/>
        <v>PRESTAÇÃO DE SERVIÇO CONTINUADO DE VIGILÂNCIA ARMADA</v>
      </c>
      <c r="D259" s="4" t="s">
        <v>301</v>
      </c>
      <c r="E259" s="4">
        <v>2021</v>
      </c>
      <c r="F259" s="4" t="s">
        <v>302</v>
      </c>
      <c r="G259" s="4" t="str">
        <f t="shared" si="165"/>
        <v>15.195.617/0001-87</v>
      </c>
      <c r="H259" s="4" t="s">
        <v>757</v>
      </c>
      <c r="I259" s="4" t="str">
        <f t="shared" si="166"/>
        <v>DPGE/SCGE</v>
      </c>
      <c r="J259" s="4" t="s">
        <v>305</v>
      </c>
      <c r="K259" s="4" t="s">
        <v>291</v>
      </c>
      <c r="L259" s="4" t="s">
        <v>306</v>
      </c>
      <c r="M259" s="4">
        <v>2069.0700000000002</v>
      </c>
      <c r="N259" s="4">
        <v>4941.18</v>
      </c>
      <c r="O259" s="1"/>
      <c r="P259" s="1"/>
      <c r="Q259" s="1"/>
      <c r="R259" s="1"/>
      <c r="S259" s="1"/>
      <c r="T259" s="1"/>
      <c r="U259" s="1"/>
      <c r="V259" s="1"/>
    </row>
    <row r="260" spans="1:22" ht="13.5" customHeight="1" x14ac:dyDescent="0.35">
      <c r="A260" s="4" t="str">
        <f t="shared" ref="A260:C260" si="255">A259</f>
        <v>Suape</v>
      </c>
      <c r="B260" s="4" t="str">
        <f t="shared" si="255"/>
        <v>Suape</v>
      </c>
      <c r="C260" s="4" t="str">
        <f t="shared" si="255"/>
        <v>PRESTAÇÃO DE SERVIÇO CONTINUADO DE VIGILÂNCIA ARMADA</v>
      </c>
      <c r="D260" s="4" t="s">
        <v>301</v>
      </c>
      <c r="E260" s="4">
        <v>2021</v>
      </c>
      <c r="F260" s="4" t="s">
        <v>302</v>
      </c>
      <c r="G260" s="4" t="str">
        <f t="shared" si="165"/>
        <v>15.195.617/0001-87</v>
      </c>
      <c r="H260" s="4" t="s">
        <v>758</v>
      </c>
      <c r="I260" s="4" t="str">
        <f t="shared" si="166"/>
        <v>DPGE/SCGE</v>
      </c>
      <c r="J260" s="4" t="s">
        <v>305</v>
      </c>
      <c r="K260" s="4" t="s">
        <v>291</v>
      </c>
      <c r="L260" s="4" t="s">
        <v>309</v>
      </c>
      <c r="M260" s="4">
        <v>1865.07</v>
      </c>
      <c r="N260" s="4">
        <v>4567.55</v>
      </c>
      <c r="O260" s="1"/>
      <c r="P260" s="1"/>
      <c r="Q260" s="1"/>
      <c r="R260" s="1"/>
      <c r="S260" s="1"/>
      <c r="T260" s="1"/>
      <c r="U260" s="1"/>
      <c r="V260" s="1"/>
    </row>
    <row r="261" spans="1:22" ht="13.5" customHeight="1" x14ac:dyDescent="0.35">
      <c r="A261" s="4" t="str">
        <f t="shared" ref="A261:C261" si="256">A260</f>
        <v>Suape</v>
      </c>
      <c r="B261" s="4" t="str">
        <f t="shared" si="256"/>
        <v>Suape</v>
      </c>
      <c r="C261" s="4" t="str">
        <f t="shared" si="256"/>
        <v>PRESTAÇÃO DE SERVIÇO CONTINUADO DE VIGILÂNCIA ARMADA</v>
      </c>
      <c r="D261" s="4" t="s">
        <v>301</v>
      </c>
      <c r="E261" s="4">
        <v>2021</v>
      </c>
      <c r="F261" s="4" t="s">
        <v>302</v>
      </c>
      <c r="G261" s="4" t="str">
        <f t="shared" si="165"/>
        <v>15.195.617/0001-87</v>
      </c>
      <c r="H261" s="4" t="s">
        <v>759</v>
      </c>
      <c r="I261" s="4" t="str">
        <f t="shared" si="166"/>
        <v>DPGE/SCGE</v>
      </c>
      <c r="J261" s="4" t="s">
        <v>305</v>
      </c>
      <c r="K261" s="4" t="s">
        <v>291</v>
      </c>
      <c r="L261" s="4" t="s">
        <v>306</v>
      </c>
      <c r="M261" s="4">
        <v>1865.07</v>
      </c>
      <c r="N261" s="4">
        <v>4567.55</v>
      </c>
      <c r="O261" s="1"/>
      <c r="P261" s="1"/>
      <c r="Q261" s="1"/>
      <c r="R261" s="1"/>
      <c r="S261" s="1"/>
      <c r="T261" s="1"/>
      <c r="U261" s="1"/>
      <c r="V261" s="1"/>
    </row>
    <row r="262" spans="1:22" ht="13.5" customHeight="1" x14ac:dyDescent="0.35">
      <c r="A262" s="4" t="str">
        <f t="shared" ref="A262:C262" si="257">A261</f>
        <v>Suape</v>
      </c>
      <c r="B262" s="4" t="str">
        <f t="shared" si="257"/>
        <v>Suape</v>
      </c>
      <c r="C262" s="4" t="str">
        <f t="shared" si="257"/>
        <v>PRESTAÇÃO DE SERVIÇO CONTINUADO DE VIGILÂNCIA ARMADA</v>
      </c>
      <c r="D262" s="4" t="s">
        <v>301</v>
      </c>
      <c r="E262" s="4">
        <v>2021</v>
      </c>
      <c r="F262" s="4" t="s">
        <v>302</v>
      </c>
      <c r="G262" s="4" t="str">
        <f t="shared" si="165"/>
        <v>15.195.617/0001-87</v>
      </c>
      <c r="H262" s="4" t="s">
        <v>760</v>
      </c>
      <c r="I262" s="4" t="str">
        <f t="shared" si="166"/>
        <v>DPGE/SCGE</v>
      </c>
      <c r="J262" s="4" t="s">
        <v>305</v>
      </c>
      <c r="K262" s="4" t="s">
        <v>291</v>
      </c>
      <c r="L262" s="4" t="s">
        <v>309</v>
      </c>
      <c r="M262" s="4">
        <v>1865.07</v>
      </c>
      <c r="N262" s="4">
        <v>4567.55</v>
      </c>
      <c r="O262" s="1"/>
      <c r="P262" s="1"/>
      <c r="Q262" s="1"/>
      <c r="R262" s="1"/>
      <c r="S262" s="1"/>
      <c r="T262" s="1"/>
      <c r="U262" s="1"/>
      <c r="V262" s="1"/>
    </row>
    <row r="263" spans="1:22" ht="13.5" customHeight="1" x14ac:dyDescent="0.35">
      <c r="A263" s="4" t="str">
        <f t="shared" ref="A263:C263" si="258">A262</f>
        <v>Suape</v>
      </c>
      <c r="B263" s="4" t="str">
        <f t="shared" si="258"/>
        <v>Suape</v>
      </c>
      <c r="C263" s="4" t="str">
        <f t="shared" si="258"/>
        <v>PRESTAÇÃO DE SERVIÇO CONTINUADO DE VIGILÂNCIA ARMADA</v>
      </c>
      <c r="D263" s="4" t="s">
        <v>301</v>
      </c>
      <c r="E263" s="4">
        <v>2021</v>
      </c>
      <c r="F263" s="4" t="s">
        <v>302</v>
      </c>
      <c r="G263" s="4" t="str">
        <f t="shared" si="165"/>
        <v>15.195.617/0001-87</v>
      </c>
      <c r="H263" s="4" t="s">
        <v>761</v>
      </c>
      <c r="I263" s="4" t="str">
        <f t="shared" si="166"/>
        <v>DPGE/SCGE</v>
      </c>
      <c r="J263" s="4" t="s">
        <v>305</v>
      </c>
      <c r="K263" s="4" t="s">
        <v>291</v>
      </c>
      <c r="L263" s="4" t="s">
        <v>306</v>
      </c>
      <c r="M263" s="4">
        <v>2069.0700000000002</v>
      </c>
      <c r="N263" s="4">
        <v>4941.18</v>
      </c>
      <c r="O263" s="1"/>
      <c r="P263" s="1"/>
      <c r="Q263" s="1"/>
      <c r="R263" s="1"/>
      <c r="S263" s="1"/>
      <c r="T263" s="1"/>
      <c r="U263" s="1"/>
      <c r="V263" s="1"/>
    </row>
    <row r="264" spans="1:22" ht="13.5" customHeight="1" x14ac:dyDescent="0.35">
      <c r="A264" s="4" t="str">
        <f t="shared" ref="A264:C264" si="259">A263</f>
        <v>Suape</v>
      </c>
      <c r="B264" s="4" t="str">
        <f t="shared" si="259"/>
        <v>Suape</v>
      </c>
      <c r="C264" s="4" t="str">
        <f t="shared" si="259"/>
        <v>PRESTAÇÃO DE SERVIÇO CONTINUADO DE VIGILÂNCIA ARMADA</v>
      </c>
      <c r="D264" s="4" t="s">
        <v>301</v>
      </c>
      <c r="E264" s="4">
        <v>2021</v>
      </c>
      <c r="F264" s="4" t="s">
        <v>302</v>
      </c>
      <c r="G264" s="4" t="str">
        <f t="shared" si="165"/>
        <v>15.195.617/0001-87</v>
      </c>
      <c r="H264" s="4" t="s">
        <v>762</v>
      </c>
      <c r="I264" s="4" t="str">
        <f t="shared" si="166"/>
        <v>DPGE/SCGE</v>
      </c>
      <c r="J264" s="4" t="s">
        <v>305</v>
      </c>
      <c r="K264" s="4" t="s">
        <v>291</v>
      </c>
      <c r="L264" s="4" t="s">
        <v>309</v>
      </c>
      <c r="M264" s="4">
        <v>1865.07</v>
      </c>
      <c r="N264" s="4">
        <v>4567.55</v>
      </c>
      <c r="O264" s="1"/>
      <c r="P264" s="1"/>
      <c r="Q264" s="1"/>
      <c r="R264" s="1"/>
      <c r="S264" s="1"/>
      <c r="T264" s="1"/>
      <c r="U264" s="1"/>
      <c r="V264" s="1"/>
    </row>
    <row r="265" spans="1:22" ht="13.5" customHeight="1" x14ac:dyDescent="0.35">
      <c r="A265" s="4" t="str">
        <f t="shared" ref="A265:C265" si="260">A264</f>
        <v>Suape</v>
      </c>
      <c r="B265" s="4" t="str">
        <f t="shared" si="260"/>
        <v>Suape</v>
      </c>
      <c r="C265" s="4" t="str">
        <f t="shared" si="260"/>
        <v>PRESTAÇÃO DE SERVIÇO CONTINUADO DE VIGILÂNCIA ARMADA</v>
      </c>
      <c r="D265" s="4" t="s">
        <v>301</v>
      </c>
      <c r="E265" s="4">
        <v>2021</v>
      </c>
      <c r="F265" s="4" t="s">
        <v>302</v>
      </c>
      <c r="G265" s="4" t="str">
        <f t="shared" si="165"/>
        <v>15.195.617/0001-87</v>
      </c>
      <c r="H265" s="4" t="s">
        <v>763</v>
      </c>
      <c r="I265" s="4" t="str">
        <f t="shared" si="166"/>
        <v>DPGE/SCGE</v>
      </c>
      <c r="J265" s="4" t="s">
        <v>305</v>
      </c>
      <c r="K265" s="4" t="s">
        <v>291</v>
      </c>
      <c r="L265" s="4" t="s">
        <v>309</v>
      </c>
      <c r="M265" s="4">
        <v>2069.0700000000002</v>
      </c>
      <c r="N265" s="4">
        <v>4941.18</v>
      </c>
      <c r="O265" s="1"/>
      <c r="P265" s="1"/>
      <c r="Q265" s="1"/>
      <c r="R265" s="1"/>
      <c r="S265" s="1"/>
      <c r="T265" s="1"/>
      <c r="U265" s="1"/>
      <c r="V265" s="1"/>
    </row>
    <row r="266" spans="1:22" ht="13.5" customHeight="1" x14ac:dyDescent="0.35">
      <c r="A266" s="4" t="str">
        <f t="shared" ref="A266:C266" si="261">A265</f>
        <v>Suape</v>
      </c>
      <c r="B266" s="4" t="str">
        <f t="shared" si="261"/>
        <v>Suape</v>
      </c>
      <c r="C266" s="4" t="str">
        <f t="shared" si="261"/>
        <v>PRESTAÇÃO DE SERVIÇO CONTINUADO DE VIGILÂNCIA ARMADA</v>
      </c>
      <c r="D266" s="4" t="s">
        <v>301</v>
      </c>
      <c r="E266" s="4">
        <v>2021</v>
      </c>
      <c r="F266" s="4" t="s">
        <v>302</v>
      </c>
      <c r="G266" s="4" t="str">
        <f t="shared" si="165"/>
        <v>15.195.617/0001-87</v>
      </c>
      <c r="H266" s="4" t="s">
        <v>764</v>
      </c>
      <c r="I266" s="4" t="str">
        <f t="shared" si="166"/>
        <v>DPGE/SCGE</v>
      </c>
      <c r="J266" s="4" t="s">
        <v>305</v>
      </c>
      <c r="K266" s="4" t="s">
        <v>291</v>
      </c>
      <c r="L266" s="4" t="s">
        <v>306</v>
      </c>
      <c r="M266" s="4">
        <v>1865.07</v>
      </c>
      <c r="N266" s="4">
        <v>4567.55</v>
      </c>
      <c r="O266" s="1"/>
      <c r="P266" s="1"/>
      <c r="Q266" s="1"/>
      <c r="R266" s="1"/>
      <c r="S266" s="1"/>
      <c r="T266" s="1"/>
      <c r="U266" s="1"/>
      <c r="V266" s="1"/>
    </row>
    <row r="267" spans="1:22" ht="13.5" customHeight="1" x14ac:dyDescent="0.35">
      <c r="A267" s="4" t="str">
        <f t="shared" ref="A267:C267" si="262">A266</f>
        <v>Suape</v>
      </c>
      <c r="B267" s="4" t="str">
        <f t="shared" si="262"/>
        <v>Suape</v>
      </c>
      <c r="C267" s="4" t="str">
        <f t="shared" si="262"/>
        <v>PRESTAÇÃO DE SERVIÇO CONTINUADO DE VIGILÂNCIA ARMADA</v>
      </c>
      <c r="D267" s="4" t="s">
        <v>301</v>
      </c>
      <c r="E267" s="4">
        <v>2021</v>
      </c>
      <c r="F267" s="4" t="s">
        <v>302</v>
      </c>
      <c r="G267" s="4" t="str">
        <f t="shared" si="165"/>
        <v>15.195.617/0001-87</v>
      </c>
      <c r="H267" s="4" t="s">
        <v>765</v>
      </c>
      <c r="I267" s="4" t="str">
        <f t="shared" si="166"/>
        <v>DPGE/SCGE</v>
      </c>
      <c r="J267" s="4" t="s">
        <v>305</v>
      </c>
      <c r="K267" s="4" t="s">
        <v>291</v>
      </c>
      <c r="L267" s="4" t="s">
        <v>306</v>
      </c>
      <c r="M267" s="4">
        <v>2069.0700000000002</v>
      </c>
      <c r="N267" s="4">
        <v>4941.18</v>
      </c>
      <c r="O267" s="1"/>
      <c r="P267" s="1"/>
      <c r="Q267" s="1"/>
      <c r="R267" s="1"/>
      <c r="S267" s="1"/>
      <c r="T267" s="1"/>
      <c r="U267" s="1"/>
      <c r="V267" s="1"/>
    </row>
    <row r="268" spans="1:22" ht="13.5" customHeight="1" x14ac:dyDescent="0.35">
      <c r="A268" s="4" t="str">
        <f t="shared" ref="A268:C268" si="263">A267</f>
        <v>Suape</v>
      </c>
      <c r="B268" s="4" t="str">
        <f t="shared" si="263"/>
        <v>Suape</v>
      </c>
      <c r="C268" s="4" t="str">
        <f t="shared" si="263"/>
        <v>PRESTAÇÃO DE SERVIÇO CONTINUADO DE VIGILÂNCIA ARMADA</v>
      </c>
      <c r="D268" s="4" t="s">
        <v>301</v>
      </c>
      <c r="E268" s="4">
        <v>2021</v>
      </c>
      <c r="F268" s="4" t="s">
        <v>302</v>
      </c>
      <c r="G268" s="4" t="str">
        <f t="shared" si="165"/>
        <v>15.195.617/0001-87</v>
      </c>
      <c r="H268" s="4" t="s">
        <v>766</v>
      </c>
      <c r="I268" s="4" t="str">
        <f t="shared" si="166"/>
        <v>DPGE/SCGE</v>
      </c>
      <c r="J268" s="4" t="s">
        <v>305</v>
      </c>
      <c r="K268" s="4" t="s">
        <v>291</v>
      </c>
      <c r="L268" s="4" t="s">
        <v>306</v>
      </c>
      <c r="M268" s="4">
        <v>2069.0700000000002</v>
      </c>
      <c r="N268" s="4">
        <v>4941.18</v>
      </c>
      <c r="O268" s="1"/>
      <c r="P268" s="1"/>
      <c r="Q268" s="1"/>
      <c r="R268" s="1"/>
      <c r="S268" s="1"/>
      <c r="T268" s="1"/>
      <c r="U268" s="1"/>
      <c r="V268" s="1"/>
    </row>
    <row r="269" spans="1:22" ht="13.5" customHeight="1" x14ac:dyDescent="0.35">
      <c r="A269" s="4" t="str">
        <f t="shared" ref="A269:C269" si="264">A268</f>
        <v>Suape</v>
      </c>
      <c r="B269" s="4" t="str">
        <f t="shared" si="264"/>
        <v>Suape</v>
      </c>
      <c r="C269" s="4" t="str">
        <f t="shared" si="264"/>
        <v>PRESTAÇÃO DE SERVIÇO CONTINUADO DE VIGILÂNCIA ARMADA</v>
      </c>
      <c r="D269" s="4" t="s">
        <v>301</v>
      </c>
      <c r="E269" s="4">
        <v>2021</v>
      </c>
      <c r="F269" s="4" t="s">
        <v>302</v>
      </c>
      <c r="G269" s="4" t="str">
        <f t="shared" si="165"/>
        <v>15.195.617/0001-87</v>
      </c>
      <c r="H269" s="4" t="s">
        <v>767</v>
      </c>
      <c r="I269" s="4" t="str">
        <f t="shared" si="166"/>
        <v>DPGE/SCGE</v>
      </c>
      <c r="J269" s="4" t="s">
        <v>305</v>
      </c>
      <c r="K269" s="4" t="s">
        <v>291</v>
      </c>
      <c r="L269" s="4" t="s">
        <v>306</v>
      </c>
      <c r="M269" s="4">
        <v>1865.07</v>
      </c>
      <c r="N269" s="4">
        <v>4567.55</v>
      </c>
      <c r="O269" s="1"/>
      <c r="P269" s="1"/>
      <c r="Q269" s="1"/>
      <c r="R269" s="1"/>
      <c r="S269" s="1"/>
      <c r="T269" s="1"/>
      <c r="U269" s="1"/>
      <c r="V269" s="1"/>
    </row>
    <row r="270" spans="1:22" ht="13.5" customHeight="1" x14ac:dyDescent="0.35">
      <c r="A270" s="4" t="str">
        <f t="shared" ref="A270:C270" si="265">A269</f>
        <v>Suape</v>
      </c>
      <c r="B270" s="4" t="str">
        <f t="shared" si="265"/>
        <v>Suape</v>
      </c>
      <c r="C270" s="4" t="str">
        <f t="shared" si="265"/>
        <v>PRESTAÇÃO DE SERVIÇO CONTINUADO DE VIGILÂNCIA ARMADA</v>
      </c>
      <c r="D270" s="4" t="s">
        <v>301</v>
      </c>
      <c r="E270" s="4">
        <v>2021</v>
      </c>
      <c r="F270" s="4" t="s">
        <v>302</v>
      </c>
      <c r="G270" s="4" t="str">
        <f t="shared" si="165"/>
        <v>15.195.617/0001-87</v>
      </c>
      <c r="H270" s="4" t="s">
        <v>768</v>
      </c>
      <c r="I270" s="4" t="str">
        <f t="shared" si="166"/>
        <v>DPGE/SCGE</v>
      </c>
      <c r="J270" s="4" t="s">
        <v>305</v>
      </c>
      <c r="K270" s="4" t="s">
        <v>291</v>
      </c>
      <c r="L270" s="4" t="s">
        <v>306</v>
      </c>
      <c r="M270" s="4">
        <v>1865.07</v>
      </c>
      <c r="N270" s="4">
        <v>4567.55</v>
      </c>
      <c r="O270" s="1"/>
      <c r="P270" s="1"/>
      <c r="Q270" s="1"/>
      <c r="R270" s="1"/>
      <c r="S270" s="1"/>
      <c r="T270" s="1"/>
      <c r="U270" s="1"/>
      <c r="V270" s="1"/>
    </row>
    <row r="271" spans="1:22" ht="13.5" customHeight="1" x14ac:dyDescent="0.35">
      <c r="A271" s="4" t="str">
        <f t="shared" ref="A271:C271" si="266">A270</f>
        <v>Suape</v>
      </c>
      <c r="B271" s="4" t="str">
        <f t="shared" si="266"/>
        <v>Suape</v>
      </c>
      <c r="C271" s="4" t="str">
        <f t="shared" si="266"/>
        <v>PRESTAÇÃO DE SERVIÇO CONTINUADO DE VIGILÂNCIA ARMADA</v>
      </c>
      <c r="D271" s="4" t="s">
        <v>301</v>
      </c>
      <c r="E271" s="4">
        <v>2021</v>
      </c>
      <c r="F271" s="4" t="s">
        <v>302</v>
      </c>
      <c r="G271" s="4" t="str">
        <f t="shared" si="165"/>
        <v>15.195.617/0001-87</v>
      </c>
      <c r="H271" s="4" t="s">
        <v>769</v>
      </c>
      <c r="I271" s="4" t="str">
        <f t="shared" si="166"/>
        <v>DPGE/SCGE</v>
      </c>
      <c r="J271" s="4" t="s">
        <v>305</v>
      </c>
      <c r="K271" s="4" t="s">
        <v>291</v>
      </c>
      <c r="L271" s="4" t="s">
        <v>306</v>
      </c>
      <c r="M271" s="4">
        <v>1865.07</v>
      </c>
      <c r="N271" s="4">
        <v>4567.55</v>
      </c>
      <c r="O271" s="1"/>
      <c r="P271" s="1"/>
      <c r="Q271" s="1"/>
      <c r="R271" s="1"/>
      <c r="S271" s="1"/>
      <c r="T271" s="1"/>
      <c r="U271" s="1"/>
      <c r="V271" s="1"/>
    </row>
    <row r="272" spans="1:22" ht="13.5" customHeight="1" x14ac:dyDescent="0.35">
      <c r="A272" s="4" t="str">
        <f t="shared" ref="A272:C272" si="267">A271</f>
        <v>Suape</v>
      </c>
      <c r="B272" s="4" t="str">
        <f t="shared" si="267"/>
        <v>Suape</v>
      </c>
      <c r="C272" s="4" t="str">
        <f t="shared" si="267"/>
        <v>PRESTAÇÃO DE SERVIÇO CONTINUADO DE VIGILÂNCIA ARMADA</v>
      </c>
      <c r="D272" s="4" t="s">
        <v>301</v>
      </c>
      <c r="E272" s="4">
        <v>2021</v>
      </c>
      <c r="F272" s="4" t="s">
        <v>302</v>
      </c>
      <c r="G272" s="4" t="str">
        <f t="shared" si="165"/>
        <v>15.195.617/0001-87</v>
      </c>
      <c r="H272" s="4" t="s">
        <v>770</v>
      </c>
      <c r="I272" s="4" t="str">
        <f t="shared" si="166"/>
        <v>DPGE/SCGE</v>
      </c>
      <c r="J272" s="4" t="s">
        <v>305</v>
      </c>
      <c r="K272" s="4" t="s">
        <v>291</v>
      </c>
      <c r="L272" s="4" t="s">
        <v>306</v>
      </c>
      <c r="M272" s="4">
        <v>1865.07</v>
      </c>
      <c r="N272" s="4">
        <v>4567.55</v>
      </c>
      <c r="O272" s="1"/>
      <c r="P272" s="1"/>
      <c r="Q272" s="1"/>
      <c r="R272" s="1"/>
      <c r="S272" s="1"/>
      <c r="T272" s="1"/>
      <c r="U272" s="1"/>
      <c r="V272" s="1"/>
    </row>
    <row r="273" spans="1:22" ht="13.5" customHeight="1" x14ac:dyDescent="0.35">
      <c r="A273" s="4" t="str">
        <f t="shared" ref="A273:C273" si="268">A272</f>
        <v>Suape</v>
      </c>
      <c r="B273" s="4" t="str">
        <f t="shared" si="268"/>
        <v>Suape</v>
      </c>
      <c r="C273" s="4" t="str">
        <f t="shared" si="268"/>
        <v>PRESTAÇÃO DE SERVIÇO CONTINUADO DE VIGILÂNCIA ARMADA</v>
      </c>
      <c r="D273" s="4" t="s">
        <v>301</v>
      </c>
      <c r="E273" s="4">
        <v>2021</v>
      </c>
      <c r="F273" s="4" t="s">
        <v>302</v>
      </c>
      <c r="G273" s="4" t="str">
        <f t="shared" si="165"/>
        <v>15.195.617/0001-87</v>
      </c>
      <c r="H273" s="4" t="s">
        <v>771</v>
      </c>
      <c r="I273" s="4" t="str">
        <f t="shared" si="166"/>
        <v>DPGE/SCGE</v>
      </c>
      <c r="J273" s="4" t="s">
        <v>305</v>
      </c>
      <c r="K273" s="4" t="s">
        <v>291</v>
      </c>
      <c r="L273" s="4" t="s">
        <v>309</v>
      </c>
      <c r="M273" s="4">
        <v>1865.07</v>
      </c>
      <c r="N273" s="4">
        <v>4567.55</v>
      </c>
      <c r="O273" s="1"/>
      <c r="P273" s="1"/>
      <c r="Q273" s="1"/>
      <c r="R273" s="1"/>
      <c r="S273" s="1"/>
      <c r="T273" s="1"/>
      <c r="U273" s="1"/>
      <c r="V273" s="1"/>
    </row>
    <row r="274" spans="1:22" ht="13.5" customHeight="1" x14ac:dyDescent="0.35">
      <c r="A274" s="4" t="str">
        <f t="shared" ref="A274:C274" si="269">A273</f>
        <v>Suape</v>
      </c>
      <c r="B274" s="4" t="str">
        <f t="shared" si="269"/>
        <v>Suape</v>
      </c>
      <c r="C274" s="4" t="str">
        <f t="shared" si="269"/>
        <v>PRESTAÇÃO DE SERVIÇO CONTINUADO DE VIGILÂNCIA ARMADA</v>
      </c>
      <c r="D274" s="4" t="s">
        <v>301</v>
      </c>
      <c r="E274" s="4">
        <v>2021</v>
      </c>
      <c r="F274" s="4" t="s">
        <v>302</v>
      </c>
      <c r="G274" s="4" t="str">
        <f t="shared" si="165"/>
        <v>15.195.617/0001-87</v>
      </c>
      <c r="H274" s="4" t="s">
        <v>772</v>
      </c>
      <c r="I274" s="4" t="str">
        <f t="shared" si="166"/>
        <v>DPGE/SCGE</v>
      </c>
      <c r="J274" s="4" t="s">
        <v>305</v>
      </c>
      <c r="K274" s="4" t="s">
        <v>291</v>
      </c>
      <c r="L274" s="4" t="s">
        <v>306</v>
      </c>
      <c r="M274" s="4">
        <v>1865.07</v>
      </c>
      <c r="N274" s="4">
        <v>4567.55</v>
      </c>
      <c r="O274" s="1"/>
      <c r="P274" s="1"/>
      <c r="Q274" s="1"/>
      <c r="R274" s="1"/>
      <c r="S274" s="1"/>
      <c r="T274" s="1"/>
      <c r="U274" s="1"/>
      <c r="V274" s="1"/>
    </row>
    <row r="275" spans="1:22" ht="13.5" customHeight="1" x14ac:dyDescent="0.35">
      <c r="A275" s="4" t="str">
        <f t="shared" ref="A275:C275" si="270">A274</f>
        <v>Suape</v>
      </c>
      <c r="B275" s="4" t="str">
        <f t="shared" si="270"/>
        <v>Suape</v>
      </c>
      <c r="C275" s="4" t="str">
        <f t="shared" si="270"/>
        <v>PRESTAÇÃO DE SERVIÇO CONTINUADO DE VIGILÂNCIA ARMADA</v>
      </c>
      <c r="D275" s="4" t="s">
        <v>301</v>
      </c>
      <c r="E275" s="4">
        <v>2021</v>
      </c>
      <c r="F275" s="4" t="s">
        <v>302</v>
      </c>
      <c r="G275" s="4" t="str">
        <f t="shared" si="165"/>
        <v>15.195.617/0001-87</v>
      </c>
      <c r="H275" s="4" t="s">
        <v>773</v>
      </c>
      <c r="I275" s="4" t="str">
        <f t="shared" si="166"/>
        <v>DPGE/SCGE</v>
      </c>
      <c r="J275" s="4" t="s">
        <v>305</v>
      </c>
      <c r="K275" s="4" t="s">
        <v>291</v>
      </c>
      <c r="L275" s="4" t="s">
        <v>306</v>
      </c>
      <c r="M275" s="4">
        <v>2069.0700000000002</v>
      </c>
      <c r="N275" s="4">
        <v>4941.18</v>
      </c>
      <c r="O275" s="1"/>
      <c r="P275" s="1"/>
      <c r="Q275" s="1"/>
      <c r="R275" s="1"/>
      <c r="S275" s="1"/>
      <c r="T275" s="1"/>
      <c r="U275" s="1"/>
      <c r="V275" s="1"/>
    </row>
    <row r="276" spans="1:22" ht="13.5" customHeight="1" x14ac:dyDescent="0.35">
      <c r="A276" s="4" t="str">
        <f t="shared" ref="A276:C276" si="271">A275</f>
        <v>Suape</v>
      </c>
      <c r="B276" s="4" t="str">
        <f t="shared" si="271"/>
        <v>Suape</v>
      </c>
      <c r="C276" s="4" t="str">
        <f t="shared" si="271"/>
        <v>PRESTAÇÃO DE SERVIÇO CONTINUADO DE VIGILÂNCIA ARMADA</v>
      </c>
      <c r="D276" s="4" t="s">
        <v>301</v>
      </c>
      <c r="E276" s="4">
        <v>2021</v>
      </c>
      <c r="F276" s="4" t="s">
        <v>302</v>
      </c>
      <c r="G276" s="4" t="str">
        <f t="shared" si="165"/>
        <v>15.195.617/0001-87</v>
      </c>
      <c r="H276" s="4" t="s">
        <v>774</v>
      </c>
      <c r="I276" s="4" t="str">
        <f t="shared" si="166"/>
        <v>DPGE/SCGE</v>
      </c>
      <c r="J276" s="4" t="s">
        <v>376</v>
      </c>
      <c r="K276" s="4" t="s">
        <v>291</v>
      </c>
      <c r="L276" s="4" t="s">
        <v>306</v>
      </c>
      <c r="M276" s="4">
        <v>1865.07</v>
      </c>
      <c r="N276" s="4">
        <v>4567.55</v>
      </c>
      <c r="O276" s="1"/>
      <c r="P276" s="1"/>
      <c r="Q276" s="1"/>
      <c r="R276" s="1"/>
      <c r="S276" s="1"/>
      <c r="T276" s="1"/>
      <c r="U276" s="1"/>
      <c r="V276" s="1"/>
    </row>
    <row r="277" spans="1:22" ht="13.5" customHeight="1" x14ac:dyDescent="0.35">
      <c r="A277" s="4" t="str">
        <f t="shared" ref="A277:C277" si="272">A276</f>
        <v>Suape</v>
      </c>
      <c r="B277" s="4" t="str">
        <f t="shared" si="272"/>
        <v>Suape</v>
      </c>
      <c r="C277" s="4" t="str">
        <f t="shared" si="272"/>
        <v>PRESTAÇÃO DE SERVIÇO CONTINUADO DE VIGILÂNCIA ARMADA</v>
      </c>
      <c r="D277" s="4" t="s">
        <v>301</v>
      </c>
      <c r="E277" s="4">
        <v>2021</v>
      </c>
      <c r="F277" s="4" t="s">
        <v>302</v>
      </c>
      <c r="G277" s="4" t="str">
        <f t="shared" si="165"/>
        <v>15.195.617/0001-87</v>
      </c>
      <c r="H277" s="4" t="s">
        <v>775</v>
      </c>
      <c r="I277" s="4" t="str">
        <f t="shared" si="166"/>
        <v>DPGE/SCGE</v>
      </c>
      <c r="J277" s="4" t="s">
        <v>305</v>
      </c>
      <c r="K277" s="4" t="s">
        <v>291</v>
      </c>
      <c r="L277" s="4" t="s">
        <v>306</v>
      </c>
      <c r="M277" s="4">
        <v>1865.07</v>
      </c>
      <c r="N277" s="4">
        <v>4567.55</v>
      </c>
      <c r="O277" s="1"/>
      <c r="P277" s="1"/>
      <c r="Q277" s="1"/>
      <c r="R277" s="1"/>
      <c r="S277" s="1"/>
      <c r="T277" s="1"/>
      <c r="U277" s="1"/>
      <c r="V277" s="1"/>
    </row>
    <row r="278" spans="1:22" ht="13.5" customHeight="1" x14ac:dyDescent="0.35">
      <c r="A278" s="4" t="str">
        <f t="shared" ref="A278:C278" si="273">A277</f>
        <v>Suape</v>
      </c>
      <c r="B278" s="4" t="str">
        <f t="shared" si="273"/>
        <v>Suape</v>
      </c>
      <c r="C278" s="4" t="str">
        <f t="shared" si="273"/>
        <v>PRESTAÇÃO DE SERVIÇO CONTINUADO DE VIGILÂNCIA ARMADA</v>
      </c>
      <c r="D278" s="4" t="s">
        <v>301</v>
      </c>
      <c r="E278" s="4">
        <v>2021</v>
      </c>
      <c r="F278" s="4" t="s">
        <v>302</v>
      </c>
      <c r="G278" s="4" t="str">
        <f t="shared" si="165"/>
        <v>15.195.617/0001-87</v>
      </c>
      <c r="H278" s="4" t="s">
        <v>776</v>
      </c>
      <c r="I278" s="4" t="str">
        <f t="shared" si="166"/>
        <v>DPGE/SCGE</v>
      </c>
      <c r="J278" s="4" t="s">
        <v>305</v>
      </c>
      <c r="K278" s="4" t="s">
        <v>291</v>
      </c>
      <c r="L278" s="4" t="s">
        <v>306</v>
      </c>
      <c r="M278" s="4">
        <v>1865.07</v>
      </c>
      <c r="N278" s="4">
        <v>4567.55</v>
      </c>
      <c r="O278" s="1"/>
      <c r="P278" s="1"/>
      <c r="Q278" s="1"/>
      <c r="R278" s="1"/>
      <c r="S278" s="1"/>
      <c r="T278" s="1"/>
      <c r="U278" s="1"/>
      <c r="V278" s="1"/>
    </row>
    <row r="279" spans="1:22" ht="13.5" customHeight="1" x14ac:dyDescent="0.35">
      <c r="A279" s="4" t="str">
        <f t="shared" ref="A279:C279" si="274">A278</f>
        <v>Suape</v>
      </c>
      <c r="B279" s="4" t="str">
        <f t="shared" si="274"/>
        <v>Suape</v>
      </c>
      <c r="C279" s="4" t="str">
        <f t="shared" si="274"/>
        <v>PRESTAÇÃO DE SERVIÇO CONTINUADO DE VIGILÂNCIA ARMADA</v>
      </c>
      <c r="D279" s="4" t="s">
        <v>301</v>
      </c>
      <c r="E279" s="4">
        <v>2021</v>
      </c>
      <c r="F279" s="4" t="s">
        <v>302</v>
      </c>
      <c r="G279" s="4" t="str">
        <f t="shared" si="165"/>
        <v>15.195.617/0001-87</v>
      </c>
      <c r="H279" s="4" t="s">
        <v>777</v>
      </c>
      <c r="I279" s="4" t="str">
        <f t="shared" si="166"/>
        <v>DPGE/SCGE</v>
      </c>
      <c r="J279" s="4" t="s">
        <v>305</v>
      </c>
      <c r="K279" s="4" t="s">
        <v>291</v>
      </c>
      <c r="L279" s="4" t="s">
        <v>306</v>
      </c>
      <c r="M279" s="4">
        <v>1865.07</v>
      </c>
      <c r="N279" s="4">
        <v>4567.55</v>
      </c>
      <c r="O279" s="1"/>
      <c r="P279" s="1"/>
      <c r="Q279" s="1"/>
      <c r="R279" s="1"/>
      <c r="S279" s="1"/>
      <c r="T279" s="1"/>
      <c r="U279" s="1"/>
      <c r="V279" s="1"/>
    </row>
    <row r="280" spans="1:22" ht="13.5" customHeight="1" x14ac:dyDescent="0.35">
      <c r="A280" s="4" t="str">
        <f t="shared" ref="A280:C280" si="275">A279</f>
        <v>Suape</v>
      </c>
      <c r="B280" s="4" t="str">
        <f t="shared" si="275"/>
        <v>Suape</v>
      </c>
      <c r="C280" s="4" t="str">
        <f t="shared" si="275"/>
        <v>PRESTAÇÃO DE SERVIÇO CONTINUADO DE VIGILÂNCIA ARMADA</v>
      </c>
      <c r="D280" s="4" t="s">
        <v>301</v>
      </c>
      <c r="E280" s="4">
        <v>2021</v>
      </c>
      <c r="F280" s="4" t="s">
        <v>302</v>
      </c>
      <c r="G280" s="4" t="str">
        <f t="shared" si="165"/>
        <v>15.195.617/0001-87</v>
      </c>
      <c r="H280" s="4" t="s">
        <v>778</v>
      </c>
      <c r="I280" s="4" t="str">
        <f t="shared" si="166"/>
        <v>DPGE/SCGE</v>
      </c>
      <c r="J280" s="4" t="s">
        <v>305</v>
      </c>
      <c r="K280" s="4" t="s">
        <v>291</v>
      </c>
      <c r="L280" s="4" t="s">
        <v>309</v>
      </c>
      <c r="M280" s="4">
        <v>1865.07</v>
      </c>
      <c r="N280" s="4">
        <v>4567.55</v>
      </c>
      <c r="O280" s="1"/>
      <c r="P280" s="1"/>
      <c r="Q280" s="1"/>
      <c r="R280" s="1"/>
      <c r="S280" s="1"/>
      <c r="T280" s="1"/>
      <c r="U280" s="1"/>
      <c r="V280" s="1"/>
    </row>
    <row r="281" spans="1:22" ht="13.5" customHeight="1" x14ac:dyDescent="0.35">
      <c r="A281" s="4" t="str">
        <f t="shared" ref="A281:C281" si="276">A280</f>
        <v>Suape</v>
      </c>
      <c r="B281" s="4" t="str">
        <f t="shared" si="276"/>
        <v>Suape</v>
      </c>
      <c r="C281" s="4" t="str">
        <f t="shared" si="276"/>
        <v>PRESTAÇÃO DE SERVIÇO CONTINUADO DE VIGILÂNCIA ARMADA</v>
      </c>
      <c r="D281" s="4" t="s">
        <v>301</v>
      </c>
      <c r="E281" s="4">
        <v>2021</v>
      </c>
      <c r="F281" s="4" t="s">
        <v>302</v>
      </c>
      <c r="G281" s="4" t="str">
        <f t="shared" si="165"/>
        <v>15.195.617/0001-87</v>
      </c>
      <c r="H281" s="4" t="s">
        <v>779</v>
      </c>
      <c r="I281" s="4" t="str">
        <f t="shared" si="166"/>
        <v>DPGE/SCGE</v>
      </c>
      <c r="J281" s="4" t="s">
        <v>305</v>
      </c>
      <c r="K281" s="4" t="s">
        <v>291</v>
      </c>
      <c r="L281" s="4" t="s">
        <v>309</v>
      </c>
      <c r="M281" s="4">
        <v>1865.07</v>
      </c>
      <c r="N281" s="4">
        <v>4567.55</v>
      </c>
      <c r="O281" s="1"/>
      <c r="P281" s="1"/>
      <c r="Q281" s="1"/>
      <c r="R281" s="1"/>
      <c r="S281" s="1"/>
      <c r="T281" s="1"/>
      <c r="U281" s="1"/>
      <c r="V281" s="1"/>
    </row>
    <row r="282" spans="1:22" ht="13.5" customHeight="1" x14ac:dyDescent="0.35">
      <c r="A282" s="4" t="str">
        <f t="shared" ref="A282:C282" si="277">A281</f>
        <v>Suape</v>
      </c>
      <c r="B282" s="4" t="str">
        <f t="shared" si="277"/>
        <v>Suape</v>
      </c>
      <c r="C282" s="4" t="str">
        <f t="shared" si="277"/>
        <v>PRESTAÇÃO DE SERVIÇO CONTINUADO DE VIGILÂNCIA ARMADA</v>
      </c>
      <c r="D282" s="4" t="s">
        <v>301</v>
      </c>
      <c r="E282" s="4">
        <v>2021</v>
      </c>
      <c r="F282" s="4" t="s">
        <v>302</v>
      </c>
      <c r="G282" s="4" t="str">
        <f t="shared" si="165"/>
        <v>15.195.617/0001-87</v>
      </c>
      <c r="H282" s="4" t="s">
        <v>780</v>
      </c>
      <c r="I282" s="4" t="str">
        <f t="shared" si="166"/>
        <v>DPGE/SCGE</v>
      </c>
      <c r="J282" s="4" t="s">
        <v>305</v>
      </c>
      <c r="K282" s="4" t="s">
        <v>291</v>
      </c>
      <c r="L282" s="4" t="s">
        <v>306</v>
      </c>
      <c r="M282" s="4">
        <v>2069.0700000000002</v>
      </c>
      <c r="N282" s="4">
        <v>4941.18</v>
      </c>
      <c r="O282" s="1"/>
      <c r="P282" s="1"/>
      <c r="Q282" s="1"/>
      <c r="R282" s="1"/>
      <c r="S282" s="1"/>
      <c r="T282" s="1"/>
      <c r="U282" s="1"/>
      <c r="V282" s="1"/>
    </row>
    <row r="283" spans="1:22" ht="13.5" customHeight="1" x14ac:dyDescent="0.35">
      <c r="A283" s="4" t="str">
        <f t="shared" ref="A283:C283" si="278">A282</f>
        <v>Suape</v>
      </c>
      <c r="B283" s="4" t="str">
        <f t="shared" si="278"/>
        <v>Suape</v>
      </c>
      <c r="C283" s="4" t="str">
        <f t="shared" si="278"/>
        <v>PRESTAÇÃO DE SERVIÇO CONTINUADO DE VIGILÂNCIA ARMADA</v>
      </c>
      <c r="D283" s="4" t="s">
        <v>301</v>
      </c>
      <c r="E283" s="4">
        <v>2021</v>
      </c>
      <c r="F283" s="4" t="s">
        <v>302</v>
      </c>
      <c r="G283" s="4" t="str">
        <f t="shared" si="165"/>
        <v>15.195.617/0001-87</v>
      </c>
      <c r="H283" s="4" t="s">
        <v>781</v>
      </c>
      <c r="I283" s="4" t="str">
        <f t="shared" si="166"/>
        <v>DPGE/SCGE</v>
      </c>
      <c r="J283" s="4" t="s">
        <v>305</v>
      </c>
      <c r="K283" s="4" t="s">
        <v>291</v>
      </c>
      <c r="L283" s="4" t="s">
        <v>306</v>
      </c>
      <c r="M283" s="4">
        <v>2069.0700000000002</v>
      </c>
      <c r="N283" s="4">
        <v>4941.18</v>
      </c>
      <c r="O283" s="1"/>
      <c r="P283" s="1"/>
      <c r="Q283" s="1"/>
      <c r="R283" s="1"/>
      <c r="S283" s="1"/>
      <c r="T283" s="1"/>
      <c r="U283" s="1"/>
      <c r="V283" s="1"/>
    </row>
    <row r="284" spans="1:22" ht="13.5" customHeight="1" x14ac:dyDescent="0.35">
      <c r="A284" s="4" t="str">
        <f t="shared" ref="A284:C284" si="279">A283</f>
        <v>Suape</v>
      </c>
      <c r="B284" s="4" t="str">
        <f t="shared" si="279"/>
        <v>Suape</v>
      </c>
      <c r="C284" s="4" t="str">
        <f t="shared" si="279"/>
        <v>PRESTAÇÃO DE SERVIÇO CONTINUADO DE VIGILÂNCIA ARMADA</v>
      </c>
      <c r="D284" s="4" t="s">
        <v>301</v>
      </c>
      <c r="E284" s="4">
        <v>2021</v>
      </c>
      <c r="F284" s="4" t="s">
        <v>302</v>
      </c>
      <c r="G284" s="4" t="str">
        <f t="shared" si="165"/>
        <v>15.195.617/0001-87</v>
      </c>
      <c r="H284" s="4" t="s">
        <v>782</v>
      </c>
      <c r="I284" s="4" t="str">
        <f t="shared" si="166"/>
        <v>DPGE/SCGE</v>
      </c>
      <c r="J284" s="4" t="s">
        <v>305</v>
      </c>
      <c r="K284" s="4" t="s">
        <v>291</v>
      </c>
      <c r="L284" s="4" t="s">
        <v>306</v>
      </c>
      <c r="M284" s="4">
        <v>1865.07</v>
      </c>
      <c r="N284" s="4">
        <v>4567.55</v>
      </c>
      <c r="O284" s="1"/>
      <c r="P284" s="1"/>
      <c r="Q284" s="1"/>
      <c r="R284" s="1"/>
      <c r="S284" s="1"/>
      <c r="T284" s="1"/>
      <c r="U284" s="1"/>
      <c r="V284" s="1"/>
    </row>
    <row r="285" spans="1:22" ht="13.5" customHeight="1" x14ac:dyDescent="0.35">
      <c r="A285" s="4" t="str">
        <f t="shared" ref="A285:C285" si="280">A284</f>
        <v>Suape</v>
      </c>
      <c r="B285" s="4" t="str">
        <f t="shared" si="280"/>
        <v>Suape</v>
      </c>
      <c r="C285" s="4" t="str">
        <f t="shared" si="280"/>
        <v>PRESTAÇÃO DE SERVIÇO CONTINUADO DE VIGILÂNCIA ARMADA</v>
      </c>
      <c r="D285" s="4" t="s">
        <v>301</v>
      </c>
      <c r="E285" s="4">
        <v>2021</v>
      </c>
      <c r="F285" s="4" t="s">
        <v>302</v>
      </c>
      <c r="G285" s="4" t="str">
        <f t="shared" si="165"/>
        <v>15.195.617/0001-87</v>
      </c>
      <c r="H285" s="4" t="s">
        <v>783</v>
      </c>
      <c r="I285" s="4" t="str">
        <f t="shared" si="166"/>
        <v>DPGE/SCGE</v>
      </c>
      <c r="J285" s="4" t="s">
        <v>305</v>
      </c>
      <c r="K285" s="4" t="s">
        <v>291</v>
      </c>
      <c r="L285" s="4" t="s">
        <v>309</v>
      </c>
      <c r="M285" s="4">
        <v>1865.07</v>
      </c>
      <c r="N285" s="4">
        <v>4567.55</v>
      </c>
      <c r="O285" s="1"/>
      <c r="P285" s="1"/>
      <c r="Q285" s="1"/>
      <c r="R285" s="1"/>
      <c r="S285" s="1"/>
      <c r="T285" s="1"/>
      <c r="U285" s="1"/>
      <c r="V285" s="1"/>
    </row>
    <row r="286" spans="1:22" ht="13.5" customHeight="1" x14ac:dyDescent="0.35">
      <c r="A286" s="4" t="str">
        <f t="shared" ref="A286:C286" si="281">A285</f>
        <v>Suape</v>
      </c>
      <c r="B286" s="4" t="str">
        <f t="shared" si="281"/>
        <v>Suape</v>
      </c>
      <c r="C286" s="4" t="str">
        <f t="shared" si="281"/>
        <v>PRESTAÇÃO DE SERVIÇO CONTINUADO DE VIGILÂNCIA ARMADA</v>
      </c>
      <c r="D286" s="4" t="s">
        <v>301</v>
      </c>
      <c r="E286" s="4">
        <v>2021</v>
      </c>
      <c r="F286" s="4" t="s">
        <v>302</v>
      </c>
      <c r="G286" s="4" t="str">
        <f t="shared" si="165"/>
        <v>15.195.617/0001-87</v>
      </c>
      <c r="H286" s="4" t="s">
        <v>784</v>
      </c>
      <c r="I286" s="4" t="str">
        <f t="shared" si="166"/>
        <v>DPGE/SCGE</v>
      </c>
      <c r="J286" s="4" t="s">
        <v>305</v>
      </c>
      <c r="K286" s="4" t="s">
        <v>291</v>
      </c>
      <c r="L286" s="4" t="s">
        <v>306</v>
      </c>
      <c r="M286" s="4">
        <v>1865.07</v>
      </c>
      <c r="N286" s="4">
        <v>4567.55</v>
      </c>
      <c r="O286" s="1"/>
      <c r="P286" s="1"/>
      <c r="Q286" s="1"/>
      <c r="R286" s="1"/>
      <c r="S286" s="1"/>
      <c r="T286" s="1"/>
      <c r="U286" s="1"/>
      <c r="V286" s="1"/>
    </row>
    <row r="287" spans="1:22" ht="13.5" customHeight="1" x14ac:dyDescent="0.35">
      <c r="A287" s="4" t="str">
        <f t="shared" ref="A287:C287" si="282">A286</f>
        <v>Suape</v>
      </c>
      <c r="B287" s="4" t="str">
        <f t="shared" si="282"/>
        <v>Suape</v>
      </c>
      <c r="C287" s="4" t="str">
        <f t="shared" si="282"/>
        <v>PRESTAÇÃO DE SERVIÇO CONTINUADO DE VIGILÂNCIA ARMADA</v>
      </c>
      <c r="D287" s="4" t="s">
        <v>301</v>
      </c>
      <c r="E287" s="4">
        <v>2021</v>
      </c>
      <c r="F287" s="4" t="s">
        <v>302</v>
      </c>
      <c r="G287" s="4" t="str">
        <f t="shared" si="165"/>
        <v>15.195.617/0001-87</v>
      </c>
      <c r="H287" s="4" t="s">
        <v>785</v>
      </c>
      <c r="I287" s="4" t="str">
        <f t="shared" si="166"/>
        <v>DPGE/SCGE</v>
      </c>
      <c r="J287" s="4" t="s">
        <v>305</v>
      </c>
      <c r="K287" s="4" t="s">
        <v>291</v>
      </c>
      <c r="L287" s="4" t="s">
        <v>309</v>
      </c>
      <c r="M287" s="4">
        <v>2069.0700000000002</v>
      </c>
      <c r="N287" s="4">
        <v>4941.18</v>
      </c>
      <c r="O287" s="1"/>
      <c r="P287" s="1"/>
      <c r="Q287" s="1"/>
      <c r="R287" s="1"/>
      <c r="S287" s="1"/>
      <c r="T287" s="1"/>
      <c r="U287" s="1"/>
      <c r="V287" s="1"/>
    </row>
    <row r="288" spans="1:22" ht="13.5" customHeight="1" x14ac:dyDescent="0.35">
      <c r="A288" s="4" t="str">
        <f t="shared" ref="A288:C288" si="283">A287</f>
        <v>Suape</v>
      </c>
      <c r="B288" s="4" t="str">
        <f t="shared" si="283"/>
        <v>Suape</v>
      </c>
      <c r="C288" s="4" t="str">
        <f t="shared" si="283"/>
        <v>PRESTAÇÃO DE SERVIÇO CONTINUADO DE VIGILÂNCIA ARMADA</v>
      </c>
      <c r="D288" s="4" t="s">
        <v>301</v>
      </c>
      <c r="E288" s="4">
        <v>2021</v>
      </c>
      <c r="F288" s="4" t="s">
        <v>302</v>
      </c>
      <c r="G288" s="4" t="str">
        <f t="shared" si="165"/>
        <v>15.195.617/0001-87</v>
      </c>
      <c r="H288" s="4" t="s">
        <v>786</v>
      </c>
      <c r="I288" s="4" t="str">
        <f t="shared" si="166"/>
        <v>DPGE/SCGE</v>
      </c>
      <c r="J288" s="4" t="s">
        <v>305</v>
      </c>
      <c r="K288" s="4" t="s">
        <v>291</v>
      </c>
      <c r="L288" s="4" t="s">
        <v>309</v>
      </c>
      <c r="M288" s="4">
        <v>1865.07</v>
      </c>
      <c r="N288" s="4">
        <v>4567.55</v>
      </c>
      <c r="O288" s="1"/>
      <c r="P288" s="1"/>
      <c r="Q288" s="1"/>
      <c r="R288" s="1"/>
      <c r="S288" s="1"/>
      <c r="T288" s="1"/>
      <c r="U288" s="1"/>
      <c r="V288" s="1"/>
    </row>
    <row r="289" spans="1:22" ht="13.5" customHeight="1" x14ac:dyDescent="0.35">
      <c r="A289" s="4" t="str">
        <f t="shared" ref="A289:C289" si="284">A288</f>
        <v>Suape</v>
      </c>
      <c r="B289" s="4" t="str">
        <f t="shared" si="284"/>
        <v>Suape</v>
      </c>
      <c r="C289" s="4" t="str">
        <f t="shared" si="284"/>
        <v>PRESTAÇÃO DE SERVIÇO CONTINUADO DE VIGILÂNCIA ARMADA</v>
      </c>
      <c r="D289" s="4" t="s">
        <v>301</v>
      </c>
      <c r="E289" s="4">
        <v>2021</v>
      </c>
      <c r="F289" s="4" t="s">
        <v>302</v>
      </c>
      <c r="G289" s="4" t="str">
        <f t="shared" si="165"/>
        <v>15.195.617/0001-87</v>
      </c>
      <c r="H289" s="4" t="s">
        <v>787</v>
      </c>
      <c r="I289" s="4" t="str">
        <f t="shared" si="166"/>
        <v>DPGE/SCGE</v>
      </c>
      <c r="J289" s="4" t="s">
        <v>305</v>
      </c>
      <c r="K289" s="4" t="s">
        <v>291</v>
      </c>
      <c r="L289" s="4" t="s">
        <v>306</v>
      </c>
      <c r="M289" s="4">
        <v>2069.0700000000002</v>
      </c>
      <c r="N289" s="4">
        <v>4941.18</v>
      </c>
      <c r="O289" s="1"/>
      <c r="P289" s="1"/>
      <c r="Q289" s="1"/>
      <c r="R289" s="1"/>
      <c r="S289" s="1"/>
      <c r="T289" s="1"/>
      <c r="U289" s="1"/>
      <c r="V289" s="1"/>
    </row>
    <row r="290" spans="1:22" ht="13.5" customHeight="1" x14ac:dyDescent="0.35">
      <c r="A290" s="4" t="str">
        <f t="shared" ref="A290:C290" si="285">A289</f>
        <v>Suape</v>
      </c>
      <c r="B290" s="4" t="str">
        <f t="shared" si="285"/>
        <v>Suape</v>
      </c>
      <c r="C290" s="4" t="str">
        <f t="shared" si="285"/>
        <v>PRESTAÇÃO DE SERVIÇO CONTINUADO DE VIGILÂNCIA ARMADA</v>
      </c>
      <c r="D290" s="4" t="s">
        <v>301</v>
      </c>
      <c r="E290" s="4">
        <v>2021</v>
      </c>
      <c r="F290" s="4" t="s">
        <v>302</v>
      </c>
      <c r="G290" s="4" t="str">
        <f t="shared" si="165"/>
        <v>15.195.617/0001-87</v>
      </c>
      <c r="H290" s="4" t="s">
        <v>788</v>
      </c>
      <c r="I290" s="4" t="str">
        <f t="shared" si="166"/>
        <v>DPGE/SCGE</v>
      </c>
      <c r="J290" s="4" t="s">
        <v>305</v>
      </c>
      <c r="K290" s="4" t="s">
        <v>291</v>
      </c>
      <c r="L290" s="4" t="s">
        <v>306</v>
      </c>
      <c r="M290" s="4">
        <v>2069.0700000000002</v>
      </c>
      <c r="N290" s="4">
        <v>4941.18</v>
      </c>
      <c r="O290" s="1"/>
      <c r="P290" s="1"/>
      <c r="Q290" s="1"/>
      <c r="R290" s="1"/>
      <c r="S290" s="1"/>
      <c r="T290" s="1"/>
      <c r="U290" s="1"/>
      <c r="V290" s="1"/>
    </row>
    <row r="291" spans="1:22" ht="13.5" customHeight="1" x14ac:dyDescent="0.35">
      <c r="A291" s="4" t="str">
        <f t="shared" ref="A291:C291" si="286">A290</f>
        <v>Suape</v>
      </c>
      <c r="B291" s="4" t="str">
        <f t="shared" si="286"/>
        <v>Suape</v>
      </c>
      <c r="C291" s="4" t="str">
        <f t="shared" si="286"/>
        <v>PRESTAÇÃO DE SERVIÇO CONTINUADO DE VIGILÂNCIA ARMADA</v>
      </c>
      <c r="D291" s="4" t="s">
        <v>301</v>
      </c>
      <c r="E291" s="4">
        <v>2021</v>
      </c>
      <c r="F291" s="4" t="s">
        <v>302</v>
      </c>
      <c r="G291" s="4" t="str">
        <f t="shared" si="165"/>
        <v>15.195.617/0001-87</v>
      </c>
      <c r="H291" s="4" t="s">
        <v>789</v>
      </c>
      <c r="I291" s="4" t="str">
        <f t="shared" si="166"/>
        <v>DPGE/SCGE</v>
      </c>
      <c r="J291" s="4" t="s">
        <v>305</v>
      </c>
      <c r="K291" s="4" t="s">
        <v>291</v>
      </c>
      <c r="L291" s="4" t="s">
        <v>306</v>
      </c>
      <c r="M291" s="4">
        <v>1865.07</v>
      </c>
      <c r="N291" s="4">
        <v>4567.55</v>
      </c>
      <c r="O291" s="1"/>
      <c r="P291" s="1"/>
      <c r="Q291" s="1"/>
      <c r="R291" s="1"/>
      <c r="S291" s="1"/>
      <c r="T291" s="1"/>
      <c r="U291" s="1"/>
      <c r="V291" s="1"/>
    </row>
    <row r="292" spans="1:22" ht="13.5" customHeight="1" x14ac:dyDescent="0.35">
      <c r="A292" s="4" t="str">
        <f t="shared" ref="A292:C292" si="287">A291</f>
        <v>Suape</v>
      </c>
      <c r="B292" s="4" t="str">
        <f t="shared" si="287"/>
        <v>Suape</v>
      </c>
      <c r="C292" s="4" t="str">
        <f t="shared" si="287"/>
        <v>PRESTAÇÃO DE SERVIÇO CONTINUADO DE VIGILÂNCIA ARMADA</v>
      </c>
      <c r="D292" s="4" t="s">
        <v>301</v>
      </c>
      <c r="E292" s="4">
        <v>2021</v>
      </c>
      <c r="F292" s="4" t="s">
        <v>302</v>
      </c>
      <c r="G292" s="4" t="str">
        <f t="shared" si="165"/>
        <v>15.195.617/0001-87</v>
      </c>
      <c r="H292" s="4" t="s">
        <v>790</v>
      </c>
      <c r="I292" s="4" t="str">
        <f t="shared" si="166"/>
        <v>DPGE/SCGE</v>
      </c>
      <c r="J292" s="4" t="s">
        <v>305</v>
      </c>
      <c r="K292" s="4" t="s">
        <v>291</v>
      </c>
      <c r="L292" s="4" t="s">
        <v>306</v>
      </c>
      <c r="M292" s="4">
        <v>1865.07</v>
      </c>
      <c r="N292" s="4">
        <v>4567.55</v>
      </c>
      <c r="O292" s="1"/>
      <c r="P292" s="1"/>
      <c r="Q292" s="1"/>
      <c r="R292" s="1"/>
      <c r="S292" s="1"/>
      <c r="T292" s="1"/>
      <c r="U292" s="1"/>
      <c r="V292" s="1"/>
    </row>
    <row r="293" spans="1:22" ht="13.5" customHeight="1" x14ac:dyDescent="0.35">
      <c r="A293" s="4" t="str">
        <f t="shared" ref="A293:C293" si="288">A292</f>
        <v>Suape</v>
      </c>
      <c r="B293" s="4" t="str">
        <f t="shared" si="288"/>
        <v>Suape</v>
      </c>
      <c r="C293" s="4" t="str">
        <f t="shared" si="288"/>
        <v>PRESTAÇÃO DE SERVIÇO CONTINUADO DE VIGILÂNCIA ARMADA</v>
      </c>
      <c r="D293" s="4" t="s">
        <v>301</v>
      </c>
      <c r="E293" s="4">
        <v>2021</v>
      </c>
      <c r="F293" s="4" t="s">
        <v>302</v>
      </c>
      <c r="G293" s="4" t="str">
        <f t="shared" si="165"/>
        <v>15.195.617/0001-87</v>
      </c>
      <c r="H293" s="4" t="s">
        <v>791</v>
      </c>
      <c r="I293" s="4" t="str">
        <f t="shared" si="166"/>
        <v>DPGE/SCGE</v>
      </c>
      <c r="J293" s="4" t="s">
        <v>305</v>
      </c>
      <c r="K293" s="4" t="s">
        <v>291</v>
      </c>
      <c r="L293" s="4" t="s">
        <v>306</v>
      </c>
      <c r="M293" s="4">
        <v>1865.07</v>
      </c>
      <c r="N293" s="4">
        <v>4567.55</v>
      </c>
      <c r="O293" s="1"/>
      <c r="P293" s="1"/>
      <c r="Q293" s="1"/>
      <c r="R293" s="1"/>
      <c r="S293" s="1"/>
      <c r="T293" s="1"/>
      <c r="U293" s="1"/>
      <c r="V293" s="1"/>
    </row>
    <row r="294" spans="1:22" ht="13.5" customHeight="1" x14ac:dyDescent="0.35">
      <c r="A294" s="4" t="str">
        <f t="shared" ref="A294:C294" si="289">A293</f>
        <v>Suape</v>
      </c>
      <c r="B294" s="4" t="str">
        <f t="shared" si="289"/>
        <v>Suape</v>
      </c>
      <c r="C294" s="4" t="str">
        <f t="shared" si="289"/>
        <v>PRESTAÇÃO DE SERVIÇO CONTINUADO DE VIGILÂNCIA ARMADA</v>
      </c>
      <c r="D294" s="4" t="s">
        <v>301</v>
      </c>
      <c r="E294" s="4">
        <v>2021</v>
      </c>
      <c r="F294" s="4" t="s">
        <v>302</v>
      </c>
      <c r="G294" s="4" t="str">
        <f t="shared" si="165"/>
        <v>15.195.617/0001-87</v>
      </c>
      <c r="H294" s="4" t="s">
        <v>792</v>
      </c>
      <c r="I294" s="4" t="str">
        <f t="shared" si="166"/>
        <v>DPGE/SCGE</v>
      </c>
      <c r="J294" s="4" t="s">
        <v>305</v>
      </c>
      <c r="K294" s="4" t="s">
        <v>291</v>
      </c>
      <c r="L294" s="4" t="s">
        <v>306</v>
      </c>
      <c r="M294" s="4">
        <v>1865.07</v>
      </c>
      <c r="N294" s="4">
        <v>4567.55</v>
      </c>
      <c r="O294" s="1"/>
      <c r="P294" s="1"/>
      <c r="Q294" s="1"/>
      <c r="R294" s="1"/>
      <c r="S294" s="1"/>
      <c r="T294" s="1"/>
      <c r="U294" s="1"/>
      <c r="V294" s="1"/>
    </row>
    <row r="295" spans="1:22" ht="13.5" customHeight="1" x14ac:dyDescent="0.35">
      <c r="A295" s="4" t="str">
        <f t="shared" ref="A295:C295" si="290">A294</f>
        <v>Suape</v>
      </c>
      <c r="B295" s="4" t="str">
        <f t="shared" si="290"/>
        <v>Suape</v>
      </c>
      <c r="C295" s="4" t="str">
        <f t="shared" si="290"/>
        <v>PRESTAÇÃO DE SERVIÇO CONTINUADO DE VIGILÂNCIA ARMADA</v>
      </c>
      <c r="D295" s="4" t="s">
        <v>301</v>
      </c>
      <c r="E295" s="4">
        <v>2021</v>
      </c>
      <c r="F295" s="4" t="s">
        <v>302</v>
      </c>
      <c r="G295" s="4" t="str">
        <f t="shared" si="165"/>
        <v>15.195.617/0001-87</v>
      </c>
      <c r="H295" s="4" t="s">
        <v>793</v>
      </c>
      <c r="I295" s="4" t="str">
        <f t="shared" si="166"/>
        <v>DPGE/SCGE</v>
      </c>
      <c r="J295" s="4" t="s">
        <v>305</v>
      </c>
      <c r="K295" s="4" t="s">
        <v>291</v>
      </c>
      <c r="L295" s="4" t="s">
        <v>309</v>
      </c>
      <c r="M295" s="4">
        <v>1865.07</v>
      </c>
      <c r="N295" s="4">
        <v>4567.55</v>
      </c>
      <c r="O295" s="1"/>
      <c r="P295" s="1"/>
      <c r="Q295" s="1"/>
      <c r="R295" s="1"/>
      <c r="S295" s="1"/>
      <c r="T295" s="1"/>
      <c r="U295" s="1"/>
      <c r="V295" s="1"/>
    </row>
    <row r="296" spans="1:22" ht="13.5" customHeight="1" x14ac:dyDescent="0.35">
      <c r="A296" s="4" t="str">
        <f t="shared" ref="A296:C296" si="291">A295</f>
        <v>Suape</v>
      </c>
      <c r="B296" s="4" t="str">
        <f t="shared" si="291"/>
        <v>Suape</v>
      </c>
      <c r="C296" s="4" t="str">
        <f t="shared" si="291"/>
        <v>PRESTAÇÃO DE SERVIÇO CONTINUADO DE VIGILÂNCIA ARMADA</v>
      </c>
      <c r="D296" s="4" t="s">
        <v>301</v>
      </c>
      <c r="E296" s="4">
        <v>2021</v>
      </c>
      <c r="F296" s="4" t="s">
        <v>302</v>
      </c>
      <c r="G296" s="4" t="str">
        <f t="shared" si="165"/>
        <v>15.195.617/0001-87</v>
      </c>
      <c r="H296" s="4" t="s">
        <v>794</v>
      </c>
      <c r="I296" s="4" t="str">
        <f t="shared" si="166"/>
        <v>DPGE/SCGE</v>
      </c>
      <c r="J296" s="4" t="s">
        <v>305</v>
      </c>
      <c r="K296" s="4" t="s">
        <v>291</v>
      </c>
      <c r="L296" s="4" t="s">
        <v>306</v>
      </c>
      <c r="M296" s="4">
        <v>1865.07</v>
      </c>
      <c r="N296" s="4">
        <v>4567.55</v>
      </c>
      <c r="O296" s="1"/>
      <c r="P296" s="1"/>
      <c r="Q296" s="1"/>
      <c r="R296" s="1"/>
      <c r="S296" s="1"/>
      <c r="T296" s="1"/>
      <c r="U296" s="1"/>
      <c r="V296" s="1"/>
    </row>
    <row r="297" spans="1:22" ht="13.5" customHeight="1" x14ac:dyDescent="0.35">
      <c r="A297" s="4" t="str">
        <f t="shared" ref="A297:C297" si="292">A296</f>
        <v>Suape</v>
      </c>
      <c r="B297" s="4" t="str">
        <f t="shared" si="292"/>
        <v>Suape</v>
      </c>
      <c r="C297" s="4" t="str">
        <f t="shared" si="292"/>
        <v>PRESTAÇÃO DE SERVIÇO CONTINUADO DE VIGILÂNCIA ARMADA</v>
      </c>
      <c r="D297" s="4" t="s">
        <v>301</v>
      </c>
      <c r="E297" s="4">
        <v>2021</v>
      </c>
      <c r="F297" s="4" t="s">
        <v>302</v>
      </c>
      <c r="G297" s="4" t="str">
        <f t="shared" si="165"/>
        <v>15.195.617/0001-87</v>
      </c>
      <c r="H297" s="4" t="s">
        <v>795</v>
      </c>
      <c r="I297" s="4" t="str">
        <f t="shared" si="166"/>
        <v>DPGE/SCGE</v>
      </c>
      <c r="J297" s="4" t="s">
        <v>305</v>
      </c>
      <c r="K297" s="4" t="s">
        <v>291</v>
      </c>
      <c r="L297" s="4" t="s">
        <v>309</v>
      </c>
      <c r="M297" s="4">
        <v>2069.0700000000002</v>
      </c>
      <c r="N297" s="4">
        <v>4941.18</v>
      </c>
      <c r="O297" s="1"/>
      <c r="P297" s="1"/>
      <c r="Q297" s="1"/>
      <c r="R297" s="1"/>
      <c r="S297" s="1"/>
      <c r="T297" s="1"/>
      <c r="U297" s="1"/>
      <c r="V297" s="1"/>
    </row>
    <row r="298" spans="1:22" ht="13.5" customHeight="1" x14ac:dyDescent="0.35">
      <c r="A298" s="4" t="str">
        <f t="shared" ref="A298:C298" si="293">A297</f>
        <v>Suape</v>
      </c>
      <c r="B298" s="4" t="str">
        <f t="shared" si="293"/>
        <v>Suape</v>
      </c>
      <c r="C298" s="4" t="str">
        <f t="shared" si="293"/>
        <v>PRESTAÇÃO DE SERVIÇO CONTINUADO DE VIGILÂNCIA ARMADA</v>
      </c>
      <c r="D298" s="4" t="s">
        <v>301</v>
      </c>
      <c r="E298" s="4">
        <v>2021</v>
      </c>
      <c r="F298" s="4" t="s">
        <v>302</v>
      </c>
      <c r="G298" s="4" t="str">
        <f t="shared" si="165"/>
        <v>15.195.617/0001-87</v>
      </c>
      <c r="H298" s="4" t="s">
        <v>796</v>
      </c>
      <c r="I298" s="4" t="str">
        <f t="shared" si="166"/>
        <v>DPGE/SCGE</v>
      </c>
      <c r="J298" s="4" t="s">
        <v>305</v>
      </c>
      <c r="K298" s="4" t="s">
        <v>291</v>
      </c>
      <c r="L298" s="4" t="s">
        <v>306</v>
      </c>
      <c r="M298" s="4">
        <v>1865.07</v>
      </c>
      <c r="N298" s="4">
        <v>4567.55</v>
      </c>
      <c r="O298" s="1"/>
      <c r="P298" s="1"/>
      <c r="Q298" s="1"/>
      <c r="R298" s="1"/>
      <c r="S298" s="1"/>
      <c r="T298" s="1"/>
      <c r="U298" s="1"/>
      <c r="V298" s="1"/>
    </row>
    <row r="299" spans="1:22" ht="13.5" customHeight="1" x14ac:dyDescent="0.35">
      <c r="A299" s="4" t="str">
        <f t="shared" ref="A299:C299" si="294">A298</f>
        <v>Suape</v>
      </c>
      <c r="B299" s="4" t="str">
        <f t="shared" si="294"/>
        <v>Suape</v>
      </c>
      <c r="C299" s="4" t="str">
        <f t="shared" si="294"/>
        <v>PRESTAÇÃO DE SERVIÇO CONTINUADO DE VIGILÂNCIA ARMADA</v>
      </c>
      <c r="D299" s="4" t="s">
        <v>301</v>
      </c>
      <c r="E299" s="4">
        <v>2021</v>
      </c>
      <c r="F299" s="4" t="s">
        <v>302</v>
      </c>
      <c r="G299" s="4" t="str">
        <f t="shared" si="165"/>
        <v>15.195.617/0001-87</v>
      </c>
      <c r="H299" s="4" t="s">
        <v>797</v>
      </c>
      <c r="I299" s="4" t="str">
        <f t="shared" si="166"/>
        <v>DPGE/SCGE</v>
      </c>
      <c r="J299" s="4" t="s">
        <v>305</v>
      </c>
      <c r="K299" s="4" t="s">
        <v>291</v>
      </c>
      <c r="L299" s="4" t="s">
        <v>309</v>
      </c>
      <c r="M299" s="4">
        <v>1865.07</v>
      </c>
      <c r="N299" s="4">
        <v>4567.55</v>
      </c>
      <c r="O299" s="1"/>
      <c r="P299" s="1"/>
      <c r="Q299" s="1"/>
      <c r="R299" s="1"/>
      <c r="S299" s="1"/>
      <c r="T299" s="1"/>
      <c r="U299" s="1"/>
      <c r="V299" s="1"/>
    </row>
    <row r="300" spans="1:22" ht="13.5" customHeight="1" x14ac:dyDescent="0.35">
      <c r="A300" s="4" t="str">
        <f t="shared" ref="A300:C300" si="295">A299</f>
        <v>Suape</v>
      </c>
      <c r="B300" s="4" t="str">
        <f t="shared" si="295"/>
        <v>Suape</v>
      </c>
      <c r="C300" s="4" t="str">
        <f t="shared" si="295"/>
        <v>PRESTAÇÃO DE SERVIÇO CONTINUADO DE VIGILÂNCIA ARMADA</v>
      </c>
      <c r="D300" s="4" t="s">
        <v>301</v>
      </c>
      <c r="E300" s="4">
        <v>2021</v>
      </c>
      <c r="F300" s="4" t="s">
        <v>302</v>
      </c>
      <c r="G300" s="4" t="str">
        <f t="shared" si="165"/>
        <v>15.195.617/0001-87</v>
      </c>
      <c r="H300" s="4" t="s">
        <v>798</v>
      </c>
      <c r="I300" s="4" t="str">
        <f t="shared" si="166"/>
        <v>DPGE/SCGE</v>
      </c>
      <c r="J300" s="4" t="s">
        <v>305</v>
      </c>
      <c r="K300" s="4" t="s">
        <v>291</v>
      </c>
      <c r="L300" s="4" t="s">
        <v>309</v>
      </c>
      <c r="M300" s="4">
        <v>2069.0700000000002</v>
      </c>
      <c r="N300" s="4">
        <v>4941.18</v>
      </c>
      <c r="O300" s="1"/>
      <c r="P300" s="1"/>
      <c r="Q300" s="1"/>
      <c r="R300" s="1"/>
      <c r="S300" s="1"/>
      <c r="T300" s="1"/>
      <c r="U300" s="1"/>
      <c r="V300" s="1"/>
    </row>
    <row r="301" spans="1:22" ht="13.5" customHeight="1" x14ac:dyDescent="0.35">
      <c r="A301" s="4" t="str">
        <f t="shared" ref="A301:C301" si="296">A300</f>
        <v>Suape</v>
      </c>
      <c r="B301" s="4" t="str">
        <f t="shared" si="296"/>
        <v>Suape</v>
      </c>
      <c r="C301" s="4" t="str">
        <f t="shared" si="296"/>
        <v>PRESTAÇÃO DE SERVIÇO CONTINUADO DE VIGILÂNCIA ARMADA</v>
      </c>
      <c r="D301" s="4" t="s">
        <v>301</v>
      </c>
      <c r="E301" s="4">
        <v>2021</v>
      </c>
      <c r="F301" s="4" t="s">
        <v>302</v>
      </c>
      <c r="G301" s="4" t="str">
        <f t="shared" si="165"/>
        <v>15.195.617/0001-87</v>
      </c>
      <c r="H301" s="4" t="s">
        <v>799</v>
      </c>
      <c r="I301" s="4" t="str">
        <f t="shared" si="166"/>
        <v>DPGE/SCGE</v>
      </c>
      <c r="J301" s="4" t="s">
        <v>305</v>
      </c>
      <c r="K301" s="4" t="s">
        <v>291</v>
      </c>
      <c r="L301" s="4" t="s">
        <v>306</v>
      </c>
      <c r="M301" s="4">
        <v>1865.07</v>
      </c>
      <c r="N301" s="4">
        <v>4567.55</v>
      </c>
      <c r="O301" s="1"/>
      <c r="P301" s="1"/>
      <c r="Q301" s="1"/>
      <c r="R301" s="1"/>
      <c r="S301" s="1"/>
      <c r="T301" s="1"/>
      <c r="U301" s="1"/>
      <c r="V301" s="1"/>
    </row>
    <row r="302" spans="1:22" ht="13.5" customHeight="1" x14ac:dyDescent="0.35">
      <c r="A302" s="4" t="str">
        <f t="shared" ref="A302:C302" si="297">A301</f>
        <v>Suape</v>
      </c>
      <c r="B302" s="4" t="str">
        <f t="shared" si="297"/>
        <v>Suape</v>
      </c>
      <c r="C302" s="4" t="str">
        <f t="shared" si="297"/>
        <v>PRESTAÇÃO DE SERVIÇO CONTINUADO DE VIGILÂNCIA ARMADA</v>
      </c>
      <c r="D302" s="4" t="s">
        <v>301</v>
      </c>
      <c r="E302" s="4">
        <v>2021</v>
      </c>
      <c r="F302" s="4" t="s">
        <v>302</v>
      </c>
      <c r="G302" s="4" t="str">
        <f t="shared" si="165"/>
        <v>15.195.617/0001-87</v>
      </c>
      <c r="H302" s="4" t="s">
        <v>800</v>
      </c>
      <c r="I302" s="4" t="str">
        <f t="shared" si="166"/>
        <v>DPGE/SCGE</v>
      </c>
      <c r="J302" s="4" t="s">
        <v>305</v>
      </c>
      <c r="K302" s="4" t="s">
        <v>291</v>
      </c>
      <c r="L302" s="4" t="s">
        <v>309</v>
      </c>
      <c r="M302" s="4">
        <v>2069.0700000000002</v>
      </c>
      <c r="N302" s="4">
        <v>4941.18</v>
      </c>
      <c r="O302" s="1"/>
      <c r="P302" s="1"/>
      <c r="Q302" s="1"/>
      <c r="R302" s="1"/>
      <c r="S302" s="1"/>
      <c r="T302" s="1"/>
      <c r="U302" s="1"/>
      <c r="V302" s="1"/>
    </row>
    <row r="303" spans="1:22" ht="13.5" customHeight="1" x14ac:dyDescent="0.35">
      <c r="A303" s="4" t="str">
        <f t="shared" ref="A303:C303" si="298">A302</f>
        <v>Suape</v>
      </c>
      <c r="B303" s="4" t="str">
        <f t="shared" si="298"/>
        <v>Suape</v>
      </c>
      <c r="C303" s="4" t="str">
        <f t="shared" si="298"/>
        <v>PRESTAÇÃO DE SERVIÇO CONTINUADO DE VIGILÂNCIA ARMADA</v>
      </c>
      <c r="D303" s="4" t="s">
        <v>301</v>
      </c>
      <c r="E303" s="4">
        <v>2021</v>
      </c>
      <c r="F303" s="4" t="s">
        <v>302</v>
      </c>
      <c r="G303" s="4" t="str">
        <f t="shared" si="165"/>
        <v>15.195.617/0001-87</v>
      </c>
      <c r="H303" s="4" t="s">
        <v>801</v>
      </c>
      <c r="I303" s="4" t="str">
        <f t="shared" si="166"/>
        <v>DPGE/SCGE</v>
      </c>
      <c r="J303" s="4" t="s">
        <v>305</v>
      </c>
      <c r="K303" s="4" t="s">
        <v>291</v>
      </c>
      <c r="L303" s="4" t="s">
        <v>306</v>
      </c>
      <c r="M303" s="4">
        <v>2069.0700000000002</v>
      </c>
      <c r="N303" s="4">
        <v>4941.18</v>
      </c>
      <c r="O303" s="1"/>
      <c r="P303" s="1"/>
      <c r="Q303" s="1"/>
      <c r="R303" s="1"/>
      <c r="S303" s="1"/>
      <c r="T303" s="1"/>
      <c r="U303" s="1"/>
      <c r="V303" s="1"/>
    </row>
    <row r="304" spans="1:22" ht="13.5" customHeight="1" x14ac:dyDescent="0.35">
      <c r="A304" s="4" t="str">
        <f t="shared" ref="A304:C304" si="299">A303</f>
        <v>Suape</v>
      </c>
      <c r="B304" s="4" t="str">
        <f t="shared" si="299"/>
        <v>Suape</v>
      </c>
      <c r="C304" s="4" t="str">
        <f t="shared" si="299"/>
        <v>PRESTAÇÃO DE SERVIÇO CONTINUADO DE VIGILÂNCIA ARMADA</v>
      </c>
      <c r="D304" s="4" t="s">
        <v>301</v>
      </c>
      <c r="E304" s="4">
        <v>2021</v>
      </c>
      <c r="F304" s="4" t="s">
        <v>302</v>
      </c>
      <c r="G304" s="4" t="str">
        <f t="shared" si="165"/>
        <v>15.195.617/0001-87</v>
      </c>
      <c r="H304" s="4" t="s">
        <v>802</v>
      </c>
      <c r="I304" s="4" t="str">
        <f t="shared" si="166"/>
        <v>DPGE/SCGE</v>
      </c>
      <c r="J304" s="4" t="s">
        <v>305</v>
      </c>
      <c r="K304" s="4" t="s">
        <v>291</v>
      </c>
      <c r="L304" s="4" t="s">
        <v>306</v>
      </c>
      <c r="M304" s="4">
        <v>1865.07</v>
      </c>
      <c r="N304" s="4">
        <v>4567.55</v>
      </c>
      <c r="O304" s="1"/>
      <c r="P304" s="1"/>
      <c r="Q304" s="1"/>
      <c r="R304" s="1"/>
      <c r="S304" s="1"/>
      <c r="T304" s="1"/>
      <c r="U304" s="1"/>
      <c r="V304" s="1"/>
    </row>
    <row r="305" spans="1:22" ht="13.5" customHeight="1" x14ac:dyDescent="0.35">
      <c r="A305" s="4" t="str">
        <f t="shared" ref="A305:C305" si="300">A304</f>
        <v>Suape</v>
      </c>
      <c r="B305" s="4" t="str">
        <f t="shared" si="300"/>
        <v>Suape</v>
      </c>
      <c r="C305" s="4" t="str">
        <f t="shared" si="300"/>
        <v>PRESTAÇÃO DE SERVIÇO CONTINUADO DE VIGILÂNCIA ARMADA</v>
      </c>
      <c r="D305" s="4" t="s">
        <v>301</v>
      </c>
      <c r="E305" s="4">
        <v>2021</v>
      </c>
      <c r="F305" s="4" t="s">
        <v>302</v>
      </c>
      <c r="G305" s="4" t="str">
        <f t="shared" si="165"/>
        <v>15.195.617/0001-87</v>
      </c>
      <c r="H305" s="4" t="s">
        <v>803</v>
      </c>
      <c r="I305" s="4" t="str">
        <f t="shared" si="166"/>
        <v>DPGE/SCGE</v>
      </c>
      <c r="J305" s="4" t="s">
        <v>305</v>
      </c>
      <c r="K305" s="4" t="s">
        <v>291</v>
      </c>
      <c r="L305" s="4" t="s">
        <v>306</v>
      </c>
      <c r="M305" s="4">
        <v>2069.0700000000002</v>
      </c>
      <c r="N305" s="4">
        <v>4941.18</v>
      </c>
      <c r="O305" s="1"/>
      <c r="P305" s="1"/>
      <c r="Q305" s="1"/>
      <c r="R305" s="1"/>
      <c r="S305" s="1"/>
      <c r="T305" s="1"/>
      <c r="U305" s="1"/>
      <c r="V305" s="1"/>
    </row>
    <row r="306" spans="1:22" ht="13.5" customHeight="1" x14ac:dyDescent="0.35">
      <c r="A306" s="4" t="str">
        <f t="shared" ref="A306:C306" si="301">A305</f>
        <v>Suape</v>
      </c>
      <c r="B306" s="4" t="str">
        <f t="shared" si="301"/>
        <v>Suape</v>
      </c>
      <c r="C306" s="4" t="str">
        <f t="shared" si="301"/>
        <v>PRESTAÇÃO DE SERVIÇO CONTINUADO DE VIGILÂNCIA ARMADA</v>
      </c>
      <c r="D306" s="4" t="s">
        <v>301</v>
      </c>
      <c r="E306" s="4">
        <v>2021</v>
      </c>
      <c r="F306" s="4" t="s">
        <v>302</v>
      </c>
      <c r="G306" s="4" t="str">
        <f t="shared" si="165"/>
        <v>15.195.617/0001-87</v>
      </c>
      <c r="H306" s="4" t="s">
        <v>804</v>
      </c>
      <c r="I306" s="4" t="str">
        <f t="shared" si="166"/>
        <v>DPGE/SCGE</v>
      </c>
      <c r="J306" s="4" t="s">
        <v>305</v>
      </c>
      <c r="K306" s="4" t="s">
        <v>291</v>
      </c>
      <c r="L306" s="4" t="s">
        <v>306</v>
      </c>
      <c r="M306" s="4">
        <v>1865.07</v>
      </c>
      <c r="N306" s="4">
        <v>4567.55</v>
      </c>
      <c r="O306" s="1"/>
      <c r="P306" s="1"/>
      <c r="Q306" s="1"/>
      <c r="R306" s="1"/>
      <c r="S306" s="1"/>
      <c r="T306" s="1"/>
      <c r="U306" s="1"/>
      <c r="V306" s="1"/>
    </row>
    <row r="307" spans="1:22" ht="13.5" customHeight="1" x14ac:dyDescent="0.35">
      <c r="A307" s="4" t="str">
        <f t="shared" ref="A307:C307" si="302">A306</f>
        <v>Suape</v>
      </c>
      <c r="B307" s="4" t="str">
        <f t="shared" si="302"/>
        <v>Suape</v>
      </c>
      <c r="C307" s="4" t="str">
        <f t="shared" si="302"/>
        <v>PRESTAÇÃO DE SERVIÇO CONTINUADO DE VIGILÂNCIA ARMADA</v>
      </c>
      <c r="D307" s="4" t="s">
        <v>301</v>
      </c>
      <c r="E307" s="4">
        <v>2021</v>
      </c>
      <c r="F307" s="4" t="s">
        <v>302</v>
      </c>
      <c r="G307" s="4" t="str">
        <f t="shared" si="165"/>
        <v>15.195.617/0001-87</v>
      </c>
      <c r="H307" s="4" t="s">
        <v>805</v>
      </c>
      <c r="I307" s="4" t="str">
        <f t="shared" si="166"/>
        <v>DPGE/SCGE</v>
      </c>
      <c r="J307" s="4" t="s">
        <v>305</v>
      </c>
      <c r="K307" s="4" t="s">
        <v>291</v>
      </c>
      <c r="L307" s="4" t="s">
        <v>309</v>
      </c>
      <c r="M307" s="4">
        <v>1865.07</v>
      </c>
      <c r="N307" s="4">
        <v>4567.55</v>
      </c>
      <c r="O307" s="1"/>
      <c r="P307" s="1"/>
      <c r="Q307" s="1"/>
      <c r="R307" s="1"/>
      <c r="S307" s="1"/>
      <c r="T307" s="1"/>
      <c r="U307" s="1"/>
      <c r="V307" s="1"/>
    </row>
    <row r="308" spans="1:22" ht="13.5" customHeight="1" x14ac:dyDescent="0.35">
      <c r="A308" s="4" t="str">
        <f t="shared" ref="A308:C308" si="303">A307</f>
        <v>Suape</v>
      </c>
      <c r="B308" s="4" t="str">
        <f t="shared" si="303"/>
        <v>Suape</v>
      </c>
      <c r="C308" s="4" t="str">
        <f t="shared" si="303"/>
        <v>PRESTAÇÃO DE SERVIÇO CONTINUADO DE VIGILÂNCIA ARMADA</v>
      </c>
      <c r="D308" s="4" t="s">
        <v>301</v>
      </c>
      <c r="E308" s="4">
        <v>2021</v>
      </c>
      <c r="F308" s="4" t="s">
        <v>302</v>
      </c>
      <c r="G308" s="4" t="str">
        <f t="shared" si="165"/>
        <v>15.195.617/0001-87</v>
      </c>
      <c r="H308" s="4" t="s">
        <v>806</v>
      </c>
      <c r="I308" s="4" t="str">
        <f t="shared" si="166"/>
        <v>DPGE/SCGE</v>
      </c>
      <c r="J308" s="4" t="s">
        <v>305</v>
      </c>
      <c r="K308" s="4" t="s">
        <v>291</v>
      </c>
      <c r="L308" s="4" t="s">
        <v>309</v>
      </c>
      <c r="M308" s="4">
        <v>2069.0700000000002</v>
      </c>
      <c r="N308" s="4">
        <v>4941.18</v>
      </c>
      <c r="O308" s="1"/>
      <c r="P308" s="1"/>
      <c r="Q308" s="1"/>
      <c r="R308" s="1"/>
      <c r="S308" s="1"/>
      <c r="T308" s="1"/>
      <c r="U308" s="1"/>
      <c r="V308" s="1"/>
    </row>
    <row r="309" spans="1:22" ht="13.5" customHeight="1" x14ac:dyDescent="0.35">
      <c r="A309" s="4" t="str">
        <f t="shared" ref="A309:C309" si="304">A308</f>
        <v>Suape</v>
      </c>
      <c r="B309" s="4" t="str">
        <f t="shared" si="304"/>
        <v>Suape</v>
      </c>
      <c r="C309" s="4" t="str">
        <f t="shared" si="304"/>
        <v>PRESTAÇÃO DE SERVIÇO CONTINUADO DE VIGILÂNCIA ARMADA</v>
      </c>
      <c r="D309" s="4" t="s">
        <v>301</v>
      </c>
      <c r="E309" s="4">
        <v>2021</v>
      </c>
      <c r="F309" s="4" t="s">
        <v>302</v>
      </c>
      <c r="G309" s="4" t="str">
        <f t="shared" si="165"/>
        <v>15.195.617/0001-87</v>
      </c>
      <c r="H309" s="4" t="s">
        <v>807</v>
      </c>
      <c r="I309" s="4" t="str">
        <f t="shared" si="166"/>
        <v>DPGE/SCGE</v>
      </c>
      <c r="J309" s="4" t="s">
        <v>305</v>
      </c>
      <c r="K309" s="4" t="s">
        <v>291</v>
      </c>
      <c r="L309" s="4" t="s">
        <v>309</v>
      </c>
      <c r="M309" s="4">
        <v>2069.0700000000002</v>
      </c>
      <c r="N309" s="4">
        <v>4941.18</v>
      </c>
      <c r="O309" s="1"/>
      <c r="P309" s="1"/>
      <c r="Q309" s="1"/>
      <c r="R309" s="1"/>
      <c r="S309" s="1"/>
      <c r="T309" s="1"/>
      <c r="U309" s="1"/>
      <c r="V309" s="1"/>
    </row>
    <row r="310" spans="1:22" ht="13.5" customHeight="1" x14ac:dyDescent="0.35">
      <c r="A310" s="4" t="str">
        <f t="shared" ref="A310:C310" si="305">A309</f>
        <v>Suape</v>
      </c>
      <c r="B310" s="4" t="str">
        <f t="shared" si="305"/>
        <v>Suape</v>
      </c>
      <c r="C310" s="4" t="str">
        <f t="shared" si="305"/>
        <v>PRESTAÇÃO DE SERVIÇO CONTINUADO DE VIGILÂNCIA ARMADA</v>
      </c>
      <c r="D310" s="4" t="s">
        <v>301</v>
      </c>
      <c r="E310" s="4">
        <v>2021</v>
      </c>
      <c r="F310" s="4" t="s">
        <v>302</v>
      </c>
      <c r="G310" s="4" t="str">
        <f t="shared" si="165"/>
        <v>15.195.617/0001-87</v>
      </c>
      <c r="H310" s="4" t="s">
        <v>808</v>
      </c>
      <c r="I310" s="4" t="str">
        <f t="shared" si="166"/>
        <v>DPGE/SCGE</v>
      </c>
      <c r="J310" s="4" t="s">
        <v>305</v>
      </c>
      <c r="K310" s="4" t="s">
        <v>291</v>
      </c>
      <c r="L310" s="4" t="s">
        <v>306</v>
      </c>
      <c r="M310" s="4">
        <v>1865.07</v>
      </c>
      <c r="N310" s="4">
        <v>4567.55</v>
      </c>
      <c r="O310" s="1"/>
      <c r="P310" s="1"/>
      <c r="Q310" s="1"/>
      <c r="R310" s="1"/>
      <c r="S310" s="1"/>
      <c r="T310" s="1"/>
      <c r="U310" s="1"/>
      <c r="V310" s="1"/>
    </row>
    <row r="311" spans="1:22" ht="13.5" customHeight="1" x14ac:dyDescent="0.35">
      <c r="A311" s="4" t="str">
        <f t="shared" ref="A311:C311" si="306">A310</f>
        <v>Suape</v>
      </c>
      <c r="B311" s="4" t="str">
        <f t="shared" si="306"/>
        <v>Suape</v>
      </c>
      <c r="C311" s="4" t="str">
        <f t="shared" si="306"/>
        <v>PRESTAÇÃO DE SERVIÇO CONTINUADO DE VIGILÂNCIA ARMADA</v>
      </c>
      <c r="D311" s="4" t="s">
        <v>301</v>
      </c>
      <c r="E311" s="4">
        <v>2021</v>
      </c>
      <c r="F311" s="4" t="s">
        <v>302</v>
      </c>
      <c r="G311" s="4" t="str">
        <f t="shared" si="165"/>
        <v>15.195.617/0001-87</v>
      </c>
      <c r="H311" s="4" t="s">
        <v>809</v>
      </c>
      <c r="I311" s="4" t="str">
        <f t="shared" si="166"/>
        <v>DPGE/SCGE</v>
      </c>
      <c r="J311" s="4" t="s">
        <v>305</v>
      </c>
      <c r="K311" s="4" t="s">
        <v>291</v>
      </c>
      <c r="L311" s="4" t="s">
        <v>306</v>
      </c>
      <c r="M311" s="4">
        <v>1865.07</v>
      </c>
      <c r="N311" s="4">
        <v>4567.55</v>
      </c>
      <c r="O311" s="1"/>
      <c r="P311" s="1"/>
      <c r="Q311" s="1"/>
      <c r="R311" s="1"/>
      <c r="S311" s="1"/>
      <c r="T311" s="1"/>
      <c r="U311" s="1"/>
      <c r="V311" s="1"/>
    </row>
    <row r="312" spans="1:22" ht="13.5" customHeight="1" x14ac:dyDescent="0.35">
      <c r="A312" s="4" t="str">
        <f t="shared" ref="A312:C312" si="307">A311</f>
        <v>Suape</v>
      </c>
      <c r="B312" s="4" t="str">
        <f t="shared" si="307"/>
        <v>Suape</v>
      </c>
      <c r="C312" s="4" t="str">
        <f t="shared" si="307"/>
        <v>PRESTAÇÃO DE SERVIÇO CONTINUADO DE VIGILÂNCIA ARMADA</v>
      </c>
      <c r="D312" s="4" t="s">
        <v>301</v>
      </c>
      <c r="E312" s="4">
        <v>2021</v>
      </c>
      <c r="F312" s="4" t="s">
        <v>302</v>
      </c>
      <c r="G312" s="4" t="str">
        <f t="shared" si="165"/>
        <v>15.195.617/0001-87</v>
      </c>
      <c r="H312" s="4" t="s">
        <v>810</v>
      </c>
      <c r="I312" s="4" t="str">
        <f t="shared" si="166"/>
        <v>DPGE/SCGE</v>
      </c>
      <c r="J312" s="4" t="s">
        <v>305</v>
      </c>
      <c r="K312" s="4" t="s">
        <v>291</v>
      </c>
      <c r="L312" s="4" t="s">
        <v>306</v>
      </c>
      <c r="M312" s="4">
        <v>1865.07</v>
      </c>
      <c r="N312" s="4">
        <v>4567.55</v>
      </c>
      <c r="O312" s="1"/>
      <c r="P312" s="1"/>
      <c r="Q312" s="1"/>
      <c r="R312" s="1"/>
      <c r="S312" s="1"/>
      <c r="T312" s="1"/>
      <c r="U312" s="1"/>
      <c r="V312" s="1"/>
    </row>
    <row r="313" spans="1:22" ht="13.5" customHeight="1" x14ac:dyDescent="0.35">
      <c r="A313" s="4" t="str">
        <f t="shared" ref="A313:C313" si="308">A312</f>
        <v>Suape</v>
      </c>
      <c r="B313" s="4" t="str">
        <f t="shared" si="308"/>
        <v>Suape</v>
      </c>
      <c r="C313" s="4" t="str">
        <f t="shared" si="308"/>
        <v>PRESTAÇÃO DE SERVIÇO CONTINUADO DE VIGILÂNCIA ARMADA</v>
      </c>
      <c r="D313" s="4" t="s">
        <v>301</v>
      </c>
      <c r="E313" s="4">
        <v>2021</v>
      </c>
      <c r="F313" s="4" t="s">
        <v>302</v>
      </c>
      <c r="G313" s="4" t="str">
        <f t="shared" si="165"/>
        <v>15.195.617/0001-87</v>
      </c>
      <c r="H313" s="4" t="s">
        <v>811</v>
      </c>
      <c r="I313" s="4" t="str">
        <f t="shared" si="166"/>
        <v>DPGE/SCGE</v>
      </c>
      <c r="J313" s="4" t="s">
        <v>305</v>
      </c>
      <c r="K313" s="4" t="s">
        <v>291</v>
      </c>
      <c r="L313" s="4" t="s">
        <v>309</v>
      </c>
      <c r="M313" s="4">
        <v>1865.07</v>
      </c>
      <c r="N313" s="4">
        <v>4567.55</v>
      </c>
      <c r="O313" s="1"/>
      <c r="P313" s="1"/>
      <c r="Q313" s="1"/>
      <c r="R313" s="1"/>
      <c r="S313" s="1"/>
      <c r="T313" s="1"/>
      <c r="U313" s="1"/>
      <c r="V313" s="1"/>
    </row>
    <row r="314" spans="1:22" ht="13.5" customHeight="1" x14ac:dyDescent="0.35">
      <c r="A314" s="4" t="str">
        <f t="shared" ref="A314:C314" si="309">A313</f>
        <v>Suape</v>
      </c>
      <c r="B314" s="4" t="str">
        <f t="shared" si="309"/>
        <v>Suape</v>
      </c>
      <c r="C314" s="4" t="str">
        <f t="shared" si="309"/>
        <v>PRESTAÇÃO DE SERVIÇO CONTINUADO DE VIGILÂNCIA ARMADA</v>
      </c>
      <c r="D314" s="4" t="s">
        <v>301</v>
      </c>
      <c r="E314" s="4">
        <v>2021</v>
      </c>
      <c r="F314" s="4" t="s">
        <v>302</v>
      </c>
      <c r="G314" s="4" t="str">
        <f t="shared" si="165"/>
        <v>15.195.617/0001-87</v>
      </c>
      <c r="H314" s="4" t="s">
        <v>812</v>
      </c>
      <c r="I314" s="4" t="str">
        <f t="shared" si="166"/>
        <v>DPGE/SCGE</v>
      </c>
      <c r="J314" s="4" t="s">
        <v>305</v>
      </c>
      <c r="K314" s="4" t="s">
        <v>291</v>
      </c>
      <c r="L314" s="4" t="s">
        <v>306</v>
      </c>
      <c r="M314" s="4">
        <v>2069.0700000000002</v>
      </c>
      <c r="N314" s="4">
        <v>4941.18</v>
      </c>
      <c r="O314" s="1"/>
      <c r="P314" s="1"/>
      <c r="Q314" s="1"/>
      <c r="R314" s="1"/>
      <c r="S314" s="1"/>
      <c r="T314" s="1"/>
      <c r="U314" s="1"/>
      <c r="V314" s="1"/>
    </row>
    <row r="315" spans="1:22" ht="13.5" customHeight="1" x14ac:dyDescent="0.35">
      <c r="A315" s="4" t="str">
        <f t="shared" ref="A315:C315" si="310">A314</f>
        <v>Suape</v>
      </c>
      <c r="B315" s="4" t="str">
        <f t="shared" si="310"/>
        <v>Suape</v>
      </c>
      <c r="C315" s="4" t="str">
        <f t="shared" si="310"/>
        <v>PRESTAÇÃO DE SERVIÇO CONTINUADO DE VIGILÂNCIA ARMADA</v>
      </c>
      <c r="D315" s="4" t="s">
        <v>301</v>
      </c>
      <c r="E315" s="4">
        <v>2021</v>
      </c>
      <c r="F315" s="4" t="s">
        <v>302</v>
      </c>
      <c r="G315" s="4" t="str">
        <f t="shared" si="165"/>
        <v>15.195.617/0001-87</v>
      </c>
      <c r="H315" s="4" t="s">
        <v>813</v>
      </c>
      <c r="I315" s="4" t="str">
        <f t="shared" si="166"/>
        <v>DPGE/SCGE</v>
      </c>
      <c r="J315" s="4" t="s">
        <v>305</v>
      </c>
      <c r="K315" s="4" t="s">
        <v>291</v>
      </c>
      <c r="L315" s="4" t="s">
        <v>306</v>
      </c>
      <c r="M315" s="4">
        <v>1865.07</v>
      </c>
      <c r="N315" s="4">
        <v>4567.55</v>
      </c>
      <c r="O315" s="1"/>
      <c r="P315" s="1"/>
      <c r="Q315" s="1"/>
      <c r="R315" s="1"/>
      <c r="S315" s="1"/>
      <c r="T315" s="1"/>
      <c r="U315" s="1"/>
      <c r="V315" s="1"/>
    </row>
    <row r="316" spans="1:22" ht="13.5" customHeight="1" x14ac:dyDescent="0.35">
      <c r="A316" s="4" t="str">
        <f t="shared" ref="A316:C316" si="311">A315</f>
        <v>Suape</v>
      </c>
      <c r="B316" s="4" t="str">
        <f t="shared" si="311"/>
        <v>Suape</v>
      </c>
      <c r="C316" s="4" t="str">
        <f t="shared" si="311"/>
        <v>PRESTAÇÃO DE SERVIÇO CONTINUADO DE VIGILÂNCIA ARMADA</v>
      </c>
      <c r="D316" s="4" t="s">
        <v>301</v>
      </c>
      <c r="E316" s="4">
        <v>2021</v>
      </c>
      <c r="F316" s="4" t="s">
        <v>302</v>
      </c>
      <c r="G316" s="4" t="str">
        <f t="shared" si="165"/>
        <v>15.195.617/0001-87</v>
      </c>
      <c r="H316" s="4" t="s">
        <v>814</v>
      </c>
      <c r="I316" s="4" t="str">
        <f t="shared" si="166"/>
        <v>DPGE/SCGE</v>
      </c>
      <c r="J316" s="4" t="s">
        <v>305</v>
      </c>
      <c r="K316" s="4" t="s">
        <v>291</v>
      </c>
      <c r="L316" s="4" t="s">
        <v>306</v>
      </c>
      <c r="M316" s="4">
        <v>1865.07</v>
      </c>
      <c r="N316" s="4">
        <v>4567.55</v>
      </c>
      <c r="O316" s="1"/>
      <c r="P316" s="1"/>
      <c r="Q316" s="1"/>
      <c r="R316" s="1"/>
      <c r="S316" s="1"/>
      <c r="T316" s="1"/>
      <c r="U316" s="1"/>
      <c r="V316" s="1"/>
    </row>
    <row r="317" spans="1:22" ht="13.5" customHeight="1" x14ac:dyDescent="0.35">
      <c r="A317" s="4" t="str">
        <f t="shared" ref="A317:C317" si="312">A316</f>
        <v>Suape</v>
      </c>
      <c r="B317" s="4" t="str">
        <f t="shared" si="312"/>
        <v>Suape</v>
      </c>
      <c r="C317" s="4" t="str">
        <f t="shared" si="312"/>
        <v>PRESTAÇÃO DE SERVIÇO CONTINUADO DE VIGILÂNCIA ARMADA</v>
      </c>
      <c r="D317" s="4" t="s">
        <v>301</v>
      </c>
      <c r="E317" s="4">
        <v>2021</v>
      </c>
      <c r="F317" s="4" t="s">
        <v>302</v>
      </c>
      <c r="G317" s="4" t="str">
        <f t="shared" si="165"/>
        <v>15.195.617/0001-87</v>
      </c>
      <c r="H317" s="4" t="s">
        <v>815</v>
      </c>
      <c r="I317" s="4" t="str">
        <f t="shared" si="166"/>
        <v>DPGE/SCGE</v>
      </c>
      <c r="J317" s="4" t="s">
        <v>305</v>
      </c>
      <c r="K317" s="4" t="s">
        <v>291</v>
      </c>
      <c r="L317" s="4" t="s">
        <v>306</v>
      </c>
      <c r="M317" s="4">
        <v>2069.0700000000002</v>
      </c>
      <c r="N317" s="4">
        <v>4941.18</v>
      </c>
      <c r="O317" s="1"/>
      <c r="P317" s="1"/>
      <c r="Q317" s="1"/>
      <c r="R317" s="1"/>
      <c r="S317" s="1"/>
      <c r="T317" s="1"/>
      <c r="U317" s="1"/>
      <c r="V317" s="1"/>
    </row>
    <row r="318" spans="1:22" ht="13.5" customHeight="1" x14ac:dyDescent="0.35">
      <c r="A318" s="4" t="str">
        <f t="shared" ref="A318:C318" si="313">A317</f>
        <v>Suape</v>
      </c>
      <c r="B318" s="4" t="str">
        <f t="shared" si="313"/>
        <v>Suape</v>
      </c>
      <c r="C318" s="4" t="str">
        <f t="shared" si="313"/>
        <v>PRESTAÇÃO DE SERVIÇO CONTINUADO DE VIGILÂNCIA ARMADA</v>
      </c>
      <c r="D318" s="4" t="s">
        <v>301</v>
      </c>
      <c r="E318" s="4">
        <v>2021</v>
      </c>
      <c r="F318" s="4" t="s">
        <v>302</v>
      </c>
      <c r="G318" s="4" t="str">
        <f t="shared" si="165"/>
        <v>15.195.617/0001-87</v>
      </c>
      <c r="H318" s="4" t="s">
        <v>816</v>
      </c>
      <c r="I318" s="4" t="str">
        <f t="shared" si="166"/>
        <v>DPGE/SCGE</v>
      </c>
      <c r="J318" s="4" t="s">
        <v>305</v>
      </c>
      <c r="K318" s="4" t="s">
        <v>291</v>
      </c>
      <c r="L318" s="4" t="s">
        <v>306</v>
      </c>
      <c r="M318" s="4">
        <v>1865.07</v>
      </c>
      <c r="N318" s="4">
        <v>4567.55</v>
      </c>
      <c r="O318" s="1"/>
      <c r="P318" s="1"/>
      <c r="Q318" s="1"/>
      <c r="R318" s="1"/>
      <c r="S318" s="1"/>
      <c r="T318" s="1"/>
      <c r="U318" s="1"/>
      <c r="V318" s="1"/>
    </row>
    <row r="319" spans="1:22" ht="13.5" customHeight="1" x14ac:dyDescent="0.35">
      <c r="A319" s="4" t="str">
        <f t="shared" ref="A319:C319" si="314">A318</f>
        <v>Suape</v>
      </c>
      <c r="B319" s="4" t="str">
        <f t="shared" si="314"/>
        <v>Suape</v>
      </c>
      <c r="C319" s="4" t="str">
        <f t="shared" si="314"/>
        <v>PRESTAÇÃO DE SERVIÇO CONTINUADO DE VIGILÂNCIA ARMADA</v>
      </c>
      <c r="D319" s="4" t="s">
        <v>301</v>
      </c>
      <c r="E319" s="4">
        <v>2021</v>
      </c>
      <c r="F319" s="4" t="s">
        <v>302</v>
      </c>
      <c r="G319" s="4" t="str">
        <f t="shared" si="165"/>
        <v>15.195.617/0001-87</v>
      </c>
      <c r="H319" s="4" t="s">
        <v>817</v>
      </c>
      <c r="I319" s="4" t="str">
        <f t="shared" si="166"/>
        <v>DPGE/SCGE</v>
      </c>
      <c r="J319" s="4" t="s">
        <v>305</v>
      </c>
      <c r="K319" s="4" t="s">
        <v>291</v>
      </c>
      <c r="L319" s="4" t="s">
        <v>306</v>
      </c>
      <c r="M319" s="4">
        <v>1865.07</v>
      </c>
      <c r="N319" s="4">
        <v>4567.55</v>
      </c>
      <c r="O319" s="1"/>
      <c r="P319" s="1"/>
      <c r="Q319" s="1"/>
      <c r="R319" s="1"/>
      <c r="S319" s="1"/>
      <c r="T319" s="1"/>
      <c r="U319" s="1"/>
      <c r="V319" s="1"/>
    </row>
    <row r="320" spans="1:22" ht="13.5" customHeight="1" x14ac:dyDescent="0.35">
      <c r="A320" s="4" t="str">
        <f t="shared" ref="A320:C320" si="315">A319</f>
        <v>Suape</v>
      </c>
      <c r="B320" s="4" t="str">
        <f t="shared" si="315"/>
        <v>Suape</v>
      </c>
      <c r="C320" s="4" t="str">
        <f t="shared" si="315"/>
        <v>PRESTAÇÃO DE SERVIÇO CONTINUADO DE VIGILÂNCIA ARMADA</v>
      </c>
      <c r="D320" s="4" t="s">
        <v>301</v>
      </c>
      <c r="E320" s="4">
        <v>2021</v>
      </c>
      <c r="F320" s="4" t="s">
        <v>302</v>
      </c>
      <c r="G320" s="4" t="str">
        <f t="shared" si="165"/>
        <v>15.195.617/0001-87</v>
      </c>
      <c r="H320" s="4" t="s">
        <v>818</v>
      </c>
      <c r="I320" s="4" t="str">
        <f t="shared" si="166"/>
        <v>DPGE/SCGE</v>
      </c>
      <c r="J320" s="4" t="s">
        <v>305</v>
      </c>
      <c r="K320" s="4" t="s">
        <v>291</v>
      </c>
      <c r="L320" s="4" t="s">
        <v>306</v>
      </c>
      <c r="M320" s="4">
        <v>2069.0700000000002</v>
      </c>
      <c r="N320" s="4">
        <v>4941.18</v>
      </c>
      <c r="O320" s="1"/>
      <c r="P320" s="1"/>
      <c r="Q320" s="1"/>
      <c r="R320" s="1"/>
      <c r="S320" s="1"/>
      <c r="T320" s="1"/>
      <c r="U320" s="1"/>
      <c r="V320" s="1"/>
    </row>
    <row r="321" spans="1:22" ht="13.5" customHeight="1" x14ac:dyDescent="0.35">
      <c r="A321" s="4" t="str">
        <f t="shared" ref="A321:C321" si="316">A320</f>
        <v>Suape</v>
      </c>
      <c r="B321" s="4" t="str">
        <f t="shared" si="316"/>
        <v>Suape</v>
      </c>
      <c r="C321" s="4" t="str">
        <f t="shared" si="316"/>
        <v>PRESTAÇÃO DE SERVIÇO CONTINUADO DE VIGILÂNCIA ARMADA</v>
      </c>
      <c r="D321" s="4" t="s">
        <v>301</v>
      </c>
      <c r="E321" s="4">
        <v>2021</v>
      </c>
      <c r="F321" s="4" t="s">
        <v>302</v>
      </c>
      <c r="G321" s="4" t="str">
        <f t="shared" si="165"/>
        <v>15.195.617/0001-87</v>
      </c>
      <c r="H321" s="4" t="s">
        <v>819</v>
      </c>
      <c r="I321" s="4" t="str">
        <f t="shared" si="166"/>
        <v>DPGE/SCGE</v>
      </c>
      <c r="J321" s="4" t="s">
        <v>305</v>
      </c>
      <c r="K321" s="4" t="s">
        <v>291</v>
      </c>
      <c r="L321" s="4" t="s">
        <v>309</v>
      </c>
      <c r="M321" s="4">
        <v>1865.07</v>
      </c>
      <c r="N321" s="4">
        <v>4567.55</v>
      </c>
      <c r="O321" s="1"/>
      <c r="P321" s="1"/>
      <c r="Q321" s="1"/>
      <c r="R321" s="1"/>
      <c r="S321" s="1"/>
      <c r="T321" s="1"/>
      <c r="U321" s="1"/>
      <c r="V321" s="1"/>
    </row>
    <row r="322" spans="1:22" ht="13.5" customHeight="1" x14ac:dyDescent="0.35">
      <c r="A322" s="4" t="str">
        <f t="shared" ref="A322:C322" si="317">A321</f>
        <v>Suape</v>
      </c>
      <c r="B322" s="4" t="str">
        <f t="shared" si="317"/>
        <v>Suape</v>
      </c>
      <c r="C322" s="4" t="str">
        <f t="shared" si="317"/>
        <v>PRESTAÇÃO DE SERVIÇO CONTINUADO DE VIGILÂNCIA ARMADA</v>
      </c>
      <c r="D322" s="4" t="s">
        <v>301</v>
      </c>
      <c r="E322" s="4">
        <v>2021</v>
      </c>
      <c r="F322" s="4" t="s">
        <v>302</v>
      </c>
      <c r="G322" s="4" t="str">
        <f t="shared" si="165"/>
        <v>15.195.617/0001-87</v>
      </c>
      <c r="H322" s="4" t="s">
        <v>820</v>
      </c>
      <c r="I322" s="4" t="str">
        <f t="shared" si="166"/>
        <v>DPGE/SCGE</v>
      </c>
      <c r="J322" s="4" t="s">
        <v>305</v>
      </c>
      <c r="K322" s="4" t="s">
        <v>291</v>
      </c>
      <c r="L322" s="4" t="s">
        <v>306</v>
      </c>
      <c r="M322" s="4">
        <v>2069.0700000000002</v>
      </c>
      <c r="N322" s="4">
        <v>4941.18</v>
      </c>
      <c r="O322" s="1"/>
      <c r="P322" s="1"/>
      <c r="Q322" s="1"/>
      <c r="R322" s="1"/>
      <c r="S322" s="1"/>
      <c r="T322" s="1"/>
      <c r="U322" s="1"/>
      <c r="V322" s="1"/>
    </row>
    <row r="323" spans="1:22" ht="13.5" customHeight="1" x14ac:dyDescent="0.35">
      <c r="A323" s="4" t="str">
        <f t="shared" ref="A323:C323" si="318">A322</f>
        <v>Suape</v>
      </c>
      <c r="B323" s="4" t="str">
        <f t="shared" si="318"/>
        <v>Suape</v>
      </c>
      <c r="C323" s="4" t="str">
        <f t="shared" si="318"/>
        <v>PRESTAÇÃO DE SERVIÇO CONTINUADO DE VIGILÂNCIA ARMADA</v>
      </c>
      <c r="D323" s="4" t="s">
        <v>301</v>
      </c>
      <c r="E323" s="4">
        <v>2021</v>
      </c>
      <c r="F323" s="4" t="s">
        <v>302</v>
      </c>
      <c r="G323" s="4" t="str">
        <f t="shared" si="165"/>
        <v>15.195.617/0001-87</v>
      </c>
      <c r="H323" s="4" t="s">
        <v>821</v>
      </c>
      <c r="I323" s="4" t="str">
        <f t="shared" si="166"/>
        <v>DPGE/SCGE</v>
      </c>
      <c r="J323" s="4" t="s">
        <v>305</v>
      </c>
      <c r="K323" s="4" t="s">
        <v>291</v>
      </c>
      <c r="L323" s="4" t="s">
        <v>309</v>
      </c>
      <c r="M323" s="4">
        <v>1865.07</v>
      </c>
      <c r="N323" s="4">
        <v>4567.55</v>
      </c>
      <c r="O323" s="1"/>
      <c r="P323" s="1"/>
      <c r="Q323" s="1"/>
      <c r="R323" s="1"/>
      <c r="S323" s="1"/>
      <c r="T323" s="1"/>
      <c r="U323" s="1"/>
      <c r="V323" s="1"/>
    </row>
    <row r="324" spans="1:22" ht="13.5" customHeight="1" x14ac:dyDescent="0.35">
      <c r="A324" s="4" t="str">
        <f t="shared" ref="A324:C324" si="319">A323</f>
        <v>Suape</v>
      </c>
      <c r="B324" s="4" t="str">
        <f t="shared" si="319"/>
        <v>Suape</v>
      </c>
      <c r="C324" s="4" t="str">
        <f t="shared" si="319"/>
        <v>PRESTAÇÃO DE SERVIÇO CONTINUADO DE VIGILÂNCIA ARMADA</v>
      </c>
      <c r="D324" s="4" t="s">
        <v>301</v>
      </c>
      <c r="E324" s="4">
        <v>2021</v>
      </c>
      <c r="F324" s="4" t="s">
        <v>302</v>
      </c>
      <c r="G324" s="4" t="str">
        <f t="shared" si="165"/>
        <v>15.195.617/0001-87</v>
      </c>
      <c r="H324" s="4" t="s">
        <v>822</v>
      </c>
      <c r="I324" s="4" t="str">
        <f t="shared" si="166"/>
        <v>DPGE/SCGE</v>
      </c>
      <c r="J324" s="4" t="s">
        <v>305</v>
      </c>
      <c r="K324" s="4" t="s">
        <v>291</v>
      </c>
      <c r="L324" s="4" t="s">
        <v>309</v>
      </c>
      <c r="M324" s="4">
        <v>2069.0700000000002</v>
      </c>
      <c r="N324" s="4">
        <v>4941.18</v>
      </c>
      <c r="O324" s="1"/>
      <c r="P324" s="1"/>
      <c r="Q324" s="1"/>
      <c r="R324" s="1"/>
      <c r="S324" s="1"/>
      <c r="T324" s="1"/>
      <c r="U324" s="1"/>
      <c r="V324" s="1"/>
    </row>
    <row r="325" spans="1:22" ht="13.5" customHeight="1" x14ac:dyDescent="0.35">
      <c r="A325" s="4" t="str">
        <f t="shared" ref="A325:C325" si="320">A324</f>
        <v>Suape</v>
      </c>
      <c r="B325" s="4" t="str">
        <f t="shared" si="320"/>
        <v>Suape</v>
      </c>
      <c r="C325" s="4" t="str">
        <f t="shared" si="320"/>
        <v>PRESTAÇÃO DE SERVIÇO CONTINUADO DE VIGILÂNCIA ARMADA</v>
      </c>
      <c r="D325" s="4" t="s">
        <v>301</v>
      </c>
      <c r="E325" s="4">
        <v>2021</v>
      </c>
      <c r="F325" s="4" t="s">
        <v>302</v>
      </c>
      <c r="G325" s="4" t="str">
        <f t="shared" si="165"/>
        <v>15.195.617/0001-87</v>
      </c>
      <c r="H325" s="4" t="s">
        <v>823</v>
      </c>
      <c r="I325" s="4" t="str">
        <f t="shared" si="166"/>
        <v>DPGE/SCGE</v>
      </c>
      <c r="J325" s="4" t="s">
        <v>305</v>
      </c>
      <c r="K325" s="4" t="s">
        <v>291</v>
      </c>
      <c r="L325" s="4" t="s">
        <v>306</v>
      </c>
      <c r="M325" s="4">
        <v>2069.0700000000002</v>
      </c>
      <c r="N325" s="4">
        <v>4941.18</v>
      </c>
      <c r="O325" s="1"/>
      <c r="P325" s="1"/>
      <c r="Q325" s="1"/>
      <c r="R325" s="1"/>
      <c r="S325" s="1"/>
      <c r="T325" s="1"/>
      <c r="U325" s="1"/>
      <c r="V325" s="1"/>
    </row>
    <row r="326" spans="1:22" ht="13.5" customHeight="1" x14ac:dyDescent="0.35">
      <c r="A326" s="4" t="str">
        <f t="shared" ref="A326:C326" si="321">A325</f>
        <v>Suape</v>
      </c>
      <c r="B326" s="4" t="str">
        <f t="shared" si="321"/>
        <v>Suape</v>
      </c>
      <c r="C326" s="4" t="str">
        <f t="shared" si="321"/>
        <v>PRESTAÇÃO DE SERVIÇO CONTINUADO DE VIGILÂNCIA ARMADA</v>
      </c>
      <c r="D326" s="4" t="s">
        <v>301</v>
      </c>
      <c r="E326" s="4">
        <v>2021</v>
      </c>
      <c r="F326" s="4" t="s">
        <v>302</v>
      </c>
      <c r="G326" s="4" t="str">
        <f t="shared" si="165"/>
        <v>15.195.617/0001-87</v>
      </c>
      <c r="H326" s="4" t="s">
        <v>824</v>
      </c>
      <c r="I326" s="4" t="str">
        <f t="shared" si="166"/>
        <v>DPGE/SCGE</v>
      </c>
      <c r="J326" s="4" t="s">
        <v>305</v>
      </c>
      <c r="K326" s="4" t="s">
        <v>291</v>
      </c>
      <c r="L326" s="4" t="s">
        <v>309</v>
      </c>
      <c r="M326" s="4">
        <v>1865.07</v>
      </c>
      <c r="N326" s="4">
        <v>4567.55</v>
      </c>
      <c r="O326" s="1"/>
      <c r="P326" s="1"/>
      <c r="Q326" s="1"/>
      <c r="R326" s="1"/>
      <c r="S326" s="1"/>
      <c r="T326" s="1"/>
      <c r="U326" s="1"/>
      <c r="V326" s="1"/>
    </row>
    <row r="327" spans="1:22" ht="13.5" customHeight="1" x14ac:dyDescent="0.35">
      <c r="A327" s="4" t="str">
        <f t="shared" ref="A327:C327" si="322">A326</f>
        <v>Suape</v>
      </c>
      <c r="B327" s="4" t="str">
        <f t="shared" si="322"/>
        <v>Suape</v>
      </c>
      <c r="C327" s="4" t="str">
        <f t="shared" si="322"/>
        <v>PRESTAÇÃO DE SERVIÇO CONTINUADO DE VIGILÂNCIA ARMADA</v>
      </c>
      <c r="D327" s="4" t="s">
        <v>301</v>
      </c>
      <c r="E327" s="4">
        <v>2021</v>
      </c>
      <c r="F327" s="4" t="s">
        <v>302</v>
      </c>
      <c r="G327" s="4" t="str">
        <f t="shared" si="165"/>
        <v>15.195.617/0001-87</v>
      </c>
      <c r="H327" s="4" t="s">
        <v>825</v>
      </c>
      <c r="I327" s="4" t="str">
        <f t="shared" si="166"/>
        <v>DPGE/SCGE</v>
      </c>
      <c r="J327" s="4" t="s">
        <v>305</v>
      </c>
      <c r="K327" s="4" t="s">
        <v>291</v>
      </c>
      <c r="L327" s="4" t="s">
        <v>306</v>
      </c>
      <c r="M327" s="4">
        <v>2069.0700000000002</v>
      </c>
      <c r="N327" s="4">
        <v>4941.18</v>
      </c>
      <c r="O327" s="1"/>
      <c r="P327" s="1"/>
      <c r="Q327" s="1"/>
      <c r="R327" s="1"/>
      <c r="S327" s="1"/>
      <c r="T327" s="1"/>
      <c r="U327" s="1"/>
      <c r="V327" s="1"/>
    </row>
    <row r="328" spans="1:22" ht="13.5" customHeight="1" x14ac:dyDescent="0.35">
      <c r="A328" s="4" t="str">
        <f t="shared" ref="A328:C328" si="323">A327</f>
        <v>Suape</v>
      </c>
      <c r="B328" s="4" t="str">
        <f t="shared" si="323"/>
        <v>Suape</v>
      </c>
      <c r="C328" s="4" t="str">
        <f t="shared" si="323"/>
        <v>PRESTAÇÃO DE SERVIÇO CONTINUADO DE VIGILÂNCIA ARMADA</v>
      </c>
      <c r="D328" s="4" t="s">
        <v>301</v>
      </c>
      <c r="E328" s="4">
        <v>2021</v>
      </c>
      <c r="F328" s="4" t="s">
        <v>302</v>
      </c>
      <c r="G328" s="4" t="str">
        <f t="shared" si="165"/>
        <v>15.195.617/0001-87</v>
      </c>
      <c r="H328" s="4" t="s">
        <v>826</v>
      </c>
      <c r="I328" s="4" t="str">
        <f t="shared" si="166"/>
        <v>DPGE/SCGE</v>
      </c>
      <c r="J328" s="4" t="s">
        <v>305</v>
      </c>
      <c r="K328" s="4" t="s">
        <v>291</v>
      </c>
      <c r="L328" s="4" t="s">
        <v>309</v>
      </c>
      <c r="M328" s="4">
        <v>1865.07</v>
      </c>
      <c r="N328" s="4">
        <v>4567.55</v>
      </c>
      <c r="O328" s="1"/>
      <c r="P328" s="1"/>
      <c r="Q328" s="1"/>
      <c r="R328" s="1"/>
      <c r="S328" s="1"/>
      <c r="T328" s="1"/>
      <c r="U328" s="1"/>
      <c r="V328" s="1"/>
    </row>
    <row r="329" spans="1:22" ht="13.5" customHeight="1" x14ac:dyDescent="0.35">
      <c r="A329" s="4" t="str">
        <f t="shared" ref="A329:C329" si="324">A328</f>
        <v>Suape</v>
      </c>
      <c r="B329" s="4" t="str">
        <f t="shared" si="324"/>
        <v>Suape</v>
      </c>
      <c r="C329" s="4" t="str">
        <f t="shared" si="324"/>
        <v>PRESTAÇÃO DE SERVIÇO CONTINUADO DE VIGILÂNCIA ARMADA</v>
      </c>
      <c r="D329" s="4" t="s">
        <v>301</v>
      </c>
      <c r="E329" s="4">
        <v>2021</v>
      </c>
      <c r="F329" s="4" t="s">
        <v>302</v>
      </c>
      <c r="G329" s="4" t="str">
        <f t="shared" si="165"/>
        <v>15.195.617/0001-87</v>
      </c>
      <c r="H329" s="4" t="s">
        <v>827</v>
      </c>
      <c r="I329" s="4" t="str">
        <f t="shared" si="166"/>
        <v>DPGE/SCGE</v>
      </c>
      <c r="J329" s="4" t="s">
        <v>305</v>
      </c>
      <c r="K329" s="4" t="s">
        <v>291</v>
      </c>
      <c r="L329" s="4" t="s">
        <v>306</v>
      </c>
      <c r="M329" s="4">
        <v>1865.07</v>
      </c>
      <c r="N329" s="4">
        <v>4567.55</v>
      </c>
      <c r="O329" s="1"/>
      <c r="P329" s="1"/>
      <c r="Q329" s="1"/>
      <c r="R329" s="1"/>
      <c r="S329" s="1"/>
      <c r="T329" s="1"/>
      <c r="U329" s="1"/>
      <c r="V329" s="1"/>
    </row>
    <row r="330" spans="1:22" ht="13.5" customHeight="1" x14ac:dyDescent="0.35">
      <c r="A330" s="4" t="str">
        <f t="shared" ref="A330:C330" si="325">A329</f>
        <v>Suape</v>
      </c>
      <c r="B330" s="4" t="str">
        <f t="shared" si="325"/>
        <v>Suape</v>
      </c>
      <c r="C330" s="4" t="str">
        <f t="shared" si="325"/>
        <v>PRESTAÇÃO DE SERVIÇO CONTINUADO DE VIGILÂNCIA ARMADA</v>
      </c>
      <c r="D330" s="4" t="s">
        <v>301</v>
      </c>
      <c r="E330" s="4">
        <v>2021</v>
      </c>
      <c r="F330" s="4" t="s">
        <v>302</v>
      </c>
      <c r="G330" s="4" t="str">
        <f t="shared" si="165"/>
        <v>15.195.617/0001-87</v>
      </c>
      <c r="H330" s="4" t="s">
        <v>828</v>
      </c>
      <c r="I330" s="4" t="str">
        <f t="shared" si="166"/>
        <v>DPGE/SCGE</v>
      </c>
      <c r="J330" s="4" t="s">
        <v>305</v>
      </c>
      <c r="K330" s="4" t="s">
        <v>291</v>
      </c>
      <c r="L330" s="4" t="s">
        <v>309</v>
      </c>
      <c r="M330" s="4">
        <v>2069.0700000000002</v>
      </c>
      <c r="N330" s="4">
        <v>4941.18</v>
      </c>
      <c r="O330" s="1"/>
      <c r="P330" s="1"/>
      <c r="Q330" s="1"/>
      <c r="R330" s="1"/>
      <c r="S330" s="1"/>
      <c r="T330" s="1"/>
      <c r="U330" s="1"/>
      <c r="V330" s="1"/>
    </row>
    <row r="331" spans="1:22" ht="13.5" customHeight="1" x14ac:dyDescent="0.35">
      <c r="A331" s="4" t="str">
        <f t="shared" ref="A331:C331" si="326">A330</f>
        <v>Suape</v>
      </c>
      <c r="B331" s="4" t="str">
        <f t="shared" si="326"/>
        <v>Suape</v>
      </c>
      <c r="C331" s="4" t="str">
        <f t="shared" si="326"/>
        <v>PRESTAÇÃO DE SERVIÇO CONTINUADO DE VIGILÂNCIA ARMADA</v>
      </c>
      <c r="D331" s="4" t="s">
        <v>301</v>
      </c>
      <c r="E331" s="4">
        <v>2021</v>
      </c>
      <c r="F331" s="4" t="s">
        <v>302</v>
      </c>
      <c r="G331" s="4" t="str">
        <f t="shared" si="165"/>
        <v>15.195.617/0001-87</v>
      </c>
      <c r="H331" s="4" t="s">
        <v>829</v>
      </c>
      <c r="I331" s="4" t="str">
        <f t="shared" si="166"/>
        <v>DPGE/SCGE</v>
      </c>
      <c r="J331" s="4" t="s">
        <v>305</v>
      </c>
      <c r="K331" s="4" t="s">
        <v>291</v>
      </c>
      <c r="L331" s="4" t="s">
        <v>309</v>
      </c>
      <c r="M331" s="4">
        <v>1865.07</v>
      </c>
      <c r="N331" s="4">
        <v>4567.55</v>
      </c>
      <c r="O331" s="1"/>
      <c r="P331" s="1"/>
      <c r="Q331" s="1"/>
      <c r="R331" s="1"/>
      <c r="S331" s="1"/>
      <c r="T331" s="1"/>
      <c r="U331" s="1"/>
      <c r="V331" s="1"/>
    </row>
    <row r="332" spans="1:22" ht="13.5" customHeight="1" x14ac:dyDescent="0.35">
      <c r="A332" s="4" t="str">
        <f t="shared" ref="A332:C332" si="327">A331</f>
        <v>Suape</v>
      </c>
      <c r="B332" s="4" t="str">
        <f t="shared" si="327"/>
        <v>Suape</v>
      </c>
      <c r="C332" s="4" t="str">
        <f t="shared" si="327"/>
        <v>PRESTAÇÃO DE SERVIÇO CONTINUADO DE VIGILÂNCIA ARMADA</v>
      </c>
      <c r="D332" s="4" t="s">
        <v>301</v>
      </c>
      <c r="E332" s="4">
        <v>2021</v>
      </c>
      <c r="F332" s="4" t="s">
        <v>302</v>
      </c>
      <c r="G332" s="4" t="str">
        <f t="shared" si="165"/>
        <v>15.195.617/0001-87</v>
      </c>
      <c r="H332" s="4" t="s">
        <v>830</v>
      </c>
      <c r="I332" s="4" t="str">
        <f t="shared" si="166"/>
        <v>DPGE/SCGE</v>
      </c>
      <c r="J332" s="4" t="s">
        <v>305</v>
      </c>
      <c r="K332" s="4" t="s">
        <v>291</v>
      </c>
      <c r="L332" s="4" t="s">
        <v>309</v>
      </c>
      <c r="M332" s="4">
        <v>2069.0700000000002</v>
      </c>
      <c r="N332" s="4">
        <v>4941.18</v>
      </c>
      <c r="O332" s="1"/>
      <c r="P332" s="1"/>
      <c r="Q332" s="1"/>
      <c r="R332" s="1"/>
      <c r="S332" s="1"/>
      <c r="T332" s="1"/>
      <c r="U332" s="1"/>
      <c r="V332" s="1"/>
    </row>
    <row r="333" spans="1:22" ht="13.5" customHeight="1" x14ac:dyDescent="0.35">
      <c r="A333" s="4" t="str">
        <f t="shared" ref="A333:C333" si="328">A332</f>
        <v>Suape</v>
      </c>
      <c r="B333" s="4" t="str">
        <f t="shared" si="328"/>
        <v>Suape</v>
      </c>
      <c r="C333" s="4" t="str">
        <f t="shared" si="328"/>
        <v>PRESTAÇÃO DE SERVIÇO CONTINUADO DE VIGILÂNCIA ARMADA</v>
      </c>
      <c r="D333" s="4" t="s">
        <v>301</v>
      </c>
      <c r="E333" s="4">
        <v>2021</v>
      </c>
      <c r="F333" s="4" t="s">
        <v>302</v>
      </c>
      <c r="G333" s="4" t="str">
        <f t="shared" si="165"/>
        <v>15.195.617/0001-87</v>
      </c>
      <c r="H333" s="4" t="s">
        <v>831</v>
      </c>
      <c r="I333" s="4" t="str">
        <f t="shared" si="166"/>
        <v>DPGE/SCGE</v>
      </c>
      <c r="J333" s="4" t="s">
        <v>305</v>
      </c>
      <c r="K333" s="4" t="s">
        <v>291</v>
      </c>
      <c r="L333" s="4" t="s">
        <v>309</v>
      </c>
      <c r="M333" s="4">
        <v>2069.0700000000002</v>
      </c>
      <c r="N333" s="4">
        <v>4941.18</v>
      </c>
      <c r="O333" s="1"/>
      <c r="P333" s="1"/>
      <c r="Q333" s="1"/>
      <c r="R333" s="1"/>
      <c r="S333" s="1"/>
      <c r="T333" s="1"/>
      <c r="U333" s="1"/>
      <c r="V333" s="1"/>
    </row>
    <row r="334" spans="1:22" ht="13.5" customHeight="1" x14ac:dyDescent="0.35">
      <c r="A334" s="4" t="str">
        <f t="shared" ref="A334:C334" si="329">A333</f>
        <v>Suape</v>
      </c>
      <c r="B334" s="4" t="str">
        <f t="shared" si="329"/>
        <v>Suape</v>
      </c>
      <c r="C334" s="4" t="str">
        <f t="shared" si="329"/>
        <v>PRESTAÇÃO DE SERVIÇO CONTINUADO DE VIGILÂNCIA ARMADA</v>
      </c>
      <c r="D334" s="4" t="s">
        <v>301</v>
      </c>
      <c r="E334" s="4">
        <v>2021</v>
      </c>
      <c r="F334" s="4" t="s">
        <v>302</v>
      </c>
      <c r="G334" s="4" t="str">
        <f t="shared" si="165"/>
        <v>15.195.617/0001-87</v>
      </c>
      <c r="H334" s="4" t="s">
        <v>832</v>
      </c>
      <c r="I334" s="4" t="str">
        <f t="shared" si="166"/>
        <v>DPGE/SCGE</v>
      </c>
      <c r="J334" s="4" t="s">
        <v>305</v>
      </c>
      <c r="K334" s="4" t="s">
        <v>291</v>
      </c>
      <c r="L334" s="4" t="s">
        <v>309</v>
      </c>
      <c r="M334" s="4">
        <v>2069.0700000000002</v>
      </c>
      <c r="N334" s="4">
        <v>4941.18</v>
      </c>
      <c r="O334" s="1"/>
      <c r="P334" s="1"/>
      <c r="Q334" s="1"/>
      <c r="R334" s="1"/>
      <c r="S334" s="1"/>
      <c r="T334" s="1"/>
      <c r="U334" s="1"/>
      <c r="V334" s="1"/>
    </row>
    <row r="335" spans="1:22" ht="13.5" customHeight="1" x14ac:dyDescent="0.35">
      <c r="A335" s="4" t="str">
        <f t="shared" ref="A335:C335" si="330">A334</f>
        <v>Suape</v>
      </c>
      <c r="B335" s="4" t="str">
        <f t="shared" si="330"/>
        <v>Suape</v>
      </c>
      <c r="C335" s="4" t="str">
        <f t="shared" si="330"/>
        <v>PRESTAÇÃO DE SERVIÇO CONTINUADO DE VIGILÂNCIA ARMADA</v>
      </c>
      <c r="D335" s="4" t="s">
        <v>301</v>
      </c>
      <c r="E335" s="4">
        <v>2021</v>
      </c>
      <c r="F335" s="4" t="s">
        <v>302</v>
      </c>
      <c r="G335" s="4" t="str">
        <f t="shared" si="165"/>
        <v>15.195.617/0001-87</v>
      </c>
      <c r="H335" s="4" t="s">
        <v>833</v>
      </c>
      <c r="I335" s="4" t="str">
        <f t="shared" si="166"/>
        <v>DPGE/SCGE</v>
      </c>
      <c r="J335" s="4" t="s">
        <v>305</v>
      </c>
      <c r="K335" s="4" t="s">
        <v>291</v>
      </c>
      <c r="L335" s="4" t="s">
        <v>309</v>
      </c>
      <c r="M335" s="4">
        <v>2069.0700000000002</v>
      </c>
      <c r="N335" s="4">
        <v>4941.18</v>
      </c>
      <c r="O335" s="1"/>
      <c r="P335" s="1"/>
      <c r="Q335" s="1"/>
      <c r="R335" s="1"/>
      <c r="S335" s="1"/>
      <c r="T335" s="1"/>
      <c r="U335" s="1"/>
      <c r="V335" s="1"/>
    </row>
    <row r="336" spans="1:22" ht="13.5" customHeight="1" x14ac:dyDescent="0.35">
      <c r="A336" s="4" t="str">
        <f t="shared" ref="A336:C336" si="331">A335</f>
        <v>Suape</v>
      </c>
      <c r="B336" s="4" t="str">
        <f t="shared" si="331"/>
        <v>Suape</v>
      </c>
      <c r="C336" s="4" t="str">
        <f t="shared" si="331"/>
        <v>PRESTAÇÃO DE SERVIÇO CONTINUADO DE VIGILÂNCIA ARMADA</v>
      </c>
      <c r="D336" s="4" t="s">
        <v>301</v>
      </c>
      <c r="E336" s="4">
        <v>2021</v>
      </c>
      <c r="F336" s="4" t="s">
        <v>302</v>
      </c>
      <c r="G336" s="4" t="str">
        <f t="shared" si="165"/>
        <v>15.195.617/0001-87</v>
      </c>
      <c r="H336" s="4" t="s">
        <v>834</v>
      </c>
      <c r="I336" s="4" t="str">
        <f t="shared" si="166"/>
        <v>DPGE/SCGE</v>
      </c>
      <c r="J336" s="4" t="s">
        <v>305</v>
      </c>
      <c r="K336" s="4" t="s">
        <v>291</v>
      </c>
      <c r="L336" s="4" t="s">
        <v>309</v>
      </c>
      <c r="M336" s="4">
        <v>2069.0700000000002</v>
      </c>
      <c r="N336" s="4">
        <v>4941.18</v>
      </c>
      <c r="O336" s="1"/>
      <c r="P336" s="1"/>
      <c r="Q336" s="1"/>
      <c r="R336" s="1"/>
      <c r="S336" s="1"/>
      <c r="T336" s="1"/>
      <c r="U336" s="1"/>
      <c r="V336" s="1"/>
    </row>
    <row r="337" spans="1:22" ht="13.5" customHeight="1" x14ac:dyDescent="0.35">
      <c r="A337" s="4" t="str">
        <f t="shared" ref="A337:C337" si="332">A336</f>
        <v>Suape</v>
      </c>
      <c r="B337" s="4" t="str">
        <f t="shared" si="332"/>
        <v>Suape</v>
      </c>
      <c r="C337" s="4" t="str">
        <f t="shared" si="332"/>
        <v>PRESTAÇÃO DE SERVIÇO CONTINUADO DE VIGILÂNCIA ARMADA</v>
      </c>
      <c r="D337" s="4" t="s">
        <v>301</v>
      </c>
      <c r="E337" s="4">
        <v>2021</v>
      </c>
      <c r="F337" s="4" t="s">
        <v>302</v>
      </c>
      <c r="G337" s="4" t="str">
        <f t="shared" si="165"/>
        <v>15.195.617/0001-87</v>
      </c>
      <c r="H337" s="4" t="s">
        <v>835</v>
      </c>
      <c r="I337" s="4" t="str">
        <f t="shared" si="166"/>
        <v>DPGE/SCGE</v>
      </c>
      <c r="J337" s="4" t="s">
        <v>305</v>
      </c>
      <c r="K337" s="4" t="s">
        <v>291</v>
      </c>
      <c r="L337" s="4" t="s">
        <v>309</v>
      </c>
      <c r="M337" s="4">
        <v>2069.0700000000002</v>
      </c>
      <c r="N337" s="4">
        <v>4941.18</v>
      </c>
      <c r="O337" s="1"/>
      <c r="P337" s="1"/>
      <c r="Q337" s="1"/>
      <c r="R337" s="1"/>
      <c r="S337" s="1"/>
      <c r="T337" s="1"/>
      <c r="U337" s="1"/>
      <c r="V337" s="1"/>
    </row>
    <row r="338" spans="1:22" ht="13.5" customHeight="1" x14ac:dyDescent="0.35">
      <c r="A338" s="4" t="str">
        <f t="shared" ref="A338:C338" si="333">A337</f>
        <v>Suape</v>
      </c>
      <c r="B338" s="4" t="str">
        <f t="shared" si="333"/>
        <v>Suape</v>
      </c>
      <c r="C338" s="4" t="str">
        <f t="shared" si="333"/>
        <v>PRESTAÇÃO DE SERVIÇO CONTINUADO DE VIGILÂNCIA ARMADA</v>
      </c>
      <c r="D338" s="4" t="s">
        <v>301</v>
      </c>
      <c r="E338" s="4">
        <v>2021</v>
      </c>
      <c r="F338" s="4" t="s">
        <v>302</v>
      </c>
      <c r="G338" s="4" t="str">
        <f t="shared" si="165"/>
        <v>15.195.617/0001-87</v>
      </c>
      <c r="H338" s="4" t="s">
        <v>836</v>
      </c>
      <c r="I338" s="4" t="str">
        <f t="shared" si="166"/>
        <v>DPGE/SCGE</v>
      </c>
      <c r="J338" s="4" t="s">
        <v>305</v>
      </c>
      <c r="K338" s="4" t="s">
        <v>291</v>
      </c>
      <c r="L338" s="4" t="s">
        <v>306</v>
      </c>
      <c r="M338" s="4">
        <v>2069.0700000000002</v>
      </c>
      <c r="N338" s="4">
        <v>4941.18</v>
      </c>
      <c r="O338" s="1"/>
      <c r="P338" s="1"/>
      <c r="Q338" s="1"/>
      <c r="R338" s="1"/>
      <c r="S338" s="1"/>
      <c r="T338" s="1"/>
      <c r="U338" s="1"/>
      <c r="V338" s="1"/>
    </row>
    <row r="339" spans="1:22" ht="13.5" customHeight="1" x14ac:dyDescent="0.35">
      <c r="A339" s="4" t="str">
        <f t="shared" ref="A339:C339" si="334">A338</f>
        <v>Suape</v>
      </c>
      <c r="B339" s="4" t="str">
        <f t="shared" si="334"/>
        <v>Suape</v>
      </c>
      <c r="C339" s="4" t="str">
        <f t="shared" si="334"/>
        <v>PRESTAÇÃO DE SERVIÇO CONTINUADO DE VIGILÂNCIA ARMADA</v>
      </c>
      <c r="D339" s="4" t="s">
        <v>301</v>
      </c>
      <c r="E339" s="4">
        <v>2021</v>
      </c>
      <c r="F339" s="4" t="s">
        <v>302</v>
      </c>
      <c r="G339" s="4" t="str">
        <f t="shared" si="165"/>
        <v>15.195.617/0001-87</v>
      </c>
      <c r="H339" s="4" t="s">
        <v>837</v>
      </c>
      <c r="I339" s="4" t="str">
        <f t="shared" si="166"/>
        <v>DPGE/SCGE</v>
      </c>
      <c r="J339" s="4" t="s">
        <v>305</v>
      </c>
      <c r="K339" s="4" t="s">
        <v>291</v>
      </c>
      <c r="L339" s="4" t="s">
        <v>306</v>
      </c>
      <c r="M339" s="4">
        <v>1865.07</v>
      </c>
      <c r="N339" s="4">
        <v>4567.55</v>
      </c>
      <c r="O339" s="1"/>
      <c r="P339" s="1"/>
      <c r="Q339" s="1"/>
      <c r="R339" s="1"/>
      <c r="S339" s="1"/>
      <c r="T339" s="1"/>
      <c r="U339" s="1"/>
      <c r="V339" s="1"/>
    </row>
    <row r="340" spans="1:22" ht="13.5" customHeight="1" x14ac:dyDescent="0.35">
      <c r="A340" s="4" t="str">
        <f t="shared" ref="A340:C340" si="335">A339</f>
        <v>Suape</v>
      </c>
      <c r="B340" s="4" t="str">
        <f t="shared" si="335"/>
        <v>Suape</v>
      </c>
      <c r="C340" s="4" t="str">
        <f t="shared" si="335"/>
        <v>PRESTAÇÃO DE SERVIÇO CONTINUADO DE VIGILÂNCIA ARMADA</v>
      </c>
      <c r="D340" s="4" t="s">
        <v>301</v>
      </c>
      <c r="E340" s="4">
        <v>2021</v>
      </c>
      <c r="F340" s="4" t="s">
        <v>302</v>
      </c>
      <c r="G340" s="4" t="str">
        <f t="shared" si="165"/>
        <v>15.195.617/0001-87</v>
      </c>
      <c r="H340" s="4" t="s">
        <v>838</v>
      </c>
      <c r="I340" s="4" t="str">
        <f t="shared" si="166"/>
        <v>DPGE/SCGE</v>
      </c>
      <c r="J340" s="4" t="s">
        <v>305</v>
      </c>
      <c r="K340" s="4" t="s">
        <v>291</v>
      </c>
      <c r="L340" s="4" t="s">
        <v>306</v>
      </c>
      <c r="M340" s="4">
        <v>2069.0700000000002</v>
      </c>
      <c r="N340" s="4">
        <v>4941.18</v>
      </c>
      <c r="O340" s="1"/>
      <c r="P340" s="1"/>
      <c r="Q340" s="1"/>
      <c r="R340" s="1"/>
      <c r="S340" s="1"/>
      <c r="T340" s="1"/>
      <c r="U340" s="1"/>
      <c r="V340" s="1"/>
    </row>
    <row r="341" spans="1:22" ht="13.5" customHeight="1" x14ac:dyDescent="0.35">
      <c r="A341" s="4" t="str">
        <f t="shared" ref="A341:C341" si="336">A340</f>
        <v>Suape</v>
      </c>
      <c r="B341" s="4" t="str">
        <f t="shared" si="336"/>
        <v>Suape</v>
      </c>
      <c r="C341" s="4" t="str">
        <f t="shared" si="336"/>
        <v>PRESTAÇÃO DE SERVIÇO CONTINUADO DE VIGILÂNCIA ARMADA</v>
      </c>
      <c r="D341" s="4" t="s">
        <v>301</v>
      </c>
      <c r="E341" s="4">
        <v>2021</v>
      </c>
      <c r="F341" s="4" t="s">
        <v>302</v>
      </c>
      <c r="G341" s="4" t="str">
        <f t="shared" si="165"/>
        <v>15.195.617/0001-87</v>
      </c>
      <c r="H341" s="4" t="s">
        <v>839</v>
      </c>
      <c r="I341" s="4" t="str">
        <f t="shared" si="166"/>
        <v>DPGE/SCGE</v>
      </c>
      <c r="J341" s="4" t="s">
        <v>305</v>
      </c>
      <c r="K341" s="4" t="s">
        <v>291</v>
      </c>
      <c r="L341" s="4" t="s">
        <v>306</v>
      </c>
      <c r="M341" s="4">
        <v>1865.07</v>
      </c>
      <c r="N341" s="4">
        <v>4567.55</v>
      </c>
      <c r="O341" s="1"/>
      <c r="P341" s="1"/>
      <c r="Q341" s="1"/>
      <c r="R341" s="1"/>
      <c r="S341" s="1"/>
      <c r="T341" s="1"/>
      <c r="U341" s="1"/>
      <c r="V341" s="1"/>
    </row>
    <row r="342" spans="1:22" ht="13.5" customHeight="1" x14ac:dyDescent="0.35">
      <c r="A342" s="4" t="str">
        <f t="shared" ref="A342:C342" si="337">A341</f>
        <v>Suape</v>
      </c>
      <c r="B342" s="4" t="str">
        <f t="shared" si="337"/>
        <v>Suape</v>
      </c>
      <c r="C342" s="4" t="str">
        <f t="shared" si="337"/>
        <v>PRESTAÇÃO DE SERVIÇO CONTINUADO DE VIGILÂNCIA ARMADA</v>
      </c>
      <c r="D342" s="4" t="s">
        <v>301</v>
      </c>
      <c r="E342" s="4">
        <v>2021</v>
      </c>
      <c r="F342" s="4" t="s">
        <v>302</v>
      </c>
      <c r="G342" s="4" t="str">
        <f t="shared" si="165"/>
        <v>15.195.617/0001-87</v>
      </c>
      <c r="H342" s="4" t="s">
        <v>840</v>
      </c>
      <c r="I342" s="4" t="str">
        <f t="shared" si="166"/>
        <v>DPGE/SCGE</v>
      </c>
      <c r="J342" s="4" t="s">
        <v>305</v>
      </c>
      <c r="K342" s="4" t="s">
        <v>291</v>
      </c>
      <c r="L342" s="4" t="s">
        <v>309</v>
      </c>
      <c r="M342" s="4">
        <v>1865.07</v>
      </c>
      <c r="N342" s="4">
        <v>4567.55</v>
      </c>
      <c r="O342" s="1"/>
      <c r="P342" s="1"/>
      <c r="Q342" s="1"/>
      <c r="R342" s="1"/>
      <c r="S342" s="1"/>
      <c r="T342" s="1"/>
      <c r="U342" s="1"/>
      <c r="V342" s="1"/>
    </row>
    <row r="343" spans="1:22" ht="13.5" customHeight="1" x14ac:dyDescent="0.35">
      <c r="A343" s="4" t="str">
        <f t="shared" ref="A343:C343" si="338">A342</f>
        <v>Suape</v>
      </c>
      <c r="B343" s="4" t="str">
        <f t="shared" si="338"/>
        <v>Suape</v>
      </c>
      <c r="C343" s="4" t="str">
        <f t="shared" si="338"/>
        <v>PRESTAÇÃO DE SERVIÇO CONTINUADO DE VIGILÂNCIA ARMADA</v>
      </c>
      <c r="D343" s="4" t="s">
        <v>301</v>
      </c>
      <c r="E343" s="4">
        <v>2021</v>
      </c>
      <c r="F343" s="4" t="s">
        <v>302</v>
      </c>
      <c r="G343" s="4" t="str">
        <f t="shared" si="165"/>
        <v>15.195.617/0001-87</v>
      </c>
      <c r="H343" s="4" t="s">
        <v>841</v>
      </c>
      <c r="I343" s="4" t="str">
        <f t="shared" si="166"/>
        <v>DPGE/SCGE</v>
      </c>
      <c r="J343" s="4" t="s">
        <v>305</v>
      </c>
      <c r="K343" s="4" t="s">
        <v>291</v>
      </c>
      <c r="L343" s="4" t="s">
        <v>309</v>
      </c>
      <c r="M343" s="4">
        <v>2069.0700000000002</v>
      </c>
      <c r="N343" s="4">
        <v>4941.18</v>
      </c>
      <c r="O343" s="1"/>
      <c r="P343" s="1"/>
      <c r="Q343" s="1"/>
      <c r="R343" s="1"/>
      <c r="S343" s="1"/>
      <c r="T343" s="1"/>
      <c r="U343" s="1"/>
      <c r="V343" s="1"/>
    </row>
    <row r="344" spans="1:22" ht="13.5" customHeight="1" x14ac:dyDescent="0.35">
      <c r="A344" s="4" t="str">
        <f t="shared" ref="A344:C344" si="339">A343</f>
        <v>Suape</v>
      </c>
      <c r="B344" s="4" t="str">
        <f t="shared" si="339"/>
        <v>Suape</v>
      </c>
      <c r="C344" s="4" t="str">
        <f t="shared" si="339"/>
        <v>PRESTAÇÃO DE SERVIÇO CONTINUADO DE VIGILÂNCIA ARMADA</v>
      </c>
      <c r="D344" s="4" t="s">
        <v>301</v>
      </c>
      <c r="E344" s="4">
        <v>2021</v>
      </c>
      <c r="F344" s="4" t="s">
        <v>302</v>
      </c>
      <c r="G344" s="4" t="str">
        <f t="shared" si="165"/>
        <v>15.195.617/0001-87</v>
      </c>
      <c r="H344" s="4" t="s">
        <v>842</v>
      </c>
      <c r="I344" s="4" t="str">
        <f t="shared" si="166"/>
        <v>DPGE/SCGE</v>
      </c>
      <c r="J344" s="4" t="s">
        <v>305</v>
      </c>
      <c r="K344" s="4" t="s">
        <v>291</v>
      </c>
      <c r="L344" s="4" t="s">
        <v>309</v>
      </c>
      <c r="M344" s="4">
        <v>2069.0700000000002</v>
      </c>
      <c r="N344" s="4">
        <v>4941.18</v>
      </c>
      <c r="O344" s="1"/>
      <c r="P344" s="1"/>
      <c r="Q344" s="1"/>
      <c r="R344" s="1"/>
      <c r="S344" s="1"/>
      <c r="T344" s="1"/>
      <c r="U344" s="1"/>
      <c r="V344" s="1"/>
    </row>
    <row r="345" spans="1:22" ht="13.5" customHeight="1" x14ac:dyDescent="0.35">
      <c r="A345" s="4" t="str">
        <f t="shared" ref="A345:C345" si="340">A344</f>
        <v>Suape</v>
      </c>
      <c r="B345" s="4" t="str">
        <f t="shared" si="340"/>
        <v>Suape</v>
      </c>
      <c r="C345" s="4" t="str">
        <f t="shared" si="340"/>
        <v>PRESTAÇÃO DE SERVIÇO CONTINUADO DE VIGILÂNCIA ARMADA</v>
      </c>
      <c r="D345" s="4" t="s">
        <v>301</v>
      </c>
      <c r="E345" s="4">
        <v>2021</v>
      </c>
      <c r="F345" s="4" t="s">
        <v>302</v>
      </c>
      <c r="G345" s="4" t="str">
        <f t="shared" si="165"/>
        <v>15.195.617/0001-87</v>
      </c>
      <c r="H345" s="4" t="s">
        <v>843</v>
      </c>
      <c r="I345" s="4" t="str">
        <f t="shared" si="166"/>
        <v>DPGE/SCGE</v>
      </c>
      <c r="J345" s="4" t="s">
        <v>305</v>
      </c>
      <c r="K345" s="4" t="s">
        <v>291</v>
      </c>
      <c r="L345" s="4" t="s">
        <v>306</v>
      </c>
      <c r="M345" s="4">
        <v>2069.0700000000002</v>
      </c>
      <c r="N345" s="4">
        <v>4941.18</v>
      </c>
      <c r="O345" s="1"/>
      <c r="P345" s="1"/>
      <c r="Q345" s="1"/>
      <c r="R345" s="1"/>
      <c r="S345" s="1"/>
      <c r="T345" s="1"/>
      <c r="U345" s="1"/>
      <c r="V345" s="1"/>
    </row>
    <row r="346" spans="1:22" ht="13.5" customHeight="1" x14ac:dyDescent="0.35">
      <c r="A346" s="4" t="str">
        <f t="shared" ref="A346:C346" si="341">A345</f>
        <v>Suape</v>
      </c>
      <c r="B346" s="4" t="str">
        <f t="shared" si="341"/>
        <v>Suape</v>
      </c>
      <c r="C346" s="4" t="str">
        <f t="shared" si="341"/>
        <v>PRESTAÇÃO DE SERVIÇO CONTINUADO DE VIGILÂNCIA ARMADA</v>
      </c>
      <c r="D346" s="4" t="s">
        <v>301</v>
      </c>
      <c r="E346" s="4">
        <v>2021</v>
      </c>
      <c r="F346" s="4" t="s">
        <v>302</v>
      </c>
      <c r="G346" s="4" t="str">
        <f t="shared" si="165"/>
        <v>15.195.617/0001-87</v>
      </c>
      <c r="H346" s="4" t="s">
        <v>844</v>
      </c>
      <c r="I346" s="4" t="str">
        <f t="shared" si="166"/>
        <v>DPGE/SCGE</v>
      </c>
      <c r="J346" s="4" t="s">
        <v>305</v>
      </c>
      <c r="K346" s="4" t="s">
        <v>291</v>
      </c>
      <c r="L346" s="4" t="s">
        <v>306</v>
      </c>
      <c r="M346" s="4">
        <v>1865.07</v>
      </c>
      <c r="N346" s="4">
        <v>4567.55</v>
      </c>
      <c r="O346" s="1"/>
      <c r="P346" s="1"/>
      <c r="Q346" s="1"/>
      <c r="R346" s="1"/>
      <c r="S346" s="1"/>
      <c r="T346" s="1"/>
      <c r="U346" s="1"/>
      <c r="V346" s="1"/>
    </row>
    <row r="347" spans="1:22" ht="13.5" customHeight="1" x14ac:dyDescent="0.35">
      <c r="A347" s="4" t="str">
        <f t="shared" ref="A347:C347" si="342">A346</f>
        <v>Suape</v>
      </c>
      <c r="B347" s="4" t="str">
        <f t="shared" si="342"/>
        <v>Suape</v>
      </c>
      <c r="C347" s="4" t="str">
        <f t="shared" si="342"/>
        <v>PRESTAÇÃO DE SERVIÇO CONTINUADO DE VIGILÂNCIA ARMADA</v>
      </c>
      <c r="D347" s="4" t="s">
        <v>301</v>
      </c>
      <c r="E347" s="4">
        <v>2021</v>
      </c>
      <c r="F347" s="4" t="s">
        <v>302</v>
      </c>
      <c r="G347" s="4" t="str">
        <f t="shared" si="165"/>
        <v>15.195.617/0001-87</v>
      </c>
      <c r="H347" s="4" t="s">
        <v>845</v>
      </c>
      <c r="I347" s="4" t="str">
        <f t="shared" si="166"/>
        <v>DPGE/SCGE</v>
      </c>
      <c r="J347" s="4" t="s">
        <v>305</v>
      </c>
      <c r="K347" s="4" t="s">
        <v>291</v>
      </c>
      <c r="L347" s="4" t="s">
        <v>306</v>
      </c>
      <c r="M347" s="4">
        <v>1865.07</v>
      </c>
      <c r="N347" s="4">
        <v>4567.55</v>
      </c>
      <c r="O347" s="1"/>
      <c r="P347" s="1"/>
      <c r="Q347" s="1"/>
      <c r="R347" s="1"/>
      <c r="S347" s="1"/>
      <c r="T347" s="1"/>
      <c r="U347" s="1"/>
      <c r="V347" s="1"/>
    </row>
    <row r="348" spans="1:22" ht="13.5" customHeight="1" x14ac:dyDescent="0.35">
      <c r="A348" s="4" t="str">
        <f t="shared" ref="A348:C348" si="343">A347</f>
        <v>Suape</v>
      </c>
      <c r="B348" s="4" t="str">
        <f t="shared" si="343"/>
        <v>Suape</v>
      </c>
      <c r="C348" s="4" t="str">
        <f t="shared" si="343"/>
        <v>PRESTAÇÃO DE SERVIÇO CONTINUADO DE VIGILÂNCIA ARMADA</v>
      </c>
      <c r="D348" s="4" t="s">
        <v>301</v>
      </c>
      <c r="E348" s="4">
        <v>2021</v>
      </c>
      <c r="F348" s="4" t="s">
        <v>302</v>
      </c>
      <c r="G348" s="4" t="str">
        <f t="shared" si="165"/>
        <v>15.195.617/0001-87</v>
      </c>
      <c r="H348" s="4" t="s">
        <v>846</v>
      </c>
      <c r="I348" s="4" t="str">
        <f t="shared" si="166"/>
        <v>DPGE/SCGE</v>
      </c>
      <c r="J348" s="4" t="s">
        <v>305</v>
      </c>
      <c r="K348" s="4" t="s">
        <v>291</v>
      </c>
      <c r="L348" s="4" t="s">
        <v>309</v>
      </c>
      <c r="M348" s="4">
        <v>1865.07</v>
      </c>
      <c r="N348" s="4">
        <v>4567.55</v>
      </c>
      <c r="O348" s="1"/>
      <c r="P348" s="1"/>
      <c r="Q348" s="1"/>
      <c r="R348" s="1"/>
      <c r="S348" s="1"/>
      <c r="T348" s="1"/>
      <c r="U348" s="1"/>
      <c r="V348" s="1"/>
    </row>
    <row r="349" spans="1:22" ht="13.5" customHeight="1" x14ac:dyDescent="0.35">
      <c r="A349" s="4" t="str">
        <f t="shared" ref="A349:C349" si="344">A348</f>
        <v>Suape</v>
      </c>
      <c r="B349" s="4" t="str">
        <f t="shared" si="344"/>
        <v>Suape</v>
      </c>
      <c r="C349" s="4" t="str">
        <f t="shared" si="344"/>
        <v>PRESTAÇÃO DE SERVIÇO CONTINUADO DE VIGILÂNCIA ARMADA</v>
      </c>
      <c r="D349" s="4" t="s">
        <v>301</v>
      </c>
      <c r="E349" s="4">
        <v>2021</v>
      </c>
      <c r="F349" s="4" t="s">
        <v>302</v>
      </c>
      <c r="G349" s="4" t="str">
        <f t="shared" si="165"/>
        <v>15.195.617/0001-87</v>
      </c>
      <c r="H349" s="4" t="s">
        <v>847</v>
      </c>
      <c r="I349" s="4" t="str">
        <f t="shared" si="166"/>
        <v>DPGE/SCGE</v>
      </c>
      <c r="J349" s="4" t="s">
        <v>305</v>
      </c>
      <c r="K349" s="4" t="s">
        <v>291</v>
      </c>
      <c r="L349" s="4" t="s">
        <v>309</v>
      </c>
      <c r="M349" s="4">
        <v>2069.0700000000002</v>
      </c>
      <c r="N349" s="4">
        <v>4941.18</v>
      </c>
      <c r="O349" s="1"/>
      <c r="P349" s="1"/>
      <c r="Q349" s="1"/>
      <c r="R349" s="1"/>
      <c r="S349" s="1"/>
      <c r="T349" s="1"/>
      <c r="U349" s="1"/>
      <c r="V349" s="1"/>
    </row>
    <row r="350" spans="1:22" ht="13.5" customHeight="1" x14ac:dyDescent="0.35">
      <c r="A350" s="4" t="str">
        <f t="shared" ref="A350:C350" si="345">A349</f>
        <v>Suape</v>
      </c>
      <c r="B350" s="4" t="str">
        <f t="shared" si="345"/>
        <v>Suape</v>
      </c>
      <c r="C350" s="4" t="str">
        <f t="shared" si="345"/>
        <v>PRESTAÇÃO DE SERVIÇO CONTINUADO DE VIGILÂNCIA ARMADA</v>
      </c>
      <c r="D350" s="4" t="s">
        <v>301</v>
      </c>
      <c r="E350" s="4">
        <v>2021</v>
      </c>
      <c r="F350" s="4" t="s">
        <v>302</v>
      </c>
      <c r="G350" s="4" t="str">
        <f t="shared" si="165"/>
        <v>15.195.617/0001-87</v>
      </c>
      <c r="H350" s="4" t="s">
        <v>848</v>
      </c>
      <c r="I350" s="4" t="str">
        <f t="shared" si="166"/>
        <v>DPGE/SCGE</v>
      </c>
      <c r="J350" s="4" t="s">
        <v>305</v>
      </c>
      <c r="K350" s="4" t="s">
        <v>291</v>
      </c>
      <c r="L350" s="4" t="s">
        <v>309</v>
      </c>
      <c r="M350" s="4">
        <v>2069.0700000000002</v>
      </c>
      <c r="N350" s="4">
        <v>4941.18</v>
      </c>
      <c r="O350" s="1"/>
      <c r="P350" s="1"/>
      <c r="Q350" s="1"/>
      <c r="R350" s="1"/>
      <c r="S350" s="1"/>
      <c r="T350" s="1"/>
      <c r="U350" s="1"/>
      <c r="V350" s="1"/>
    </row>
    <row r="351" spans="1:22" ht="13.5" customHeight="1" x14ac:dyDescent="0.35">
      <c r="A351" s="4" t="str">
        <f t="shared" ref="A351:C351" si="346">A350</f>
        <v>Suape</v>
      </c>
      <c r="B351" s="4" t="str">
        <f t="shared" si="346"/>
        <v>Suape</v>
      </c>
      <c r="C351" s="4" t="str">
        <f t="shared" si="346"/>
        <v>PRESTAÇÃO DE SERVIÇO CONTINUADO DE VIGILÂNCIA ARMADA</v>
      </c>
      <c r="D351" s="4" t="s">
        <v>301</v>
      </c>
      <c r="E351" s="4">
        <v>2021</v>
      </c>
      <c r="F351" s="4" t="s">
        <v>302</v>
      </c>
      <c r="G351" s="4" t="str">
        <f t="shared" si="165"/>
        <v>15.195.617/0001-87</v>
      </c>
      <c r="H351" s="4" t="s">
        <v>849</v>
      </c>
      <c r="I351" s="4" t="str">
        <f t="shared" si="166"/>
        <v>DPGE/SCGE</v>
      </c>
      <c r="J351" s="4" t="s">
        <v>305</v>
      </c>
      <c r="K351" s="4" t="s">
        <v>291</v>
      </c>
      <c r="L351" s="4" t="s">
        <v>309</v>
      </c>
      <c r="M351" s="4">
        <v>2069.0700000000002</v>
      </c>
      <c r="N351" s="4">
        <v>4941.18</v>
      </c>
      <c r="O351" s="1"/>
      <c r="P351" s="1"/>
      <c r="Q351" s="1"/>
      <c r="R351" s="1"/>
      <c r="S351" s="1"/>
      <c r="T351" s="1"/>
      <c r="U351" s="1"/>
      <c r="V351" s="1"/>
    </row>
    <row r="352" spans="1:22" ht="13.5" customHeight="1" x14ac:dyDescent="0.35">
      <c r="A352" s="4" t="str">
        <f t="shared" ref="A352:C352" si="347">A351</f>
        <v>Suape</v>
      </c>
      <c r="B352" s="4" t="str">
        <f t="shared" si="347"/>
        <v>Suape</v>
      </c>
      <c r="C352" s="4" t="str">
        <f t="shared" si="347"/>
        <v>PRESTAÇÃO DE SERVIÇO CONTINUADO DE VIGILÂNCIA ARMADA</v>
      </c>
      <c r="D352" s="4" t="s">
        <v>301</v>
      </c>
      <c r="E352" s="4">
        <v>2021</v>
      </c>
      <c r="F352" s="4" t="s">
        <v>302</v>
      </c>
      <c r="G352" s="4" t="str">
        <f t="shared" si="165"/>
        <v>15.195.617/0001-87</v>
      </c>
      <c r="H352" s="4" t="s">
        <v>850</v>
      </c>
      <c r="I352" s="4" t="str">
        <f t="shared" si="166"/>
        <v>DPGE/SCGE</v>
      </c>
      <c r="J352" s="4" t="s">
        <v>305</v>
      </c>
      <c r="K352" s="4" t="s">
        <v>291</v>
      </c>
      <c r="L352" s="4" t="s">
        <v>309</v>
      </c>
      <c r="M352" s="4">
        <v>1865.07</v>
      </c>
      <c r="N352" s="4">
        <v>4567.55</v>
      </c>
      <c r="O352" s="1"/>
      <c r="P352" s="1"/>
      <c r="Q352" s="1"/>
      <c r="R352" s="1"/>
      <c r="S352" s="1"/>
      <c r="T352" s="1"/>
      <c r="U352" s="1"/>
      <c r="V352" s="1"/>
    </row>
    <row r="353" spans="1:22" ht="13.5" customHeight="1" x14ac:dyDescent="0.35">
      <c r="A353" s="4" t="str">
        <f t="shared" ref="A353:C353" si="348">A352</f>
        <v>Suape</v>
      </c>
      <c r="B353" s="4" t="str">
        <f t="shared" si="348"/>
        <v>Suape</v>
      </c>
      <c r="C353" s="4" t="str">
        <f t="shared" si="348"/>
        <v>PRESTAÇÃO DE SERVIÇO CONTINUADO DE VIGILÂNCIA ARMADA</v>
      </c>
      <c r="D353" s="4" t="s">
        <v>301</v>
      </c>
      <c r="E353" s="4">
        <v>2021</v>
      </c>
      <c r="F353" s="4" t="s">
        <v>302</v>
      </c>
      <c r="G353" s="4" t="str">
        <f t="shared" si="165"/>
        <v>15.195.617/0001-87</v>
      </c>
      <c r="H353" s="4" t="s">
        <v>851</v>
      </c>
      <c r="I353" s="4" t="str">
        <f t="shared" si="166"/>
        <v>DPGE/SCGE</v>
      </c>
      <c r="J353" s="4" t="s">
        <v>305</v>
      </c>
      <c r="K353" s="4" t="s">
        <v>291</v>
      </c>
      <c r="L353" s="4" t="s">
        <v>306</v>
      </c>
      <c r="M353" s="4">
        <v>2069.0700000000002</v>
      </c>
      <c r="N353" s="4">
        <v>4941.18</v>
      </c>
      <c r="O353" s="1"/>
      <c r="P353" s="1"/>
      <c r="Q353" s="1"/>
      <c r="R353" s="1"/>
      <c r="S353" s="1"/>
      <c r="T353" s="1"/>
      <c r="U353" s="1"/>
      <c r="V353" s="1"/>
    </row>
    <row r="354" spans="1:22" ht="13.5" customHeight="1" x14ac:dyDescent="0.35">
      <c r="A354" s="4" t="str">
        <f t="shared" ref="A354:C354" si="349">A353</f>
        <v>Suape</v>
      </c>
      <c r="B354" s="4" t="str">
        <f t="shared" si="349"/>
        <v>Suape</v>
      </c>
      <c r="C354" s="4" t="str">
        <f t="shared" si="349"/>
        <v>PRESTAÇÃO DE SERVIÇO CONTINUADO DE VIGILÂNCIA ARMADA</v>
      </c>
      <c r="D354" s="4" t="s">
        <v>301</v>
      </c>
      <c r="E354" s="4">
        <v>2021</v>
      </c>
      <c r="F354" s="4" t="s">
        <v>302</v>
      </c>
      <c r="G354" s="4" t="str">
        <f t="shared" si="165"/>
        <v>15.195.617/0001-87</v>
      </c>
      <c r="H354" s="4" t="s">
        <v>852</v>
      </c>
      <c r="I354" s="4" t="str">
        <f t="shared" si="166"/>
        <v>DPGE/SCGE</v>
      </c>
      <c r="J354" s="4" t="s">
        <v>305</v>
      </c>
      <c r="K354" s="4" t="s">
        <v>291</v>
      </c>
      <c r="L354" s="4" t="s">
        <v>306</v>
      </c>
      <c r="M354" s="4">
        <v>2069.0700000000002</v>
      </c>
      <c r="N354" s="4">
        <v>4941.18</v>
      </c>
      <c r="O354" s="1"/>
      <c r="P354" s="1"/>
      <c r="Q354" s="1"/>
      <c r="R354" s="1"/>
      <c r="S354" s="1"/>
      <c r="T354" s="1"/>
      <c r="U354" s="1"/>
      <c r="V354" s="1"/>
    </row>
    <row r="355" spans="1:22" ht="13.5" customHeight="1" x14ac:dyDescent="0.35">
      <c r="A355" s="4" t="str">
        <f t="shared" ref="A355:C355" si="350">A354</f>
        <v>Suape</v>
      </c>
      <c r="B355" s="4" t="str">
        <f t="shared" si="350"/>
        <v>Suape</v>
      </c>
      <c r="C355" s="4" t="str">
        <f t="shared" si="350"/>
        <v>PRESTAÇÃO DE SERVIÇO CONTINUADO DE VIGILÂNCIA ARMADA</v>
      </c>
      <c r="D355" s="4" t="s">
        <v>301</v>
      </c>
      <c r="E355" s="4">
        <v>2021</v>
      </c>
      <c r="F355" s="4" t="s">
        <v>302</v>
      </c>
      <c r="G355" s="4" t="str">
        <f t="shared" si="165"/>
        <v>15.195.617/0001-87</v>
      </c>
      <c r="H355" s="4" t="s">
        <v>853</v>
      </c>
      <c r="I355" s="4" t="str">
        <f t="shared" si="166"/>
        <v>DPGE/SCGE</v>
      </c>
      <c r="J355" s="4" t="s">
        <v>305</v>
      </c>
      <c r="K355" s="4" t="s">
        <v>291</v>
      </c>
      <c r="L355" s="4" t="s">
        <v>309</v>
      </c>
      <c r="M355" s="4">
        <v>1865.07</v>
      </c>
      <c r="N355" s="4">
        <v>4567.55</v>
      </c>
      <c r="O355" s="1"/>
      <c r="P355" s="1"/>
      <c r="Q355" s="1"/>
      <c r="R355" s="1"/>
      <c r="S355" s="1"/>
      <c r="T355" s="1"/>
      <c r="U355" s="1"/>
      <c r="V355" s="1"/>
    </row>
    <row r="356" spans="1:22" ht="13.5" customHeight="1" x14ac:dyDescent="0.35">
      <c r="A356" s="4" t="str">
        <f t="shared" ref="A356:C356" si="351">A355</f>
        <v>Suape</v>
      </c>
      <c r="B356" s="4" t="str">
        <f t="shared" si="351"/>
        <v>Suape</v>
      </c>
      <c r="C356" s="4" t="str">
        <f t="shared" si="351"/>
        <v>PRESTAÇÃO DE SERVIÇO CONTINUADO DE VIGILÂNCIA ARMADA</v>
      </c>
      <c r="D356" s="4" t="s">
        <v>301</v>
      </c>
      <c r="E356" s="4">
        <v>2021</v>
      </c>
      <c r="F356" s="4" t="s">
        <v>302</v>
      </c>
      <c r="G356" s="4" t="str">
        <f t="shared" si="165"/>
        <v>15.195.617/0001-87</v>
      </c>
      <c r="H356" s="4" t="s">
        <v>854</v>
      </c>
      <c r="I356" s="4" t="str">
        <f t="shared" si="166"/>
        <v>DPGE/SCGE</v>
      </c>
      <c r="J356" s="4" t="s">
        <v>305</v>
      </c>
      <c r="K356" s="4" t="s">
        <v>291</v>
      </c>
      <c r="L356" s="4" t="s">
        <v>306</v>
      </c>
      <c r="M356" s="4">
        <v>1865.07</v>
      </c>
      <c r="N356" s="4">
        <v>4567.55</v>
      </c>
      <c r="O356" s="1"/>
      <c r="P356" s="1"/>
      <c r="Q356" s="1"/>
      <c r="R356" s="1"/>
      <c r="S356" s="1"/>
      <c r="T356" s="1"/>
      <c r="U356" s="1"/>
      <c r="V356" s="1"/>
    </row>
    <row r="357" spans="1:22" ht="13.5" customHeight="1" x14ac:dyDescent="0.35">
      <c r="A357" s="4" t="str">
        <f t="shared" ref="A357:C357" si="352">A356</f>
        <v>Suape</v>
      </c>
      <c r="B357" s="4" t="str">
        <f t="shared" si="352"/>
        <v>Suape</v>
      </c>
      <c r="C357" s="4" t="str">
        <f t="shared" si="352"/>
        <v>PRESTAÇÃO DE SERVIÇO CONTINUADO DE VIGILÂNCIA ARMADA</v>
      </c>
      <c r="D357" s="4" t="s">
        <v>301</v>
      </c>
      <c r="E357" s="4">
        <v>2021</v>
      </c>
      <c r="F357" s="4" t="s">
        <v>302</v>
      </c>
      <c r="G357" s="4" t="str">
        <f t="shared" si="165"/>
        <v>15.195.617/0001-87</v>
      </c>
      <c r="H357" s="4" t="s">
        <v>855</v>
      </c>
      <c r="I357" s="4" t="str">
        <f t="shared" si="166"/>
        <v>DPGE/SCGE</v>
      </c>
      <c r="J357" s="4" t="s">
        <v>305</v>
      </c>
      <c r="K357" s="4" t="s">
        <v>291</v>
      </c>
      <c r="L357" s="4" t="s">
        <v>306</v>
      </c>
      <c r="M357" s="4">
        <v>2069.0700000000002</v>
      </c>
      <c r="N357" s="4">
        <v>4941.18</v>
      </c>
      <c r="O357" s="1"/>
      <c r="P357" s="1"/>
      <c r="Q357" s="1"/>
      <c r="R357" s="1"/>
      <c r="S357" s="1"/>
      <c r="T357" s="1"/>
      <c r="U357" s="1"/>
      <c r="V357" s="1"/>
    </row>
    <row r="358" spans="1:22" ht="13.5" customHeight="1" x14ac:dyDescent="0.35">
      <c r="A358" s="4" t="str">
        <f t="shared" ref="A358:C358" si="353">A357</f>
        <v>Suape</v>
      </c>
      <c r="B358" s="4" t="str">
        <f t="shared" si="353"/>
        <v>Suape</v>
      </c>
      <c r="C358" s="4" t="str">
        <f t="shared" si="353"/>
        <v>PRESTAÇÃO DE SERVIÇO CONTINUADO DE VIGILÂNCIA ARMADA</v>
      </c>
      <c r="D358" s="4" t="s">
        <v>301</v>
      </c>
      <c r="E358" s="4">
        <v>2021</v>
      </c>
      <c r="F358" s="4" t="s">
        <v>302</v>
      </c>
      <c r="G358" s="4" t="str">
        <f t="shared" si="165"/>
        <v>15.195.617/0001-87</v>
      </c>
      <c r="H358" s="4" t="s">
        <v>856</v>
      </c>
      <c r="I358" s="4" t="str">
        <f t="shared" si="166"/>
        <v>DPGE/SCGE</v>
      </c>
      <c r="J358" s="4" t="s">
        <v>305</v>
      </c>
      <c r="K358" s="4" t="s">
        <v>291</v>
      </c>
      <c r="L358" s="4" t="s">
        <v>306</v>
      </c>
      <c r="M358" s="4">
        <v>1865.07</v>
      </c>
      <c r="N358" s="4">
        <v>4567.55</v>
      </c>
      <c r="O358" s="1"/>
      <c r="P358" s="1"/>
      <c r="Q358" s="1"/>
      <c r="R358" s="1"/>
      <c r="S358" s="1"/>
      <c r="T358" s="1"/>
      <c r="U358" s="1"/>
      <c r="V358" s="1"/>
    </row>
    <row r="359" spans="1:22" ht="13.5" customHeight="1" x14ac:dyDescent="0.35">
      <c r="A359" s="4" t="str">
        <f t="shared" ref="A359:C359" si="354">A358</f>
        <v>Suape</v>
      </c>
      <c r="B359" s="4" t="str">
        <f t="shared" si="354"/>
        <v>Suape</v>
      </c>
      <c r="C359" s="4" t="str">
        <f t="shared" si="354"/>
        <v>PRESTAÇÃO DE SERVIÇO CONTINUADO DE VIGILÂNCIA ARMADA</v>
      </c>
      <c r="D359" s="4" t="s">
        <v>301</v>
      </c>
      <c r="E359" s="4">
        <v>2021</v>
      </c>
      <c r="F359" s="4" t="s">
        <v>302</v>
      </c>
      <c r="G359" s="4" t="str">
        <f t="shared" si="165"/>
        <v>15.195.617/0001-87</v>
      </c>
      <c r="H359" s="4" t="s">
        <v>857</v>
      </c>
      <c r="I359" s="4" t="str">
        <f t="shared" si="166"/>
        <v>DPGE/SCGE</v>
      </c>
      <c r="J359" s="4" t="s">
        <v>305</v>
      </c>
      <c r="K359" s="4" t="s">
        <v>291</v>
      </c>
      <c r="L359" s="4" t="s">
        <v>306</v>
      </c>
      <c r="M359" s="4">
        <v>1865.07</v>
      </c>
      <c r="N359" s="4">
        <v>4567.55</v>
      </c>
      <c r="O359" s="1"/>
      <c r="P359" s="1"/>
      <c r="Q359" s="1"/>
      <c r="R359" s="1"/>
      <c r="S359" s="1"/>
      <c r="T359" s="1"/>
      <c r="U359" s="1"/>
      <c r="V359" s="1"/>
    </row>
    <row r="360" spans="1:22" ht="13.5" customHeight="1" x14ac:dyDescent="0.35">
      <c r="A360" s="4" t="str">
        <f t="shared" ref="A360:C360" si="355">A359</f>
        <v>Suape</v>
      </c>
      <c r="B360" s="4" t="str">
        <f t="shared" si="355"/>
        <v>Suape</v>
      </c>
      <c r="C360" s="4" t="str">
        <f t="shared" si="355"/>
        <v>PRESTAÇÃO DE SERVIÇO CONTINUADO DE VIGILÂNCIA ARMADA</v>
      </c>
      <c r="D360" s="4" t="s">
        <v>301</v>
      </c>
      <c r="E360" s="4">
        <v>2021</v>
      </c>
      <c r="F360" s="4" t="s">
        <v>302</v>
      </c>
      <c r="G360" s="4" t="str">
        <f t="shared" si="165"/>
        <v>15.195.617/0001-87</v>
      </c>
      <c r="H360" s="4" t="s">
        <v>858</v>
      </c>
      <c r="I360" s="4" t="str">
        <f t="shared" si="166"/>
        <v>DPGE/SCGE</v>
      </c>
      <c r="J360" s="4" t="s">
        <v>305</v>
      </c>
      <c r="K360" s="4" t="s">
        <v>291</v>
      </c>
      <c r="L360" s="4" t="s">
        <v>306</v>
      </c>
      <c r="M360" s="4">
        <v>1865.07</v>
      </c>
      <c r="N360" s="4">
        <v>4567.55</v>
      </c>
      <c r="O360" s="1"/>
      <c r="P360" s="1"/>
      <c r="Q360" s="1"/>
      <c r="R360" s="1"/>
      <c r="S360" s="1"/>
      <c r="T360" s="1"/>
      <c r="U360" s="1"/>
      <c r="V360" s="1"/>
    </row>
    <row r="361" spans="1:22" ht="13.5" customHeight="1" x14ac:dyDescent="0.35">
      <c r="A361" s="4" t="str">
        <f t="shared" ref="A361:C361" si="356">A360</f>
        <v>Suape</v>
      </c>
      <c r="B361" s="4" t="str">
        <f t="shared" si="356"/>
        <v>Suape</v>
      </c>
      <c r="C361" s="4" t="str">
        <f t="shared" si="356"/>
        <v>PRESTAÇÃO DE SERVIÇO CONTINUADO DE VIGILÂNCIA ARMADA</v>
      </c>
      <c r="D361" s="4" t="s">
        <v>301</v>
      </c>
      <c r="E361" s="4">
        <v>2021</v>
      </c>
      <c r="F361" s="4" t="s">
        <v>302</v>
      </c>
      <c r="G361" s="4" t="str">
        <f t="shared" si="165"/>
        <v>15.195.617/0001-87</v>
      </c>
      <c r="H361" s="4" t="s">
        <v>859</v>
      </c>
      <c r="I361" s="4" t="str">
        <f t="shared" si="166"/>
        <v>DPGE/SCGE</v>
      </c>
      <c r="J361" s="4" t="s">
        <v>305</v>
      </c>
      <c r="K361" s="4" t="s">
        <v>291</v>
      </c>
      <c r="L361" s="4" t="s">
        <v>306</v>
      </c>
      <c r="M361" s="4">
        <v>2069.0700000000002</v>
      </c>
      <c r="N361" s="4">
        <v>4941.18</v>
      </c>
      <c r="O361" s="1"/>
      <c r="P361" s="1"/>
      <c r="Q361" s="1"/>
      <c r="R361" s="1"/>
      <c r="S361" s="1"/>
      <c r="T361" s="1"/>
      <c r="U361" s="1"/>
      <c r="V361" s="1"/>
    </row>
    <row r="362" spans="1:22" ht="13.5" customHeight="1" x14ac:dyDescent="0.35">
      <c r="A362" s="4" t="str">
        <f t="shared" ref="A362:C362" si="357">A361</f>
        <v>Suape</v>
      </c>
      <c r="B362" s="4" t="str">
        <f t="shared" si="357"/>
        <v>Suape</v>
      </c>
      <c r="C362" s="4" t="str">
        <f t="shared" si="357"/>
        <v>PRESTAÇÃO DE SERVIÇO CONTINUADO DE VIGILÂNCIA ARMADA</v>
      </c>
      <c r="D362" s="4" t="s">
        <v>301</v>
      </c>
      <c r="E362" s="4">
        <v>2021</v>
      </c>
      <c r="F362" s="4" t="s">
        <v>302</v>
      </c>
      <c r="G362" s="4" t="str">
        <f t="shared" si="165"/>
        <v>15.195.617/0001-87</v>
      </c>
      <c r="H362" s="4" t="s">
        <v>860</v>
      </c>
      <c r="I362" s="4" t="str">
        <f t="shared" si="166"/>
        <v>DPGE/SCGE</v>
      </c>
      <c r="J362" s="4" t="s">
        <v>305</v>
      </c>
      <c r="K362" s="4" t="s">
        <v>291</v>
      </c>
      <c r="L362" s="4" t="s">
        <v>309</v>
      </c>
      <c r="M362" s="4">
        <v>1865.07</v>
      </c>
      <c r="N362" s="4">
        <v>4567.55</v>
      </c>
      <c r="O362" s="1"/>
      <c r="P362" s="1"/>
      <c r="Q362" s="1"/>
      <c r="R362" s="1"/>
      <c r="S362" s="1"/>
      <c r="T362" s="1"/>
      <c r="U362" s="1"/>
      <c r="V362" s="1"/>
    </row>
    <row r="363" spans="1:22" ht="13.5" customHeight="1" x14ac:dyDescent="0.35">
      <c r="A363" s="4" t="str">
        <f t="shared" ref="A363:C363" si="358">A362</f>
        <v>Suape</v>
      </c>
      <c r="B363" s="4" t="str">
        <f t="shared" si="358"/>
        <v>Suape</v>
      </c>
      <c r="C363" s="4" t="str">
        <f t="shared" si="358"/>
        <v>PRESTAÇÃO DE SERVIÇO CONTINUADO DE VIGILÂNCIA ARMADA</v>
      </c>
      <c r="D363" s="4" t="s">
        <v>301</v>
      </c>
      <c r="E363" s="4">
        <v>2021</v>
      </c>
      <c r="F363" s="4" t="s">
        <v>302</v>
      </c>
      <c r="G363" s="4" t="str">
        <f t="shared" si="165"/>
        <v>15.195.617/0001-87</v>
      </c>
      <c r="H363" s="4" t="s">
        <v>861</v>
      </c>
      <c r="I363" s="4" t="str">
        <f t="shared" si="166"/>
        <v>DPGE/SCGE</v>
      </c>
      <c r="J363" s="4" t="s">
        <v>305</v>
      </c>
      <c r="K363" s="4" t="s">
        <v>291</v>
      </c>
      <c r="L363" s="4" t="s">
        <v>306</v>
      </c>
      <c r="M363" s="4">
        <v>1865.07</v>
      </c>
      <c r="N363" s="4">
        <v>4567.55</v>
      </c>
      <c r="O363" s="1"/>
      <c r="P363" s="1"/>
      <c r="Q363" s="1"/>
      <c r="R363" s="1"/>
      <c r="S363" s="1"/>
      <c r="T363" s="1"/>
      <c r="U363" s="1"/>
      <c r="V363" s="1"/>
    </row>
    <row r="364" spans="1:22" ht="13.5" customHeight="1" x14ac:dyDescent="0.35">
      <c r="A364" s="4" t="str">
        <f t="shared" ref="A364:C364" si="359">A363</f>
        <v>Suape</v>
      </c>
      <c r="B364" s="4" t="str">
        <f t="shared" si="359"/>
        <v>Suape</v>
      </c>
      <c r="C364" s="4" t="str">
        <f t="shared" si="359"/>
        <v>PRESTAÇÃO DE SERVIÇO CONTINUADO DE VIGILÂNCIA ARMADA</v>
      </c>
      <c r="D364" s="4" t="s">
        <v>301</v>
      </c>
      <c r="E364" s="4">
        <v>2021</v>
      </c>
      <c r="F364" s="4" t="s">
        <v>302</v>
      </c>
      <c r="G364" s="4" t="str">
        <f t="shared" si="165"/>
        <v>15.195.617/0001-87</v>
      </c>
      <c r="H364" s="4" t="s">
        <v>862</v>
      </c>
      <c r="I364" s="4" t="str">
        <f t="shared" si="166"/>
        <v>DPGE/SCGE</v>
      </c>
      <c r="J364" s="4" t="s">
        <v>305</v>
      </c>
      <c r="K364" s="4" t="s">
        <v>291</v>
      </c>
      <c r="L364" s="4" t="s">
        <v>306</v>
      </c>
      <c r="M364" s="4">
        <v>1865.07</v>
      </c>
      <c r="N364" s="4">
        <v>4567.55</v>
      </c>
      <c r="O364" s="1"/>
      <c r="P364" s="1"/>
      <c r="Q364" s="1"/>
      <c r="R364" s="1"/>
      <c r="S364" s="1"/>
      <c r="T364" s="1"/>
      <c r="U364" s="1"/>
      <c r="V364" s="1"/>
    </row>
    <row r="365" spans="1:22" ht="13.5" customHeight="1" x14ac:dyDescent="0.35">
      <c r="A365" s="4" t="str">
        <f t="shared" ref="A365:C365" si="360">A364</f>
        <v>Suape</v>
      </c>
      <c r="B365" s="4" t="str">
        <f t="shared" si="360"/>
        <v>Suape</v>
      </c>
      <c r="C365" s="4" t="str">
        <f t="shared" si="360"/>
        <v>PRESTAÇÃO DE SERVIÇO CONTINUADO DE VIGILÂNCIA ARMADA</v>
      </c>
      <c r="D365" s="4" t="s">
        <v>301</v>
      </c>
      <c r="E365" s="4">
        <v>2021</v>
      </c>
      <c r="F365" s="4" t="s">
        <v>302</v>
      </c>
      <c r="G365" s="4" t="str">
        <f t="shared" si="165"/>
        <v>15.195.617/0001-87</v>
      </c>
      <c r="H365" s="4" t="s">
        <v>863</v>
      </c>
      <c r="I365" s="4" t="str">
        <f t="shared" si="166"/>
        <v>DPGE/SCGE</v>
      </c>
      <c r="J365" s="4" t="s">
        <v>305</v>
      </c>
      <c r="K365" s="4" t="s">
        <v>291</v>
      </c>
      <c r="L365" s="4" t="s">
        <v>306</v>
      </c>
      <c r="M365" s="4">
        <v>1865.07</v>
      </c>
      <c r="N365" s="4">
        <v>4567.55</v>
      </c>
      <c r="O365" s="1"/>
      <c r="P365" s="1"/>
      <c r="Q365" s="1"/>
      <c r="R365" s="1"/>
      <c r="S365" s="1"/>
      <c r="T365" s="1"/>
      <c r="U365" s="1"/>
      <c r="V365" s="1"/>
    </row>
    <row r="366" spans="1:22" ht="13.5" customHeight="1" x14ac:dyDescent="0.35">
      <c r="A366" s="4" t="str">
        <f t="shared" ref="A366:C366" si="361">A365</f>
        <v>Suape</v>
      </c>
      <c r="B366" s="4" t="str">
        <f t="shared" si="361"/>
        <v>Suape</v>
      </c>
      <c r="C366" s="4" t="str">
        <f t="shared" si="361"/>
        <v>PRESTAÇÃO DE SERVIÇO CONTINUADO DE VIGILÂNCIA ARMADA</v>
      </c>
      <c r="D366" s="4" t="s">
        <v>301</v>
      </c>
      <c r="E366" s="4">
        <v>2021</v>
      </c>
      <c r="F366" s="4" t="s">
        <v>302</v>
      </c>
      <c r="G366" s="4" t="str">
        <f t="shared" si="165"/>
        <v>15.195.617/0001-87</v>
      </c>
      <c r="H366" s="4" t="s">
        <v>864</v>
      </c>
      <c r="I366" s="4" t="str">
        <f t="shared" si="166"/>
        <v>DPGE/SCGE</v>
      </c>
      <c r="J366" s="4" t="s">
        <v>305</v>
      </c>
      <c r="K366" s="4" t="s">
        <v>291</v>
      </c>
      <c r="L366" s="4" t="s">
        <v>306</v>
      </c>
      <c r="M366" s="4">
        <v>2069.0700000000002</v>
      </c>
      <c r="N366" s="4">
        <v>4941.18</v>
      </c>
      <c r="O366" s="1"/>
      <c r="P366" s="1"/>
      <c r="Q366" s="1"/>
      <c r="R366" s="1"/>
      <c r="S366" s="1"/>
      <c r="T366" s="1"/>
      <c r="U366" s="1"/>
      <c r="V366" s="1"/>
    </row>
    <row r="367" spans="1:22" ht="13.5" customHeight="1" x14ac:dyDescent="0.35">
      <c r="A367" s="4" t="str">
        <f t="shared" ref="A367:C367" si="362">A366</f>
        <v>Suape</v>
      </c>
      <c r="B367" s="4" t="str">
        <f t="shared" si="362"/>
        <v>Suape</v>
      </c>
      <c r="C367" s="4" t="str">
        <f t="shared" si="362"/>
        <v>PRESTAÇÃO DE SERVIÇO CONTINUADO DE VIGILÂNCIA ARMADA</v>
      </c>
      <c r="D367" s="4" t="s">
        <v>301</v>
      </c>
      <c r="E367" s="4">
        <v>2021</v>
      </c>
      <c r="F367" s="4" t="s">
        <v>302</v>
      </c>
      <c r="G367" s="4" t="str">
        <f t="shared" si="165"/>
        <v>15.195.617/0001-87</v>
      </c>
      <c r="H367" s="4" t="s">
        <v>865</v>
      </c>
      <c r="I367" s="4" t="str">
        <f t="shared" si="166"/>
        <v>DPGE/SCGE</v>
      </c>
      <c r="J367" s="4" t="s">
        <v>305</v>
      </c>
      <c r="K367" s="4" t="s">
        <v>291</v>
      </c>
      <c r="L367" s="4" t="s">
        <v>309</v>
      </c>
      <c r="M367" s="4">
        <v>1865.07</v>
      </c>
      <c r="N367" s="4">
        <v>4941.18</v>
      </c>
      <c r="O367" s="1"/>
      <c r="P367" s="1"/>
      <c r="Q367" s="1"/>
      <c r="R367" s="1"/>
      <c r="S367" s="1"/>
      <c r="T367" s="1"/>
      <c r="U367" s="1"/>
      <c r="V367" s="1"/>
    </row>
    <row r="368" spans="1:22" ht="13.5" customHeight="1" x14ac:dyDescent="0.35">
      <c r="A368" s="4" t="str">
        <f t="shared" ref="A368:C368" si="363">A367</f>
        <v>Suape</v>
      </c>
      <c r="B368" s="4" t="str">
        <f t="shared" si="363"/>
        <v>Suape</v>
      </c>
      <c r="C368" s="4" t="str">
        <f t="shared" si="363"/>
        <v>PRESTAÇÃO DE SERVIÇO CONTINUADO DE VIGILÂNCIA ARMADA</v>
      </c>
      <c r="D368" s="4" t="s">
        <v>301</v>
      </c>
      <c r="E368" s="4">
        <v>2021</v>
      </c>
      <c r="F368" s="4" t="s">
        <v>302</v>
      </c>
      <c r="G368" s="4" t="str">
        <f t="shared" si="165"/>
        <v>15.195.617/0001-87</v>
      </c>
      <c r="H368" s="4" t="s">
        <v>866</v>
      </c>
      <c r="I368" s="4" t="str">
        <f t="shared" si="166"/>
        <v>DPGE/SCGE</v>
      </c>
      <c r="J368" s="4" t="s">
        <v>305</v>
      </c>
      <c r="K368" s="4" t="s">
        <v>291</v>
      </c>
      <c r="L368" s="4" t="s">
        <v>309</v>
      </c>
      <c r="M368" s="4">
        <v>1865.07</v>
      </c>
      <c r="N368" s="4">
        <v>4567.55</v>
      </c>
      <c r="O368" s="1"/>
      <c r="P368" s="1"/>
      <c r="Q368" s="1"/>
      <c r="R368" s="1"/>
      <c r="S368" s="1"/>
      <c r="T368" s="1"/>
      <c r="U368" s="1"/>
      <c r="V368" s="1"/>
    </row>
    <row r="369" spans="1:22" ht="13.5" customHeight="1" x14ac:dyDescent="0.35">
      <c r="A369" s="4" t="str">
        <f t="shared" ref="A369:C369" si="364">A368</f>
        <v>Suape</v>
      </c>
      <c r="B369" s="4" t="str">
        <f t="shared" si="364"/>
        <v>Suape</v>
      </c>
      <c r="C369" s="4" t="str">
        <f t="shared" si="364"/>
        <v>PRESTAÇÃO DE SERVIÇO CONTINUADO DE VIGILÂNCIA ARMADA</v>
      </c>
      <c r="D369" s="4" t="s">
        <v>301</v>
      </c>
      <c r="E369" s="4">
        <v>2021</v>
      </c>
      <c r="F369" s="4" t="s">
        <v>302</v>
      </c>
      <c r="G369" s="4" t="str">
        <f t="shared" si="165"/>
        <v>15.195.617/0001-87</v>
      </c>
      <c r="H369" s="4" t="s">
        <v>867</v>
      </c>
      <c r="I369" s="4" t="str">
        <f t="shared" si="166"/>
        <v>DPGE/SCGE</v>
      </c>
      <c r="J369" s="4" t="s">
        <v>305</v>
      </c>
      <c r="K369" s="4" t="s">
        <v>291</v>
      </c>
      <c r="L369" s="4" t="s">
        <v>306</v>
      </c>
      <c r="M369" s="4">
        <v>2069.0700000000002</v>
      </c>
      <c r="N369" s="4">
        <v>4941.18</v>
      </c>
      <c r="O369" s="1"/>
      <c r="P369" s="1"/>
      <c r="Q369" s="1"/>
      <c r="R369" s="1"/>
      <c r="S369" s="1"/>
      <c r="T369" s="1"/>
      <c r="U369" s="1"/>
      <c r="V369" s="1"/>
    </row>
    <row r="370" spans="1:22" ht="13.5" customHeight="1" x14ac:dyDescent="0.35">
      <c r="A370" s="4" t="str">
        <f t="shared" ref="A370:C370" si="365">A369</f>
        <v>Suape</v>
      </c>
      <c r="B370" s="4" t="str">
        <f t="shared" si="365"/>
        <v>Suape</v>
      </c>
      <c r="C370" s="4" t="str">
        <f t="shared" si="365"/>
        <v>PRESTAÇÃO DE SERVIÇO CONTINUADO DE VIGILÂNCIA ARMADA</v>
      </c>
      <c r="D370" s="4" t="s">
        <v>301</v>
      </c>
      <c r="E370" s="4">
        <v>2021</v>
      </c>
      <c r="F370" s="4" t="s">
        <v>302</v>
      </c>
      <c r="G370" s="4" t="str">
        <f t="shared" si="165"/>
        <v>15.195.617/0001-87</v>
      </c>
      <c r="H370" s="4" t="s">
        <v>868</v>
      </c>
      <c r="I370" s="4" t="str">
        <f t="shared" si="166"/>
        <v>DPGE/SCGE</v>
      </c>
      <c r="J370" s="4" t="s">
        <v>305</v>
      </c>
      <c r="K370" s="4" t="s">
        <v>291</v>
      </c>
      <c r="L370" s="4" t="s">
        <v>306</v>
      </c>
      <c r="M370" s="4">
        <v>1865.07</v>
      </c>
      <c r="N370" s="4">
        <v>4567.55</v>
      </c>
      <c r="O370" s="1"/>
      <c r="P370" s="1"/>
      <c r="Q370" s="1"/>
      <c r="R370" s="1"/>
      <c r="S370" s="1"/>
      <c r="T370" s="1"/>
      <c r="U370" s="1"/>
      <c r="V370" s="1"/>
    </row>
    <row r="371" spans="1:22" ht="13.5" customHeight="1" x14ac:dyDescent="0.35">
      <c r="A371" s="4" t="str">
        <f t="shared" ref="A371:C371" si="366">A370</f>
        <v>Suape</v>
      </c>
      <c r="B371" s="4" t="str">
        <f t="shared" si="366"/>
        <v>Suape</v>
      </c>
      <c r="C371" s="4" t="str">
        <f t="shared" si="366"/>
        <v>PRESTAÇÃO DE SERVIÇO CONTINUADO DE VIGILÂNCIA ARMADA</v>
      </c>
      <c r="D371" s="4" t="s">
        <v>301</v>
      </c>
      <c r="E371" s="4">
        <v>2021</v>
      </c>
      <c r="F371" s="4" t="s">
        <v>302</v>
      </c>
      <c r="G371" s="4" t="str">
        <f t="shared" si="165"/>
        <v>15.195.617/0001-87</v>
      </c>
      <c r="H371" s="4" t="s">
        <v>869</v>
      </c>
      <c r="I371" s="4" t="str">
        <f t="shared" si="166"/>
        <v>DPGE/SCGE</v>
      </c>
      <c r="J371" s="4" t="s">
        <v>305</v>
      </c>
      <c r="K371" s="4" t="s">
        <v>291</v>
      </c>
      <c r="L371" s="4" t="s">
        <v>309</v>
      </c>
      <c r="M371" s="4">
        <v>2069.0700000000002</v>
      </c>
      <c r="N371" s="4">
        <v>4941.18</v>
      </c>
      <c r="O371" s="1"/>
      <c r="P371" s="1"/>
      <c r="Q371" s="1"/>
      <c r="R371" s="1"/>
      <c r="S371" s="1"/>
      <c r="T371" s="1"/>
      <c r="U371" s="1"/>
      <c r="V371" s="1"/>
    </row>
    <row r="372" spans="1:22" ht="13.5" customHeight="1" x14ac:dyDescent="0.35">
      <c r="A372" s="4" t="str">
        <f t="shared" ref="A372:C372" si="367">A371</f>
        <v>Suape</v>
      </c>
      <c r="B372" s="4" t="str">
        <f t="shared" si="367"/>
        <v>Suape</v>
      </c>
      <c r="C372" s="4" t="str">
        <f t="shared" si="367"/>
        <v>PRESTAÇÃO DE SERVIÇO CONTINUADO DE VIGILÂNCIA ARMADA</v>
      </c>
      <c r="D372" s="4" t="s">
        <v>301</v>
      </c>
      <c r="E372" s="4">
        <v>2021</v>
      </c>
      <c r="F372" s="4" t="s">
        <v>302</v>
      </c>
      <c r="G372" s="4" t="str">
        <f t="shared" si="165"/>
        <v>15.195.617/0001-87</v>
      </c>
      <c r="H372" s="4" t="s">
        <v>870</v>
      </c>
      <c r="I372" s="4" t="str">
        <f t="shared" si="166"/>
        <v>DPGE/SCGE</v>
      </c>
      <c r="J372" s="4" t="s">
        <v>305</v>
      </c>
      <c r="K372" s="4" t="s">
        <v>291</v>
      </c>
      <c r="L372" s="4" t="s">
        <v>306</v>
      </c>
      <c r="M372" s="4">
        <v>1865.07</v>
      </c>
      <c r="N372" s="4">
        <v>4567.55</v>
      </c>
      <c r="O372" s="1"/>
      <c r="P372" s="1"/>
      <c r="Q372" s="1"/>
      <c r="R372" s="1"/>
      <c r="S372" s="1"/>
      <c r="T372" s="1"/>
      <c r="U372" s="1"/>
      <c r="V372" s="1"/>
    </row>
    <row r="373" spans="1:22" ht="13.5" customHeight="1" x14ac:dyDescent="0.35">
      <c r="A373" s="4" t="str">
        <f t="shared" ref="A373:C373" si="368">A372</f>
        <v>Suape</v>
      </c>
      <c r="B373" s="4" t="str">
        <f t="shared" si="368"/>
        <v>Suape</v>
      </c>
      <c r="C373" s="4" t="str">
        <f t="shared" si="368"/>
        <v>PRESTAÇÃO DE SERVIÇO CONTINUADO DE VIGILÂNCIA ARMADA</v>
      </c>
      <c r="D373" s="4" t="s">
        <v>301</v>
      </c>
      <c r="E373" s="4">
        <v>2021</v>
      </c>
      <c r="F373" s="4" t="s">
        <v>302</v>
      </c>
      <c r="G373" s="4" t="str">
        <f t="shared" si="165"/>
        <v>15.195.617/0001-87</v>
      </c>
      <c r="H373" s="4" t="s">
        <v>871</v>
      </c>
      <c r="I373" s="4" t="str">
        <f t="shared" si="166"/>
        <v>DPGE/SCGE</v>
      </c>
      <c r="J373" s="4" t="s">
        <v>305</v>
      </c>
      <c r="K373" s="4" t="s">
        <v>291</v>
      </c>
      <c r="L373" s="4" t="s">
        <v>306</v>
      </c>
      <c r="M373" s="4">
        <v>1865.07</v>
      </c>
      <c r="N373" s="4">
        <v>4567.55</v>
      </c>
      <c r="O373" s="1"/>
      <c r="P373" s="1"/>
      <c r="Q373" s="1"/>
      <c r="R373" s="1"/>
      <c r="S373" s="1"/>
      <c r="T373" s="1"/>
      <c r="U373" s="1"/>
      <c r="V373" s="1"/>
    </row>
    <row r="374" spans="1:22" ht="13.5" customHeight="1" x14ac:dyDescent="0.35">
      <c r="A374" s="4" t="str">
        <f t="shared" ref="A374:C374" si="369">A373</f>
        <v>Suape</v>
      </c>
      <c r="B374" s="4" t="str">
        <f t="shared" si="369"/>
        <v>Suape</v>
      </c>
      <c r="C374" s="4" t="str">
        <f t="shared" si="369"/>
        <v>PRESTAÇÃO DE SERVIÇO CONTINUADO DE VIGILÂNCIA ARMADA</v>
      </c>
      <c r="D374" s="4" t="s">
        <v>301</v>
      </c>
      <c r="E374" s="4">
        <v>2021</v>
      </c>
      <c r="F374" s="4" t="s">
        <v>302</v>
      </c>
      <c r="G374" s="4" t="str">
        <f t="shared" si="165"/>
        <v>15.195.617/0001-87</v>
      </c>
      <c r="H374" s="4" t="s">
        <v>872</v>
      </c>
      <c r="I374" s="4" t="str">
        <f t="shared" si="166"/>
        <v>DPGE/SCGE</v>
      </c>
      <c r="J374" s="4" t="s">
        <v>305</v>
      </c>
      <c r="K374" s="4" t="s">
        <v>291</v>
      </c>
      <c r="L374" s="4" t="s">
        <v>309</v>
      </c>
      <c r="M374" s="4">
        <v>2069.0700000000002</v>
      </c>
      <c r="N374" s="4">
        <v>4941.18</v>
      </c>
      <c r="O374" s="1"/>
      <c r="P374" s="1"/>
      <c r="Q374" s="1"/>
      <c r="R374" s="1"/>
      <c r="S374" s="1"/>
      <c r="T374" s="1"/>
      <c r="U374" s="1"/>
      <c r="V374" s="1"/>
    </row>
    <row r="375" spans="1:22" ht="13.5" customHeight="1" x14ac:dyDescent="0.35">
      <c r="A375" s="4" t="str">
        <f t="shared" ref="A375:C375" si="370">A374</f>
        <v>Suape</v>
      </c>
      <c r="B375" s="4" t="str">
        <f t="shared" si="370"/>
        <v>Suape</v>
      </c>
      <c r="C375" s="4" t="str">
        <f t="shared" si="370"/>
        <v>PRESTAÇÃO DE SERVIÇO CONTINUADO DE VIGILÂNCIA ARMADA</v>
      </c>
      <c r="D375" s="4" t="s">
        <v>301</v>
      </c>
      <c r="E375" s="4">
        <v>2021</v>
      </c>
      <c r="F375" s="4" t="s">
        <v>302</v>
      </c>
      <c r="G375" s="4" t="str">
        <f t="shared" si="165"/>
        <v>15.195.617/0001-87</v>
      </c>
      <c r="H375" s="4" t="s">
        <v>873</v>
      </c>
      <c r="I375" s="4" t="str">
        <f t="shared" si="166"/>
        <v>DPGE/SCGE</v>
      </c>
      <c r="J375" s="4" t="s">
        <v>305</v>
      </c>
      <c r="K375" s="4" t="s">
        <v>291</v>
      </c>
      <c r="L375" s="4" t="s">
        <v>309</v>
      </c>
      <c r="M375" s="4">
        <v>1865.07</v>
      </c>
      <c r="N375" s="4">
        <v>4567.55</v>
      </c>
      <c r="O375" s="1"/>
      <c r="P375" s="1"/>
      <c r="Q375" s="1"/>
      <c r="R375" s="1"/>
      <c r="S375" s="1"/>
      <c r="T375" s="1"/>
      <c r="U375" s="1"/>
      <c r="V375" s="1"/>
    </row>
    <row r="376" spans="1:22" ht="13.5" customHeight="1" x14ac:dyDescent="0.35">
      <c r="A376" s="4" t="str">
        <f t="shared" ref="A376:C376" si="371">A375</f>
        <v>Suape</v>
      </c>
      <c r="B376" s="4" t="str">
        <f t="shared" si="371"/>
        <v>Suape</v>
      </c>
      <c r="C376" s="4" t="str">
        <f t="shared" si="371"/>
        <v>PRESTAÇÃO DE SERVIÇO CONTINUADO DE VIGILÂNCIA ARMADA</v>
      </c>
      <c r="D376" s="4" t="s">
        <v>301</v>
      </c>
      <c r="E376" s="4">
        <v>2021</v>
      </c>
      <c r="F376" s="4" t="s">
        <v>302</v>
      </c>
      <c r="G376" s="4" t="str">
        <f t="shared" si="165"/>
        <v>15.195.617/0001-87</v>
      </c>
      <c r="H376" s="4" t="s">
        <v>874</v>
      </c>
      <c r="I376" s="4" t="str">
        <f t="shared" si="166"/>
        <v>DPGE/SCGE</v>
      </c>
      <c r="J376" s="4" t="s">
        <v>305</v>
      </c>
      <c r="K376" s="4" t="s">
        <v>291</v>
      </c>
      <c r="L376" s="4" t="s">
        <v>309</v>
      </c>
      <c r="M376" s="4">
        <v>2069.0700000000002</v>
      </c>
      <c r="N376" s="4">
        <v>4941.18</v>
      </c>
      <c r="O376" s="1"/>
      <c r="P376" s="1"/>
      <c r="Q376" s="1"/>
      <c r="R376" s="1"/>
      <c r="S376" s="1"/>
      <c r="T376" s="1"/>
      <c r="U376" s="1"/>
      <c r="V376" s="1"/>
    </row>
    <row r="377" spans="1:22" ht="13.5" customHeight="1" x14ac:dyDescent="0.35">
      <c r="A377" s="4" t="str">
        <f t="shared" ref="A377:C377" si="372">A376</f>
        <v>Suape</v>
      </c>
      <c r="B377" s="4" t="str">
        <f t="shared" si="372"/>
        <v>Suape</v>
      </c>
      <c r="C377" s="4" t="str">
        <f t="shared" si="372"/>
        <v>PRESTAÇÃO DE SERVIÇO CONTINUADO DE VIGILÂNCIA ARMADA</v>
      </c>
      <c r="D377" s="4" t="s">
        <v>301</v>
      </c>
      <c r="E377" s="4">
        <v>2021</v>
      </c>
      <c r="F377" s="4" t="s">
        <v>302</v>
      </c>
      <c r="G377" s="4" t="str">
        <f t="shared" si="165"/>
        <v>15.195.617/0001-87</v>
      </c>
      <c r="H377" s="4" t="s">
        <v>875</v>
      </c>
      <c r="I377" s="4" t="str">
        <f t="shared" si="166"/>
        <v>DPGE/SCGE</v>
      </c>
      <c r="J377" s="4" t="s">
        <v>305</v>
      </c>
      <c r="K377" s="4" t="s">
        <v>291</v>
      </c>
      <c r="L377" s="4" t="s">
        <v>306</v>
      </c>
      <c r="M377" s="4">
        <v>2069.0700000000002</v>
      </c>
      <c r="N377" s="4">
        <v>4941.18</v>
      </c>
      <c r="O377" s="1"/>
      <c r="P377" s="1"/>
      <c r="Q377" s="1"/>
      <c r="R377" s="1"/>
      <c r="S377" s="1"/>
      <c r="T377" s="1"/>
      <c r="U377" s="1"/>
      <c r="V377" s="1"/>
    </row>
    <row r="378" spans="1:22" ht="13.5" customHeight="1" x14ac:dyDescent="0.35">
      <c r="A378" s="4" t="str">
        <f t="shared" ref="A378:C378" si="373">A377</f>
        <v>Suape</v>
      </c>
      <c r="B378" s="4" t="str">
        <f t="shared" si="373"/>
        <v>Suape</v>
      </c>
      <c r="C378" s="4" t="str">
        <f t="shared" si="373"/>
        <v>PRESTAÇÃO DE SERVIÇO CONTINUADO DE VIGILÂNCIA ARMADA</v>
      </c>
      <c r="D378" s="4" t="s">
        <v>301</v>
      </c>
      <c r="E378" s="4">
        <v>2021</v>
      </c>
      <c r="F378" s="4" t="s">
        <v>302</v>
      </c>
      <c r="G378" s="4" t="str">
        <f t="shared" si="165"/>
        <v>15.195.617/0001-87</v>
      </c>
      <c r="H378" s="4" t="s">
        <v>876</v>
      </c>
      <c r="I378" s="4" t="str">
        <f t="shared" si="166"/>
        <v>DPGE/SCGE</v>
      </c>
      <c r="J378" s="4" t="s">
        <v>305</v>
      </c>
      <c r="K378" s="4" t="s">
        <v>291</v>
      </c>
      <c r="L378" s="4" t="s">
        <v>306</v>
      </c>
      <c r="M378" s="4">
        <v>1865.07</v>
      </c>
      <c r="N378" s="4">
        <v>4567.55</v>
      </c>
      <c r="O378" s="1"/>
      <c r="P378" s="1"/>
      <c r="Q378" s="1"/>
      <c r="R378" s="1"/>
      <c r="S378" s="1"/>
      <c r="T378" s="1"/>
      <c r="U378" s="1"/>
      <c r="V378" s="1"/>
    </row>
    <row r="379" spans="1:22" ht="13.5" customHeight="1" x14ac:dyDescent="0.35">
      <c r="A379" s="4" t="str">
        <f t="shared" ref="A379:C379" si="374">A376</f>
        <v>Suape</v>
      </c>
      <c r="B379" s="4" t="str">
        <f t="shared" si="374"/>
        <v>Suape</v>
      </c>
      <c r="C379" s="4" t="str">
        <f t="shared" si="374"/>
        <v>PRESTAÇÃO DE SERVIÇO CONTINUADO DE VIGILÂNCIA ARMADA</v>
      </c>
      <c r="D379" s="4" t="s">
        <v>301</v>
      </c>
      <c r="E379" s="4">
        <v>2021</v>
      </c>
      <c r="F379" s="4" t="s">
        <v>302</v>
      </c>
      <c r="G379" s="4" t="str">
        <f t="shared" ref="G379:G388" si="375">G376</f>
        <v>15.195.617/0001-87</v>
      </c>
      <c r="H379" s="4" t="s">
        <v>877</v>
      </c>
      <c r="I379" s="4" t="str">
        <f t="shared" ref="I379:I388" si="376">I376</f>
        <v>DPGE/SCGE</v>
      </c>
      <c r="J379" s="4" t="s">
        <v>305</v>
      </c>
      <c r="K379" s="4" t="s">
        <v>291</v>
      </c>
      <c r="L379" s="4" t="s">
        <v>309</v>
      </c>
      <c r="M379" s="4">
        <v>1865.07</v>
      </c>
      <c r="N379" s="4">
        <v>4567.55</v>
      </c>
      <c r="O379" s="1"/>
      <c r="P379" s="1"/>
      <c r="Q379" s="1"/>
      <c r="R379" s="1"/>
      <c r="S379" s="1"/>
      <c r="T379" s="1"/>
      <c r="U379" s="1"/>
      <c r="V379" s="1"/>
    </row>
    <row r="380" spans="1:22" ht="13.5" customHeight="1" x14ac:dyDescent="0.35">
      <c r="A380" s="4" t="str">
        <f t="shared" ref="A380:C380" si="377">A377</f>
        <v>Suape</v>
      </c>
      <c r="B380" s="4" t="str">
        <f t="shared" si="377"/>
        <v>Suape</v>
      </c>
      <c r="C380" s="4" t="str">
        <f t="shared" si="377"/>
        <v>PRESTAÇÃO DE SERVIÇO CONTINUADO DE VIGILÂNCIA ARMADA</v>
      </c>
      <c r="D380" s="4" t="s">
        <v>301</v>
      </c>
      <c r="E380" s="4">
        <v>2021</v>
      </c>
      <c r="F380" s="4" t="s">
        <v>302</v>
      </c>
      <c r="G380" s="4" t="str">
        <f t="shared" si="375"/>
        <v>15.195.617/0001-87</v>
      </c>
      <c r="H380" s="4" t="s">
        <v>878</v>
      </c>
      <c r="I380" s="4" t="str">
        <f t="shared" si="376"/>
        <v>DPGE/SCGE</v>
      </c>
      <c r="J380" s="4" t="s">
        <v>305</v>
      </c>
      <c r="K380" s="4" t="s">
        <v>291</v>
      </c>
      <c r="L380" s="4" t="s">
        <v>306</v>
      </c>
      <c r="M380" s="4">
        <v>2069.0700000000002</v>
      </c>
      <c r="N380" s="4">
        <v>4941.18</v>
      </c>
      <c r="O380" s="1"/>
      <c r="P380" s="1"/>
      <c r="Q380" s="1"/>
      <c r="R380" s="1"/>
      <c r="S380" s="1"/>
      <c r="T380" s="1"/>
      <c r="U380" s="1"/>
      <c r="V380" s="1"/>
    </row>
    <row r="381" spans="1:22" ht="13.5" customHeight="1" x14ac:dyDescent="0.35">
      <c r="A381" s="4" t="str">
        <f t="shared" ref="A381:C381" si="378">A378</f>
        <v>Suape</v>
      </c>
      <c r="B381" s="4" t="str">
        <f t="shared" si="378"/>
        <v>Suape</v>
      </c>
      <c r="C381" s="4" t="str">
        <f t="shared" si="378"/>
        <v>PRESTAÇÃO DE SERVIÇO CONTINUADO DE VIGILÂNCIA ARMADA</v>
      </c>
      <c r="D381" s="4" t="s">
        <v>301</v>
      </c>
      <c r="E381" s="4">
        <v>2021</v>
      </c>
      <c r="F381" s="4" t="s">
        <v>302</v>
      </c>
      <c r="G381" s="4" t="str">
        <f t="shared" si="375"/>
        <v>15.195.617/0001-87</v>
      </c>
      <c r="H381" s="4" t="s">
        <v>879</v>
      </c>
      <c r="I381" s="4" t="str">
        <f t="shared" si="376"/>
        <v>DPGE/SCGE</v>
      </c>
      <c r="J381" s="4" t="s">
        <v>305</v>
      </c>
      <c r="K381" s="4" t="s">
        <v>291</v>
      </c>
      <c r="L381" s="4" t="s">
        <v>306</v>
      </c>
      <c r="M381" s="4">
        <v>1865.07</v>
      </c>
      <c r="N381" s="4">
        <v>4567.55</v>
      </c>
      <c r="O381" s="1"/>
      <c r="P381" s="1"/>
      <c r="Q381" s="1"/>
      <c r="R381" s="1"/>
      <c r="S381" s="1"/>
      <c r="T381" s="1"/>
      <c r="U381" s="1"/>
      <c r="V381" s="1"/>
    </row>
    <row r="382" spans="1:22" ht="13.5" customHeight="1" x14ac:dyDescent="0.35">
      <c r="A382" s="4" t="str">
        <f t="shared" ref="A382:C382" si="379">A379</f>
        <v>Suape</v>
      </c>
      <c r="B382" s="4" t="str">
        <f t="shared" si="379"/>
        <v>Suape</v>
      </c>
      <c r="C382" s="4" t="str">
        <f t="shared" si="379"/>
        <v>PRESTAÇÃO DE SERVIÇO CONTINUADO DE VIGILÂNCIA ARMADA</v>
      </c>
      <c r="D382" s="4" t="s">
        <v>301</v>
      </c>
      <c r="E382" s="4">
        <v>2021</v>
      </c>
      <c r="F382" s="4" t="s">
        <v>302</v>
      </c>
      <c r="G382" s="4" t="str">
        <f t="shared" si="375"/>
        <v>15.195.617/0001-87</v>
      </c>
      <c r="H382" s="4" t="s">
        <v>880</v>
      </c>
      <c r="I382" s="4" t="str">
        <f t="shared" si="376"/>
        <v>DPGE/SCGE</v>
      </c>
      <c r="J382" s="4" t="s">
        <v>305</v>
      </c>
      <c r="K382" s="4" t="s">
        <v>291</v>
      </c>
      <c r="L382" s="4" t="s">
        <v>306</v>
      </c>
      <c r="M382" s="4">
        <v>1865.07</v>
      </c>
      <c r="N382" s="4">
        <v>4567.55</v>
      </c>
      <c r="O382" s="1"/>
      <c r="P382" s="1"/>
      <c r="Q382" s="1"/>
      <c r="R382" s="1"/>
      <c r="S382" s="1"/>
      <c r="T382" s="1"/>
      <c r="U382" s="1"/>
      <c r="V382" s="1"/>
    </row>
    <row r="383" spans="1:22" ht="13.5" customHeight="1" x14ac:dyDescent="0.35">
      <c r="A383" s="4" t="str">
        <f t="shared" ref="A383:C383" si="380">A380</f>
        <v>Suape</v>
      </c>
      <c r="B383" s="4" t="str">
        <f t="shared" si="380"/>
        <v>Suape</v>
      </c>
      <c r="C383" s="4" t="str">
        <f t="shared" si="380"/>
        <v>PRESTAÇÃO DE SERVIÇO CONTINUADO DE VIGILÂNCIA ARMADA</v>
      </c>
      <c r="D383" s="4" t="s">
        <v>301</v>
      </c>
      <c r="E383" s="4">
        <v>2021</v>
      </c>
      <c r="F383" s="4" t="s">
        <v>302</v>
      </c>
      <c r="G383" s="4" t="str">
        <f t="shared" si="375"/>
        <v>15.195.617/0001-87</v>
      </c>
      <c r="H383" s="4" t="s">
        <v>881</v>
      </c>
      <c r="I383" s="4" t="str">
        <f t="shared" si="376"/>
        <v>DPGE/SCGE</v>
      </c>
      <c r="J383" s="4" t="s">
        <v>305</v>
      </c>
      <c r="K383" s="4" t="s">
        <v>291</v>
      </c>
      <c r="L383" s="4" t="s">
        <v>309</v>
      </c>
      <c r="M383" s="4">
        <v>2069.0700000000002</v>
      </c>
      <c r="N383" s="4">
        <v>4941.18</v>
      </c>
      <c r="O383" s="1"/>
      <c r="P383" s="1"/>
      <c r="Q383" s="1"/>
      <c r="R383" s="1"/>
      <c r="S383" s="1"/>
      <c r="T383" s="1"/>
      <c r="U383" s="1"/>
      <c r="V383" s="1"/>
    </row>
    <row r="384" spans="1:22" ht="13.5" customHeight="1" x14ac:dyDescent="0.35">
      <c r="A384" s="4" t="str">
        <f t="shared" ref="A384:C384" si="381">A381</f>
        <v>Suape</v>
      </c>
      <c r="B384" s="4" t="str">
        <f t="shared" si="381"/>
        <v>Suape</v>
      </c>
      <c r="C384" s="4" t="str">
        <f t="shared" si="381"/>
        <v>PRESTAÇÃO DE SERVIÇO CONTINUADO DE VIGILÂNCIA ARMADA</v>
      </c>
      <c r="D384" s="4" t="s">
        <v>301</v>
      </c>
      <c r="E384" s="4">
        <v>2021</v>
      </c>
      <c r="F384" s="4" t="s">
        <v>302</v>
      </c>
      <c r="G384" s="4" t="str">
        <f t="shared" si="375"/>
        <v>15.195.617/0001-87</v>
      </c>
      <c r="H384" s="4" t="s">
        <v>882</v>
      </c>
      <c r="I384" s="4" t="str">
        <f t="shared" si="376"/>
        <v>DPGE/SCGE</v>
      </c>
      <c r="J384" s="4" t="s">
        <v>305</v>
      </c>
      <c r="K384" s="4" t="s">
        <v>291</v>
      </c>
      <c r="L384" s="4" t="s">
        <v>309</v>
      </c>
      <c r="M384" s="4">
        <v>2069.0700000000002</v>
      </c>
      <c r="N384" s="4">
        <v>4941.18</v>
      </c>
      <c r="O384" s="1"/>
      <c r="P384" s="1"/>
      <c r="Q384" s="1"/>
      <c r="R384" s="1"/>
      <c r="S384" s="1"/>
      <c r="T384" s="1"/>
      <c r="U384" s="1"/>
      <c r="V384" s="1"/>
    </row>
    <row r="385" spans="1:22" ht="13.5" customHeight="1" x14ac:dyDescent="0.35">
      <c r="A385" s="4" t="str">
        <f t="shared" ref="A385:C385" si="382">A382</f>
        <v>Suape</v>
      </c>
      <c r="B385" s="4" t="str">
        <f t="shared" si="382"/>
        <v>Suape</v>
      </c>
      <c r="C385" s="4" t="str">
        <f t="shared" si="382"/>
        <v>PRESTAÇÃO DE SERVIÇO CONTINUADO DE VIGILÂNCIA ARMADA</v>
      </c>
      <c r="D385" s="4" t="s">
        <v>301</v>
      </c>
      <c r="E385" s="4">
        <v>2021</v>
      </c>
      <c r="F385" s="4" t="s">
        <v>302</v>
      </c>
      <c r="G385" s="4" t="str">
        <f t="shared" si="375"/>
        <v>15.195.617/0001-87</v>
      </c>
      <c r="H385" s="4" t="s">
        <v>883</v>
      </c>
      <c r="I385" s="4" t="str">
        <f t="shared" si="376"/>
        <v>DPGE/SCGE</v>
      </c>
      <c r="J385" s="4" t="s">
        <v>305</v>
      </c>
      <c r="K385" s="4" t="s">
        <v>291</v>
      </c>
      <c r="L385" s="4" t="s">
        <v>306</v>
      </c>
      <c r="M385" s="4">
        <v>1865.07</v>
      </c>
      <c r="N385" s="4">
        <v>4567.55</v>
      </c>
      <c r="O385" s="1"/>
      <c r="P385" s="1"/>
      <c r="Q385" s="1"/>
      <c r="R385" s="1"/>
      <c r="S385" s="1"/>
      <c r="T385" s="1"/>
      <c r="U385" s="1"/>
      <c r="V385" s="1"/>
    </row>
    <row r="386" spans="1:22" ht="13.5" customHeight="1" x14ac:dyDescent="0.35">
      <c r="A386" s="4" t="str">
        <f t="shared" ref="A386:C386" si="383">A383</f>
        <v>Suape</v>
      </c>
      <c r="B386" s="4" t="str">
        <f t="shared" si="383"/>
        <v>Suape</v>
      </c>
      <c r="C386" s="4" t="str">
        <f t="shared" si="383"/>
        <v>PRESTAÇÃO DE SERVIÇO CONTINUADO DE VIGILÂNCIA ARMADA</v>
      </c>
      <c r="D386" s="4" t="s">
        <v>301</v>
      </c>
      <c r="E386" s="4">
        <v>2021</v>
      </c>
      <c r="F386" s="4" t="s">
        <v>302</v>
      </c>
      <c r="G386" s="4" t="str">
        <f t="shared" si="375"/>
        <v>15.195.617/0001-87</v>
      </c>
      <c r="H386" s="4" t="s">
        <v>884</v>
      </c>
      <c r="I386" s="4" t="str">
        <f t="shared" si="376"/>
        <v>DPGE/SCGE</v>
      </c>
      <c r="J386" s="4" t="s">
        <v>305</v>
      </c>
      <c r="K386" s="4" t="s">
        <v>291</v>
      </c>
      <c r="L386" s="4" t="s">
        <v>306</v>
      </c>
      <c r="M386" s="4">
        <v>1865.07</v>
      </c>
      <c r="N386" s="4">
        <v>4567.55</v>
      </c>
      <c r="O386" s="1"/>
      <c r="P386" s="1"/>
      <c r="Q386" s="1"/>
      <c r="R386" s="1"/>
      <c r="S386" s="1"/>
      <c r="T386" s="1"/>
      <c r="U386" s="1"/>
      <c r="V386" s="1"/>
    </row>
    <row r="387" spans="1:22" ht="13.5" customHeight="1" x14ac:dyDescent="0.35">
      <c r="A387" s="4" t="str">
        <f t="shared" ref="A387:C387" si="384">A384</f>
        <v>Suape</v>
      </c>
      <c r="B387" s="4" t="str">
        <f t="shared" si="384"/>
        <v>Suape</v>
      </c>
      <c r="C387" s="4" t="str">
        <f t="shared" si="384"/>
        <v>PRESTAÇÃO DE SERVIÇO CONTINUADO DE VIGILÂNCIA ARMADA</v>
      </c>
      <c r="D387" s="4" t="s">
        <v>301</v>
      </c>
      <c r="E387" s="4">
        <v>2021</v>
      </c>
      <c r="F387" s="4" t="s">
        <v>302</v>
      </c>
      <c r="G387" s="4" t="str">
        <f t="shared" si="375"/>
        <v>15.195.617/0001-87</v>
      </c>
      <c r="H387" s="4" t="s">
        <v>885</v>
      </c>
      <c r="I387" s="4" t="str">
        <f t="shared" si="376"/>
        <v>DPGE/SCGE</v>
      </c>
      <c r="J387" s="4" t="s">
        <v>305</v>
      </c>
      <c r="K387" s="4" t="s">
        <v>291</v>
      </c>
      <c r="L387" s="4" t="s">
        <v>306</v>
      </c>
      <c r="M387" s="4">
        <v>1865.07</v>
      </c>
      <c r="N387" s="4">
        <v>4567.55</v>
      </c>
      <c r="O387" s="1"/>
      <c r="P387" s="1"/>
      <c r="Q387" s="1"/>
      <c r="R387" s="1"/>
      <c r="S387" s="1"/>
      <c r="T387" s="1"/>
      <c r="U387" s="1"/>
      <c r="V387" s="1"/>
    </row>
    <row r="388" spans="1:22" ht="13.5" customHeight="1" x14ac:dyDescent="0.35">
      <c r="A388" s="4" t="str">
        <f t="shared" ref="A388:C388" si="385">A385</f>
        <v>Suape</v>
      </c>
      <c r="B388" s="4" t="str">
        <f t="shared" si="385"/>
        <v>Suape</v>
      </c>
      <c r="C388" s="4" t="str">
        <f t="shared" si="385"/>
        <v>PRESTAÇÃO DE SERVIÇO CONTINUADO DE VIGILÂNCIA ARMADA</v>
      </c>
      <c r="D388" s="4" t="s">
        <v>301</v>
      </c>
      <c r="E388" s="4">
        <v>2021</v>
      </c>
      <c r="F388" s="4" t="s">
        <v>302</v>
      </c>
      <c r="G388" s="4" t="str">
        <f t="shared" si="375"/>
        <v>15.195.617/0001-87</v>
      </c>
      <c r="H388" s="4" t="s">
        <v>886</v>
      </c>
      <c r="I388" s="4" t="str">
        <f t="shared" si="376"/>
        <v>DPGE/SCGE</v>
      </c>
      <c r="J388" s="4" t="s">
        <v>305</v>
      </c>
      <c r="K388" s="4" t="s">
        <v>291</v>
      </c>
      <c r="L388" s="4" t="s">
        <v>309</v>
      </c>
      <c r="M388" s="4">
        <v>2069.0700000000002</v>
      </c>
      <c r="N388" s="4">
        <v>4941.18</v>
      </c>
      <c r="O388" s="1"/>
      <c r="P388" s="1"/>
      <c r="Q388" s="1"/>
      <c r="R388" s="1"/>
      <c r="S388" s="1"/>
      <c r="T388" s="1"/>
      <c r="U388" s="1"/>
      <c r="V388" s="1"/>
    </row>
    <row r="389" spans="1:22" ht="13.5" customHeight="1" x14ac:dyDescent="0.35">
      <c r="A389" s="6" t="str">
        <f t="shared" ref="A389:B389" si="386">A388</f>
        <v>Suape</v>
      </c>
      <c r="B389" s="6" t="str">
        <f t="shared" si="386"/>
        <v>Suape</v>
      </c>
      <c r="C389" s="6" t="s">
        <v>111</v>
      </c>
      <c r="D389" s="6">
        <v>55</v>
      </c>
      <c r="E389" s="6">
        <v>2022</v>
      </c>
      <c r="F389" s="6" t="s">
        <v>527</v>
      </c>
      <c r="G389" s="6" t="s">
        <v>528</v>
      </c>
      <c r="H389" s="6" t="s">
        <v>558</v>
      </c>
      <c r="I389" s="6" t="s">
        <v>116</v>
      </c>
      <c r="J389" s="6" t="s">
        <v>887</v>
      </c>
      <c r="K389" s="6" t="s">
        <v>888</v>
      </c>
      <c r="L389" s="6" t="s">
        <v>27</v>
      </c>
      <c r="M389" s="6">
        <v>8552.81</v>
      </c>
      <c r="N389" s="6">
        <v>8552.81</v>
      </c>
      <c r="O389" s="1"/>
      <c r="P389" s="1"/>
      <c r="Q389" s="1"/>
      <c r="R389" s="1"/>
      <c r="S389" s="1"/>
      <c r="T389" s="1"/>
      <c r="U389" s="1"/>
      <c r="V389" s="1"/>
    </row>
    <row r="390" spans="1:22" ht="13.5" customHeight="1" x14ac:dyDescent="0.35">
      <c r="A390" s="6" t="str">
        <f t="shared" ref="A390:B390" si="387">A389</f>
        <v>Suape</v>
      </c>
      <c r="B390" s="6" t="str">
        <f t="shared" si="387"/>
        <v>Suape</v>
      </c>
      <c r="C390" s="6" t="s">
        <v>111</v>
      </c>
      <c r="D390" s="6">
        <v>55</v>
      </c>
      <c r="E390" s="6">
        <v>2022</v>
      </c>
      <c r="F390" s="6" t="s">
        <v>527</v>
      </c>
      <c r="G390" s="6" t="s">
        <v>528</v>
      </c>
      <c r="H390" s="6" t="s">
        <v>562</v>
      </c>
      <c r="I390" s="6" t="s">
        <v>116</v>
      </c>
      <c r="J390" s="6" t="s">
        <v>889</v>
      </c>
      <c r="K390" s="6" t="s">
        <v>888</v>
      </c>
      <c r="L390" s="6" t="s">
        <v>27</v>
      </c>
      <c r="M390" s="6">
        <v>8552.81</v>
      </c>
      <c r="N390" s="6">
        <v>8552.81</v>
      </c>
      <c r="O390" s="1"/>
      <c r="P390" s="1"/>
      <c r="Q390" s="1"/>
      <c r="R390" s="1"/>
      <c r="S390" s="1"/>
      <c r="T390" s="1"/>
      <c r="U390" s="1"/>
      <c r="V390" s="1"/>
    </row>
    <row r="391" spans="1:22" ht="13.5" customHeight="1" x14ac:dyDescent="0.35">
      <c r="A391" s="6" t="str">
        <f t="shared" ref="A391:B391" si="388">A390</f>
        <v>Suape</v>
      </c>
      <c r="B391" s="6" t="str">
        <f t="shared" si="388"/>
        <v>Suape</v>
      </c>
      <c r="C391" s="6" t="s">
        <v>111</v>
      </c>
      <c r="D391" s="6">
        <v>55</v>
      </c>
      <c r="E391" s="6">
        <v>2022</v>
      </c>
      <c r="F391" s="6" t="s">
        <v>527</v>
      </c>
      <c r="G391" s="6" t="s">
        <v>528</v>
      </c>
      <c r="H391" s="6" t="s">
        <v>565</v>
      </c>
      <c r="I391" s="6" t="s">
        <v>116</v>
      </c>
      <c r="J391" s="6" t="s">
        <v>890</v>
      </c>
      <c r="K391" s="6" t="s">
        <v>26</v>
      </c>
      <c r="L391" s="6" t="s">
        <v>27</v>
      </c>
      <c r="M391" s="6">
        <v>17159.77</v>
      </c>
      <c r="N391" s="6">
        <v>17159.77</v>
      </c>
      <c r="O391" s="1"/>
      <c r="P391" s="1"/>
      <c r="Q391" s="1"/>
      <c r="R391" s="1"/>
      <c r="S391" s="1"/>
      <c r="T391" s="1"/>
      <c r="U391" s="1"/>
      <c r="V391" s="1"/>
    </row>
    <row r="392" spans="1:22" ht="13.5" customHeight="1" x14ac:dyDescent="0.35">
      <c r="A392" s="6" t="str">
        <f t="shared" ref="A392:B392" si="389">A391</f>
        <v>Suape</v>
      </c>
      <c r="B392" s="6" t="str">
        <f t="shared" si="389"/>
        <v>Suape</v>
      </c>
      <c r="C392" s="6" t="s">
        <v>111</v>
      </c>
      <c r="D392" s="6">
        <v>55</v>
      </c>
      <c r="E392" s="6">
        <v>2022</v>
      </c>
      <c r="F392" s="6" t="s">
        <v>527</v>
      </c>
      <c r="G392" s="6" t="s">
        <v>528</v>
      </c>
      <c r="H392" s="6" t="s">
        <v>566</v>
      </c>
      <c r="I392" s="6" t="s">
        <v>116</v>
      </c>
      <c r="J392" s="6" t="s">
        <v>891</v>
      </c>
      <c r="K392" s="6" t="s">
        <v>26</v>
      </c>
      <c r="L392" s="6" t="s">
        <v>27</v>
      </c>
      <c r="M392" s="6">
        <v>9614.36</v>
      </c>
      <c r="N392" s="6">
        <v>9614.36</v>
      </c>
      <c r="O392" s="1"/>
      <c r="P392" s="1"/>
      <c r="Q392" s="1"/>
      <c r="R392" s="1"/>
      <c r="S392" s="1"/>
      <c r="T392" s="1"/>
      <c r="U392" s="1"/>
      <c r="V392" s="1"/>
    </row>
    <row r="393" spans="1:22" ht="13.5" customHeight="1" x14ac:dyDescent="0.35">
      <c r="A393" s="6" t="str">
        <f t="shared" ref="A393:B393" si="390">A392</f>
        <v>Suape</v>
      </c>
      <c r="B393" s="6" t="str">
        <f t="shared" si="390"/>
        <v>Suape</v>
      </c>
      <c r="C393" s="6" t="s">
        <v>111</v>
      </c>
      <c r="D393" s="6">
        <v>55</v>
      </c>
      <c r="E393" s="6">
        <v>2022</v>
      </c>
      <c r="F393" s="6" t="s">
        <v>527</v>
      </c>
      <c r="G393" s="6" t="s">
        <v>528</v>
      </c>
      <c r="H393" s="6" t="s">
        <v>568</v>
      </c>
      <c r="I393" s="6" t="s">
        <v>116</v>
      </c>
      <c r="J393" s="6" t="s">
        <v>892</v>
      </c>
      <c r="K393" s="6" t="s">
        <v>26</v>
      </c>
      <c r="L393" s="6" t="s">
        <v>27</v>
      </c>
      <c r="M393" s="6">
        <v>9184.14</v>
      </c>
      <c r="N393" s="6">
        <v>9184.14</v>
      </c>
      <c r="O393" s="1"/>
      <c r="P393" s="1"/>
      <c r="Q393" s="1"/>
      <c r="R393" s="1"/>
      <c r="S393" s="1"/>
      <c r="T393" s="1"/>
      <c r="U393" s="1"/>
      <c r="V393" s="1"/>
    </row>
    <row r="394" spans="1:22" ht="13.5" customHeight="1" x14ac:dyDescent="0.35">
      <c r="A394" s="6" t="str">
        <f t="shared" ref="A394:B394" si="391">A393</f>
        <v>Suape</v>
      </c>
      <c r="B394" s="6" t="str">
        <f t="shared" si="391"/>
        <v>Suape</v>
      </c>
      <c r="C394" s="6" t="s">
        <v>111</v>
      </c>
      <c r="D394" s="6">
        <v>55</v>
      </c>
      <c r="E394" s="6">
        <v>2022</v>
      </c>
      <c r="F394" s="6" t="s">
        <v>527</v>
      </c>
      <c r="G394" s="6" t="s">
        <v>528</v>
      </c>
      <c r="H394" s="6" t="s">
        <v>570</v>
      </c>
      <c r="I394" s="6" t="s">
        <v>116</v>
      </c>
      <c r="J394" s="6" t="s">
        <v>892</v>
      </c>
      <c r="K394" s="6" t="s">
        <v>26</v>
      </c>
      <c r="L394" s="6" t="s">
        <v>27</v>
      </c>
      <c r="M394" s="6">
        <v>9184.14</v>
      </c>
      <c r="N394" s="6">
        <v>9184.14</v>
      </c>
      <c r="O394" s="1"/>
      <c r="P394" s="1"/>
      <c r="Q394" s="1"/>
      <c r="R394" s="1"/>
      <c r="S394" s="1"/>
      <c r="T394" s="1"/>
      <c r="U394" s="1"/>
      <c r="V394" s="1"/>
    </row>
    <row r="395" spans="1:22" ht="13.5" customHeight="1" x14ac:dyDescent="0.35">
      <c r="A395" s="6" t="str">
        <f t="shared" ref="A395:B395" si="392">A394</f>
        <v>Suape</v>
      </c>
      <c r="B395" s="6" t="str">
        <f t="shared" si="392"/>
        <v>Suape</v>
      </c>
      <c r="C395" s="6" t="s">
        <v>111</v>
      </c>
      <c r="D395" s="6">
        <v>55</v>
      </c>
      <c r="E395" s="6">
        <v>2022</v>
      </c>
      <c r="F395" s="6" t="s">
        <v>527</v>
      </c>
      <c r="G395" s="6" t="s">
        <v>528</v>
      </c>
      <c r="H395" s="6" t="s">
        <v>571</v>
      </c>
      <c r="I395" s="6" t="s">
        <v>116</v>
      </c>
      <c r="J395" s="6" t="s">
        <v>893</v>
      </c>
      <c r="K395" s="6" t="s">
        <v>26</v>
      </c>
      <c r="L395" s="6" t="s">
        <v>279</v>
      </c>
      <c r="M395" s="6">
        <v>9302.375</v>
      </c>
      <c r="N395" s="6">
        <v>9302.375</v>
      </c>
      <c r="O395" s="1"/>
      <c r="P395" s="1"/>
      <c r="Q395" s="1"/>
      <c r="R395" s="1"/>
      <c r="S395" s="1"/>
      <c r="T395" s="1"/>
      <c r="U395" s="1"/>
      <c r="V395" s="1"/>
    </row>
    <row r="396" spans="1:22" ht="13.5" customHeight="1" x14ac:dyDescent="0.35">
      <c r="A396" s="6" t="str">
        <f t="shared" ref="A396:B396" si="393">A395</f>
        <v>Suape</v>
      </c>
      <c r="B396" s="6" t="str">
        <f t="shared" si="393"/>
        <v>Suape</v>
      </c>
      <c r="C396" s="6" t="s">
        <v>111</v>
      </c>
      <c r="D396" s="6">
        <v>55</v>
      </c>
      <c r="E396" s="6">
        <v>2022</v>
      </c>
      <c r="F396" s="6" t="s">
        <v>527</v>
      </c>
      <c r="G396" s="6" t="s">
        <v>528</v>
      </c>
      <c r="H396" s="6" t="s">
        <v>573</v>
      </c>
      <c r="I396" s="6" t="s">
        <v>116</v>
      </c>
      <c r="J396" s="6" t="s">
        <v>893</v>
      </c>
      <c r="K396" s="6" t="s">
        <v>26</v>
      </c>
      <c r="L396" s="6" t="s">
        <v>279</v>
      </c>
      <c r="M396" s="6">
        <v>9302.375</v>
      </c>
      <c r="N396" s="6">
        <v>9302.375</v>
      </c>
      <c r="O396" s="1"/>
      <c r="P396" s="1"/>
      <c r="Q396" s="1"/>
      <c r="R396" s="1"/>
      <c r="S396" s="1"/>
      <c r="T396" s="1"/>
      <c r="U396" s="1"/>
      <c r="V396" s="1"/>
    </row>
    <row r="397" spans="1:22" ht="13.5" customHeight="1" x14ac:dyDescent="0.35">
      <c r="A397" s="6" t="str">
        <f t="shared" ref="A397:B397" si="394">A396</f>
        <v>Suape</v>
      </c>
      <c r="B397" s="6" t="str">
        <f t="shared" si="394"/>
        <v>Suape</v>
      </c>
      <c r="C397" s="6" t="s">
        <v>111</v>
      </c>
      <c r="D397" s="6">
        <v>55</v>
      </c>
      <c r="E397" s="6">
        <v>2022</v>
      </c>
      <c r="F397" s="6" t="s">
        <v>527</v>
      </c>
      <c r="G397" s="6" t="s">
        <v>528</v>
      </c>
      <c r="H397" s="6" t="s">
        <v>574</v>
      </c>
      <c r="I397" s="6" t="s">
        <v>116</v>
      </c>
      <c r="J397" s="6" t="s">
        <v>894</v>
      </c>
      <c r="K397" s="6" t="s">
        <v>26</v>
      </c>
      <c r="L397" s="6" t="s">
        <v>27</v>
      </c>
      <c r="M397" s="6">
        <v>8419.82</v>
      </c>
      <c r="N397" s="6">
        <v>8419.82</v>
      </c>
      <c r="O397" s="1"/>
      <c r="P397" s="1"/>
      <c r="Q397" s="1"/>
      <c r="R397" s="1"/>
      <c r="S397" s="1"/>
      <c r="T397" s="1"/>
      <c r="U397" s="1"/>
      <c r="V397" s="1"/>
    </row>
    <row r="398" spans="1:22" ht="13.5" customHeight="1" x14ac:dyDescent="0.35">
      <c r="A398" s="6" t="str">
        <f t="shared" ref="A398:B398" si="395">A397</f>
        <v>Suape</v>
      </c>
      <c r="B398" s="6" t="str">
        <f t="shared" si="395"/>
        <v>Suape</v>
      </c>
      <c r="C398" s="6" t="s">
        <v>111</v>
      </c>
      <c r="D398" s="6">
        <v>55</v>
      </c>
      <c r="E398" s="6">
        <v>2022</v>
      </c>
      <c r="F398" s="6" t="s">
        <v>527</v>
      </c>
      <c r="G398" s="6" t="s">
        <v>528</v>
      </c>
      <c r="H398" s="6" t="s">
        <v>576</v>
      </c>
      <c r="I398" s="6" t="s">
        <v>116</v>
      </c>
      <c r="J398" s="6" t="s">
        <v>895</v>
      </c>
      <c r="K398" s="6" t="s">
        <v>26</v>
      </c>
      <c r="L398" s="6" t="s">
        <v>27</v>
      </c>
      <c r="M398" s="6">
        <v>8511.23</v>
      </c>
      <c r="N398" s="6">
        <v>8511.23</v>
      </c>
      <c r="O398" s="1"/>
      <c r="P398" s="1"/>
      <c r="Q398" s="1"/>
      <c r="R398" s="1"/>
      <c r="S398" s="1"/>
      <c r="T398" s="1"/>
      <c r="U398" s="1"/>
      <c r="V398" s="1"/>
    </row>
    <row r="399" spans="1:22" ht="13.5" customHeight="1" x14ac:dyDescent="0.35">
      <c r="A399" s="6" t="str">
        <f t="shared" ref="A399:B399" si="396">A398</f>
        <v>Suape</v>
      </c>
      <c r="B399" s="6" t="str">
        <f t="shared" si="396"/>
        <v>Suape</v>
      </c>
      <c r="C399" s="6" t="s">
        <v>111</v>
      </c>
      <c r="D399" s="6">
        <v>55</v>
      </c>
      <c r="E399" s="6">
        <v>2022</v>
      </c>
      <c r="F399" s="6" t="s">
        <v>527</v>
      </c>
      <c r="G399" s="6" t="s">
        <v>528</v>
      </c>
      <c r="H399" s="6" t="s">
        <v>897</v>
      </c>
      <c r="I399" s="6" t="s">
        <v>116</v>
      </c>
      <c r="J399" s="6" t="s">
        <v>896</v>
      </c>
      <c r="K399" s="6" t="s">
        <v>26</v>
      </c>
      <c r="L399" s="6" t="s">
        <v>27</v>
      </c>
      <c r="M399" s="6">
        <v>8409.9349999999995</v>
      </c>
      <c r="N399" s="6">
        <v>8409.9349999999995</v>
      </c>
      <c r="O399" s="1"/>
      <c r="P399" s="1"/>
      <c r="Q399" s="1"/>
      <c r="R399" s="1"/>
      <c r="S399" s="1"/>
      <c r="T399" s="1"/>
      <c r="U399" s="1"/>
      <c r="V399" s="1"/>
    </row>
    <row r="400" spans="1:22" ht="13.5" customHeight="1" x14ac:dyDescent="0.35">
      <c r="A400" s="6" t="str">
        <f t="shared" ref="A400:B400" si="397">A399</f>
        <v>Suape</v>
      </c>
      <c r="B400" s="6" t="str">
        <f t="shared" si="397"/>
        <v>Suape</v>
      </c>
      <c r="C400" s="6" t="s">
        <v>111</v>
      </c>
      <c r="D400" s="6">
        <v>55</v>
      </c>
      <c r="E400" s="6">
        <v>2022</v>
      </c>
      <c r="F400" s="6" t="s">
        <v>527</v>
      </c>
      <c r="G400" s="6" t="s">
        <v>528</v>
      </c>
      <c r="H400" s="6" t="s">
        <v>898</v>
      </c>
      <c r="I400" s="6" t="s">
        <v>116</v>
      </c>
      <c r="J400" s="6" t="s">
        <v>896</v>
      </c>
      <c r="K400" s="6" t="s">
        <v>26</v>
      </c>
      <c r="L400" s="6" t="s">
        <v>27</v>
      </c>
      <c r="M400" s="6">
        <v>8409.9349999999995</v>
      </c>
      <c r="N400" s="6">
        <v>8409.9349999999995</v>
      </c>
      <c r="O400" s="1"/>
      <c r="P400" s="1"/>
      <c r="Q400" s="1"/>
      <c r="R400" s="1"/>
      <c r="S400" s="1"/>
      <c r="T400" s="1"/>
      <c r="U400" s="1"/>
      <c r="V400" s="1"/>
    </row>
    <row r="401" spans="1:22" ht="13.5" customHeight="1" x14ac:dyDescent="0.35">
      <c r="A401" s="6" t="str">
        <f t="shared" ref="A401:B401" si="398">A400</f>
        <v>Suape</v>
      </c>
      <c r="B401" s="6" t="str">
        <f t="shared" si="398"/>
        <v>Suape</v>
      </c>
      <c r="C401" s="6" t="s">
        <v>111</v>
      </c>
      <c r="D401" s="6">
        <v>55</v>
      </c>
      <c r="E401" s="6">
        <v>2022</v>
      </c>
      <c r="F401" s="6" t="s">
        <v>527</v>
      </c>
      <c r="G401" s="6" t="s">
        <v>528</v>
      </c>
      <c r="H401" s="6" t="s">
        <v>900</v>
      </c>
      <c r="I401" s="6" t="s">
        <v>116</v>
      </c>
      <c r="J401" s="6" t="s">
        <v>899</v>
      </c>
      <c r="K401" s="6" t="s">
        <v>26</v>
      </c>
      <c r="L401" s="6" t="s">
        <v>27</v>
      </c>
      <c r="M401" s="6">
        <v>7827.5</v>
      </c>
      <c r="N401" s="6">
        <v>7827.5</v>
      </c>
      <c r="O401" s="1"/>
      <c r="P401" s="1"/>
      <c r="Q401" s="1"/>
      <c r="R401" s="1"/>
      <c r="S401" s="1"/>
      <c r="T401" s="1"/>
      <c r="U401" s="1"/>
      <c r="V401" s="1"/>
    </row>
    <row r="402" spans="1:22" ht="13.5" customHeight="1" x14ac:dyDescent="0.35">
      <c r="A402" s="6" t="str">
        <f t="shared" ref="A402:B402" si="399">A401</f>
        <v>Suape</v>
      </c>
      <c r="B402" s="6" t="str">
        <f t="shared" si="399"/>
        <v>Suape</v>
      </c>
      <c r="C402" s="6" t="s">
        <v>111</v>
      </c>
      <c r="D402" s="6">
        <v>55</v>
      </c>
      <c r="E402" s="6">
        <v>2022</v>
      </c>
      <c r="F402" s="6" t="s">
        <v>527</v>
      </c>
      <c r="G402" s="6" t="s">
        <v>528</v>
      </c>
      <c r="H402" s="6" t="s">
        <v>902</v>
      </c>
      <c r="I402" s="6" t="s">
        <v>116</v>
      </c>
      <c r="J402" s="6" t="s">
        <v>901</v>
      </c>
      <c r="K402" s="6" t="s">
        <v>26</v>
      </c>
      <c r="L402" s="6" t="s">
        <v>27</v>
      </c>
      <c r="M402" s="6">
        <v>6796.36</v>
      </c>
      <c r="N402" s="6">
        <v>6796.36</v>
      </c>
      <c r="O402" s="1"/>
      <c r="P402" s="1"/>
      <c r="Q402" s="1"/>
      <c r="R402" s="1"/>
      <c r="S402" s="1"/>
      <c r="T402" s="1"/>
      <c r="U402" s="1"/>
      <c r="V402" s="1"/>
    </row>
    <row r="403" spans="1:22" ht="13.5" customHeight="1" x14ac:dyDescent="0.35">
      <c r="A403" s="6"/>
      <c r="B403" s="6"/>
      <c r="C403" s="6" t="s">
        <v>111</v>
      </c>
      <c r="D403" s="6">
        <v>55</v>
      </c>
      <c r="E403" s="6">
        <v>2022</v>
      </c>
      <c r="F403" s="6" t="s">
        <v>527</v>
      </c>
      <c r="G403" s="6" t="s">
        <v>528</v>
      </c>
      <c r="H403" s="6" t="s">
        <v>904</v>
      </c>
      <c r="I403" s="6" t="s">
        <v>116</v>
      </c>
      <c r="J403" s="6" t="s">
        <v>903</v>
      </c>
      <c r="K403" s="6" t="s">
        <v>26</v>
      </c>
      <c r="L403" s="6" t="s">
        <v>27</v>
      </c>
      <c r="M403" s="6">
        <v>5426.56</v>
      </c>
      <c r="N403" s="6">
        <v>5426.56</v>
      </c>
      <c r="O403" s="1"/>
      <c r="P403" s="1"/>
      <c r="Q403" s="1"/>
      <c r="R403" s="1"/>
      <c r="S403" s="1"/>
      <c r="T403" s="1"/>
      <c r="U403" s="1"/>
      <c r="V403" s="1"/>
    </row>
    <row r="404" spans="1:22" ht="13.5" customHeight="1" x14ac:dyDescent="0.35">
      <c r="A404" s="6"/>
      <c r="B404" s="6"/>
      <c r="C404" s="6" t="s">
        <v>111</v>
      </c>
      <c r="D404" s="6">
        <v>55</v>
      </c>
      <c r="E404" s="6">
        <v>2022</v>
      </c>
      <c r="F404" s="6" t="s">
        <v>527</v>
      </c>
      <c r="G404" s="6" t="s">
        <v>528</v>
      </c>
      <c r="H404" s="6" t="s">
        <v>906</v>
      </c>
      <c r="I404" s="6" t="s">
        <v>116</v>
      </c>
      <c r="J404" s="6" t="s">
        <v>903</v>
      </c>
      <c r="K404" s="6" t="s">
        <v>26</v>
      </c>
      <c r="L404" s="6" t="s">
        <v>27</v>
      </c>
      <c r="M404" s="6">
        <v>5426.56</v>
      </c>
      <c r="N404" s="6">
        <v>5426.56</v>
      </c>
      <c r="O404" s="1"/>
      <c r="P404" s="1"/>
      <c r="Q404" s="1"/>
      <c r="R404" s="1"/>
      <c r="S404" s="1"/>
      <c r="T404" s="1"/>
      <c r="U404" s="1"/>
      <c r="V404" s="1"/>
    </row>
    <row r="405" spans="1:22" ht="13.5" customHeight="1" x14ac:dyDescent="0.35">
      <c r="A405" s="6"/>
      <c r="B405" s="6"/>
      <c r="C405" s="6" t="s">
        <v>111</v>
      </c>
      <c r="D405" s="6">
        <v>55</v>
      </c>
      <c r="E405" s="6">
        <v>2022</v>
      </c>
      <c r="F405" s="6" t="s">
        <v>527</v>
      </c>
      <c r="G405" s="6" t="s">
        <v>528</v>
      </c>
      <c r="H405" s="6" t="s">
        <v>978</v>
      </c>
      <c r="I405" s="6" t="s">
        <v>116</v>
      </c>
      <c r="J405" s="6" t="s">
        <v>905</v>
      </c>
      <c r="K405" s="6" t="s">
        <v>26</v>
      </c>
      <c r="L405" s="6" t="s">
        <v>27</v>
      </c>
      <c r="M405" s="6">
        <v>5426.5649999999996</v>
      </c>
      <c r="N405" s="6">
        <v>5426.5649999999996</v>
      </c>
      <c r="O405" s="1"/>
      <c r="P405" s="1"/>
      <c r="Q405" s="1"/>
      <c r="R405" s="1"/>
      <c r="S405" s="1"/>
      <c r="T405" s="1"/>
      <c r="U405" s="1"/>
      <c r="V405" s="1"/>
    </row>
    <row r="406" spans="1:22" ht="13.5" customHeight="1" x14ac:dyDescent="0.35">
      <c r="A406" s="6" t="str">
        <f t="shared" ref="A406:B406" si="400">A402</f>
        <v>Suape</v>
      </c>
      <c r="B406" s="6" t="str">
        <f t="shared" si="400"/>
        <v>Suape</v>
      </c>
      <c r="C406" s="6" t="s">
        <v>111</v>
      </c>
      <c r="D406" s="6">
        <v>55</v>
      </c>
      <c r="E406" s="6">
        <v>2022</v>
      </c>
      <c r="F406" s="6" t="s">
        <v>527</v>
      </c>
      <c r="G406" s="6" t="s">
        <v>528</v>
      </c>
      <c r="H406" s="6" t="s">
        <v>979</v>
      </c>
      <c r="I406" s="6" t="s">
        <v>116</v>
      </c>
      <c r="J406" s="6" t="s">
        <v>905</v>
      </c>
      <c r="K406" s="6" t="s">
        <v>26</v>
      </c>
      <c r="L406" s="6" t="s">
        <v>27</v>
      </c>
      <c r="M406" s="6">
        <v>5426.5649999999996</v>
      </c>
      <c r="N406" s="6">
        <v>5426.5649999999996</v>
      </c>
      <c r="O406" s="1"/>
      <c r="P406" s="1"/>
      <c r="Q406" s="1"/>
      <c r="R406" s="1"/>
      <c r="S406" s="1"/>
      <c r="T406" s="1"/>
      <c r="U406" s="1"/>
      <c r="V406" s="1"/>
    </row>
    <row r="407" spans="1:22" ht="13.5" customHeight="1" x14ac:dyDescent="0.35">
      <c r="A407" s="6" t="str">
        <f t="shared" ref="A407:B407" si="401">A406</f>
        <v>Suape</v>
      </c>
      <c r="B407" s="6" t="str">
        <f t="shared" si="401"/>
        <v>Suape</v>
      </c>
      <c r="C407" s="6" t="s">
        <v>555</v>
      </c>
      <c r="D407" s="6">
        <v>76</v>
      </c>
      <c r="E407" s="6">
        <v>2022</v>
      </c>
      <c r="F407" s="6" t="s">
        <v>556</v>
      </c>
      <c r="G407" s="6" t="s">
        <v>557</v>
      </c>
      <c r="H407" s="6" t="s">
        <v>580</v>
      </c>
      <c r="I407" s="6" t="s">
        <v>559</v>
      </c>
      <c r="J407" s="6" t="s">
        <v>560</v>
      </c>
      <c r="K407" s="6" t="s">
        <v>561</v>
      </c>
      <c r="L407" s="6" t="s">
        <v>27</v>
      </c>
      <c r="M407" s="6">
        <v>5500</v>
      </c>
      <c r="N407" s="6">
        <v>5500</v>
      </c>
      <c r="O407" s="1"/>
      <c r="P407" s="1"/>
      <c r="Q407" s="1"/>
      <c r="R407" s="1"/>
      <c r="S407" s="1"/>
      <c r="T407" s="1"/>
      <c r="U407" s="1"/>
      <c r="V407" s="1"/>
    </row>
    <row r="408" spans="1:22" ht="13.5" customHeight="1" x14ac:dyDescent="0.35">
      <c r="A408" s="6" t="str">
        <f t="shared" ref="A408:B408" si="402">A407</f>
        <v>Suape</v>
      </c>
      <c r="B408" s="6" t="str">
        <f t="shared" si="402"/>
        <v>Suape</v>
      </c>
      <c r="C408" s="6" t="s">
        <v>555</v>
      </c>
      <c r="D408" s="6">
        <v>76</v>
      </c>
      <c r="E408" s="6">
        <v>2022</v>
      </c>
      <c r="F408" s="6" t="s">
        <v>556</v>
      </c>
      <c r="G408" s="6" t="s">
        <v>557</v>
      </c>
      <c r="H408" s="6" t="s">
        <v>582</v>
      </c>
      <c r="I408" s="6" t="s">
        <v>559</v>
      </c>
      <c r="J408" s="6" t="s">
        <v>563</v>
      </c>
      <c r="K408" s="6" t="s">
        <v>564</v>
      </c>
      <c r="L408" s="6" t="s">
        <v>27</v>
      </c>
      <c r="M408" s="6">
        <v>4200</v>
      </c>
      <c r="N408" s="6">
        <v>4200</v>
      </c>
      <c r="O408" s="1"/>
      <c r="P408" s="1"/>
      <c r="Q408" s="1"/>
      <c r="R408" s="1"/>
      <c r="S408" s="1"/>
      <c r="T408" s="1"/>
      <c r="U408" s="1"/>
      <c r="V408" s="1"/>
    </row>
    <row r="409" spans="1:22" ht="13.5" customHeight="1" x14ac:dyDescent="0.35">
      <c r="A409" s="6" t="str">
        <f t="shared" ref="A409:B409" si="403">A408</f>
        <v>Suape</v>
      </c>
      <c r="B409" s="6" t="str">
        <f t="shared" si="403"/>
        <v>Suape</v>
      </c>
      <c r="C409" s="6" t="s">
        <v>555</v>
      </c>
      <c r="D409" s="6">
        <v>76</v>
      </c>
      <c r="E409" s="6">
        <v>2022</v>
      </c>
      <c r="F409" s="6" t="s">
        <v>556</v>
      </c>
      <c r="G409" s="6" t="s">
        <v>557</v>
      </c>
      <c r="H409" s="6" t="s">
        <v>584</v>
      </c>
      <c r="I409" s="6" t="s">
        <v>559</v>
      </c>
      <c r="J409" s="6" t="s">
        <v>563</v>
      </c>
      <c r="K409" s="6" t="s">
        <v>564</v>
      </c>
      <c r="L409" s="6" t="s">
        <v>27</v>
      </c>
      <c r="M409" s="6">
        <v>4200</v>
      </c>
      <c r="N409" s="6">
        <v>4200</v>
      </c>
      <c r="O409" s="1"/>
      <c r="P409" s="1"/>
      <c r="Q409" s="1"/>
      <c r="R409" s="1"/>
      <c r="S409" s="1"/>
      <c r="T409" s="1"/>
      <c r="U409" s="1"/>
      <c r="V409" s="1"/>
    </row>
    <row r="410" spans="1:22" ht="13.5" customHeight="1" x14ac:dyDescent="0.35">
      <c r="A410" s="6" t="str">
        <f t="shared" ref="A410:B410" si="404">A409</f>
        <v>Suape</v>
      </c>
      <c r="B410" s="6" t="str">
        <f t="shared" si="404"/>
        <v>Suape</v>
      </c>
      <c r="C410" s="6" t="s">
        <v>555</v>
      </c>
      <c r="D410" s="6">
        <v>76</v>
      </c>
      <c r="E410" s="6">
        <v>2022</v>
      </c>
      <c r="F410" s="6" t="s">
        <v>556</v>
      </c>
      <c r="G410" s="6" t="s">
        <v>557</v>
      </c>
      <c r="H410" s="6" t="s">
        <v>585</v>
      </c>
      <c r="I410" s="6" t="s">
        <v>559</v>
      </c>
      <c r="J410" s="6" t="s">
        <v>569</v>
      </c>
      <c r="K410" s="6" t="s">
        <v>561</v>
      </c>
      <c r="L410" s="6" t="s">
        <v>27</v>
      </c>
      <c r="M410" s="6">
        <v>2000</v>
      </c>
      <c r="N410" s="6">
        <v>2000</v>
      </c>
      <c r="O410" s="1"/>
      <c r="P410" s="1"/>
      <c r="Q410" s="1"/>
      <c r="R410" s="1"/>
      <c r="S410" s="1"/>
      <c r="T410" s="1"/>
      <c r="U410" s="1"/>
      <c r="V410" s="1"/>
    </row>
    <row r="411" spans="1:22" ht="13.5" customHeight="1" x14ac:dyDescent="0.35">
      <c r="A411" s="6" t="str">
        <f t="shared" ref="A411:B411" si="405">A410</f>
        <v>Suape</v>
      </c>
      <c r="B411" s="6" t="str">
        <f t="shared" si="405"/>
        <v>Suape</v>
      </c>
      <c r="C411" s="6" t="s">
        <v>555</v>
      </c>
      <c r="D411" s="6">
        <v>76</v>
      </c>
      <c r="E411" s="6">
        <v>2022</v>
      </c>
      <c r="F411" s="6" t="s">
        <v>556</v>
      </c>
      <c r="G411" s="6" t="s">
        <v>557</v>
      </c>
      <c r="H411" s="6" t="s">
        <v>586</v>
      </c>
      <c r="I411" s="6" t="s">
        <v>559</v>
      </c>
      <c r="J411" s="6" t="s">
        <v>569</v>
      </c>
      <c r="K411" s="6" t="s">
        <v>561</v>
      </c>
      <c r="L411" s="6" t="s">
        <v>27</v>
      </c>
      <c r="M411" s="6">
        <v>2000</v>
      </c>
      <c r="N411" s="6">
        <v>2000</v>
      </c>
      <c r="O411" s="1"/>
      <c r="P411" s="1"/>
      <c r="Q411" s="1"/>
      <c r="R411" s="1"/>
      <c r="S411" s="1"/>
      <c r="T411" s="1"/>
      <c r="U411" s="1"/>
      <c r="V411" s="1"/>
    </row>
    <row r="412" spans="1:22" ht="13.5" customHeight="1" x14ac:dyDescent="0.35">
      <c r="A412" s="6" t="str">
        <f t="shared" ref="A412:B412" si="406">A411</f>
        <v>Suape</v>
      </c>
      <c r="B412" s="6" t="str">
        <f t="shared" si="406"/>
        <v>Suape</v>
      </c>
      <c r="C412" s="6" t="s">
        <v>555</v>
      </c>
      <c r="D412" s="6">
        <v>76</v>
      </c>
      <c r="E412" s="6">
        <v>2022</v>
      </c>
      <c r="F412" s="6" t="s">
        <v>556</v>
      </c>
      <c r="G412" s="6" t="s">
        <v>557</v>
      </c>
      <c r="H412" s="6" t="s">
        <v>587</v>
      </c>
      <c r="I412" s="6" t="s">
        <v>559</v>
      </c>
      <c r="J412" s="6" t="s">
        <v>572</v>
      </c>
      <c r="K412" s="6" t="s">
        <v>561</v>
      </c>
      <c r="L412" s="6" t="s">
        <v>27</v>
      </c>
      <c r="M412" s="6">
        <v>1960</v>
      </c>
      <c r="N412" s="6">
        <v>1960</v>
      </c>
      <c r="O412" s="1"/>
      <c r="P412" s="1"/>
      <c r="Q412" s="1"/>
      <c r="R412" s="1"/>
      <c r="S412" s="1"/>
      <c r="T412" s="1"/>
      <c r="U412" s="1"/>
      <c r="V412" s="1"/>
    </row>
    <row r="413" spans="1:22" ht="13.5" customHeight="1" x14ac:dyDescent="0.35">
      <c r="A413" s="6" t="str">
        <f t="shared" ref="A413:B413" si="407">A412</f>
        <v>Suape</v>
      </c>
      <c r="B413" s="6" t="str">
        <f t="shared" si="407"/>
        <v>Suape</v>
      </c>
      <c r="C413" s="6" t="s">
        <v>555</v>
      </c>
      <c r="D413" s="6">
        <v>76</v>
      </c>
      <c r="E413" s="6">
        <v>2022</v>
      </c>
      <c r="F413" s="6" t="s">
        <v>556</v>
      </c>
      <c r="G413" s="6" t="s">
        <v>557</v>
      </c>
      <c r="H413" s="6" t="s">
        <v>907</v>
      </c>
      <c r="I413" s="6" t="s">
        <v>559</v>
      </c>
      <c r="J413" s="6" t="s">
        <v>575</v>
      </c>
      <c r="K413" s="6" t="s">
        <v>561</v>
      </c>
      <c r="L413" s="6" t="s">
        <v>27</v>
      </c>
      <c r="M413" s="6">
        <v>3800</v>
      </c>
      <c r="N413" s="6">
        <v>3800</v>
      </c>
      <c r="O413" s="1"/>
      <c r="P413" s="1"/>
      <c r="Q413" s="1"/>
      <c r="R413" s="1"/>
      <c r="S413" s="1"/>
      <c r="T413" s="1"/>
      <c r="U413" s="1"/>
      <c r="V413" s="1"/>
    </row>
    <row r="414" spans="1:22" ht="13.5" customHeight="1" x14ac:dyDescent="0.35">
      <c r="A414" s="6" t="str">
        <f t="shared" ref="A414:B414" si="408">A413</f>
        <v>Suape</v>
      </c>
      <c r="B414" s="6" t="str">
        <f t="shared" si="408"/>
        <v>Suape</v>
      </c>
      <c r="C414" s="6" t="s">
        <v>555</v>
      </c>
      <c r="D414" s="6">
        <v>76</v>
      </c>
      <c r="E414" s="6">
        <v>2022</v>
      </c>
      <c r="F414" s="6" t="s">
        <v>556</v>
      </c>
      <c r="G414" s="6" t="s">
        <v>557</v>
      </c>
      <c r="H414" s="6" t="s">
        <v>908</v>
      </c>
      <c r="I414" s="6" t="s">
        <v>559</v>
      </c>
      <c r="J414" s="6" t="s">
        <v>575</v>
      </c>
      <c r="K414" s="6" t="s">
        <v>561</v>
      </c>
      <c r="L414" s="6" t="s">
        <v>27</v>
      </c>
      <c r="M414" s="6">
        <v>3800</v>
      </c>
      <c r="N414" s="6">
        <v>3800</v>
      </c>
      <c r="O414" s="1"/>
      <c r="P414" s="1"/>
      <c r="Q414" s="1"/>
      <c r="R414" s="1"/>
      <c r="S414" s="1"/>
      <c r="T414" s="1"/>
      <c r="U414" s="1"/>
      <c r="V414" s="1"/>
    </row>
    <row r="415" spans="1:22" ht="13.5" customHeight="1" x14ac:dyDescent="0.35">
      <c r="A415" s="6" t="s">
        <v>18</v>
      </c>
      <c r="B415" s="6" t="s">
        <v>18</v>
      </c>
      <c r="C415" s="6" t="s">
        <v>577</v>
      </c>
      <c r="D415" s="6">
        <v>61</v>
      </c>
      <c r="E415" s="6">
        <v>2022</v>
      </c>
      <c r="F415" s="6" t="s">
        <v>578</v>
      </c>
      <c r="G415" s="6" t="s">
        <v>579</v>
      </c>
      <c r="H415" s="6" t="s">
        <v>909</v>
      </c>
      <c r="I415" s="6" t="s">
        <v>559</v>
      </c>
      <c r="J415" s="6" t="s">
        <v>581</v>
      </c>
      <c r="K415" s="6" t="s">
        <v>561</v>
      </c>
      <c r="L415" s="6" t="s">
        <v>27</v>
      </c>
      <c r="M415" s="6">
        <v>4250</v>
      </c>
      <c r="N415" s="6">
        <v>4250</v>
      </c>
      <c r="O415" s="1"/>
      <c r="P415" s="1"/>
      <c r="Q415" s="1"/>
      <c r="R415" s="1"/>
      <c r="S415" s="1"/>
      <c r="T415" s="1"/>
      <c r="U415" s="1"/>
      <c r="V415" s="1"/>
    </row>
    <row r="416" spans="1:22" ht="13.5" customHeight="1" x14ac:dyDescent="0.35">
      <c r="A416" s="6" t="s">
        <v>18</v>
      </c>
      <c r="B416" s="6" t="str">
        <f>B415</f>
        <v>Suape</v>
      </c>
      <c r="C416" s="6" t="s">
        <v>577</v>
      </c>
      <c r="D416" s="6">
        <v>61</v>
      </c>
      <c r="E416" s="6">
        <v>2022</v>
      </c>
      <c r="F416" s="6" t="s">
        <v>578</v>
      </c>
      <c r="G416" s="6" t="s">
        <v>579</v>
      </c>
      <c r="H416" s="6" t="s">
        <v>910</v>
      </c>
      <c r="I416" s="6" t="s">
        <v>559</v>
      </c>
      <c r="J416" s="6" t="s">
        <v>583</v>
      </c>
      <c r="K416" s="6" t="s">
        <v>561</v>
      </c>
      <c r="L416" s="6" t="s">
        <v>27</v>
      </c>
      <c r="M416" s="6">
        <v>1900</v>
      </c>
      <c r="N416" s="6">
        <v>1900</v>
      </c>
      <c r="O416" s="1"/>
      <c r="P416" s="1"/>
      <c r="Q416" s="1"/>
      <c r="R416" s="1"/>
      <c r="S416" s="1"/>
      <c r="T416" s="1"/>
      <c r="U416" s="1"/>
      <c r="V416" s="1"/>
    </row>
    <row r="417" spans="1:22" ht="13.5" customHeight="1" x14ac:dyDescent="0.35">
      <c r="A417" s="6" t="str">
        <f t="shared" ref="A417:B417" si="409">A416</f>
        <v>Suape</v>
      </c>
      <c r="B417" s="6" t="str">
        <f t="shared" si="409"/>
        <v>Suape</v>
      </c>
      <c r="C417" s="6" t="s">
        <v>577</v>
      </c>
      <c r="D417" s="6">
        <v>61</v>
      </c>
      <c r="E417" s="6">
        <v>2022</v>
      </c>
      <c r="F417" s="6" t="s">
        <v>578</v>
      </c>
      <c r="G417" s="6" t="s">
        <v>579</v>
      </c>
      <c r="H417" s="6" t="s">
        <v>911</v>
      </c>
      <c r="I417" s="6" t="s">
        <v>559</v>
      </c>
      <c r="J417" s="6" t="s">
        <v>583</v>
      </c>
      <c r="K417" s="6" t="s">
        <v>561</v>
      </c>
      <c r="L417" s="6" t="s">
        <v>27</v>
      </c>
      <c r="M417" s="6">
        <v>1900</v>
      </c>
      <c r="N417" s="6">
        <v>1900</v>
      </c>
      <c r="O417" s="1"/>
      <c r="P417" s="1"/>
      <c r="Q417" s="1"/>
      <c r="R417" s="1"/>
      <c r="S417" s="1"/>
      <c r="T417" s="1"/>
      <c r="U417" s="1"/>
      <c r="V417" s="1"/>
    </row>
    <row r="418" spans="1:22" ht="13.5" customHeight="1" x14ac:dyDescent="0.35">
      <c r="A418" s="6" t="str">
        <f t="shared" ref="A418:B418" si="410">A417</f>
        <v>Suape</v>
      </c>
      <c r="B418" s="6" t="str">
        <f t="shared" si="410"/>
        <v>Suape</v>
      </c>
      <c r="C418" s="6" t="s">
        <v>577</v>
      </c>
      <c r="D418" s="6">
        <v>61</v>
      </c>
      <c r="E418" s="6">
        <v>2022</v>
      </c>
      <c r="F418" s="6" t="s">
        <v>578</v>
      </c>
      <c r="G418" s="6" t="s">
        <v>579</v>
      </c>
      <c r="H418" s="6" t="s">
        <v>912</v>
      </c>
      <c r="I418" s="6" t="s">
        <v>559</v>
      </c>
      <c r="J418" s="6" t="s">
        <v>583</v>
      </c>
      <c r="K418" s="6" t="s">
        <v>561</v>
      </c>
      <c r="L418" s="6" t="s">
        <v>27</v>
      </c>
      <c r="M418" s="6">
        <v>1900</v>
      </c>
      <c r="N418" s="6">
        <v>1900</v>
      </c>
      <c r="O418" s="1"/>
      <c r="P418" s="1"/>
      <c r="Q418" s="1"/>
      <c r="R418" s="1"/>
      <c r="S418" s="1"/>
      <c r="T418" s="1"/>
      <c r="U418" s="1"/>
      <c r="V418" s="1"/>
    </row>
    <row r="419" spans="1:22" ht="13.5" customHeight="1" x14ac:dyDescent="0.35">
      <c r="A419" s="6" t="str">
        <f t="shared" ref="A419:B419" si="411">A418</f>
        <v>Suape</v>
      </c>
      <c r="B419" s="6" t="str">
        <f t="shared" si="411"/>
        <v>Suape</v>
      </c>
      <c r="C419" s="6" t="s">
        <v>577</v>
      </c>
      <c r="D419" s="6">
        <v>61</v>
      </c>
      <c r="E419" s="6">
        <v>2022</v>
      </c>
      <c r="F419" s="6" t="s">
        <v>578</v>
      </c>
      <c r="G419" s="6" t="s">
        <v>579</v>
      </c>
      <c r="H419" s="6" t="s">
        <v>913</v>
      </c>
      <c r="I419" s="6" t="s">
        <v>559</v>
      </c>
      <c r="J419" s="6" t="s">
        <v>583</v>
      </c>
      <c r="K419" s="6" t="s">
        <v>561</v>
      </c>
      <c r="L419" s="6" t="s">
        <v>27</v>
      </c>
      <c r="M419" s="6">
        <v>1900</v>
      </c>
      <c r="N419" s="6">
        <v>1900</v>
      </c>
      <c r="O419" s="1"/>
      <c r="P419" s="1"/>
      <c r="Q419" s="1"/>
      <c r="R419" s="1"/>
      <c r="S419" s="1"/>
      <c r="T419" s="1"/>
      <c r="U419" s="1"/>
      <c r="V419" s="1"/>
    </row>
    <row r="420" spans="1:22" ht="13.5" customHeight="1" x14ac:dyDescent="0.35">
      <c r="A420" s="6" t="str">
        <f t="shared" ref="A420:B420" si="412">A419</f>
        <v>Suape</v>
      </c>
      <c r="B420" s="6" t="str">
        <f t="shared" si="412"/>
        <v>Suape</v>
      </c>
      <c r="C420" s="6" t="s">
        <v>577</v>
      </c>
      <c r="D420" s="6">
        <v>61</v>
      </c>
      <c r="E420" s="6">
        <v>2022</v>
      </c>
      <c r="F420" s="6" t="s">
        <v>578</v>
      </c>
      <c r="G420" s="6" t="s">
        <v>579</v>
      </c>
      <c r="H420" s="6" t="s">
        <v>914</v>
      </c>
      <c r="I420" s="6" t="s">
        <v>559</v>
      </c>
      <c r="J420" s="6" t="s">
        <v>583</v>
      </c>
      <c r="K420" s="6" t="s">
        <v>561</v>
      </c>
      <c r="L420" s="6" t="s">
        <v>27</v>
      </c>
      <c r="M420" s="6">
        <v>1900</v>
      </c>
      <c r="N420" s="6">
        <v>1900</v>
      </c>
      <c r="O420" s="1"/>
      <c r="P420" s="1"/>
      <c r="Q420" s="1"/>
      <c r="R420" s="1"/>
      <c r="S420" s="1"/>
      <c r="T420" s="1"/>
      <c r="U420" s="1"/>
      <c r="V420" s="1"/>
    </row>
    <row r="421" spans="1:22" ht="13.5" customHeight="1" x14ac:dyDescent="0.35">
      <c r="A421" s="6" t="str">
        <f t="shared" ref="A421:B421" si="413">A420</f>
        <v>Suape</v>
      </c>
      <c r="B421" s="6" t="str">
        <f t="shared" si="413"/>
        <v>Suape</v>
      </c>
      <c r="C421" s="6" t="s">
        <v>944</v>
      </c>
      <c r="D421" s="6">
        <v>45</v>
      </c>
      <c r="E421" s="6">
        <v>2021</v>
      </c>
      <c r="F421" s="6" t="s">
        <v>945</v>
      </c>
      <c r="G421" s="6" t="s">
        <v>946</v>
      </c>
      <c r="H421" s="6" t="s">
        <v>947</v>
      </c>
      <c r="I421" s="6" t="s">
        <v>948</v>
      </c>
      <c r="J421" s="6" t="s">
        <v>949</v>
      </c>
      <c r="K421" s="6" t="s">
        <v>26</v>
      </c>
      <c r="L421" s="6" t="s">
        <v>27</v>
      </c>
      <c r="M421" s="6">
        <v>2412.9499999999998</v>
      </c>
      <c r="N421" s="6">
        <v>3708.33</v>
      </c>
      <c r="O421" s="1"/>
      <c r="P421" s="1"/>
      <c r="Q421" s="1"/>
      <c r="R421" s="1"/>
      <c r="S421" s="1"/>
      <c r="T421" s="1"/>
      <c r="U421" s="1"/>
      <c r="V421" s="1"/>
    </row>
    <row r="422" spans="1:22" ht="13.5" customHeight="1" x14ac:dyDescent="0.35">
      <c r="A422" s="6" t="str">
        <f t="shared" ref="A422:B422" si="414">A421</f>
        <v>Suape</v>
      </c>
      <c r="B422" s="6" t="str">
        <f t="shared" si="414"/>
        <v>Suape</v>
      </c>
      <c r="C422" s="6" t="s">
        <v>944</v>
      </c>
      <c r="D422" s="6">
        <v>45</v>
      </c>
      <c r="E422" s="6">
        <v>2021</v>
      </c>
      <c r="F422" s="6" t="s">
        <v>945</v>
      </c>
      <c r="G422" s="6" t="s">
        <v>946</v>
      </c>
      <c r="H422" s="6" t="s">
        <v>950</v>
      </c>
      <c r="I422" s="6" t="s">
        <v>948</v>
      </c>
      <c r="J422" s="6" t="s">
        <v>949</v>
      </c>
      <c r="K422" s="6" t="s">
        <v>26</v>
      </c>
      <c r="L422" s="6" t="s">
        <v>27</v>
      </c>
      <c r="M422" s="6">
        <v>2412.9499999999998</v>
      </c>
      <c r="N422" s="6">
        <v>3708.33</v>
      </c>
      <c r="O422" s="1"/>
      <c r="P422" s="1"/>
      <c r="Q422" s="1"/>
      <c r="R422" s="1"/>
      <c r="S422" s="1"/>
      <c r="T422" s="1"/>
      <c r="U422" s="1"/>
      <c r="V422" s="1"/>
    </row>
    <row r="423" spans="1:22" ht="13.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8"/>
      <c r="K423" s="8"/>
      <c r="L423" s="9"/>
      <c r="M423" s="10"/>
      <c r="N423" s="10"/>
      <c r="O423" s="1"/>
      <c r="P423" s="1"/>
      <c r="Q423" s="1"/>
      <c r="R423" s="1"/>
      <c r="S423" s="1"/>
      <c r="T423" s="1"/>
      <c r="U423" s="1"/>
      <c r="V423" s="1"/>
    </row>
    <row r="424" spans="1:22" ht="13.5" customHeight="1" x14ac:dyDescent="0.35">
      <c r="A424" s="156" t="s">
        <v>588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0"/>
      <c r="N424" s="10"/>
      <c r="O424" s="1"/>
      <c r="P424" s="1"/>
      <c r="Q424" s="1"/>
      <c r="R424" s="1"/>
      <c r="S424" s="1"/>
      <c r="T424" s="1"/>
      <c r="U424" s="1"/>
      <c r="V424" s="1"/>
    </row>
    <row r="425" spans="1:22" ht="13.5" customHeight="1" x14ac:dyDescent="0.35">
      <c r="A425" s="158" t="s">
        <v>589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9"/>
      <c r="M425" s="10"/>
      <c r="N425" s="10"/>
      <c r="O425" s="1"/>
      <c r="P425" s="1"/>
      <c r="Q425" s="1"/>
      <c r="R425" s="1"/>
      <c r="S425" s="1"/>
      <c r="T425" s="1"/>
      <c r="U425" s="1"/>
      <c r="V425" s="1"/>
    </row>
    <row r="426" spans="1:22" ht="13.5" customHeight="1" x14ac:dyDescent="0.35">
      <c r="A426" s="160" t="s">
        <v>590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9"/>
      <c r="M426" s="11"/>
      <c r="N426" s="11"/>
    </row>
    <row r="427" spans="1:22" ht="13.5" customHeight="1" x14ac:dyDescent="0.35">
      <c r="A427" s="160" t="s">
        <v>591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9"/>
      <c r="M427" s="11"/>
      <c r="N427" s="11"/>
    </row>
    <row r="428" spans="1:22" ht="13.5" customHeight="1" x14ac:dyDescent="0.35">
      <c r="A428" s="160" t="s">
        <v>592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9"/>
      <c r="M428" s="11"/>
      <c r="N428" s="11"/>
    </row>
    <row r="429" spans="1:22" ht="13.5" customHeight="1" x14ac:dyDescent="0.35">
      <c r="A429" s="160" t="s">
        <v>593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9"/>
      <c r="M429" s="11"/>
      <c r="N429" s="11"/>
    </row>
    <row r="430" spans="1:22" ht="13.5" customHeight="1" x14ac:dyDescent="0.35">
      <c r="A430" s="160" t="s">
        <v>594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9"/>
      <c r="M430" s="11"/>
      <c r="N430" s="11"/>
    </row>
    <row r="431" spans="1:22" ht="13.5" customHeight="1" x14ac:dyDescent="0.35">
      <c r="A431" s="160" t="s">
        <v>595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9"/>
      <c r="M431" s="11"/>
      <c r="N431" s="11"/>
    </row>
    <row r="432" spans="1:22" ht="13.5" customHeight="1" x14ac:dyDescent="0.35">
      <c r="A432" s="160" t="s">
        <v>596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9"/>
      <c r="M432" s="11"/>
      <c r="N432" s="11"/>
    </row>
    <row r="433" spans="1:14" ht="13.5" customHeight="1" x14ac:dyDescent="0.35">
      <c r="A433" s="160" t="s">
        <v>597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9"/>
      <c r="M433" s="11"/>
      <c r="N433" s="11"/>
    </row>
    <row r="434" spans="1:14" ht="13.5" customHeight="1" x14ac:dyDescent="0.35">
      <c r="A434" s="160" t="s">
        <v>598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9"/>
      <c r="M434" s="11"/>
      <c r="N434" s="11"/>
    </row>
    <row r="435" spans="1:14" ht="13.5" customHeight="1" x14ac:dyDescent="0.35">
      <c r="A435" s="160" t="s">
        <v>599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9"/>
      <c r="M435" s="11"/>
      <c r="N435" s="11"/>
    </row>
    <row r="436" spans="1:14" ht="13.5" customHeight="1" x14ac:dyDescent="0.35">
      <c r="A436" s="160" t="s">
        <v>600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9"/>
      <c r="M436" s="11"/>
      <c r="N436" s="11"/>
    </row>
    <row r="437" spans="1:14" ht="13.5" customHeight="1" x14ac:dyDescent="0.35">
      <c r="A437" s="160" t="s">
        <v>601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9"/>
      <c r="M437" s="11"/>
      <c r="N437" s="11"/>
    </row>
    <row r="438" spans="1:14" ht="13.5" customHeight="1" x14ac:dyDescent="0.35">
      <c r="A438" s="160" t="s">
        <v>602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9"/>
      <c r="M438" s="11"/>
      <c r="N438" s="11"/>
    </row>
    <row r="439" spans="1:14" ht="13.5" customHeight="1" x14ac:dyDescent="0.35">
      <c r="A439" s="160" t="s">
        <v>603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9"/>
      <c r="M439" s="11"/>
      <c r="N439" s="11"/>
    </row>
    <row r="440" spans="1:14" ht="13.5" customHeight="1" x14ac:dyDescent="0.35">
      <c r="A440" s="160" t="s">
        <v>604</v>
      </c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9"/>
      <c r="M440" s="11"/>
      <c r="N440" s="11"/>
    </row>
    <row r="441" spans="1:14" ht="13.5" customHeight="1" x14ac:dyDescent="0.35">
      <c r="M441" s="11"/>
      <c r="N441" s="11"/>
    </row>
    <row r="442" spans="1:14" ht="13.5" customHeight="1" x14ac:dyDescent="0.35">
      <c r="M442" s="11"/>
      <c r="N442" s="11"/>
    </row>
    <row r="443" spans="1:14" ht="13.5" customHeight="1" x14ac:dyDescent="0.35">
      <c r="M443" s="11"/>
      <c r="N443" s="11"/>
    </row>
    <row r="444" spans="1:14" ht="13.5" customHeight="1" x14ac:dyDescent="0.35">
      <c r="M444" s="11"/>
      <c r="N444" s="11"/>
    </row>
    <row r="445" spans="1:14" ht="13.5" customHeight="1" x14ac:dyDescent="0.35">
      <c r="M445" s="11"/>
      <c r="N445" s="11"/>
    </row>
    <row r="446" spans="1:14" ht="13.5" customHeight="1" x14ac:dyDescent="0.35">
      <c r="M446" s="11"/>
      <c r="N446" s="11"/>
    </row>
    <row r="447" spans="1:14" ht="13.5" customHeight="1" x14ac:dyDescent="0.35">
      <c r="M447" s="11"/>
      <c r="N447" s="11"/>
    </row>
    <row r="448" spans="1:14" ht="13.5" customHeight="1" x14ac:dyDescent="0.35">
      <c r="M448" s="11"/>
      <c r="N448" s="11"/>
    </row>
    <row r="449" spans="13:14" ht="13.5" customHeight="1" x14ac:dyDescent="0.35">
      <c r="M449" s="11"/>
      <c r="N449" s="11"/>
    </row>
    <row r="450" spans="13:14" ht="13.5" customHeight="1" x14ac:dyDescent="0.35">
      <c r="M450" s="11"/>
      <c r="N450" s="11"/>
    </row>
    <row r="451" spans="13:14" ht="13.5" customHeight="1" x14ac:dyDescent="0.35">
      <c r="M451" s="11"/>
      <c r="N451" s="11"/>
    </row>
    <row r="452" spans="13:14" ht="13.5" customHeight="1" x14ac:dyDescent="0.35">
      <c r="M452" s="11"/>
      <c r="N452" s="11"/>
    </row>
    <row r="453" spans="13:14" ht="13.5" customHeight="1" x14ac:dyDescent="0.35">
      <c r="M453" s="11"/>
      <c r="N453" s="11"/>
    </row>
    <row r="454" spans="13:14" ht="13.5" customHeight="1" x14ac:dyDescent="0.35">
      <c r="M454" s="11"/>
      <c r="N454" s="11"/>
    </row>
    <row r="455" spans="13:14" ht="13.5" customHeight="1" x14ac:dyDescent="0.35">
      <c r="M455" s="11"/>
      <c r="N455" s="11"/>
    </row>
    <row r="456" spans="13:14" ht="13.5" customHeight="1" x14ac:dyDescent="0.35">
      <c r="M456" s="11"/>
      <c r="N456" s="11"/>
    </row>
    <row r="457" spans="13:14" ht="13.5" customHeight="1" x14ac:dyDescent="0.35">
      <c r="M457" s="11"/>
      <c r="N457" s="11"/>
    </row>
    <row r="458" spans="13:14" ht="13.5" customHeight="1" x14ac:dyDescent="0.35">
      <c r="M458" s="11"/>
      <c r="N458" s="11"/>
    </row>
    <row r="459" spans="13:14" ht="13.5" customHeight="1" x14ac:dyDescent="0.35">
      <c r="M459" s="11"/>
      <c r="N459" s="11"/>
    </row>
    <row r="460" spans="13:14" ht="13.5" customHeight="1" x14ac:dyDescent="0.35">
      <c r="M460" s="11"/>
      <c r="N460" s="11"/>
    </row>
    <row r="461" spans="13:14" ht="13.5" customHeight="1" x14ac:dyDescent="0.35">
      <c r="M461" s="11"/>
      <c r="N461" s="11"/>
    </row>
    <row r="462" spans="13:14" ht="13.5" customHeight="1" x14ac:dyDescent="0.35">
      <c r="M462" s="11"/>
      <c r="N462" s="11"/>
    </row>
    <row r="463" spans="13:14" ht="13.5" customHeight="1" x14ac:dyDescent="0.35">
      <c r="M463" s="11"/>
      <c r="N463" s="11"/>
    </row>
    <row r="464" spans="13:14" ht="13.5" customHeight="1" x14ac:dyDescent="0.35">
      <c r="M464" s="11"/>
      <c r="N464" s="11"/>
    </row>
    <row r="465" spans="13:14" ht="13.5" customHeight="1" x14ac:dyDescent="0.35">
      <c r="M465" s="11"/>
      <c r="N465" s="11"/>
    </row>
    <row r="466" spans="13:14" ht="13.5" customHeight="1" x14ac:dyDescent="0.35">
      <c r="M466" s="11"/>
      <c r="N466" s="11"/>
    </row>
    <row r="467" spans="13:14" ht="13.5" customHeight="1" x14ac:dyDescent="0.35">
      <c r="M467" s="11"/>
      <c r="N467" s="11"/>
    </row>
    <row r="468" spans="13:14" ht="13.5" customHeight="1" x14ac:dyDescent="0.35">
      <c r="M468" s="11"/>
      <c r="N468" s="11"/>
    </row>
    <row r="469" spans="13:14" ht="13.5" customHeight="1" x14ac:dyDescent="0.35">
      <c r="M469" s="11"/>
      <c r="N469" s="11"/>
    </row>
    <row r="470" spans="13:14" ht="13.5" customHeight="1" x14ac:dyDescent="0.35">
      <c r="M470" s="11"/>
      <c r="N470" s="11"/>
    </row>
    <row r="471" spans="13:14" ht="13.5" customHeight="1" x14ac:dyDescent="0.35">
      <c r="M471" s="11"/>
      <c r="N471" s="11"/>
    </row>
    <row r="472" spans="13:14" ht="13.5" customHeight="1" x14ac:dyDescent="0.35">
      <c r="M472" s="11"/>
      <c r="N472" s="11"/>
    </row>
    <row r="473" spans="13:14" ht="13.5" customHeight="1" x14ac:dyDescent="0.35">
      <c r="M473" s="11"/>
      <c r="N473" s="11"/>
    </row>
    <row r="474" spans="13:14" ht="13.5" customHeight="1" x14ac:dyDescent="0.35">
      <c r="M474" s="11"/>
      <c r="N474" s="11"/>
    </row>
    <row r="475" spans="13:14" ht="13.5" customHeight="1" x14ac:dyDescent="0.35">
      <c r="M475" s="11"/>
      <c r="N475" s="11"/>
    </row>
    <row r="476" spans="13:14" ht="13.5" customHeight="1" x14ac:dyDescent="0.35">
      <c r="M476" s="11"/>
      <c r="N476" s="11"/>
    </row>
    <row r="477" spans="13:14" ht="13.5" customHeight="1" x14ac:dyDescent="0.35">
      <c r="M477" s="11"/>
      <c r="N477" s="11"/>
    </row>
    <row r="478" spans="13:14" ht="13.5" customHeight="1" x14ac:dyDescent="0.35">
      <c r="M478" s="11"/>
      <c r="N478" s="11"/>
    </row>
    <row r="479" spans="13:14" ht="13.5" customHeight="1" x14ac:dyDescent="0.35">
      <c r="M479" s="11"/>
      <c r="N479" s="11"/>
    </row>
    <row r="480" spans="13:14" ht="13.5" customHeight="1" x14ac:dyDescent="0.35">
      <c r="M480" s="11"/>
      <c r="N480" s="11"/>
    </row>
    <row r="481" spans="13:14" ht="13.5" customHeight="1" x14ac:dyDescent="0.35">
      <c r="M481" s="11"/>
      <c r="N481" s="11"/>
    </row>
    <row r="482" spans="13:14" ht="13.5" customHeight="1" x14ac:dyDescent="0.35">
      <c r="M482" s="11"/>
      <c r="N482" s="11"/>
    </row>
    <row r="483" spans="13:14" ht="13.5" customHeight="1" x14ac:dyDescent="0.35">
      <c r="M483" s="11"/>
      <c r="N483" s="11"/>
    </row>
    <row r="484" spans="13:14" ht="13.5" customHeight="1" x14ac:dyDescent="0.35">
      <c r="M484" s="11"/>
      <c r="N484" s="11"/>
    </row>
    <row r="485" spans="13:14" ht="13.5" customHeight="1" x14ac:dyDescent="0.35">
      <c r="M485" s="11"/>
      <c r="N485" s="11"/>
    </row>
    <row r="486" spans="13:14" ht="13.5" customHeight="1" x14ac:dyDescent="0.35">
      <c r="M486" s="11"/>
      <c r="N486" s="11"/>
    </row>
    <row r="487" spans="13:14" ht="13.5" customHeight="1" x14ac:dyDescent="0.35">
      <c r="M487" s="11"/>
      <c r="N487" s="11"/>
    </row>
    <row r="488" spans="13:14" ht="13.5" customHeight="1" x14ac:dyDescent="0.35">
      <c r="M488" s="11"/>
      <c r="N488" s="11"/>
    </row>
    <row r="489" spans="13:14" ht="13.5" customHeight="1" x14ac:dyDescent="0.35">
      <c r="M489" s="11"/>
      <c r="N489" s="11"/>
    </row>
    <row r="490" spans="13:14" ht="13.5" customHeight="1" x14ac:dyDescent="0.35">
      <c r="M490" s="11"/>
      <c r="N490" s="11"/>
    </row>
    <row r="491" spans="13:14" ht="13.5" customHeight="1" x14ac:dyDescent="0.35">
      <c r="M491" s="11"/>
      <c r="N491" s="11"/>
    </row>
    <row r="492" spans="13:14" ht="13.5" customHeight="1" x14ac:dyDescent="0.35">
      <c r="M492" s="11"/>
      <c r="N492" s="11"/>
    </row>
    <row r="493" spans="13:14" ht="13.5" customHeight="1" x14ac:dyDescent="0.35">
      <c r="M493" s="11"/>
      <c r="N493" s="11"/>
    </row>
    <row r="494" spans="13:14" ht="13.5" customHeight="1" x14ac:dyDescent="0.35">
      <c r="M494" s="11"/>
      <c r="N494" s="11"/>
    </row>
    <row r="495" spans="13:14" ht="13.5" customHeight="1" x14ac:dyDescent="0.35">
      <c r="M495" s="11"/>
      <c r="N495" s="11"/>
    </row>
    <row r="496" spans="13:14" ht="13.5" customHeight="1" x14ac:dyDescent="0.35">
      <c r="M496" s="11"/>
      <c r="N496" s="11"/>
    </row>
    <row r="497" spans="13:14" ht="13.5" customHeight="1" x14ac:dyDescent="0.35">
      <c r="M497" s="11"/>
      <c r="N497" s="11"/>
    </row>
    <row r="498" spans="13:14" ht="13.5" customHeight="1" x14ac:dyDescent="0.35">
      <c r="M498" s="11"/>
      <c r="N498" s="11"/>
    </row>
    <row r="499" spans="13:14" ht="13.5" customHeight="1" x14ac:dyDescent="0.35">
      <c r="M499" s="11"/>
      <c r="N499" s="11"/>
    </row>
    <row r="500" spans="13:14" ht="13.5" customHeight="1" x14ac:dyDescent="0.35">
      <c r="M500" s="11"/>
      <c r="N500" s="11"/>
    </row>
    <row r="501" spans="13:14" ht="13.5" customHeight="1" x14ac:dyDescent="0.35">
      <c r="M501" s="11"/>
      <c r="N501" s="11"/>
    </row>
    <row r="502" spans="13:14" ht="13.5" customHeight="1" x14ac:dyDescent="0.35">
      <c r="M502" s="11"/>
      <c r="N502" s="11"/>
    </row>
    <row r="503" spans="13:14" ht="13.5" customHeight="1" x14ac:dyDescent="0.35">
      <c r="M503" s="11"/>
      <c r="N503" s="11"/>
    </row>
    <row r="504" spans="13:14" ht="13.5" customHeight="1" x14ac:dyDescent="0.35">
      <c r="M504" s="11"/>
      <c r="N504" s="11"/>
    </row>
    <row r="505" spans="13:14" ht="13.5" customHeight="1" x14ac:dyDescent="0.35">
      <c r="M505" s="11"/>
      <c r="N505" s="11"/>
    </row>
    <row r="506" spans="13:14" ht="13.5" customHeight="1" x14ac:dyDescent="0.35">
      <c r="M506" s="11"/>
      <c r="N506" s="11"/>
    </row>
    <row r="507" spans="13:14" ht="13.5" customHeight="1" x14ac:dyDescent="0.35">
      <c r="M507" s="11"/>
      <c r="N507" s="11"/>
    </row>
    <row r="508" spans="13:14" ht="13.5" customHeight="1" x14ac:dyDescent="0.35">
      <c r="M508" s="11"/>
      <c r="N508" s="11"/>
    </row>
    <row r="509" spans="13:14" ht="13.5" customHeight="1" x14ac:dyDescent="0.35">
      <c r="M509" s="11"/>
      <c r="N509" s="11"/>
    </row>
    <row r="510" spans="13:14" ht="13.5" customHeight="1" x14ac:dyDescent="0.35">
      <c r="M510" s="11"/>
      <c r="N510" s="11"/>
    </row>
    <row r="511" spans="13:14" ht="13.5" customHeight="1" x14ac:dyDescent="0.35">
      <c r="M511" s="11"/>
      <c r="N511" s="11"/>
    </row>
    <row r="512" spans="13:14" ht="13.5" customHeight="1" x14ac:dyDescent="0.35">
      <c r="M512" s="11"/>
      <c r="N512" s="11"/>
    </row>
    <row r="513" spans="13:14" ht="13.5" customHeight="1" x14ac:dyDescent="0.35">
      <c r="M513" s="11"/>
      <c r="N513" s="11"/>
    </row>
    <row r="514" spans="13:14" ht="13.5" customHeight="1" x14ac:dyDescent="0.35">
      <c r="M514" s="11"/>
      <c r="N514" s="11"/>
    </row>
    <row r="515" spans="13:14" ht="13.5" customHeight="1" x14ac:dyDescent="0.35">
      <c r="M515" s="11"/>
      <c r="N515" s="11"/>
    </row>
    <row r="516" spans="13:14" ht="13.5" customHeight="1" x14ac:dyDescent="0.35">
      <c r="M516" s="11"/>
      <c r="N516" s="11"/>
    </row>
    <row r="517" spans="13:14" ht="13.5" customHeight="1" x14ac:dyDescent="0.35">
      <c r="M517" s="11"/>
      <c r="N517" s="11"/>
    </row>
    <row r="518" spans="13:14" ht="13.5" customHeight="1" x14ac:dyDescent="0.35">
      <c r="M518" s="11"/>
      <c r="N518" s="11"/>
    </row>
    <row r="519" spans="13:14" ht="13.5" customHeight="1" x14ac:dyDescent="0.35">
      <c r="M519" s="11"/>
      <c r="N519" s="11"/>
    </row>
    <row r="520" spans="13:14" ht="13.5" customHeight="1" x14ac:dyDescent="0.35">
      <c r="M520" s="11"/>
      <c r="N520" s="11"/>
    </row>
    <row r="521" spans="13:14" ht="13.5" customHeight="1" x14ac:dyDescent="0.35">
      <c r="M521" s="11"/>
      <c r="N521" s="11"/>
    </row>
    <row r="522" spans="13:14" ht="13.5" customHeight="1" x14ac:dyDescent="0.35">
      <c r="M522" s="11"/>
      <c r="N522" s="11"/>
    </row>
    <row r="523" spans="13:14" ht="13.5" customHeight="1" x14ac:dyDescent="0.35">
      <c r="M523" s="11"/>
      <c r="N523" s="11"/>
    </row>
    <row r="524" spans="13:14" ht="13.5" customHeight="1" x14ac:dyDescent="0.35">
      <c r="M524" s="11"/>
      <c r="N524" s="11"/>
    </row>
    <row r="525" spans="13:14" ht="13.5" customHeight="1" x14ac:dyDescent="0.35">
      <c r="M525" s="11"/>
      <c r="N525" s="11"/>
    </row>
    <row r="526" spans="13:14" ht="13.5" customHeight="1" x14ac:dyDescent="0.35">
      <c r="M526" s="11"/>
      <c r="N526" s="11"/>
    </row>
    <row r="527" spans="13:14" ht="13.5" customHeight="1" x14ac:dyDescent="0.35">
      <c r="M527" s="11"/>
      <c r="N527" s="11"/>
    </row>
    <row r="528" spans="13:14" ht="13.5" customHeight="1" x14ac:dyDescent="0.35">
      <c r="M528" s="11"/>
      <c r="N528" s="11"/>
    </row>
    <row r="529" spans="13:14" ht="13.5" customHeight="1" x14ac:dyDescent="0.35">
      <c r="M529" s="11"/>
      <c r="N529" s="11"/>
    </row>
    <row r="530" spans="13:14" ht="13.5" customHeight="1" x14ac:dyDescent="0.35">
      <c r="M530" s="11"/>
      <c r="N530" s="11"/>
    </row>
    <row r="531" spans="13:14" ht="13.5" customHeight="1" x14ac:dyDescent="0.35">
      <c r="M531" s="11"/>
      <c r="N531" s="11"/>
    </row>
    <row r="532" spans="13:14" ht="13.5" customHeight="1" x14ac:dyDescent="0.35">
      <c r="M532" s="11"/>
      <c r="N532" s="11"/>
    </row>
    <row r="533" spans="13:14" ht="13.5" customHeight="1" x14ac:dyDescent="0.35">
      <c r="M533" s="11"/>
      <c r="N533" s="11"/>
    </row>
    <row r="534" spans="13:14" ht="13.5" customHeight="1" x14ac:dyDescent="0.35">
      <c r="M534" s="11"/>
      <c r="N534" s="11"/>
    </row>
    <row r="535" spans="13:14" ht="13.5" customHeight="1" x14ac:dyDescent="0.35">
      <c r="M535" s="11"/>
      <c r="N535" s="11"/>
    </row>
    <row r="536" spans="13:14" ht="13.5" customHeight="1" x14ac:dyDescent="0.35">
      <c r="M536" s="11"/>
      <c r="N536" s="11"/>
    </row>
    <row r="537" spans="13:14" ht="13.5" customHeight="1" x14ac:dyDescent="0.35">
      <c r="M537" s="11"/>
      <c r="N537" s="11"/>
    </row>
    <row r="538" spans="13:14" ht="13.5" customHeight="1" x14ac:dyDescent="0.35">
      <c r="M538" s="11"/>
      <c r="N538" s="11"/>
    </row>
    <row r="539" spans="13:14" ht="13.5" customHeight="1" x14ac:dyDescent="0.35">
      <c r="M539" s="11"/>
      <c r="N539" s="11"/>
    </row>
    <row r="540" spans="13:14" ht="13.5" customHeight="1" x14ac:dyDescent="0.35">
      <c r="M540" s="11"/>
      <c r="N540" s="11"/>
    </row>
    <row r="541" spans="13:14" ht="13.5" customHeight="1" x14ac:dyDescent="0.35">
      <c r="M541" s="11"/>
      <c r="N541" s="11"/>
    </row>
    <row r="542" spans="13:14" ht="13.5" customHeight="1" x14ac:dyDescent="0.35">
      <c r="M542" s="11"/>
      <c r="N542" s="11"/>
    </row>
    <row r="543" spans="13:14" ht="13.5" customHeight="1" x14ac:dyDescent="0.35">
      <c r="M543" s="11"/>
      <c r="N543" s="11"/>
    </row>
    <row r="544" spans="13:14" ht="13.5" customHeight="1" x14ac:dyDescent="0.35">
      <c r="M544" s="11"/>
      <c r="N544" s="11"/>
    </row>
    <row r="545" spans="13:14" ht="13.5" customHeight="1" x14ac:dyDescent="0.35">
      <c r="M545" s="11"/>
      <c r="N545" s="11"/>
    </row>
    <row r="546" spans="13:14" ht="13.5" customHeight="1" x14ac:dyDescent="0.35">
      <c r="M546" s="11"/>
      <c r="N546" s="11"/>
    </row>
    <row r="547" spans="13:14" ht="13.5" customHeight="1" x14ac:dyDescent="0.35">
      <c r="M547" s="11"/>
      <c r="N547" s="11"/>
    </row>
    <row r="548" spans="13:14" ht="13.5" customHeight="1" x14ac:dyDescent="0.35">
      <c r="M548" s="11"/>
      <c r="N548" s="11"/>
    </row>
    <row r="549" spans="13:14" ht="13.5" customHeight="1" x14ac:dyDescent="0.35">
      <c r="M549" s="11"/>
      <c r="N549" s="11"/>
    </row>
    <row r="550" spans="13:14" ht="13.5" customHeight="1" x14ac:dyDescent="0.35">
      <c r="M550" s="11"/>
      <c r="N550" s="11"/>
    </row>
    <row r="551" spans="13:14" ht="13.5" customHeight="1" x14ac:dyDescent="0.35">
      <c r="M551" s="11"/>
      <c r="N551" s="11"/>
    </row>
    <row r="552" spans="13:14" ht="13.5" customHeight="1" x14ac:dyDescent="0.35">
      <c r="M552" s="11"/>
      <c r="N552" s="11"/>
    </row>
    <row r="553" spans="13:14" ht="13.5" customHeight="1" x14ac:dyDescent="0.35">
      <c r="M553" s="11"/>
      <c r="N553" s="11"/>
    </row>
    <row r="554" spans="13:14" ht="13.5" customHeight="1" x14ac:dyDescent="0.35">
      <c r="M554" s="11"/>
      <c r="N554" s="11"/>
    </row>
    <row r="555" spans="13:14" ht="13.5" customHeight="1" x14ac:dyDescent="0.35">
      <c r="M555" s="11"/>
      <c r="N555" s="11"/>
    </row>
    <row r="556" spans="13:14" ht="13.5" customHeight="1" x14ac:dyDescent="0.35">
      <c r="M556" s="11"/>
      <c r="N556" s="11"/>
    </row>
    <row r="557" spans="13:14" ht="13.5" customHeight="1" x14ac:dyDescent="0.35">
      <c r="M557" s="11"/>
      <c r="N557" s="11"/>
    </row>
    <row r="558" spans="13:14" ht="13.5" customHeight="1" x14ac:dyDescent="0.35">
      <c r="M558" s="11"/>
      <c r="N558" s="11"/>
    </row>
    <row r="559" spans="13:14" ht="13.5" customHeight="1" x14ac:dyDescent="0.35">
      <c r="M559" s="11"/>
      <c r="N559" s="11"/>
    </row>
    <row r="560" spans="13:14" ht="13.5" customHeight="1" x14ac:dyDescent="0.35">
      <c r="M560" s="11"/>
      <c r="N560" s="11"/>
    </row>
    <row r="561" spans="13:14" ht="13.5" customHeight="1" x14ac:dyDescent="0.35">
      <c r="M561" s="11"/>
      <c r="N561" s="11"/>
    </row>
    <row r="562" spans="13:14" ht="13.5" customHeight="1" x14ac:dyDescent="0.35">
      <c r="M562" s="11"/>
      <c r="N562" s="11"/>
    </row>
    <row r="563" spans="13:14" ht="13.5" customHeight="1" x14ac:dyDescent="0.35">
      <c r="M563" s="11"/>
      <c r="N563" s="11"/>
    </row>
    <row r="564" spans="13:14" ht="13.5" customHeight="1" x14ac:dyDescent="0.35">
      <c r="M564" s="11"/>
      <c r="N564" s="11"/>
    </row>
    <row r="565" spans="13:14" ht="13.5" customHeight="1" x14ac:dyDescent="0.35">
      <c r="M565" s="11"/>
      <c r="N565" s="11"/>
    </row>
    <row r="566" spans="13:14" ht="13.5" customHeight="1" x14ac:dyDescent="0.35">
      <c r="M566" s="11"/>
      <c r="N566" s="11"/>
    </row>
    <row r="567" spans="13:14" ht="13.5" customHeight="1" x14ac:dyDescent="0.35">
      <c r="M567" s="11"/>
      <c r="N567" s="11"/>
    </row>
    <row r="568" spans="13:14" ht="13.5" customHeight="1" x14ac:dyDescent="0.35">
      <c r="M568" s="11"/>
      <c r="N568" s="11"/>
    </row>
    <row r="569" spans="13:14" ht="13.5" customHeight="1" x14ac:dyDescent="0.35">
      <c r="M569" s="11"/>
      <c r="N569" s="11"/>
    </row>
    <row r="570" spans="13:14" ht="13.5" customHeight="1" x14ac:dyDescent="0.35">
      <c r="M570" s="11"/>
      <c r="N570" s="11"/>
    </row>
    <row r="571" spans="13:14" ht="13.5" customHeight="1" x14ac:dyDescent="0.35">
      <c r="M571" s="11"/>
      <c r="N571" s="11"/>
    </row>
    <row r="572" spans="13:14" ht="13.5" customHeight="1" x14ac:dyDescent="0.35">
      <c r="M572" s="11"/>
      <c r="N572" s="11"/>
    </row>
    <row r="573" spans="13:14" ht="13.5" customHeight="1" x14ac:dyDescent="0.35">
      <c r="M573" s="11"/>
      <c r="N573" s="11"/>
    </row>
    <row r="574" spans="13:14" ht="13.5" customHeight="1" x14ac:dyDescent="0.35">
      <c r="M574" s="11"/>
      <c r="N574" s="11"/>
    </row>
    <row r="575" spans="13:14" ht="13.5" customHeight="1" x14ac:dyDescent="0.35">
      <c r="M575" s="11"/>
      <c r="N575" s="11"/>
    </row>
    <row r="576" spans="13:14" ht="13.5" customHeight="1" x14ac:dyDescent="0.35">
      <c r="M576" s="11"/>
      <c r="N576" s="11"/>
    </row>
    <row r="577" spans="13:14" ht="13.5" customHeight="1" x14ac:dyDescent="0.35">
      <c r="M577" s="11"/>
      <c r="N577" s="11"/>
    </row>
    <row r="578" spans="13:14" ht="13.5" customHeight="1" x14ac:dyDescent="0.35">
      <c r="M578" s="11"/>
      <c r="N578" s="11"/>
    </row>
    <row r="579" spans="13:14" ht="13.5" customHeight="1" x14ac:dyDescent="0.35">
      <c r="M579" s="11"/>
      <c r="N579" s="11"/>
    </row>
    <row r="580" spans="13:14" ht="13.5" customHeight="1" x14ac:dyDescent="0.35">
      <c r="M580" s="11"/>
      <c r="N580" s="11"/>
    </row>
    <row r="581" spans="13:14" ht="13.5" customHeight="1" x14ac:dyDescent="0.35">
      <c r="M581" s="11"/>
      <c r="N581" s="11"/>
    </row>
    <row r="582" spans="13:14" ht="13.5" customHeight="1" x14ac:dyDescent="0.35">
      <c r="M582" s="11"/>
      <c r="N582" s="11"/>
    </row>
    <row r="583" spans="13:14" ht="13.5" customHeight="1" x14ac:dyDescent="0.35">
      <c r="M583" s="11"/>
      <c r="N583" s="11"/>
    </row>
    <row r="584" spans="13:14" ht="13.5" customHeight="1" x14ac:dyDescent="0.35">
      <c r="M584" s="11"/>
      <c r="N584" s="11"/>
    </row>
    <row r="585" spans="13:14" ht="13.5" customHeight="1" x14ac:dyDescent="0.35">
      <c r="M585" s="11"/>
      <c r="N585" s="11"/>
    </row>
    <row r="586" spans="13:14" ht="13.5" customHeight="1" x14ac:dyDescent="0.35">
      <c r="M586" s="11"/>
      <c r="N586" s="11"/>
    </row>
    <row r="587" spans="13:14" ht="13.5" customHeight="1" x14ac:dyDescent="0.35">
      <c r="M587" s="11"/>
      <c r="N587" s="11"/>
    </row>
    <row r="588" spans="13:14" ht="13.5" customHeight="1" x14ac:dyDescent="0.35">
      <c r="M588" s="11"/>
      <c r="N588" s="11"/>
    </row>
    <row r="589" spans="13:14" ht="13.5" customHeight="1" x14ac:dyDescent="0.35">
      <c r="M589" s="11"/>
      <c r="N589" s="11"/>
    </row>
    <row r="590" spans="13:14" ht="13.5" customHeight="1" x14ac:dyDescent="0.35">
      <c r="M590" s="11"/>
      <c r="N590" s="11"/>
    </row>
    <row r="591" spans="13:14" ht="13.5" customHeight="1" x14ac:dyDescent="0.35">
      <c r="M591" s="11"/>
      <c r="N591" s="11"/>
    </row>
    <row r="592" spans="13:14" ht="13.5" customHeight="1" x14ac:dyDescent="0.35">
      <c r="M592" s="11"/>
      <c r="N592" s="11"/>
    </row>
    <row r="593" spans="13:14" ht="13.5" customHeight="1" x14ac:dyDescent="0.35">
      <c r="M593" s="11"/>
      <c r="N593" s="11"/>
    </row>
    <row r="594" spans="13:14" ht="13.5" customHeight="1" x14ac:dyDescent="0.35">
      <c r="M594" s="11"/>
      <c r="N594" s="11"/>
    </row>
    <row r="595" spans="13:14" ht="13.5" customHeight="1" x14ac:dyDescent="0.35">
      <c r="M595" s="11"/>
      <c r="N595" s="11"/>
    </row>
    <row r="596" spans="13:14" ht="13.5" customHeight="1" x14ac:dyDescent="0.35">
      <c r="M596" s="11"/>
      <c r="N596" s="11"/>
    </row>
    <row r="597" spans="13:14" ht="13.5" customHeight="1" x14ac:dyDescent="0.35">
      <c r="M597" s="11"/>
      <c r="N597" s="11"/>
    </row>
    <row r="598" spans="13:14" ht="13.5" customHeight="1" x14ac:dyDescent="0.35">
      <c r="M598" s="11"/>
      <c r="N598" s="11"/>
    </row>
    <row r="599" spans="13:14" ht="13.5" customHeight="1" x14ac:dyDescent="0.35">
      <c r="M599" s="11"/>
      <c r="N599" s="11"/>
    </row>
    <row r="600" spans="13:14" ht="13.5" customHeight="1" x14ac:dyDescent="0.35">
      <c r="M600" s="11"/>
      <c r="N600" s="11"/>
    </row>
    <row r="601" spans="13:14" ht="13.5" customHeight="1" x14ac:dyDescent="0.35">
      <c r="M601" s="11"/>
      <c r="N601" s="11"/>
    </row>
    <row r="602" spans="13:14" ht="13.5" customHeight="1" x14ac:dyDescent="0.35">
      <c r="M602" s="11"/>
      <c r="N602" s="11"/>
    </row>
    <row r="603" spans="13:14" ht="13.5" customHeight="1" x14ac:dyDescent="0.35">
      <c r="M603" s="11"/>
      <c r="N603" s="11"/>
    </row>
    <row r="604" spans="13:14" ht="13.5" customHeight="1" x14ac:dyDescent="0.35">
      <c r="M604" s="11"/>
      <c r="N604" s="11"/>
    </row>
    <row r="605" spans="13:14" ht="13.5" customHeight="1" x14ac:dyDescent="0.35">
      <c r="M605" s="11"/>
      <c r="N605" s="11"/>
    </row>
    <row r="606" spans="13:14" ht="13.5" customHeight="1" x14ac:dyDescent="0.35">
      <c r="M606" s="11"/>
      <c r="N606" s="11"/>
    </row>
    <row r="607" spans="13:14" ht="13.5" customHeight="1" x14ac:dyDescent="0.35">
      <c r="M607" s="11"/>
      <c r="N607" s="11"/>
    </row>
    <row r="608" spans="13:14" ht="13.5" customHeight="1" x14ac:dyDescent="0.35">
      <c r="M608" s="11"/>
      <c r="N608" s="11"/>
    </row>
    <row r="609" spans="13:14" ht="13.5" customHeight="1" x14ac:dyDescent="0.35">
      <c r="M609" s="11"/>
      <c r="N609" s="11"/>
    </row>
    <row r="610" spans="13:14" ht="13.5" customHeight="1" x14ac:dyDescent="0.35">
      <c r="M610" s="11"/>
      <c r="N610" s="11"/>
    </row>
    <row r="611" spans="13:14" ht="13.5" customHeight="1" x14ac:dyDescent="0.35">
      <c r="M611" s="11"/>
      <c r="N611" s="11"/>
    </row>
    <row r="612" spans="13:14" ht="13.5" customHeight="1" x14ac:dyDescent="0.35">
      <c r="M612" s="11"/>
      <c r="N612" s="11"/>
    </row>
    <row r="613" spans="13:14" ht="13.5" customHeight="1" x14ac:dyDescent="0.35">
      <c r="M613" s="11"/>
      <c r="N613" s="11"/>
    </row>
    <row r="614" spans="13:14" ht="13.5" customHeight="1" x14ac:dyDescent="0.35">
      <c r="M614" s="11"/>
      <c r="N614" s="11"/>
    </row>
    <row r="615" spans="13:14" ht="13.5" customHeight="1" x14ac:dyDescent="0.35">
      <c r="M615" s="11"/>
      <c r="N615" s="11"/>
    </row>
    <row r="616" spans="13:14" ht="13.5" customHeight="1" x14ac:dyDescent="0.35">
      <c r="M616" s="11"/>
      <c r="N616" s="11"/>
    </row>
    <row r="617" spans="13:14" ht="13.5" customHeight="1" x14ac:dyDescent="0.35">
      <c r="M617" s="11"/>
      <c r="N617" s="11"/>
    </row>
    <row r="618" spans="13:14" ht="13.5" customHeight="1" x14ac:dyDescent="0.35">
      <c r="M618" s="11"/>
      <c r="N618" s="11"/>
    </row>
    <row r="619" spans="13:14" ht="13.5" customHeight="1" x14ac:dyDescent="0.35">
      <c r="M619" s="11"/>
      <c r="N619" s="11"/>
    </row>
    <row r="620" spans="13:14" ht="13.5" customHeight="1" x14ac:dyDescent="0.35">
      <c r="M620" s="11"/>
      <c r="N620" s="11"/>
    </row>
    <row r="621" spans="13:14" ht="13.5" customHeight="1" x14ac:dyDescent="0.35">
      <c r="M621" s="11"/>
      <c r="N621" s="11"/>
    </row>
    <row r="622" spans="13:14" ht="13.5" customHeight="1" x14ac:dyDescent="0.35">
      <c r="M622" s="11"/>
      <c r="N622" s="11"/>
    </row>
    <row r="623" spans="13:14" ht="13.5" customHeight="1" x14ac:dyDescent="0.35">
      <c r="M623" s="11"/>
      <c r="N623" s="11"/>
    </row>
    <row r="624" spans="13:14" ht="13.5" customHeight="1" x14ac:dyDescent="0.35">
      <c r="M624" s="11"/>
      <c r="N624" s="11"/>
    </row>
    <row r="625" spans="13:14" ht="13.5" customHeight="1" x14ac:dyDescent="0.35">
      <c r="M625" s="11"/>
      <c r="N625" s="11"/>
    </row>
    <row r="626" spans="13:14" ht="13.5" customHeight="1" x14ac:dyDescent="0.35">
      <c r="M626" s="11"/>
      <c r="N626" s="11"/>
    </row>
    <row r="627" spans="13:14" ht="13.5" customHeight="1" x14ac:dyDescent="0.35">
      <c r="M627" s="11"/>
      <c r="N627" s="11"/>
    </row>
    <row r="628" spans="13:14" ht="13.5" customHeight="1" x14ac:dyDescent="0.35">
      <c r="M628" s="11"/>
      <c r="N628" s="11"/>
    </row>
    <row r="629" spans="13:14" ht="13.5" customHeight="1" x14ac:dyDescent="0.35">
      <c r="M629" s="11"/>
      <c r="N629" s="11"/>
    </row>
    <row r="630" spans="13:14" ht="13.5" customHeight="1" x14ac:dyDescent="0.35">
      <c r="M630" s="11"/>
      <c r="N630" s="11"/>
    </row>
    <row r="631" spans="13:14" ht="13.5" customHeight="1" x14ac:dyDescent="0.35">
      <c r="M631" s="11"/>
      <c r="N631" s="11"/>
    </row>
    <row r="632" spans="13:14" ht="13.5" customHeight="1" x14ac:dyDescent="0.35">
      <c r="M632" s="11"/>
      <c r="N632" s="11"/>
    </row>
    <row r="633" spans="13:14" ht="13.5" customHeight="1" x14ac:dyDescent="0.35">
      <c r="M633" s="11"/>
      <c r="N633" s="11"/>
    </row>
    <row r="634" spans="13:14" ht="13.5" customHeight="1" x14ac:dyDescent="0.35">
      <c r="M634" s="11"/>
      <c r="N634" s="11"/>
    </row>
    <row r="635" spans="13:14" ht="13.5" customHeight="1" x14ac:dyDescent="0.35">
      <c r="M635" s="11"/>
      <c r="N635" s="11"/>
    </row>
    <row r="636" spans="13:14" ht="13.5" customHeight="1" x14ac:dyDescent="0.35">
      <c r="M636" s="11"/>
      <c r="N636" s="11"/>
    </row>
    <row r="637" spans="13:14" ht="13.5" customHeight="1" x14ac:dyDescent="0.35">
      <c r="M637" s="11"/>
      <c r="N637" s="11"/>
    </row>
    <row r="638" spans="13:14" ht="13.5" customHeight="1" x14ac:dyDescent="0.35">
      <c r="M638" s="11"/>
      <c r="N638" s="11"/>
    </row>
    <row r="639" spans="13:14" ht="13.5" customHeight="1" x14ac:dyDescent="0.35">
      <c r="M639" s="11"/>
      <c r="N639" s="11"/>
    </row>
    <row r="640" spans="13:14" ht="13.5" customHeight="1" x14ac:dyDescent="0.35">
      <c r="M640" s="11"/>
      <c r="N640" s="11"/>
    </row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autoFilter ref="A5:N422" xr:uid="{00000000-0009-0000-0000-000003000000}"/>
  <mergeCells count="22">
    <mergeCell ref="A436:L436"/>
    <mergeCell ref="A437:L437"/>
    <mergeCell ref="A438:L438"/>
    <mergeCell ref="A439:L439"/>
    <mergeCell ref="A440:L440"/>
    <mergeCell ref="A424:L424"/>
    <mergeCell ref="A425:L425"/>
    <mergeCell ref="A433:L433"/>
    <mergeCell ref="A434:L434"/>
    <mergeCell ref="A435:L435"/>
    <mergeCell ref="A426:L426"/>
    <mergeCell ref="A427:L427"/>
    <mergeCell ref="A428:L428"/>
    <mergeCell ref="A429:L429"/>
    <mergeCell ref="A430:L430"/>
    <mergeCell ref="A431:L431"/>
    <mergeCell ref="A432:L432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000"/>
  <sheetViews>
    <sheetView workbookViewId="0"/>
  </sheetViews>
  <sheetFormatPr defaultColWidth="14.453125" defaultRowHeight="15" customHeight="1" x14ac:dyDescent="0.35"/>
  <cols>
    <col min="1" max="1" width="10.26953125" customWidth="1"/>
    <col min="2" max="2" width="9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22.2695312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15" width="15" customWidth="1"/>
    <col min="16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3" t="s">
        <v>16</v>
      </c>
      <c r="N5" s="3" t="s">
        <v>17</v>
      </c>
      <c r="O5" s="1"/>
      <c r="P5" s="1"/>
      <c r="Q5" s="1"/>
      <c r="R5" s="1"/>
      <c r="S5" s="1"/>
      <c r="T5" s="1"/>
      <c r="U5" s="1"/>
      <c r="V5" s="1"/>
    </row>
    <row r="6" spans="1:25" ht="13.5" customHeight="1" x14ac:dyDescent="0.35">
      <c r="A6" s="4" t="s">
        <v>18</v>
      </c>
      <c r="B6" s="4" t="s">
        <v>18</v>
      </c>
      <c r="C6" s="4" t="s">
        <v>19</v>
      </c>
      <c r="D6" s="4" t="s">
        <v>20</v>
      </c>
      <c r="E6" s="4">
        <v>2020</v>
      </c>
      <c r="F6" s="4" t="s">
        <v>21</v>
      </c>
      <c r="G6" s="4" t="s">
        <v>22</v>
      </c>
      <c r="H6" s="4" t="s">
        <v>23</v>
      </c>
      <c r="I6" s="4" t="s">
        <v>24</v>
      </c>
      <c r="J6" s="4" t="s">
        <v>25</v>
      </c>
      <c r="K6" s="4" t="s">
        <v>26</v>
      </c>
      <c r="L6" s="4" t="s">
        <v>27</v>
      </c>
      <c r="M6" s="4">
        <v>1212</v>
      </c>
      <c r="N6" s="4">
        <v>2662.27</v>
      </c>
      <c r="O6" s="1"/>
      <c r="P6" s="1"/>
      <c r="Q6" s="1"/>
      <c r="R6" s="1"/>
      <c r="S6" s="1"/>
      <c r="T6" s="1"/>
      <c r="U6" s="1"/>
      <c r="V6" s="1"/>
    </row>
    <row r="7" spans="1:25" ht="33.75" customHeight="1" x14ac:dyDescent="0.35">
      <c r="A7" s="4" t="str">
        <f t="shared" ref="A7:G7" si="0">A6</f>
        <v>Suape</v>
      </c>
      <c r="B7" s="4" t="str">
        <f t="shared" si="0"/>
        <v>Suape</v>
      </c>
      <c r="C7" s="4" t="str">
        <f t="shared" si="0"/>
        <v>PRESTAÇÃO DE SERVIÇOS GERAIS DE LIMPEZA E CONSERVAÇÃO PREDIAL, COPEIRA, RECEPCIONISTA E CONTÍNUO</v>
      </c>
      <c r="D7" s="4" t="str">
        <f t="shared" si="0"/>
        <v>005</v>
      </c>
      <c r="E7" s="4">
        <f t="shared" si="0"/>
        <v>2020</v>
      </c>
      <c r="F7" s="4" t="str">
        <f t="shared" si="0"/>
        <v>UNIKA TERCEIRIZAÇÃO E SERVIÇOS EIRELI - EPP</v>
      </c>
      <c r="G7" s="4" t="str">
        <f t="shared" si="0"/>
        <v>11.788.943/0001-47</v>
      </c>
      <c r="H7" s="4" t="s">
        <v>28</v>
      </c>
      <c r="I7" s="4" t="str">
        <f t="shared" ref="I7:I52" si="1">I6</f>
        <v>SUAPE/DAF</v>
      </c>
      <c r="J7" s="4" t="s">
        <v>25</v>
      </c>
      <c r="K7" s="4" t="s">
        <v>26</v>
      </c>
      <c r="L7" s="4" t="s">
        <v>27</v>
      </c>
      <c r="M7" s="4">
        <v>1212</v>
      </c>
      <c r="N7" s="4">
        <v>2662.27</v>
      </c>
      <c r="O7" s="1"/>
      <c r="P7" s="1"/>
      <c r="Q7" s="1"/>
      <c r="R7" s="1"/>
      <c r="S7" s="1"/>
      <c r="T7" s="1"/>
      <c r="U7" s="1"/>
      <c r="V7" s="1"/>
    </row>
    <row r="8" spans="1:25" ht="33.75" customHeight="1" x14ac:dyDescent="0.35">
      <c r="A8" s="4" t="str">
        <f t="shared" ref="A8:G8" si="2">A7</f>
        <v>Suape</v>
      </c>
      <c r="B8" s="4" t="str">
        <f t="shared" si="2"/>
        <v>Suape</v>
      </c>
      <c r="C8" s="4" t="str">
        <f t="shared" si="2"/>
        <v>PRESTAÇÃO DE SERVIÇOS GERAIS DE LIMPEZA E CONSERVAÇÃO PREDIAL, COPEIRA, RECEPCIONISTA E CONTÍNUO</v>
      </c>
      <c r="D8" s="4" t="str">
        <f t="shared" si="2"/>
        <v>005</v>
      </c>
      <c r="E8" s="4">
        <f t="shared" si="2"/>
        <v>2020</v>
      </c>
      <c r="F8" s="4" t="str">
        <f t="shared" si="2"/>
        <v>UNIKA TERCEIRIZAÇÃO E SERVIÇOS EIRELI - EPP</v>
      </c>
      <c r="G8" s="4" t="str">
        <f t="shared" si="2"/>
        <v>11.788.943/0001-47</v>
      </c>
      <c r="H8" s="4" t="s">
        <v>29</v>
      </c>
      <c r="I8" s="4" t="str">
        <f t="shared" si="1"/>
        <v>SUAPE/DAF</v>
      </c>
      <c r="J8" s="4" t="s">
        <v>25</v>
      </c>
      <c r="K8" s="4" t="s">
        <v>26</v>
      </c>
      <c r="L8" s="4" t="s">
        <v>27</v>
      </c>
      <c r="M8" s="4">
        <v>1212</v>
      </c>
      <c r="N8" s="4">
        <v>2662.27</v>
      </c>
      <c r="O8" s="1"/>
      <c r="P8" s="1"/>
      <c r="Q8" s="1"/>
      <c r="R8" s="1"/>
      <c r="S8" s="1"/>
      <c r="T8" s="1"/>
      <c r="U8" s="1"/>
      <c r="V8" s="1"/>
    </row>
    <row r="9" spans="1:25" ht="33.75" customHeight="1" x14ac:dyDescent="0.35">
      <c r="A9" s="4" t="str">
        <f t="shared" ref="A9:G9" si="3">A8</f>
        <v>Suape</v>
      </c>
      <c r="B9" s="4" t="str">
        <f t="shared" si="3"/>
        <v>Suape</v>
      </c>
      <c r="C9" s="4" t="str">
        <f t="shared" si="3"/>
        <v>PRESTAÇÃO DE SERVIÇOS GERAIS DE LIMPEZA E CONSERVAÇÃO PREDIAL, COPEIRA, RECEPCIONISTA E CONTÍNUO</v>
      </c>
      <c r="D9" s="4" t="str">
        <f t="shared" si="3"/>
        <v>005</v>
      </c>
      <c r="E9" s="4">
        <f t="shared" si="3"/>
        <v>2020</v>
      </c>
      <c r="F9" s="4" t="str">
        <f t="shared" si="3"/>
        <v>UNIKA TERCEIRIZAÇÃO E SERVIÇOS EIRELI - EPP</v>
      </c>
      <c r="G9" s="4" t="str">
        <f t="shared" si="3"/>
        <v>11.788.943/0001-47</v>
      </c>
      <c r="H9" s="4" t="s">
        <v>30</v>
      </c>
      <c r="I9" s="4" t="str">
        <f t="shared" si="1"/>
        <v>SUAPE/DAF</v>
      </c>
      <c r="J9" s="4" t="s">
        <v>25</v>
      </c>
      <c r="K9" s="4" t="s">
        <v>26</v>
      </c>
      <c r="L9" s="4" t="s">
        <v>27</v>
      </c>
      <c r="M9" s="4">
        <v>1212</v>
      </c>
      <c r="N9" s="4">
        <v>2662.27</v>
      </c>
      <c r="O9" s="1"/>
      <c r="P9" s="1"/>
      <c r="Q9" s="1"/>
      <c r="R9" s="1"/>
      <c r="S9" s="1"/>
      <c r="T9" s="1"/>
      <c r="U9" s="1"/>
      <c r="V9" s="1"/>
    </row>
    <row r="10" spans="1:25" ht="33.75" customHeight="1" x14ac:dyDescent="0.35">
      <c r="A10" s="4" t="str">
        <f t="shared" ref="A10:G10" si="4">A9</f>
        <v>Suape</v>
      </c>
      <c r="B10" s="4" t="str">
        <f t="shared" si="4"/>
        <v>Suape</v>
      </c>
      <c r="C10" s="4" t="str">
        <f t="shared" si="4"/>
        <v>PRESTAÇÃO DE SERVIÇOS GERAIS DE LIMPEZA E CONSERVAÇÃO PREDIAL, COPEIRA, RECEPCIONISTA E CONTÍNUO</v>
      </c>
      <c r="D10" s="4" t="str">
        <f t="shared" si="4"/>
        <v>005</v>
      </c>
      <c r="E10" s="4">
        <f t="shared" si="4"/>
        <v>2020</v>
      </c>
      <c r="F10" s="4" t="str">
        <f t="shared" si="4"/>
        <v>UNIKA TERCEIRIZAÇÃO E SERVIÇOS EIRELI - EPP</v>
      </c>
      <c r="G10" s="4" t="str">
        <f t="shared" si="4"/>
        <v>11.788.943/0001-47</v>
      </c>
      <c r="H10" s="4" t="s">
        <v>31</v>
      </c>
      <c r="I10" s="4" t="str">
        <f t="shared" si="1"/>
        <v>SUAPE/DAF</v>
      </c>
      <c r="J10" s="4" t="s">
        <v>25</v>
      </c>
      <c r="K10" s="4" t="s">
        <v>26</v>
      </c>
      <c r="L10" s="4" t="s">
        <v>27</v>
      </c>
      <c r="M10" s="4">
        <v>1212</v>
      </c>
      <c r="N10" s="4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33.75" customHeight="1" x14ac:dyDescent="0.35">
      <c r="A11" s="4" t="str">
        <f t="shared" ref="A11:G11" si="5">A10</f>
        <v>Suape</v>
      </c>
      <c r="B11" s="4" t="str">
        <f t="shared" si="5"/>
        <v>Suape</v>
      </c>
      <c r="C11" s="4" t="str">
        <f t="shared" si="5"/>
        <v>PRESTAÇÃO DE SERVIÇOS GERAIS DE LIMPEZA E CONSERVAÇÃO PREDIAL, COPEIRA, RECEPCIONISTA E CONTÍNUO</v>
      </c>
      <c r="D11" s="4" t="str">
        <f t="shared" si="5"/>
        <v>005</v>
      </c>
      <c r="E11" s="4">
        <f t="shared" si="5"/>
        <v>2020</v>
      </c>
      <c r="F11" s="4" t="str">
        <f t="shared" si="5"/>
        <v>UNIKA TERCEIRIZAÇÃO E SERVIÇOS EIRELI - EPP</v>
      </c>
      <c r="G11" s="4" t="str">
        <f t="shared" si="5"/>
        <v>11.788.943/0001-47</v>
      </c>
      <c r="H11" s="4" t="s">
        <v>32</v>
      </c>
      <c r="I11" s="4" t="str">
        <f t="shared" si="1"/>
        <v>SUAPE/DAF</v>
      </c>
      <c r="J11" s="4" t="s">
        <v>25</v>
      </c>
      <c r="K11" s="4" t="s">
        <v>26</v>
      </c>
      <c r="L11" s="4" t="s">
        <v>27</v>
      </c>
      <c r="M11" s="4">
        <v>1212</v>
      </c>
      <c r="N11" s="4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33.75" customHeight="1" x14ac:dyDescent="0.35">
      <c r="A12" s="4" t="str">
        <f t="shared" ref="A12:G12" si="6">A11</f>
        <v>Suape</v>
      </c>
      <c r="B12" s="4" t="str">
        <f t="shared" si="6"/>
        <v>Suape</v>
      </c>
      <c r="C12" s="4" t="str">
        <f t="shared" si="6"/>
        <v>PRESTAÇÃO DE SERVIÇOS GERAIS DE LIMPEZA E CONSERVAÇÃO PREDIAL, COPEIRA, RECEPCIONISTA E CONTÍNUO</v>
      </c>
      <c r="D12" s="4" t="str">
        <f t="shared" si="6"/>
        <v>005</v>
      </c>
      <c r="E12" s="4">
        <f t="shared" si="6"/>
        <v>2020</v>
      </c>
      <c r="F12" s="4" t="str">
        <f t="shared" si="6"/>
        <v>UNIKA TERCEIRIZAÇÃO E SERVIÇOS EIRELI - EPP</v>
      </c>
      <c r="G12" s="4" t="str">
        <f t="shared" si="6"/>
        <v>11.788.943/0001-47</v>
      </c>
      <c r="H12" s="4" t="s">
        <v>33</v>
      </c>
      <c r="I12" s="4" t="str">
        <f t="shared" si="1"/>
        <v>SUAPE/DAF</v>
      </c>
      <c r="J12" s="4" t="s">
        <v>25</v>
      </c>
      <c r="K12" s="4" t="s">
        <v>26</v>
      </c>
      <c r="L12" s="4" t="s">
        <v>27</v>
      </c>
      <c r="M12" s="4">
        <v>1212</v>
      </c>
      <c r="N12" s="4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33.75" customHeight="1" x14ac:dyDescent="0.35">
      <c r="A13" s="4" t="str">
        <f t="shared" ref="A13:G13" si="7">A12</f>
        <v>Suape</v>
      </c>
      <c r="B13" s="4" t="str">
        <f t="shared" si="7"/>
        <v>Suape</v>
      </c>
      <c r="C13" s="4" t="str">
        <f t="shared" si="7"/>
        <v>PRESTAÇÃO DE SERVIÇOS GERAIS DE LIMPEZA E CONSERVAÇÃO PREDIAL, COPEIRA, RECEPCIONISTA E CONTÍNUO</v>
      </c>
      <c r="D13" s="4" t="str">
        <f t="shared" si="7"/>
        <v>005</v>
      </c>
      <c r="E13" s="4">
        <f t="shared" si="7"/>
        <v>2020</v>
      </c>
      <c r="F13" s="4" t="str">
        <f t="shared" si="7"/>
        <v>UNIKA TERCEIRIZAÇÃO E SERVIÇOS EIRELI - EPP</v>
      </c>
      <c r="G13" s="4" t="str">
        <f t="shared" si="7"/>
        <v>11.788.943/0001-47</v>
      </c>
      <c r="H13" s="4" t="s">
        <v>34</v>
      </c>
      <c r="I13" s="4" t="str">
        <f t="shared" si="1"/>
        <v>SUAPE/DAF</v>
      </c>
      <c r="J13" s="4" t="s">
        <v>25</v>
      </c>
      <c r="K13" s="4" t="s">
        <v>26</v>
      </c>
      <c r="L13" s="4" t="s">
        <v>27</v>
      </c>
      <c r="M13" s="4">
        <v>1212</v>
      </c>
      <c r="N13" s="4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33.75" customHeight="1" x14ac:dyDescent="0.35">
      <c r="A14" s="4" t="str">
        <f t="shared" ref="A14:G14" si="8">A13</f>
        <v>Suape</v>
      </c>
      <c r="B14" s="4" t="str">
        <f t="shared" si="8"/>
        <v>Suape</v>
      </c>
      <c r="C14" s="4" t="str">
        <f t="shared" si="8"/>
        <v>PRESTAÇÃO DE SERVIÇOS GERAIS DE LIMPEZA E CONSERVAÇÃO PREDIAL, COPEIRA, RECEPCIONISTA E CONTÍNUO</v>
      </c>
      <c r="D14" s="4" t="str">
        <f t="shared" si="8"/>
        <v>005</v>
      </c>
      <c r="E14" s="4">
        <f t="shared" si="8"/>
        <v>2020</v>
      </c>
      <c r="F14" s="4" t="str">
        <f t="shared" si="8"/>
        <v>UNIKA TERCEIRIZAÇÃO E SERVIÇOS EIRELI - EPP</v>
      </c>
      <c r="G14" s="4" t="str">
        <f t="shared" si="8"/>
        <v>11.788.943/0001-47</v>
      </c>
      <c r="H14" s="4" t="s">
        <v>35</v>
      </c>
      <c r="I14" s="4" t="str">
        <f t="shared" si="1"/>
        <v>SUAPE/DAF</v>
      </c>
      <c r="J14" s="4" t="s">
        <v>25</v>
      </c>
      <c r="K14" s="4" t="s">
        <v>26</v>
      </c>
      <c r="L14" s="4" t="s">
        <v>27</v>
      </c>
      <c r="M14" s="4">
        <v>1212</v>
      </c>
      <c r="N14" s="4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33.75" customHeight="1" x14ac:dyDescent="0.35">
      <c r="A15" s="4" t="str">
        <f t="shared" ref="A15:G15" si="9">A14</f>
        <v>Suape</v>
      </c>
      <c r="B15" s="4" t="str">
        <f t="shared" si="9"/>
        <v>Suape</v>
      </c>
      <c r="C15" s="4" t="str">
        <f t="shared" si="9"/>
        <v>PRESTAÇÃO DE SERVIÇOS GERAIS DE LIMPEZA E CONSERVAÇÃO PREDIAL, COPEIRA, RECEPCIONISTA E CONTÍNUO</v>
      </c>
      <c r="D15" s="4" t="str">
        <f t="shared" si="9"/>
        <v>005</v>
      </c>
      <c r="E15" s="4">
        <f t="shared" si="9"/>
        <v>2020</v>
      </c>
      <c r="F15" s="4" t="str">
        <f t="shared" si="9"/>
        <v>UNIKA TERCEIRIZAÇÃO E SERVIÇOS EIRELI - EPP</v>
      </c>
      <c r="G15" s="4" t="str">
        <f t="shared" si="9"/>
        <v>11.788.943/0001-47</v>
      </c>
      <c r="H15" s="4" t="s">
        <v>36</v>
      </c>
      <c r="I15" s="4" t="str">
        <f t="shared" si="1"/>
        <v>SUAPE/DAF</v>
      </c>
      <c r="J15" s="4" t="s">
        <v>25</v>
      </c>
      <c r="K15" s="4" t="s">
        <v>26</v>
      </c>
      <c r="L15" s="4" t="s">
        <v>27</v>
      </c>
      <c r="M15" s="4">
        <v>1212</v>
      </c>
      <c r="N15" s="4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33.75" customHeight="1" x14ac:dyDescent="0.35">
      <c r="A16" s="4" t="str">
        <f t="shared" ref="A16:G16" si="10">A15</f>
        <v>Suape</v>
      </c>
      <c r="B16" s="4" t="str">
        <f t="shared" si="10"/>
        <v>Suape</v>
      </c>
      <c r="C16" s="4" t="str">
        <f t="shared" si="10"/>
        <v>PRESTAÇÃO DE SERVIÇOS GERAIS DE LIMPEZA E CONSERVAÇÃO PREDIAL, COPEIRA, RECEPCIONISTA E CONTÍNUO</v>
      </c>
      <c r="D16" s="4" t="str">
        <f t="shared" si="10"/>
        <v>005</v>
      </c>
      <c r="E16" s="4">
        <f t="shared" si="10"/>
        <v>2020</v>
      </c>
      <c r="F16" s="4" t="str">
        <f t="shared" si="10"/>
        <v>UNIKA TERCEIRIZAÇÃO E SERVIÇOS EIRELI - EPP</v>
      </c>
      <c r="G16" s="4" t="str">
        <f t="shared" si="10"/>
        <v>11.788.943/0001-47</v>
      </c>
      <c r="H16" s="4" t="s">
        <v>37</v>
      </c>
      <c r="I16" s="4" t="str">
        <f t="shared" si="1"/>
        <v>SUAPE/DAF</v>
      </c>
      <c r="J16" s="4" t="s">
        <v>25</v>
      </c>
      <c r="K16" s="4" t="s">
        <v>26</v>
      </c>
      <c r="L16" s="4" t="s">
        <v>27</v>
      </c>
      <c r="M16" s="4">
        <v>1212</v>
      </c>
      <c r="N16" s="4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33.75" customHeight="1" x14ac:dyDescent="0.35">
      <c r="A17" s="4" t="str">
        <f t="shared" ref="A17:G17" si="11">A16</f>
        <v>Suape</v>
      </c>
      <c r="B17" s="4" t="str">
        <f t="shared" si="11"/>
        <v>Suape</v>
      </c>
      <c r="C17" s="4" t="str">
        <f t="shared" si="11"/>
        <v>PRESTAÇÃO DE SERVIÇOS GERAIS DE LIMPEZA E CONSERVAÇÃO PREDIAL, COPEIRA, RECEPCIONISTA E CONTÍNUO</v>
      </c>
      <c r="D17" s="4" t="str">
        <f t="shared" si="11"/>
        <v>005</v>
      </c>
      <c r="E17" s="4">
        <f t="shared" si="11"/>
        <v>2020</v>
      </c>
      <c r="F17" s="4" t="str">
        <f t="shared" si="11"/>
        <v>UNIKA TERCEIRIZAÇÃO E SERVIÇOS EIRELI - EPP</v>
      </c>
      <c r="G17" s="4" t="str">
        <f t="shared" si="11"/>
        <v>11.788.943/0001-47</v>
      </c>
      <c r="H17" s="4" t="s">
        <v>38</v>
      </c>
      <c r="I17" s="4" t="str">
        <f t="shared" si="1"/>
        <v>SUAPE/DAF</v>
      </c>
      <c r="J17" s="4" t="s">
        <v>25</v>
      </c>
      <c r="K17" s="4" t="s">
        <v>26</v>
      </c>
      <c r="L17" s="4" t="s">
        <v>27</v>
      </c>
      <c r="M17" s="4">
        <v>1212</v>
      </c>
      <c r="N17" s="4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33.75" customHeight="1" x14ac:dyDescent="0.35">
      <c r="A18" s="4" t="str">
        <f t="shared" ref="A18:G18" si="12">A17</f>
        <v>Suape</v>
      </c>
      <c r="B18" s="4" t="str">
        <f t="shared" si="12"/>
        <v>Suape</v>
      </c>
      <c r="C18" s="4" t="str">
        <f t="shared" si="12"/>
        <v>PRESTAÇÃO DE SERVIÇOS GERAIS DE LIMPEZA E CONSERVAÇÃO PREDIAL, COPEIRA, RECEPCIONISTA E CONTÍNUO</v>
      </c>
      <c r="D18" s="4" t="str">
        <f t="shared" si="12"/>
        <v>005</v>
      </c>
      <c r="E18" s="4">
        <f t="shared" si="12"/>
        <v>2020</v>
      </c>
      <c r="F18" s="4" t="str">
        <f t="shared" si="12"/>
        <v>UNIKA TERCEIRIZAÇÃO E SERVIÇOS EIRELI - EPP</v>
      </c>
      <c r="G18" s="4" t="str">
        <f t="shared" si="12"/>
        <v>11.788.943/0001-47</v>
      </c>
      <c r="H18" s="4" t="s">
        <v>39</v>
      </c>
      <c r="I18" s="4" t="str">
        <f t="shared" si="1"/>
        <v>SUAPE/DAF</v>
      </c>
      <c r="J18" s="4" t="s">
        <v>40</v>
      </c>
      <c r="K18" s="4" t="s">
        <v>26</v>
      </c>
      <c r="L18" s="4" t="s">
        <v>27</v>
      </c>
      <c r="M18" s="4">
        <v>1575.6</v>
      </c>
      <c r="N18" s="4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33.75" customHeight="1" x14ac:dyDescent="0.35">
      <c r="A19" s="4" t="str">
        <f t="shared" ref="A19:G19" si="13">A18</f>
        <v>Suape</v>
      </c>
      <c r="B19" s="4" t="str">
        <f t="shared" si="13"/>
        <v>Suape</v>
      </c>
      <c r="C19" s="4" t="str">
        <f t="shared" si="13"/>
        <v>PRESTAÇÃO DE SERVIÇOS GERAIS DE LIMPEZA E CONSERVAÇÃO PREDIAL, COPEIRA, RECEPCIONISTA E CONTÍNUO</v>
      </c>
      <c r="D19" s="4" t="str">
        <f t="shared" si="13"/>
        <v>005</v>
      </c>
      <c r="E19" s="4">
        <f t="shared" si="13"/>
        <v>2020</v>
      </c>
      <c r="F19" s="4" t="str">
        <f t="shared" si="13"/>
        <v>UNIKA TERCEIRIZAÇÃO E SERVIÇOS EIRELI - EPP</v>
      </c>
      <c r="G19" s="4" t="str">
        <f t="shared" si="13"/>
        <v>11.788.943/0001-47</v>
      </c>
      <c r="H19" s="4" t="s">
        <v>41</v>
      </c>
      <c r="I19" s="4" t="str">
        <f t="shared" si="1"/>
        <v>SUAPE/DAF</v>
      </c>
      <c r="J19" s="4" t="s">
        <v>25</v>
      </c>
      <c r="K19" s="4" t="s">
        <v>26</v>
      </c>
      <c r="L19" s="4" t="s">
        <v>27</v>
      </c>
      <c r="M19" s="4">
        <v>1212</v>
      </c>
      <c r="N19" s="4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33.75" customHeight="1" x14ac:dyDescent="0.35">
      <c r="A20" s="4" t="str">
        <f t="shared" ref="A20:G20" si="14">A19</f>
        <v>Suape</v>
      </c>
      <c r="B20" s="4" t="str">
        <f t="shared" si="14"/>
        <v>Suape</v>
      </c>
      <c r="C20" s="4" t="str">
        <f t="shared" si="14"/>
        <v>PRESTAÇÃO DE SERVIÇOS GERAIS DE LIMPEZA E CONSERVAÇÃO PREDIAL, COPEIRA, RECEPCIONISTA E CONTÍNUO</v>
      </c>
      <c r="D20" s="4" t="str">
        <f t="shared" si="14"/>
        <v>005</v>
      </c>
      <c r="E20" s="4">
        <f t="shared" si="14"/>
        <v>2020</v>
      </c>
      <c r="F20" s="4" t="str">
        <f t="shared" si="14"/>
        <v>UNIKA TERCEIRIZAÇÃO E SERVIÇOS EIRELI - EPP</v>
      </c>
      <c r="G20" s="4" t="str">
        <f t="shared" si="14"/>
        <v>11.788.943/0001-47</v>
      </c>
      <c r="H20" s="4" t="s">
        <v>42</v>
      </c>
      <c r="I20" s="4" t="str">
        <f t="shared" si="1"/>
        <v>SUAPE/DAF</v>
      </c>
      <c r="J20" s="4" t="s">
        <v>40</v>
      </c>
      <c r="K20" s="4" t="s">
        <v>26</v>
      </c>
      <c r="L20" s="4" t="s">
        <v>27</v>
      </c>
      <c r="M20" s="4">
        <v>1575.6</v>
      </c>
      <c r="N20" s="4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33.75" customHeight="1" x14ac:dyDescent="0.35">
      <c r="A21" s="4" t="str">
        <f t="shared" ref="A21:G21" si="15">A20</f>
        <v>Suape</v>
      </c>
      <c r="B21" s="4" t="str">
        <f t="shared" si="15"/>
        <v>Suape</v>
      </c>
      <c r="C21" s="4" t="str">
        <f t="shared" si="15"/>
        <v>PRESTAÇÃO DE SERVIÇOS GERAIS DE LIMPEZA E CONSERVAÇÃO PREDIAL, COPEIRA, RECEPCIONISTA E CONTÍNUO</v>
      </c>
      <c r="D21" s="4" t="str">
        <f t="shared" si="15"/>
        <v>005</v>
      </c>
      <c r="E21" s="4">
        <f t="shared" si="15"/>
        <v>2020</v>
      </c>
      <c r="F21" s="4" t="str">
        <f t="shared" si="15"/>
        <v>UNIKA TERCEIRIZAÇÃO E SERVIÇOS EIRELI - EPP</v>
      </c>
      <c r="G21" s="4" t="str">
        <f t="shared" si="15"/>
        <v>11.788.943/0001-47</v>
      </c>
      <c r="H21" s="4" t="s">
        <v>43</v>
      </c>
      <c r="I21" s="4" t="str">
        <f t="shared" si="1"/>
        <v>SUAPE/DAF</v>
      </c>
      <c r="J21" s="4" t="s">
        <v>25</v>
      </c>
      <c r="K21" s="4" t="s">
        <v>26</v>
      </c>
      <c r="L21" s="4" t="s">
        <v>27</v>
      </c>
      <c r="M21" s="4">
        <v>1212</v>
      </c>
      <c r="N21" s="4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33.75" customHeight="1" x14ac:dyDescent="0.35">
      <c r="A22" s="4" t="str">
        <f t="shared" ref="A22:G22" si="16">A21</f>
        <v>Suape</v>
      </c>
      <c r="B22" s="4" t="str">
        <f t="shared" si="16"/>
        <v>Suape</v>
      </c>
      <c r="C22" s="4" t="str">
        <f t="shared" si="16"/>
        <v>PRESTAÇÃO DE SERVIÇOS GERAIS DE LIMPEZA E CONSERVAÇÃO PREDIAL, COPEIRA, RECEPCIONISTA E CONTÍNUO</v>
      </c>
      <c r="D22" s="4" t="str">
        <f t="shared" si="16"/>
        <v>005</v>
      </c>
      <c r="E22" s="4">
        <f t="shared" si="16"/>
        <v>2020</v>
      </c>
      <c r="F22" s="4" t="str">
        <f t="shared" si="16"/>
        <v>UNIKA TERCEIRIZAÇÃO E SERVIÇOS EIRELI - EPP</v>
      </c>
      <c r="G22" s="4" t="str">
        <f t="shared" si="16"/>
        <v>11.788.943/0001-47</v>
      </c>
      <c r="H22" s="4" t="s">
        <v>44</v>
      </c>
      <c r="I22" s="4" t="str">
        <f t="shared" si="1"/>
        <v>SUAPE/DAF</v>
      </c>
      <c r="J22" s="4" t="s">
        <v>25</v>
      </c>
      <c r="K22" s="4" t="s">
        <v>26</v>
      </c>
      <c r="L22" s="4" t="s">
        <v>27</v>
      </c>
      <c r="M22" s="4">
        <v>1212</v>
      </c>
      <c r="N22" s="4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33.75" customHeight="1" x14ac:dyDescent="0.35">
      <c r="A23" s="4" t="str">
        <f t="shared" ref="A23:G23" si="17">A22</f>
        <v>Suape</v>
      </c>
      <c r="B23" s="4" t="str">
        <f t="shared" si="17"/>
        <v>Suape</v>
      </c>
      <c r="C23" s="4" t="str">
        <f t="shared" si="17"/>
        <v>PRESTAÇÃO DE SERVIÇOS GERAIS DE LIMPEZA E CONSERVAÇÃO PREDIAL, COPEIRA, RECEPCIONISTA E CONTÍNUO</v>
      </c>
      <c r="D23" s="4" t="str">
        <f t="shared" si="17"/>
        <v>005</v>
      </c>
      <c r="E23" s="4">
        <f t="shared" si="17"/>
        <v>2020</v>
      </c>
      <c r="F23" s="4" t="str">
        <f t="shared" si="17"/>
        <v>UNIKA TERCEIRIZAÇÃO E SERVIÇOS EIRELI - EPP</v>
      </c>
      <c r="G23" s="4" t="str">
        <f t="shared" si="17"/>
        <v>11.788.943/0001-47</v>
      </c>
      <c r="H23" s="4" t="s">
        <v>45</v>
      </c>
      <c r="I23" s="4" t="str">
        <f t="shared" si="1"/>
        <v>SUAPE/DAF</v>
      </c>
      <c r="J23" s="4" t="s">
        <v>25</v>
      </c>
      <c r="K23" s="4" t="s">
        <v>26</v>
      </c>
      <c r="L23" s="4" t="s">
        <v>27</v>
      </c>
      <c r="M23" s="4">
        <v>1212</v>
      </c>
      <c r="N23" s="4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33.75" customHeight="1" x14ac:dyDescent="0.35">
      <c r="A24" s="4" t="str">
        <f t="shared" ref="A24:G24" si="18">A23</f>
        <v>Suape</v>
      </c>
      <c r="B24" s="4" t="str">
        <f t="shared" si="18"/>
        <v>Suape</v>
      </c>
      <c r="C24" s="4" t="str">
        <f t="shared" si="18"/>
        <v>PRESTAÇÃO DE SERVIÇOS GERAIS DE LIMPEZA E CONSERVAÇÃO PREDIAL, COPEIRA, RECEPCIONISTA E CONTÍNUO</v>
      </c>
      <c r="D24" s="4" t="str">
        <f t="shared" si="18"/>
        <v>005</v>
      </c>
      <c r="E24" s="4">
        <f t="shared" si="18"/>
        <v>2020</v>
      </c>
      <c r="F24" s="4" t="str">
        <f t="shared" si="18"/>
        <v>UNIKA TERCEIRIZAÇÃO E SERVIÇOS EIRELI - EPP</v>
      </c>
      <c r="G24" s="4" t="str">
        <f t="shared" si="18"/>
        <v>11.788.943/0001-47</v>
      </c>
      <c r="H24" s="4" t="s">
        <v>46</v>
      </c>
      <c r="I24" s="4" t="str">
        <f t="shared" si="1"/>
        <v>SUAPE/DAF</v>
      </c>
      <c r="J24" s="4" t="s">
        <v>25</v>
      </c>
      <c r="K24" s="4" t="s">
        <v>26</v>
      </c>
      <c r="L24" s="4" t="s">
        <v>27</v>
      </c>
      <c r="M24" s="4">
        <v>1212</v>
      </c>
      <c r="N24" s="4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33.75" customHeight="1" x14ac:dyDescent="0.35">
      <c r="A25" s="4" t="str">
        <f t="shared" ref="A25:G25" si="19">A24</f>
        <v>Suape</v>
      </c>
      <c r="B25" s="4" t="str">
        <f t="shared" si="19"/>
        <v>Suape</v>
      </c>
      <c r="C25" s="4" t="str">
        <f t="shared" si="19"/>
        <v>PRESTAÇÃO DE SERVIÇOS GERAIS DE LIMPEZA E CONSERVAÇÃO PREDIAL, COPEIRA, RECEPCIONISTA E CONTÍNUO</v>
      </c>
      <c r="D25" s="4" t="str">
        <f t="shared" si="19"/>
        <v>005</v>
      </c>
      <c r="E25" s="4">
        <f t="shared" si="19"/>
        <v>2020</v>
      </c>
      <c r="F25" s="4" t="str">
        <f t="shared" si="19"/>
        <v>UNIKA TERCEIRIZAÇÃO E SERVIÇOS EIRELI - EPP</v>
      </c>
      <c r="G25" s="4" t="str">
        <f t="shared" si="19"/>
        <v>11.788.943/0001-47</v>
      </c>
      <c r="H25" s="4" t="s">
        <v>47</v>
      </c>
      <c r="I25" s="4" t="str">
        <f t="shared" si="1"/>
        <v>SUAPE/DAF</v>
      </c>
      <c r="J25" s="4" t="s">
        <v>25</v>
      </c>
      <c r="K25" s="4" t="s">
        <v>26</v>
      </c>
      <c r="L25" s="4" t="s">
        <v>27</v>
      </c>
      <c r="M25" s="4">
        <v>1212</v>
      </c>
      <c r="N25" s="4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33.75" customHeight="1" x14ac:dyDescent="0.35">
      <c r="A26" s="4" t="str">
        <f t="shared" ref="A26:G26" si="20">A25</f>
        <v>Suape</v>
      </c>
      <c r="B26" s="4" t="str">
        <f t="shared" si="20"/>
        <v>Suape</v>
      </c>
      <c r="C26" s="4" t="str">
        <f t="shared" si="20"/>
        <v>PRESTAÇÃO DE SERVIÇOS GERAIS DE LIMPEZA E CONSERVAÇÃO PREDIAL, COPEIRA, RECEPCIONISTA E CONTÍNUO</v>
      </c>
      <c r="D26" s="4" t="str">
        <f t="shared" si="20"/>
        <v>005</v>
      </c>
      <c r="E26" s="4">
        <f t="shared" si="20"/>
        <v>2020</v>
      </c>
      <c r="F26" s="4" t="str">
        <f t="shared" si="20"/>
        <v>UNIKA TERCEIRIZAÇÃO E SERVIÇOS EIRELI - EPP</v>
      </c>
      <c r="G26" s="4" t="str">
        <f t="shared" si="20"/>
        <v>11.788.943/0001-47</v>
      </c>
      <c r="H26" s="4" t="s">
        <v>48</v>
      </c>
      <c r="I26" s="4" t="str">
        <f t="shared" si="1"/>
        <v>SUAPE/DAF</v>
      </c>
      <c r="J26" s="4" t="s">
        <v>25</v>
      </c>
      <c r="K26" s="4" t="s">
        <v>26</v>
      </c>
      <c r="L26" s="4" t="s">
        <v>27</v>
      </c>
      <c r="M26" s="4">
        <v>1212</v>
      </c>
      <c r="N26" s="4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33.75" customHeight="1" x14ac:dyDescent="0.35">
      <c r="A27" s="4" t="str">
        <f t="shared" ref="A27:G27" si="21">A26</f>
        <v>Suape</v>
      </c>
      <c r="B27" s="4" t="str">
        <f t="shared" si="21"/>
        <v>Suape</v>
      </c>
      <c r="C27" s="4" t="str">
        <f t="shared" si="21"/>
        <v>PRESTAÇÃO DE SERVIÇOS GERAIS DE LIMPEZA E CONSERVAÇÃO PREDIAL, COPEIRA, RECEPCIONISTA E CONTÍNUO</v>
      </c>
      <c r="D27" s="4" t="str">
        <f t="shared" si="21"/>
        <v>005</v>
      </c>
      <c r="E27" s="4">
        <f t="shared" si="21"/>
        <v>2020</v>
      </c>
      <c r="F27" s="4" t="str">
        <f t="shared" si="21"/>
        <v>UNIKA TERCEIRIZAÇÃO E SERVIÇOS EIRELI - EPP</v>
      </c>
      <c r="G27" s="4" t="str">
        <f t="shared" si="21"/>
        <v>11.788.943/0001-47</v>
      </c>
      <c r="H27" s="4" t="s">
        <v>49</v>
      </c>
      <c r="I27" s="4" t="str">
        <f t="shared" si="1"/>
        <v>SUAPE/DAF</v>
      </c>
      <c r="J27" s="4" t="s">
        <v>25</v>
      </c>
      <c r="K27" s="4" t="s">
        <v>26</v>
      </c>
      <c r="L27" s="4" t="s">
        <v>27</v>
      </c>
      <c r="M27" s="4">
        <v>1212</v>
      </c>
      <c r="N27" s="4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33.75" customHeight="1" x14ac:dyDescent="0.35">
      <c r="A28" s="4" t="str">
        <f t="shared" ref="A28:G28" si="22">A27</f>
        <v>Suape</v>
      </c>
      <c r="B28" s="4" t="str">
        <f t="shared" si="22"/>
        <v>Suape</v>
      </c>
      <c r="C28" s="4" t="str">
        <f t="shared" si="22"/>
        <v>PRESTAÇÃO DE SERVIÇOS GERAIS DE LIMPEZA E CONSERVAÇÃO PREDIAL, COPEIRA, RECEPCIONISTA E CONTÍNUO</v>
      </c>
      <c r="D28" s="4" t="str">
        <f t="shared" si="22"/>
        <v>005</v>
      </c>
      <c r="E28" s="4">
        <f t="shared" si="22"/>
        <v>2020</v>
      </c>
      <c r="F28" s="4" t="str">
        <f t="shared" si="22"/>
        <v>UNIKA TERCEIRIZAÇÃO E SERVIÇOS EIRELI - EPP</v>
      </c>
      <c r="G28" s="4" t="str">
        <f t="shared" si="22"/>
        <v>11.788.943/0001-47</v>
      </c>
      <c r="H28" s="4" t="s">
        <v>50</v>
      </c>
      <c r="I28" s="4" t="str">
        <f t="shared" si="1"/>
        <v>SUAPE/DAF</v>
      </c>
      <c r="J28" s="4" t="s">
        <v>25</v>
      </c>
      <c r="K28" s="4" t="s">
        <v>26</v>
      </c>
      <c r="L28" s="4" t="s">
        <v>27</v>
      </c>
      <c r="M28" s="4">
        <v>1212</v>
      </c>
      <c r="N28" s="4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33.75" customHeight="1" x14ac:dyDescent="0.35">
      <c r="A29" s="4" t="str">
        <f t="shared" ref="A29:G29" si="23">A28</f>
        <v>Suape</v>
      </c>
      <c r="B29" s="4" t="str">
        <f t="shared" si="23"/>
        <v>Suape</v>
      </c>
      <c r="C29" s="4" t="str">
        <f t="shared" si="23"/>
        <v>PRESTAÇÃO DE SERVIÇOS GERAIS DE LIMPEZA E CONSERVAÇÃO PREDIAL, COPEIRA, RECEPCIONISTA E CONTÍNUO</v>
      </c>
      <c r="D29" s="4" t="str">
        <f t="shared" si="23"/>
        <v>005</v>
      </c>
      <c r="E29" s="4">
        <f t="shared" si="23"/>
        <v>2020</v>
      </c>
      <c r="F29" s="4" t="str">
        <f t="shared" si="23"/>
        <v>UNIKA TERCEIRIZAÇÃO E SERVIÇOS EIRELI - EPP</v>
      </c>
      <c r="G29" s="4" t="str">
        <f t="shared" si="23"/>
        <v>11.788.943/0001-47</v>
      </c>
      <c r="H29" s="4" t="s">
        <v>51</v>
      </c>
      <c r="I29" s="4" t="str">
        <f t="shared" si="1"/>
        <v>SUAPE/DAF</v>
      </c>
      <c r="J29" s="4" t="s">
        <v>25</v>
      </c>
      <c r="K29" s="4" t="s">
        <v>26</v>
      </c>
      <c r="L29" s="4" t="s">
        <v>27</v>
      </c>
      <c r="M29" s="4">
        <v>1212</v>
      </c>
      <c r="N29" s="4">
        <v>2662.27</v>
      </c>
      <c r="O29" s="1"/>
      <c r="P29" s="1"/>
      <c r="Q29" s="1"/>
      <c r="R29" s="1"/>
      <c r="S29" s="1"/>
      <c r="T29" s="1"/>
      <c r="U29" s="1"/>
      <c r="V29" s="1"/>
    </row>
    <row r="30" spans="1:22" ht="33.75" customHeight="1" x14ac:dyDescent="0.35">
      <c r="A30" s="4" t="str">
        <f t="shared" ref="A30:G30" si="24">A29</f>
        <v>Suape</v>
      </c>
      <c r="B30" s="4" t="str">
        <f t="shared" si="24"/>
        <v>Suape</v>
      </c>
      <c r="C30" s="4" t="str">
        <f t="shared" si="24"/>
        <v>PRESTAÇÃO DE SERVIÇOS GERAIS DE LIMPEZA E CONSERVAÇÃO PREDIAL, COPEIRA, RECEPCIONISTA E CONTÍNUO</v>
      </c>
      <c r="D30" s="4" t="str">
        <f t="shared" si="24"/>
        <v>005</v>
      </c>
      <c r="E30" s="4">
        <f t="shared" si="24"/>
        <v>2020</v>
      </c>
      <c r="F30" s="4" t="str">
        <f t="shared" si="24"/>
        <v>UNIKA TERCEIRIZAÇÃO E SERVIÇOS EIRELI - EPP</v>
      </c>
      <c r="G30" s="4" t="str">
        <f t="shared" si="24"/>
        <v>11.788.943/0001-47</v>
      </c>
      <c r="H30" s="4" t="s">
        <v>52</v>
      </c>
      <c r="I30" s="4" t="str">
        <f t="shared" si="1"/>
        <v>SUAPE/DAF</v>
      </c>
      <c r="J30" s="4" t="s">
        <v>40</v>
      </c>
      <c r="K30" s="4" t="s">
        <v>26</v>
      </c>
      <c r="L30" s="4" t="s">
        <v>27</v>
      </c>
      <c r="M30" s="4">
        <v>1575.6</v>
      </c>
      <c r="N30" s="4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33.75" customHeight="1" x14ac:dyDescent="0.35">
      <c r="A31" s="4" t="str">
        <f t="shared" ref="A31:G31" si="25">A30</f>
        <v>Suape</v>
      </c>
      <c r="B31" s="4" t="str">
        <f t="shared" si="25"/>
        <v>Suape</v>
      </c>
      <c r="C31" s="4" t="str">
        <f t="shared" si="25"/>
        <v>PRESTAÇÃO DE SERVIÇOS GERAIS DE LIMPEZA E CONSERVAÇÃO PREDIAL, COPEIRA, RECEPCIONISTA E CONTÍNUO</v>
      </c>
      <c r="D31" s="4" t="str">
        <f t="shared" si="25"/>
        <v>005</v>
      </c>
      <c r="E31" s="4">
        <f t="shared" si="25"/>
        <v>2020</v>
      </c>
      <c r="F31" s="4" t="str">
        <f t="shared" si="25"/>
        <v>UNIKA TERCEIRIZAÇÃO E SERVIÇOS EIRELI - EPP</v>
      </c>
      <c r="G31" s="4" t="str">
        <f t="shared" si="25"/>
        <v>11.788.943/0001-47</v>
      </c>
      <c r="H31" s="4" t="s">
        <v>53</v>
      </c>
      <c r="I31" s="4" t="str">
        <f t="shared" si="1"/>
        <v>SUAPE/DAF</v>
      </c>
      <c r="J31" s="4" t="s">
        <v>40</v>
      </c>
      <c r="K31" s="4" t="s">
        <v>26</v>
      </c>
      <c r="L31" s="4" t="s">
        <v>27</v>
      </c>
      <c r="M31" s="4">
        <v>1575.6</v>
      </c>
      <c r="N31" s="4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33.75" customHeight="1" x14ac:dyDescent="0.35">
      <c r="A32" s="4" t="str">
        <f t="shared" ref="A32:G32" si="26">A31</f>
        <v>Suape</v>
      </c>
      <c r="B32" s="4" t="str">
        <f t="shared" si="26"/>
        <v>Suape</v>
      </c>
      <c r="C32" s="4" t="str">
        <f t="shared" si="26"/>
        <v>PRESTAÇÃO DE SERVIÇOS GERAIS DE LIMPEZA E CONSERVAÇÃO PREDIAL, COPEIRA, RECEPCIONISTA E CONTÍNUO</v>
      </c>
      <c r="D32" s="4" t="str">
        <f t="shared" si="26"/>
        <v>005</v>
      </c>
      <c r="E32" s="4">
        <f t="shared" si="26"/>
        <v>2020</v>
      </c>
      <c r="F32" s="4" t="str">
        <f t="shared" si="26"/>
        <v>UNIKA TERCEIRIZAÇÃO E SERVIÇOS EIRELI - EPP</v>
      </c>
      <c r="G32" s="4" t="str">
        <f t="shared" si="26"/>
        <v>11.788.943/0001-47</v>
      </c>
      <c r="H32" s="4" t="s">
        <v>54</v>
      </c>
      <c r="I32" s="4" t="str">
        <f t="shared" si="1"/>
        <v>SUAPE/DAF</v>
      </c>
      <c r="J32" s="4" t="s">
        <v>40</v>
      </c>
      <c r="K32" s="4" t="s">
        <v>26</v>
      </c>
      <c r="L32" s="4" t="s">
        <v>27</v>
      </c>
      <c r="M32" s="4">
        <v>1575.6</v>
      </c>
      <c r="N32" s="4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33.75" customHeight="1" x14ac:dyDescent="0.35">
      <c r="A33" s="4" t="str">
        <f t="shared" ref="A33:G33" si="27">A32</f>
        <v>Suape</v>
      </c>
      <c r="B33" s="4" t="str">
        <f t="shared" si="27"/>
        <v>Suape</v>
      </c>
      <c r="C33" s="4" t="str">
        <f t="shared" si="27"/>
        <v>PRESTAÇÃO DE SERVIÇOS GERAIS DE LIMPEZA E CONSERVAÇÃO PREDIAL, COPEIRA, RECEPCIONISTA E CONTÍNUO</v>
      </c>
      <c r="D33" s="4" t="str">
        <f t="shared" si="27"/>
        <v>005</v>
      </c>
      <c r="E33" s="4">
        <f t="shared" si="27"/>
        <v>2020</v>
      </c>
      <c r="F33" s="4" t="str">
        <f t="shared" si="27"/>
        <v>UNIKA TERCEIRIZAÇÃO E SERVIÇOS EIRELI - EPP</v>
      </c>
      <c r="G33" s="4" t="str">
        <f t="shared" si="27"/>
        <v>11.788.943/0001-47</v>
      </c>
      <c r="H33" s="4" t="s">
        <v>55</v>
      </c>
      <c r="I33" s="4" t="str">
        <f t="shared" si="1"/>
        <v>SUAPE/DAF</v>
      </c>
      <c r="J33" s="4" t="s">
        <v>40</v>
      </c>
      <c r="K33" s="4" t="s">
        <v>26</v>
      </c>
      <c r="L33" s="4" t="s">
        <v>27</v>
      </c>
      <c r="M33" s="4">
        <v>1575.6</v>
      </c>
      <c r="N33" s="4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33.75" customHeight="1" x14ac:dyDescent="0.35">
      <c r="A34" s="4" t="str">
        <f t="shared" ref="A34:G34" si="28">A33</f>
        <v>Suape</v>
      </c>
      <c r="B34" s="4" t="str">
        <f t="shared" si="28"/>
        <v>Suape</v>
      </c>
      <c r="C34" s="4" t="str">
        <f t="shared" si="28"/>
        <v>PRESTAÇÃO DE SERVIÇOS GERAIS DE LIMPEZA E CONSERVAÇÃO PREDIAL, COPEIRA, RECEPCIONISTA E CONTÍNUO</v>
      </c>
      <c r="D34" s="4" t="str">
        <f t="shared" si="28"/>
        <v>005</v>
      </c>
      <c r="E34" s="4">
        <f t="shared" si="28"/>
        <v>2020</v>
      </c>
      <c r="F34" s="4" t="str">
        <f t="shared" si="28"/>
        <v>UNIKA TERCEIRIZAÇÃO E SERVIÇOS EIRELI - EPP</v>
      </c>
      <c r="G34" s="4" t="str">
        <f t="shared" si="28"/>
        <v>11.788.943/0001-47</v>
      </c>
      <c r="H34" s="4" t="s">
        <v>56</v>
      </c>
      <c r="I34" s="4" t="str">
        <f t="shared" si="1"/>
        <v>SUAPE/DAF</v>
      </c>
      <c r="J34" s="4" t="s">
        <v>40</v>
      </c>
      <c r="K34" s="4" t="s">
        <v>26</v>
      </c>
      <c r="L34" s="4" t="s">
        <v>27</v>
      </c>
      <c r="M34" s="4">
        <v>1575.6</v>
      </c>
      <c r="N34" s="4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33.75" customHeight="1" x14ac:dyDescent="0.35">
      <c r="A35" s="4" t="str">
        <f t="shared" ref="A35:G35" si="29">A34</f>
        <v>Suape</v>
      </c>
      <c r="B35" s="4" t="str">
        <f t="shared" si="29"/>
        <v>Suape</v>
      </c>
      <c r="C35" s="4" t="str">
        <f t="shared" si="29"/>
        <v>PRESTAÇÃO DE SERVIÇOS GERAIS DE LIMPEZA E CONSERVAÇÃO PREDIAL, COPEIRA, RECEPCIONISTA E CONTÍNUO</v>
      </c>
      <c r="D35" s="4" t="str">
        <f t="shared" si="29"/>
        <v>005</v>
      </c>
      <c r="E35" s="4">
        <f t="shared" si="29"/>
        <v>2020</v>
      </c>
      <c r="F35" s="4" t="str">
        <f t="shared" si="29"/>
        <v>UNIKA TERCEIRIZAÇÃO E SERVIÇOS EIRELI - EPP</v>
      </c>
      <c r="G35" s="4" t="str">
        <f t="shared" si="29"/>
        <v>11.788.943/0001-47</v>
      </c>
      <c r="H35" s="4" t="s">
        <v>57</v>
      </c>
      <c r="I35" s="4" t="str">
        <f t="shared" si="1"/>
        <v>SUAPE/DAF</v>
      </c>
      <c r="J35" s="4" t="s">
        <v>40</v>
      </c>
      <c r="K35" s="4" t="s">
        <v>26</v>
      </c>
      <c r="L35" s="4" t="s">
        <v>27</v>
      </c>
      <c r="M35" s="4">
        <v>1575.6</v>
      </c>
      <c r="N35" s="4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33.75" customHeight="1" x14ac:dyDescent="0.35">
      <c r="A36" s="4" t="str">
        <f t="shared" ref="A36:G36" si="30">A35</f>
        <v>Suape</v>
      </c>
      <c r="B36" s="4" t="str">
        <f t="shared" si="30"/>
        <v>Suape</v>
      </c>
      <c r="C36" s="4" t="str">
        <f t="shared" si="30"/>
        <v>PRESTAÇÃO DE SERVIÇOS GERAIS DE LIMPEZA E CONSERVAÇÃO PREDIAL, COPEIRA, RECEPCIONISTA E CONTÍNUO</v>
      </c>
      <c r="D36" s="4" t="str">
        <f t="shared" si="30"/>
        <v>005</v>
      </c>
      <c r="E36" s="4">
        <f t="shared" si="30"/>
        <v>2020</v>
      </c>
      <c r="F36" s="4" t="str">
        <f t="shared" si="30"/>
        <v>UNIKA TERCEIRIZAÇÃO E SERVIÇOS EIRELI - EPP</v>
      </c>
      <c r="G36" s="4" t="str">
        <f t="shared" si="30"/>
        <v>11.788.943/0001-47</v>
      </c>
      <c r="H36" s="4" t="s">
        <v>58</v>
      </c>
      <c r="I36" s="4" t="str">
        <f t="shared" si="1"/>
        <v>SUAPE/DAF</v>
      </c>
      <c r="J36" s="4" t="s">
        <v>40</v>
      </c>
      <c r="K36" s="4" t="s">
        <v>26</v>
      </c>
      <c r="L36" s="4" t="s">
        <v>27</v>
      </c>
      <c r="M36" s="4">
        <v>1575.6</v>
      </c>
      <c r="N36" s="4">
        <v>3237.82</v>
      </c>
      <c r="O36" s="1"/>
      <c r="P36" s="1"/>
      <c r="Q36" s="1"/>
      <c r="R36" s="1"/>
      <c r="S36" s="1"/>
      <c r="T36" s="1"/>
      <c r="U36" s="1"/>
      <c r="V36" s="1"/>
    </row>
    <row r="37" spans="1:22" ht="33.75" customHeight="1" x14ac:dyDescent="0.35">
      <c r="A37" s="4" t="str">
        <f t="shared" ref="A37:G37" si="31">A36</f>
        <v>Suape</v>
      </c>
      <c r="B37" s="4" t="str">
        <f t="shared" si="31"/>
        <v>Suape</v>
      </c>
      <c r="C37" s="4" t="str">
        <f t="shared" si="31"/>
        <v>PRESTAÇÃO DE SERVIÇOS GERAIS DE LIMPEZA E CONSERVAÇÃO PREDIAL, COPEIRA, RECEPCIONISTA E CONTÍNUO</v>
      </c>
      <c r="D37" s="4" t="str">
        <f t="shared" si="31"/>
        <v>005</v>
      </c>
      <c r="E37" s="4">
        <f t="shared" si="31"/>
        <v>2020</v>
      </c>
      <c r="F37" s="4" t="str">
        <f t="shared" si="31"/>
        <v>UNIKA TERCEIRIZAÇÃO E SERVIÇOS EIRELI - EPP</v>
      </c>
      <c r="G37" s="4" t="str">
        <f t="shared" si="31"/>
        <v>11.788.943/0001-47</v>
      </c>
      <c r="H37" s="4" t="s">
        <v>59</v>
      </c>
      <c r="I37" s="4" t="str">
        <f t="shared" si="1"/>
        <v>SUAPE/DAF</v>
      </c>
      <c r="J37" s="4" t="s">
        <v>63</v>
      </c>
      <c r="K37" s="4" t="s">
        <v>26</v>
      </c>
      <c r="L37" s="4" t="s">
        <v>27</v>
      </c>
      <c r="M37" s="4">
        <v>1575.6</v>
      </c>
      <c r="N37" s="4">
        <v>2962.94</v>
      </c>
      <c r="O37" s="1"/>
      <c r="P37" s="1"/>
      <c r="Q37" s="1"/>
      <c r="R37" s="1"/>
      <c r="S37" s="1"/>
      <c r="T37" s="1"/>
      <c r="U37" s="1"/>
      <c r="V37" s="1"/>
    </row>
    <row r="38" spans="1:22" ht="33.75" customHeight="1" x14ac:dyDescent="0.35">
      <c r="A38" s="4" t="str">
        <f t="shared" ref="A38:G38" si="32">A37</f>
        <v>Suape</v>
      </c>
      <c r="B38" s="4" t="str">
        <f t="shared" si="32"/>
        <v>Suape</v>
      </c>
      <c r="C38" s="4" t="str">
        <f t="shared" si="32"/>
        <v>PRESTAÇÃO DE SERVIÇOS GERAIS DE LIMPEZA E CONSERVAÇÃO PREDIAL, COPEIRA, RECEPCIONISTA E CONTÍNUO</v>
      </c>
      <c r="D38" s="4" t="str">
        <f t="shared" si="32"/>
        <v>005</v>
      </c>
      <c r="E38" s="4">
        <f t="shared" si="32"/>
        <v>2020</v>
      </c>
      <c r="F38" s="4" t="str">
        <f t="shared" si="32"/>
        <v>UNIKA TERCEIRIZAÇÃO E SERVIÇOS EIRELI - EPP</v>
      </c>
      <c r="G38" s="4" t="str">
        <f t="shared" si="32"/>
        <v>11.788.943/0001-47</v>
      </c>
      <c r="H38" s="4" t="s">
        <v>60</v>
      </c>
      <c r="I38" s="4" t="str">
        <f t="shared" si="1"/>
        <v>SUAPE/DAF</v>
      </c>
      <c r="J38" s="4" t="s">
        <v>61</v>
      </c>
      <c r="K38" s="4" t="s">
        <v>26</v>
      </c>
      <c r="L38" s="4" t="s">
        <v>27</v>
      </c>
      <c r="M38" s="4">
        <v>1212</v>
      </c>
      <c r="N38" s="4">
        <v>2387.5500000000002</v>
      </c>
      <c r="O38" s="1"/>
      <c r="P38" s="1"/>
      <c r="Q38" s="1"/>
      <c r="R38" s="1"/>
      <c r="S38" s="1"/>
      <c r="T38" s="1"/>
      <c r="U38" s="1"/>
      <c r="V38" s="1"/>
    </row>
    <row r="39" spans="1:22" ht="33.75" customHeight="1" x14ac:dyDescent="0.35">
      <c r="A39" s="4" t="str">
        <f t="shared" ref="A39:G39" si="33">A38</f>
        <v>Suape</v>
      </c>
      <c r="B39" s="4" t="str">
        <f t="shared" si="33"/>
        <v>Suape</v>
      </c>
      <c r="C39" s="4" t="str">
        <f t="shared" si="33"/>
        <v>PRESTAÇÃO DE SERVIÇOS GERAIS DE LIMPEZA E CONSERVAÇÃO PREDIAL, COPEIRA, RECEPCIONISTA E CONTÍNUO</v>
      </c>
      <c r="D39" s="4" t="str">
        <f t="shared" si="33"/>
        <v>005</v>
      </c>
      <c r="E39" s="4">
        <f t="shared" si="33"/>
        <v>2020</v>
      </c>
      <c r="F39" s="4" t="str">
        <f t="shared" si="33"/>
        <v>UNIKA TERCEIRIZAÇÃO E SERVIÇOS EIRELI - EPP</v>
      </c>
      <c r="G39" s="4" t="str">
        <f t="shared" si="33"/>
        <v>11.788.943/0001-47</v>
      </c>
      <c r="H39" s="4" t="s">
        <v>62</v>
      </c>
      <c r="I39" s="4" t="str">
        <f t="shared" si="1"/>
        <v>SUAPE/DAF</v>
      </c>
      <c r="J39" s="4" t="s">
        <v>63</v>
      </c>
      <c r="K39" s="4" t="s">
        <v>26</v>
      </c>
      <c r="L39" s="4" t="s">
        <v>27</v>
      </c>
      <c r="M39" s="4">
        <v>1575.6</v>
      </c>
      <c r="N39" s="4">
        <v>2962.94</v>
      </c>
      <c r="O39" s="1"/>
      <c r="P39" s="1"/>
      <c r="Q39" s="1"/>
      <c r="R39" s="1"/>
      <c r="S39" s="1"/>
      <c r="T39" s="1"/>
      <c r="U39" s="1"/>
      <c r="V39" s="1"/>
    </row>
    <row r="40" spans="1:22" ht="33.75" customHeight="1" x14ac:dyDescent="0.35">
      <c r="A40" s="4" t="str">
        <f t="shared" ref="A40:G40" si="34">A39</f>
        <v>Suape</v>
      </c>
      <c r="B40" s="4" t="str">
        <f t="shared" si="34"/>
        <v>Suape</v>
      </c>
      <c r="C40" s="4" t="str">
        <f t="shared" si="34"/>
        <v>PRESTAÇÃO DE SERVIÇOS GERAIS DE LIMPEZA E CONSERVAÇÃO PREDIAL, COPEIRA, RECEPCIONISTA E CONTÍNUO</v>
      </c>
      <c r="D40" s="4" t="str">
        <f t="shared" si="34"/>
        <v>005</v>
      </c>
      <c r="E40" s="4">
        <f t="shared" si="34"/>
        <v>2020</v>
      </c>
      <c r="F40" s="4" t="str">
        <f t="shared" si="34"/>
        <v>UNIKA TERCEIRIZAÇÃO E SERVIÇOS EIRELI - EPP</v>
      </c>
      <c r="G40" s="4" t="str">
        <f t="shared" si="34"/>
        <v>11.788.943/0001-47</v>
      </c>
      <c r="H40" s="4" t="s">
        <v>64</v>
      </c>
      <c r="I40" s="4" t="str">
        <f t="shared" si="1"/>
        <v>SUAPE/DAF</v>
      </c>
      <c r="J40" s="4" t="s">
        <v>61</v>
      </c>
      <c r="K40" s="4" t="s">
        <v>26</v>
      </c>
      <c r="L40" s="4" t="s">
        <v>27</v>
      </c>
      <c r="M40" s="4">
        <v>1212</v>
      </c>
      <c r="N40" s="4">
        <v>2387.5500000000002</v>
      </c>
      <c r="O40" s="1"/>
      <c r="P40" s="1"/>
      <c r="Q40" s="1"/>
      <c r="R40" s="1"/>
      <c r="S40" s="1"/>
      <c r="T40" s="1"/>
      <c r="U40" s="1"/>
      <c r="V40" s="1"/>
    </row>
    <row r="41" spans="1:22" ht="33.75" customHeight="1" x14ac:dyDescent="0.35">
      <c r="A41" s="4" t="str">
        <f t="shared" ref="A41:G41" si="35">A40</f>
        <v>Suape</v>
      </c>
      <c r="B41" s="4" t="str">
        <f t="shared" si="35"/>
        <v>Suape</v>
      </c>
      <c r="C41" s="4" t="str">
        <f t="shared" si="35"/>
        <v>PRESTAÇÃO DE SERVIÇOS GERAIS DE LIMPEZA E CONSERVAÇÃO PREDIAL, COPEIRA, RECEPCIONISTA E CONTÍNUO</v>
      </c>
      <c r="D41" s="4" t="str">
        <f t="shared" si="35"/>
        <v>005</v>
      </c>
      <c r="E41" s="4">
        <f t="shared" si="35"/>
        <v>2020</v>
      </c>
      <c r="F41" s="4" t="str">
        <f t="shared" si="35"/>
        <v>UNIKA TERCEIRIZAÇÃO E SERVIÇOS EIRELI - EPP</v>
      </c>
      <c r="G41" s="4" t="str">
        <f t="shared" si="35"/>
        <v>11.788.943/0001-47</v>
      </c>
      <c r="H41" s="4" t="s">
        <v>65</v>
      </c>
      <c r="I41" s="4" t="str">
        <f t="shared" si="1"/>
        <v>SUAPE/DAF</v>
      </c>
      <c r="J41" s="4" t="s">
        <v>68</v>
      </c>
      <c r="K41" s="4" t="s">
        <v>26</v>
      </c>
      <c r="L41" s="4" t="s">
        <v>27</v>
      </c>
      <c r="M41" s="4">
        <v>1212</v>
      </c>
      <c r="N41" s="4">
        <v>2404.87</v>
      </c>
      <c r="O41" s="1"/>
      <c r="P41" s="1"/>
      <c r="Q41" s="1"/>
      <c r="R41" s="1"/>
      <c r="S41" s="1"/>
      <c r="T41" s="1"/>
      <c r="U41" s="1"/>
      <c r="V41" s="1"/>
    </row>
    <row r="42" spans="1:22" ht="33.75" customHeight="1" x14ac:dyDescent="0.35">
      <c r="A42" s="4" t="str">
        <f t="shared" ref="A42:G42" si="36">A41</f>
        <v>Suape</v>
      </c>
      <c r="B42" s="4" t="str">
        <f t="shared" si="36"/>
        <v>Suape</v>
      </c>
      <c r="C42" s="4" t="str">
        <f t="shared" si="36"/>
        <v>PRESTAÇÃO DE SERVIÇOS GERAIS DE LIMPEZA E CONSERVAÇÃO PREDIAL, COPEIRA, RECEPCIONISTA E CONTÍNUO</v>
      </c>
      <c r="D42" s="4" t="str">
        <f t="shared" si="36"/>
        <v>005</v>
      </c>
      <c r="E42" s="4">
        <f t="shared" si="36"/>
        <v>2020</v>
      </c>
      <c r="F42" s="4" t="str">
        <f t="shared" si="36"/>
        <v>UNIKA TERCEIRIZAÇÃO E SERVIÇOS EIRELI - EPP</v>
      </c>
      <c r="G42" s="4" t="str">
        <f t="shared" si="36"/>
        <v>11.788.943/0001-47</v>
      </c>
      <c r="H42" s="4" t="s">
        <v>66</v>
      </c>
      <c r="I42" s="4" t="str">
        <f t="shared" si="1"/>
        <v>SUAPE/DAF</v>
      </c>
      <c r="J42" s="4" t="s">
        <v>70</v>
      </c>
      <c r="K42" s="4" t="s">
        <v>26</v>
      </c>
      <c r="L42" s="4" t="s">
        <v>27</v>
      </c>
      <c r="M42" s="4">
        <v>1575.6</v>
      </c>
      <c r="N42" s="4">
        <v>2962.96</v>
      </c>
      <c r="O42" s="1"/>
      <c r="P42" s="1"/>
      <c r="Q42" s="1"/>
      <c r="R42" s="1"/>
      <c r="S42" s="1"/>
      <c r="T42" s="1"/>
      <c r="U42" s="1"/>
      <c r="V42" s="1"/>
    </row>
    <row r="43" spans="1:22" ht="33.75" customHeight="1" x14ac:dyDescent="0.35">
      <c r="A43" s="4" t="str">
        <f t="shared" ref="A43:G43" si="37">A42</f>
        <v>Suape</v>
      </c>
      <c r="B43" s="4" t="str">
        <f t="shared" si="37"/>
        <v>Suape</v>
      </c>
      <c r="C43" s="4" t="str">
        <f t="shared" si="37"/>
        <v>PRESTAÇÃO DE SERVIÇOS GERAIS DE LIMPEZA E CONSERVAÇÃO PREDIAL, COPEIRA, RECEPCIONISTA E CONTÍNUO</v>
      </c>
      <c r="D43" s="4" t="str">
        <f t="shared" si="37"/>
        <v>005</v>
      </c>
      <c r="E43" s="4">
        <f t="shared" si="37"/>
        <v>2020</v>
      </c>
      <c r="F43" s="4" t="str">
        <f t="shared" si="37"/>
        <v>UNIKA TERCEIRIZAÇÃO E SERVIÇOS EIRELI - EPP</v>
      </c>
      <c r="G43" s="4" t="str">
        <f t="shared" si="37"/>
        <v>11.788.943/0001-47</v>
      </c>
      <c r="H43" s="4" t="s">
        <v>67</v>
      </c>
      <c r="I43" s="4" t="str">
        <f t="shared" si="1"/>
        <v>SUAPE/DAF</v>
      </c>
      <c r="J43" s="4" t="s">
        <v>68</v>
      </c>
      <c r="K43" s="4" t="s">
        <v>26</v>
      </c>
      <c r="L43" s="4" t="s">
        <v>27</v>
      </c>
      <c r="M43" s="4">
        <v>1212</v>
      </c>
      <c r="N43" s="4">
        <v>2404.87</v>
      </c>
      <c r="O43" s="1"/>
      <c r="P43" s="1"/>
      <c r="Q43" s="1"/>
      <c r="R43" s="1"/>
      <c r="S43" s="1"/>
      <c r="T43" s="1"/>
      <c r="U43" s="1"/>
      <c r="V43" s="1"/>
    </row>
    <row r="44" spans="1:22" ht="33.75" customHeight="1" x14ac:dyDescent="0.35">
      <c r="A44" s="4" t="str">
        <f t="shared" ref="A44:G44" si="38">A43</f>
        <v>Suape</v>
      </c>
      <c r="B44" s="4" t="str">
        <f t="shared" si="38"/>
        <v>Suape</v>
      </c>
      <c r="C44" s="4" t="str">
        <f t="shared" si="38"/>
        <v>PRESTAÇÃO DE SERVIÇOS GERAIS DE LIMPEZA E CONSERVAÇÃO PREDIAL, COPEIRA, RECEPCIONISTA E CONTÍNUO</v>
      </c>
      <c r="D44" s="4" t="str">
        <f t="shared" si="38"/>
        <v>005</v>
      </c>
      <c r="E44" s="4">
        <f t="shared" si="38"/>
        <v>2020</v>
      </c>
      <c r="F44" s="4" t="str">
        <f t="shared" si="38"/>
        <v>UNIKA TERCEIRIZAÇÃO E SERVIÇOS EIRELI - EPP</v>
      </c>
      <c r="G44" s="4" t="str">
        <f t="shared" si="38"/>
        <v>11.788.943/0001-47</v>
      </c>
      <c r="H44" s="4" t="s">
        <v>69</v>
      </c>
      <c r="I44" s="4" t="str">
        <f t="shared" si="1"/>
        <v>SUAPE/DAF</v>
      </c>
      <c r="J44" s="4" t="s">
        <v>68</v>
      </c>
      <c r="K44" s="4" t="s">
        <v>26</v>
      </c>
      <c r="L44" s="4" t="s">
        <v>27</v>
      </c>
      <c r="M44" s="4">
        <v>1212</v>
      </c>
      <c r="N44" s="4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33.75" customHeight="1" x14ac:dyDescent="0.35">
      <c r="A45" s="4" t="str">
        <f t="shared" ref="A45:G45" si="39">A44</f>
        <v>Suape</v>
      </c>
      <c r="B45" s="4" t="str">
        <f t="shared" si="39"/>
        <v>Suape</v>
      </c>
      <c r="C45" s="4" t="str">
        <f t="shared" si="39"/>
        <v>PRESTAÇÃO DE SERVIÇOS GERAIS DE LIMPEZA E CONSERVAÇÃO PREDIAL, COPEIRA, RECEPCIONISTA E CONTÍNUO</v>
      </c>
      <c r="D45" s="4" t="str">
        <f t="shared" si="39"/>
        <v>005</v>
      </c>
      <c r="E45" s="4">
        <f t="shared" si="39"/>
        <v>2020</v>
      </c>
      <c r="F45" s="4" t="str">
        <f t="shared" si="39"/>
        <v>UNIKA TERCEIRIZAÇÃO E SERVIÇOS EIRELI - EPP</v>
      </c>
      <c r="G45" s="4" t="str">
        <f t="shared" si="39"/>
        <v>11.788.943/0001-47</v>
      </c>
      <c r="H45" s="4" t="s">
        <v>71</v>
      </c>
      <c r="I45" s="4" t="str">
        <f t="shared" si="1"/>
        <v>SUAPE/DAF</v>
      </c>
      <c r="J45" s="4" t="s">
        <v>74</v>
      </c>
      <c r="K45" s="4" t="s">
        <v>26</v>
      </c>
      <c r="L45" s="4" t="s">
        <v>27</v>
      </c>
      <c r="M45" s="4">
        <v>1212</v>
      </c>
      <c r="N45" s="4">
        <v>2404.87</v>
      </c>
      <c r="O45" s="1"/>
      <c r="P45" s="1"/>
      <c r="Q45" s="1"/>
      <c r="R45" s="1"/>
      <c r="S45" s="1"/>
      <c r="T45" s="1"/>
      <c r="U45" s="1"/>
      <c r="V45" s="1"/>
    </row>
    <row r="46" spans="1:22" ht="33.75" customHeight="1" x14ac:dyDescent="0.35">
      <c r="A46" s="4" t="str">
        <f t="shared" ref="A46:G46" si="40">A45</f>
        <v>Suape</v>
      </c>
      <c r="B46" s="4" t="str">
        <f t="shared" si="40"/>
        <v>Suape</v>
      </c>
      <c r="C46" s="4" t="str">
        <f t="shared" si="40"/>
        <v>PRESTAÇÃO DE SERVIÇOS GERAIS DE LIMPEZA E CONSERVAÇÃO PREDIAL, COPEIRA, RECEPCIONISTA E CONTÍNUO</v>
      </c>
      <c r="D46" s="4" t="str">
        <f t="shared" si="40"/>
        <v>005</v>
      </c>
      <c r="E46" s="4">
        <f t="shared" si="40"/>
        <v>2020</v>
      </c>
      <c r="F46" s="4" t="str">
        <f t="shared" si="40"/>
        <v>UNIKA TERCEIRIZAÇÃO E SERVIÇOS EIRELI - EPP</v>
      </c>
      <c r="G46" s="4" t="str">
        <f t="shared" si="40"/>
        <v>11.788.943/0001-47</v>
      </c>
      <c r="H46" s="4" t="s">
        <v>72</v>
      </c>
      <c r="I46" s="4" t="str">
        <f t="shared" si="1"/>
        <v>SUAPE/DAF</v>
      </c>
      <c r="J46" s="4" t="s">
        <v>76</v>
      </c>
      <c r="K46" s="4" t="s">
        <v>26</v>
      </c>
      <c r="L46" s="4" t="s">
        <v>27</v>
      </c>
      <c r="M46" s="4">
        <v>1212</v>
      </c>
      <c r="N46" s="4">
        <v>2521.4899999999998</v>
      </c>
      <c r="O46" s="1"/>
      <c r="P46" s="1"/>
      <c r="Q46" s="1"/>
      <c r="R46" s="1"/>
      <c r="S46" s="1"/>
      <c r="T46" s="1"/>
      <c r="U46" s="1"/>
      <c r="V46" s="1"/>
    </row>
    <row r="47" spans="1:22" ht="33.75" customHeight="1" x14ac:dyDescent="0.35">
      <c r="A47" s="4" t="str">
        <f t="shared" ref="A47:G47" si="41">A46</f>
        <v>Suape</v>
      </c>
      <c r="B47" s="4" t="str">
        <f t="shared" si="41"/>
        <v>Suape</v>
      </c>
      <c r="C47" s="4" t="str">
        <f t="shared" si="41"/>
        <v>PRESTAÇÃO DE SERVIÇOS GERAIS DE LIMPEZA E CONSERVAÇÃO PREDIAL, COPEIRA, RECEPCIONISTA E CONTÍNUO</v>
      </c>
      <c r="D47" s="4" t="str">
        <f t="shared" si="41"/>
        <v>005</v>
      </c>
      <c r="E47" s="4">
        <f t="shared" si="41"/>
        <v>2020</v>
      </c>
      <c r="F47" s="4" t="str">
        <f t="shared" si="41"/>
        <v>UNIKA TERCEIRIZAÇÃO E SERVIÇOS EIRELI - EPP</v>
      </c>
      <c r="G47" s="4" t="str">
        <f t="shared" si="41"/>
        <v>11.788.943/0001-47</v>
      </c>
      <c r="H47" s="4" t="s">
        <v>73</v>
      </c>
      <c r="I47" s="4" t="str">
        <f t="shared" si="1"/>
        <v>SUAPE/DAF</v>
      </c>
      <c r="J47" s="4" t="s">
        <v>76</v>
      </c>
      <c r="K47" s="4" t="s">
        <v>26</v>
      </c>
      <c r="L47" s="4" t="s">
        <v>27</v>
      </c>
      <c r="M47" s="4">
        <v>1212</v>
      </c>
      <c r="N47" s="4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33.75" customHeight="1" x14ac:dyDescent="0.35">
      <c r="A48" s="4" t="str">
        <f t="shared" ref="A48:G48" si="42">A47</f>
        <v>Suape</v>
      </c>
      <c r="B48" s="4" t="str">
        <f t="shared" si="42"/>
        <v>Suape</v>
      </c>
      <c r="C48" s="4" t="str">
        <f t="shared" si="42"/>
        <v>PRESTAÇÃO DE SERVIÇOS GERAIS DE LIMPEZA E CONSERVAÇÃO PREDIAL, COPEIRA, RECEPCIONISTA E CONTÍNUO</v>
      </c>
      <c r="D48" s="4" t="str">
        <f t="shared" si="42"/>
        <v>005</v>
      </c>
      <c r="E48" s="4">
        <f t="shared" si="42"/>
        <v>2020</v>
      </c>
      <c r="F48" s="4" t="str">
        <f t="shared" si="42"/>
        <v>UNIKA TERCEIRIZAÇÃO E SERVIÇOS EIRELI - EPP</v>
      </c>
      <c r="G48" s="4" t="str">
        <f t="shared" si="42"/>
        <v>11.788.943/0001-47</v>
      </c>
      <c r="H48" s="4" t="s">
        <v>75</v>
      </c>
      <c r="I48" s="4" t="str">
        <f t="shared" si="1"/>
        <v>SUAPE/DAF</v>
      </c>
      <c r="J48" s="4" t="s">
        <v>76</v>
      </c>
      <c r="K48" s="4" t="s">
        <v>26</v>
      </c>
      <c r="L48" s="4" t="s">
        <v>27</v>
      </c>
      <c r="M48" s="4">
        <v>1212</v>
      </c>
      <c r="N48" s="4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33.75" customHeight="1" x14ac:dyDescent="0.35">
      <c r="A49" s="4" t="str">
        <f t="shared" ref="A49:G49" si="43">A48</f>
        <v>Suape</v>
      </c>
      <c r="B49" s="4" t="str">
        <f t="shared" si="43"/>
        <v>Suape</v>
      </c>
      <c r="C49" s="4" t="str">
        <f t="shared" si="43"/>
        <v>PRESTAÇÃO DE SERVIÇOS GERAIS DE LIMPEZA E CONSERVAÇÃO PREDIAL, COPEIRA, RECEPCIONISTA E CONTÍNUO</v>
      </c>
      <c r="D49" s="4" t="str">
        <f t="shared" si="43"/>
        <v>005</v>
      </c>
      <c r="E49" s="4">
        <f t="shared" si="43"/>
        <v>2020</v>
      </c>
      <c r="F49" s="4" t="str">
        <f t="shared" si="43"/>
        <v>UNIKA TERCEIRIZAÇÃO E SERVIÇOS EIRELI - EPP</v>
      </c>
      <c r="G49" s="4" t="str">
        <f t="shared" si="43"/>
        <v>11.788.943/0001-47</v>
      </c>
      <c r="H49" s="4" t="s">
        <v>77</v>
      </c>
      <c r="I49" s="4" t="str">
        <f t="shared" si="1"/>
        <v>SUAPE/DAF</v>
      </c>
      <c r="J49" s="4" t="s">
        <v>76</v>
      </c>
      <c r="K49" s="4" t="s">
        <v>26</v>
      </c>
      <c r="L49" s="4" t="s">
        <v>27</v>
      </c>
      <c r="M49" s="4">
        <v>1212</v>
      </c>
      <c r="N49" s="4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33.75" customHeight="1" x14ac:dyDescent="0.35">
      <c r="A50" s="4" t="str">
        <f t="shared" ref="A50:G50" si="44">A49</f>
        <v>Suape</v>
      </c>
      <c r="B50" s="4" t="str">
        <f t="shared" si="44"/>
        <v>Suape</v>
      </c>
      <c r="C50" s="4" t="str">
        <f t="shared" si="44"/>
        <v>PRESTAÇÃO DE SERVIÇOS GERAIS DE LIMPEZA E CONSERVAÇÃO PREDIAL, COPEIRA, RECEPCIONISTA E CONTÍNUO</v>
      </c>
      <c r="D50" s="4" t="str">
        <f t="shared" si="44"/>
        <v>005</v>
      </c>
      <c r="E50" s="4">
        <f t="shared" si="44"/>
        <v>2020</v>
      </c>
      <c r="F50" s="4" t="str">
        <f t="shared" si="44"/>
        <v>UNIKA TERCEIRIZAÇÃO E SERVIÇOS EIRELI - EPP</v>
      </c>
      <c r="G50" s="4" t="str">
        <f t="shared" si="44"/>
        <v>11.788.943/0001-47</v>
      </c>
      <c r="H50" s="4" t="s">
        <v>78</v>
      </c>
      <c r="I50" s="4" t="str">
        <f t="shared" si="1"/>
        <v>SUAPE/DAF</v>
      </c>
      <c r="J50" s="4" t="s">
        <v>76</v>
      </c>
      <c r="K50" s="4" t="s">
        <v>26</v>
      </c>
      <c r="L50" s="4" t="s">
        <v>27</v>
      </c>
      <c r="M50" s="4">
        <v>1212</v>
      </c>
      <c r="N50" s="4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33.75" customHeight="1" x14ac:dyDescent="0.35">
      <c r="A51" s="4" t="str">
        <f t="shared" ref="A51:G51" si="45">A50</f>
        <v>Suape</v>
      </c>
      <c r="B51" s="4" t="str">
        <f t="shared" si="45"/>
        <v>Suape</v>
      </c>
      <c r="C51" s="4" t="str">
        <f t="shared" si="45"/>
        <v>PRESTAÇÃO DE SERVIÇOS GERAIS DE LIMPEZA E CONSERVAÇÃO PREDIAL, COPEIRA, RECEPCIONISTA E CONTÍNUO</v>
      </c>
      <c r="D51" s="4" t="str">
        <f t="shared" si="45"/>
        <v>005</v>
      </c>
      <c r="E51" s="4">
        <f t="shared" si="45"/>
        <v>2020</v>
      </c>
      <c r="F51" s="4" t="str">
        <f t="shared" si="45"/>
        <v>UNIKA TERCEIRIZAÇÃO E SERVIÇOS EIRELI - EPP</v>
      </c>
      <c r="G51" s="4" t="str">
        <f t="shared" si="45"/>
        <v>11.788.943/0001-47</v>
      </c>
      <c r="H51" s="4" t="s">
        <v>79</v>
      </c>
      <c r="I51" s="4" t="str">
        <f t="shared" si="1"/>
        <v>SUAPE/DAF</v>
      </c>
      <c r="J51" s="4" t="s">
        <v>76</v>
      </c>
      <c r="K51" s="4" t="s">
        <v>26</v>
      </c>
      <c r="L51" s="4" t="s">
        <v>27</v>
      </c>
      <c r="M51" s="4">
        <v>1212</v>
      </c>
      <c r="N51" s="4">
        <v>2521.4899999999998</v>
      </c>
      <c r="O51" s="1"/>
      <c r="P51" s="1"/>
      <c r="Q51" s="1"/>
      <c r="R51" s="1"/>
      <c r="S51" s="1"/>
      <c r="T51" s="1"/>
      <c r="U51" s="1"/>
      <c r="V51" s="1"/>
    </row>
    <row r="52" spans="1:22" ht="33.75" customHeight="1" x14ac:dyDescent="0.35">
      <c r="A52" s="4" t="str">
        <f t="shared" ref="A52:C52" si="46">A47</f>
        <v>Suape</v>
      </c>
      <c r="B52" s="4" t="str">
        <f t="shared" si="46"/>
        <v>Suape</v>
      </c>
      <c r="C52" s="4" t="str">
        <f t="shared" si="46"/>
        <v>PRESTAÇÃO DE SERVIÇOS GERAIS DE LIMPEZA E CONSERVAÇÃO PREDIAL, COPEIRA, RECEPCIONISTA E CONTÍNUO</v>
      </c>
      <c r="D52" s="4" t="str">
        <f t="shared" ref="D52:G52" si="47">D51</f>
        <v>005</v>
      </c>
      <c r="E52" s="4">
        <f t="shared" si="47"/>
        <v>2020</v>
      </c>
      <c r="F52" s="4" t="str">
        <f t="shared" si="47"/>
        <v>UNIKA TERCEIRIZAÇÃO E SERVIÇOS EIRELI - EPP</v>
      </c>
      <c r="G52" s="4" t="str">
        <f t="shared" si="47"/>
        <v>11.788.943/0001-47</v>
      </c>
      <c r="H52" s="4" t="s">
        <v>80</v>
      </c>
      <c r="I52" s="4" t="str">
        <f t="shared" si="1"/>
        <v>SUAPE/DAF</v>
      </c>
      <c r="J52" s="4" t="s">
        <v>83</v>
      </c>
      <c r="K52" s="4" t="s">
        <v>26</v>
      </c>
      <c r="L52" s="4" t="s">
        <v>27</v>
      </c>
      <c r="M52" s="4">
        <v>1429.13</v>
      </c>
      <c r="N52" s="4">
        <v>3751.05</v>
      </c>
      <c r="O52" s="1"/>
      <c r="P52" s="1"/>
      <c r="Q52" s="1"/>
      <c r="R52" s="1"/>
      <c r="S52" s="1"/>
      <c r="T52" s="1"/>
      <c r="U52" s="1"/>
      <c r="V52" s="1"/>
    </row>
    <row r="53" spans="1:22" ht="13.5" customHeight="1" x14ac:dyDescent="0.35">
      <c r="A53" s="5" t="s">
        <v>18</v>
      </c>
      <c r="B53" s="5" t="s">
        <v>81</v>
      </c>
      <c r="C53" s="5" t="s">
        <v>84</v>
      </c>
      <c r="D53" s="5" t="s">
        <v>85</v>
      </c>
      <c r="E53" s="5">
        <v>2021</v>
      </c>
      <c r="F53" s="5" t="s">
        <v>86</v>
      </c>
      <c r="G53" s="5" t="s">
        <v>87</v>
      </c>
      <c r="H53" s="5" t="s">
        <v>88</v>
      </c>
      <c r="I53" s="5" t="s">
        <v>24</v>
      </c>
      <c r="J53" s="5" t="s">
        <v>89</v>
      </c>
      <c r="K53" s="5" t="s">
        <v>26</v>
      </c>
      <c r="L53" s="5" t="s">
        <v>27</v>
      </c>
      <c r="M53" s="5">
        <v>2498.17</v>
      </c>
      <c r="N53" s="5">
        <v>5354.44</v>
      </c>
      <c r="O53" s="1"/>
      <c r="P53" s="1"/>
      <c r="Q53" s="1"/>
      <c r="R53" s="1"/>
      <c r="S53" s="1"/>
      <c r="T53" s="1"/>
      <c r="U53" s="1"/>
      <c r="V53" s="1"/>
    </row>
    <row r="54" spans="1:22" ht="13.5" customHeight="1" x14ac:dyDescent="0.35">
      <c r="A54" s="6" t="str">
        <f t="shared" ref="A54:G54" si="48">A53</f>
        <v>Suape</v>
      </c>
      <c r="B54" s="6" t="str">
        <f t="shared" si="48"/>
        <v>suape</v>
      </c>
      <c r="C54" s="6" t="str">
        <f t="shared" si="48"/>
        <v>PRESTAÇÃO DE SERVIÇOS DE MOTORISTAS</v>
      </c>
      <c r="D54" s="6" t="str">
        <f t="shared" si="48"/>
        <v>113</v>
      </c>
      <c r="E54" s="6">
        <f t="shared" si="48"/>
        <v>2021</v>
      </c>
      <c r="F54" s="6" t="str">
        <f t="shared" si="48"/>
        <v>AJ SERVIÇOS DE MÃO DE OBRA EIRELI</v>
      </c>
      <c r="G54" s="6" t="str">
        <f t="shared" si="48"/>
        <v>02.633.573/0001-88</v>
      </c>
      <c r="H54" s="6" t="s">
        <v>90</v>
      </c>
      <c r="I54" s="6" t="str">
        <f t="shared" ref="I54:I72" si="49">I53</f>
        <v>SUAPE/DAF</v>
      </c>
      <c r="J54" s="6" t="s">
        <v>89</v>
      </c>
      <c r="K54" s="6" t="s">
        <v>26</v>
      </c>
      <c r="L54" s="6" t="s">
        <v>27</v>
      </c>
      <c r="M54" s="6">
        <v>2498.17</v>
      </c>
      <c r="N54" s="6">
        <v>5354.44</v>
      </c>
      <c r="O54" s="1"/>
      <c r="P54" s="1"/>
      <c r="Q54" s="1"/>
      <c r="R54" s="1"/>
      <c r="S54" s="1"/>
      <c r="T54" s="1"/>
      <c r="U54" s="1"/>
      <c r="V54" s="1"/>
    </row>
    <row r="55" spans="1:22" ht="13.5" customHeight="1" x14ac:dyDescent="0.35">
      <c r="A55" s="6" t="str">
        <f t="shared" ref="A55:G55" si="50">A54</f>
        <v>Suape</v>
      </c>
      <c r="B55" s="6" t="str">
        <f t="shared" si="50"/>
        <v>suape</v>
      </c>
      <c r="C55" s="6" t="str">
        <f t="shared" si="50"/>
        <v>PRESTAÇÃO DE SERVIÇOS DE MOTORISTAS</v>
      </c>
      <c r="D55" s="6" t="str">
        <f t="shared" si="50"/>
        <v>113</v>
      </c>
      <c r="E55" s="6">
        <f t="shared" si="50"/>
        <v>2021</v>
      </c>
      <c r="F55" s="6" t="str">
        <f t="shared" si="50"/>
        <v>AJ SERVIÇOS DE MÃO DE OBRA EIRELI</v>
      </c>
      <c r="G55" s="6" t="str">
        <f t="shared" si="50"/>
        <v>02.633.573/0001-88</v>
      </c>
      <c r="H55" s="6" t="s">
        <v>91</v>
      </c>
      <c r="I55" s="6" t="str">
        <f t="shared" si="49"/>
        <v>SUAPE/DAF</v>
      </c>
      <c r="J55" s="6" t="s">
        <v>89</v>
      </c>
      <c r="K55" s="6" t="s">
        <v>26</v>
      </c>
      <c r="L55" s="6" t="s">
        <v>27</v>
      </c>
      <c r="M55" s="6">
        <v>2498.17</v>
      </c>
      <c r="N55" s="6">
        <v>5354.44</v>
      </c>
      <c r="O55" s="1"/>
      <c r="P55" s="1"/>
      <c r="Q55" s="1"/>
      <c r="R55" s="1"/>
      <c r="S55" s="1"/>
      <c r="T55" s="1"/>
      <c r="U55" s="1"/>
      <c r="V55" s="1"/>
    </row>
    <row r="56" spans="1:22" ht="13.5" customHeight="1" x14ac:dyDescent="0.35">
      <c r="A56" s="6" t="str">
        <f>A54</f>
        <v>Suape</v>
      </c>
      <c r="B56" s="6" t="str">
        <f t="shared" ref="B56:G56" si="51">B55</f>
        <v>suape</v>
      </c>
      <c r="C56" s="6" t="str">
        <f t="shared" si="51"/>
        <v>PRESTAÇÃO DE SERVIÇOS DE MOTORISTAS</v>
      </c>
      <c r="D56" s="6" t="str">
        <f t="shared" si="51"/>
        <v>113</v>
      </c>
      <c r="E56" s="6">
        <f t="shared" si="51"/>
        <v>2021</v>
      </c>
      <c r="F56" s="6" t="str">
        <f t="shared" si="51"/>
        <v>AJ SERVIÇOS DE MÃO DE OBRA EIRELI</v>
      </c>
      <c r="G56" s="6" t="str">
        <f t="shared" si="51"/>
        <v>02.633.573/0001-88</v>
      </c>
      <c r="H56" s="6" t="s">
        <v>92</v>
      </c>
      <c r="I56" s="6" t="str">
        <f t="shared" si="49"/>
        <v>SUAPE/DAF</v>
      </c>
      <c r="J56" s="6" t="s">
        <v>89</v>
      </c>
      <c r="K56" s="6" t="s">
        <v>26</v>
      </c>
      <c r="L56" s="6" t="s">
        <v>27</v>
      </c>
      <c r="M56" s="6">
        <v>2498.17</v>
      </c>
      <c r="N56" s="6">
        <v>5354.44</v>
      </c>
      <c r="O56" s="1"/>
      <c r="P56" s="1"/>
      <c r="Q56" s="1"/>
      <c r="R56" s="1"/>
      <c r="S56" s="1"/>
      <c r="T56" s="1"/>
      <c r="U56" s="1"/>
      <c r="V56" s="1"/>
    </row>
    <row r="57" spans="1:22" ht="13.5" customHeight="1" x14ac:dyDescent="0.35">
      <c r="A57" s="6" t="str">
        <f t="shared" ref="A57:G57" si="52">A56</f>
        <v>Suape</v>
      </c>
      <c r="B57" s="6" t="str">
        <f t="shared" si="52"/>
        <v>suape</v>
      </c>
      <c r="C57" s="6" t="str">
        <f t="shared" si="52"/>
        <v>PRESTAÇÃO DE SERVIÇOS DE MOTORISTAS</v>
      </c>
      <c r="D57" s="6" t="str">
        <f t="shared" si="52"/>
        <v>113</v>
      </c>
      <c r="E57" s="6">
        <f t="shared" si="52"/>
        <v>2021</v>
      </c>
      <c r="F57" s="6" t="str">
        <f t="shared" si="52"/>
        <v>AJ SERVIÇOS DE MÃO DE OBRA EIRELI</v>
      </c>
      <c r="G57" s="6" t="str">
        <f t="shared" si="52"/>
        <v>02.633.573/0001-88</v>
      </c>
      <c r="H57" s="6" t="s">
        <v>93</v>
      </c>
      <c r="I57" s="6" t="str">
        <f t="shared" si="49"/>
        <v>SUAPE/DAF</v>
      </c>
      <c r="J57" s="6" t="s">
        <v>89</v>
      </c>
      <c r="K57" s="6" t="s">
        <v>26</v>
      </c>
      <c r="L57" s="6" t="s">
        <v>27</v>
      </c>
      <c r="M57" s="6">
        <v>2498.17</v>
      </c>
      <c r="N57" s="6">
        <v>5354.44</v>
      </c>
      <c r="O57" s="1"/>
      <c r="P57" s="1"/>
      <c r="Q57" s="1"/>
      <c r="R57" s="1"/>
      <c r="S57" s="1"/>
      <c r="T57" s="1"/>
      <c r="U57" s="1"/>
      <c r="V57" s="1"/>
    </row>
    <row r="58" spans="1:22" ht="13.5" customHeight="1" x14ac:dyDescent="0.35">
      <c r="A58" s="6" t="str">
        <f t="shared" ref="A58:G58" si="53">A57</f>
        <v>Suape</v>
      </c>
      <c r="B58" s="6" t="str">
        <f t="shared" si="53"/>
        <v>suape</v>
      </c>
      <c r="C58" s="6" t="str">
        <f t="shared" si="53"/>
        <v>PRESTAÇÃO DE SERVIÇOS DE MOTORISTAS</v>
      </c>
      <c r="D58" s="6" t="str">
        <f t="shared" si="53"/>
        <v>113</v>
      </c>
      <c r="E58" s="6">
        <f t="shared" si="53"/>
        <v>2021</v>
      </c>
      <c r="F58" s="6" t="str">
        <f t="shared" si="53"/>
        <v>AJ SERVIÇOS DE MÃO DE OBRA EIRELI</v>
      </c>
      <c r="G58" s="6" t="str">
        <f t="shared" si="53"/>
        <v>02.633.573/0001-88</v>
      </c>
      <c r="H58" s="6" t="s">
        <v>94</v>
      </c>
      <c r="I58" s="6" t="str">
        <f t="shared" si="49"/>
        <v>SUAPE/DAF</v>
      </c>
      <c r="J58" s="6" t="s">
        <v>89</v>
      </c>
      <c r="K58" s="6" t="s">
        <v>26</v>
      </c>
      <c r="L58" s="6" t="s">
        <v>27</v>
      </c>
      <c r="M58" s="6">
        <v>2498.17</v>
      </c>
      <c r="N58" s="6">
        <v>5354.44</v>
      </c>
      <c r="O58" s="1"/>
      <c r="P58" s="1"/>
      <c r="Q58" s="1"/>
      <c r="R58" s="1"/>
      <c r="S58" s="1"/>
      <c r="T58" s="1"/>
      <c r="U58" s="1"/>
      <c r="V58" s="1"/>
    </row>
    <row r="59" spans="1:22" ht="13.5" customHeight="1" x14ac:dyDescent="0.35">
      <c r="A59" s="6" t="str">
        <f t="shared" ref="A59:G59" si="54">A58</f>
        <v>Suape</v>
      </c>
      <c r="B59" s="6" t="str">
        <f t="shared" si="54"/>
        <v>suape</v>
      </c>
      <c r="C59" s="6" t="str">
        <f t="shared" si="54"/>
        <v>PRESTAÇÃO DE SERVIÇOS DE MOTORISTAS</v>
      </c>
      <c r="D59" s="6" t="str">
        <f t="shared" si="54"/>
        <v>113</v>
      </c>
      <c r="E59" s="6">
        <f t="shared" si="54"/>
        <v>2021</v>
      </c>
      <c r="F59" s="6" t="str">
        <f t="shared" si="54"/>
        <v>AJ SERVIÇOS DE MÃO DE OBRA EIRELI</v>
      </c>
      <c r="G59" s="6" t="str">
        <f t="shared" si="54"/>
        <v>02.633.573/0001-88</v>
      </c>
      <c r="H59" s="6" t="s">
        <v>95</v>
      </c>
      <c r="I59" s="6" t="str">
        <f t="shared" si="49"/>
        <v>SUAPE/DAF</v>
      </c>
      <c r="J59" s="6" t="s">
        <v>89</v>
      </c>
      <c r="K59" s="6" t="s">
        <v>26</v>
      </c>
      <c r="L59" s="6" t="s">
        <v>27</v>
      </c>
      <c r="M59" s="6">
        <v>2498.17</v>
      </c>
      <c r="N59" s="6">
        <v>5354.44</v>
      </c>
      <c r="O59" s="1"/>
      <c r="P59" s="1"/>
      <c r="Q59" s="1"/>
      <c r="R59" s="1"/>
      <c r="S59" s="1"/>
      <c r="T59" s="1"/>
      <c r="U59" s="1"/>
      <c r="V59" s="1"/>
    </row>
    <row r="60" spans="1:22" ht="13.5" customHeight="1" x14ac:dyDescent="0.35">
      <c r="A60" s="6" t="str">
        <f t="shared" ref="A60:G60" si="55">A59</f>
        <v>Suape</v>
      </c>
      <c r="B60" s="6" t="str">
        <f t="shared" si="55"/>
        <v>suape</v>
      </c>
      <c r="C60" s="6" t="str">
        <f t="shared" si="55"/>
        <v>PRESTAÇÃO DE SERVIÇOS DE MOTORISTAS</v>
      </c>
      <c r="D60" s="6" t="str">
        <f t="shared" si="55"/>
        <v>113</v>
      </c>
      <c r="E60" s="6">
        <f t="shared" si="55"/>
        <v>2021</v>
      </c>
      <c r="F60" s="6" t="str">
        <f t="shared" si="55"/>
        <v>AJ SERVIÇOS DE MÃO DE OBRA EIRELI</v>
      </c>
      <c r="G60" s="6" t="str">
        <f t="shared" si="55"/>
        <v>02.633.573/0001-88</v>
      </c>
      <c r="H60" s="6" t="s">
        <v>96</v>
      </c>
      <c r="I60" s="6" t="str">
        <f t="shared" si="49"/>
        <v>SUAPE/DAF</v>
      </c>
      <c r="J60" s="6" t="s">
        <v>89</v>
      </c>
      <c r="K60" s="6" t="s">
        <v>26</v>
      </c>
      <c r="L60" s="6" t="s">
        <v>27</v>
      </c>
      <c r="M60" s="6">
        <v>2498.17</v>
      </c>
      <c r="N60" s="6">
        <v>5354.44</v>
      </c>
      <c r="O60" s="1"/>
      <c r="P60" s="1"/>
      <c r="Q60" s="1"/>
      <c r="R60" s="1"/>
      <c r="S60" s="1"/>
      <c r="T60" s="1"/>
      <c r="U60" s="1"/>
      <c r="V60" s="1"/>
    </row>
    <row r="61" spans="1:22" ht="13.5" customHeight="1" x14ac:dyDescent="0.35">
      <c r="A61" s="6" t="str">
        <f t="shared" ref="A61:G61" si="56">A60</f>
        <v>Suape</v>
      </c>
      <c r="B61" s="6" t="str">
        <f t="shared" si="56"/>
        <v>suape</v>
      </c>
      <c r="C61" s="6" t="str">
        <f t="shared" si="56"/>
        <v>PRESTAÇÃO DE SERVIÇOS DE MOTORISTAS</v>
      </c>
      <c r="D61" s="6" t="str">
        <f t="shared" si="56"/>
        <v>113</v>
      </c>
      <c r="E61" s="6">
        <f t="shared" si="56"/>
        <v>2021</v>
      </c>
      <c r="F61" s="6" t="str">
        <f t="shared" si="56"/>
        <v>AJ SERVIÇOS DE MÃO DE OBRA EIRELI</v>
      </c>
      <c r="G61" s="6" t="str">
        <f t="shared" si="56"/>
        <v>02.633.573/0001-88</v>
      </c>
      <c r="H61" s="6" t="s">
        <v>97</v>
      </c>
      <c r="I61" s="6" t="str">
        <f t="shared" si="49"/>
        <v>SUAPE/DAF</v>
      </c>
      <c r="J61" s="6" t="s">
        <v>89</v>
      </c>
      <c r="K61" s="6" t="s">
        <v>26</v>
      </c>
      <c r="L61" s="6" t="s">
        <v>27</v>
      </c>
      <c r="M61" s="6">
        <v>2498.17</v>
      </c>
      <c r="N61" s="6">
        <v>5354.44</v>
      </c>
      <c r="O61" s="1"/>
      <c r="P61" s="1"/>
      <c r="Q61" s="1"/>
      <c r="R61" s="1"/>
      <c r="S61" s="1"/>
      <c r="T61" s="1"/>
      <c r="U61" s="1"/>
      <c r="V61" s="1"/>
    </row>
    <row r="62" spans="1:22" ht="13.5" customHeight="1" x14ac:dyDescent="0.35">
      <c r="A62" s="6" t="str">
        <f t="shared" ref="A62:G62" si="57">A61</f>
        <v>Suape</v>
      </c>
      <c r="B62" s="6" t="str">
        <f t="shared" si="57"/>
        <v>suape</v>
      </c>
      <c r="C62" s="6" t="str">
        <f t="shared" si="57"/>
        <v>PRESTAÇÃO DE SERVIÇOS DE MOTORISTAS</v>
      </c>
      <c r="D62" s="6" t="str">
        <f t="shared" si="57"/>
        <v>113</v>
      </c>
      <c r="E62" s="6">
        <f t="shared" si="57"/>
        <v>2021</v>
      </c>
      <c r="F62" s="6" t="str">
        <f t="shared" si="57"/>
        <v>AJ SERVIÇOS DE MÃO DE OBRA EIRELI</v>
      </c>
      <c r="G62" s="6" t="str">
        <f t="shared" si="57"/>
        <v>02.633.573/0001-88</v>
      </c>
      <c r="H62" s="6" t="s">
        <v>98</v>
      </c>
      <c r="I62" s="6" t="str">
        <f t="shared" si="49"/>
        <v>SUAPE/DAF</v>
      </c>
      <c r="J62" s="6" t="s">
        <v>89</v>
      </c>
      <c r="K62" s="6" t="s">
        <v>26</v>
      </c>
      <c r="L62" s="6" t="s">
        <v>27</v>
      </c>
      <c r="M62" s="6">
        <v>2498.17</v>
      </c>
      <c r="N62" s="6">
        <v>5354.44</v>
      </c>
      <c r="O62" s="1"/>
      <c r="P62" s="1"/>
      <c r="Q62" s="1"/>
      <c r="R62" s="1"/>
      <c r="S62" s="1"/>
      <c r="T62" s="1"/>
      <c r="U62" s="1"/>
      <c r="V62" s="1"/>
    </row>
    <row r="63" spans="1:22" ht="13.5" customHeight="1" x14ac:dyDescent="0.35">
      <c r="A63" s="6" t="str">
        <f t="shared" ref="A63:G63" si="58">A62</f>
        <v>Suape</v>
      </c>
      <c r="B63" s="6" t="str">
        <f t="shared" si="58"/>
        <v>suape</v>
      </c>
      <c r="C63" s="6" t="str">
        <f t="shared" si="58"/>
        <v>PRESTAÇÃO DE SERVIÇOS DE MOTORISTAS</v>
      </c>
      <c r="D63" s="6" t="str">
        <f t="shared" si="58"/>
        <v>113</v>
      </c>
      <c r="E63" s="6">
        <f t="shared" si="58"/>
        <v>2021</v>
      </c>
      <c r="F63" s="6" t="str">
        <f t="shared" si="58"/>
        <v>AJ SERVIÇOS DE MÃO DE OBRA EIRELI</v>
      </c>
      <c r="G63" s="6" t="str">
        <f t="shared" si="58"/>
        <v>02.633.573/0001-88</v>
      </c>
      <c r="H63" s="6" t="s">
        <v>99</v>
      </c>
      <c r="I63" s="6" t="str">
        <f t="shared" si="49"/>
        <v>SUAPE/DAF</v>
      </c>
      <c r="J63" s="6" t="s">
        <v>89</v>
      </c>
      <c r="K63" s="6" t="s">
        <v>26</v>
      </c>
      <c r="L63" s="6" t="s">
        <v>27</v>
      </c>
      <c r="M63" s="6">
        <v>2498.17</v>
      </c>
      <c r="N63" s="6">
        <v>5354.44</v>
      </c>
      <c r="O63" s="1"/>
      <c r="P63" s="1"/>
      <c r="Q63" s="1"/>
      <c r="R63" s="1"/>
      <c r="S63" s="1"/>
      <c r="T63" s="1"/>
      <c r="U63" s="1"/>
      <c r="V63" s="1"/>
    </row>
    <row r="64" spans="1:22" ht="13.5" customHeight="1" x14ac:dyDescent="0.35">
      <c r="A64" s="6" t="str">
        <f t="shared" ref="A64:G64" si="59">A63</f>
        <v>Suape</v>
      </c>
      <c r="B64" s="6" t="str">
        <f t="shared" si="59"/>
        <v>suape</v>
      </c>
      <c r="C64" s="6" t="str">
        <f t="shared" si="59"/>
        <v>PRESTAÇÃO DE SERVIÇOS DE MOTORISTAS</v>
      </c>
      <c r="D64" s="6" t="str">
        <f t="shared" si="59"/>
        <v>113</v>
      </c>
      <c r="E64" s="6">
        <f t="shared" si="59"/>
        <v>2021</v>
      </c>
      <c r="F64" s="6" t="str">
        <f t="shared" si="59"/>
        <v>AJ SERVIÇOS DE MÃO DE OBRA EIRELI</v>
      </c>
      <c r="G64" s="6" t="str">
        <f t="shared" si="59"/>
        <v>02.633.573/0001-88</v>
      </c>
      <c r="H64" s="6" t="s">
        <v>100</v>
      </c>
      <c r="I64" s="6" t="str">
        <f t="shared" si="49"/>
        <v>SUAPE/DAF</v>
      </c>
      <c r="J64" s="6" t="s">
        <v>89</v>
      </c>
      <c r="K64" s="6" t="s">
        <v>26</v>
      </c>
      <c r="L64" s="6" t="s">
        <v>27</v>
      </c>
      <c r="M64" s="6">
        <v>2498.17</v>
      </c>
      <c r="N64" s="6">
        <v>5354.44</v>
      </c>
      <c r="O64" s="1"/>
      <c r="P64" s="1"/>
      <c r="Q64" s="1"/>
      <c r="R64" s="1"/>
      <c r="S64" s="1"/>
      <c r="T64" s="1"/>
      <c r="U64" s="1"/>
      <c r="V64" s="1"/>
    </row>
    <row r="65" spans="1:22" ht="13.5" customHeight="1" x14ac:dyDescent="0.35">
      <c r="A65" s="6" t="str">
        <f t="shared" ref="A65:G65" si="60">A64</f>
        <v>Suape</v>
      </c>
      <c r="B65" s="6" t="str">
        <f t="shared" si="60"/>
        <v>suape</v>
      </c>
      <c r="C65" s="6" t="str">
        <f t="shared" si="60"/>
        <v>PRESTAÇÃO DE SERVIÇOS DE MOTORISTAS</v>
      </c>
      <c r="D65" s="6" t="str">
        <f t="shared" si="60"/>
        <v>113</v>
      </c>
      <c r="E65" s="6">
        <f t="shared" si="60"/>
        <v>2021</v>
      </c>
      <c r="F65" s="6" t="str">
        <f t="shared" si="60"/>
        <v>AJ SERVIÇOS DE MÃO DE OBRA EIRELI</v>
      </c>
      <c r="G65" s="6" t="str">
        <f t="shared" si="60"/>
        <v>02.633.573/0001-88</v>
      </c>
      <c r="H65" s="6" t="s">
        <v>101</v>
      </c>
      <c r="I65" s="6" t="str">
        <f t="shared" si="49"/>
        <v>SUAPE/DAF</v>
      </c>
      <c r="J65" s="6" t="s">
        <v>89</v>
      </c>
      <c r="K65" s="6" t="s">
        <v>26</v>
      </c>
      <c r="L65" s="6" t="s">
        <v>27</v>
      </c>
      <c r="M65" s="6">
        <v>2498.17</v>
      </c>
      <c r="N65" s="6">
        <v>5354.44</v>
      </c>
      <c r="O65" s="1"/>
      <c r="P65" s="1"/>
      <c r="Q65" s="1"/>
      <c r="R65" s="1"/>
      <c r="S65" s="1"/>
      <c r="T65" s="1"/>
      <c r="U65" s="1"/>
      <c r="V65" s="1"/>
    </row>
    <row r="66" spans="1:22" ht="13.5" customHeight="1" x14ac:dyDescent="0.35">
      <c r="A66" s="6" t="str">
        <f t="shared" ref="A66:G66" si="61">A65</f>
        <v>Suape</v>
      </c>
      <c r="B66" s="6" t="str">
        <f t="shared" si="61"/>
        <v>suape</v>
      </c>
      <c r="C66" s="6" t="str">
        <f t="shared" si="61"/>
        <v>PRESTAÇÃO DE SERVIÇOS DE MOTORISTAS</v>
      </c>
      <c r="D66" s="6" t="str">
        <f t="shared" si="61"/>
        <v>113</v>
      </c>
      <c r="E66" s="6">
        <f t="shared" si="61"/>
        <v>2021</v>
      </c>
      <c r="F66" s="6" t="str">
        <f t="shared" si="61"/>
        <v>AJ SERVIÇOS DE MÃO DE OBRA EIRELI</v>
      </c>
      <c r="G66" s="6" t="str">
        <f t="shared" si="61"/>
        <v>02.633.573/0001-88</v>
      </c>
      <c r="H66" s="6" t="s">
        <v>102</v>
      </c>
      <c r="I66" s="6" t="str">
        <f t="shared" si="49"/>
        <v>SUAPE/DAF</v>
      </c>
      <c r="J66" s="6" t="s">
        <v>89</v>
      </c>
      <c r="K66" s="6" t="s">
        <v>26</v>
      </c>
      <c r="L66" s="6" t="s">
        <v>27</v>
      </c>
      <c r="M66" s="6">
        <v>2498.17</v>
      </c>
      <c r="N66" s="6">
        <v>5354.44</v>
      </c>
      <c r="O66" s="1"/>
      <c r="P66" s="1"/>
      <c r="Q66" s="1"/>
      <c r="R66" s="1"/>
      <c r="S66" s="1"/>
      <c r="T66" s="1"/>
      <c r="U66" s="1"/>
      <c r="V66" s="1"/>
    </row>
    <row r="67" spans="1:22" ht="13.5" customHeight="1" x14ac:dyDescent="0.35">
      <c r="A67" s="6" t="str">
        <f t="shared" ref="A67:G67" si="62">A66</f>
        <v>Suape</v>
      </c>
      <c r="B67" s="6" t="str">
        <f t="shared" si="62"/>
        <v>suape</v>
      </c>
      <c r="C67" s="6" t="str">
        <f t="shared" si="62"/>
        <v>PRESTAÇÃO DE SERVIÇOS DE MOTORISTAS</v>
      </c>
      <c r="D67" s="6" t="str">
        <f t="shared" si="62"/>
        <v>113</v>
      </c>
      <c r="E67" s="6">
        <f t="shared" si="62"/>
        <v>2021</v>
      </c>
      <c r="F67" s="6" t="str">
        <f t="shared" si="62"/>
        <v>AJ SERVIÇOS DE MÃO DE OBRA EIRELI</v>
      </c>
      <c r="G67" s="6" t="str">
        <f t="shared" si="62"/>
        <v>02.633.573/0001-88</v>
      </c>
      <c r="H67" s="6" t="s">
        <v>103</v>
      </c>
      <c r="I67" s="6" t="str">
        <f t="shared" si="49"/>
        <v>SUAPE/DAF</v>
      </c>
      <c r="J67" s="6" t="s">
        <v>89</v>
      </c>
      <c r="K67" s="6" t="s">
        <v>26</v>
      </c>
      <c r="L67" s="6" t="s">
        <v>27</v>
      </c>
      <c r="M67" s="6">
        <v>2498.17</v>
      </c>
      <c r="N67" s="6">
        <v>5354.44</v>
      </c>
      <c r="O67" s="1"/>
      <c r="P67" s="1"/>
      <c r="Q67" s="1"/>
      <c r="R67" s="1"/>
      <c r="S67" s="1"/>
      <c r="T67" s="1"/>
      <c r="U67" s="1"/>
      <c r="V67" s="1"/>
    </row>
    <row r="68" spans="1:22" ht="13.5" customHeight="1" x14ac:dyDescent="0.35">
      <c r="A68" s="6" t="str">
        <f t="shared" ref="A68:G68" si="63">A67</f>
        <v>Suape</v>
      </c>
      <c r="B68" s="6" t="str">
        <f t="shared" si="63"/>
        <v>suape</v>
      </c>
      <c r="C68" s="6" t="str">
        <f t="shared" si="63"/>
        <v>PRESTAÇÃO DE SERVIÇOS DE MOTORISTAS</v>
      </c>
      <c r="D68" s="6" t="str">
        <f t="shared" si="63"/>
        <v>113</v>
      </c>
      <c r="E68" s="6">
        <f t="shared" si="63"/>
        <v>2021</v>
      </c>
      <c r="F68" s="6" t="str">
        <f t="shared" si="63"/>
        <v>AJ SERVIÇOS DE MÃO DE OBRA EIRELI</v>
      </c>
      <c r="G68" s="6" t="str">
        <f t="shared" si="63"/>
        <v>02.633.573/0001-88</v>
      </c>
      <c r="H68" s="6" t="s">
        <v>104</v>
      </c>
      <c r="I68" s="6" t="str">
        <f t="shared" si="49"/>
        <v>SUAPE/DAF</v>
      </c>
      <c r="J68" s="6" t="s">
        <v>89</v>
      </c>
      <c r="K68" s="6" t="s">
        <v>26</v>
      </c>
      <c r="L68" s="6" t="s">
        <v>27</v>
      </c>
      <c r="M68" s="6">
        <v>2498.17</v>
      </c>
      <c r="N68" s="6">
        <v>5354.44</v>
      </c>
      <c r="O68" s="1"/>
      <c r="P68" s="1"/>
      <c r="Q68" s="1"/>
      <c r="R68" s="1"/>
      <c r="S68" s="1"/>
      <c r="T68" s="1"/>
      <c r="U68" s="1"/>
      <c r="V68" s="1"/>
    </row>
    <row r="69" spans="1:22" ht="13.5" customHeight="1" x14ac:dyDescent="0.35">
      <c r="A69" s="6" t="str">
        <f t="shared" ref="A69:G69" si="64">A68</f>
        <v>Suape</v>
      </c>
      <c r="B69" s="6" t="str">
        <f t="shared" si="64"/>
        <v>suape</v>
      </c>
      <c r="C69" s="6" t="str">
        <f t="shared" si="64"/>
        <v>PRESTAÇÃO DE SERVIÇOS DE MOTORISTAS</v>
      </c>
      <c r="D69" s="6" t="str">
        <f t="shared" si="64"/>
        <v>113</v>
      </c>
      <c r="E69" s="6">
        <f t="shared" si="64"/>
        <v>2021</v>
      </c>
      <c r="F69" s="6" t="str">
        <f t="shared" si="64"/>
        <v>AJ SERVIÇOS DE MÃO DE OBRA EIRELI</v>
      </c>
      <c r="G69" s="6" t="str">
        <f t="shared" si="64"/>
        <v>02.633.573/0001-88</v>
      </c>
      <c r="H69" s="6" t="s">
        <v>105</v>
      </c>
      <c r="I69" s="6" t="str">
        <f t="shared" si="49"/>
        <v>SUAPE/DAF</v>
      </c>
      <c r="J69" s="6" t="s">
        <v>89</v>
      </c>
      <c r="K69" s="6" t="s">
        <v>26</v>
      </c>
      <c r="L69" s="6" t="s">
        <v>27</v>
      </c>
      <c r="M69" s="6">
        <v>2498.17</v>
      </c>
      <c r="N69" s="6">
        <v>5354.44</v>
      </c>
      <c r="O69" s="1"/>
      <c r="P69" s="1"/>
      <c r="Q69" s="1"/>
      <c r="R69" s="1"/>
      <c r="S69" s="1"/>
      <c r="T69" s="1"/>
      <c r="U69" s="1"/>
      <c r="V69" s="1"/>
    </row>
    <row r="70" spans="1:22" ht="13.5" customHeight="1" x14ac:dyDescent="0.35">
      <c r="A70" s="6" t="str">
        <f t="shared" ref="A70:G70" si="65">A69</f>
        <v>Suape</v>
      </c>
      <c r="B70" s="6" t="str">
        <f t="shared" si="65"/>
        <v>suape</v>
      </c>
      <c r="C70" s="6" t="str">
        <f t="shared" si="65"/>
        <v>PRESTAÇÃO DE SERVIÇOS DE MOTORISTAS</v>
      </c>
      <c r="D70" s="6" t="str">
        <f t="shared" si="65"/>
        <v>113</v>
      </c>
      <c r="E70" s="6">
        <f t="shared" si="65"/>
        <v>2021</v>
      </c>
      <c r="F70" s="6" t="str">
        <f t="shared" si="65"/>
        <v>AJ SERVIÇOS DE MÃO DE OBRA EIRELI</v>
      </c>
      <c r="G70" s="6" t="str">
        <f t="shared" si="65"/>
        <v>02.633.573/0001-88</v>
      </c>
      <c r="H70" s="6" t="s">
        <v>106</v>
      </c>
      <c r="I70" s="6" t="str">
        <f t="shared" si="49"/>
        <v>SUAPE/DAF</v>
      </c>
      <c r="J70" s="6" t="s">
        <v>89</v>
      </c>
      <c r="K70" s="6" t="s">
        <v>26</v>
      </c>
      <c r="L70" s="6" t="s">
        <v>27</v>
      </c>
      <c r="M70" s="6">
        <v>2498.17</v>
      </c>
      <c r="N70" s="6">
        <v>5354.44</v>
      </c>
      <c r="O70" s="1"/>
      <c r="P70" s="1"/>
      <c r="Q70" s="1"/>
      <c r="R70" s="1"/>
      <c r="S70" s="1"/>
      <c r="T70" s="1"/>
      <c r="U70" s="1"/>
      <c r="V70" s="1"/>
    </row>
    <row r="71" spans="1:22" ht="13.5" customHeight="1" x14ac:dyDescent="0.35">
      <c r="A71" s="6" t="str">
        <f t="shared" ref="A71:G71" si="66">A70</f>
        <v>Suape</v>
      </c>
      <c r="B71" s="6" t="str">
        <f t="shared" si="66"/>
        <v>suape</v>
      </c>
      <c r="C71" s="6" t="str">
        <f t="shared" si="66"/>
        <v>PRESTAÇÃO DE SERVIÇOS DE MOTORISTAS</v>
      </c>
      <c r="D71" s="6" t="str">
        <f t="shared" si="66"/>
        <v>113</v>
      </c>
      <c r="E71" s="6">
        <f t="shared" si="66"/>
        <v>2021</v>
      </c>
      <c r="F71" s="6" t="str">
        <f t="shared" si="66"/>
        <v>AJ SERVIÇOS DE MÃO DE OBRA EIRELI</v>
      </c>
      <c r="G71" s="6" t="str">
        <f t="shared" si="66"/>
        <v>02.633.573/0001-88</v>
      </c>
      <c r="H71" s="6" t="s">
        <v>107</v>
      </c>
      <c r="I71" s="6" t="str">
        <f t="shared" si="49"/>
        <v>SUAPE/DAF</v>
      </c>
      <c r="J71" s="6" t="s">
        <v>89</v>
      </c>
      <c r="K71" s="6" t="s">
        <v>26</v>
      </c>
      <c r="L71" s="6" t="s">
        <v>27</v>
      </c>
      <c r="M71" s="6">
        <v>2498.17</v>
      </c>
      <c r="N71" s="6">
        <v>5354.44</v>
      </c>
      <c r="O71" s="1"/>
      <c r="P71" s="1"/>
      <c r="Q71" s="1"/>
      <c r="R71" s="1"/>
      <c r="S71" s="1"/>
      <c r="T71" s="1"/>
      <c r="U71" s="1"/>
      <c r="V71" s="1"/>
    </row>
    <row r="72" spans="1:22" ht="13.5" customHeight="1" x14ac:dyDescent="0.35">
      <c r="A72" s="6" t="str">
        <f t="shared" ref="A72:G72" si="67">A71</f>
        <v>Suape</v>
      </c>
      <c r="B72" s="6" t="str">
        <f t="shared" si="67"/>
        <v>suape</v>
      </c>
      <c r="C72" s="6" t="str">
        <f t="shared" si="67"/>
        <v>PRESTAÇÃO DE SERVIÇOS DE MOTORISTAS</v>
      </c>
      <c r="D72" s="6" t="str">
        <f t="shared" si="67"/>
        <v>113</v>
      </c>
      <c r="E72" s="6">
        <f t="shared" si="67"/>
        <v>2021</v>
      </c>
      <c r="F72" s="6" t="str">
        <f t="shared" si="67"/>
        <v>AJ SERVIÇOS DE MÃO DE OBRA EIRELI</v>
      </c>
      <c r="G72" s="6" t="str">
        <f t="shared" si="67"/>
        <v>02.633.573/0001-88</v>
      </c>
      <c r="H72" s="6" t="s">
        <v>108</v>
      </c>
      <c r="I72" s="6" t="str">
        <f t="shared" si="49"/>
        <v>SUAPE/DAF</v>
      </c>
      <c r="J72" s="6" t="s">
        <v>89</v>
      </c>
      <c r="K72" s="6" t="s">
        <v>26</v>
      </c>
      <c r="L72" s="6" t="s">
        <v>27</v>
      </c>
      <c r="M72" s="6">
        <v>2498.17</v>
      </c>
      <c r="N72" s="6">
        <v>5354.44</v>
      </c>
      <c r="O72" s="1"/>
      <c r="P72" s="1"/>
      <c r="Q72" s="1"/>
      <c r="R72" s="1"/>
      <c r="S72" s="1"/>
      <c r="T72" s="1"/>
      <c r="U72" s="1"/>
      <c r="V72" s="1"/>
    </row>
    <row r="73" spans="1:22" ht="13.5" customHeight="1" x14ac:dyDescent="0.35">
      <c r="A73" s="6" t="str">
        <f t="shared" ref="A73:B73" si="68">A69</f>
        <v>Suape</v>
      </c>
      <c r="B73" s="6" t="str">
        <f t="shared" si="68"/>
        <v>suape</v>
      </c>
      <c r="C73" s="6" t="str">
        <f t="shared" ref="C73:G73" si="69">C71</f>
        <v>PRESTAÇÃO DE SERVIÇOS DE MOTORISTAS</v>
      </c>
      <c r="D73" s="6" t="str">
        <f t="shared" si="69"/>
        <v>113</v>
      </c>
      <c r="E73" s="6">
        <f t="shared" si="69"/>
        <v>2021</v>
      </c>
      <c r="F73" s="6" t="str">
        <f t="shared" si="69"/>
        <v>AJ SERVIÇOS DE MÃO DE OBRA EIRELI</v>
      </c>
      <c r="G73" s="6" t="str">
        <f t="shared" si="69"/>
        <v>02.633.573/0001-88</v>
      </c>
      <c r="H73" s="6" t="s">
        <v>109</v>
      </c>
      <c r="I73" s="6" t="str">
        <f t="shared" ref="I73:I74" si="70">I71</f>
        <v>SUAPE/DAF</v>
      </c>
      <c r="J73" s="6" t="s">
        <v>89</v>
      </c>
      <c r="K73" s="6" t="s">
        <v>26</v>
      </c>
      <c r="L73" s="6" t="s">
        <v>27</v>
      </c>
      <c r="M73" s="6">
        <v>2498.17</v>
      </c>
      <c r="N73" s="6">
        <v>5354.44</v>
      </c>
      <c r="O73" s="1"/>
      <c r="P73" s="1"/>
      <c r="Q73" s="1"/>
      <c r="R73" s="1"/>
      <c r="S73" s="1"/>
      <c r="T73" s="1"/>
      <c r="U73" s="1"/>
      <c r="V73" s="1"/>
    </row>
    <row r="74" spans="1:22" ht="13.5" customHeight="1" x14ac:dyDescent="0.35">
      <c r="A74" s="6" t="str">
        <f t="shared" ref="A74:B74" si="71">A70</f>
        <v>Suape</v>
      </c>
      <c r="B74" s="6" t="str">
        <f t="shared" si="71"/>
        <v>suape</v>
      </c>
      <c r="C74" s="6" t="str">
        <f t="shared" ref="C74:G74" si="72">C72</f>
        <v>PRESTAÇÃO DE SERVIÇOS DE MOTORISTAS</v>
      </c>
      <c r="D74" s="6" t="str">
        <f t="shared" si="72"/>
        <v>113</v>
      </c>
      <c r="E74" s="6">
        <f t="shared" si="72"/>
        <v>2021</v>
      </c>
      <c r="F74" s="6" t="str">
        <f t="shared" si="72"/>
        <v>AJ SERVIÇOS DE MÃO DE OBRA EIRELI</v>
      </c>
      <c r="G74" s="6" t="str">
        <f t="shared" si="72"/>
        <v>02.633.573/0001-88</v>
      </c>
      <c r="H74" s="6" t="s">
        <v>110</v>
      </c>
      <c r="I74" s="6" t="str">
        <f t="shared" si="70"/>
        <v>SUAPE/DAF</v>
      </c>
      <c r="J74" s="6" t="s">
        <v>89</v>
      </c>
      <c r="K74" s="6" t="s">
        <v>26</v>
      </c>
      <c r="L74" s="6" t="s">
        <v>27</v>
      </c>
      <c r="M74" s="6">
        <v>2498.17</v>
      </c>
      <c r="N74" s="6">
        <v>5354.44</v>
      </c>
      <c r="O74" s="1"/>
      <c r="P74" s="1"/>
      <c r="Q74" s="1"/>
      <c r="R74" s="1"/>
      <c r="S74" s="1"/>
      <c r="T74" s="1"/>
      <c r="U74" s="1"/>
      <c r="V74" s="1"/>
    </row>
    <row r="75" spans="1:22" ht="13.5" customHeight="1" x14ac:dyDescent="0.35">
      <c r="A75" s="6" t="str">
        <f t="shared" ref="A75:B75" si="73">A71</f>
        <v>Suape</v>
      </c>
      <c r="B75" s="6" t="str">
        <f t="shared" si="73"/>
        <v>suape</v>
      </c>
      <c r="C75" s="6" t="s">
        <v>111</v>
      </c>
      <c r="D75" s="6" t="s">
        <v>112</v>
      </c>
      <c r="E75" s="6">
        <v>2015</v>
      </c>
      <c r="F75" s="6" t="s">
        <v>113</v>
      </c>
      <c r="G75" s="6" t="s">
        <v>114</v>
      </c>
      <c r="H75" s="6" t="s">
        <v>115</v>
      </c>
      <c r="I75" s="6" t="s">
        <v>116</v>
      </c>
      <c r="J75" s="6" t="s">
        <v>605</v>
      </c>
      <c r="K75" s="6" t="s">
        <v>26</v>
      </c>
      <c r="L75" s="6" t="s">
        <v>27</v>
      </c>
      <c r="M75" s="6">
        <v>12721.37</v>
      </c>
      <c r="N75" s="6">
        <v>36695.97</v>
      </c>
      <c r="O75" s="1"/>
      <c r="P75" s="1"/>
      <c r="Q75" s="1"/>
      <c r="R75" s="1"/>
      <c r="S75" s="1"/>
      <c r="T75" s="1"/>
      <c r="U75" s="1"/>
      <c r="V75" s="1"/>
    </row>
    <row r="76" spans="1:22" ht="13.5" customHeight="1" x14ac:dyDescent="0.35">
      <c r="A76" s="6" t="str">
        <f t="shared" ref="A76:B76" si="74">A72</f>
        <v>Suape</v>
      </c>
      <c r="B76" s="6" t="str">
        <f t="shared" si="74"/>
        <v>suape</v>
      </c>
      <c r="C76" s="6" t="str">
        <f t="shared" ref="C76:G76" si="75">C75</f>
        <v>PRESTAÇÃO DE SERVIÇO DE APOIO TÉCNICO ÀS ATIVIDADES DE MANUTENÇÃO MECÂNICA E ELÉTRICA NA ÁREA DO PORTO ORGANIZADO.</v>
      </c>
      <c r="D76" s="6" t="str">
        <f t="shared" si="75"/>
        <v>035</v>
      </c>
      <c r="E76" s="6">
        <f t="shared" si="75"/>
        <v>2015</v>
      </c>
      <c r="F76" s="6" t="str">
        <f t="shared" si="75"/>
        <v>TPF ENGENHARIA LTDA</v>
      </c>
      <c r="G76" s="6" t="str">
        <f t="shared" si="75"/>
        <v>12.285.441/0001-66</v>
      </c>
      <c r="H76" s="6" t="s">
        <v>118</v>
      </c>
      <c r="I76" s="6" t="s">
        <v>116</v>
      </c>
      <c r="J76" s="6" t="s">
        <v>606</v>
      </c>
      <c r="K76" s="6" t="s">
        <v>26</v>
      </c>
      <c r="L76" s="6" t="s">
        <v>27</v>
      </c>
      <c r="M76" s="6">
        <v>8151</v>
      </c>
      <c r="N76" s="6">
        <v>23512.32</v>
      </c>
      <c r="O76" s="1"/>
      <c r="P76" s="1"/>
      <c r="Q76" s="1"/>
      <c r="R76" s="1"/>
      <c r="S76" s="1"/>
      <c r="T76" s="1"/>
      <c r="U76" s="1"/>
      <c r="V76" s="1"/>
    </row>
    <row r="77" spans="1:22" ht="13.5" customHeight="1" x14ac:dyDescent="0.35">
      <c r="A77" s="6" t="str">
        <f t="shared" ref="A77:B77" si="76">A73</f>
        <v>Suape</v>
      </c>
      <c r="B77" s="6" t="str">
        <f t="shared" si="76"/>
        <v>suape</v>
      </c>
      <c r="C77" s="6" t="str">
        <f t="shared" ref="C77:G77" si="77">C76</f>
        <v>PRESTAÇÃO DE SERVIÇO DE APOIO TÉCNICO ÀS ATIVIDADES DE MANUTENÇÃO MECÂNICA E ELÉTRICA NA ÁREA DO PORTO ORGANIZADO.</v>
      </c>
      <c r="D77" s="6" t="str">
        <f t="shared" si="77"/>
        <v>035</v>
      </c>
      <c r="E77" s="6">
        <f t="shared" si="77"/>
        <v>2015</v>
      </c>
      <c r="F77" s="6" t="str">
        <f t="shared" si="77"/>
        <v>TPF ENGENHARIA LTDA</v>
      </c>
      <c r="G77" s="6" t="str">
        <f t="shared" si="77"/>
        <v>12.285.441/0001-66</v>
      </c>
      <c r="H77" s="6" t="s">
        <v>120</v>
      </c>
      <c r="I77" s="6" t="s">
        <v>116</v>
      </c>
      <c r="J77" s="6" t="s">
        <v>606</v>
      </c>
      <c r="K77" s="6" t="s">
        <v>26</v>
      </c>
      <c r="L77" s="6" t="s">
        <v>27</v>
      </c>
      <c r="M77" s="6">
        <v>8151</v>
      </c>
      <c r="N77" s="6">
        <v>23512.32</v>
      </c>
      <c r="O77" s="1"/>
      <c r="P77" s="1"/>
      <c r="Q77" s="1"/>
      <c r="R77" s="1"/>
      <c r="S77" s="1"/>
      <c r="T77" s="1"/>
      <c r="U77" s="1"/>
      <c r="V77" s="1"/>
    </row>
    <row r="78" spans="1:22" ht="13.5" customHeight="1" x14ac:dyDescent="0.35">
      <c r="A78" s="6" t="str">
        <f t="shared" ref="A78:B78" si="78">A74</f>
        <v>Suape</v>
      </c>
      <c r="B78" s="6" t="str">
        <f t="shared" si="78"/>
        <v>suape</v>
      </c>
      <c r="C78" s="6" t="str">
        <f t="shared" ref="C78:G78" si="79">C77</f>
        <v>PRESTAÇÃO DE SERVIÇO DE APOIO TÉCNICO ÀS ATIVIDADES DE MANUTENÇÃO MECÂNICA E ELÉTRICA NA ÁREA DO PORTO ORGANIZADO.</v>
      </c>
      <c r="D78" s="6" t="str">
        <f t="shared" si="79"/>
        <v>035</v>
      </c>
      <c r="E78" s="6">
        <f t="shared" si="79"/>
        <v>2015</v>
      </c>
      <c r="F78" s="6" t="str">
        <f t="shared" si="79"/>
        <v>TPF ENGENHARIA LTDA</v>
      </c>
      <c r="G78" s="6" t="str">
        <f t="shared" si="79"/>
        <v>12.285.441/0001-66</v>
      </c>
      <c r="H78" s="6" t="s">
        <v>121</v>
      </c>
      <c r="I78" s="6" t="s">
        <v>116</v>
      </c>
      <c r="J78" s="6" t="s">
        <v>122</v>
      </c>
      <c r="K78" s="6" t="s">
        <v>26</v>
      </c>
      <c r="L78" s="6" t="s">
        <v>27</v>
      </c>
      <c r="M78" s="6">
        <v>5275.4</v>
      </c>
      <c r="N78" s="6">
        <v>15217.38</v>
      </c>
      <c r="O78" s="1"/>
      <c r="P78" s="1"/>
      <c r="Q78" s="1"/>
      <c r="R78" s="1"/>
      <c r="S78" s="1"/>
      <c r="T78" s="1"/>
      <c r="U78" s="1"/>
      <c r="V78" s="1"/>
    </row>
    <row r="79" spans="1:22" ht="13.5" customHeight="1" x14ac:dyDescent="0.35">
      <c r="A79" s="6" t="str">
        <f t="shared" ref="A79:B79" si="80">A75</f>
        <v>Suape</v>
      </c>
      <c r="B79" s="6" t="str">
        <f t="shared" si="80"/>
        <v>suape</v>
      </c>
      <c r="C79" s="6" t="str">
        <f t="shared" ref="C79:G79" si="81">C78</f>
        <v>PRESTAÇÃO DE SERVIÇO DE APOIO TÉCNICO ÀS ATIVIDADES DE MANUTENÇÃO MECÂNICA E ELÉTRICA NA ÁREA DO PORTO ORGANIZADO.</v>
      </c>
      <c r="D79" s="6" t="str">
        <f t="shared" si="81"/>
        <v>035</v>
      </c>
      <c r="E79" s="6">
        <f t="shared" si="81"/>
        <v>2015</v>
      </c>
      <c r="F79" s="6" t="str">
        <f t="shared" si="81"/>
        <v>TPF ENGENHARIA LTDA</v>
      </c>
      <c r="G79" s="6" t="str">
        <f t="shared" si="81"/>
        <v>12.285.441/0001-66</v>
      </c>
      <c r="H79" s="6" t="s">
        <v>123</v>
      </c>
      <c r="I79" s="6" t="s">
        <v>116</v>
      </c>
      <c r="J79" s="6" t="s">
        <v>122</v>
      </c>
      <c r="K79" s="6" t="s">
        <v>26</v>
      </c>
      <c r="L79" s="6" t="s">
        <v>27</v>
      </c>
      <c r="M79" s="6">
        <v>5275.4</v>
      </c>
      <c r="N79" s="6">
        <v>15217.38</v>
      </c>
      <c r="O79" s="1"/>
      <c r="P79" s="1"/>
      <c r="Q79" s="1"/>
      <c r="R79" s="1"/>
      <c r="S79" s="1"/>
      <c r="T79" s="1"/>
      <c r="U79" s="1"/>
      <c r="V79" s="1"/>
    </row>
    <row r="80" spans="1:22" ht="13.5" customHeight="1" x14ac:dyDescent="0.35">
      <c r="A80" s="7" t="s">
        <v>18</v>
      </c>
      <c r="B80" s="7" t="str">
        <f t="shared" ref="B80:B88" si="82">B76</f>
        <v>suape</v>
      </c>
      <c r="C80" s="7" t="s">
        <v>607</v>
      </c>
      <c r="D80" s="7" t="s">
        <v>608</v>
      </c>
      <c r="E80" s="7">
        <v>2022</v>
      </c>
      <c r="F80" s="7" t="s">
        <v>609</v>
      </c>
      <c r="G80" s="7" t="s">
        <v>610</v>
      </c>
      <c r="H80" s="7" t="s">
        <v>128</v>
      </c>
      <c r="I80" s="7" t="s">
        <v>116</v>
      </c>
      <c r="J80" s="7" t="s">
        <v>611</v>
      </c>
      <c r="K80" s="7" t="s">
        <v>612</v>
      </c>
      <c r="L80" s="7" t="s">
        <v>27</v>
      </c>
      <c r="M80" s="7">
        <v>3855.84</v>
      </c>
      <c r="N80" s="7">
        <v>5286.36</v>
      </c>
      <c r="O80" s="1"/>
      <c r="P80" s="1"/>
      <c r="Q80" s="1"/>
      <c r="R80" s="1"/>
      <c r="S80" s="1"/>
      <c r="T80" s="1"/>
      <c r="U80" s="1"/>
      <c r="V80" s="1"/>
    </row>
    <row r="81" spans="1:22" ht="13.5" customHeight="1" x14ac:dyDescent="0.35">
      <c r="A81" s="7" t="s">
        <v>18</v>
      </c>
      <c r="B81" s="7" t="str">
        <f t="shared" si="82"/>
        <v>suape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7" t="s">
        <v>133</v>
      </c>
      <c r="I81" s="7" t="s">
        <v>116</v>
      </c>
      <c r="J81" s="7" t="s">
        <v>613</v>
      </c>
      <c r="K81" s="7" t="s">
        <v>614</v>
      </c>
      <c r="L81" s="7" t="s">
        <v>27</v>
      </c>
      <c r="M81" s="7">
        <v>16304.59</v>
      </c>
      <c r="N81" s="7">
        <v>22353.59</v>
      </c>
      <c r="O81" s="1"/>
      <c r="P81" s="1"/>
      <c r="Q81" s="1"/>
      <c r="R81" s="1"/>
      <c r="S81" s="1"/>
      <c r="T81" s="1"/>
      <c r="U81" s="1"/>
      <c r="V81" s="1"/>
    </row>
    <row r="82" spans="1:22" ht="13.5" customHeight="1" x14ac:dyDescent="0.35">
      <c r="A82" s="7" t="s">
        <v>18</v>
      </c>
      <c r="B82" s="7" t="str">
        <f t="shared" si="82"/>
        <v>suape</v>
      </c>
      <c r="C82" s="7" t="s">
        <v>607</v>
      </c>
      <c r="D82" s="7" t="s">
        <v>608</v>
      </c>
      <c r="E82" s="7">
        <v>2022</v>
      </c>
      <c r="F82" s="7" t="s">
        <v>609</v>
      </c>
      <c r="G82" s="7" t="s">
        <v>610</v>
      </c>
      <c r="H82" s="7" t="s">
        <v>138</v>
      </c>
      <c r="I82" s="7" t="s">
        <v>116</v>
      </c>
      <c r="J82" s="7" t="s">
        <v>615</v>
      </c>
      <c r="K82" s="7" t="s">
        <v>616</v>
      </c>
      <c r="L82" s="7" t="s">
        <v>27</v>
      </c>
      <c r="M82" s="7">
        <v>1971.23</v>
      </c>
      <c r="N82" s="7">
        <v>2702.55</v>
      </c>
      <c r="O82" s="1"/>
      <c r="P82" s="1"/>
      <c r="Q82" s="1"/>
      <c r="R82" s="1"/>
      <c r="S82" s="1"/>
      <c r="T82" s="1"/>
      <c r="U82" s="1"/>
      <c r="V82" s="1"/>
    </row>
    <row r="83" spans="1:22" ht="13.5" customHeight="1" x14ac:dyDescent="0.35">
      <c r="A83" s="7" t="s">
        <v>18</v>
      </c>
      <c r="B83" s="7" t="str">
        <f t="shared" si="82"/>
        <v>suape</v>
      </c>
      <c r="C83" s="7" t="s">
        <v>607</v>
      </c>
      <c r="D83" s="7" t="s">
        <v>608</v>
      </c>
      <c r="E83" s="7">
        <v>2022</v>
      </c>
      <c r="F83" s="7" t="s">
        <v>609</v>
      </c>
      <c r="G83" s="7" t="s">
        <v>610</v>
      </c>
      <c r="H83" s="7" t="s">
        <v>143</v>
      </c>
      <c r="I83" s="7" t="s">
        <v>116</v>
      </c>
      <c r="J83" s="7" t="s">
        <v>617</v>
      </c>
      <c r="K83" s="7" t="s">
        <v>614</v>
      </c>
      <c r="L83" s="7" t="s">
        <v>618</v>
      </c>
      <c r="M83" s="7">
        <v>8281.43</v>
      </c>
      <c r="N83" s="7">
        <v>11353.84</v>
      </c>
      <c r="O83" s="1"/>
      <c r="P83" s="1"/>
      <c r="Q83" s="1"/>
      <c r="R83" s="1"/>
      <c r="S83" s="1"/>
      <c r="T83" s="1"/>
      <c r="U83" s="1"/>
      <c r="V83" s="1"/>
    </row>
    <row r="84" spans="1:22" ht="13.5" customHeight="1" x14ac:dyDescent="0.35">
      <c r="A84" s="5" t="str">
        <f>A79</f>
        <v>Suape</v>
      </c>
      <c r="B84" s="5" t="str">
        <f t="shared" si="82"/>
        <v>suape</v>
      </c>
      <c r="C84" s="5" t="s">
        <v>124</v>
      </c>
      <c r="D84" s="5" t="s">
        <v>125</v>
      </c>
      <c r="E84" s="5">
        <v>2019</v>
      </c>
      <c r="F84" s="5" t="s">
        <v>126</v>
      </c>
      <c r="G84" s="5" t="s">
        <v>127</v>
      </c>
      <c r="H84" s="5" t="s">
        <v>162</v>
      </c>
      <c r="I84" s="5" t="s">
        <v>129</v>
      </c>
      <c r="J84" s="5" t="s">
        <v>980</v>
      </c>
      <c r="K84" s="5" t="s">
        <v>981</v>
      </c>
      <c r="L84" s="5" t="s">
        <v>982</v>
      </c>
      <c r="M84" s="5">
        <v>569.36</v>
      </c>
      <c r="N84" s="5">
        <v>984.19</v>
      </c>
      <c r="O84" s="1"/>
      <c r="P84" s="1"/>
      <c r="Q84" s="1"/>
      <c r="R84" s="1"/>
      <c r="S84" s="1"/>
      <c r="T84" s="1"/>
      <c r="U84" s="1"/>
      <c r="V84" s="1"/>
    </row>
    <row r="85" spans="1:22" ht="13.5" customHeight="1" x14ac:dyDescent="0.35">
      <c r="A85" s="6" t="str">
        <f t="shared" ref="A85:A88" si="83">A84</f>
        <v>Suape</v>
      </c>
      <c r="B85" s="6" t="str">
        <f t="shared" si="82"/>
        <v>suape</v>
      </c>
      <c r="C85" s="6" t="str">
        <f t="shared" ref="C85:G85" si="84">C84</f>
        <v>CONTRATAÇÃO DE JOVEM APRENDIZ</v>
      </c>
      <c r="D85" s="6" t="str">
        <f t="shared" si="84"/>
        <v>025</v>
      </c>
      <c r="E85" s="6">
        <f t="shared" si="84"/>
        <v>2019</v>
      </c>
      <c r="F85" s="6" t="str">
        <f t="shared" si="84"/>
        <v>CENTRO DE INTEGRAÇÃO EMPRESA ESCOLA DE PERNAMBUCO - CIEE</v>
      </c>
      <c r="G85" s="6" t="str">
        <f t="shared" si="84"/>
        <v>010.998.292/0001-57</v>
      </c>
      <c r="H85" s="6" t="s">
        <v>167</v>
      </c>
      <c r="I85" s="6" t="s">
        <v>134</v>
      </c>
      <c r="J85" s="6" t="s">
        <v>983</v>
      </c>
      <c r="K85" s="6" t="s">
        <v>984</v>
      </c>
      <c r="L85" s="6" t="s">
        <v>985</v>
      </c>
      <c r="M85" s="6">
        <v>569.36</v>
      </c>
      <c r="N85" s="6">
        <v>995.9</v>
      </c>
      <c r="O85" s="1"/>
      <c r="P85" s="1"/>
      <c r="Q85" s="1"/>
      <c r="R85" s="1"/>
      <c r="S85" s="1"/>
      <c r="T85" s="1"/>
      <c r="U85" s="1"/>
      <c r="V85" s="1"/>
    </row>
    <row r="86" spans="1:22" ht="13.5" customHeight="1" x14ac:dyDescent="0.35">
      <c r="A86" s="6" t="str">
        <f t="shared" si="83"/>
        <v>Suape</v>
      </c>
      <c r="B86" s="6" t="str">
        <f t="shared" si="82"/>
        <v>suape</v>
      </c>
      <c r="C86" s="6" t="str">
        <f t="shared" ref="C86:G86" si="85">C85</f>
        <v>CONTRATAÇÃO DE JOVEM APRENDIZ</v>
      </c>
      <c r="D86" s="6" t="str">
        <f t="shared" si="85"/>
        <v>025</v>
      </c>
      <c r="E86" s="6">
        <f t="shared" si="85"/>
        <v>2019</v>
      </c>
      <c r="F86" s="6" t="str">
        <f t="shared" si="85"/>
        <v>CENTRO DE INTEGRAÇÃO EMPRESA ESCOLA DE PERNAMBUCO - CIEE</v>
      </c>
      <c r="G86" s="6" t="str">
        <f t="shared" si="85"/>
        <v>010.998.292/0001-57</v>
      </c>
      <c r="H86" s="6" t="s">
        <v>170</v>
      </c>
      <c r="I86" s="6" t="s">
        <v>139</v>
      </c>
      <c r="J86" s="6" t="s">
        <v>986</v>
      </c>
      <c r="K86" s="6" t="s">
        <v>987</v>
      </c>
      <c r="L86" s="6" t="s">
        <v>988</v>
      </c>
      <c r="M86" s="6">
        <v>569.36</v>
      </c>
      <c r="N86" s="6">
        <v>994.74</v>
      </c>
      <c r="O86" s="1"/>
      <c r="P86" s="1"/>
      <c r="Q86" s="1"/>
      <c r="R86" s="1"/>
      <c r="S86" s="1"/>
      <c r="T86" s="1"/>
      <c r="U86" s="1"/>
      <c r="V86" s="1"/>
    </row>
    <row r="87" spans="1:22" ht="13.5" customHeight="1" x14ac:dyDescent="0.35">
      <c r="A87" s="6" t="str">
        <f t="shared" si="83"/>
        <v>Suape</v>
      </c>
      <c r="B87" s="6" t="str">
        <f t="shared" si="82"/>
        <v>suape</v>
      </c>
      <c r="C87" s="6" t="str">
        <f t="shared" ref="C87:G87" si="86">C86</f>
        <v>CONTRATAÇÃO DE JOVEM APRENDIZ</v>
      </c>
      <c r="D87" s="6" t="str">
        <f t="shared" si="86"/>
        <v>025</v>
      </c>
      <c r="E87" s="6">
        <f t="shared" si="86"/>
        <v>2019</v>
      </c>
      <c r="F87" s="6" t="str">
        <f t="shared" si="86"/>
        <v>CENTRO DE INTEGRAÇÃO EMPRESA ESCOLA DE PERNAMBUCO - CIEE</v>
      </c>
      <c r="G87" s="6" t="str">
        <f t="shared" si="86"/>
        <v>010.998.292/0001-57</v>
      </c>
      <c r="H87" s="6" t="s">
        <v>174</v>
      </c>
      <c r="I87" s="6" t="s">
        <v>149</v>
      </c>
      <c r="J87" s="6" t="s">
        <v>989</v>
      </c>
      <c r="K87" s="6" t="s">
        <v>990</v>
      </c>
      <c r="L87" s="6" t="s">
        <v>991</v>
      </c>
      <c r="M87" s="6">
        <v>569.36</v>
      </c>
      <c r="N87" s="6">
        <v>1167.19</v>
      </c>
      <c r="O87" s="1"/>
      <c r="P87" s="1"/>
      <c r="Q87" s="1"/>
      <c r="R87" s="1"/>
      <c r="S87" s="1"/>
      <c r="T87" s="1"/>
      <c r="U87" s="1"/>
      <c r="V87" s="1"/>
    </row>
    <row r="88" spans="1:22" ht="13.5" customHeight="1" x14ac:dyDescent="0.35">
      <c r="A88" s="6" t="str">
        <f t="shared" si="83"/>
        <v>Suape</v>
      </c>
      <c r="B88" s="6" t="str">
        <f t="shared" si="82"/>
        <v>suape</v>
      </c>
      <c r="C88" s="6" t="str">
        <f t="shared" ref="C88:G88" si="87">C87</f>
        <v>CONTRATAÇÃO DE JOVEM APRENDIZ</v>
      </c>
      <c r="D88" s="6" t="str">
        <f t="shared" si="87"/>
        <v>025</v>
      </c>
      <c r="E88" s="6">
        <f t="shared" si="87"/>
        <v>2019</v>
      </c>
      <c r="F88" s="6" t="str">
        <f t="shared" si="87"/>
        <v>CENTRO DE INTEGRAÇÃO EMPRESA ESCOLA DE PERNAMBUCO - CIEE</v>
      </c>
      <c r="G88" s="6" t="str">
        <f t="shared" si="87"/>
        <v>010.998.292/0001-57</v>
      </c>
      <c r="H88" s="6" t="s">
        <v>178</v>
      </c>
      <c r="I88" s="6" t="s">
        <v>964</v>
      </c>
      <c r="J88" s="6" t="s">
        <v>992</v>
      </c>
      <c r="K88" s="6" t="s">
        <v>993</v>
      </c>
      <c r="L88" s="6" t="s">
        <v>994</v>
      </c>
      <c r="M88" s="6">
        <v>569.36</v>
      </c>
      <c r="N88" s="6">
        <v>889.31</v>
      </c>
      <c r="O88" s="1"/>
      <c r="P88" s="1"/>
      <c r="Q88" s="1"/>
      <c r="R88" s="1"/>
      <c r="S88" s="1"/>
      <c r="T88" s="1"/>
      <c r="U88" s="1"/>
      <c r="V88" s="1"/>
    </row>
    <row r="89" spans="1:22" ht="13.5" customHeight="1" x14ac:dyDescent="0.35">
      <c r="A89" s="7" t="s">
        <v>18</v>
      </c>
      <c r="B89" s="7" t="s">
        <v>81</v>
      </c>
      <c r="C89" s="7" t="s">
        <v>158</v>
      </c>
      <c r="D89" s="7" t="s">
        <v>159</v>
      </c>
      <c r="E89" s="7">
        <v>2019</v>
      </c>
      <c r="F89" s="7" t="s">
        <v>160</v>
      </c>
      <c r="G89" s="7" t="s">
        <v>161</v>
      </c>
      <c r="H89" s="7" t="s">
        <v>190</v>
      </c>
      <c r="I89" s="7" t="s">
        <v>163</v>
      </c>
      <c r="J89" s="7" t="s">
        <v>995</v>
      </c>
      <c r="K89" s="7" t="s">
        <v>165</v>
      </c>
      <c r="L89" s="7" t="s">
        <v>166</v>
      </c>
      <c r="M89" s="7">
        <v>2820</v>
      </c>
      <c r="N89" s="7">
        <v>3083.1</v>
      </c>
      <c r="O89" s="1"/>
      <c r="P89" s="1"/>
      <c r="Q89" s="1"/>
      <c r="R89" s="1"/>
      <c r="S89" s="1"/>
      <c r="T89" s="1"/>
      <c r="U89" s="1"/>
      <c r="V89" s="1"/>
    </row>
    <row r="90" spans="1:22" ht="13.5" customHeight="1" x14ac:dyDescent="0.35">
      <c r="A90" s="4" t="s">
        <v>18</v>
      </c>
      <c r="B90" s="4" t="s">
        <v>81</v>
      </c>
      <c r="C90" s="4" t="str">
        <f t="shared" ref="C90:G90" si="88">C89</f>
        <v>PRESTAÇÃO EM SERVIÇOES ESPECIALIZADOS EM ENGENHARIA E
SEGURANÇA DO TRABALHO</v>
      </c>
      <c r="D90" s="4" t="str">
        <f t="shared" si="88"/>
        <v>056</v>
      </c>
      <c r="E90" s="4">
        <f t="shared" si="88"/>
        <v>2019</v>
      </c>
      <c r="F90" s="4" t="str">
        <f t="shared" si="88"/>
        <v>SINGULAR SERVIÇOS DE SAÚDE LTDA</v>
      </c>
      <c r="G90" s="4" t="str">
        <f t="shared" si="88"/>
        <v>007.901.265/0001-43</v>
      </c>
      <c r="H90" s="4" t="s">
        <v>195</v>
      </c>
      <c r="I90" s="4" t="str">
        <f t="shared" ref="I90:I95" si="89">I89</f>
        <v>DAF / SESMT/CRH</v>
      </c>
      <c r="J90" s="4" t="s">
        <v>168</v>
      </c>
      <c r="K90" s="4" t="s">
        <v>169</v>
      </c>
      <c r="L90" s="4" t="s">
        <v>166</v>
      </c>
      <c r="M90" s="4">
        <v>1050</v>
      </c>
      <c r="N90" s="4">
        <v>1956.71</v>
      </c>
      <c r="O90" s="1"/>
      <c r="P90" s="1"/>
      <c r="Q90" s="1"/>
      <c r="R90" s="1"/>
      <c r="S90" s="1"/>
      <c r="T90" s="1"/>
      <c r="U90" s="1"/>
      <c r="V90" s="1"/>
    </row>
    <row r="91" spans="1:22" ht="13.5" customHeight="1" x14ac:dyDescent="0.35">
      <c r="A91" s="4" t="str">
        <f t="shared" ref="A91:G91" si="90">A90</f>
        <v>Suape</v>
      </c>
      <c r="B91" s="4" t="str">
        <f t="shared" si="90"/>
        <v>suape</v>
      </c>
      <c r="C91" s="4" t="str">
        <f t="shared" si="90"/>
        <v>PRESTAÇÃO EM SERVIÇOES ESPECIALIZADOS EM ENGENHARIA E
SEGURANÇA DO TRABALHO</v>
      </c>
      <c r="D91" s="4" t="str">
        <f t="shared" si="90"/>
        <v>056</v>
      </c>
      <c r="E91" s="4">
        <f t="shared" si="90"/>
        <v>2019</v>
      </c>
      <c r="F91" s="4" t="str">
        <f t="shared" si="90"/>
        <v>SINGULAR SERVIÇOS DE SAÚDE LTDA</v>
      </c>
      <c r="G91" s="4" t="str">
        <f t="shared" si="90"/>
        <v>007.901.265/0001-43</v>
      </c>
      <c r="H91" s="4" t="s">
        <v>196</v>
      </c>
      <c r="I91" s="4" t="str">
        <f t="shared" si="89"/>
        <v>DAF / SESMT/CRH</v>
      </c>
      <c r="J91" s="4" t="s">
        <v>996</v>
      </c>
      <c r="K91" s="4" t="s">
        <v>997</v>
      </c>
      <c r="L91" s="4" t="s">
        <v>998</v>
      </c>
      <c r="M91" s="4">
        <v>1151.68</v>
      </c>
      <c r="N91" s="4">
        <v>2556.17</v>
      </c>
      <c r="O91" s="1"/>
      <c r="P91" s="1"/>
      <c r="Q91" s="1"/>
      <c r="R91" s="1"/>
      <c r="S91" s="1"/>
      <c r="T91" s="1"/>
      <c r="U91" s="1"/>
      <c r="V91" s="1"/>
    </row>
    <row r="92" spans="1:22" ht="13.5" customHeight="1" x14ac:dyDescent="0.35">
      <c r="A92" s="4" t="str">
        <f t="shared" ref="A92:G92" si="91">A91</f>
        <v>Suape</v>
      </c>
      <c r="B92" s="4" t="str">
        <f t="shared" si="91"/>
        <v>suape</v>
      </c>
      <c r="C92" s="4" t="str">
        <f t="shared" si="91"/>
        <v>PRESTAÇÃO EM SERVIÇOES ESPECIALIZADOS EM ENGENHARIA E
SEGURANÇA DO TRABALHO</v>
      </c>
      <c r="D92" s="4" t="str">
        <f t="shared" si="91"/>
        <v>056</v>
      </c>
      <c r="E92" s="4">
        <f t="shared" si="91"/>
        <v>2019</v>
      </c>
      <c r="F92" s="4" t="str">
        <f t="shared" si="91"/>
        <v>SINGULAR SERVIÇOS DE SAÚDE LTDA</v>
      </c>
      <c r="G92" s="4" t="str">
        <f t="shared" si="91"/>
        <v>007.901.265/0001-43</v>
      </c>
      <c r="H92" s="4" t="s">
        <v>197</v>
      </c>
      <c r="I92" s="4" t="str">
        <f t="shared" si="89"/>
        <v>DAF / SESMT/CRH</v>
      </c>
      <c r="J92" s="4" t="s">
        <v>175</v>
      </c>
      <c r="K92" s="4" t="s">
        <v>176</v>
      </c>
      <c r="L92" s="4" t="s">
        <v>177</v>
      </c>
      <c r="M92" s="4">
        <v>1301.71</v>
      </c>
      <c r="N92" s="4">
        <v>3153.5</v>
      </c>
      <c r="O92" s="1"/>
      <c r="P92" s="1"/>
      <c r="Q92" s="1"/>
      <c r="R92" s="1"/>
      <c r="S92" s="1"/>
      <c r="T92" s="1"/>
      <c r="U92" s="1"/>
      <c r="V92" s="1"/>
    </row>
    <row r="93" spans="1:22" ht="13.5" customHeight="1" x14ac:dyDescent="0.35">
      <c r="A93" s="4" t="str">
        <f t="shared" ref="A93:G93" si="92">A92</f>
        <v>Suape</v>
      </c>
      <c r="B93" s="4" t="str">
        <f t="shared" si="92"/>
        <v>suape</v>
      </c>
      <c r="C93" s="4" t="str">
        <f t="shared" si="92"/>
        <v>PRESTAÇÃO EM SERVIÇOES ESPECIALIZADOS EM ENGENHARIA E
SEGURANÇA DO TRABALHO</v>
      </c>
      <c r="D93" s="4" t="str">
        <f t="shared" si="92"/>
        <v>056</v>
      </c>
      <c r="E93" s="4">
        <f t="shared" si="92"/>
        <v>2019</v>
      </c>
      <c r="F93" s="4" t="str">
        <f t="shared" si="92"/>
        <v>SINGULAR SERVIÇOS DE SAÚDE LTDA</v>
      </c>
      <c r="G93" s="4" t="str">
        <f t="shared" si="92"/>
        <v>007.901.265/0001-43</v>
      </c>
      <c r="H93" s="4" t="s">
        <v>198</v>
      </c>
      <c r="I93" s="4" t="str">
        <f t="shared" si="89"/>
        <v>DAF / SESMT/CRH</v>
      </c>
      <c r="J93" s="4" t="s">
        <v>175</v>
      </c>
      <c r="K93" s="4" t="s">
        <v>176</v>
      </c>
      <c r="L93" s="4" t="s">
        <v>177</v>
      </c>
      <c r="M93" s="4">
        <v>1301.71</v>
      </c>
      <c r="N93" s="4">
        <v>3153.5</v>
      </c>
      <c r="O93" s="1"/>
      <c r="P93" s="1"/>
      <c r="Q93" s="1"/>
      <c r="R93" s="1"/>
      <c r="S93" s="1"/>
      <c r="T93" s="1"/>
      <c r="U93" s="1"/>
      <c r="V93" s="1"/>
    </row>
    <row r="94" spans="1:22" ht="13.5" customHeight="1" x14ac:dyDescent="0.35">
      <c r="A94" s="4" t="str">
        <f t="shared" ref="A94:G94" si="93">A93</f>
        <v>Suape</v>
      </c>
      <c r="B94" s="4" t="str">
        <f t="shared" si="93"/>
        <v>suape</v>
      </c>
      <c r="C94" s="4" t="str">
        <f t="shared" si="93"/>
        <v>PRESTAÇÃO EM SERVIÇOES ESPECIALIZADOS EM ENGENHARIA E
SEGURANÇA DO TRABALHO</v>
      </c>
      <c r="D94" s="4" t="str">
        <f t="shared" si="93"/>
        <v>056</v>
      </c>
      <c r="E94" s="4">
        <f t="shared" si="93"/>
        <v>2019</v>
      </c>
      <c r="F94" s="4" t="str">
        <f t="shared" si="93"/>
        <v>SINGULAR SERVIÇOS DE SAÚDE LTDA</v>
      </c>
      <c r="G94" s="4" t="str">
        <f t="shared" si="93"/>
        <v>007.901.265/0001-43</v>
      </c>
      <c r="H94" s="4" t="s">
        <v>199</v>
      </c>
      <c r="I94" s="4" t="str">
        <f t="shared" si="89"/>
        <v>DAF / SESMT/CRH</v>
      </c>
      <c r="J94" s="4" t="s">
        <v>999</v>
      </c>
      <c r="K94" s="4" t="s">
        <v>1000</v>
      </c>
      <c r="L94" s="4" t="s">
        <v>1001</v>
      </c>
      <c r="M94" s="4">
        <v>1301.71</v>
      </c>
      <c r="N94" s="4">
        <v>3153.5</v>
      </c>
      <c r="O94" s="1"/>
      <c r="P94" s="1"/>
      <c r="Q94" s="1"/>
      <c r="R94" s="1"/>
      <c r="S94" s="1"/>
      <c r="T94" s="1"/>
      <c r="U94" s="1"/>
      <c r="V94" s="1"/>
    </row>
    <row r="95" spans="1:22" ht="13.5" customHeight="1" x14ac:dyDescent="0.35">
      <c r="A95" s="4" t="str">
        <f t="shared" ref="A95:G95" si="94">A94</f>
        <v>Suape</v>
      </c>
      <c r="B95" s="4" t="str">
        <f t="shared" si="94"/>
        <v>suape</v>
      </c>
      <c r="C95" s="4" t="str">
        <f t="shared" si="94"/>
        <v>PRESTAÇÃO EM SERVIÇOES ESPECIALIZADOS EM ENGENHARIA E
SEGURANÇA DO TRABALHO</v>
      </c>
      <c r="D95" s="4" t="str">
        <f t="shared" si="94"/>
        <v>056</v>
      </c>
      <c r="E95" s="4">
        <f t="shared" si="94"/>
        <v>2019</v>
      </c>
      <c r="F95" s="4" t="str">
        <f t="shared" si="94"/>
        <v>SINGULAR SERVIÇOS DE SAÚDE LTDA</v>
      </c>
      <c r="G95" s="4" t="str">
        <f t="shared" si="94"/>
        <v>007.901.265/0001-43</v>
      </c>
      <c r="H95" s="4" t="s">
        <v>200</v>
      </c>
      <c r="I95" s="4" t="str">
        <f t="shared" si="89"/>
        <v>DAF / SESMT/CRH</v>
      </c>
      <c r="J95" s="4" t="s">
        <v>1002</v>
      </c>
      <c r="K95" s="4" t="s">
        <v>1003</v>
      </c>
      <c r="L95" s="4" t="s">
        <v>1004</v>
      </c>
      <c r="M95" s="4">
        <v>1301.71</v>
      </c>
      <c r="N95" s="4">
        <v>3153.5</v>
      </c>
      <c r="O95" s="1"/>
      <c r="P95" s="1"/>
      <c r="Q95" s="1"/>
      <c r="R95" s="1"/>
      <c r="S95" s="1"/>
      <c r="T95" s="1"/>
      <c r="U95" s="1"/>
      <c r="V95" s="1"/>
    </row>
    <row r="96" spans="1:22" ht="13.5" customHeight="1" x14ac:dyDescent="0.35">
      <c r="A96" s="6" t="s">
        <v>18</v>
      </c>
      <c r="B96" s="6" t="s">
        <v>18</v>
      </c>
      <c r="C96" s="6" t="s">
        <v>648</v>
      </c>
      <c r="D96" s="6" t="s">
        <v>187</v>
      </c>
      <c r="E96" s="6">
        <v>2017</v>
      </c>
      <c r="F96" s="6" t="s">
        <v>188</v>
      </c>
      <c r="G96" s="6" t="s">
        <v>189</v>
      </c>
      <c r="H96" s="6" t="s">
        <v>649</v>
      </c>
      <c r="I96" s="6" t="s">
        <v>191</v>
      </c>
      <c r="J96" s="6" t="s">
        <v>192</v>
      </c>
      <c r="K96" s="6" t="s">
        <v>193</v>
      </c>
      <c r="L96" s="6" t="s">
        <v>194</v>
      </c>
      <c r="M96" s="6">
        <v>3027.51</v>
      </c>
      <c r="N96" s="6">
        <v>9005.15</v>
      </c>
      <c r="O96" s="1"/>
      <c r="P96" s="1"/>
      <c r="Q96" s="1"/>
      <c r="R96" s="1"/>
      <c r="S96" s="1"/>
      <c r="T96" s="1"/>
      <c r="U96" s="1"/>
      <c r="V96" s="1"/>
    </row>
    <row r="97" spans="1:22" ht="13.5" customHeight="1" x14ac:dyDescent="0.35">
      <c r="A97" s="6" t="str">
        <f t="shared" ref="A97:G97" si="95">A96</f>
        <v>Suape</v>
      </c>
      <c r="B97" s="6" t="str">
        <f t="shared" si="95"/>
        <v>Suape</v>
      </c>
      <c r="C97" s="6" t="str">
        <f t="shared" si="95"/>
        <v>Inspeção motorizada e fiscalização de vigilância terceirizada</v>
      </c>
      <c r="D97" s="6" t="str">
        <f t="shared" si="95"/>
        <v>028</v>
      </c>
      <c r="E97" s="6">
        <f t="shared" si="95"/>
        <v>2017</v>
      </c>
      <c r="F97" s="6" t="str">
        <f t="shared" si="95"/>
        <v>LISERVE</v>
      </c>
      <c r="G97" s="6" t="str">
        <f t="shared" si="95"/>
        <v>08.165.946/0001-10</v>
      </c>
      <c r="H97" s="6" t="s">
        <v>650</v>
      </c>
      <c r="I97" s="6" t="s">
        <v>191</v>
      </c>
      <c r="J97" s="6" t="s">
        <v>192</v>
      </c>
      <c r="K97" s="6" t="s">
        <v>193</v>
      </c>
      <c r="L97" s="6" t="s">
        <v>194</v>
      </c>
      <c r="M97" s="6">
        <v>3027.51</v>
      </c>
      <c r="N97" s="6">
        <v>9005.15</v>
      </c>
      <c r="O97" s="1"/>
      <c r="P97" s="1"/>
      <c r="Q97" s="1"/>
      <c r="R97" s="1"/>
      <c r="S97" s="1"/>
      <c r="T97" s="1"/>
      <c r="U97" s="1"/>
      <c r="V97" s="1"/>
    </row>
    <row r="98" spans="1:22" ht="13.5" customHeight="1" x14ac:dyDescent="0.35">
      <c r="A98" s="6" t="str">
        <f t="shared" ref="A98:G98" si="96">A97</f>
        <v>Suape</v>
      </c>
      <c r="B98" s="6" t="str">
        <f t="shared" si="96"/>
        <v>Suape</v>
      </c>
      <c r="C98" s="6" t="str">
        <f t="shared" si="96"/>
        <v>Inspeção motorizada e fiscalização de vigilância terceirizada</v>
      </c>
      <c r="D98" s="6" t="str">
        <f t="shared" si="96"/>
        <v>028</v>
      </c>
      <c r="E98" s="6">
        <f t="shared" si="96"/>
        <v>2017</v>
      </c>
      <c r="F98" s="6" t="str">
        <f t="shared" si="96"/>
        <v>LISERVE</v>
      </c>
      <c r="G98" s="6" t="str">
        <f t="shared" si="96"/>
        <v>08.165.946/0001-10</v>
      </c>
      <c r="H98" s="6" t="s">
        <v>651</v>
      </c>
      <c r="I98" s="6" t="s">
        <v>191</v>
      </c>
      <c r="J98" s="6" t="s">
        <v>192</v>
      </c>
      <c r="K98" s="6" t="s">
        <v>193</v>
      </c>
      <c r="L98" s="6" t="s">
        <v>194</v>
      </c>
      <c r="M98" s="6">
        <v>3027.51</v>
      </c>
      <c r="N98" s="6">
        <v>9081.9500000000007</v>
      </c>
      <c r="O98" s="1"/>
      <c r="P98" s="1"/>
      <c r="Q98" s="1"/>
      <c r="R98" s="1"/>
      <c r="S98" s="1"/>
      <c r="T98" s="1"/>
      <c r="U98" s="1"/>
      <c r="V98" s="1"/>
    </row>
    <row r="99" spans="1:22" ht="13.5" customHeight="1" x14ac:dyDescent="0.35">
      <c r="A99" s="6" t="str">
        <f t="shared" ref="A99:G99" si="97">A98</f>
        <v>Suape</v>
      </c>
      <c r="B99" s="6" t="str">
        <f t="shared" si="97"/>
        <v>Suape</v>
      </c>
      <c r="C99" s="6" t="str">
        <f t="shared" si="97"/>
        <v>Inspeção motorizada e fiscalização de vigilância terceirizada</v>
      </c>
      <c r="D99" s="6" t="str">
        <f t="shared" si="97"/>
        <v>028</v>
      </c>
      <c r="E99" s="6">
        <f t="shared" si="97"/>
        <v>2017</v>
      </c>
      <c r="F99" s="6" t="str">
        <f t="shared" si="97"/>
        <v>LISERVE</v>
      </c>
      <c r="G99" s="6" t="str">
        <f t="shared" si="97"/>
        <v>08.165.946/0001-10</v>
      </c>
      <c r="H99" s="6" t="s">
        <v>652</v>
      </c>
      <c r="I99" s="6" t="s">
        <v>191</v>
      </c>
      <c r="J99" s="6" t="s">
        <v>192</v>
      </c>
      <c r="K99" s="6" t="s">
        <v>193</v>
      </c>
      <c r="L99" s="6" t="s">
        <v>194</v>
      </c>
      <c r="M99" s="6">
        <v>3027.51</v>
      </c>
      <c r="N99" s="6">
        <v>9081.9500000000007</v>
      </c>
      <c r="O99" s="1"/>
      <c r="P99" s="1"/>
      <c r="Q99" s="1"/>
      <c r="R99" s="1"/>
      <c r="S99" s="1"/>
      <c r="T99" s="1"/>
      <c r="U99" s="1"/>
      <c r="V99" s="1"/>
    </row>
    <row r="100" spans="1:22" ht="13.5" customHeight="1" x14ac:dyDescent="0.35">
      <c r="A100" s="6" t="str">
        <f t="shared" ref="A100:G100" si="98">A99</f>
        <v>Suape</v>
      </c>
      <c r="B100" s="6" t="str">
        <f t="shared" si="98"/>
        <v>Suape</v>
      </c>
      <c r="C100" s="6" t="str">
        <f t="shared" si="98"/>
        <v>Inspeção motorizada e fiscalização de vigilância terceirizada</v>
      </c>
      <c r="D100" s="6" t="str">
        <f t="shared" si="98"/>
        <v>028</v>
      </c>
      <c r="E100" s="6">
        <f t="shared" si="98"/>
        <v>2017</v>
      </c>
      <c r="F100" s="6" t="str">
        <f t="shared" si="98"/>
        <v>LISERVE</v>
      </c>
      <c r="G100" s="6" t="str">
        <f t="shared" si="98"/>
        <v>08.165.946/0001-10</v>
      </c>
      <c r="H100" s="6" t="s">
        <v>653</v>
      </c>
      <c r="I100" s="6" t="s">
        <v>191</v>
      </c>
      <c r="J100" s="6" t="s">
        <v>192</v>
      </c>
      <c r="K100" s="6" t="s">
        <v>193</v>
      </c>
      <c r="L100" s="6" t="s">
        <v>194</v>
      </c>
      <c r="M100" s="6">
        <v>3027.51</v>
      </c>
      <c r="N100" s="6">
        <v>9005.15</v>
      </c>
      <c r="O100" s="1"/>
      <c r="P100" s="1"/>
      <c r="Q100" s="1"/>
      <c r="R100" s="1"/>
      <c r="S100" s="1"/>
      <c r="T100" s="1"/>
      <c r="U100" s="1"/>
      <c r="V100" s="1"/>
    </row>
    <row r="101" spans="1:22" ht="13.5" customHeight="1" x14ac:dyDescent="0.35">
      <c r="A101" s="6" t="str">
        <f t="shared" ref="A101:G101" si="99">A100</f>
        <v>Suape</v>
      </c>
      <c r="B101" s="6" t="str">
        <f t="shared" si="99"/>
        <v>Suape</v>
      </c>
      <c r="C101" s="6" t="str">
        <f t="shared" si="99"/>
        <v>Inspeção motorizada e fiscalização de vigilância terceirizada</v>
      </c>
      <c r="D101" s="6" t="str">
        <f t="shared" si="99"/>
        <v>028</v>
      </c>
      <c r="E101" s="6">
        <f t="shared" si="99"/>
        <v>2017</v>
      </c>
      <c r="F101" s="6" t="str">
        <f t="shared" si="99"/>
        <v>LISERVE</v>
      </c>
      <c r="G101" s="6" t="str">
        <f t="shared" si="99"/>
        <v>08.165.946/0001-10</v>
      </c>
      <c r="H101" s="6" t="s">
        <v>654</v>
      </c>
      <c r="I101" s="6" t="s">
        <v>191</v>
      </c>
      <c r="J101" s="6" t="s">
        <v>192</v>
      </c>
      <c r="K101" s="6" t="s">
        <v>193</v>
      </c>
      <c r="L101" s="6" t="s">
        <v>194</v>
      </c>
      <c r="M101" s="6">
        <v>3027.51</v>
      </c>
      <c r="N101" s="6">
        <v>9005.15</v>
      </c>
      <c r="O101" s="1"/>
      <c r="P101" s="1"/>
      <c r="Q101" s="1"/>
      <c r="R101" s="1"/>
      <c r="S101" s="1"/>
      <c r="T101" s="1"/>
      <c r="U101" s="1"/>
      <c r="V101" s="1"/>
    </row>
    <row r="102" spans="1:22" ht="13.5" customHeight="1" x14ac:dyDescent="0.35">
      <c r="A102" s="6" t="str">
        <f t="shared" ref="A102:G102" si="100">A101</f>
        <v>Suape</v>
      </c>
      <c r="B102" s="6" t="str">
        <f t="shared" si="100"/>
        <v>Suape</v>
      </c>
      <c r="C102" s="6" t="str">
        <f t="shared" si="100"/>
        <v>Inspeção motorizada e fiscalização de vigilância terceirizada</v>
      </c>
      <c r="D102" s="6" t="str">
        <f t="shared" si="100"/>
        <v>028</v>
      </c>
      <c r="E102" s="6">
        <f t="shared" si="100"/>
        <v>2017</v>
      </c>
      <c r="F102" s="6" t="str">
        <f t="shared" si="100"/>
        <v>LISERVE</v>
      </c>
      <c r="G102" s="6" t="str">
        <f t="shared" si="100"/>
        <v>08.165.946/0001-10</v>
      </c>
      <c r="H102" s="6" t="s">
        <v>655</v>
      </c>
      <c r="I102" s="6" t="s">
        <v>191</v>
      </c>
      <c r="J102" s="6" t="s">
        <v>192</v>
      </c>
      <c r="K102" s="6" t="s">
        <v>193</v>
      </c>
      <c r="L102" s="6" t="s">
        <v>194</v>
      </c>
      <c r="M102" s="6">
        <v>3027.51</v>
      </c>
      <c r="N102" s="6">
        <v>9005.15</v>
      </c>
      <c r="O102" s="1"/>
      <c r="P102" s="1"/>
      <c r="Q102" s="1"/>
      <c r="R102" s="1"/>
      <c r="S102" s="1"/>
      <c r="T102" s="1"/>
      <c r="U102" s="1"/>
      <c r="V102" s="1"/>
    </row>
    <row r="103" spans="1:22" ht="13.5" customHeight="1" x14ac:dyDescent="0.35">
      <c r="A103" s="6" t="str">
        <f t="shared" ref="A103:G103" si="101">A102</f>
        <v>Suape</v>
      </c>
      <c r="B103" s="6" t="str">
        <f t="shared" si="101"/>
        <v>Suape</v>
      </c>
      <c r="C103" s="6" t="str">
        <f t="shared" si="101"/>
        <v>Inspeção motorizada e fiscalização de vigilância terceirizada</v>
      </c>
      <c r="D103" s="6" t="str">
        <f t="shared" si="101"/>
        <v>028</v>
      </c>
      <c r="E103" s="6">
        <f t="shared" si="101"/>
        <v>2017</v>
      </c>
      <c r="F103" s="6" t="str">
        <f t="shared" si="101"/>
        <v>LISERVE</v>
      </c>
      <c r="G103" s="6" t="str">
        <f t="shared" si="101"/>
        <v>08.165.946/0001-10</v>
      </c>
      <c r="H103" s="6" t="s">
        <v>656</v>
      </c>
      <c r="I103" s="6" t="s">
        <v>191</v>
      </c>
      <c r="J103" s="6" t="s">
        <v>192</v>
      </c>
      <c r="K103" s="6" t="s">
        <v>193</v>
      </c>
      <c r="L103" s="6" t="s">
        <v>194</v>
      </c>
      <c r="M103" s="6">
        <v>3027.51</v>
      </c>
      <c r="N103" s="6">
        <v>9005.15</v>
      </c>
      <c r="O103" s="1"/>
      <c r="P103" s="1"/>
      <c r="Q103" s="1"/>
      <c r="R103" s="1"/>
      <c r="S103" s="1"/>
      <c r="T103" s="1"/>
      <c r="U103" s="1"/>
      <c r="V103" s="1"/>
    </row>
    <row r="104" spans="1:22" ht="13.5" customHeight="1" x14ac:dyDescent="0.35">
      <c r="A104" s="6" t="str">
        <f t="shared" ref="A104:G104" si="102">A103</f>
        <v>Suape</v>
      </c>
      <c r="B104" s="6" t="str">
        <f t="shared" si="102"/>
        <v>Suape</v>
      </c>
      <c r="C104" s="6" t="str">
        <f t="shared" si="102"/>
        <v>Inspeção motorizada e fiscalização de vigilância terceirizada</v>
      </c>
      <c r="D104" s="6" t="str">
        <f t="shared" si="102"/>
        <v>028</v>
      </c>
      <c r="E104" s="6">
        <f t="shared" si="102"/>
        <v>2017</v>
      </c>
      <c r="F104" s="6" t="str">
        <f t="shared" si="102"/>
        <v>LISERVE</v>
      </c>
      <c r="G104" s="6" t="str">
        <f t="shared" si="102"/>
        <v>08.165.946/0001-10</v>
      </c>
      <c r="H104" s="6" t="s">
        <v>657</v>
      </c>
      <c r="I104" s="6" t="s">
        <v>191</v>
      </c>
      <c r="J104" s="6" t="s">
        <v>192</v>
      </c>
      <c r="K104" s="6" t="s">
        <v>193</v>
      </c>
      <c r="L104" s="6" t="s">
        <v>194</v>
      </c>
      <c r="M104" s="6">
        <v>3027.51</v>
      </c>
      <c r="N104" s="6">
        <v>9081.9500000000007</v>
      </c>
      <c r="O104" s="1"/>
      <c r="P104" s="1"/>
      <c r="Q104" s="1"/>
      <c r="R104" s="1"/>
      <c r="S104" s="1"/>
      <c r="T104" s="1"/>
      <c r="U104" s="1"/>
      <c r="V104" s="1"/>
    </row>
    <row r="105" spans="1:22" ht="13.5" customHeight="1" x14ac:dyDescent="0.35">
      <c r="A105" s="6" t="str">
        <f t="shared" ref="A105:G105" si="103">A104</f>
        <v>Suape</v>
      </c>
      <c r="B105" s="6" t="str">
        <f t="shared" si="103"/>
        <v>Suape</v>
      </c>
      <c r="C105" s="6" t="str">
        <f t="shared" si="103"/>
        <v>Inspeção motorizada e fiscalização de vigilância terceirizada</v>
      </c>
      <c r="D105" s="6" t="str">
        <f t="shared" si="103"/>
        <v>028</v>
      </c>
      <c r="E105" s="6">
        <f t="shared" si="103"/>
        <v>2017</v>
      </c>
      <c r="F105" s="6" t="str">
        <f t="shared" si="103"/>
        <v>LISERVE</v>
      </c>
      <c r="G105" s="6" t="str">
        <f t="shared" si="103"/>
        <v>08.165.946/0001-10</v>
      </c>
      <c r="H105" s="6" t="s">
        <v>658</v>
      </c>
      <c r="I105" s="6" t="s">
        <v>191</v>
      </c>
      <c r="J105" s="6" t="s">
        <v>192</v>
      </c>
      <c r="K105" s="6" t="s">
        <v>193</v>
      </c>
      <c r="L105" s="6" t="s">
        <v>204</v>
      </c>
      <c r="M105" s="6">
        <v>3027.51</v>
      </c>
      <c r="N105" s="6">
        <v>9005.15</v>
      </c>
      <c r="O105" s="1"/>
      <c r="P105" s="1"/>
      <c r="Q105" s="1"/>
      <c r="R105" s="1"/>
      <c r="S105" s="1"/>
      <c r="T105" s="1"/>
      <c r="U105" s="1"/>
      <c r="V105" s="1"/>
    </row>
    <row r="106" spans="1:22" ht="13.5" customHeight="1" x14ac:dyDescent="0.35">
      <c r="A106" s="6" t="str">
        <f t="shared" ref="A106:G106" si="104">A105</f>
        <v>Suape</v>
      </c>
      <c r="B106" s="6" t="str">
        <f t="shared" si="104"/>
        <v>Suape</v>
      </c>
      <c r="C106" s="6" t="str">
        <f t="shared" si="104"/>
        <v>Inspeção motorizada e fiscalização de vigilância terceirizada</v>
      </c>
      <c r="D106" s="6" t="str">
        <f t="shared" si="104"/>
        <v>028</v>
      </c>
      <c r="E106" s="6">
        <f t="shared" si="104"/>
        <v>2017</v>
      </c>
      <c r="F106" s="6" t="str">
        <f t="shared" si="104"/>
        <v>LISERVE</v>
      </c>
      <c r="G106" s="6" t="str">
        <f t="shared" si="104"/>
        <v>08.165.946/0001-10</v>
      </c>
      <c r="H106" s="6" t="s">
        <v>659</v>
      </c>
      <c r="I106" s="6" t="s">
        <v>191</v>
      </c>
      <c r="J106" s="6" t="s">
        <v>192</v>
      </c>
      <c r="K106" s="6" t="s">
        <v>193</v>
      </c>
      <c r="L106" s="6" t="s">
        <v>194</v>
      </c>
      <c r="M106" s="6">
        <v>3027.51</v>
      </c>
      <c r="N106" s="6">
        <v>9005.15</v>
      </c>
      <c r="O106" s="1"/>
      <c r="P106" s="1"/>
      <c r="Q106" s="1"/>
      <c r="R106" s="1"/>
      <c r="S106" s="1"/>
      <c r="T106" s="1"/>
      <c r="U106" s="1"/>
      <c r="V106" s="1"/>
    </row>
    <row r="107" spans="1:22" ht="13.5" customHeight="1" x14ac:dyDescent="0.35">
      <c r="A107" s="6" t="str">
        <f t="shared" ref="A107:G107" si="105">A106</f>
        <v>Suape</v>
      </c>
      <c r="B107" s="6" t="str">
        <f t="shared" si="105"/>
        <v>Suape</v>
      </c>
      <c r="C107" s="6" t="str">
        <f t="shared" si="105"/>
        <v>Inspeção motorizada e fiscalização de vigilância terceirizada</v>
      </c>
      <c r="D107" s="6" t="str">
        <f t="shared" si="105"/>
        <v>028</v>
      </c>
      <c r="E107" s="6">
        <f t="shared" si="105"/>
        <v>2017</v>
      </c>
      <c r="F107" s="6" t="str">
        <f t="shared" si="105"/>
        <v>LISERVE</v>
      </c>
      <c r="G107" s="6" t="str">
        <f t="shared" si="105"/>
        <v>08.165.946/0001-10</v>
      </c>
      <c r="H107" s="6" t="s">
        <v>660</v>
      </c>
      <c r="I107" s="6" t="s">
        <v>191</v>
      </c>
      <c r="J107" s="6" t="s">
        <v>192</v>
      </c>
      <c r="K107" s="6" t="s">
        <v>193</v>
      </c>
      <c r="L107" s="6" t="s">
        <v>194</v>
      </c>
      <c r="M107" s="6">
        <v>3027.51</v>
      </c>
      <c r="N107" s="6">
        <v>9081.9500000000007</v>
      </c>
      <c r="O107" s="1"/>
      <c r="P107" s="1"/>
      <c r="Q107" s="1"/>
      <c r="R107" s="1"/>
      <c r="S107" s="1"/>
      <c r="T107" s="1"/>
      <c r="U107" s="1"/>
      <c r="V107" s="1"/>
    </row>
    <row r="108" spans="1:22" ht="13.5" customHeight="1" x14ac:dyDescent="0.35">
      <c r="A108" s="6" t="str">
        <f t="shared" ref="A108:G108" si="106">A107</f>
        <v>Suape</v>
      </c>
      <c r="B108" s="6" t="str">
        <f t="shared" si="106"/>
        <v>Suape</v>
      </c>
      <c r="C108" s="6" t="str">
        <f t="shared" si="106"/>
        <v>Inspeção motorizada e fiscalização de vigilância terceirizada</v>
      </c>
      <c r="D108" s="6" t="str">
        <f t="shared" si="106"/>
        <v>028</v>
      </c>
      <c r="E108" s="6">
        <f t="shared" si="106"/>
        <v>2017</v>
      </c>
      <c r="F108" s="6" t="str">
        <f t="shared" si="106"/>
        <v>LISERVE</v>
      </c>
      <c r="G108" s="6" t="str">
        <f t="shared" si="106"/>
        <v>08.165.946/0001-10</v>
      </c>
      <c r="H108" s="6" t="s">
        <v>661</v>
      </c>
      <c r="I108" s="6" t="s">
        <v>191</v>
      </c>
      <c r="J108" s="6" t="s">
        <v>192</v>
      </c>
      <c r="K108" s="6" t="s">
        <v>193</v>
      </c>
      <c r="L108" s="6" t="s">
        <v>204</v>
      </c>
      <c r="M108" s="6">
        <v>3027.51</v>
      </c>
      <c r="N108" s="6">
        <v>9005.15</v>
      </c>
      <c r="O108" s="1"/>
      <c r="P108" s="1"/>
      <c r="Q108" s="1"/>
      <c r="R108" s="1"/>
      <c r="S108" s="1"/>
      <c r="T108" s="1"/>
      <c r="U108" s="1"/>
      <c r="V108" s="1"/>
    </row>
    <row r="109" spans="1:22" ht="13.5" customHeight="1" x14ac:dyDescent="0.35">
      <c r="A109" s="6" t="str">
        <f t="shared" ref="A109:G109" si="107">A108</f>
        <v>Suape</v>
      </c>
      <c r="B109" s="6" t="str">
        <f t="shared" si="107"/>
        <v>Suape</v>
      </c>
      <c r="C109" s="6" t="str">
        <f t="shared" si="107"/>
        <v>Inspeção motorizada e fiscalização de vigilância terceirizada</v>
      </c>
      <c r="D109" s="6" t="str">
        <f t="shared" si="107"/>
        <v>028</v>
      </c>
      <c r="E109" s="6">
        <f t="shared" si="107"/>
        <v>2017</v>
      </c>
      <c r="F109" s="6" t="str">
        <f t="shared" si="107"/>
        <v>LISERVE</v>
      </c>
      <c r="G109" s="6" t="str">
        <f t="shared" si="107"/>
        <v>08.165.946/0001-10</v>
      </c>
      <c r="H109" s="6" t="s">
        <v>662</v>
      </c>
      <c r="I109" s="6" t="s">
        <v>191</v>
      </c>
      <c r="J109" s="6" t="s">
        <v>192</v>
      </c>
      <c r="K109" s="6" t="s">
        <v>193</v>
      </c>
      <c r="L109" s="6" t="s">
        <v>194</v>
      </c>
      <c r="M109" s="6">
        <v>3027.51</v>
      </c>
      <c r="N109" s="6">
        <v>9005.15</v>
      </c>
      <c r="O109" s="1"/>
      <c r="P109" s="1"/>
      <c r="Q109" s="1"/>
      <c r="R109" s="1"/>
      <c r="S109" s="1"/>
      <c r="T109" s="1"/>
      <c r="U109" s="1"/>
      <c r="V109" s="1"/>
    </row>
    <row r="110" spans="1:22" ht="13.5" customHeight="1" x14ac:dyDescent="0.35">
      <c r="A110" s="6" t="str">
        <f t="shared" ref="A110:G110" si="108">A109</f>
        <v>Suape</v>
      </c>
      <c r="B110" s="6" t="str">
        <f t="shared" si="108"/>
        <v>Suape</v>
      </c>
      <c r="C110" s="6" t="str">
        <f t="shared" si="108"/>
        <v>Inspeção motorizada e fiscalização de vigilância terceirizada</v>
      </c>
      <c r="D110" s="6" t="str">
        <f t="shared" si="108"/>
        <v>028</v>
      </c>
      <c r="E110" s="6">
        <f t="shared" si="108"/>
        <v>2017</v>
      </c>
      <c r="F110" s="6" t="str">
        <f t="shared" si="108"/>
        <v>LISERVE</v>
      </c>
      <c r="G110" s="6" t="str">
        <f t="shared" si="108"/>
        <v>08.165.946/0001-10</v>
      </c>
      <c r="H110" s="6" t="s">
        <v>663</v>
      </c>
      <c r="I110" s="6" t="s">
        <v>191</v>
      </c>
      <c r="J110" s="6" t="s">
        <v>192</v>
      </c>
      <c r="K110" s="6" t="s">
        <v>193</v>
      </c>
      <c r="L110" s="6" t="s">
        <v>194</v>
      </c>
      <c r="M110" s="6">
        <v>3027.51</v>
      </c>
      <c r="N110" s="6">
        <v>9005.15</v>
      </c>
      <c r="O110" s="1"/>
      <c r="P110" s="1"/>
      <c r="Q110" s="1"/>
      <c r="R110" s="1"/>
      <c r="S110" s="1"/>
      <c r="T110" s="1"/>
      <c r="U110" s="1"/>
      <c r="V110" s="1"/>
    </row>
    <row r="111" spans="1:22" ht="13.5" customHeight="1" x14ac:dyDescent="0.35">
      <c r="A111" s="6" t="str">
        <f t="shared" ref="A111:G111" si="109">A110</f>
        <v>Suape</v>
      </c>
      <c r="B111" s="6" t="str">
        <f t="shared" si="109"/>
        <v>Suape</v>
      </c>
      <c r="C111" s="6" t="str">
        <f t="shared" si="109"/>
        <v>Inspeção motorizada e fiscalização de vigilância terceirizada</v>
      </c>
      <c r="D111" s="6" t="str">
        <f t="shared" si="109"/>
        <v>028</v>
      </c>
      <c r="E111" s="6">
        <f t="shared" si="109"/>
        <v>2017</v>
      </c>
      <c r="F111" s="6" t="str">
        <f t="shared" si="109"/>
        <v>LISERVE</v>
      </c>
      <c r="G111" s="6" t="str">
        <f t="shared" si="109"/>
        <v>08.165.946/0001-10</v>
      </c>
      <c r="H111" s="6" t="s">
        <v>664</v>
      </c>
      <c r="I111" s="6" t="s">
        <v>191</v>
      </c>
      <c r="J111" s="6" t="s">
        <v>192</v>
      </c>
      <c r="K111" s="6" t="s">
        <v>193</v>
      </c>
      <c r="L111" s="6" t="s">
        <v>194</v>
      </c>
      <c r="M111" s="6">
        <v>3027.51</v>
      </c>
      <c r="N111" s="6">
        <v>9005.15</v>
      </c>
      <c r="O111" s="1"/>
      <c r="P111" s="1"/>
      <c r="Q111" s="1"/>
      <c r="R111" s="1"/>
      <c r="S111" s="1"/>
      <c r="T111" s="1"/>
      <c r="U111" s="1"/>
      <c r="V111" s="1"/>
    </row>
    <row r="112" spans="1:22" ht="13.5" customHeight="1" x14ac:dyDescent="0.35">
      <c r="A112" s="6" t="str">
        <f t="shared" ref="A112:G112" si="110">A111</f>
        <v>Suape</v>
      </c>
      <c r="B112" s="6" t="str">
        <f t="shared" si="110"/>
        <v>Suape</v>
      </c>
      <c r="C112" s="6" t="str">
        <f t="shared" si="110"/>
        <v>Inspeção motorizada e fiscalização de vigilância terceirizada</v>
      </c>
      <c r="D112" s="6" t="str">
        <f t="shared" si="110"/>
        <v>028</v>
      </c>
      <c r="E112" s="6">
        <f t="shared" si="110"/>
        <v>2017</v>
      </c>
      <c r="F112" s="6" t="str">
        <f t="shared" si="110"/>
        <v>LISERVE</v>
      </c>
      <c r="G112" s="6" t="str">
        <f t="shared" si="110"/>
        <v>08.165.946/0001-10</v>
      </c>
      <c r="H112" s="6" t="s">
        <v>665</v>
      </c>
      <c r="I112" s="6" t="s">
        <v>191</v>
      </c>
      <c r="J112" s="6" t="s">
        <v>192</v>
      </c>
      <c r="K112" s="6" t="s">
        <v>193</v>
      </c>
      <c r="L112" s="6" t="s">
        <v>194</v>
      </c>
      <c r="M112" s="6">
        <v>3027.51</v>
      </c>
      <c r="N112" s="6">
        <v>9006.15</v>
      </c>
      <c r="O112" s="1"/>
      <c r="P112" s="1"/>
      <c r="Q112" s="1"/>
      <c r="R112" s="1"/>
      <c r="S112" s="1"/>
      <c r="T112" s="1"/>
      <c r="U112" s="1"/>
      <c r="V112" s="1"/>
    </row>
    <row r="113" spans="1:22" ht="13.5" customHeight="1" x14ac:dyDescent="0.35">
      <c r="A113" s="6" t="str">
        <f t="shared" ref="A113:G113" si="111">A112</f>
        <v>Suape</v>
      </c>
      <c r="B113" s="6" t="str">
        <f t="shared" si="111"/>
        <v>Suape</v>
      </c>
      <c r="C113" s="6" t="str">
        <f t="shared" si="111"/>
        <v>Inspeção motorizada e fiscalização de vigilância terceirizada</v>
      </c>
      <c r="D113" s="6" t="str">
        <f t="shared" si="111"/>
        <v>028</v>
      </c>
      <c r="E113" s="6">
        <f t="shared" si="111"/>
        <v>2017</v>
      </c>
      <c r="F113" s="6" t="str">
        <f t="shared" si="111"/>
        <v>LISERVE</v>
      </c>
      <c r="G113" s="6" t="str">
        <f t="shared" si="111"/>
        <v>08.165.946/0001-10</v>
      </c>
      <c r="H113" s="6" t="s">
        <v>666</v>
      </c>
      <c r="I113" s="6" t="s">
        <v>191</v>
      </c>
      <c r="J113" s="6" t="s">
        <v>192</v>
      </c>
      <c r="K113" s="6" t="s">
        <v>193</v>
      </c>
      <c r="L113" s="6" t="s">
        <v>194</v>
      </c>
      <c r="M113" s="6">
        <v>3027.51</v>
      </c>
      <c r="N113" s="6">
        <v>9005.15</v>
      </c>
      <c r="O113" s="1"/>
      <c r="P113" s="1"/>
      <c r="Q113" s="1"/>
      <c r="R113" s="1"/>
      <c r="S113" s="1"/>
      <c r="T113" s="1"/>
      <c r="U113" s="1"/>
      <c r="V113" s="1"/>
    </row>
    <row r="114" spans="1:22" ht="13.5" customHeight="1" x14ac:dyDescent="0.35">
      <c r="A114" s="6" t="str">
        <f t="shared" ref="A114:G114" si="112">A113</f>
        <v>Suape</v>
      </c>
      <c r="B114" s="6" t="str">
        <f t="shared" si="112"/>
        <v>Suape</v>
      </c>
      <c r="C114" s="6" t="str">
        <f t="shared" si="112"/>
        <v>Inspeção motorizada e fiscalização de vigilância terceirizada</v>
      </c>
      <c r="D114" s="6" t="str">
        <f t="shared" si="112"/>
        <v>028</v>
      </c>
      <c r="E114" s="6">
        <f t="shared" si="112"/>
        <v>2017</v>
      </c>
      <c r="F114" s="6" t="str">
        <f t="shared" si="112"/>
        <v>LISERVE</v>
      </c>
      <c r="G114" s="6" t="str">
        <f t="shared" si="112"/>
        <v>08.165.946/0001-10</v>
      </c>
      <c r="H114" s="6" t="s">
        <v>667</v>
      </c>
      <c r="I114" s="6" t="s">
        <v>191</v>
      </c>
      <c r="J114" s="6" t="s">
        <v>192</v>
      </c>
      <c r="K114" s="6" t="s">
        <v>193</v>
      </c>
      <c r="L114" s="6" t="s">
        <v>194</v>
      </c>
      <c r="M114" s="6">
        <v>3027.51</v>
      </c>
      <c r="N114" s="6">
        <v>9005.15</v>
      </c>
      <c r="O114" s="1"/>
      <c r="P114" s="1"/>
      <c r="Q114" s="1"/>
      <c r="R114" s="1"/>
      <c r="S114" s="1"/>
      <c r="T114" s="1"/>
      <c r="U114" s="1"/>
      <c r="V114" s="1"/>
    </row>
    <row r="115" spans="1:22" ht="13.5" customHeight="1" x14ac:dyDescent="0.35">
      <c r="A115" s="6" t="str">
        <f t="shared" ref="A115:G115" si="113">A114</f>
        <v>Suape</v>
      </c>
      <c r="B115" s="6" t="str">
        <f t="shared" si="113"/>
        <v>Suape</v>
      </c>
      <c r="C115" s="6" t="str">
        <f t="shared" si="113"/>
        <v>Inspeção motorizada e fiscalização de vigilância terceirizada</v>
      </c>
      <c r="D115" s="6" t="str">
        <f t="shared" si="113"/>
        <v>028</v>
      </c>
      <c r="E115" s="6">
        <f t="shared" si="113"/>
        <v>2017</v>
      </c>
      <c r="F115" s="6" t="str">
        <f t="shared" si="113"/>
        <v>LISERVE</v>
      </c>
      <c r="G115" s="6" t="str">
        <f t="shared" si="113"/>
        <v>08.165.946/0001-10</v>
      </c>
      <c r="H115" s="6" t="s">
        <v>668</v>
      </c>
      <c r="I115" s="6" t="s">
        <v>191</v>
      </c>
      <c r="J115" s="6" t="s">
        <v>192</v>
      </c>
      <c r="K115" s="6" t="s">
        <v>193</v>
      </c>
      <c r="L115" s="6" t="s">
        <v>194</v>
      </c>
      <c r="M115" s="6">
        <v>3027.51</v>
      </c>
      <c r="N115" s="6">
        <v>9081.9500000000007</v>
      </c>
      <c r="O115" s="1"/>
      <c r="P115" s="1"/>
      <c r="Q115" s="1"/>
      <c r="R115" s="1"/>
      <c r="S115" s="1"/>
      <c r="T115" s="1"/>
      <c r="U115" s="1"/>
      <c r="V115" s="1"/>
    </row>
    <row r="116" spans="1:22" ht="13.5" customHeight="1" x14ac:dyDescent="0.35">
      <c r="A116" s="6" t="str">
        <f t="shared" ref="A116:G116" si="114">A115</f>
        <v>Suape</v>
      </c>
      <c r="B116" s="6" t="str">
        <f t="shared" si="114"/>
        <v>Suape</v>
      </c>
      <c r="C116" s="6" t="str">
        <f t="shared" si="114"/>
        <v>Inspeção motorizada e fiscalização de vigilância terceirizada</v>
      </c>
      <c r="D116" s="6" t="str">
        <f t="shared" si="114"/>
        <v>028</v>
      </c>
      <c r="E116" s="6">
        <f t="shared" si="114"/>
        <v>2017</v>
      </c>
      <c r="F116" s="6" t="str">
        <f t="shared" si="114"/>
        <v>LISERVE</v>
      </c>
      <c r="G116" s="6" t="str">
        <f t="shared" si="114"/>
        <v>08.165.946/0001-10</v>
      </c>
      <c r="H116" s="6" t="s">
        <v>669</v>
      </c>
      <c r="I116" s="6" t="s">
        <v>191</v>
      </c>
      <c r="J116" s="6" t="s">
        <v>192</v>
      </c>
      <c r="K116" s="6" t="s">
        <v>193</v>
      </c>
      <c r="L116" s="6" t="s">
        <v>204</v>
      </c>
      <c r="M116" s="6">
        <v>3027.51</v>
      </c>
      <c r="N116" s="6">
        <v>9005.15</v>
      </c>
      <c r="O116" s="1"/>
      <c r="P116" s="1"/>
      <c r="Q116" s="1"/>
      <c r="R116" s="1"/>
      <c r="S116" s="1"/>
      <c r="T116" s="1"/>
      <c r="U116" s="1"/>
      <c r="V116" s="1"/>
    </row>
    <row r="117" spans="1:22" ht="13.5" customHeight="1" x14ac:dyDescent="0.35">
      <c r="A117" s="6" t="str">
        <f t="shared" ref="A117:G117" si="115">A116</f>
        <v>Suape</v>
      </c>
      <c r="B117" s="6" t="str">
        <f t="shared" si="115"/>
        <v>Suape</v>
      </c>
      <c r="C117" s="6" t="str">
        <f t="shared" si="115"/>
        <v>Inspeção motorizada e fiscalização de vigilância terceirizada</v>
      </c>
      <c r="D117" s="6" t="str">
        <f t="shared" si="115"/>
        <v>028</v>
      </c>
      <c r="E117" s="6">
        <f t="shared" si="115"/>
        <v>2017</v>
      </c>
      <c r="F117" s="6" t="str">
        <f t="shared" si="115"/>
        <v>LISERVE</v>
      </c>
      <c r="G117" s="6" t="str">
        <f t="shared" si="115"/>
        <v>08.165.946/0001-10</v>
      </c>
      <c r="H117" s="6" t="s">
        <v>670</v>
      </c>
      <c r="I117" s="6" t="s">
        <v>191</v>
      </c>
      <c r="J117" s="6" t="s">
        <v>192</v>
      </c>
      <c r="K117" s="6" t="s">
        <v>193</v>
      </c>
      <c r="L117" s="6" t="s">
        <v>194</v>
      </c>
      <c r="M117" s="6">
        <v>3027.51</v>
      </c>
      <c r="N117" s="6">
        <v>9005.15</v>
      </c>
      <c r="O117" s="1"/>
      <c r="P117" s="1"/>
      <c r="Q117" s="1"/>
      <c r="R117" s="1"/>
      <c r="S117" s="1"/>
      <c r="T117" s="1"/>
      <c r="U117" s="1"/>
      <c r="V117" s="1"/>
    </row>
    <row r="118" spans="1:22" ht="13.5" customHeight="1" x14ac:dyDescent="0.35">
      <c r="A118" s="6" t="str">
        <f t="shared" ref="A118:G118" si="116">A117</f>
        <v>Suape</v>
      </c>
      <c r="B118" s="6" t="str">
        <f t="shared" si="116"/>
        <v>Suape</v>
      </c>
      <c r="C118" s="6" t="str">
        <f t="shared" si="116"/>
        <v>Inspeção motorizada e fiscalização de vigilância terceirizada</v>
      </c>
      <c r="D118" s="6" t="str">
        <f t="shared" si="116"/>
        <v>028</v>
      </c>
      <c r="E118" s="6">
        <f t="shared" si="116"/>
        <v>2017</v>
      </c>
      <c r="F118" s="6" t="str">
        <f t="shared" si="116"/>
        <v>LISERVE</v>
      </c>
      <c r="G118" s="6" t="str">
        <f t="shared" si="116"/>
        <v>08.165.946/0001-10</v>
      </c>
      <c r="H118" s="6" t="s">
        <v>671</v>
      </c>
      <c r="I118" s="6" t="s">
        <v>191</v>
      </c>
      <c r="J118" s="6" t="s">
        <v>192</v>
      </c>
      <c r="K118" s="6" t="s">
        <v>193</v>
      </c>
      <c r="L118" s="6" t="s">
        <v>194</v>
      </c>
      <c r="M118" s="6">
        <v>3027.51</v>
      </c>
      <c r="N118" s="6">
        <v>9005.15</v>
      </c>
      <c r="O118" s="1"/>
      <c r="P118" s="1"/>
      <c r="Q118" s="1"/>
      <c r="R118" s="1"/>
      <c r="S118" s="1"/>
      <c r="T118" s="1"/>
      <c r="U118" s="1"/>
      <c r="V118" s="1"/>
    </row>
    <row r="119" spans="1:22" ht="13.5" customHeight="1" x14ac:dyDescent="0.35">
      <c r="A119" s="6" t="str">
        <f t="shared" ref="A119:G119" si="117">A118</f>
        <v>Suape</v>
      </c>
      <c r="B119" s="6" t="str">
        <f t="shared" si="117"/>
        <v>Suape</v>
      </c>
      <c r="C119" s="6" t="str">
        <f t="shared" si="117"/>
        <v>Inspeção motorizada e fiscalização de vigilância terceirizada</v>
      </c>
      <c r="D119" s="6" t="str">
        <f t="shared" si="117"/>
        <v>028</v>
      </c>
      <c r="E119" s="6">
        <f t="shared" si="117"/>
        <v>2017</v>
      </c>
      <c r="F119" s="6" t="str">
        <f t="shared" si="117"/>
        <v>LISERVE</v>
      </c>
      <c r="G119" s="6" t="str">
        <f t="shared" si="117"/>
        <v>08.165.946/0001-10</v>
      </c>
      <c r="H119" s="6" t="s">
        <v>672</v>
      </c>
      <c r="I119" s="6" t="s">
        <v>191</v>
      </c>
      <c r="J119" s="6" t="s">
        <v>192</v>
      </c>
      <c r="K119" s="6" t="s">
        <v>193</v>
      </c>
      <c r="L119" s="6" t="s">
        <v>194</v>
      </c>
      <c r="M119" s="6">
        <v>3027.51</v>
      </c>
      <c r="N119" s="6">
        <v>9005.15</v>
      </c>
      <c r="O119" s="1"/>
      <c r="P119" s="1"/>
      <c r="Q119" s="1"/>
      <c r="R119" s="1"/>
      <c r="S119" s="1"/>
      <c r="T119" s="1"/>
      <c r="U119" s="1"/>
      <c r="V119" s="1"/>
    </row>
    <row r="120" spans="1:22" ht="13.5" customHeight="1" x14ac:dyDescent="0.35">
      <c r="A120" s="6" t="str">
        <f t="shared" ref="A120:G120" si="118">A119</f>
        <v>Suape</v>
      </c>
      <c r="B120" s="6" t="str">
        <f t="shared" si="118"/>
        <v>Suape</v>
      </c>
      <c r="C120" s="6" t="str">
        <f t="shared" si="118"/>
        <v>Inspeção motorizada e fiscalização de vigilância terceirizada</v>
      </c>
      <c r="D120" s="6" t="str">
        <f t="shared" si="118"/>
        <v>028</v>
      </c>
      <c r="E120" s="6">
        <f t="shared" si="118"/>
        <v>2017</v>
      </c>
      <c r="F120" s="6" t="str">
        <f t="shared" si="118"/>
        <v>LISERVE</v>
      </c>
      <c r="G120" s="6" t="str">
        <f t="shared" si="118"/>
        <v>08.165.946/0001-10</v>
      </c>
      <c r="H120" s="6" t="s">
        <v>673</v>
      </c>
      <c r="I120" s="6" t="s">
        <v>191</v>
      </c>
      <c r="J120" s="6" t="s">
        <v>192</v>
      </c>
      <c r="K120" s="6" t="s">
        <v>193</v>
      </c>
      <c r="L120" s="6" t="s">
        <v>194</v>
      </c>
      <c r="M120" s="6">
        <v>3027.51</v>
      </c>
      <c r="N120" s="6">
        <v>9005.15</v>
      </c>
      <c r="O120" s="1"/>
      <c r="P120" s="1"/>
      <c r="Q120" s="1"/>
      <c r="R120" s="1"/>
      <c r="S120" s="1"/>
      <c r="T120" s="1"/>
      <c r="U120" s="1"/>
      <c r="V120" s="1"/>
    </row>
    <row r="121" spans="1:22" ht="13.5" customHeight="1" x14ac:dyDescent="0.35">
      <c r="A121" s="6" t="str">
        <f t="shared" ref="A121:G121" si="119">A120</f>
        <v>Suape</v>
      </c>
      <c r="B121" s="6" t="str">
        <f t="shared" si="119"/>
        <v>Suape</v>
      </c>
      <c r="C121" s="6" t="str">
        <f t="shared" si="119"/>
        <v>Inspeção motorizada e fiscalização de vigilância terceirizada</v>
      </c>
      <c r="D121" s="6" t="str">
        <f t="shared" si="119"/>
        <v>028</v>
      </c>
      <c r="E121" s="6">
        <f t="shared" si="119"/>
        <v>2017</v>
      </c>
      <c r="F121" s="6" t="str">
        <f t="shared" si="119"/>
        <v>LISERVE</v>
      </c>
      <c r="G121" s="6" t="str">
        <f t="shared" si="119"/>
        <v>08.165.946/0001-10</v>
      </c>
      <c r="H121" s="6" t="s">
        <v>674</v>
      </c>
      <c r="I121" s="6" t="s">
        <v>191</v>
      </c>
      <c r="J121" s="6" t="s">
        <v>192</v>
      </c>
      <c r="K121" s="6" t="s">
        <v>193</v>
      </c>
      <c r="L121" s="6" t="s">
        <v>194</v>
      </c>
      <c r="M121" s="6">
        <v>3027.51</v>
      </c>
      <c r="N121" s="6">
        <v>9005.15</v>
      </c>
      <c r="O121" s="1"/>
      <c r="P121" s="1"/>
      <c r="Q121" s="1"/>
      <c r="R121" s="1"/>
      <c r="S121" s="1"/>
      <c r="T121" s="1"/>
      <c r="U121" s="1"/>
      <c r="V121" s="1"/>
    </row>
    <row r="122" spans="1:22" ht="13.5" customHeight="1" x14ac:dyDescent="0.35">
      <c r="A122" s="6" t="str">
        <f t="shared" ref="A122:G122" si="120">A121</f>
        <v>Suape</v>
      </c>
      <c r="B122" s="6" t="str">
        <f t="shared" si="120"/>
        <v>Suape</v>
      </c>
      <c r="C122" s="6" t="str">
        <f t="shared" si="120"/>
        <v>Inspeção motorizada e fiscalização de vigilância terceirizada</v>
      </c>
      <c r="D122" s="6" t="str">
        <f t="shared" si="120"/>
        <v>028</v>
      </c>
      <c r="E122" s="6">
        <f t="shared" si="120"/>
        <v>2017</v>
      </c>
      <c r="F122" s="6" t="str">
        <f t="shared" si="120"/>
        <v>LISERVE</v>
      </c>
      <c r="G122" s="6" t="str">
        <f t="shared" si="120"/>
        <v>08.165.946/0001-10</v>
      </c>
      <c r="H122" s="6" t="s">
        <v>675</v>
      </c>
      <c r="I122" s="6" t="s">
        <v>191</v>
      </c>
      <c r="J122" s="6" t="s">
        <v>192</v>
      </c>
      <c r="K122" s="6" t="s">
        <v>222</v>
      </c>
      <c r="L122" s="6" t="s">
        <v>194</v>
      </c>
      <c r="M122" s="6">
        <v>3027.51</v>
      </c>
      <c r="N122" s="6">
        <v>9005.15</v>
      </c>
      <c r="O122" s="1"/>
      <c r="P122" s="1"/>
      <c r="Q122" s="1"/>
      <c r="R122" s="1"/>
      <c r="S122" s="1"/>
      <c r="T122" s="1"/>
      <c r="U122" s="1"/>
      <c r="V122" s="1"/>
    </row>
    <row r="123" spans="1:22" ht="13.5" customHeight="1" x14ac:dyDescent="0.35">
      <c r="A123" s="6" t="str">
        <f t="shared" ref="A123:G123" si="121">A122</f>
        <v>Suape</v>
      </c>
      <c r="B123" s="6" t="str">
        <f t="shared" si="121"/>
        <v>Suape</v>
      </c>
      <c r="C123" s="6" t="str">
        <f t="shared" si="121"/>
        <v>Inspeção motorizada e fiscalização de vigilância terceirizada</v>
      </c>
      <c r="D123" s="6" t="str">
        <f t="shared" si="121"/>
        <v>028</v>
      </c>
      <c r="E123" s="6">
        <f t="shared" si="121"/>
        <v>2017</v>
      </c>
      <c r="F123" s="6" t="str">
        <f t="shared" si="121"/>
        <v>LISERVE</v>
      </c>
      <c r="G123" s="6" t="str">
        <f t="shared" si="121"/>
        <v>08.165.946/0001-10</v>
      </c>
      <c r="H123" s="6" t="s">
        <v>676</v>
      </c>
      <c r="I123" s="6" t="s">
        <v>191</v>
      </c>
      <c r="J123" s="6" t="s">
        <v>192</v>
      </c>
      <c r="K123" s="6" t="s">
        <v>193</v>
      </c>
      <c r="L123" s="6" t="s">
        <v>204</v>
      </c>
      <c r="M123" s="6">
        <v>3027.51</v>
      </c>
      <c r="N123" s="6">
        <v>9005.15</v>
      </c>
      <c r="O123" s="1"/>
      <c r="P123" s="1"/>
      <c r="Q123" s="1"/>
      <c r="R123" s="1"/>
      <c r="S123" s="1"/>
      <c r="T123" s="1"/>
      <c r="U123" s="1"/>
      <c r="V123" s="1"/>
    </row>
    <row r="124" spans="1:22" ht="13.5" customHeight="1" x14ac:dyDescent="0.35">
      <c r="A124" s="6" t="str">
        <f t="shared" ref="A124:G124" si="122">A123</f>
        <v>Suape</v>
      </c>
      <c r="B124" s="6" t="str">
        <f t="shared" si="122"/>
        <v>Suape</v>
      </c>
      <c r="C124" s="6" t="str">
        <f t="shared" si="122"/>
        <v>Inspeção motorizada e fiscalização de vigilância terceirizada</v>
      </c>
      <c r="D124" s="6" t="str">
        <f t="shared" si="122"/>
        <v>028</v>
      </c>
      <c r="E124" s="6">
        <f t="shared" si="122"/>
        <v>2017</v>
      </c>
      <c r="F124" s="6" t="str">
        <f t="shared" si="122"/>
        <v>LISERVE</v>
      </c>
      <c r="G124" s="6" t="str">
        <f t="shared" si="122"/>
        <v>08.165.946/0001-10</v>
      </c>
      <c r="H124" s="6" t="s">
        <v>677</v>
      </c>
      <c r="I124" s="6" t="s">
        <v>191</v>
      </c>
      <c r="J124" s="6" t="s">
        <v>192</v>
      </c>
      <c r="K124" s="6" t="s">
        <v>193</v>
      </c>
      <c r="L124" s="6" t="s">
        <v>194</v>
      </c>
      <c r="M124" s="6">
        <v>3027.51</v>
      </c>
      <c r="N124" s="6">
        <v>9005.15</v>
      </c>
      <c r="O124" s="1"/>
      <c r="P124" s="1"/>
      <c r="Q124" s="1"/>
      <c r="R124" s="1"/>
      <c r="S124" s="1"/>
      <c r="T124" s="1"/>
      <c r="U124" s="1"/>
      <c r="V124" s="1"/>
    </row>
    <row r="125" spans="1:22" ht="13.5" customHeight="1" x14ac:dyDescent="0.35">
      <c r="A125" s="6" t="str">
        <f t="shared" ref="A125:G125" si="123">A124</f>
        <v>Suape</v>
      </c>
      <c r="B125" s="6" t="str">
        <f t="shared" si="123"/>
        <v>Suape</v>
      </c>
      <c r="C125" s="6" t="str">
        <f t="shared" si="123"/>
        <v>Inspeção motorizada e fiscalização de vigilância terceirizada</v>
      </c>
      <c r="D125" s="6" t="str">
        <f t="shared" si="123"/>
        <v>028</v>
      </c>
      <c r="E125" s="6">
        <f t="shared" si="123"/>
        <v>2017</v>
      </c>
      <c r="F125" s="6" t="str">
        <f t="shared" si="123"/>
        <v>LISERVE</v>
      </c>
      <c r="G125" s="6" t="str">
        <f t="shared" si="123"/>
        <v>08.165.946/0001-10</v>
      </c>
      <c r="H125" s="6" t="s">
        <v>678</v>
      </c>
      <c r="I125" s="6" t="s">
        <v>191</v>
      </c>
      <c r="J125" s="6" t="s">
        <v>192</v>
      </c>
      <c r="K125" s="6" t="s">
        <v>193</v>
      </c>
      <c r="L125" s="6" t="s">
        <v>194</v>
      </c>
      <c r="M125" s="6">
        <v>3027.51</v>
      </c>
      <c r="N125" s="6">
        <v>9005.15</v>
      </c>
      <c r="O125" s="1"/>
      <c r="P125" s="1"/>
      <c r="Q125" s="1"/>
      <c r="R125" s="1"/>
      <c r="S125" s="1"/>
      <c r="T125" s="1"/>
      <c r="U125" s="1"/>
      <c r="V125" s="1"/>
    </row>
    <row r="126" spans="1:22" ht="13.5" customHeight="1" x14ac:dyDescent="0.35">
      <c r="A126" s="6" t="str">
        <f t="shared" ref="A126:G126" si="124">A125</f>
        <v>Suape</v>
      </c>
      <c r="B126" s="6" t="str">
        <f t="shared" si="124"/>
        <v>Suape</v>
      </c>
      <c r="C126" s="6" t="str">
        <f t="shared" si="124"/>
        <v>Inspeção motorizada e fiscalização de vigilância terceirizada</v>
      </c>
      <c r="D126" s="6" t="str">
        <f t="shared" si="124"/>
        <v>028</v>
      </c>
      <c r="E126" s="6">
        <f t="shared" si="124"/>
        <v>2017</v>
      </c>
      <c r="F126" s="6" t="str">
        <f t="shared" si="124"/>
        <v>LISERVE</v>
      </c>
      <c r="G126" s="6" t="str">
        <f t="shared" si="124"/>
        <v>08.165.946/0001-10</v>
      </c>
      <c r="H126" s="6" t="s">
        <v>679</v>
      </c>
      <c r="I126" s="6" t="s">
        <v>191</v>
      </c>
      <c r="J126" s="6" t="s">
        <v>192</v>
      </c>
      <c r="K126" s="6" t="s">
        <v>193</v>
      </c>
      <c r="L126" s="6" t="s">
        <v>194</v>
      </c>
      <c r="M126" s="6">
        <v>3027.51</v>
      </c>
      <c r="N126" s="6">
        <v>9005.15</v>
      </c>
      <c r="O126" s="1"/>
      <c r="P126" s="1"/>
      <c r="Q126" s="1"/>
      <c r="R126" s="1"/>
      <c r="S126" s="1"/>
      <c r="T126" s="1"/>
      <c r="U126" s="1"/>
      <c r="V126" s="1"/>
    </row>
    <row r="127" spans="1:22" ht="13.5" customHeight="1" x14ac:dyDescent="0.35">
      <c r="A127" s="6" t="str">
        <f t="shared" ref="A127:G127" si="125">A126</f>
        <v>Suape</v>
      </c>
      <c r="B127" s="6" t="str">
        <f t="shared" si="125"/>
        <v>Suape</v>
      </c>
      <c r="C127" s="6" t="str">
        <f t="shared" si="125"/>
        <v>Inspeção motorizada e fiscalização de vigilância terceirizada</v>
      </c>
      <c r="D127" s="6" t="str">
        <f t="shared" si="125"/>
        <v>028</v>
      </c>
      <c r="E127" s="6">
        <f t="shared" si="125"/>
        <v>2017</v>
      </c>
      <c r="F127" s="6" t="str">
        <f t="shared" si="125"/>
        <v>LISERVE</v>
      </c>
      <c r="G127" s="6" t="str">
        <f t="shared" si="125"/>
        <v>08.165.946/0001-10</v>
      </c>
      <c r="H127" s="6" t="s">
        <v>680</v>
      </c>
      <c r="I127" s="6" t="s">
        <v>191</v>
      </c>
      <c r="J127" s="6" t="s">
        <v>192</v>
      </c>
      <c r="K127" s="6" t="s">
        <v>193</v>
      </c>
      <c r="L127" s="6" t="s">
        <v>194</v>
      </c>
      <c r="M127" s="6">
        <v>3027.51</v>
      </c>
      <c r="N127" s="6">
        <v>9005.15</v>
      </c>
      <c r="O127" s="1"/>
      <c r="P127" s="1"/>
      <c r="Q127" s="1"/>
      <c r="R127" s="1"/>
      <c r="S127" s="1"/>
      <c r="T127" s="1"/>
      <c r="U127" s="1"/>
      <c r="V127" s="1"/>
    </row>
    <row r="128" spans="1:22" ht="13.5" customHeight="1" x14ac:dyDescent="0.35">
      <c r="A128" s="6" t="str">
        <f t="shared" ref="A128:G128" si="126">A127</f>
        <v>Suape</v>
      </c>
      <c r="B128" s="6" t="str">
        <f t="shared" si="126"/>
        <v>Suape</v>
      </c>
      <c r="C128" s="6" t="str">
        <f t="shared" si="126"/>
        <v>Inspeção motorizada e fiscalização de vigilância terceirizada</v>
      </c>
      <c r="D128" s="6" t="str">
        <f t="shared" si="126"/>
        <v>028</v>
      </c>
      <c r="E128" s="6">
        <f t="shared" si="126"/>
        <v>2017</v>
      </c>
      <c r="F128" s="6" t="str">
        <f t="shared" si="126"/>
        <v>LISERVE</v>
      </c>
      <c r="G128" s="6" t="str">
        <f t="shared" si="126"/>
        <v>08.165.946/0001-10</v>
      </c>
      <c r="H128" s="6" t="s">
        <v>681</v>
      </c>
      <c r="I128" s="6" t="s">
        <v>191</v>
      </c>
      <c r="J128" s="6" t="s">
        <v>229</v>
      </c>
      <c r="K128" s="6" t="s">
        <v>193</v>
      </c>
      <c r="L128" s="6" t="s">
        <v>194</v>
      </c>
      <c r="M128" s="6">
        <v>3942.25</v>
      </c>
      <c r="N128" s="6">
        <v>16452.55</v>
      </c>
      <c r="O128" s="1"/>
      <c r="P128" s="1"/>
      <c r="Q128" s="1"/>
      <c r="R128" s="1"/>
      <c r="S128" s="1"/>
      <c r="T128" s="1"/>
      <c r="U128" s="1"/>
      <c r="V128" s="1"/>
    </row>
    <row r="129" spans="1:22" ht="13.5" customHeight="1" x14ac:dyDescent="0.35">
      <c r="A129" s="6" t="str">
        <f t="shared" ref="A129:G129" si="127">A128</f>
        <v>Suape</v>
      </c>
      <c r="B129" s="6" t="str">
        <f t="shared" si="127"/>
        <v>Suape</v>
      </c>
      <c r="C129" s="6" t="str">
        <f t="shared" si="127"/>
        <v>Inspeção motorizada e fiscalização de vigilância terceirizada</v>
      </c>
      <c r="D129" s="6" t="str">
        <f t="shared" si="127"/>
        <v>028</v>
      </c>
      <c r="E129" s="6">
        <f t="shared" si="127"/>
        <v>2017</v>
      </c>
      <c r="F129" s="6" t="str">
        <f t="shared" si="127"/>
        <v>LISERVE</v>
      </c>
      <c r="G129" s="6" t="str">
        <f t="shared" si="127"/>
        <v>08.165.946/0001-10</v>
      </c>
      <c r="H129" s="6" t="s">
        <v>682</v>
      </c>
      <c r="I129" s="6" t="s">
        <v>191</v>
      </c>
      <c r="J129" s="6" t="s">
        <v>229</v>
      </c>
      <c r="K129" s="6" t="s">
        <v>193</v>
      </c>
      <c r="L129" s="6" t="s">
        <v>194</v>
      </c>
      <c r="M129" s="6">
        <v>3942.25</v>
      </c>
      <c r="N129" s="6">
        <v>16452.55</v>
      </c>
      <c r="O129" s="1"/>
      <c r="P129" s="1"/>
      <c r="Q129" s="1"/>
      <c r="R129" s="1"/>
      <c r="S129" s="1"/>
      <c r="T129" s="1"/>
      <c r="U129" s="1"/>
      <c r="V129" s="1"/>
    </row>
    <row r="130" spans="1:22" ht="13.5" customHeight="1" x14ac:dyDescent="0.35">
      <c r="A130" s="4" t="s">
        <v>18</v>
      </c>
      <c r="B130" s="4" t="s">
        <v>18</v>
      </c>
      <c r="C130" s="4" t="s">
        <v>231</v>
      </c>
      <c r="D130" s="4" t="s">
        <v>232</v>
      </c>
      <c r="E130" s="4">
        <v>2021</v>
      </c>
      <c r="F130" s="4" t="s">
        <v>233</v>
      </c>
      <c r="G130" s="4" t="s">
        <v>234</v>
      </c>
      <c r="H130" s="4" t="s">
        <v>235</v>
      </c>
      <c r="I130" s="4" t="s">
        <v>236</v>
      </c>
      <c r="J130" s="4" t="s">
        <v>25</v>
      </c>
      <c r="K130" s="4" t="s">
        <v>237</v>
      </c>
      <c r="L130" s="4" t="s">
        <v>27</v>
      </c>
      <c r="M130" s="4">
        <v>1302</v>
      </c>
      <c r="N130" s="4">
        <v>3280.05</v>
      </c>
      <c r="O130" s="1"/>
      <c r="P130" s="1"/>
      <c r="Q130" s="1"/>
      <c r="R130" s="1"/>
      <c r="S130" s="1"/>
      <c r="T130" s="1"/>
      <c r="U130" s="1"/>
      <c r="V130" s="1"/>
    </row>
    <row r="131" spans="1:22" ht="13.5" customHeight="1" x14ac:dyDescent="0.35">
      <c r="A131" s="4" t="str">
        <f t="shared" ref="A131:G131" si="128">A130</f>
        <v>Suape</v>
      </c>
      <c r="B131" s="4" t="str">
        <f t="shared" si="128"/>
        <v>Suape</v>
      </c>
      <c r="C131" s="4" t="str">
        <f t="shared" si="128"/>
        <v>Auxiliares de Apoio à serviço de Campo</v>
      </c>
      <c r="D131" s="4" t="str">
        <f t="shared" si="128"/>
        <v>048</v>
      </c>
      <c r="E131" s="4">
        <f t="shared" si="128"/>
        <v>2021</v>
      </c>
      <c r="F131" s="4" t="str">
        <f t="shared" si="128"/>
        <v>ATIVA SERVIÇOS DE APOIO ADMINISTRATIVO EIRELI</v>
      </c>
      <c r="G131" s="4" t="str">
        <f t="shared" si="128"/>
        <v>22.778.636/0001-00</v>
      </c>
      <c r="H131" s="4" t="s">
        <v>238</v>
      </c>
      <c r="I131" s="4" t="str">
        <f>I130</f>
        <v>SUAPE/DFP</v>
      </c>
      <c r="J131" s="4" t="s">
        <v>25</v>
      </c>
      <c r="K131" s="4" t="s">
        <v>237</v>
      </c>
      <c r="L131" s="4" t="s">
        <v>27</v>
      </c>
      <c r="M131" s="4">
        <v>1302</v>
      </c>
      <c r="N131" s="4">
        <v>3280.05</v>
      </c>
      <c r="O131" s="1"/>
      <c r="P131" s="1"/>
      <c r="Q131" s="1"/>
      <c r="R131" s="1"/>
      <c r="S131" s="1"/>
      <c r="T131" s="1"/>
      <c r="U131" s="1"/>
      <c r="V131" s="1"/>
    </row>
    <row r="132" spans="1:22" ht="13.5" customHeight="1" x14ac:dyDescent="0.35">
      <c r="A132" s="4" t="str">
        <f t="shared" ref="A132:G132" si="129">A130</f>
        <v>Suape</v>
      </c>
      <c r="B132" s="4" t="str">
        <f t="shared" si="129"/>
        <v>Suape</v>
      </c>
      <c r="C132" s="4" t="str">
        <f t="shared" si="129"/>
        <v>Auxiliares de Apoio à serviço de Campo</v>
      </c>
      <c r="D132" s="4" t="str">
        <f t="shared" si="129"/>
        <v>048</v>
      </c>
      <c r="E132" s="4">
        <f t="shared" si="129"/>
        <v>2021</v>
      </c>
      <c r="F132" s="4" t="str">
        <f t="shared" si="129"/>
        <v>ATIVA SERVIÇOS DE APOIO ADMINISTRATIVO EIRELI</v>
      </c>
      <c r="G132" s="4" t="str">
        <f t="shared" si="129"/>
        <v>22.778.636/0001-00</v>
      </c>
      <c r="H132" s="4" t="s">
        <v>239</v>
      </c>
      <c r="I132" s="4" t="str">
        <f t="shared" ref="I132:I133" si="130">I130</f>
        <v>SUAPE/DFP</v>
      </c>
      <c r="J132" s="4" t="s">
        <v>25</v>
      </c>
      <c r="K132" s="4" t="s">
        <v>237</v>
      </c>
      <c r="L132" s="4" t="s">
        <v>27</v>
      </c>
      <c r="M132" s="4">
        <v>1302</v>
      </c>
      <c r="N132" s="4">
        <v>3280.05</v>
      </c>
      <c r="O132" s="1"/>
      <c r="P132" s="1"/>
      <c r="Q132" s="1"/>
      <c r="R132" s="1"/>
      <c r="S132" s="1"/>
      <c r="T132" s="1"/>
      <c r="U132" s="1"/>
      <c r="V132" s="1"/>
    </row>
    <row r="133" spans="1:22" ht="13.5" customHeight="1" x14ac:dyDescent="0.35">
      <c r="A133" s="4" t="str">
        <f t="shared" ref="A133:G133" si="131">A131</f>
        <v>Suape</v>
      </c>
      <c r="B133" s="4" t="str">
        <f t="shared" si="131"/>
        <v>Suape</v>
      </c>
      <c r="C133" s="4" t="str">
        <f t="shared" si="131"/>
        <v>Auxiliares de Apoio à serviço de Campo</v>
      </c>
      <c r="D133" s="4" t="str">
        <f t="shared" si="131"/>
        <v>048</v>
      </c>
      <c r="E133" s="4">
        <f t="shared" si="131"/>
        <v>2021</v>
      </c>
      <c r="F133" s="4" t="str">
        <f t="shared" si="131"/>
        <v>ATIVA SERVIÇOS DE APOIO ADMINISTRATIVO EIRELI</v>
      </c>
      <c r="G133" s="4" t="str">
        <f t="shared" si="131"/>
        <v>22.778.636/0001-00</v>
      </c>
      <c r="H133" s="4" t="s">
        <v>240</v>
      </c>
      <c r="I133" s="4" t="str">
        <f t="shared" si="130"/>
        <v>SUAPE/DFP</v>
      </c>
      <c r="J133" s="4" t="s">
        <v>25</v>
      </c>
      <c r="K133" s="4" t="s">
        <v>237</v>
      </c>
      <c r="L133" s="4" t="s">
        <v>27</v>
      </c>
      <c r="M133" s="4">
        <v>1302</v>
      </c>
      <c r="N133" s="4">
        <v>3280.05</v>
      </c>
      <c r="O133" s="1"/>
      <c r="P133" s="1"/>
      <c r="Q133" s="1"/>
      <c r="R133" s="1"/>
      <c r="S133" s="1"/>
      <c r="T133" s="1"/>
      <c r="U133" s="1"/>
      <c r="V133" s="1"/>
    </row>
    <row r="134" spans="1:22" ht="13.5" customHeight="1" x14ac:dyDescent="0.35">
      <c r="A134" s="6" t="s">
        <v>18</v>
      </c>
      <c r="B134" s="6" t="s">
        <v>18</v>
      </c>
      <c r="C134" s="6" t="s">
        <v>241</v>
      </c>
      <c r="D134" s="6" t="s">
        <v>242</v>
      </c>
      <c r="E134" s="6">
        <v>2018</v>
      </c>
      <c r="F134" s="6" t="s">
        <v>243</v>
      </c>
      <c r="G134" s="6" t="s">
        <v>244</v>
      </c>
      <c r="H134" s="6" t="s">
        <v>245</v>
      </c>
      <c r="I134" s="6" t="s">
        <v>246</v>
      </c>
      <c r="J134" s="6" t="s">
        <v>247</v>
      </c>
      <c r="K134" s="6" t="s">
        <v>26</v>
      </c>
      <c r="L134" s="6" t="s">
        <v>248</v>
      </c>
      <c r="M134" s="6">
        <v>2385.92</v>
      </c>
      <c r="N134" s="6">
        <v>4746.1114764799995</v>
      </c>
      <c r="O134" s="1"/>
      <c r="P134" s="1"/>
      <c r="Q134" s="1"/>
      <c r="R134" s="1"/>
      <c r="S134" s="1"/>
      <c r="T134" s="1"/>
      <c r="U134" s="1"/>
      <c r="V134" s="1"/>
    </row>
    <row r="135" spans="1:22" ht="13.5" customHeight="1" x14ac:dyDescent="0.35">
      <c r="A135" s="6" t="str">
        <f t="shared" ref="A135:G135" si="132">A134</f>
        <v>Suape</v>
      </c>
      <c r="B135" s="6" t="str">
        <f t="shared" si="132"/>
        <v>Suape</v>
      </c>
      <c r="C135" s="6" t="str">
        <f t="shared" si="132"/>
        <v>Operação e manutenção de Centro de Prontidão Ambiental</v>
      </c>
      <c r="D135" s="6" t="str">
        <f t="shared" si="132"/>
        <v>023</v>
      </c>
      <c r="E135" s="6">
        <f t="shared" si="132"/>
        <v>2018</v>
      </c>
      <c r="F135" s="6" t="str">
        <f t="shared" si="132"/>
        <v>BRASBUNKER PARTICIPAÇÕES S/A</v>
      </c>
      <c r="G135" s="6" t="str">
        <f t="shared" si="132"/>
        <v>04.931.019/0001-02</v>
      </c>
      <c r="H135" s="6" t="s">
        <v>249</v>
      </c>
      <c r="I135" s="6" t="s">
        <v>246</v>
      </c>
      <c r="J135" s="6" t="s">
        <v>250</v>
      </c>
      <c r="K135" s="6" t="s">
        <v>26</v>
      </c>
      <c r="L135" s="6" t="s">
        <v>27</v>
      </c>
      <c r="M135" s="6">
        <v>9645.4500000000007</v>
      </c>
      <c r="N135" s="6">
        <v>17215.3027348</v>
      </c>
      <c r="O135" s="1"/>
      <c r="P135" s="1"/>
      <c r="Q135" s="1"/>
      <c r="R135" s="1"/>
      <c r="S135" s="1"/>
      <c r="T135" s="1"/>
      <c r="U135" s="1"/>
      <c r="V135" s="1"/>
    </row>
    <row r="136" spans="1:22" ht="13.5" customHeight="1" x14ac:dyDescent="0.35">
      <c r="A136" s="6" t="str">
        <f t="shared" ref="A136:G136" si="133">A135</f>
        <v>Suape</v>
      </c>
      <c r="B136" s="6" t="str">
        <f t="shared" si="133"/>
        <v>Suape</v>
      </c>
      <c r="C136" s="6" t="str">
        <f t="shared" si="133"/>
        <v>Operação e manutenção de Centro de Prontidão Ambiental</v>
      </c>
      <c r="D136" s="6" t="str">
        <f t="shared" si="133"/>
        <v>023</v>
      </c>
      <c r="E136" s="6">
        <f t="shared" si="133"/>
        <v>2018</v>
      </c>
      <c r="F136" s="6" t="str">
        <f t="shared" si="133"/>
        <v>BRASBUNKER PARTICIPAÇÕES S/A</v>
      </c>
      <c r="G136" s="6" t="str">
        <f t="shared" si="133"/>
        <v>04.931.019/0001-02</v>
      </c>
      <c r="H136" s="6" t="s">
        <v>251</v>
      </c>
      <c r="I136" s="6" t="s">
        <v>246</v>
      </c>
      <c r="J136" s="6" t="s">
        <v>247</v>
      </c>
      <c r="K136" s="6" t="s">
        <v>26</v>
      </c>
      <c r="L136" s="6" t="s">
        <v>248</v>
      </c>
      <c r="M136" s="6">
        <v>2385.92</v>
      </c>
      <c r="N136" s="6">
        <v>4738.3414764799991</v>
      </c>
      <c r="O136" s="1"/>
      <c r="P136" s="1"/>
      <c r="Q136" s="1"/>
      <c r="R136" s="1"/>
      <c r="S136" s="1"/>
      <c r="T136" s="1"/>
      <c r="U136" s="1"/>
      <c r="V136" s="1"/>
    </row>
    <row r="137" spans="1:22" ht="13.5" customHeight="1" x14ac:dyDescent="0.35">
      <c r="A137" s="6" t="str">
        <f t="shared" ref="A137:G137" si="134">A136</f>
        <v>Suape</v>
      </c>
      <c r="B137" s="6" t="str">
        <f t="shared" si="134"/>
        <v>Suape</v>
      </c>
      <c r="C137" s="6" t="str">
        <f t="shared" si="134"/>
        <v>Operação e manutenção de Centro de Prontidão Ambiental</v>
      </c>
      <c r="D137" s="6" t="str">
        <f t="shared" si="134"/>
        <v>023</v>
      </c>
      <c r="E137" s="6">
        <f t="shared" si="134"/>
        <v>2018</v>
      </c>
      <c r="F137" s="6" t="str">
        <f t="shared" si="134"/>
        <v>BRASBUNKER PARTICIPAÇÕES S/A</v>
      </c>
      <c r="G137" s="6" t="str">
        <f t="shared" si="134"/>
        <v>04.931.019/0001-02</v>
      </c>
      <c r="H137" s="6" t="s">
        <v>252</v>
      </c>
      <c r="I137" s="6" t="s">
        <v>246</v>
      </c>
      <c r="J137" s="6" t="s">
        <v>253</v>
      </c>
      <c r="K137" s="6" t="s">
        <v>26</v>
      </c>
      <c r="L137" s="6" t="s">
        <v>27</v>
      </c>
      <c r="M137" s="6">
        <v>2162.9899999999998</v>
      </c>
      <c r="N137" s="6">
        <v>4396.9264085599998</v>
      </c>
      <c r="O137" s="1"/>
      <c r="P137" s="1"/>
      <c r="Q137" s="1"/>
      <c r="R137" s="1"/>
      <c r="S137" s="1"/>
      <c r="T137" s="1"/>
      <c r="U137" s="1"/>
      <c r="V137" s="1"/>
    </row>
    <row r="138" spans="1:22" ht="13.5" customHeight="1" x14ac:dyDescent="0.35">
      <c r="A138" s="6" t="str">
        <f t="shared" ref="A138:G138" si="135">A137</f>
        <v>Suape</v>
      </c>
      <c r="B138" s="6" t="str">
        <f t="shared" si="135"/>
        <v>Suape</v>
      </c>
      <c r="C138" s="6" t="str">
        <f t="shared" si="135"/>
        <v>Operação e manutenção de Centro de Prontidão Ambiental</v>
      </c>
      <c r="D138" s="6" t="str">
        <f t="shared" si="135"/>
        <v>023</v>
      </c>
      <c r="E138" s="6">
        <f t="shared" si="135"/>
        <v>2018</v>
      </c>
      <c r="F138" s="6" t="str">
        <f t="shared" si="135"/>
        <v>BRASBUNKER PARTICIPAÇÕES S/A</v>
      </c>
      <c r="G138" s="6" t="str">
        <f t="shared" si="135"/>
        <v>04.931.019/0001-02</v>
      </c>
      <c r="H138" s="6" t="s">
        <v>254</v>
      </c>
      <c r="I138" s="6" t="s">
        <v>246</v>
      </c>
      <c r="J138" s="6" t="s">
        <v>247</v>
      </c>
      <c r="K138" s="6" t="s">
        <v>26</v>
      </c>
      <c r="L138" s="6" t="s">
        <v>248</v>
      </c>
      <c r="M138" s="6">
        <v>2180.31</v>
      </c>
      <c r="N138" s="6">
        <v>4424.0554866399998</v>
      </c>
      <c r="O138" s="1"/>
      <c r="P138" s="1"/>
      <c r="Q138" s="1"/>
      <c r="R138" s="1"/>
      <c r="S138" s="1"/>
      <c r="T138" s="1"/>
      <c r="U138" s="1"/>
      <c r="V138" s="1"/>
    </row>
    <row r="139" spans="1:22" ht="13.5" customHeight="1" x14ac:dyDescent="0.35">
      <c r="A139" s="6" t="str">
        <f t="shared" ref="A139:G139" si="136">A138</f>
        <v>Suape</v>
      </c>
      <c r="B139" s="6" t="str">
        <f t="shared" si="136"/>
        <v>Suape</v>
      </c>
      <c r="C139" s="6" t="str">
        <f t="shared" si="136"/>
        <v>Operação e manutenção de Centro de Prontidão Ambiental</v>
      </c>
      <c r="D139" s="6" t="str">
        <f t="shared" si="136"/>
        <v>023</v>
      </c>
      <c r="E139" s="6">
        <f t="shared" si="136"/>
        <v>2018</v>
      </c>
      <c r="F139" s="6" t="str">
        <f t="shared" si="136"/>
        <v>BRASBUNKER PARTICIPAÇÕES S/A</v>
      </c>
      <c r="G139" s="6" t="str">
        <f t="shared" si="136"/>
        <v>04.931.019/0001-02</v>
      </c>
      <c r="H139" s="6" t="s">
        <v>255</v>
      </c>
      <c r="I139" s="6" t="s">
        <v>246</v>
      </c>
      <c r="J139" s="6" t="s">
        <v>256</v>
      </c>
      <c r="K139" s="6" t="s">
        <v>26</v>
      </c>
      <c r="L139" s="6" t="s">
        <v>248</v>
      </c>
      <c r="M139" s="6">
        <v>2409.17</v>
      </c>
      <c r="N139" s="6">
        <v>5196.7789744800011</v>
      </c>
      <c r="O139" s="1"/>
      <c r="P139" s="1"/>
      <c r="Q139" s="1"/>
      <c r="R139" s="1"/>
      <c r="S139" s="1"/>
      <c r="T139" s="1"/>
      <c r="U139" s="1"/>
      <c r="V139" s="1"/>
    </row>
    <row r="140" spans="1:22" ht="13.5" customHeight="1" x14ac:dyDescent="0.35">
      <c r="A140" s="6" t="str">
        <f t="shared" ref="A140:G140" si="137">A139</f>
        <v>Suape</v>
      </c>
      <c r="B140" s="6" t="str">
        <f t="shared" si="137"/>
        <v>Suape</v>
      </c>
      <c r="C140" s="6" t="str">
        <f t="shared" si="137"/>
        <v>Operação e manutenção de Centro de Prontidão Ambiental</v>
      </c>
      <c r="D140" s="6" t="str">
        <f t="shared" si="137"/>
        <v>023</v>
      </c>
      <c r="E140" s="6">
        <f t="shared" si="137"/>
        <v>2018</v>
      </c>
      <c r="F140" s="6" t="str">
        <f t="shared" si="137"/>
        <v>BRASBUNKER PARTICIPAÇÕES S/A</v>
      </c>
      <c r="G140" s="6" t="str">
        <f t="shared" si="137"/>
        <v>04.931.019/0001-02</v>
      </c>
      <c r="H140" s="6" t="s">
        <v>257</v>
      </c>
      <c r="I140" s="6" t="s">
        <v>246</v>
      </c>
      <c r="J140" s="6" t="s">
        <v>247</v>
      </c>
      <c r="K140" s="6" t="s">
        <v>26</v>
      </c>
      <c r="L140" s="6" t="s">
        <v>248</v>
      </c>
      <c r="M140" s="6">
        <v>2180.31</v>
      </c>
      <c r="N140" s="6">
        <v>4424.0554866399998</v>
      </c>
      <c r="O140" s="1"/>
      <c r="P140" s="1"/>
      <c r="Q140" s="1"/>
      <c r="R140" s="1"/>
      <c r="S140" s="1"/>
      <c r="T140" s="1"/>
      <c r="U140" s="1"/>
      <c r="V140" s="1"/>
    </row>
    <row r="141" spans="1:22" ht="13.5" customHeight="1" x14ac:dyDescent="0.35">
      <c r="A141" s="6" t="str">
        <f t="shared" ref="A141:G141" si="138">A140</f>
        <v>Suape</v>
      </c>
      <c r="B141" s="6" t="str">
        <f t="shared" si="138"/>
        <v>Suape</v>
      </c>
      <c r="C141" s="6" t="str">
        <f t="shared" si="138"/>
        <v>Operação e manutenção de Centro de Prontidão Ambiental</v>
      </c>
      <c r="D141" s="6" t="str">
        <f t="shared" si="138"/>
        <v>023</v>
      </c>
      <c r="E141" s="6">
        <f t="shared" si="138"/>
        <v>2018</v>
      </c>
      <c r="F141" s="6" t="str">
        <f t="shared" si="138"/>
        <v>BRASBUNKER PARTICIPAÇÕES S/A</v>
      </c>
      <c r="G141" s="6" t="str">
        <f t="shared" si="138"/>
        <v>04.931.019/0001-02</v>
      </c>
      <c r="H141" s="6" t="s">
        <v>258</v>
      </c>
      <c r="I141" s="6" t="s">
        <v>246</v>
      </c>
      <c r="J141" s="6" t="s">
        <v>247</v>
      </c>
      <c r="K141" s="6" t="s">
        <v>26</v>
      </c>
      <c r="L141" s="6" t="s">
        <v>248</v>
      </c>
      <c r="M141" s="6">
        <v>2180.31</v>
      </c>
      <c r="N141" s="6">
        <v>4424.0554866399998</v>
      </c>
      <c r="O141" s="1"/>
      <c r="P141" s="1"/>
      <c r="Q141" s="1"/>
      <c r="R141" s="1"/>
      <c r="S141" s="1"/>
      <c r="T141" s="1"/>
      <c r="U141" s="1"/>
      <c r="V141" s="1"/>
    </row>
    <row r="142" spans="1:22" ht="13.5" customHeight="1" x14ac:dyDescent="0.35">
      <c r="A142" s="6" t="str">
        <f t="shared" ref="A142:G142" si="139">A141</f>
        <v>Suape</v>
      </c>
      <c r="B142" s="6" t="str">
        <f t="shared" si="139"/>
        <v>Suape</v>
      </c>
      <c r="C142" s="6" t="str">
        <f t="shared" si="139"/>
        <v>Operação e manutenção de Centro de Prontidão Ambiental</v>
      </c>
      <c r="D142" s="6" t="str">
        <f t="shared" si="139"/>
        <v>023</v>
      </c>
      <c r="E142" s="6">
        <f t="shared" si="139"/>
        <v>2018</v>
      </c>
      <c r="F142" s="6" t="str">
        <f t="shared" si="139"/>
        <v>BRASBUNKER PARTICIPAÇÕES S/A</v>
      </c>
      <c r="G142" s="6" t="str">
        <f t="shared" si="139"/>
        <v>04.931.019/0001-02</v>
      </c>
      <c r="H142" s="6" t="s">
        <v>259</v>
      </c>
      <c r="I142" s="6" t="s">
        <v>246</v>
      </c>
      <c r="J142" s="6" t="s">
        <v>247</v>
      </c>
      <c r="K142" s="6" t="s">
        <v>26</v>
      </c>
      <c r="L142" s="6" t="s">
        <v>248</v>
      </c>
      <c r="M142" s="6">
        <v>2180.31</v>
      </c>
      <c r="N142" s="6">
        <v>4424.0554866399998</v>
      </c>
      <c r="O142" s="1"/>
      <c r="P142" s="1"/>
      <c r="Q142" s="1"/>
      <c r="R142" s="1"/>
      <c r="S142" s="1"/>
      <c r="T142" s="1"/>
      <c r="U142" s="1"/>
      <c r="V142" s="1"/>
    </row>
    <row r="143" spans="1:22" ht="13.5" customHeight="1" x14ac:dyDescent="0.35">
      <c r="A143" s="6" t="str">
        <f t="shared" ref="A143:G143" si="140">A142</f>
        <v>Suape</v>
      </c>
      <c r="B143" s="6" t="str">
        <f t="shared" si="140"/>
        <v>Suape</v>
      </c>
      <c r="C143" s="6" t="str">
        <f t="shared" si="140"/>
        <v>Operação e manutenção de Centro de Prontidão Ambiental</v>
      </c>
      <c r="D143" s="6" t="str">
        <f t="shared" si="140"/>
        <v>023</v>
      </c>
      <c r="E143" s="6">
        <f t="shared" si="140"/>
        <v>2018</v>
      </c>
      <c r="F143" s="6" t="str">
        <f t="shared" si="140"/>
        <v>BRASBUNKER PARTICIPAÇÕES S/A</v>
      </c>
      <c r="G143" s="6" t="str">
        <f t="shared" si="140"/>
        <v>04.931.019/0001-02</v>
      </c>
      <c r="H143" s="6" t="s">
        <v>260</v>
      </c>
      <c r="I143" s="6" t="s">
        <v>246</v>
      </c>
      <c r="J143" s="6" t="s">
        <v>247</v>
      </c>
      <c r="K143" s="6" t="s">
        <v>26</v>
      </c>
      <c r="L143" s="6" t="s">
        <v>248</v>
      </c>
      <c r="M143" s="6">
        <v>2180.31</v>
      </c>
      <c r="N143" s="6">
        <v>4424.0554866399998</v>
      </c>
      <c r="O143" s="1"/>
      <c r="P143" s="1"/>
      <c r="Q143" s="1"/>
      <c r="R143" s="1"/>
      <c r="S143" s="1"/>
      <c r="T143" s="1"/>
      <c r="U143" s="1"/>
      <c r="V143" s="1"/>
    </row>
    <row r="144" spans="1:22" ht="13.5" customHeight="1" x14ac:dyDescent="0.35">
      <c r="A144" s="6" t="str">
        <f t="shared" ref="A144:G144" si="141">A143</f>
        <v>Suape</v>
      </c>
      <c r="B144" s="6" t="str">
        <f t="shared" si="141"/>
        <v>Suape</v>
      </c>
      <c r="C144" s="6" t="str">
        <f t="shared" si="141"/>
        <v>Operação e manutenção de Centro de Prontidão Ambiental</v>
      </c>
      <c r="D144" s="6" t="str">
        <f t="shared" si="141"/>
        <v>023</v>
      </c>
      <c r="E144" s="6">
        <f t="shared" si="141"/>
        <v>2018</v>
      </c>
      <c r="F144" s="6" t="str">
        <f t="shared" si="141"/>
        <v>BRASBUNKER PARTICIPAÇÕES S/A</v>
      </c>
      <c r="G144" s="6" t="str">
        <f t="shared" si="141"/>
        <v>04.931.019/0001-02</v>
      </c>
      <c r="H144" s="6" t="s">
        <v>261</v>
      </c>
      <c r="I144" s="6" t="s">
        <v>246</v>
      </c>
      <c r="J144" s="6" t="s">
        <v>247</v>
      </c>
      <c r="K144" s="6" t="s">
        <v>26</v>
      </c>
      <c r="L144" s="6" t="s">
        <v>248</v>
      </c>
      <c r="M144" s="6">
        <v>2180.31</v>
      </c>
      <c r="N144" s="6">
        <v>4424.0554866399998</v>
      </c>
      <c r="O144" s="1"/>
      <c r="P144" s="1"/>
      <c r="Q144" s="1"/>
      <c r="R144" s="1"/>
      <c r="S144" s="1"/>
      <c r="T144" s="1"/>
      <c r="U144" s="1"/>
      <c r="V144" s="1"/>
    </row>
    <row r="145" spans="1:22" ht="13.5" customHeight="1" x14ac:dyDescent="0.35">
      <c r="A145" s="6" t="str">
        <f t="shared" ref="A145:G145" si="142">A144</f>
        <v>Suape</v>
      </c>
      <c r="B145" s="6" t="str">
        <f t="shared" si="142"/>
        <v>Suape</v>
      </c>
      <c r="C145" s="6" t="str">
        <f t="shared" si="142"/>
        <v>Operação e manutenção de Centro de Prontidão Ambiental</v>
      </c>
      <c r="D145" s="6" t="str">
        <f t="shared" si="142"/>
        <v>023</v>
      </c>
      <c r="E145" s="6">
        <f t="shared" si="142"/>
        <v>2018</v>
      </c>
      <c r="F145" s="6" t="str">
        <f t="shared" si="142"/>
        <v>BRASBUNKER PARTICIPAÇÕES S/A</v>
      </c>
      <c r="G145" s="6" t="str">
        <f t="shared" si="142"/>
        <v>04.931.019/0001-02</v>
      </c>
      <c r="H145" s="6" t="s">
        <v>262</v>
      </c>
      <c r="I145" s="6" t="s">
        <v>246</v>
      </c>
      <c r="J145" s="6" t="s">
        <v>247</v>
      </c>
      <c r="K145" s="6" t="s">
        <v>26</v>
      </c>
      <c r="L145" s="6" t="s">
        <v>248</v>
      </c>
      <c r="M145" s="6">
        <v>2180.31</v>
      </c>
      <c r="N145" s="6">
        <v>4424.0554866399998</v>
      </c>
      <c r="O145" s="1"/>
      <c r="P145" s="1"/>
      <c r="Q145" s="1"/>
      <c r="R145" s="1"/>
      <c r="S145" s="1"/>
      <c r="T145" s="1"/>
      <c r="U145" s="1"/>
      <c r="V145" s="1"/>
    </row>
    <row r="146" spans="1:22" ht="13.5" customHeight="1" x14ac:dyDescent="0.35">
      <c r="A146" s="6"/>
      <c r="B146" s="6" t="str">
        <f t="shared" ref="B146:G146" si="143">B145</f>
        <v>Suape</v>
      </c>
      <c r="C146" s="6" t="str">
        <f t="shared" si="143"/>
        <v>Operação e manutenção de Centro de Prontidão Ambiental</v>
      </c>
      <c r="D146" s="6" t="str">
        <f t="shared" si="143"/>
        <v>023</v>
      </c>
      <c r="E146" s="6">
        <f t="shared" si="143"/>
        <v>2018</v>
      </c>
      <c r="F146" s="6" t="str">
        <f t="shared" si="143"/>
        <v>BRASBUNKER PARTICIPAÇÕES S/A</v>
      </c>
      <c r="G146" s="6" t="str">
        <f t="shared" si="143"/>
        <v>04.931.019/0001-02</v>
      </c>
      <c r="H146" s="6" t="s">
        <v>263</v>
      </c>
      <c r="I146" s="6" t="s">
        <v>246</v>
      </c>
      <c r="J146" s="6" t="s">
        <v>256</v>
      </c>
      <c r="K146" s="6" t="s">
        <v>26</v>
      </c>
      <c r="L146" s="6" t="s">
        <v>248</v>
      </c>
      <c r="M146" s="6">
        <v>2409.17</v>
      </c>
      <c r="N146" s="6">
        <v>5537.5589744800009</v>
      </c>
      <c r="O146" s="1"/>
      <c r="P146" s="1"/>
      <c r="Q146" s="1"/>
      <c r="R146" s="1"/>
      <c r="S146" s="1"/>
      <c r="T146" s="1"/>
      <c r="U146" s="1"/>
      <c r="V146" s="1"/>
    </row>
    <row r="147" spans="1:22" ht="13.5" customHeight="1" x14ac:dyDescent="0.35">
      <c r="A147" s="6" t="str">
        <f t="shared" ref="A147:G147" si="144">A145</f>
        <v>Suape</v>
      </c>
      <c r="B147" s="6" t="str">
        <f t="shared" si="144"/>
        <v>Suape</v>
      </c>
      <c r="C147" s="6" t="str">
        <f t="shared" si="144"/>
        <v>Operação e manutenção de Centro de Prontidão Ambiental</v>
      </c>
      <c r="D147" s="6" t="str">
        <f t="shared" si="144"/>
        <v>023</v>
      </c>
      <c r="E147" s="6">
        <f t="shared" si="144"/>
        <v>2018</v>
      </c>
      <c r="F147" s="6" t="str">
        <f t="shared" si="144"/>
        <v>BRASBUNKER PARTICIPAÇÕES S/A</v>
      </c>
      <c r="G147" s="6" t="str">
        <f t="shared" si="144"/>
        <v>04.931.019/0001-02</v>
      </c>
      <c r="H147" s="6" t="s">
        <v>264</v>
      </c>
      <c r="I147" s="6" t="s">
        <v>246</v>
      </c>
      <c r="J147" s="6" t="s">
        <v>247</v>
      </c>
      <c r="K147" s="6" t="s">
        <v>26</v>
      </c>
      <c r="L147" s="6" t="s">
        <v>248</v>
      </c>
      <c r="M147" s="6">
        <v>2180.31</v>
      </c>
      <c r="N147" s="6">
        <v>4424.4554866399994</v>
      </c>
      <c r="O147" s="1"/>
      <c r="P147" s="1"/>
      <c r="Q147" s="1"/>
      <c r="R147" s="1"/>
      <c r="S147" s="1"/>
      <c r="T147" s="1"/>
      <c r="U147" s="1"/>
      <c r="V147" s="1"/>
    </row>
    <row r="148" spans="1:22" ht="13.5" customHeight="1" x14ac:dyDescent="0.35">
      <c r="A148" s="6" t="str">
        <f t="shared" ref="A148:G148" si="145">A147</f>
        <v>Suape</v>
      </c>
      <c r="B148" s="6" t="str">
        <f t="shared" si="145"/>
        <v>Suape</v>
      </c>
      <c r="C148" s="6" t="str">
        <f t="shared" si="145"/>
        <v>Operação e manutenção de Centro de Prontidão Ambiental</v>
      </c>
      <c r="D148" s="6" t="str">
        <f t="shared" si="145"/>
        <v>023</v>
      </c>
      <c r="E148" s="6">
        <f t="shared" si="145"/>
        <v>2018</v>
      </c>
      <c r="F148" s="6" t="str">
        <f t="shared" si="145"/>
        <v>BRASBUNKER PARTICIPAÇÕES S/A</v>
      </c>
      <c r="G148" s="6" t="str">
        <f t="shared" si="145"/>
        <v>04.931.019/0001-02</v>
      </c>
      <c r="H148" s="6" t="s">
        <v>265</v>
      </c>
      <c r="I148" s="6" t="s">
        <v>246</v>
      </c>
      <c r="J148" s="6" t="s">
        <v>247</v>
      </c>
      <c r="K148" s="6" t="s">
        <v>26</v>
      </c>
      <c r="L148" s="6" t="s">
        <v>248</v>
      </c>
      <c r="M148" s="6">
        <v>2180.31</v>
      </c>
      <c r="N148" s="6">
        <v>4424.0554866399998</v>
      </c>
      <c r="O148" s="1"/>
      <c r="P148" s="1"/>
      <c r="Q148" s="1"/>
      <c r="R148" s="1"/>
      <c r="S148" s="1"/>
      <c r="T148" s="1"/>
      <c r="U148" s="1"/>
      <c r="V148" s="1"/>
    </row>
    <row r="149" spans="1:22" ht="13.5" customHeight="1" x14ac:dyDescent="0.35">
      <c r="A149" s="6" t="str">
        <f t="shared" ref="A149:G149" si="146">A148</f>
        <v>Suape</v>
      </c>
      <c r="B149" s="6" t="str">
        <f t="shared" si="146"/>
        <v>Suape</v>
      </c>
      <c r="C149" s="6" t="str">
        <f t="shared" si="146"/>
        <v>Operação e manutenção de Centro de Prontidão Ambiental</v>
      </c>
      <c r="D149" s="6" t="str">
        <f t="shared" si="146"/>
        <v>023</v>
      </c>
      <c r="E149" s="6">
        <f t="shared" si="146"/>
        <v>2018</v>
      </c>
      <c r="F149" s="6" t="str">
        <f t="shared" si="146"/>
        <v>BRASBUNKER PARTICIPAÇÕES S/A</v>
      </c>
      <c r="G149" s="6" t="str">
        <f t="shared" si="146"/>
        <v>04.931.019/0001-02</v>
      </c>
      <c r="H149" s="6" t="s">
        <v>266</v>
      </c>
      <c r="I149" s="6" t="s">
        <v>246</v>
      </c>
      <c r="J149" s="6" t="s">
        <v>247</v>
      </c>
      <c r="K149" s="6" t="s">
        <v>26</v>
      </c>
      <c r="L149" s="6" t="s">
        <v>248</v>
      </c>
      <c r="M149" s="6">
        <v>2409.17</v>
      </c>
      <c r="N149" s="6">
        <v>5196.7789744800011</v>
      </c>
      <c r="O149" s="1"/>
      <c r="P149" s="1"/>
      <c r="Q149" s="1"/>
      <c r="R149" s="1"/>
      <c r="S149" s="1"/>
      <c r="T149" s="1"/>
      <c r="U149" s="1"/>
      <c r="V149" s="1"/>
    </row>
    <row r="150" spans="1:22" ht="13.5" customHeight="1" x14ac:dyDescent="0.35">
      <c r="A150" s="7" t="str">
        <f t="shared" ref="A150:B150" si="147">A149</f>
        <v>Suape</v>
      </c>
      <c r="B150" s="7" t="str">
        <f t="shared" si="147"/>
        <v>Suape</v>
      </c>
      <c r="C150" s="7" t="s">
        <v>268</v>
      </c>
      <c r="D150" s="7" t="s">
        <v>269</v>
      </c>
      <c r="E150" s="7">
        <v>2020</v>
      </c>
      <c r="F150" s="7" t="s">
        <v>270</v>
      </c>
      <c r="G150" s="7" t="s">
        <v>271</v>
      </c>
      <c r="H150" s="7" t="s">
        <v>272</v>
      </c>
      <c r="I150" s="7" t="s">
        <v>273</v>
      </c>
      <c r="J150" s="7" t="s">
        <v>274</v>
      </c>
      <c r="K150" s="7" t="s">
        <v>275</v>
      </c>
      <c r="L150" s="7" t="s">
        <v>27</v>
      </c>
      <c r="M150" s="7">
        <v>1774.63</v>
      </c>
      <c r="N150" s="7">
        <v>4716.63</v>
      </c>
      <c r="O150" s="1"/>
      <c r="P150" s="1"/>
      <c r="Q150" s="1"/>
      <c r="R150" s="1"/>
      <c r="S150" s="1"/>
      <c r="T150" s="1"/>
      <c r="U150" s="1"/>
      <c r="V150" s="1"/>
    </row>
    <row r="151" spans="1:22" ht="13.5" customHeight="1" x14ac:dyDescent="0.35">
      <c r="A151" s="4" t="str">
        <f t="shared" ref="A151:G151" si="148">A150</f>
        <v>Suape</v>
      </c>
      <c r="B151" s="4" t="str">
        <f t="shared" si="148"/>
        <v>Suape</v>
      </c>
      <c r="C151" s="4" t="str">
        <f t="shared" si="148"/>
        <v>SERVIÇO DE PONTIDÃO PARA ATENDIMENTO A VÍTIMAS DE ACIDENTES E MAL SUBTO, NA ÁREA PORTUÁRIA DE SUAPE, COM AMBULÂNCIA E EQUIPE, COMPOSTA POR CONDUTOR E TÉCNICO  24H.</v>
      </c>
      <c r="D151" s="4" t="str">
        <f t="shared" si="148"/>
        <v>046</v>
      </c>
      <c r="E151" s="4">
        <f t="shared" si="148"/>
        <v>2020</v>
      </c>
      <c r="F151" s="4" t="str">
        <f t="shared" si="148"/>
        <v>MED MAIS SOLUÇÕES EM SERVIÇOS ESPECIAIS EIRELI</v>
      </c>
      <c r="G151" s="4" t="str">
        <f t="shared" si="148"/>
        <v>09.557.452/0001-43</v>
      </c>
      <c r="H151" s="4" t="s">
        <v>276</v>
      </c>
      <c r="I151" s="4" t="str">
        <f t="shared" ref="I151:I157" si="149">I150</f>
        <v xml:space="preserve"> SUAPE/DMS</v>
      </c>
      <c r="J151" s="4" t="s">
        <v>277</v>
      </c>
      <c r="K151" s="4" t="s">
        <v>275</v>
      </c>
      <c r="L151" s="4" t="s">
        <v>27</v>
      </c>
      <c r="M151" s="4">
        <v>2246.5700000000002</v>
      </c>
      <c r="N151" s="4">
        <v>5084.5</v>
      </c>
      <c r="O151" s="1"/>
      <c r="P151" s="1"/>
      <c r="Q151" s="1"/>
      <c r="R151" s="1"/>
      <c r="S151" s="1"/>
      <c r="T151" s="1"/>
      <c r="U151" s="1"/>
      <c r="V151" s="1"/>
    </row>
    <row r="152" spans="1:22" ht="13.5" customHeight="1" x14ac:dyDescent="0.35">
      <c r="A152" s="4" t="str">
        <f t="shared" ref="A152:G152" si="150">A151</f>
        <v>Suape</v>
      </c>
      <c r="B152" s="4" t="str">
        <f t="shared" si="150"/>
        <v>Suape</v>
      </c>
      <c r="C152" s="4" t="str">
        <f t="shared" si="150"/>
        <v>SERVIÇO DE PONTIDÃO PARA ATENDIMENTO A VÍTIMAS DE ACIDENTES E MAL SUBTO, NA ÁREA PORTUÁRIA DE SUAPE, COM AMBULÂNCIA E EQUIPE, COMPOSTA POR CONDUTOR E TÉCNICO  24H.</v>
      </c>
      <c r="D152" s="4" t="str">
        <f t="shared" si="150"/>
        <v>046</v>
      </c>
      <c r="E152" s="4">
        <f t="shared" si="150"/>
        <v>2020</v>
      </c>
      <c r="F152" s="4" t="str">
        <f t="shared" si="150"/>
        <v>MED MAIS SOLUÇÕES EM SERVIÇOS ESPECIAIS EIRELI</v>
      </c>
      <c r="G152" s="4" t="str">
        <f t="shared" si="150"/>
        <v>09.557.452/0001-43</v>
      </c>
      <c r="H152" s="4" t="s">
        <v>278</v>
      </c>
      <c r="I152" s="4" t="str">
        <f t="shared" si="149"/>
        <v xml:space="preserve"> SUAPE/DMS</v>
      </c>
      <c r="J152" s="4" t="s">
        <v>277</v>
      </c>
      <c r="K152" s="4" t="s">
        <v>275</v>
      </c>
      <c r="L152" s="4" t="s">
        <v>279</v>
      </c>
      <c r="M152" s="4">
        <v>1983.4</v>
      </c>
      <c r="N152" s="4">
        <v>5084.5</v>
      </c>
      <c r="O152" s="1"/>
      <c r="P152" s="1"/>
      <c r="Q152" s="1"/>
      <c r="R152" s="1"/>
      <c r="S152" s="1"/>
      <c r="T152" s="1"/>
      <c r="U152" s="1"/>
      <c r="V152" s="1"/>
    </row>
    <row r="153" spans="1:22" ht="13.5" customHeight="1" x14ac:dyDescent="0.35">
      <c r="A153" s="4" t="str">
        <f t="shared" ref="A153:G153" si="151">A152</f>
        <v>Suape</v>
      </c>
      <c r="B153" s="4" t="str">
        <f t="shared" si="151"/>
        <v>Suape</v>
      </c>
      <c r="C153" s="4" t="str">
        <f t="shared" si="151"/>
        <v>SERVIÇO DE PONTIDÃO PARA ATENDIMENTO A VÍTIMAS DE ACIDENTES E MAL SUBTO, NA ÁREA PORTUÁRIA DE SUAPE, COM AMBULÂNCIA E EQUIPE, COMPOSTA POR CONDUTOR E TÉCNICO  24H.</v>
      </c>
      <c r="D153" s="4" t="str">
        <f t="shared" si="151"/>
        <v>046</v>
      </c>
      <c r="E153" s="4">
        <f t="shared" si="151"/>
        <v>2020</v>
      </c>
      <c r="F153" s="4" t="str">
        <f t="shared" si="151"/>
        <v>MED MAIS SOLUÇÕES EM SERVIÇOS ESPECIAIS EIRELI</v>
      </c>
      <c r="G153" s="4" t="str">
        <f t="shared" si="151"/>
        <v>09.557.452/0001-43</v>
      </c>
      <c r="H153" s="4" t="s">
        <v>280</v>
      </c>
      <c r="I153" s="4" t="str">
        <f t="shared" si="149"/>
        <v xml:space="preserve"> SUAPE/DMS</v>
      </c>
      <c r="J153" s="4" t="s">
        <v>274</v>
      </c>
      <c r="K153" s="4" t="s">
        <v>275</v>
      </c>
      <c r="L153" s="4" t="s">
        <v>27</v>
      </c>
      <c r="M153" s="4">
        <v>2078.54</v>
      </c>
      <c r="N153" s="4">
        <v>5294.01</v>
      </c>
      <c r="O153" s="1"/>
      <c r="P153" s="1"/>
      <c r="Q153" s="1"/>
      <c r="R153" s="1"/>
      <c r="S153" s="1"/>
      <c r="T153" s="1"/>
      <c r="U153" s="1"/>
      <c r="V153" s="1"/>
    </row>
    <row r="154" spans="1:22" ht="13.5" customHeight="1" x14ac:dyDescent="0.35">
      <c r="A154" s="4" t="str">
        <f t="shared" ref="A154:G154" si="152">A153</f>
        <v>Suape</v>
      </c>
      <c r="B154" s="4" t="str">
        <f t="shared" si="152"/>
        <v>Suape</v>
      </c>
      <c r="C154" s="4" t="str">
        <f t="shared" si="152"/>
        <v>SERVIÇO DE PONTIDÃO PARA ATENDIMENTO A VÍTIMAS DE ACIDENTES E MAL SUBTO, NA ÁREA PORTUÁRIA DE SUAPE, COM AMBULÂNCIA E EQUIPE, COMPOSTA POR CONDUTOR E TÉCNICO  24H.</v>
      </c>
      <c r="D154" s="4" t="str">
        <f t="shared" si="152"/>
        <v>046</v>
      </c>
      <c r="E154" s="4">
        <f t="shared" si="152"/>
        <v>2020</v>
      </c>
      <c r="F154" s="4" t="str">
        <f t="shared" si="152"/>
        <v>MED MAIS SOLUÇÕES EM SERVIÇOS ESPECIAIS EIRELI</v>
      </c>
      <c r="G154" s="4" t="str">
        <f t="shared" si="152"/>
        <v>09.557.452/0001-43</v>
      </c>
      <c r="H154" s="4" t="s">
        <v>281</v>
      </c>
      <c r="I154" s="4" t="str">
        <f t="shared" si="149"/>
        <v xml:space="preserve"> SUAPE/DMS</v>
      </c>
      <c r="J154" s="4" t="s">
        <v>277</v>
      </c>
      <c r="K154" s="4" t="s">
        <v>275</v>
      </c>
      <c r="L154" s="4" t="s">
        <v>27</v>
      </c>
      <c r="M154" s="4">
        <v>2853.83</v>
      </c>
      <c r="N154" s="4">
        <v>4716.63</v>
      </c>
      <c r="O154" s="1"/>
      <c r="P154" s="1"/>
      <c r="Q154" s="1"/>
      <c r="R154" s="1"/>
      <c r="S154" s="1"/>
      <c r="T154" s="1"/>
      <c r="U154" s="1"/>
      <c r="V154" s="1"/>
    </row>
    <row r="155" spans="1:22" ht="13.5" customHeight="1" x14ac:dyDescent="0.35">
      <c r="A155" s="4" t="str">
        <f t="shared" ref="A155:G155" si="153">A154</f>
        <v>Suape</v>
      </c>
      <c r="B155" s="4" t="str">
        <f t="shared" si="153"/>
        <v>Suape</v>
      </c>
      <c r="C155" s="4" t="str">
        <f t="shared" si="153"/>
        <v>SERVIÇO DE PONTIDÃO PARA ATENDIMENTO A VÍTIMAS DE ACIDENTES E MAL SUBTO, NA ÁREA PORTUÁRIA DE SUAPE, COM AMBULÂNCIA E EQUIPE, COMPOSTA POR CONDUTOR E TÉCNICO  24H.</v>
      </c>
      <c r="D155" s="4" t="str">
        <f t="shared" si="153"/>
        <v>046</v>
      </c>
      <c r="E155" s="4">
        <f t="shared" si="153"/>
        <v>2020</v>
      </c>
      <c r="F155" s="4" t="str">
        <f t="shared" si="153"/>
        <v>MED MAIS SOLUÇÕES EM SERVIÇOS ESPECIAIS EIRELI</v>
      </c>
      <c r="G155" s="4" t="str">
        <f t="shared" si="153"/>
        <v>09.557.452/0001-43</v>
      </c>
      <c r="H155" s="4" t="s">
        <v>282</v>
      </c>
      <c r="I155" s="4" t="str">
        <f t="shared" si="149"/>
        <v xml:space="preserve"> SUAPE/DMS</v>
      </c>
      <c r="J155" s="4" t="s">
        <v>274</v>
      </c>
      <c r="K155" s="4" t="s">
        <v>275</v>
      </c>
      <c r="L155" s="4" t="s">
        <v>279</v>
      </c>
      <c r="M155" s="4">
        <v>1965.4</v>
      </c>
      <c r="N155" s="4">
        <v>5084.5</v>
      </c>
      <c r="O155" s="1"/>
      <c r="P155" s="1"/>
      <c r="Q155" s="1"/>
      <c r="R155" s="1"/>
      <c r="S155" s="1"/>
      <c r="T155" s="1"/>
      <c r="U155" s="1"/>
      <c r="V155" s="1"/>
    </row>
    <row r="156" spans="1:22" ht="13.5" customHeight="1" x14ac:dyDescent="0.35">
      <c r="A156" s="4" t="str">
        <f t="shared" ref="A156:G156" si="154">A155</f>
        <v>Suape</v>
      </c>
      <c r="B156" s="4" t="str">
        <f t="shared" si="154"/>
        <v>Suape</v>
      </c>
      <c r="C156" s="4" t="str">
        <f t="shared" si="154"/>
        <v>SERVIÇO DE PONTIDÃO PARA ATENDIMENTO A VÍTIMAS DE ACIDENTES E MAL SUBTO, NA ÁREA PORTUÁRIA DE SUAPE, COM AMBULÂNCIA E EQUIPE, COMPOSTA POR CONDUTOR E TÉCNICO  24H.</v>
      </c>
      <c r="D156" s="4" t="str">
        <f t="shared" si="154"/>
        <v>046</v>
      </c>
      <c r="E156" s="4">
        <f t="shared" si="154"/>
        <v>2020</v>
      </c>
      <c r="F156" s="4" t="str">
        <f t="shared" si="154"/>
        <v>MED MAIS SOLUÇÕES EM SERVIÇOS ESPECIAIS EIRELI</v>
      </c>
      <c r="G156" s="4" t="str">
        <f t="shared" si="154"/>
        <v>09.557.452/0001-43</v>
      </c>
      <c r="H156" s="4" t="s">
        <v>283</v>
      </c>
      <c r="I156" s="4" t="str">
        <f t="shared" si="149"/>
        <v xml:space="preserve"> SUAPE/DMS</v>
      </c>
      <c r="J156" s="4" t="s">
        <v>274</v>
      </c>
      <c r="K156" s="4" t="s">
        <v>275</v>
      </c>
      <c r="L156" s="4" t="s">
        <v>279</v>
      </c>
      <c r="M156" s="4">
        <v>1837.34</v>
      </c>
      <c r="N156" s="4">
        <v>5084.5</v>
      </c>
      <c r="O156" s="1"/>
      <c r="P156" s="1"/>
      <c r="Q156" s="1"/>
      <c r="R156" s="1"/>
      <c r="S156" s="1"/>
      <c r="T156" s="1"/>
      <c r="U156" s="1"/>
      <c r="V156" s="1"/>
    </row>
    <row r="157" spans="1:22" ht="13.5" customHeight="1" x14ac:dyDescent="0.35">
      <c r="A157" s="4" t="str">
        <f t="shared" ref="A157:G157" si="155">A156</f>
        <v>Suape</v>
      </c>
      <c r="B157" s="4" t="str">
        <f t="shared" si="155"/>
        <v>Suape</v>
      </c>
      <c r="C157" s="4" t="str">
        <f t="shared" si="155"/>
        <v>SERVIÇO DE PONTIDÃO PARA ATENDIMENTO A VÍTIMAS DE ACIDENTES E MAL SUBTO, NA ÁREA PORTUÁRIA DE SUAPE, COM AMBULÂNCIA E EQUIPE, COMPOSTA POR CONDUTOR E TÉCNICO  24H.</v>
      </c>
      <c r="D157" s="4" t="str">
        <f t="shared" si="155"/>
        <v>046</v>
      </c>
      <c r="E157" s="4">
        <f t="shared" si="155"/>
        <v>2020</v>
      </c>
      <c r="F157" s="4" t="str">
        <f t="shared" si="155"/>
        <v>MED MAIS SOLUÇÕES EM SERVIÇOS ESPECIAIS EIRELI</v>
      </c>
      <c r="G157" s="4" t="str">
        <f t="shared" si="155"/>
        <v>09.557.452/0001-43</v>
      </c>
      <c r="H157" s="4" t="s">
        <v>284</v>
      </c>
      <c r="I157" s="4" t="str">
        <f t="shared" si="149"/>
        <v xml:space="preserve"> SUAPE/DMS</v>
      </c>
      <c r="J157" s="4" t="s">
        <v>277</v>
      </c>
      <c r="K157" s="4" t="s">
        <v>275</v>
      </c>
      <c r="L157" s="4" t="s">
        <v>279</v>
      </c>
      <c r="M157" s="4">
        <v>2066.5700000000002</v>
      </c>
      <c r="N157" s="4">
        <v>5738.08</v>
      </c>
      <c r="O157" s="1"/>
      <c r="P157" s="1"/>
      <c r="Q157" s="1"/>
      <c r="R157" s="1"/>
      <c r="S157" s="1"/>
      <c r="T157" s="1"/>
      <c r="U157" s="1"/>
      <c r="V157" s="1"/>
    </row>
    <row r="158" spans="1:22" ht="13.5" customHeight="1" x14ac:dyDescent="0.35">
      <c r="A158" s="6" t="str">
        <f t="shared" ref="A158:B158" si="156">A157</f>
        <v>Suape</v>
      </c>
      <c r="B158" s="6" t="str">
        <f t="shared" si="156"/>
        <v>Suape</v>
      </c>
      <c r="C158" s="6" t="s">
        <v>285</v>
      </c>
      <c r="D158" s="6" t="s">
        <v>286</v>
      </c>
      <c r="E158" s="6">
        <v>2019</v>
      </c>
      <c r="F158" s="6" t="s">
        <v>243</v>
      </c>
      <c r="G158" s="6" t="s">
        <v>244</v>
      </c>
      <c r="H158" s="6" t="s">
        <v>304</v>
      </c>
      <c r="I158" s="6" t="s">
        <v>246</v>
      </c>
      <c r="J158" s="6" t="s">
        <v>288</v>
      </c>
      <c r="K158" s="6" t="s">
        <v>26</v>
      </c>
      <c r="L158" s="6" t="s">
        <v>27</v>
      </c>
      <c r="M158" s="6">
        <v>4596.38</v>
      </c>
      <c r="N158" s="6">
        <v>8199.2822347199999</v>
      </c>
      <c r="O158" s="1"/>
      <c r="P158" s="1"/>
      <c r="Q158" s="1"/>
      <c r="R158" s="1"/>
      <c r="S158" s="1"/>
      <c r="T158" s="1"/>
      <c r="U158" s="1"/>
      <c r="V158" s="1"/>
    </row>
    <row r="159" spans="1:22" ht="13.5" customHeight="1" x14ac:dyDescent="0.35">
      <c r="A159" s="6" t="str">
        <f t="shared" ref="A159:G159" si="157">A158</f>
        <v>Suape</v>
      </c>
      <c r="B159" s="6" t="str">
        <f t="shared" si="157"/>
        <v>Suape</v>
      </c>
      <c r="C159" s="6" t="str">
        <f t="shared" si="157"/>
        <v>Prontidão dedicado a primeira resposta em cenários emergencias e atividades proativas/preventivas em terra.</v>
      </c>
      <c r="D159" s="6" t="str">
        <f t="shared" si="157"/>
        <v>088</v>
      </c>
      <c r="E159" s="6">
        <f t="shared" si="157"/>
        <v>2019</v>
      </c>
      <c r="F159" s="6" t="str">
        <f t="shared" si="157"/>
        <v>BRASBUNKER PARTICIPAÇÕES S/A</v>
      </c>
      <c r="G159" s="6" t="str">
        <f t="shared" si="157"/>
        <v>04.931.019/0001-02</v>
      </c>
      <c r="H159" s="6" t="s">
        <v>307</v>
      </c>
      <c r="I159" s="6" t="s">
        <v>246</v>
      </c>
      <c r="J159" s="6" t="s">
        <v>247</v>
      </c>
      <c r="K159" s="6" t="s">
        <v>290</v>
      </c>
      <c r="L159" s="6" t="s">
        <v>291</v>
      </c>
      <c r="M159" s="6">
        <v>2180.31</v>
      </c>
      <c r="N159" s="6">
        <v>4424.0554866399998</v>
      </c>
      <c r="O159" s="1"/>
      <c r="P159" s="1"/>
      <c r="Q159" s="1"/>
      <c r="R159" s="1"/>
      <c r="S159" s="1"/>
      <c r="T159" s="1"/>
      <c r="U159" s="1"/>
      <c r="V159" s="1"/>
    </row>
    <row r="160" spans="1:22" ht="13.5" customHeight="1" x14ac:dyDescent="0.35">
      <c r="A160" s="6" t="str">
        <f t="shared" ref="A160:G160" si="158">A159</f>
        <v>Suape</v>
      </c>
      <c r="B160" s="6" t="str">
        <f t="shared" si="158"/>
        <v>Suape</v>
      </c>
      <c r="C160" s="6" t="str">
        <f t="shared" si="158"/>
        <v>Prontidão dedicado a primeira resposta em cenários emergencias e atividades proativas/preventivas em terra.</v>
      </c>
      <c r="D160" s="6" t="str">
        <f t="shared" si="158"/>
        <v>088</v>
      </c>
      <c r="E160" s="6">
        <f t="shared" si="158"/>
        <v>2019</v>
      </c>
      <c r="F160" s="6" t="str">
        <f t="shared" si="158"/>
        <v>BRASBUNKER PARTICIPAÇÕES S/A</v>
      </c>
      <c r="G160" s="6" t="str">
        <f t="shared" si="158"/>
        <v>04.931.019/0001-02</v>
      </c>
      <c r="H160" s="6" t="s">
        <v>308</v>
      </c>
      <c r="I160" s="6" t="s">
        <v>246</v>
      </c>
      <c r="J160" s="6" t="s">
        <v>247</v>
      </c>
      <c r="K160" s="6" t="s">
        <v>290</v>
      </c>
      <c r="L160" s="6" t="s">
        <v>291</v>
      </c>
      <c r="M160" s="6">
        <v>2180.31</v>
      </c>
      <c r="N160" s="6">
        <v>4424.0554866399998</v>
      </c>
      <c r="O160" s="1"/>
      <c r="P160" s="1"/>
      <c r="Q160" s="1"/>
      <c r="R160" s="1"/>
      <c r="S160" s="1"/>
      <c r="T160" s="1"/>
      <c r="U160" s="1"/>
      <c r="V160" s="1"/>
    </row>
    <row r="161" spans="1:22" ht="13.5" customHeight="1" x14ac:dyDescent="0.35">
      <c r="A161" s="6" t="str">
        <f t="shared" ref="A161:G161" si="159">A160</f>
        <v>Suape</v>
      </c>
      <c r="B161" s="6" t="str">
        <f t="shared" si="159"/>
        <v>Suape</v>
      </c>
      <c r="C161" s="6" t="str">
        <f t="shared" si="159"/>
        <v>Prontidão dedicado a primeira resposta em cenários emergencias e atividades proativas/preventivas em terra.</v>
      </c>
      <c r="D161" s="6" t="str">
        <f t="shared" si="159"/>
        <v>088</v>
      </c>
      <c r="E161" s="6">
        <f t="shared" si="159"/>
        <v>2019</v>
      </c>
      <c r="F161" s="6" t="str">
        <f t="shared" si="159"/>
        <v>BRASBUNKER PARTICIPAÇÕES S/A</v>
      </c>
      <c r="G161" s="6" t="str">
        <f t="shared" si="159"/>
        <v>04.931.019/0001-02</v>
      </c>
      <c r="H161" s="6" t="s">
        <v>310</v>
      </c>
      <c r="I161" s="6" t="s">
        <v>246</v>
      </c>
      <c r="J161" s="6" t="s">
        <v>247</v>
      </c>
      <c r="K161" s="6" t="s">
        <v>290</v>
      </c>
      <c r="L161" s="6" t="s">
        <v>291</v>
      </c>
      <c r="M161" s="6">
        <v>2180.31</v>
      </c>
      <c r="N161" s="6">
        <v>4424.0554866399998</v>
      </c>
      <c r="O161" s="1"/>
      <c r="P161" s="1"/>
      <c r="Q161" s="1"/>
      <c r="R161" s="1"/>
      <c r="S161" s="1"/>
      <c r="T161" s="1"/>
      <c r="U161" s="1"/>
      <c r="V161" s="1"/>
    </row>
    <row r="162" spans="1:22" ht="13.5" customHeight="1" x14ac:dyDescent="0.35">
      <c r="A162" s="6" t="str">
        <f t="shared" ref="A162:G162" si="160">A161</f>
        <v>Suape</v>
      </c>
      <c r="B162" s="6" t="str">
        <f t="shared" si="160"/>
        <v>Suape</v>
      </c>
      <c r="C162" s="6" t="str">
        <f t="shared" si="160"/>
        <v>Prontidão dedicado a primeira resposta em cenários emergencias e atividades proativas/preventivas em terra.</v>
      </c>
      <c r="D162" s="6" t="str">
        <f t="shared" si="160"/>
        <v>088</v>
      </c>
      <c r="E162" s="6">
        <f t="shared" si="160"/>
        <v>2019</v>
      </c>
      <c r="F162" s="6" t="str">
        <f t="shared" si="160"/>
        <v>BRASBUNKER PARTICIPAÇÕES S/A</v>
      </c>
      <c r="G162" s="6" t="str">
        <f t="shared" si="160"/>
        <v>04.931.019/0001-02</v>
      </c>
      <c r="H162" s="6" t="s">
        <v>311</v>
      </c>
      <c r="I162" s="6" t="s">
        <v>246</v>
      </c>
      <c r="J162" s="6" t="s">
        <v>247</v>
      </c>
      <c r="K162" s="6" t="s">
        <v>290</v>
      </c>
      <c r="L162" s="6" t="s">
        <v>291</v>
      </c>
      <c r="M162" s="6">
        <v>2180.31</v>
      </c>
      <c r="N162" s="6">
        <v>4424.0554866399998</v>
      </c>
      <c r="O162" s="1"/>
      <c r="P162" s="1"/>
      <c r="Q162" s="1"/>
      <c r="R162" s="1"/>
      <c r="S162" s="1"/>
      <c r="T162" s="1"/>
      <c r="U162" s="1"/>
      <c r="V162" s="1"/>
    </row>
    <row r="163" spans="1:22" ht="13.5" customHeight="1" x14ac:dyDescent="0.35">
      <c r="A163" s="6" t="str">
        <f t="shared" ref="A163:G163" si="161">A162</f>
        <v>Suape</v>
      </c>
      <c r="B163" s="6" t="str">
        <f t="shared" si="161"/>
        <v>Suape</v>
      </c>
      <c r="C163" s="6" t="str">
        <f t="shared" si="161"/>
        <v>Prontidão dedicado a primeira resposta em cenários emergencias e atividades proativas/preventivas em terra.</v>
      </c>
      <c r="D163" s="6" t="str">
        <f t="shared" si="161"/>
        <v>088</v>
      </c>
      <c r="E163" s="6">
        <f t="shared" si="161"/>
        <v>2019</v>
      </c>
      <c r="F163" s="6" t="str">
        <f t="shared" si="161"/>
        <v>BRASBUNKER PARTICIPAÇÕES S/A</v>
      </c>
      <c r="G163" s="6" t="str">
        <f t="shared" si="161"/>
        <v>04.931.019/0001-02</v>
      </c>
      <c r="H163" s="6" t="s">
        <v>312</v>
      </c>
      <c r="I163" s="6" t="s">
        <v>246</v>
      </c>
      <c r="J163" s="6" t="s">
        <v>247</v>
      </c>
      <c r="K163" s="6" t="s">
        <v>290</v>
      </c>
      <c r="L163" s="6" t="s">
        <v>291</v>
      </c>
      <c r="M163" s="6">
        <v>2180.31</v>
      </c>
      <c r="N163" s="6">
        <v>4424.0554866399998</v>
      </c>
      <c r="O163" s="1"/>
      <c r="P163" s="1"/>
      <c r="Q163" s="1"/>
      <c r="R163" s="1"/>
      <c r="S163" s="1"/>
      <c r="T163" s="1"/>
      <c r="U163" s="1"/>
      <c r="V163" s="1"/>
    </row>
    <row r="164" spans="1:22" ht="13.5" customHeight="1" x14ac:dyDescent="0.35">
      <c r="A164" s="6" t="str">
        <f t="shared" ref="A164:G164" si="162">A163</f>
        <v>Suape</v>
      </c>
      <c r="B164" s="6" t="str">
        <f t="shared" si="162"/>
        <v>Suape</v>
      </c>
      <c r="C164" s="6" t="str">
        <f t="shared" si="162"/>
        <v>Prontidão dedicado a primeira resposta em cenários emergencias e atividades proativas/preventivas em terra.</v>
      </c>
      <c r="D164" s="6" t="str">
        <f t="shared" si="162"/>
        <v>088</v>
      </c>
      <c r="E164" s="6">
        <f t="shared" si="162"/>
        <v>2019</v>
      </c>
      <c r="F164" s="6" t="str">
        <f t="shared" si="162"/>
        <v>BRASBUNKER PARTICIPAÇÕES S/A</v>
      </c>
      <c r="G164" s="6" t="str">
        <f t="shared" si="162"/>
        <v>04.931.019/0001-02</v>
      </c>
      <c r="H164" s="6" t="s">
        <v>313</v>
      </c>
      <c r="I164" s="6" t="s">
        <v>246</v>
      </c>
      <c r="J164" s="6" t="s">
        <v>247</v>
      </c>
      <c r="K164" s="6" t="s">
        <v>290</v>
      </c>
      <c r="L164" s="6" t="s">
        <v>291</v>
      </c>
      <c r="M164" s="6">
        <v>2180.31</v>
      </c>
      <c r="N164" s="6">
        <v>4424.0554866399998</v>
      </c>
      <c r="O164" s="1"/>
      <c r="P164" s="1"/>
      <c r="Q164" s="1"/>
      <c r="R164" s="1"/>
      <c r="S164" s="1"/>
      <c r="T164" s="1"/>
      <c r="U164" s="1"/>
      <c r="V164" s="1"/>
    </row>
    <row r="165" spans="1:22" ht="13.5" customHeight="1" x14ac:dyDescent="0.35">
      <c r="A165" s="6" t="str">
        <f t="shared" ref="A165:G165" si="163">A164</f>
        <v>Suape</v>
      </c>
      <c r="B165" s="6" t="str">
        <f t="shared" si="163"/>
        <v>Suape</v>
      </c>
      <c r="C165" s="6" t="str">
        <f t="shared" si="163"/>
        <v>Prontidão dedicado a primeira resposta em cenários emergencias e atividades proativas/preventivas em terra.</v>
      </c>
      <c r="D165" s="6" t="str">
        <f t="shared" si="163"/>
        <v>088</v>
      </c>
      <c r="E165" s="6">
        <f t="shared" si="163"/>
        <v>2019</v>
      </c>
      <c r="F165" s="6" t="str">
        <f t="shared" si="163"/>
        <v>BRASBUNKER PARTICIPAÇÕES S/A</v>
      </c>
      <c r="G165" s="6" t="str">
        <f t="shared" si="163"/>
        <v>04.931.019/0001-02</v>
      </c>
      <c r="H165" s="6" t="s">
        <v>314</v>
      </c>
      <c r="I165" s="6" t="s">
        <v>246</v>
      </c>
      <c r="J165" s="6" t="s">
        <v>247</v>
      </c>
      <c r="K165" s="6" t="s">
        <v>290</v>
      </c>
      <c r="L165" s="6" t="s">
        <v>291</v>
      </c>
      <c r="M165" s="6">
        <v>2180.31</v>
      </c>
      <c r="N165" s="6">
        <v>4424.0554866399998</v>
      </c>
      <c r="O165" s="1"/>
      <c r="P165" s="1"/>
      <c r="Q165" s="1"/>
      <c r="R165" s="1"/>
      <c r="S165" s="1"/>
      <c r="T165" s="1"/>
      <c r="U165" s="1"/>
      <c r="V165" s="1"/>
    </row>
    <row r="166" spans="1:22" ht="13.5" customHeight="1" x14ac:dyDescent="0.35">
      <c r="A166" s="6" t="str">
        <f t="shared" ref="A166:G166" si="164">A164</f>
        <v>Suape</v>
      </c>
      <c r="B166" s="6" t="str">
        <f t="shared" si="164"/>
        <v>Suape</v>
      </c>
      <c r="C166" s="6" t="str">
        <f t="shared" si="164"/>
        <v>Prontidão dedicado a primeira resposta em cenários emergencias e atividades proativas/preventivas em terra.</v>
      </c>
      <c r="D166" s="6" t="str">
        <f t="shared" si="164"/>
        <v>088</v>
      </c>
      <c r="E166" s="6">
        <f t="shared" si="164"/>
        <v>2019</v>
      </c>
      <c r="F166" s="6" t="str">
        <f t="shared" si="164"/>
        <v>BRASBUNKER PARTICIPAÇÕES S/A</v>
      </c>
      <c r="G166" s="6" t="str">
        <f t="shared" si="164"/>
        <v>04.931.019/0001-02</v>
      </c>
      <c r="H166" s="6" t="s">
        <v>315</v>
      </c>
      <c r="I166" s="6" t="s">
        <v>246</v>
      </c>
      <c r="J166" s="6" t="s">
        <v>247</v>
      </c>
      <c r="K166" s="6" t="s">
        <v>290</v>
      </c>
      <c r="L166" s="6" t="s">
        <v>291</v>
      </c>
      <c r="M166" s="6">
        <v>2180.31</v>
      </c>
      <c r="N166" s="6">
        <v>4414.8854866399997</v>
      </c>
      <c r="O166" s="1"/>
      <c r="P166" s="1"/>
      <c r="Q166" s="1"/>
      <c r="R166" s="1"/>
      <c r="S166" s="1"/>
      <c r="T166" s="1"/>
      <c r="U166" s="1"/>
      <c r="V166" s="1"/>
    </row>
    <row r="167" spans="1:22" ht="13.5" customHeight="1" x14ac:dyDescent="0.35">
      <c r="A167" s="6" t="str">
        <f t="shared" ref="A167:G167" si="165">A165</f>
        <v>Suape</v>
      </c>
      <c r="B167" s="6" t="str">
        <f t="shared" si="165"/>
        <v>Suape</v>
      </c>
      <c r="C167" s="6" t="str">
        <f t="shared" si="165"/>
        <v>Prontidão dedicado a primeira resposta em cenários emergencias e atividades proativas/preventivas em terra.</v>
      </c>
      <c r="D167" s="6" t="str">
        <f t="shared" si="165"/>
        <v>088</v>
      </c>
      <c r="E167" s="6">
        <f t="shared" si="165"/>
        <v>2019</v>
      </c>
      <c r="F167" s="6" t="str">
        <f t="shared" si="165"/>
        <v>BRASBUNKER PARTICIPAÇÕES S/A</v>
      </c>
      <c r="G167" s="6" t="str">
        <f t="shared" si="165"/>
        <v>04.931.019/0001-02</v>
      </c>
      <c r="H167" s="6" t="s">
        <v>316</v>
      </c>
      <c r="I167" s="6" t="s">
        <v>246</v>
      </c>
      <c r="J167" s="6" t="s">
        <v>247</v>
      </c>
      <c r="K167" s="6" t="s">
        <v>290</v>
      </c>
      <c r="L167" s="6" t="s">
        <v>291</v>
      </c>
      <c r="M167" s="6">
        <v>2180.31</v>
      </c>
      <c r="N167" s="6">
        <v>4424.0554866399998</v>
      </c>
      <c r="O167" s="1"/>
      <c r="P167" s="1"/>
      <c r="Q167" s="1"/>
      <c r="R167" s="1"/>
      <c r="S167" s="1"/>
      <c r="T167" s="1"/>
      <c r="U167" s="1"/>
      <c r="V167" s="1"/>
    </row>
    <row r="168" spans="1:22" ht="13.5" customHeight="1" x14ac:dyDescent="0.35">
      <c r="A168" s="4" t="str">
        <f t="shared" ref="A168:B168" si="166">A167</f>
        <v>Suape</v>
      </c>
      <c r="B168" s="4" t="str">
        <f t="shared" si="166"/>
        <v>Suape</v>
      </c>
      <c r="C168" s="4" t="s">
        <v>300</v>
      </c>
      <c r="D168" s="4" t="s">
        <v>301</v>
      </c>
      <c r="E168" s="4">
        <v>2021</v>
      </c>
      <c r="F168" s="4" t="s">
        <v>302</v>
      </c>
      <c r="G168" s="4" t="s">
        <v>303</v>
      </c>
      <c r="H168" s="4" t="s">
        <v>287</v>
      </c>
      <c r="I168" s="4" t="s">
        <v>246</v>
      </c>
      <c r="J168" s="4" t="s">
        <v>305</v>
      </c>
      <c r="K168" s="4" t="s">
        <v>291</v>
      </c>
      <c r="L168" s="4" t="s">
        <v>306</v>
      </c>
      <c r="M168" s="4">
        <v>1865.07</v>
      </c>
      <c r="N168" s="4">
        <v>4567.55</v>
      </c>
      <c r="O168" s="1"/>
      <c r="P168" s="1"/>
      <c r="Q168" s="1"/>
      <c r="R168" s="1"/>
      <c r="S168" s="1"/>
      <c r="T168" s="1"/>
      <c r="U168" s="1"/>
      <c r="V168" s="1"/>
    </row>
    <row r="169" spans="1:22" ht="13.5" customHeight="1" x14ac:dyDescent="0.35">
      <c r="A169" s="4" t="str">
        <f t="shared" ref="A169:C169" si="167">A168</f>
        <v>Suape</v>
      </c>
      <c r="B169" s="4" t="str">
        <f t="shared" si="167"/>
        <v>Suape</v>
      </c>
      <c r="C169" s="4" t="str">
        <f t="shared" si="167"/>
        <v>PRESTAÇÃO DE SERVIÇO CONTINUADO DE VIGILÂNCIA ARMADA</v>
      </c>
      <c r="D169" s="4" t="s">
        <v>301</v>
      </c>
      <c r="E169" s="4">
        <v>2021</v>
      </c>
      <c r="F169" s="4" t="s">
        <v>302</v>
      </c>
      <c r="G169" s="4" t="str">
        <f t="shared" ref="G169:G376" si="168">G168</f>
        <v>15.195.617/0001-87</v>
      </c>
      <c r="H169" s="4" t="s">
        <v>289</v>
      </c>
      <c r="I169" s="4" t="str">
        <f t="shared" ref="I169:I376" si="169">I168</f>
        <v>DPGE/SCGE</v>
      </c>
      <c r="J169" s="4" t="s">
        <v>305</v>
      </c>
      <c r="K169" s="4" t="s">
        <v>291</v>
      </c>
      <c r="L169" s="4" t="s">
        <v>306</v>
      </c>
      <c r="M169" s="4">
        <v>1865.07</v>
      </c>
      <c r="N169" s="4">
        <v>4567.55</v>
      </c>
      <c r="O169" s="1"/>
      <c r="P169" s="1"/>
      <c r="Q169" s="1"/>
      <c r="R169" s="1"/>
      <c r="S169" s="1"/>
      <c r="T169" s="1"/>
      <c r="U169" s="1"/>
      <c r="V169" s="1"/>
    </row>
    <row r="170" spans="1:22" ht="13.5" customHeight="1" x14ac:dyDescent="0.35">
      <c r="A170" s="4" t="str">
        <f t="shared" ref="A170:C170" si="170">A169</f>
        <v>Suape</v>
      </c>
      <c r="B170" s="4" t="str">
        <f t="shared" si="170"/>
        <v>Suape</v>
      </c>
      <c r="C170" s="4" t="str">
        <f t="shared" si="170"/>
        <v>PRESTAÇÃO DE SERVIÇO CONTINUADO DE VIGILÂNCIA ARMADA</v>
      </c>
      <c r="D170" s="4" t="s">
        <v>301</v>
      </c>
      <c r="E170" s="4">
        <v>2021</v>
      </c>
      <c r="F170" s="4" t="s">
        <v>302</v>
      </c>
      <c r="G170" s="4" t="str">
        <f t="shared" si="168"/>
        <v>15.195.617/0001-87</v>
      </c>
      <c r="H170" s="4" t="s">
        <v>292</v>
      </c>
      <c r="I170" s="4" t="str">
        <f t="shared" si="169"/>
        <v>DPGE/SCGE</v>
      </c>
      <c r="J170" s="4" t="s">
        <v>305</v>
      </c>
      <c r="K170" s="4" t="s">
        <v>291</v>
      </c>
      <c r="L170" s="4" t="s">
        <v>309</v>
      </c>
      <c r="M170" s="4">
        <v>2069.0700000000002</v>
      </c>
      <c r="N170" s="4">
        <v>4941.18</v>
      </c>
      <c r="O170" s="1"/>
      <c r="P170" s="1"/>
      <c r="Q170" s="1"/>
      <c r="R170" s="1"/>
      <c r="S170" s="1"/>
      <c r="T170" s="1"/>
      <c r="U170" s="1"/>
      <c r="V170" s="1"/>
    </row>
    <row r="171" spans="1:22" ht="13.5" customHeight="1" x14ac:dyDescent="0.35">
      <c r="A171" s="4" t="str">
        <f t="shared" ref="A171:C171" si="171">A170</f>
        <v>Suape</v>
      </c>
      <c r="B171" s="4" t="str">
        <f t="shared" si="171"/>
        <v>Suape</v>
      </c>
      <c r="C171" s="4" t="str">
        <f t="shared" si="171"/>
        <v>PRESTAÇÃO DE SERVIÇO CONTINUADO DE VIGILÂNCIA ARMADA</v>
      </c>
      <c r="D171" s="4" t="s">
        <v>301</v>
      </c>
      <c r="E171" s="4">
        <v>2021</v>
      </c>
      <c r="F171" s="4" t="s">
        <v>302</v>
      </c>
      <c r="G171" s="4" t="str">
        <f t="shared" si="168"/>
        <v>15.195.617/0001-87</v>
      </c>
      <c r="H171" s="4" t="s">
        <v>293</v>
      </c>
      <c r="I171" s="4" t="str">
        <f t="shared" si="169"/>
        <v>DPGE/SCGE</v>
      </c>
      <c r="J171" s="4" t="s">
        <v>305</v>
      </c>
      <c r="K171" s="4" t="s">
        <v>291</v>
      </c>
      <c r="L171" s="4" t="s">
        <v>309</v>
      </c>
      <c r="M171" s="4">
        <v>2069.0700000000002</v>
      </c>
      <c r="N171" s="4">
        <v>4941.18</v>
      </c>
      <c r="O171" s="1"/>
      <c r="P171" s="1"/>
      <c r="Q171" s="1"/>
      <c r="R171" s="1"/>
      <c r="S171" s="1"/>
      <c r="T171" s="1"/>
      <c r="U171" s="1"/>
      <c r="V171" s="1"/>
    </row>
    <row r="172" spans="1:22" ht="13.5" customHeight="1" x14ac:dyDescent="0.35">
      <c r="A172" s="4" t="str">
        <f t="shared" ref="A172:C172" si="172">A171</f>
        <v>Suape</v>
      </c>
      <c r="B172" s="4" t="str">
        <f t="shared" si="172"/>
        <v>Suape</v>
      </c>
      <c r="C172" s="4" t="str">
        <f t="shared" si="172"/>
        <v>PRESTAÇÃO DE SERVIÇO CONTINUADO DE VIGILÂNCIA ARMADA</v>
      </c>
      <c r="D172" s="4" t="s">
        <v>301</v>
      </c>
      <c r="E172" s="4">
        <v>2021</v>
      </c>
      <c r="F172" s="4" t="s">
        <v>302</v>
      </c>
      <c r="G172" s="4" t="str">
        <f t="shared" si="168"/>
        <v>15.195.617/0001-87</v>
      </c>
      <c r="H172" s="4" t="s">
        <v>294</v>
      </c>
      <c r="I172" s="4" t="str">
        <f t="shared" si="169"/>
        <v>DPGE/SCGE</v>
      </c>
      <c r="J172" s="4" t="s">
        <v>305</v>
      </c>
      <c r="K172" s="4" t="s">
        <v>291</v>
      </c>
      <c r="L172" s="4" t="s">
        <v>309</v>
      </c>
      <c r="M172" s="4">
        <v>2069.0700000000002</v>
      </c>
      <c r="N172" s="4">
        <v>4941.18</v>
      </c>
      <c r="O172" s="1"/>
      <c r="P172" s="1"/>
      <c r="Q172" s="1"/>
      <c r="R172" s="1"/>
      <c r="S172" s="1"/>
      <c r="T172" s="1"/>
      <c r="U172" s="1"/>
      <c r="V172" s="1"/>
    </row>
    <row r="173" spans="1:22" ht="13.5" customHeight="1" x14ac:dyDescent="0.35">
      <c r="A173" s="4" t="str">
        <f t="shared" ref="A173:C173" si="173">A172</f>
        <v>Suape</v>
      </c>
      <c r="B173" s="4" t="str">
        <f t="shared" si="173"/>
        <v>Suape</v>
      </c>
      <c r="C173" s="4" t="str">
        <f t="shared" si="173"/>
        <v>PRESTAÇÃO DE SERVIÇO CONTINUADO DE VIGILÂNCIA ARMADA</v>
      </c>
      <c r="D173" s="4" t="s">
        <v>301</v>
      </c>
      <c r="E173" s="4">
        <v>2021</v>
      </c>
      <c r="F173" s="4" t="s">
        <v>302</v>
      </c>
      <c r="G173" s="4" t="str">
        <f t="shared" si="168"/>
        <v>15.195.617/0001-87</v>
      </c>
      <c r="H173" s="4" t="s">
        <v>295</v>
      </c>
      <c r="I173" s="4" t="str">
        <f t="shared" si="169"/>
        <v>DPGE/SCGE</v>
      </c>
      <c r="J173" s="4" t="s">
        <v>305</v>
      </c>
      <c r="K173" s="4" t="s">
        <v>291</v>
      </c>
      <c r="L173" s="4" t="s">
        <v>306</v>
      </c>
      <c r="M173" s="4">
        <v>1865.07</v>
      </c>
      <c r="N173" s="4">
        <v>4567.55</v>
      </c>
      <c r="O173" s="1"/>
      <c r="P173" s="1"/>
      <c r="Q173" s="1"/>
      <c r="R173" s="1"/>
      <c r="S173" s="1"/>
      <c r="T173" s="1"/>
      <c r="U173" s="1"/>
      <c r="V173" s="1"/>
    </row>
    <row r="174" spans="1:22" ht="13.5" customHeight="1" x14ac:dyDescent="0.35">
      <c r="A174" s="4" t="str">
        <f t="shared" ref="A174:C174" si="174">A173</f>
        <v>Suape</v>
      </c>
      <c r="B174" s="4" t="str">
        <f t="shared" si="174"/>
        <v>Suape</v>
      </c>
      <c r="C174" s="4" t="str">
        <f t="shared" si="174"/>
        <v>PRESTAÇÃO DE SERVIÇO CONTINUADO DE VIGILÂNCIA ARMADA</v>
      </c>
      <c r="D174" s="4" t="s">
        <v>301</v>
      </c>
      <c r="E174" s="4">
        <v>2021</v>
      </c>
      <c r="F174" s="4" t="s">
        <v>302</v>
      </c>
      <c r="G174" s="4" t="str">
        <f t="shared" si="168"/>
        <v>15.195.617/0001-87</v>
      </c>
      <c r="H174" s="4" t="s">
        <v>296</v>
      </c>
      <c r="I174" s="4" t="str">
        <f t="shared" si="169"/>
        <v>DPGE/SCGE</v>
      </c>
      <c r="J174" s="4" t="s">
        <v>305</v>
      </c>
      <c r="K174" s="4" t="s">
        <v>291</v>
      </c>
      <c r="L174" s="4" t="s">
        <v>306</v>
      </c>
      <c r="M174" s="4">
        <v>1865.07</v>
      </c>
      <c r="N174" s="4">
        <v>4567.55</v>
      </c>
      <c r="O174" s="1"/>
      <c r="P174" s="1"/>
      <c r="Q174" s="1"/>
      <c r="R174" s="1"/>
      <c r="S174" s="1"/>
      <c r="T174" s="1"/>
      <c r="U174" s="1"/>
      <c r="V174" s="1"/>
    </row>
    <row r="175" spans="1:22" ht="13.5" customHeight="1" x14ac:dyDescent="0.35">
      <c r="A175" s="4" t="str">
        <f t="shared" ref="A175:C175" si="175">A174</f>
        <v>Suape</v>
      </c>
      <c r="B175" s="4" t="str">
        <f t="shared" si="175"/>
        <v>Suape</v>
      </c>
      <c r="C175" s="4" t="str">
        <f t="shared" si="175"/>
        <v>PRESTAÇÃO DE SERVIÇO CONTINUADO DE VIGILÂNCIA ARMADA</v>
      </c>
      <c r="D175" s="4" t="s">
        <v>301</v>
      </c>
      <c r="E175" s="4">
        <v>2021</v>
      </c>
      <c r="F175" s="4" t="s">
        <v>302</v>
      </c>
      <c r="G175" s="4" t="str">
        <f t="shared" si="168"/>
        <v>15.195.617/0001-87</v>
      </c>
      <c r="H175" s="4" t="s">
        <v>297</v>
      </c>
      <c r="I175" s="4" t="str">
        <f t="shared" si="169"/>
        <v>DPGE/SCGE</v>
      </c>
      <c r="J175" s="4" t="s">
        <v>305</v>
      </c>
      <c r="K175" s="4" t="s">
        <v>291</v>
      </c>
      <c r="L175" s="4" t="s">
        <v>309</v>
      </c>
      <c r="M175" s="4">
        <v>1865.07</v>
      </c>
      <c r="N175" s="4">
        <v>4567.55</v>
      </c>
      <c r="O175" s="1"/>
      <c r="P175" s="1"/>
      <c r="Q175" s="1"/>
      <c r="R175" s="1"/>
      <c r="S175" s="1"/>
      <c r="T175" s="1"/>
      <c r="U175" s="1"/>
      <c r="V175" s="1"/>
    </row>
    <row r="176" spans="1:22" ht="13.5" customHeight="1" x14ac:dyDescent="0.35">
      <c r="A176" s="4" t="str">
        <f t="shared" ref="A176:C176" si="176">A175</f>
        <v>Suape</v>
      </c>
      <c r="B176" s="4" t="str">
        <f t="shared" si="176"/>
        <v>Suape</v>
      </c>
      <c r="C176" s="4" t="str">
        <f t="shared" si="176"/>
        <v>PRESTAÇÃO DE SERVIÇO CONTINUADO DE VIGILÂNCIA ARMADA</v>
      </c>
      <c r="D176" s="4" t="s">
        <v>301</v>
      </c>
      <c r="E176" s="4">
        <v>2021</v>
      </c>
      <c r="F176" s="4" t="s">
        <v>302</v>
      </c>
      <c r="G176" s="4" t="str">
        <f t="shared" si="168"/>
        <v>15.195.617/0001-87</v>
      </c>
      <c r="H176" s="4" t="s">
        <v>298</v>
      </c>
      <c r="I176" s="4" t="str">
        <f t="shared" si="169"/>
        <v>DPGE/SCGE</v>
      </c>
      <c r="J176" s="4" t="s">
        <v>305</v>
      </c>
      <c r="K176" s="4" t="s">
        <v>291</v>
      </c>
      <c r="L176" s="4" t="s">
        <v>306</v>
      </c>
      <c r="M176" s="4">
        <v>2069.0700000000002</v>
      </c>
      <c r="N176" s="4">
        <v>4941.18</v>
      </c>
      <c r="O176" s="1"/>
      <c r="P176" s="1"/>
      <c r="Q176" s="1"/>
      <c r="R176" s="1"/>
      <c r="S176" s="1"/>
      <c r="T176" s="1"/>
      <c r="U176" s="1"/>
      <c r="V176" s="1"/>
    </row>
    <row r="177" spans="1:22" ht="13.5" customHeight="1" x14ac:dyDescent="0.35">
      <c r="A177" s="4" t="str">
        <f t="shared" ref="A177:C177" si="177">A176</f>
        <v>Suape</v>
      </c>
      <c r="B177" s="4" t="str">
        <f t="shared" si="177"/>
        <v>Suape</v>
      </c>
      <c r="C177" s="4" t="str">
        <f t="shared" si="177"/>
        <v>PRESTAÇÃO DE SERVIÇO CONTINUADO DE VIGILÂNCIA ARMADA</v>
      </c>
      <c r="D177" s="4" t="s">
        <v>301</v>
      </c>
      <c r="E177" s="4">
        <v>2021</v>
      </c>
      <c r="F177" s="4" t="s">
        <v>302</v>
      </c>
      <c r="G177" s="4" t="str">
        <f t="shared" si="168"/>
        <v>15.195.617/0001-87</v>
      </c>
      <c r="H177" s="4" t="s">
        <v>299</v>
      </c>
      <c r="I177" s="4" t="str">
        <f t="shared" si="169"/>
        <v>DPGE/SCGE</v>
      </c>
      <c r="J177" s="4" t="s">
        <v>305</v>
      </c>
      <c r="K177" s="4" t="s">
        <v>291</v>
      </c>
      <c r="L177" s="4" t="s">
        <v>309</v>
      </c>
      <c r="M177" s="4">
        <v>1865.07</v>
      </c>
      <c r="N177" s="4">
        <v>4567.55</v>
      </c>
      <c r="O177" s="1"/>
      <c r="P177" s="1"/>
      <c r="Q177" s="1"/>
      <c r="R177" s="1"/>
      <c r="S177" s="1"/>
      <c r="T177" s="1"/>
      <c r="U177" s="1"/>
      <c r="V177" s="1"/>
    </row>
    <row r="178" spans="1:22" ht="13.5" customHeight="1" x14ac:dyDescent="0.35">
      <c r="A178" s="4" t="str">
        <f t="shared" ref="A178:C178" si="178">A177</f>
        <v>Suape</v>
      </c>
      <c r="B178" s="4" t="str">
        <f t="shared" si="178"/>
        <v>Suape</v>
      </c>
      <c r="C178" s="4" t="str">
        <f t="shared" si="178"/>
        <v>PRESTAÇÃO DE SERVIÇO CONTINUADO DE VIGILÂNCIA ARMADA</v>
      </c>
      <c r="D178" s="4" t="s">
        <v>301</v>
      </c>
      <c r="E178" s="4">
        <v>2021</v>
      </c>
      <c r="F178" s="4" t="s">
        <v>302</v>
      </c>
      <c r="G178" s="4" t="str">
        <f t="shared" si="168"/>
        <v>15.195.617/0001-87</v>
      </c>
      <c r="H178" s="4" t="s">
        <v>546</v>
      </c>
      <c r="I178" s="4" t="str">
        <f t="shared" si="169"/>
        <v>DPGE/SCGE</v>
      </c>
      <c r="J178" s="4" t="s">
        <v>305</v>
      </c>
      <c r="K178" s="4" t="s">
        <v>291</v>
      </c>
      <c r="L178" s="4" t="s">
        <v>309</v>
      </c>
      <c r="M178" s="4">
        <v>1865.07</v>
      </c>
      <c r="N178" s="4">
        <v>4567.55</v>
      </c>
      <c r="O178" s="1"/>
      <c r="P178" s="1"/>
      <c r="Q178" s="1"/>
      <c r="R178" s="1"/>
      <c r="S178" s="1"/>
      <c r="T178" s="1"/>
      <c r="U178" s="1"/>
      <c r="V178" s="1"/>
    </row>
    <row r="179" spans="1:22" ht="13.5" customHeight="1" x14ac:dyDescent="0.35">
      <c r="A179" s="4" t="str">
        <f t="shared" ref="A179:C179" si="179">A178</f>
        <v>Suape</v>
      </c>
      <c r="B179" s="4" t="str">
        <f t="shared" si="179"/>
        <v>Suape</v>
      </c>
      <c r="C179" s="4" t="str">
        <f t="shared" si="179"/>
        <v>PRESTAÇÃO DE SERVIÇO CONTINUADO DE VIGILÂNCIA ARMADA</v>
      </c>
      <c r="D179" s="4" t="s">
        <v>301</v>
      </c>
      <c r="E179" s="4">
        <v>2021</v>
      </c>
      <c r="F179" s="4" t="s">
        <v>302</v>
      </c>
      <c r="G179" s="4" t="str">
        <f t="shared" si="168"/>
        <v>15.195.617/0001-87</v>
      </c>
      <c r="H179" s="4" t="s">
        <v>548</v>
      </c>
      <c r="I179" s="4" t="str">
        <f t="shared" si="169"/>
        <v>DPGE/SCGE</v>
      </c>
      <c r="J179" s="4" t="s">
        <v>305</v>
      </c>
      <c r="K179" s="4" t="s">
        <v>291</v>
      </c>
      <c r="L179" s="4" t="s">
        <v>306</v>
      </c>
      <c r="M179" s="4">
        <v>1865.07</v>
      </c>
      <c r="N179" s="4">
        <v>4567.55</v>
      </c>
      <c r="O179" s="1"/>
      <c r="P179" s="1"/>
      <c r="Q179" s="1"/>
      <c r="R179" s="1"/>
      <c r="S179" s="1"/>
      <c r="T179" s="1"/>
      <c r="U179" s="1"/>
      <c r="V179" s="1"/>
    </row>
    <row r="180" spans="1:22" ht="13.5" customHeight="1" x14ac:dyDescent="0.35">
      <c r="A180" s="4" t="str">
        <f t="shared" ref="A180:C180" si="180">A179</f>
        <v>Suape</v>
      </c>
      <c r="B180" s="4" t="str">
        <f t="shared" si="180"/>
        <v>Suape</v>
      </c>
      <c r="C180" s="4" t="str">
        <f t="shared" si="180"/>
        <v>PRESTAÇÃO DE SERVIÇO CONTINUADO DE VIGILÂNCIA ARMADA</v>
      </c>
      <c r="D180" s="4" t="s">
        <v>301</v>
      </c>
      <c r="E180" s="4">
        <v>2021</v>
      </c>
      <c r="F180" s="4" t="s">
        <v>302</v>
      </c>
      <c r="G180" s="4" t="str">
        <f t="shared" si="168"/>
        <v>15.195.617/0001-87</v>
      </c>
      <c r="H180" s="4" t="s">
        <v>550</v>
      </c>
      <c r="I180" s="4" t="str">
        <f t="shared" si="169"/>
        <v>DPGE/SCGE</v>
      </c>
      <c r="J180" s="4" t="s">
        <v>305</v>
      </c>
      <c r="K180" s="4" t="s">
        <v>291</v>
      </c>
      <c r="L180" s="4" t="s">
        <v>306</v>
      </c>
      <c r="M180" s="4">
        <v>2069.0700000000002</v>
      </c>
      <c r="N180" s="4">
        <v>4941.18</v>
      </c>
      <c r="O180" s="1"/>
      <c r="P180" s="1"/>
      <c r="Q180" s="1"/>
      <c r="R180" s="1"/>
      <c r="S180" s="1"/>
      <c r="T180" s="1"/>
      <c r="U180" s="1"/>
      <c r="V180" s="1"/>
    </row>
    <row r="181" spans="1:22" ht="13.5" customHeight="1" x14ac:dyDescent="0.35">
      <c r="A181" s="4" t="str">
        <f t="shared" ref="A181:C181" si="181">A180</f>
        <v>Suape</v>
      </c>
      <c r="B181" s="4" t="str">
        <f t="shared" si="181"/>
        <v>Suape</v>
      </c>
      <c r="C181" s="4" t="str">
        <f t="shared" si="181"/>
        <v>PRESTAÇÃO DE SERVIÇO CONTINUADO DE VIGILÂNCIA ARMADA</v>
      </c>
      <c r="D181" s="4" t="s">
        <v>301</v>
      </c>
      <c r="E181" s="4">
        <v>2021</v>
      </c>
      <c r="F181" s="4" t="s">
        <v>302</v>
      </c>
      <c r="G181" s="4" t="str">
        <f t="shared" si="168"/>
        <v>15.195.617/0001-87</v>
      </c>
      <c r="H181" s="4" t="s">
        <v>552</v>
      </c>
      <c r="I181" s="4" t="str">
        <f t="shared" si="169"/>
        <v>DPGE/SCGE</v>
      </c>
      <c r="J181" s="4" t="s">
        <v>305</v>
      </c>
      <c r="K181" s="4" t="s">
        <v>291</v>
      </c>
      <c r="L181" s="4" t="s">
        <v>309</v>
      </c>
      <c r="M181" s="4">
        <v>2069.0700000000002</v>
      </c>
      <c r="N181" s="4">
        <v>4941.18</v>
      </c>
      <c r="O181" s="1"/>
      <c r="P181" s="1"/>
      <c r="Q181" s="1"/>
      <c r="R181" s="1"/>
      <c r="S181" s="1"/>
      <c r="T181" s="1"/>
      <c r="U181" s="1"/>
      <c r="V181" s="1"/>
    </row>
    <row r="182" spans="1:22" ht="13.5" customHeight="1" x14ac:dyDescent="0.35">
      <c r="A182" s="4" t="str">
        <f t="shared" ref="A182:C182" si="182">A181</f>
        <v>Suape</v>
      </c>
      <c r="B182" s="4" t="str">
        <f t="shared" si="182"/>
        <v>Suape</v>
      </c>
      <c r="C182" s="4" t="str">
        <f t="shared" si="182"/>
        <v>PRESTAÇÃO DE SERVIÇO CONTINUADO DE VIGILÂNCIA ARMADA</v>
      </c>
      <c r="D182" s="4" t="s">
        <v>301</v>
      </c>
      <c r="E182" s="4">
        <v>2021</v>
      </c>
      <c r="F182" s="4" t="s">
        <v>302</v>
      </c>
      <c r="G182" s="4" t="str">
        <f t="shared" si="168"/>
        <v>15.195.617/0001-87</v>
      </c>
      <c r="H182" s="4" t="s">
        <v>554</v>
      </c>
      <c r="I182" s="4" t="str">
        <f t="shared" si="169"/>
        <v>DPGE/SCGE</v>
      </c>
      <c r="J182" s="4" t="s">
        <v>305</v>
      </c>
      <c r="K182" s="4" t="s">
        <v>291</v>
      </c>
      <c r="L182" s="4" t="s">
        <v>309</v>
      </c>
      <c r="M182" s="4">
        <v>2069.0700000000002</v>
      </c>
      <c r="N182" s="4">
        <v>4941.18</v>
      </c>
      <c r="O182" s="1"/>
      <c r="P182" s="1"/>
      <c r="Q182" s="1"/>
      <c r="R182" s="1"/>
      <c r="S182" s="1"/>
      <c r="T182" s="1"/>
      <c r="U182" s="1"/>
      <c r="V182" s="1"/>
    </row>
    <row r="183" spans="1:22" ht="13.5" customHeight="1" x14ac:dyDescent="0.35">
      <c r="A183" s="4" t="str">
        <f t="shared" ref="A183:C183" si="183">A182</f>
        <v>Suape</v>
      </c>
      <c r="B183" s="4" t="str">
        <f t="shared" si="183"/>
        <v>Suape</v>
      </c>
      <c r="C183" s="4" t="str">
        <f t="shared" si="183"/>
        <v>PRESTAÇÃO DE SERVIÇO CONTINUADO DE VIGILÂNCIA ARMADA</v>
      </c>
      <c r="D183" s="4" t="s">
        <v>301</v>
      </c>
      <c r="E183" s="4">
        <v>2021</v>
      </c>
      <c r="F183" s="4" t="s">
        <v>302</v>
      </c>
      <c r="G183" s="4" t="str">
        <f t="shared" si="168"/>
        <v>15.195.617/0001-87</v>
      </c>
      <c r="H183" s="4" t="s">
        <v>683</v>
      </c>
      <c r="I183" s="4" t="str">
        <f t="shared" si="169"/>
        <v>DPGE/SCGE</v>
      </c>
      <c r="J183" s="4" t="s">
        <v>305</v>
      </c>
      <c r="K183" s="4" t="s">
        <v>291</v>
      </c>
      <c r="L183" s="4" t="s">
        <v>309</v>
      </c>
      <c r="M183" s="4">
        <v>1865.07</v>
      </c>
      <c r="N183" s="4">
        <v>4567.55</v>
      </c>
      <c r="O183" s="1"/>
      <c r="P183" s="1"/>
      <c r="Q183" s="1"/>
      <c r="R183" s="1"/>
      <c r="S183" s="1"/>
      <c r="T183" s="1"/>
      <c r="U183" s="1"/>
      <c r="V183" s="1"/>
    </row>
    <row r="184" spans="1:22" ht="13.5" customHeight="1" x14ac:dyDescent="0.35">
      <c r="A184" s="4" t="str">
        <f t="shared" ref="A184:C184" si="184">A183</f>
        <v>Suape</v>
      </c>
      <c r="B184" s="4" t="str">
        <f t="shared" si="184"/>
        <v>Suape</v>
      </c>
      <c r="C184" s="4" t="str">
        <f t="shared" si="184"/>
        <v>PRESTAÇÃO DE SERVIÇO CONTINUADO DE VIGILÂNCIA ARMADA</v>
      </c>
      <c r="D184" s="4" t="s">
        <v>301</v>
      </c>
      <c r="E184" s="4">
        <v>2021</v>
      </c>
      <c r="F184" s="4" t="s">
        <v>302</v>
      </c>
      <c r="G184" s="4" t="str">
        <f t="shared" si="168"/>
        <v>15.195.617/0001-87</v>
      </c>
      <c r="H184" s="4" t="s">
        <v>684</v>
      </c>
      <c r="I184" s="4" t="str">
        <f t="shared" si="169"/>
        <v>DPGE/SCGE</v>
      </c>
      <c r="J184" s="4" t="s">
        <v>305</v>
      </c>
      <c r="K184" s="4" t="s">
        <v>291</v>
      </c>
      <c r="L184" s="4" t="s">
        <v>309</v>
      </c>
      <c r="M184" s="4">
        <v>1865.07</v>
      </c>
      <c r="N184" s="4">
        <v>4567.55</v>
      </c>
      <c r="O184" s="1"/>
      <c r="P184" s="1"/>
      <c r="Q184" s="1"/>
      <c r="R184" s="1"/>
      <c r="S184" s="1"/>
      <c r="T184" s="1"/>
      <c r="U184" s="1"/>
      <c r="V184" s="1"/>
    </row>
    <row r="185" spans="1:22" ht="13.5" customHeight="1" x14ac:dyDescent="0.35">
      <c r="A185" s="4" t="str">
        <f t="shared" ref="A185:C185" si="185">A184</f>
        <v>Suape</v>
      </c>
      <c r="B185" s="4" t="str">
        <f t="shared" si="185"/>
        <v>Suape</v>
      </c>
      <c r="C185" s="4" t="str">
        <f t="shared" si="185"/>
        <v>PRESTAÇÃO DE SERVIÇO CONTINUADO DE VIGILÂNCIA ARMADA</v>
      </c>
      <c r="D185" s="4" t="s">
        <v>301</v>
      </c>
      <c r="E185" s="4">
        <v>2021</v>
      </c>
      <c r="F185" s="4" t="s">
        <v>302</v>
      </c>
      <c r="G185" s="4" t="str">
        <f t="shared" si="168"/>
        <v>15.195.617/0001-87</v>
      </c>
      <c r="H185" s="4" t="s">
        <v>685</v>
      </c>
      <c r="I185" s="4" t="str">
        <f t="shared" si="169"/>
        <v>DPGE/SCGE</v>
      </c>
      <c r="J185" s="4" t="s">
        <v>305</v>
      </c>
      <c r="K185" s="4" t="s">
        <v>291</v>
      </c>
      <c r="L185" s="4" t="s">
        <v>309</v>
      </c>
      <c r="M185" s="4">
        <v>2069.0700000000002</v>
      </c>
      <c r="N185" s="4">
        <v>4941.18</v>
      </c>
      <c r="O185" s="1"/>
      <c r="P185" s="1"/>
      <c r="Q185" s="1"/>
      <c r="R185" s="1"/>
      <c r="S185" s="1"/>
      <c r="T185" s="1"/>
      <c r="U185" s="1"/>
      <c r="V185" s="1"/>
    </row>
    <row r="186" spans="1:22" ht="13.5" customHeight="1" x14ac:dyDescent="0.35">
      <c r="A186" s="4" t="str">
        <f t="shared" ref="A186:C186" si="186">A185</f>
        <v>Suape</v>
      </c>
      <c r="B186" s="4" t="str">
        <f t="shared" si="186"/>
        <v>Suape</v>
      </c>
      <c r="C186" s="4" t="str">
        <f t="shared" si="186"/>
        <v>PRESTAÇÃO DE SERVIÇO CONTINUADO DE VIGILÂNCIA ARMADA</v>
      </c>
      <c r="D186" s="4" t="s">
        <v>301</v>
      </c>
      <c r="E186" s="4">
        <v>2021</v>
      </c>
      <c r="F186" s="4" t="s">
        <v>302</v>
      </c>
      <c r="G186" s="4" t="str">
        <f t="shared" si="168"/>
        <v>15.195.617/0001-87</v>
      </c>
      <c r="H186" s="4" t="s">
        <v>686</v>
      </c>
      <c r="I186" s="4" t="str">
        <f t="shared" si="169"/>
        <v>DPGE/SCGE</v>
      </c>
      <c r="J186" s="4" t="s">
        <v>305</v>
      </c>
      <c r="K186" s="4" t="s">
        <v>291</v>
      </c>
      <c r="L186" s="4" t="s">
        <v>306</v>
      </c>
      <c r="M186" s="4">
        <v>2069.0700000000002</v>
      </c>
      <c r="N186" s="4">
        <v>4941.18</v>
      </c>
      <c r="O186" s="1"/>
      <c r="P186" s="1"/>
      <c r="Q186" s="1"/>
      <c r="R186" s="1"/>
      <c r="S186" s="1"/>
      <c r="T186" s="1"/>
      <c r="U186" s="1"/>
      <c r="V186" s="1"/>
    </row>
    <row r="187" spans="1:22" ht="13.5" customHeight="1" x14ac:dyDescent="0.35">
      <c r="A187" s="4" t="str">
        <f t="shared" ref="A187:C187" si="187">A186</f>
        <v>Suape</v>
      </c>
      <c r="B187" s="4" t="str">
        <f t="shared" si="187"/>
        <v>Suape</v>
      </c>
      <c r="C187" s="4" t="str">
        <f t="shared" si="187"/>
        <v>PRESTAÇÃO DE SERVIÇO CONTINUADO DE VIGILÂNCIA ARMADA</v>
      </c>
      <c r="D187" s="4" t="s">
        <v>301</v>
      </c>
      <c r="E187" s="4">
        <v>2021</v>
      </c>
      <c r="F187" s="4" t="s">
        <v>302</v>
      </c>
      <c r="G187" s="4" t="str">
        <f t="shared" si="168"/>
        <v>15.195.617/0001-87</v>
      </c>
      <c r="H187" s="4" t="s">
        <v>687</v>
      </c>
      <c r="I187" s="4" t="str">
        <f t="shared" si="169"/>
        <v>DPGE/SCGE</v>
      </c>
      <c r="J187" s="4" t="s">
        <v>305</v>
      </c>
      <c r="K187" s="4" t="s">
        <v>291</v>
      </c>
      <c r="L187" s="4" t="s">
        <v>309</v>
      </c>
      <c r="M187" s="4">
        <v>2069.0700000000002</v>
      </c>
      <c r="N187" s="4">
        <v>4941.18</v>
      </c>
      <c r="O187" s="1"/>
      <c r="P187" s="1"/>
      <c r="Q187" s="1"/>
      <c r="R187" s="1"/>
      <c r="S187" s="1"/>
      <c r="T187" s="1"/>
      <c r="U187" s="1"/>
      <c r="V187" s="1"/>
    </row>
    <row r="188" spans="1:22" ht="13.5" customHeight="1" x14ac:dyDescent="0.35">
      <c r="A188" s="4" t="str">
        <f t="shared" ref="A188:C188" si="188">A187</f>
        <v>Suape</v>
      </c>
      <c r="B188" s="4" t="str">
        <f t="shared" si="188"/>
        <v>Suape</v>
      </c>
      <c r="C188" s="4" t="str">
        <f t="shared" si="188"/>
        <v>PRESTAÇÃO DE SERVIÇO CONTINUADO DE VIGILÂNCIA ARMADA</v>
      </c>
      <c r="D188" s="4" t="s">
        <v>301</v>
      </c>
      <c r="E188" s="4">
        <v>2021</v>
      </c>
      <c r="F188" s="4" t="s">
        <v>302</v>
      </c>
      <c r="G188" s="4" t="str">
        <f t="shared" si="168"/>
        <v>15.195.617/0001-87</v>
      </c>
      <c r="H188" s="4" t="s">
        <v>688</v>
      </c>
      <c r="I188" s="4" t="str">
        <f t="shared" si="169"/>
        <v>DPGE/SCGE</v>
      </c>
      <c r="J188" s="4" t="s">
        <v>305</v>
      </c>
      <c r="K188" s="4" t="s">
        <v>291</v>
      </c>
      <c r="L188" s="4" t="s">
        <v>309</v>
      </c>
      <c r="M188" s="4">
        <v>2069.0700000000002</v>
      </c>
      <c r="N188" s="4">
        <v>4941.18</v>
      </c>
      <c r="O188" s="1"/>
      <c r="P188" s="1"/>
      <c r="Q188" s="1"/>
      <c r="R188" s="1"/>
      <c r="S188" s="1"/>
      <c r="T188" s="1"/>
      <c r="U188" s="1"/>
      <c r="V188" s="1"/>
    </row>
    <row r="189" spans="1:22" ht="13.5" customHeight="1" x14ac:dyDescent="0.35">
      <c r="A189" s="4" t="str">
        <f t="shared" ref="A189:C189" si="189">A188</f>
        <v>Suape</v>
      </c>
      <c r="B189" s="4" t="str">
        <f t="shared" si="189"/>
        <v>Suape</v>
      </c>
      <c r="C189" s="4" t="str">
        <f t="shared" si="189"/>
        <v>PRESTAÇÃO DE SERVIÇO CONTINUADO DE VIGILÂNCIA ARMADA</v>
      </c>
      <c r="D189" s="4" t="s">
        <v>301</v>
      </c>
      <c r="E189" s="4">
        <v>2021</v>
      </c>
      <c r="F189" s="4" t="s">
        <v>302</v>
      </c>
      <c r="G189" s="4" t="str">
        <f t="shared" si="168"/>
        <v>15.195.617/0001-87</v>
      </c>
      <c r="H189" s="4" t="s">
        <v>689</v>
      </c>
      <c r="I189" s="4" t="str">
        <f t="shared" si="169"/>
        <v>DPGE/SCGE</v>
      </c>
      <c r="J189" s="4" t="s">
        <v>305</v>
      </c>
      <c r="K189" s="4" t="s">
        <v>291</v>
      </c>
      <c r="L189" s="4" t="s">
        <v>306</v>
      </c>
      <c r="M189" s="4">
        <v>2069.0700000000002</v>
      </c>
      <c r="N189" s="4">
        <v>4941.18</v>
      </c>
      <c r="O189" s="1"/>
      <c r="P189" s="1"/>
      <c r="Q189" s="1"/>
      <c r="R189" s="1"/>
      <c r="S189" s="1"/>
      <c r="T189" s="1"/>
      <c r="U189" s="1"/>
      <c r="V189" s="1"/>
    </row>
    <row r="190" spans="1:22" ht="13.5" customHeight="1" x14ac:dyDescent="0.35">
      <c r="A190" s="4" t="str">
        <f t="shared" ref="A190:C190" si="190">A189</f>
        <v>Suape</v>
      </c>
      <c r="B190" s="4" t="str">
        <f t="shared" si="190"/>
        <v>Suape</v>
      </c>
      <c r="C190" s="4" t="str">
        <f t="shared" si="190"/>
        <v>PRESTAÇÃO DE SERVIÇO CONTINUADO DE VIGILÂNCIA ARMADA</v>
      </c>
      <c r="D190" s="4" t="s">
        <v>301</v>
      </c>
      <c r="E190" s="4">
        <v>2021</v>
      </c>
      <c r="F190" s="4" t="s">
        <v>302</v>
      </c>
      <c r="G190" s="4" t="str">
        <f t="shared" si="168"/>
        <v>15.195.617/0001-87</v>
      </c>
      <c r="H190" s="4" t="s">
        <v>690</v>
      </c>
      <c r="I190" s="4" t="str">
        <f t="shared" si="169"/>
        <v>DPGE/SCGE</v>
      </c>
      <c r="J190" s="4" t="s">
        <v>305</v>
      </c>
      <c r="K190" s="4" t="s">
        <v>291</v>
      </c>
      <c r="L190" s="4" t="s">
        <v>309</v>
      </c>
      <c r="M190" s="4">
        <v>1865.07</v>
      </c>
      <c r="N190" s="4">
        <v>4567.55</v>
      </c>
      <c r="O190" s="1"/>
      <c r="P190" s="1"/>
      <c r="Q190" s="1"/>
      <c r="R190" s="1"/>
      <c r="S190" s="1"/>
      <c r="T190" s="1"/>
      <c r="U190" s="1"/>
      <c r="V190" s="1"/>
    </row>
    <row r="191" spans="1:22" ht="13.5" customHeight="1" x14ac:dyDescent="0.35">
      <c r="A191" s="4" t="str">
        <f t="shared" ref="A191:C191" si="191">A190</f>
        <v>Suape</v>
      </c>
      <c r="B191" s="4" t="str">
        <f t="shared" si="191"/>
        <v>Suape</v>
      </c>
      <c r="C191" s="4" t="str">
        <f t="shared" si="191"/>
        <v>PRESTAÇÃO DE SERVIÇO CONTINUADO DE VIGILÂNCIA ARMADA</v>
      </c>
      <c r="D191" s="4" t="s">
        <v>301</v>
      </c>
      <c r="E191" s="4">
        <v>2021</v>
      </c>
      <c r="F191" s="4" t="s">
        <v>302</v>
      </c>
      <c r="G191" s="4" t="str">
        <f t="shared" si="168"/>
        <v>15.195.617/0001-87</v>
      </c>
      <c r="H191" s="4" t="s">
        <v>691</v>
      </c>
      <c r="I191" s="4" t="str">
        <f t="shared" si="169"/>
        <v>DPGE/SCGE</v>
      </c>
      <c r="J191" s="4" t="s">
        <v>305</v>
      </c>
      <c r="K191" s="4" t="s">
        <v>291</v>
      </c>
      <c r="L191" s="4" t="s">
        <v>306</v>
      </c>
      <c r="M191" s="4">
        <v>2069.0700000000002</v>
      </c>
      <c r="N191" s="4">
        <v>4941.18</v>
      </c>
      <c r="O191" s="1"/>
      <c r="P191" s="1"/>
      <c r="Q191" s="1"/>
      <c r="R191" s="1"/>
      <c r="S191" s="1"/>
      <c r="T191" s="1"/>
      <c r="U191" s="1"/>
      <c r="V191" s="1"/>
    </row>
    <row r="192" spans="1:22" ht="13.5" customHeight="1" x14ac:dyDescent="0.35">
      <c r="A192" s="4" t="str">
        <f t="shared" ref="A192:C192" si="192">A191</f>
        <v>Suape</v>
      </c>
      <c r="B192" s="4" t="str">
        <f t="shared" si="192"/>
        <v>Suape</v>
      </c>
      <c r="C192" s="4" t="str">
        <f t="shared" si="192"/>
        <v>PRESTAÇÃO DE SERVIÇO CONTINUADO DE VIGILÂNCIA ARMADA</v>
      </c>
      <c r="D192" s="4" t="s">
        <v>301</v>
      </c>
      <c r="E192" s="4">
        <v>2021</v>
      </c>
      <c r="F192" s="4" t="s">
        <v>302</v>
      </c>
      <c r="G192" s="4" t="str">
        <f t="shared" si="168"/>
        <v>15.195.617/0001-87</v>
      </c>
      <c r="H192" s="4" t="s">
        <v>692</v>
      </c>
      <c r="I192" s="4" t="str">
        <f t="shared" si="169"/>
        <v>DPGE/SCGE</v>
      </c>
      <c r="J192" s="4" t="s">
        <v>305</v>
      </c>
      <c r="K192" s="4" t="s">
        <v>291</v>
      </c>
      <c r="L192" s="4" t="s">
        <v>306</v>
      </c>
      <c r="M192" s="4">
        <v>1865.07</v>
      </c>
      <c r="N192" s="4">
        <v>4567.55</v>
      </c>
      <c r="O192" s="1"/>
      <c r="P192" s="1"/>
      <c r="Q192" s="1"/>
      <c r="R192" s="1"/>
      <c r="S192" s="1"/>
      <c r="T192" s="1"/>
      <c r="U192" s="1"/>
      <c r="V192" s="1"/>
    </row>
    <row r="193" spans="1:22" ht="13.5" customHeight="1" x14ac:dyDescent="0.35">
      <c r="A193" s="4" t="str">
        <f t="shared" ref="A193:C193" si="193">A192</f>
        <v>Suape</v>
      </c>
      <c r="B193" s="4" t="str">
        <f t="shared" si="193"/>
        <v>Suape</v>
      </c>
      <c r="C193" s="4" t="str">
        <f t="shared" si="193"/>
        <v>PRESTAÇÃO DE SERVIÇO CONTINUADO DE VIGILÂNCIA ARMADA</v>
      </c>
      <c r="D193" s="4" t="s">
        <v>301</v>
      </c>
      <c r="E193" s="4">
        <v>2021</v>
      </c>
      <c r="F193" s="4" t="s">
        <v>302</v>
      </c>
      <c r="G193" s="4" t="str">
        <f t="shared" si="168"/>
        <v>15.195.617/0001-87</v>
      </c>
      <c r="H193" s="4" t="s">
        <v>693</v>
      </c>
      <c r="I193" s="4" t="str">
        <f t="shared" si="169"/>
        <v>DPGE/SCGE</v>
      </c>
      <c r="J193" s="4" t="s">
        <v>305</v>
      </c>
      <c r="K193" s="4" t="s">
        <v>291</v>
      </c>
      <c r="L193" s="4" t="s">
        <v>309</v>
      </c>
      <c r="M193" s="4">
        <v>1865.07</v>
      </c>
      <c r="N193" s="4">
        <v>4567.55</v>
      </c>
      <c r="O193" s="1"/>
      <c r="P193" s="1"/>
      <c r="Q193" s="1"/>
      <c r="R193" s="1"/>
      <c r="S193" s="1"/>
      <c r="T193" s="1"/>
      <c r="U193" s="1"/>
      <c r="V193" s="1"/>
    </row>
    <row r="194" spans="1:22" ht="13.5" customHeight="1" x14ac:dyDescent="0.35">
      <c r="A194" s="4" t="str">
        <f t="shared" ref="A194:C194" si="194">A193</f>
        <v>Suape</v>
      </c>
      <c r="B194" s="4" t="str">
        <f t="shared" si="194"/>
        <v>Suape</v>
      </c>
      <c r="C194" s="4" t="str">
        <f t="shared" si="194"/>
        <v>PRESTAÇÃO DE SERVIÇO CONTINUADO DE VIGILÂNCIA ARMADA</v>
      </c>
      <c r="D194" s="4" t="s">
        <v>301</v>
      </c>
      <c r="E194" s="4">
        <v>2021</v>
      </c>
      <c r="F194" s="4" t="s">
        <v>302</v>
      </c>
      <c r="G194" s="4" t="str">
        <f t="shared" si="168"/>
        <v>15.195.617/0001-87</v>
      </c>
      <c r="H194" s="4" t="s">
        <v>694</v>
      </c>
      <c r="I194" s="4" t="str">
        <f t="shared" si="169"/>
        <v>DPGE/SCGE</v>
      </c>
      <c r="J194" s="4" t="s">
        <v>305</v>
      </c>
      <c r="K194" s="4" t="s">
        <v>291</v>
      </c>
      <c r="L194" s="4" t="s">
        <v>309</v>
      </c>
      <c r="M194" s="4">
        <v>2069.0700000000002</v>
      </c>
      <c r="N194" s="4">
        <v>4941.18</v>
      </c>
      <c r="O194" s="1"/>
      <c r="P194" s="1"/>
      <c r="Q194" s="1"/>
      <c r="R194" s="1"/>
      <c r="S194" s="1"/>
      <c r="T194" s="1"/>
      <c r="U194" s="1"/>
      <c r="V194" s="1"/>
    </row>
    <row r="195" spans="1:22" ht="13.5" customHeight="1" x14ac:dyDescent="0.35">
      <c r="A195" s="4" t="str">
        <f t="shared" ref="A195:C195" si="195">A194</f>
        <v>Suape</v>
      </c>
      <c r="B195" s="4" t="str">
        <f t="shared" si="195"/>
        <v>Suape</v>
      </c>
      <c r="C195" s="4" t="str">
        <f t="shared" si="195"/>
        <v>PRESTAÇÃO DE SERVIÇO CONTINUADO DE VIGILÂNCIA ARMADA</v>
      </c>
      <c r="D195" s="4" t="s">
        <v>301</v>
      </c>
      <c r="E195" s="4">
        <v>2021</v>
      </c>
      <c r="F195" s="4" t="s">
        <v>302</v>
      </c>
      <c r="G195" s="4" t="str">
        <f t="shared" si="168"/>
        <v>15.195.617/0001-87</v>
      </c>
      <c r="H195" s="4" t="s">
        <v>695</v>
      </c>
      <c r="I195" s="4" t="str">
        <f t="shared" si="169"/>
        <v>DPGE/SCGE</v>
      </c>
      <c r="J195" s="4" t="s">
        <v>305</v>
      </c>
      <c r="K195" s="4" t="s">
        <v>291</v>
      </c>
      <c r="L195" s="4" t="s">
        <v>306</v>
      </c>
      <c r="M195" s="4">
        <v>1865.07</v>
      </c>
      <c r="N195" s="4">
        <v>4567.55</v>
      </c>
      <c r="O195" s="1"/>
      <c r="P195" s="1"/>
      <c r="Q195" s="1"/>
      <c r="R195" s="1"/>
      <c r="S195" s="1"/>
      <c r="T195" s="1"/>
      <c r="U195" s="1"/>
      <c r="V195" s="1"/>
    </row>
    <row r="196" spans="1:22" ht="13.5" customHeight="1" x14ac:dyDescent="0.35">
      <c r="A196" s="4" t="str">
        <f t="shared" ref="A196:C196" si="196">A195</f>
        <v>Suape</v>
      </c>
      <c r="B196" s="4" t="str">
        <f t="shared" si="196"/>
        <v>Suape</v>
      </c>
      <c r="C196" s="4" t="str">
        <f t="shared" si="196"/>
        <v>PRESTAÇÃO DE SERVIÇO CONTINUADO DE VIGILÂNCIA ARMADA</v>
      </c>
      <c r="D196" s="4" t="s">
        <v>301</v>
      </c>
      <c r="E196" s="4">
        <v>2021</v>
      </c>
      <c r="F196" s="4" t="s">
        <v>302</v>
      </c>
      <c r="G196" s="4" t="str">
        <f t="shared" si="168"/>
        <v>15.195.617/0001-87</v>
      </c>
      <c r="H196" s="4" t="s">
        <v>696</v>
      </c>
      <c r="I196" s="4" t="str">
        <f t="shared" si="169"/>
        <v>DPGE/SCGE</v>
      </c>
      <c r="J196" s="4" t="s">
        <v>305</v>
      </c>
      <c r="K196" s="4" t="s">
        <v>291</v>
      </c>
      <c r="L196" s="4" t="s">
        <v>309</v>
      </c>
      <c r="M196" s="4">
        <v>2069.0700000000002</v>
      </c>
      <c r="N196" s="4">
        <v>4941.18</v>
      </c>
      <c r="O196" s="1"/>
      <c r="P196" s="1"/>
      <c r="Q196" s="1"/>
      <c r="R196" s="1"/>
      <c r="S196" s="1"/>
      <c r="T196" s="1"/>
      <c r="U196" s="1"/>
      <c r="V196" s="1"/>
    </row>
    <row r="197" spans="1:22" ht="13.5" customHeight="1" x14ac:dyDescent="0.35">
      <c r="A197" s="4" t="str">
        <f t="shared" ref="A197:C197" si="197">A196</f>
        <v>Suape</v>
      </c>
      <c r="B197" s="4" t="str">
        <f t="shared" si="197"/>
        <v>Suape</v>
      </c>
      <c r="C197" s="4" t="str">
        <f t="shared" si="197"/>
        <v>PRESTAÇÃO DE SERVIÇO CONTINUADO DE VIGILÂNCIA ARMADA</v>
      </c>
      <c r="D197" s="4" t="s">
        <v>301</v>
      </c>
      <c r="E197" s="4">
        <v>2021</v>
      </c>
      <c r="F197" s="4" t="s">
        <v>302</v>
      </c>
      <c r="G197" s="4" t="str">
        <f t="shared" si="168"/>
        <v>15.195.617/0001-87</v>
      </c>
      <c r="H197" s="4" t="s">
        <v>697</v>
      </c>
      <c r="I197" s="4" t="str">
        <f t="shared" si="169"/>
        <v>DPGE/SCGE</v>
      </c>
      <c r="J197" s="4" t="s">
        <v>305</v>
      </c>
      <c r="K197" s="4" t="s">
        <v>291</v>
      </c>
      <c r="L197" s="4" t="s">
        <v>306</v>
      </c>
      <c r="M197" s="4">
        <v>1865.07</v>
      </c>
      <c r="N197" s="4">
        <v>4567.55</v>
      </c>
      <c r="O197" s="1"/>
      <c r="P197" s="1"/>
      <c r="Q197" s="1"/>
      <c r="R197" s="1"/>
      <c r="S197" s="1"/>
      <c r="T197" s="1"/>
      <c r="U197" s="1"/>
      <c r="V197" s="1"/>
    </row>
    <row r="198" spans="1:22" ht="13.5" customHeight="1" x14ac:dyDescent="0.35">
      <c r="A198" s="4" t="str">
        <f t="shared" ref="A198:C198" si="198">A197</f>
        <v>Suape</v>
      </c>
      <c r="B198" s="4" t="str">
        <f t="shared" si="198"/>
        <v>Suape</v>
      </c>
      <c r="C198" s="4" t="str">
        <f t="shared" si="198"/>
        <v>PRESTAÇÃO DE SERVIÇO CONTINUADO DE VIGILÂNCIA ARMADA</v>
      </c>
      <c r="D198" s="4" t="s">
        <v>301</v>
      </c>
      <c r="E198" s="4">
        <v>2021</v>
      </c>
      <c r="F198" s="4" t="s">
        <v>302</v>
      </c>
      <c r="G198" s="4" t="str">
        <f t="shared" si="168"/>
        <v>15.195.617/0001-87</v>
      </c>
      <c r="H198" s="4" t="s">
        <v>698</v>
      </c>
      <c r="I198" s="4" t="str">
        <f t="shared" si="169"/>
        <v>DPGE/SCGE</v>
      </c>
      <c r="J198" s="4" t="s">
        <v>305</v>
      </c>
      <c r="K198" s="4" t="s">
        <v>291</v>
      </c>
      <c r="L198" s="4" t="s">
        <v>309</v>
      </c>
      <c r="M198" s="4">
        <v>2069.0700000000002</v>
      </c>
      <c r="N198" s="4">
        <v>4941.18</v>
      </c>
      <c r="O198" s="1"/>
      <c r="P198" s="1"/>
      <c r="Q198" s="1"/>
      <c r="R198" s="1"/>
      <c r="S198" s="1"/>
      <c r="T198" s="1"/>
      <c r="U198" s="1"/>
      <c r="V198" s="1"/>
    </row>
    <row r="199" spans="1:22" ht="13.5" customHeight="1" x14ac:dyDescent="0.35">
      <c r="A199" s="4" t="str">
        <f t="shared" ref="A199:C199" si="199">A198</f>
        <v>Suape</v>
      </c>
      <c r="B199" s="4" t="str">
        <f t="shared" si="199"/>
        <v>Suape</v>
      </c>
      <c r="C199" s="4" t="str">
        <f t="shared" si="199"/>
        <v>PRESTAÇÃO DE SERVIÇO CONTINUADO DE VIGILÂNCIA ARMADA</v>
      </c>
      <c r="D199" s="4" t="s">
        <v>301</v>
      </c>
      <c r="E199" s="4">
        <v>2021</v>
      </c>
      <c r="F199" s="4" t="s">
        <v>302</v>
      </c>
      <c r="G199" s="4" t="str">
        <f t="shared" si="168"/>
        <v>15.195.617/0001-87</v>
      </c>
      <c r="H199" s="4" t="s">
        <v>699</v>
      </c>
      <c r="I199" s="4" t="str">
        <f t="shared" si="169"/>
        <v>DPGE/SCGE</v>
      </c>
      <c r="J199" s="4" t="s">
        <v>305</v>
      </c>
      <c r="K199" s="4" t="s">
        <v>291</v>
      </c>
      <c r="L199" s="4" t="s">
        <v>309</v>
      </c>
      <c r="M199" s="4">
        <v>1865.07</v>
      </c>
      <c r="N199" s="4">
        <v>4567.55</v>
      </c>
      <c r="O199" s="1"/>
      <c r="P199" s="1"/>
      <c r="Q199" s="1"/>
      <c r="R199" s="1"/>
      <c r="S199" s="1"/>
      <c r="T199" s="1"/>
      <c r="U199" s="1"/>
      <c r="V199" s="1"/>
    </row>
    <row r="200" spans="1:22" ht="13.5" customHeight="1" x14ac:dyDescent="0.35">
      <c r="A200" s="4" t="str">
        <f t="shared" ref="A200:C200" si="200">A199</f>
        <v>Suape</v>
      </c>
      <c r="B200" s="4" t="str">
        <f t="shared" si="200"/>
        <v>Suape</v>
      </c>
      <c r="C200" s="4" t="str">
        <f t="shared" si="200"/>
        <v>PRESTAÇÃO DE SERVIÇO CONTINUADO DE VIGILÂNCIA ARMADA</v>
      </c>
      <c r="D200" s="4" t="s">
        <v>301</v>
      </c>
      <c r="E200" s="4">
        <v>2021</v>
      </c>
      <c r="F200" s="4" t="s">
        <v>302</v>
      </c>
      <c r="G200" s="4" t="str">
        <f t="shared" si="168"/>
        <v>15.195.617/0001-87</v>
      </c>
      <c r="H200" s="4" t="s">
        <v>700</v>
      </c>
      <c r="I200" s="4" t="str">
        <f t="shared" si="169"/>
        <v>DPGE/SCGE</v>
      </c>
      <c r="J200" s="4" t="s">
        <v>305</v>
      </c>
      <c r="K200" s="4" t="s">
        <v>291</v>
      </c>
      <c r="L200" s="4" t="s">
        <v>306</v>
      </c>
      <c r="M200" s="4">
        <v>2069.0700000000002</v>
      </c>
      <c r="N200" s="4">
        <v>4941.18</v>
      </c>
      <c r="O200" s="1"/>
      <c r="P200" s="1"/>
      <c r="Q200" s="1"/>
      <c r="R200" s="1"/>
      <c r="S200" s="1"/>
      <c r="T200" s="1"/>
      <c r="U200" s="1"/>
      <c r="V200" s="1"/>
    </row>
    <row r="201" spans="1:22" ht="13.5" customHeight="1" x14ac:dyDescent="0.35">
      <c r="A201" s="4" t="str">
        <f t="shared" ref="A201:C201" si="201">A200</f>
        <v>Suape</v>
      </c>
      <c r="B201" s="4" t="str">
        <f t="shared" si="201"/>
        <v>Suape</v>
      </c>
      <c r="C201" s="4" t="str">
        <f t="shared" si="201"/>
        <v>PRESTAÇÃO DE SERVIÇO CONTINUADO DE VIGILÂNCIA ARMADA</v>
      </c>
      <c r="D201" s="4" t="s">
        <v>301</v>
      </c>
      <c r="E201" s="4">
        <v>2021</v>
      </c>
      <c r="F201" s="4" t="s">
        <v>302</v>
      </c>
      <c r="G201" s="4" t="str">
        <f t="shared" si="168"/>
        <v>15.195.617/0001-87</v>
      </c>
      <c r="H201" s="4" t="s">
        <v>701</v>
      </c>
      <c r="I201" s="4" t="str">
        <f t="shared" si="169"/>
        <v>DPGE/SCGE</v>
      </c>
      <c r="J201" s="4" t="s">
        <v>305</v>
      </c>
      <c r="K201" s="4" t="s">
        <v>291</v>
      </c>
      <c r="L201" s="4" t="s">
        <v>306</v>
      </c>
      <c r="M201" s="4">
        <v>1865.07</v>
      </c>
      <c r="N201" s="4">
        <v>4567.55</v>
      </c>
      <c r="O201" s="1"/>
      <c r="P201" s="1"/>
      <c r="Q201" s="1"/>
      <c r="R201" s="1"/>
      <c r="S201" s="1"/>
      <c r="T201" s="1"/>
      <c r="U201" s="1"/>
      <c r="V201" s="1"/>
    </row>
    <row r="202" spans="1:22" ht="13.5" customHeight="1" x14ac:dyDescent="0.35">
      <c r="A202" s="4" t="str">
        <f t="shared" ref="A202:C202" si="202">A201</f>
        <v>Suape</v>
      </c>
      <c r="B202" s="4" t="str">
        <f t="shared" si="202"/>
        <v>Suape</v>
      </c>
      <c r="C202" s="4" t="str">
        <f t="shared" si="202"/>
        <v>PRESTAÇÃO DE SERVIÇO CONTINUADO DE VIGILÂNCIA ARMADA</v>
      </c>
      <c r="D202" s="4" t="s">
        <v>301</v>
      </c>
      <c r="E202" s="4">
        <v>2021</v>
      </c>
      <c r="F202" s="4" t="s">
        <v>302</v>
      </c>
      <c r="G202" s="4" t="str">
        <f t="shared" si="168"/>
        <v>15.195.617/0001-87</v>
      </c>
      <c r="H202" s="4" t="s">
        <v>702</v>
      </c>
      <c r="I202" s="4" t="str">
        <f t="shared" si="169"/>
        <v>DPGE/SCGE</v>
      </c>
      <c r="J202" s="4" t="s">
        <v>305</v>
      </c>
      <c r="K202" s="4" t="s">
        <v>291</v>
      </c>
      <c r="L202" s="4" t="s">
        <v>306</v>
      </c>
      <c r="M202" s="4">
        <v>1865.07</v>
      </c>
      <c r="N202" s="4">
        <v>4567.55</v>
      </c>
      <c r="O202" s="1"/>
      <c r="P202" s="1"/>
      <c r="Q202" s="1"/>
      <c r="R202" s="1"/>
      <c r="S202" s="1"/>
      <c r="T202" s="1"/>
      <c r="U202" s="1"/>
      <c r="V202" s="1"/>
    </row>
    <row r="203" spans="1:22" ht="13.5" customHeight="1" x14ac:dyDescent="0.35">
      <c r="A203" s="4" t="str">
        <f t="shared" ref="A203:C203" si="203">A202</f>
        <v>Suape</v>
      </c>
      <c r="B203" s="4" t="str">
        <f t="shared" si="203"/>
        <v>Suape</v>
      </c>
      <c r="C203" s="4" t="str">
        <f t="shared" si="203"/>
        <v>PRESTAÇÃO DE SERVIÇO CONTINUADO DE VIGILÂNCIA ARMADA</v>
      </c>
      <c r="D203" s="4" t="s">
        <v>301</v>
      </c>
      <c r="E203" s="4">
        <v>2021</v>
      </c>
      <c r="F203" s="4" t="s">
        <v>302</v>
      </c>
      <c r="G203" s="4" t="str">
        <f t="shared" si="168"/>
        <v>15.195.617/0001-87</v>
      </c>
      <c r="H203" s="4" t="s">
        <v>703</v>
      </c>
      <c r="I203" s="4" t="str">
        <f t="shared" si="169"/>
        <v>DPGE/SCGE</v>
      </c>
      <c r="J203" s="4" t="s">
        <v>305</v>
      </c>
      <c r="K203" s="4" t="s">
        <v>291</v>
      </c>
      <c r="L203" s="4" t="s">
        <v>306</v>
      </c>
      <c r="M203" s="4">
        <v>2069.0700000000002</v>
      </c>
      <c r="N203" s="4">
        <v>4941.18</v>
      </c>
      <c r="O203" s="1"/>
      <c r="P203" s="1"/>
      <c r="Q203" s="1"/>
      <c r="R203" s="1"/>
      <c r="S203" s="1"/>
      <c r="T203" s="1"/>
      <c r="U203" s="1"/>
      <c r="V203" s="1"/>
    </row>
    <row r="204" spans="1:22" ht="13.5" customHeight="1" x14ac:dyDescent="0.35">
      <c r="A204" s="4" t="str">
        <f t="shared" ref="A204:C204" si="204">A203</f>
        <v>Suape</v>
      </c>
      <c r="B204" s="4" t="str">
        <f t="shared" si="204"/>
        <v>Suape</v>
      </c>
      <c r="C204" s="4" t="str">
        <f t="shared" si="204"/>
        <v>PRESTAÇÃO DE SERVIÇO CONTINUADO DE VIGILÂNCIA ARMADA</v>
      </c>
      <c r="D204" s="4" t="s">
        <v>301</v>
      </c>
      <c r="E204" s="4">
        <v>2021</v>
      </c>
      <c r="F204" s="4" t="s">
        <v>302</v>
      </c>
      <c r="G204" s="4" t="str">
        <f t="shared" si="168"/>
        <v>15.195.617/0001-87</v>
      </c>
      <c r="H204" s="4" t="s">
        <v>704</v>
      </c>
      <c r="I204" s="4" t="str">
        <f t="shared" si="169"/>
        <v>DPGE/SCGE</v>
      </c>
      <c r="J204" s="4" t="s">
        <v>305</v>
      </c>
      <c r="K204" s="4" t="s">
        <v>291</v>
      </c>
      <c r="L204" s="4" t="s">
        <v>309</v>
      </c>
      <c r="M204" s="4">
        <v>1865.07</v>
      </c>
      <c r="N204" s="4">
        <v>4567.55</v>
      </c>
      <c r="O204" s="1"/>
      <c r="P204" s="1"/>
      <c r="Q204" s="1"/>
      <c r="R204" s="1"/>
      <c r="S204" s="1"/>
      <c r="T204" s="1"/>
      <c r="U204" s="1"/>
      <c r="V204" s="1"/>
    </row>
    <row r="205" spans="1:22" ht="13.5" customHeight="1" x14ac:dyDescent="0.35">
      <c r="A205" s="4" t="str">
        <f t="shared" ref="A205:C205" si="205">A204</f>
        <v>Suape</v>
      </c>
      <c r="B205" s="4" t="str">
        <f t="shared" si="205"/>
        <v>Suape</v>
      </c>
      <c r="C205" s="4" t="str">
        <f t="shared" si="205"/>
        <v>PRESTAÇÃO DE SERVIÇO CONTINUADO DE VIGILÂNCIA ARMADA</v>
      </c>
      <c r="D205" s="4" t="s">
        <v>301</v>
      </c>
      <c r="E205" s="4">
        <v>2021</v>
      </c>
      <c r="F205" s="4" t="s">
        <v>302</v>
      </c>
      <c r="G205" s="4" t="str">
        <f t="shared" si="168"/>
        <v>15.195.617/0001-87</v>
      </c>
      <c r="H205" s="4" t="s">
        <v>705</v>
      </c>
      <c r="I205" s="4" t="str">
        <f t="shared" si="169"/>
        <v>DPGE/SCGE</v>
      </c>
      <c r="J205" s="4" t="s">
        <v>305</v>
      </c>
      <c r="K205" s="4" t="s">
        <v>291</v>
      </c>
      <c r="L205" s="4" t="s">
        <v>306</v>
      </c>
      <c r="M205" s="4">
        <v>2069.0700000000002</v>
      </c>
      <c r="N205" s="4">
        <v>4941.18</v>
      </c>
      <c r="O205" s="1"/>
      <c r="P205" s="1"/>
      <c r="Q205" s="1"/>
      <c r="R205" s="1"/>
      <c r="S205" s="1"/>
      <c r="T205" s="1"/>
      <c r="U205" s="1"/>
      <c r="V205" s="1"/>
    </row>
    <row r="206" spans="1:22" ht="13.5" customHeight="1" x14ac:dyDescent="0.35">
      <c r="A206" s="4" t="str">
        <f t="shared" ref="A206:C206" si="206">A205</f>
        <v>Suape</v>
      </c>
      <c r="B206" s="4" t="str">
        <f t="shared" si="206"/>
        <v>Suape</v>
      </c>
      <c r="C206" s="4" t="str">
        <f t="shared" si="206"/>
        <v>PRESTAÇÃO DE SERVIÇO CONTINUADO DE VIGILÂNCIA ARMADA</v>
      </c>
      <c r="D206" s="4" t="s">
        <v>301</v>
      </c>
      <c r="E206" s="4">
        <v>2021</v>
      </c>
      <c r="F206" s="4" t="s">
        <v>302</v>
      </c>
      <c r="G206" s="4" t="str">
        <f t="shared" si="168"/>
        <v>15.195.617/0001-87</v>
      </c>
      <c r="H206" s="4" t="s">
        <v>706</v>
      </c>
      <c r="I206" s="4" t="str">
        <f t="shared" si="169"/>
        <v>DPGE/SCGE</v>
      </c>
      <c r="J206" s="4" t="s">
        <v>305</v>
      </c>
      <c r="K206" s="4" t="s">
        <v>291</v>
      </c>
      <c r="L206" s="4" t="s">
        <v>309</v>
      </c>
      <c r="M206" s="4">
        <v>1865.07</v>
      </c>
      <c r="N206" s="4">
        <v>4567.55</v>
      </c>
      <c r="O206" s="1"/>
      <c r="P206" s="1"/>
      <c r="Q206" s="1"/>
      <c r="R206" s="1"/>
      <c r="S206" s="1"/>
      <c r="T206" s="1"/>
      <c r="U206" s="1"/>
      <c r="V206" s="1"/>
    </row>
    <row r="207" spans="1:22" ht="13.5" customHeight="1" x14ac:dyDescent="0.35">
      <c r="A207" s="4" t="str">
        <f t="shared" ref="A207:C207" si="207">A206</f>
        <v>Suape</v>
      </c>
      <c r="B207" s="4" t="str">
        <f t="shared" si="207"/>
        <v>Suape</v>
      </c>
      <c r="C207" s="4" t="str">
        <f t="shared" si="207"/>
        <v>PRESTAÇÃO DE SERVIÇO CONTINUADO DE VIGILÂNCIA ARMADA</v>
      </c>
      <c r="D207" s="4" t="s">
        <v>301</v>
      </c>
      <c r="E207" s="4">
        <v>2021</v>
      </c>
      <c r="F207" s="4" t="s">
        <v>302</v>
      </c>
      <c r="G207" s="4" t="str">
        <f t="shared" si="168"/>
        <v>15.195.617/0001-87</v>
      </c>
      <c r="H207" s="4" t="s">
        <v>707</v>
      </c>
      <c r="I207" s="4" t="str">
        <f t="shared" si="169"/>
        <v>DPGE/SCGE</v>
      </c>
      <c r="J207" s="4" t="s">
        <v>305</v>
      </c>
      <c r="K207" s="4" t="s">
        <v>291</v>
      </c>
      <c r="L207" s="4" t="s">
        <v>309</v>
      </c>
      <c r="M207" s="4">
        <v>2069.0700000000002</v>
      </c>
      <c r="N207" s="4">
        <v>4941.18</v>
      </c>
      <c r="O207" s="1"/>
      <c r="P207" s="1"/>
      <c r="Q207" s="1"/>
      <c r="R207" s="1"/>
      <c r="S207" s="1"/>
      <c r="T207" s="1"/>
      <c r="U207" s="1"/>
      <c r="V207" s="1"/>
    </row>
    <row r="208" spans="1:22" ht="13.5" customHeight="1" x14ac:dyDescent="0.35">
      <c r="A208" s="4" t="str">
        <f t="shared" ref="A208:C208" si="208">A207</f>
        <v>Suape</v>
      </c>
      <c r="B208" s="4" t="str">
        <f t="shared" si="208"/>
        <v>Suape</v>
      </c>
      <c r="C208" s="4" t="str">
        <f t="shared" si="208"/>
        <v>PRESTAÇÃO DE SERVIÇO CONTINUADO DE VIGILÂNCIA ARMADA</v>
      </c>
      <c r="D208" s="4" t="s">
        <v>301</v>
      </c>
      <c r="E208" s="4">
        <v>2021</v>
      </c>
      <c r="F208" s="4" t="s">
        <v>302</v>
      </c>
      <c r="G208" s="4" t="str">
        <f t="shared" si="168"/>
        <v>15.195.617/0001-87</v>
      </c>
      <c r="H208" s="4" t="s">
        <v>708</v>
      </c>
      <c r="I208" s="4" t="str">
        <f t="shared" si="169"/>
        <v>DPGE/SCGE</v>
      </c>
      <c r="J208" s="4" t="s">
        <v>305</v>
      </c>
      <c r="K208" s="4" t="s">
        <v>291</v>
      </c>
      <c r="L208" s="4" t="s">
        <v>306</v>
      </c>
      <c r="M208" s="4">
        <v>2069.0700000000002</v>
      </c>
      <c r="N208" s="4">
        <v>4941.18</v>
      </c>
      <c r="O208" s="1"/>
      <c r="P208" s="1"/>
      <c r="Q208" s="1"/>
      <c r="R208" s="1"/>
      <c r="S208" s="1"/>
      <c r="T208" s="1"/>
      <c r="U208" s="1"/>
      <c r="V208" s="1"/>
    </row>
    <row r="209" spans="1:22" ht="13.5" customHeight="1" x14ac:dyDescent="0.35">
      <c r="A209" s="4" t="str">
        <f t="shared" ref="A209:C209" si="209">A208</f>
        <v>Suape</v>
      </c>
      <c r="B209" s="4" t="str">
        <f t="shared" si="209"/>
        <v>Suape</v>
      </c>
      <c r="C209" s="4" t="str">
        <f t="shared" si="209"/>
        <v>PRESTAÇÃO DE SERVIÇO CONTINUADO DE VIGILÂNCIA ARMADA</v>
      </c>
      <c r="D209" s="4" t="s">
        <v>301</v>
      </c>
      <c r="E209" s="4">
        <v>2021</v>
      </c>
      <c r="F209" s="4" t="s">
        <v>302</v>
      </c>
      <c r="G209" s="4" t="str">
        <f t="shared" si="168"/>
        <v>15.195.617/0001-87</v>
      </c>
      <c r="H209" s="4" t="s">
        <v>709</v>
      </c>
      <c r="I209" s="4" t="str">
        <f t="shared" si="169"/>
        <v>DPGE/SCGE</v>
      </c>
      <c r="J209" s="4" t="s">
        <v>305</v>
      </c>
      <c r="K209" s="4" t="s">
        <v>291</v>
      </c>
      <c r="L209" s="4" t="s">
        <v>309</v>
      </c>
      <c r="M209" s="4">
        <v>1865.07</v>
      </c>
      <c r="N209" s="4">
        <v>4567.55</v>
      </c>
      <c r="O209" s="1"/>
      <c r="P209" s="1"/>
      <c r="Q209" s="1"/>
      <c r="R209" s="1"/>
      <c r="S209" s="1"/>
      <c r="T209" s="1"/>
      <c r="U209" s="1"/>
      <c r="V209" s="1"/>
    </row>
    <row r="210" spans="1:22" ht="13.5" customHeight="1" x14ac:dyDescent="0.35">
      <c r="A210" s="4" t="str">
        <f t="shared" ref="A210:C210" si="210">A209</f>
        <v>Suape</v>
      </c>
      <c r="B210" s="4" t="str">
        <f t="shared" si="210"/>
        <v>Suape</v>
      </c>
      <c r="C210" s="4" t="str">
        <f t="shared" si="210"/>
        <v>PRESTAÇÃO DE SERVIÇO CONTINUADO DE VIGILÂNCIA ARMADA</v>
      </c>
      <c r="D210" s="4" t="s">
        <v>301</v>
      </c>
      <c r="E210" s="4">
        <v>2021</v>
      </c>
      <c r="F210" s="4" t="s">
        <v>302</v>
      </c>
      <c r="G210" s="4" t="str">
        <f t="shared" si="168"/>
        <v>15.195.617/0001-87</v>
      </c>
      <c r="H210" s="4" t="s">
        <v>710</v>
      </c>
      <c r="I210" s="4" t="str">
        <f t="shared" si="169"/>
        <v>DPGE/SCGE</v>
      </c>
      <c r="J210" s="4" t="s">
        <v>305</v>
      </c>
      <c r="K210" s="4" t="s">
        <v>291</v>
      </c>
      <c r="L210" s="4" t="s">
        <v>306</v>
      </c>
      <c r="M210" s="4">
        <v>2069.0700000000002</v>
      </c>
      <c r="N210" s="4">
        <v>4941.18</v>
      </c>
      <c r="O210" s="1"/>
      <c r="P210" s="1"/>
      <c r="Q210" s="1"/>
      <c r="R210" s="1"/>
      <c r="S210" s="1"/>
      <c r="T210" s="1"/>
      <c r="U210" s="1"/>
      <c r="V210" s="1"/>
    </row>
    <row r="211" spans="1:22" ht="13.5" customHeight="1" x14ac:dyDescent="0.35">
      <c r="A211" s="4" t="str">
        <f t="shared" ref="A211:C211" si="211">A210</f>
        <v>Suape</v>
      </c>
      <c r="B211" s="4" t="str">
        <f t="shared" si="211"/>
        <v>Suape</v>
      </c>
      <c r="C211" s="4" t="str">
        <f t="shared" si="211"/>
        <v>PRESTAÇÃO DE SERVIÇO CONTINUADO DE VIGILÂNCIA ARMADA</v>
      </c>
      <c r="D211" s="4" t="s">
        <v>301</v>
      </c>
      <c r="E211" s="4">
        <v>2021</v>
      </c>
      <c r="F211" s="4" t="s">
        <v>302</v>
      </c>
      <c r="G211" s="4" t="str">
        <f t="shared" si="168"/>
        <v>15.195.617/0001-87</v>
      </c>
      <c r="H211" s="4" t="s">
        <v>711</v>
      </c>
      <c r="I211" s="4" t="str">
        <f t="shared" si="169"/>
        <v>DPGE/SCGE</v>
      </c>
      <c r="J211" s="4" t="s">
        <v>305</v>
      </c>
      <c r="K211" s="4" t="s">
        <v>291</v>
      </c>
      <c r="L211" s="4" t="s">
        <v>309</v>
      </c>
      <c r="M211" s="4">
        <v>1865.07</v>
      </c>
      <c r="N211" s="4">
        <v>4567.55</v>
      </c>
      <c r="O211" s="1"/>
      <c r="P211" s="1"/>
      <c r="Q211" s="1"/>
      <c r="R211" s="1"/>
      <c r="S211" s="1"/>
      <c r="T211" s="1"/>
      <c r="U211" s="1"/>
      <c r="V211" s="1"/>
    </row>
    <row r="212" spans="1:22" ht="13.5" customHeight="1" x14ac:dyDescent="0.35">
      <c r="A212" s="4" t="str">
        <f t="shared" ref="A212:C212" si="212">A211</f>
        <v>Suape</v>
      </c>
      <c r="B212" s="4" t="str">
        <f t="shared" si="212"/>
        <v>Suape</v>
      </c>
      <c r="C212" s="4" t="str">
        <f t="shared" si="212"/>
        <v>PRESTAÇÃO DE SERVIÇO CONTINUADO DE VIGILÂNCIA ARMADA</v>
      </c>
      <c r="D212" s="4" t="s">
        <v>301</v>
      </c>
      <c r="E212" s="4">
        <v>2021</v>
      </c>
      <c r="F212" s="4" t="s">
        <v>302</v>
      </c>
      <c r="G212" s="4" t="str">
        <f t="shared" si="168"/>
        <v>15.195.617/0001-87</v>
      </c>
      <c r="H212" s="4" t="s">
        <v>712</v>
      </c>
      <c r="I212" s="4" t="str">
        <f t="shared" si="169"/>
        <v>DPGE/SCGE</v>
      </c>
      <c r="J212" s="4" t="s">
        <v>305</v>
      </c>
      <c r="K212" s="4" t="s">
        <v>291</v>
      </c>
      <c r="L212" s="4" t="s">
        <v>309</v>
      </c>
      <c r="M212" s="4">
        <v>2069.0700000000002</v>
      </c>
      <c r="N212" s="4">
        <v>4941.18</v>
      </c>
      <c r="O212" s="1"/>
      <c r="P212" s="1"/>
      <c r="Q212" s="1"/>
      <c r="R212" s="1"/>
      <c r="S212" s="1"/>
      <c r="T212" s="1"/>
      <c r="U212" s="1"/>
      <c r="V212" s="1"/>
    </row>
    <row r="213" spans="1:22" ht="13.5" customHeight="1" x14ac:dyDescent="0.35">
      <c r="A213" s="4" t="str">
        <f t="shared" ref="A213:C213" si="213">A212</f>
        <v>Suape</v>
      </c>
      <c r="B213" s="4" t="str">
        <f t="shared" si="213"/>
        <v>Suape</v>
      </c>
      <c r="C213" s="4" t="str">
        <f t="shared" si="213"/>
        <v>PRESTAÇÃO DE SERVIÇO CONTINUADO DE VIGILÂNCIA ARMADA</v>
      </c>
      <c r="D213" s="4" t="s">
        <v>301</v>
      </c>
      <c r="E213" s="4">
        <v>2021</v>
      </c>
      <c r="F213" s="4" t="s">
        <v>302</v>
      </c>
      <c r="G213" s="4" t="str">
        <f t="shared" si="168"/>
        <v>15.195.617/0001-87</v>
      </c>
      <c r="H213" s="4" t="s">
        <v>713</v>
      </c>
      <c r="I213" s="4" t="str">
        <f t="shared" si="169"/>
        <v>DPGE/SCGE</v>
      </c>
      <c r="J213" s="4" t="s">
        <v>305</v>
      </c>
      <c r="K213" s="4" t="s">
        <v>291</v>
      </c>
      <c r="L213" s="4" t="s">
        <v>309</v>
      </c>
      <c r="M213" s="4">
        <v>2069.0700000000002</v>
      </c>
      <c r="N213" s="4">
        <v>4941.18</v>
      </c>
      <c r="O213" s="1"/>
      <c r="P213" s="1"/>
      <c r="Q213" s="1"/>
      <c r="R213" s="1"/>
      <c r="S213" s="1"/>
      <c r="T213" s="1"/>
      <c r="U213" s="1"/>
      <c r="V213" s="1"/>
    </row>
    <row r="214" spans="1:22" ht="13.5" customHeight="1" x14ac:dyDescent="0.35">
      <c r="A214" s="4" t="str">
        <f t="shared" ref="A214:C214" si="214">A213</f>
        <v>Suape</v>
      </c>
      <c r="B214" s="4" t="str">
        <f t="shared" si="214"/>
        <v>Suape</v>
      </c>
      <c r="C214" s="4" t="str">
        <f t="shared" si="214"/>
        <v>PRESTAÇÃO DE SERVIÇO CONTINUADO DE VIGILÂNCIA ARMADA</v>
      </c>
      <c r="D214" s="4" t="s">
        <v>301</v>
      </c>
      <c r="E214" s="4">
        <v>2021</v>
      </c>
      <c r="F214" s="4" t="s">
        <v>302</v>
      </c>
      <c r="G214" s="4" t="str">
        <f t="shared" si="168"/>
        <v>15.195.617/0001-87</v>
      </c>
      <c r="H214" s="4" t="s">
        <v>714</v>
      </c>
      <c r="I214" s="4" t="str">
        <f t="shared" si="169"/>
        <v>DPGE/SCGE</v>
      </c>
      <c r="J214" s="4" t="s">
        <v>305</v>
      </c>
      <c r="K214" s="4" t="s">
        <v>291</v>
      </c>
      <c r="L214" s="4" t="s">
        <v>309</v>
      </c>
      <c r="M214" s="4">
        <v>2069.0700000000002</v>
      </c>
      <c r="N214" s="4">
        <v>4941.18</v>
      </c>
      <c r="O214" s="1"/>
      <c r="P214" s="1"/>
      <c r="Q214" s="1"/>
      <c r="R214" s="1"/>
      <c r="S214" s="1"/>
      <c r="T214" s="1"/>
      <c r="U214" s="1"/>
      <c r="V214" s="1"/>
    </row>
    <row r="215" spans="1:22" ht="13.5" customHeight="1" x14ac:dyDescent="0.35">
      <c r="A215" s="4" t="str">
        <f t="shared" ref="A215:C215" si="215">A214</f>
        <v>Suape</v>
      </c>
      <c r="B215" s="4" t="str">
        <f t="shared" si="215"/>
        <v>Suape</v>
      </c>
      <c r="C215" s="4" t="str">
        <f t="shared" si="215"/>
        <v>PRESTAÇÃO DE SERVIÇO CONTINUADO DE VIGILÂNCIA ARMADA</v>
      </c>
      <c r="D215" s="4" t="s">
        <v>301</v>
      </c>
      <c r="E215" s="4">
        <v>2021</v>
      </c>
      <c r="F215" s="4" t="s">
        <v>302</v>
      </c>
      <c r="G215" s="4" t="str">
        <f t="shared" si="168"/>
        <v>15.195.617/0001-87</v>
      </c>
      <c r="H215" s="4" t="s">
        <v>715</v>
      </c>
      <c r="I215" s="4" t="str">
        <f t="shared" si="169"/>
        <v>DPGE/SCGE</v>
      </c>
      <c r="J215" s="4" t="s">
        <v>305</v>
      </c>
      <c r="K215" s="4" t="s">
        <v>291</v>
      </c>
      <c r="L215" s="4" t="s">
        <v>306</v>
      </c>
      <c r="M215" s="4">
        <v>2069.0700000000002</v>
      </c>
      <c r="N215" s="4">
        <v>4941.18</v>
      </c>
      <c r="O215" s="1"/>
      <c r="P215" s="1"/>
      <c r="Q215" s="1"/>
      <c r="R215" s="1"/>
      <c r="S215" s="1"/>
      <c r="T215" s="1"/>
      <c r="U215" s="1"/>
      <c r="V215" s="1"/>
    </row>
    <row r="216" spans="1:22" ht="13.5" customHeight="1" x14ac:dyDescent="0.35">
      <c r="A216" s="4" t="str">
        <f t="shared" ref="A216:C216" si="216">A215</f>
        <v>Suape</v>
      </c>
      <c r="B216" s="4" t="str">
        <f t="shared" si="216"/>
        <v>Suape</v>
      </c>
      <c r="C216" s="4" t="str">
        <f t="shared" si="216"/>
        <v>PRESTAÇÃO DE SERVIÇO CONTINUADO DE VIGILÂNCIA ARMADA</v>
      </c>
      <c r="D216" s="4" t="s">
        <v>301</v>
      </c>
      <c r="E216" s="4">
        <v>2021</v>
      </c>
      <c r="F216" s="4" t="s">
        <v>302</v>
      </c>
      <c r="G216" s="4" t="str">
        <f t="shared" si="168"/>
        <v>15.195.617/0001-87</v>
      </c>
      <c r="H216" s="4" t="s">
        <v>716</v>
      </c>
      <c r="I216" s="4" t="str">
        <f t="shared" si="169"/>
        <v>DPGE/SCGE</v>
      </c>
      <c r="J216" s="4" t="s">
        <v>305</v>
      </c>
      <c r="K216" s="4" t="s">
        <v>291</v>
      </c>
      <c r="L216" s="4" t="s">
        <v>306</v>
      </c>
      <c r="M216" s="4">
        <v>1865.07</v>
      </c>
      <c r="N216" s="4">
        <v>4567.55</v>
      </c>
      <c r="O216" s="1"/>
      <c r="P216" s="1"/>
      <c r="Q216" s="1"/>
      <c r="R216" s="1"/>
      <c r="S216" s="1"/>
      <c r="T216" s="1"/>
      <c r="U216" s="1"/>
      <c r="V216" s="1"/>
    </row>
    <row r="217" spans="1:22" ht="13.5" customHeight="1" x14ac:dyDescent="0.35">
      <c r="A217" s="4" t="str">
        <f t="shared" ref="A217:C217" si="217">A216</f>
        <v>Suape</v>
      </c>
      <c r="B217" s="4" t="str">
        <f t="shared" si="217"/>
        <v>Suape</v>
      </c>
      <c r="C217" s="4" t="str">
        <f t="shared" si="217"/>
        <v>PRESTAÇÃO DE SERVIÇO CONTINUADO DE VIGILÂNCIA ARMADA</v>
      </c>
      <c r="D217" s="4" t="s">
        <v>301</v>
      </c>
      <c r="E217" s="4">
        <v>2021</v>
      </c>
      <c r="F217" s="4" t="s">
        <v>302</v>
      </c>
      <c r="G217" s="4" t="str">
        <f t="shared" si="168"/>
        <v>15.195.617/0001-87</v>
      </c>
      <c r="H217" s="4" t="s">
        <v>717</v>
      </c>
      <c r="I217" s="4" t="str">
        <f t="shared" si="169"/>
        <v>DPGE/SCGE</v>
      </c>
      <c r="J217" s="4" t="s">
        <v>305</v>
      </c>
      <c r="K217" s="4" t="s">
        <v>291</v>
      </c>
      <c r="L217" s="4" t="s">
        <v>309</v>
      </c>
      <c r="M217" s="4">
        <v>1865.07</v>
      </c>
      <c r="N217" s="4">
        <v>4567.55</v>
      </c>
      <c r="O217" s="1"/>
      <c r="P217" s="1"/>
      <c r="Q217" s="1"/>
      <c r="R217" s="1"/>
      <c r="S217" s="1"/>
      <c r="T217" s="1"/>
      <c r="U217" s="1"/>
      <c r="V217" s="1"/>
    </row>
    <row r="218" spans="1:22" ht="13.5" customHeight="1" x14ac:dyDescent="0.35">
      <c r="A218" s="4" t="str">
        <f t="shared" ref="A218:C218" si="218">A217</f>
        <v>Suape</v>
      </c>
      <c r="B218" s="4" t="str">
        <f t="shared" si="218"/>
        <v>Suape</v>
      </c>
      <c r="C218" s="4" t="str">
        <f t="shared" si="218"/>
        <v>PRESTAÇÃO DE SERVIÇO CONTINUADO DE VIGILÂNCIA ARMADA</v>
      </c>
      <c r="D218" s="4" t="s">
        <v>301</v>
      </c>
      <c r="E218" s="4">
        <v>2021</v>
      </c>
      <c r="F218" s="4" t="s">
        <v>302</v>
      </c>
      <c r="G218" s="4" t="str">
        <f t="shared" si="168"/>
        <v>15.195.617/0001-87</v>
      </c>
      <c r="H218" s="4" t="s">
        <v>718</v>
      </c>
      <c r="I218" s="4" t="str">
        <f t="shared" si="169"/>
        <v>DPGE/SCGE</v>
      </c>
      <c r="J218" s="4" t="s">
        <v>305</v>
      </c>
      <c r="K218" s="4" t="s">
        <v>291</v>
      </c>
      <c r="L218" s="4" t="s">
        <v>306</v>
      </c>
      <c r="M218" s="4">
        <v>2069.0700000000002</v>
      </c>
      <c r="N218" s="4">
        <v>4941.18</v>
      </c>
      <c r="O218" s="1"/>
      <c r="P218" s="1"/>
      <c r="Q218" s="1"/>
      <c r="R218" s="1"/>
      <c r="S218" s="1"/>
      <c r="T218" s="1"/>
      <c r="U218" s="1"/>
      <c r="V218" s="1"/>
    </row>
    <row r="219" spans="1:22" ht="13.5" customHeight="1" x14ac:dyDescent="0.35">
      <c r="A219" s="4" t="str">
        <f t="shared" ref="A219:C219" si="219">A218</f>
        <v>Suape</v>
      </c>
      <c r="B219" s="4" t="str">
        <f t="shared" si="219"/>
        <v>Suape</v>
      </c>
      <c r="C219" s="4" t="str">
        <f t="shared" si="219"/>
        <v>PRESTAÇÃO DE SERVIÇO CONTINUADO DE VIGILÂNCIA ARMADA</v>
      </c>
      <c r="D219" s="4" t="s">
        <v>301</v>
      </c>
      <c r="E219" s="4">
        <v>2021</v>
      </c>
      <c r="F219" s="4" t="s">
        <v>302</v>
      </c>
      <c r="G219" s="4" t="str">
        <f t="shared" si="168"/>
        <v>15.195.617/0001-87</v>
      </c>
      <c r="H219" s="4" t="s">
        <v>719</v>
      </c>
      <c r="I219" s="4" t="str">
        <f t="shared" si="169"/>
        <v>DPGE/SCGE</v>
      </c>
      <c r="J219" s="4" t="s">
        <v>305</v>
      </c>
      <c r="K219" s="4" t="s">
        <v>291</v>
      </c>
      <c r="L219" s="4" t="s">
        <v>309</v>
      </c>
      <c r="M219" s="4">
        <v>1865.07</v>
      </c>
      <c r="N219" s="4">
        <v>4567.55</v>
      </c>
      <c r="O219" s="1"/>
      <c r="P219" s="1"/>
      <c r="Q219" s="1"/>
      <c r="R219" s="1"/>
      <c r="S219" s="1"/>
      <c r="T219" s="1"/>
      <c r="U219" s="1"/>
      <c r="V219" s="1"/>
    </row>
    <row r="220" spans="1:22" ht="13.5" customHeight="1" x14ac:dyDescent="0.35">
      <c r="A220" s="4" t="str">
        <f t="shared" ref="A220:C220" si="220">A219</f>
        <v>Suape</v>
      </c>
      <c r="B220" s="4" t="str">
        <f t="shared" si="220"/>
        <v>Suape</v>
      </c>
      <c r="C220" s="4" t="str">
        <f t="shared" si="220"/>
        <v>PRESTAÇÃO DE SERVIÇO CONTINUADO DE VIGILÂNCIA ARMADA</v>
      </c>
      <c r="D220" s="4" t="s">
        <v>301</v>
      </c>
      <c r="E220" s="4">
        <v>2021</v>
      </c>
      <c r="F220" s="4" t="s">
        <v>302</v>
      </c>
      <c r="G220" s="4" t="str">
        <f t="shared" si="168"/>
        <v>15.195.617/0001-87</v>
      </c>
      <c r="H220" s="4" t="s">
        <v>720</v>
      </c>
      <c r="I220" s="4" t="str">
        <f t="shared" si="169"/>
        <v>DPGE/SCGE</v>
      </c>
      <c r="J220" s="4" t="s">
        <v>305</v>
      </c>
      <c r="K220" s="4" t="s">
        <v>291</v>
      </c>
      <c r="L220" s="4" t="s">
        <v>306</v>
      </c>
      <c r="M220" s="4">
        <v>2069.0700000000002</v>
      </c>
      <c r="N220" s="4">
        <v>4941.18</v>
      </c>
      <c r="O220" s="1"/>
      <c r="P220" s="1"/>
      <c r="Q220" s="1"/>
      <c r="R220" s="1"/>
      <c r="S220" s="1"/>
      <c r="T220" s="1"/>
      <c r="U220" s="1"/>
      <c r="V220" s="1"/>
    </row>
    <row r="221" spans="1:22" ht="13.5" customHeight="1" x14ac:dyDescent="0.35">
      <c r="A221" s="4" t="str">
        <f t="shared" ref="A221:C221" si="221">A220</f>
        <v>Suape</v>
      </c>
      <c r="B221" s="4" t="str">
        <f t="shared" si="221"/>
        <v>Suape</v>
      </c>
      <c r="C221" s="4" t="str">
        <f t="shared" si="221"/>
        <v>PRESTAÇÃO DE SERVIÇO CONTINUADO DE VIGILÂNCIA ARMADA</v>
      </c>
      <c r="D221" s="4" t="s">
        <v>301</v>
      </c>
      <c r="E221" s="4">
        <v>2021</v>
      </c>
      <c r="F221" s="4" t="s">
        <v>302</v>
      </c>
      <c r="G221" s="4" t="str">
        <f t="shared" si="168"/>
        <v>15.195.617/0001-87</v>
      </c>
      <c r="H221" s="4" t="s">
        <v>721</v>
      </c>
      <c r="I221" s="4" t="str">
        <f t="shared" si="169"/>
        <v>DPGE/SCGE</v>
      </c>
      <c r="J221" s="4" t="s">
        <v>305</v>
      </c>
      <c r="K221" s="4" t="s">
        <v>291</v>
      </c>
      <c r="L221" s="4" t="s">
        <v>306</v>
      </c>
      <c r="M221" s="4">
        <v>1865.07</v>
      </c>
      <c r="N221" s="4">
        <v>4567.55</v>
      </c>
      <c r="O221" s="1"/>
      <c r="P221" s="1"/>
      <c r="Q221" s="1"/>
      <c r="R221" s="1"/>
      <c r="S221" s="1"/>
      <c r="T221" s="1"/>
      <c r="U221" s="1"/>
      <c r="V221" s="1"/>
    </row>
    <row r="222" spans="1:22" ht="13.5" customHeight="1" x14ac:dyDescent="0.35">
      <c r="A222" s="4" t="str">
        <f t="shared" ref="A222:C222" si="222">A221</f>
        <v>Suape</v>
      </c>
      <c r="B222" s="4" t="str">
        <f t="shared" si="222"/>
        <v>Suape</v>
      </c>
      <c r="C222" s="4" t="str">
        <f t="shared" si="222"/>
        <v>PRESTAÇÃO DE SERVIÇO CONTINUADO DE VIGILÂNCIA ARMADA</v>
      </c>
      <c r="D222" s="4" t="s">
        <v>301</v>
      </c>
      <c r="E222" s="4">
        <v>2021</v>
      </c>
      <c r="F222" s="4" t="s">
        <v>302</v>
      </c>
      <c r="G222" s="4" t="str">
        <f t="shared" si="168"/>
        <v>15.195.617/0001-87</v>
      </c>
      <c r="H222" s="4" t="s">
        <v>722</v>
      </c>
      <c r="I222" s="4" t="str">
        <f t="shared" si="169"/>
        <v>DPGE/SCGE</v>
      </c>
      <c r="J222" s="4" t="s">
        <v>305</v>
      </c>
      <c r="K222" s="4" t="s">
        <v>291</v>
      </c>
      <c r="L222" s="4" t="s">
        <v>306</v>
      </c>
      <c r="M222" s="4">
        <v>1865.07</v>
      </c>
      <c r="N222" s="4">
        <v>4567.55</v>
      </c>
      <c r="O222" s="1"/>
      <c r="P222" s="1"/>
      <c r="Q222" s="1"/>
      <c r="R222" s="1"/>
      <c r="S222" s="1"/>
      <c r="T222" s="1"/>
      <c r="U222" s="1"/>
      <c r="V222" s="1"/>
    </row>
    <row r="223" spans="1:22" ht="13.5" customHeight="1" x14ac:dyDescent="0.35">
      <c r="A223" s="4" t="str">
        <f t="shared" ref="A223:C223" si="223">A222</f>
        <v>Suape</v>
      </c>
      <c r="B223" s="4" t="str">
        <f t="shared" si="223"/>
        <v>Suape</v>
      </c>
      <c r="C223" s="4" t="str">
        <f t="shared" si="223"/>
        <v>PRESTAÇÃO DE SERVIÇO CONTINUADO DE VIGILÂNCIA ARMADA</v>
      </c>
      <c r="D223" s="4" t="s">
        <v>301</v>
      </c>
      <c r="E223" s="4">
        <v>2021</v>
      </c>
      <c r="F223" s="4" t="s">
        <v>302</v>
      </c>
      <c r="G223" s="4" t="str">
        <f t="shared" si="168"/>
        <v>15.195.617/0001-87</v>
      </c>
      <c r="H223" s="4" t="s">
        <v>723</v>
      </c>
      <c r="I223" s="4" t="str">
        <f t="shared" si="169"/>
        <v>DPGE/SCGE</v>
      </c>
      <c r="J223" s="4" t="s">
        <v>305</v>
      </c>
      <c r="K223" s="4" t="s">
        <v>291</v>
      </c>
      <c r="L223" s="4" t="s">
        <v>309</v>
      </c>
      <c r="M223" s="4">
        <v>1865.07</v>
      </c>
      <c r="N223" s="4">
        <v>4567.55</v>
      </c>
      <c r="O223" s="1"/>
      <c r="P223" s="1"/>
      <c r="Q223" s="1"/>
      <c r="R223" s="1"/>
      <c r="S223" s="1"/>
      <c r="T223" s="1"/>
      <c r="U223" s="1"/>
      <c r="V223" s="1"/>
    </row>
    <row r="224" spans="1:22" ht="13.5" customHeight="1" x14ac:dyDescent="0.35">
      <c r="A224" s="4" t="str">
        <f t="shared" ref="A224:C224" si="224">A223</f>
        <v>Suape</v>
      </c>
      <c r="B224" s="4" t="str">
        <f t="shared" si="224"/>
        <v>Suape</v>
      </c>
      <c r="C224" s="4" t="str">
        <f t="shared" si="224"/>
        <v>PRESTAÇÃO DE SERVIÇO CONTINUADO DE VIGILÂNCIA ARMADA</v>
      </c>
      <c r="D224" s="4" t="s">
        <v>301</v>
      </c>
      <c r="E224" s="4">
        <v>2021</v>
      </c>
      <c r="F224" s="4" t="s">
        <v>302</v>
      </c>
      <c r="G224" s="4" t="str">
        <f t="shared" si="168"/>
        <v>15.195.617/0001-87</v>
      </c>
      <c r="H224" s="4" t="s">
        <v>724</v>
      </c>
      <c r="I224" s="4" t="str">
        <f t="shared" si="169"/>
        <v>DPGE/SCGE</v>
      </c>
      <c r="J224" s="4" t="s">
        <v>305</v>
      </c>
      <c r="K224" s="4" t="s">
        <v>291</v>
      </c>
      <c r="L224" s="4" t="s">
        <v>306</v>
      </c>
      <c r="M224" s="4">
        <v>2069.0700000000002</v>
      </c>
      <c r="N224" s="4">
        <v>4941.18</v>
      </c>
      <c r="O224" s="1"/>
      <c r="P224" s="1"/>
      <c r="Q224" s="1"/>
      <c r="R224" s="1"/>
      <c r="S224" s="1"/>
      <c r="T224" s="1"/>
      <c r="U224" s="1"/>
      <c r="V224" s="1"/>
    </row>
    <row r="225" spans="1:22" ht="13.5" customHeight="1" x14ac:dyDescent="0.35">
      <c r="A225" s="4" t="str">
        <f t="shared" ref="A225:C225" si="225">A224</f>
        <v>Suape</v>
      </c>
      <c r="B225" s="4" t="str">
        <f t="shared" si="225"/>
        <v>Suape</v>
      </c>
      <c r="C225" s="4" t="str">
        <f t="shared" si="225"/>
        <v>PRESTAÇÃO DE SERVIÇO CONTINUADO DE VIGILÂNCIA ARMADA</v>
      </c>
      <c r="D225" s="4" t="s">
        <v>301</v>
      </c>
      <c r="E225" s="4">
        <v>2021</v>
      </c>
      <c r="F225" s="4" t="s">
        <v>302</v>
      </c>
      <c r="G225" s="4" t="str">
        <f t="shared" si="168"/>
        <v>15.195.617/0001-87</v>
      </c>
      <c r="H225" s="4" t="s">
        <v>725</v>
      </c>
      <c r="I225" s="4" t="str">
        <f t="shared" si="169"/>
        <v>DPGE/SCGE</v>
      </c>
      <c r="J225" s="4" t="s">
        <v>305</v>
      </c>
      <c r="K225" s="4" t="s">
        <v>291</v>
      </c>
      <c r="L225" s="4" t="s">
        <v>306</v>
      </c>
      <c r="M225" s="4">
        <v>1865.07</v>
      </c>
      <c r="N225" s="4">
        <v>4567.55</v>
      </c>
      <c r="O225" s="1"/>
      <c r="P225" s="1"/>
      <c r="Q225" s="1"/>
      <c r="R225" s="1"/>
      <c r="S225" s="1"/>
      <c r="T225" s="1"/>
      <c r="U225" s="1"/>
      <c r="V225" s="1"/>
    </row>
    <row r="226" spans="1:22" ht="13.5" customHeight="1" x14ac:dyDescent="0.35">
      <c r="A226" s="4" t="str">
        <f t="shared" ref="A226:C226" si="226">A225</f>
        <v>Suape</v>
      </c>
      <c r="B226" s="4" t="str">
        <f t="shared" si="226"/>
        <v>Suape</v>
      </c>
      <c r="C226" s="4" t="str">
        <f t="shared" si="226"/>
        <v>PRESTAÇÃO DE SERVIÇO CONTINUADO DE VIGILÂNCIA ARMADA</v>
      </c>
      <c r="D226" s="4" t="s">
        <v>301</v>
      </c>
      <c r="E226" s="4">
        <v>2021</v>
      </c>
      <c r="F226" s="4" t="s">
        <v>302</v>
      </c>
      <c r="G226" s="4" t="str">
        <f t="shared" si="168"/>
        <v>15.195.617/0001-87</v>
      </c>
      <c r="H226" s="4" t="s">
        <v>726</v>
      </c>
      <c r="I226" s="4" t="str">
        <f t="shared" si="169"/>
        <v>DPGE/SCGE</v>
      </c>
      <c r="J226" s="4" t="s">
        <v>305</v>
      </c>
      <c r="K226" s="4" t="s">
        <v>291</v>
      </c>
      <c r="L226" s="4" t="s">
        <v>309</v>
      </c>
      <c r="M226" s="4">
        <v>1865.07</v>
      </c>
      <c r="N226" s="4">
        <v>4567.55</v>
      </c>
      <c r="O226" s="1"/>
      <c r="P226" s="1"/>
      <c r="Q226" s="1"/>
      <c r="R226" s="1"/>
      <c r="S226" s="1"/>
      <c r="T226" s="1"/>
      <c r="U226" s="1"/>
      <c r="V226" s="1"/>
    </row>
    <row r="227" spans="1:22" ht="13.5" customHeight="1" x14ac:dyDescent="0.35">
      <c r="A227" s="4" t="str">
        <f t="shared" ref="A227:C227" si="227">A226</f>
        <v>Suape</v>
      </c>
      <c r="B227" s="4" t="str">
        <f t="shared" si="227"/>
        <v>Suape</v>
      </c>
      <c r="C227" s="4" t="str">
        <f t="shared" si="227"/>
        <v>PRESTAÇÃO DE SERVIÇO CONTINUADO DE VIGILÂNCIA ARMADA</v>
      </c>
      <c r="D227" s="4" t="s">
        <v>301</v>
      </c>
      <c r="E227" s="4">
        <v>2021</v>
      </c>
      <c r="F227" s="4" t="s">
        <v>302</v>
      </c>
      <c r="G227" s="4" t="str">
        <f t="shared" si="168"/>
        <v>15.195.617/0001-87</v>
      </c>
      <c r="H227" s="4" t="s">
        <v>727</v>
      </c>
      <c r="I227" s="4" t="str">
        <f t="shared" si="169"/>
        <v>DPGE/SCGE</v>
      </c>
      <c r="J227" s="4" t="s">
        <v>305</v>
      </c>
      <c r="K227" s="4" t="s">
        <v>291</v>
      </c>
      <c r="L227" s="4" t="s">
        <v>306</v>
      </c>
      <c r="M227" s="4">
        <v>2069.0700000000002</v>
      </c>
      <c r="N227" s="4">
        <v>4941.18</v>
      </c>
      <c r="O227" s="1"/>
      <c r="P227" s="1"/>
      <c r="Q227" s="1"/>
      <c r="R227" s="1"/>
      <c r="S227" s="1"/>
      <c r="T227" s="1"/>
      <c r="U227" s="1"/>
      <c r="V227" s="1"/>
    </row>
    <row r="228" spans="1:22" ht="13.5" customHeight="1" x14ac:dyDescent="0.35">
      <c r="A228" s="4" t="str">
        <f t="shared" ref="A228:C228" si="228">A227</f>
        <v>Suape</v>
      </c>
      <c r="B228" s="4" t="str">
        <f t="shared" si="228"/>
        <v>Suape</v>
      </c>
      <c r="C228" s="4" t="str">
        <f t="shared" si="228"/>
        <v>PRESTAÇÃO DE SERVIÇO CONTINUADO DE VIGILÂNCIA ARMADA</v>
      </c>
      <c r="D228" s="4" t="s">
        <v>301</v>
      </c>
      <c r="E228" s="4">
        <v>2021</v>
      </c>
      <c r="F228" s="4" t="s">
        <v>302</v>
      </c>
      <c r="G228" s="4" t="str">
        <f t="shared" si="168"/>
        <v>15.195.617/0001-87</v>
      </c>
      <c r="H228" s="4" t="s">
        <v>728</v>
      </c>
      <c r="I228" s="4" t="str">
        <f t="shared" si="169"/>
        <v>DPGE/SCGE</v>
      </c>
      <c r="J228" s="4" t="s">
        <v>305</v>
      </c>
      <c r="K228" s="4" t="s">
        <v>291</v>
      </c>
      <c r="L228" s="4" t="s">
        <v>306</v>
      </c>
      <c r="M228" s="4">
        <v>1865.07</v>
      </c>
      <c r="N228" s="4">
        <v>4567.55</v>
      </c>
      <c r="O228" s="1"/>
      <c r="P228" s="1"/>
      <c r="Q228" s="1"/>
      <c r="R228" s="1"/>
      <c r="S228" s="1"/>
      <c r="T228" s="1"/>
      <c r="U228" s="1"/>
      <c r="V228" s="1"/>
    </row>
    <row r="229" spans="1:22" ht="13.5" customHeight="1" x14ac:dyDescent="0.35">
      <c r="A229" s="4" t="str">
        <f t="shared" ref="A229:C229" si="229">A228</f>
        <v>Suape</v>
      </c>
      <c r="B229" s="4" t="str">
        <f t="shared" si="229"/>
        <v>Suape</v>
      </c>
      <c r="C229" s="4" t="str">
        <f t="shared" si="229"/>
        <v>PRESTAÇÃO DE SERVIÇO CONTINUADO DE VIGILÂNCIA ARMADA</v>
      </c>
      <c r="D229" s="4" t="s">
        <v>301</v>
      </c>
      <c r="E229" s="4">
        <v>2021</v>
      </c>
      <c r="F229" s="4" t="s">
        <v>302</v>
      </c>
      <c r="G229" s="4" t="str">
        <f t="shared" si="168"/>
        <v>15.195.617/0001-87</v>
      </c>
      <c r="H229" s="4" t="s">
        <v>729</v>
      </c>
      <c r="I229" s="4" t="str">
        <f t="shared" si="169"/>
        <v>DPGE/SCGE</v>
      </c>
      <c r="J229" s="4" t="s">
        <v>305</v>
      </c>
      <c r="K229" s="4" t="s">
        <v>291</v>
      </c>
      <c r="L229" s="4" t="s">
        <v>306</v>
      </c>
      <c r="M229" s="4">
        <v>2069.0700000000002</v>
      </c>
      <c r="N229" s="4">
        <v>4941.18</v>
      </c>
      <c r="O229" s="1"/>
      <c r="P229" s="1"/>
      <c r="Q229" s="1"/>
      <c r="R229" s="1"/>
      <c r="S229" s="1"/>
      <c r="T229" s="1"/>
      <c r="U229" s="1"/>
      <c r="V229" s="1"/>
    </row>
    <row r="230" spans="1:22" ht="13.5" customHeight="1" x14ac:dyDescent="0.35">
      <c r="A230" s="4" t="str">
        <f t="shared" ref="A230:C230" si="230">A229</f>
        <v>Suape</v>
      </c>
      <c r="B230" s="4" t="str">
        <f t="shared" si="230"/>
        <v>Suape</v>
      </c>
      <c r="C230" s="4" t="str">
        <f t="shared" si="230"/>
        <v>PRESTAÇÃO DE SERVIÇO CONTINUADO DE VIGILÂNCIA ARMADA</v>
      </c>
      <c r="D230" s="4" t="s">
        <v>301</v>
      </c>
      <c r="E230" s="4">
        <v>2021</v>
      </c>
      <c r="F230" s="4" t="s">
        <v>302</v>
      </c>
      <c r="G230" s="4" t="str">
        <f t="shared" si="168"/>
        <v>15.195.617/0001-87</v>
      </c>
      <c r="H230" s="4" t="s">
        <v>730</v>
      </c>
      <c r="I230" s="4" t="str">
        <f t="shared" si="169"/>
        <v>DPGE/SCGE</v>
      </c>
      <c r="J230" s="4" t="s">
        <v>305</v>
      </c>
      <c r="K230" s="4" t="s">
        <v>291</v>
      </c>
      <c r="L230" s="4" t="s">
        <v>306</v>
      </c>
      <c r="M230" s="4">
        <v>1865.07</v>
      </c>
      <c r="N230" s="4">
        <v>4567.55</v>
      </c>
      <c r="O230" s="1"/>
      <c r="P230" s="1"/>
      <c r="Q230" s="1"/>
      <c r="R230" s="1"/>
      <c r="S230" s="1"/>
      <c r="T230" s="1"/>
      <c r="U230" s="1"/>
      <c r="V230" s="1"/>
    </row>
    <row r="231" spans="1:22" ht="13.5" customHeight="1" x14ac:dyDescent="0.35">
      <c r="A231" s="4" t="str">
        <f t="shared" ref="A231:C231" si="231">A230</f>
        <v>Suape</v>
      </c>
      <c r="B231" s="4" t="str">
        <f t="shared" si="231"/>
        <v>Suape</v>
      </c>
      <c r="C231" s="4" t="str">
        <f t="shared" si="231"/>
        <v>PRESTAÇÃO DE SERVIÇO CONTINUADO DE VIGILÂNCIA ARMADA</v>
      </c>
      <c r="D231" s="4" t="s">
        <v>301</v>
      </c>
      <c r="E231" s="4">
        <v>2021</v>
      </c>
      <c r="F231" s="4" t="s">
        <v>302</v>
      </c>
      <c r="G231" s="4" t="str">
        <f t="shared" si="168"/>
        <v>15.195.617/0001-87</v>
      </c>
      <c r="H231" s="4" t="s">
        <v>731</v>
      </c>
      <c r="I231" s="4" t="str">
        <f t="shared" si="169"/>
        <v>DPGE/SCGE</v>
      </c>
      <c r="J231" s="4" t="s">
        <v>305</v>
      </c>
      <c r="K231" s="4" t="s">
        <v>291</v>
      </c>
      <c r="L231" s="4" t="s">
        <v>309</v>
      </c>
      <c r="M231" s="4">
        <v>1865.07</v>
      </c>
      <c r="N231" s="4">
        <v>4567.55</v>
      </c>
      <c r="O231" s="1"/>
      <c r="P231" s="1"/>
      <c r="Q231" s="1"/>
      <c r="R231" s="1"/>
      <c r="S231" s="1"/>
      <c r="T231" s="1"/>
      <c r="U231" s="1"/>
      <c r="V231" s="1"/>
    </row>
    <row r="232" spans="1:22" ht="13.5" customHeight="1" x14ac:dyDescent="0.35">
      <c r="A232" s="4" t="str">
        <f t="shared" ref="A232:C232" si="232">A231</f>
        <v>Suape</v>
      </c>
      <c r="B232" s="4" t="str">
        <f t="shared" si="232"/>
        <v>Suape</v>
      </c>
      <c r="C232" s="4" t="str">
        <f t="shared" si="232"/>
        <v>PRESTAÇÃO DE SERVIÇO CONTINUADO DE VIGILÂNCIA ARMADA</v>
      </c>
      <c r="D232" s="4" t="s">
        <v>301</v>
      </c>
      <c r="E232" s="4">
        <v>2021</v>
      </c>
      <c r="F232" s="4" t="s">
        <v>302</v>
      </c>
      <c r="G232" s="4" t="str">
        <f t="shared" si="168"/>
        <v>15.195.617/0001-87</v>
      </c>
      <c r="H232" s="4" t="s">
        <v>732</v>
      </c>
      <c r="I232" s="4" t="str">
        <f t="shared" si="169"/>
        <v>DPGE/SCGE</v>
      </c>
      <c r="J232" s="4" t="s">
        <v>305</v>
      </c>
      <c r="K232" s="4" t="s">
        <v>291</v>
      </c>
      <c r="L232" s="4" t="s">
        <v>309</v>
      </c>
      <c r="M232" s="4">
        <v>2069.0700000000002</v>
      </c>
      <c r="N232" s="4">
        <v>4941.18</v>
      </c>
      <c r="O232" s="1"/>
      <c r="P232" s="1"/>
      <c r="Q232" s="1"/>
      <c r="R232" s="1"/>
      <c r="S232" s="1"/>
      <c r="T232" s="1"/>
      <c r="U232" s="1"/>
      <c r="V232" s="1"/>
    </row>
    <row r="233" spans="1:22" ht="13.5" customHeight="1" x14ac:dyDescent="0.35">
      <c r="A233" s="4" t="str">
        <f t="shared" ref="A233:C233" si="233">A232</f>
        <v>Suape</v>
      </c>
      <c r="B233" s="4" t="str">
        <f t="shared" si="233"/>
        <v>Suape</v>
      </c>
      <c r="C233" s="4" t="str">
        <f t="shared" si="233"/>
        <v>PRESTAÇÃO DE SERVIÇO CONTINUADO DE VIGILÂNCIA ARMADA</v>
      </c>
      <c r="D233" s="4" t="s">
        <v>301</v>
      </c>
      <c r="E233" s="4">
        <v>2021</v>
      </c>
      <c r="F233" s="4" t="s">
        <v>302</v>
      </c>
      <c r="G233" s="4" t="str">
        <f t="shared" si="168"/>
        <v>15.195.617/0001-87</v>
      </c>
      <c r="H233" s="4" t="s">
        <v>733</v>
      </c>
      <c r="I233" s="4" t="str">
        <f t="shared" si="169"/>
        <v>DPGE/SCGE</v>
      </c>
      <c r="J233" s="4" t="s">
        <v>305</v>
      </c>
      <c r="K233" s="4" t="s">
        <v>291</v>
      </c>
      <c r="L233" s="4" t="s">
        <v>306</v>
      </c>
      <c r="M233" s="4">
        <v>1865.07</v>
      </c>
      <c r="N233" s="4">
        <v>4567.55</v>
      </c>
      <c r="O233" s="1"/>
      <c r="P233" s="1"/>
      <c r="Q233" s="1"/>
      <c r="R233" s="1"/>
      <c r="S233" s="1"/>
      <c r="T233" s="1"/>
      <c r="U233" s="1"/>
      <c r="V233" s="1"/>
    </row>
    <row r="234" spans="1:22" ht="13.5" customHeight="1" x14ac:dyDescent="0.35">
      <c r="A234" s="4" t="str">
        <f t="shared" ref="A234:C234" si="234">A233</f>
        <v>Suape</v>
      </c>
      <c r="B234" s="4" t="str">
        <f t="shared" si="234"/>
        <v>Suape</v>
      </c>
      <c r="C234" s="4" t="str">
        <f t="shared" si="234"/>
        <v>PRESTAÇÃO DE SERVIÇO CONTINUADO DE VIGILÂNCIA ARMADA</v>
      </c>
      <c r="D234" s="4" t="s">
        <v>301</v>
      </c>
      <c r="E234" s="4">
        <v>2021</v>
      </c>
      <c r="F234" s="4" t="s">
        <v>302</v>
      </c>
      <c r="G234" s="4" t="str">
        <f t="shared" si="168"/>
        <v>15.195.617/0001-87</v>
      </c>
      <c r="H234" s="4" t="s">
        <v>734</v>
      </c>
      <c r="I234" s="4" t="str">
        <f t="shared" si="169"/>
        <v>DPGE/SCGE</v>
      </c>
      <c r="J234" s="4" t="s">
        <v>305</v>
      </c>
      <c r="K234" s="4" t="s">
        <v>291</v>
      </c>
      <c r="L234" s="4" t="s">
        <v>306</v>
      </c>
      <c r="M234" s="4">
        <v>1865.07</v>
      </c>
      <c r="N234" s="4">
        <v>4567.55</v>
      </c>
      <c r="O234" s="1"/>
      <c r="P234" s="1"/>
      <c r="Q234" s="1"/>
      <c r="R234" s="1"/>
      <c r="S234" s="1"/>
      <c r="T234" s="1"/>
      <c r="U234" s="1"/>
      <c r="V234" s="1"/>
    </row>
    <row r="235" spans="1:22" ht="13.5" customHeight="1" x14ac:dyDescent="0.35">
      <c r="A235" s="4" t="str">
        <f t="shared" ref="A235:C235" si="235">A234</f>
        <v>Suape</v>
      </c>
      <c r="B235" s="4" t="str">
        <f t="shared" si="235"/>
        <v>Suape</v>
      </c>
      <c r="C235" s="4" t="str">
        <f t="shared" si="235"/>
        <v>PRESTAÇÃO DE SERVIÇO CONTINUADO DE VIGILÂNCIA ARMADA</v>
      </c>
      <c r="D235" s="4" t="s">
        <v>301</v>
      </c>
      <c r="E235" s="4">
        <v>2021</v>
      </c>
      <c r="F235" s="4" t="s">
        <v>302</v>
      </c>
      <c r="G235" s="4" t="str">
        <f t="shared" si="168"/>
        <v>15.195.617/0001-87</v>
      </c>
      <c r="H235" s="4" t="s">
        <v>735</v>
      </c>
      <c r="I235" s="4" t="str">
        <f t="shared" si="169"/>
        <v>DPGE/SCGE</v>
      </c>
      <c r="J235" s="4" t="s">
        <v>305</v>
      </c>
      <c r="K235" s="4" t="s">
        <v>291</v>
      </c>
      <c r="L235" s="4" t="s">
        <v>306</v>
      </c>
      <c r="M235" s="4">
        <v>8462.52</v>
      </c>
      <c r="N235" s="4">
        <v>14126.73</v>
      </c>
      <c r="O235" s="1"/>
      <c r="P235" s="1"/>
      <c r="Q235" s="1"/>
      <c r="R235" s="1"/>
      <c r="S235" s="1"/>
      <c r="T235" s="1"/>
      <c r="U235" s="1"/>
      <c r="V235" s="1"/>
    </row>
    <row r="236" spans="1:22" ht="13.5" customHeight="1" x14ac:dyDescent="0.35">
      <c r="A236" s="4" t="str">
        <f t="shared" ref="A236:C236" si="236">A235</f>
        <v>Suape</v>
      </c>
      <c r="B236" s="4" t="str">
        <f t="shared" si="236"/>
        <v>Suape</v>
      </c>
      <c r="C236" s="4" t="str">
        <f t="shared" si="236"/>
        <v>PRESTAÇÃO DE SERVIÇO CONTINUADO DE VIGILÂNCIA ARMADA</v>
      </c>
      <c r="D236" s="4" t="s">
        <v>301</v>
      </c>
      <c r="E236" s="4">
        <v>2021</v>
      </c>
      <c r="F236" s="4" t="s">
        <v>302</v>
      </c>
      <c r="G236" s="4" t="str">
        <f t="shared" si="168"/>
        <v>15.195.617/0001-87</v>
      </c>
      <c r="H236" s="4" t="s">
        <v>736</v>
      </c>
      <c r="I236" s="4" t="str">
        <f t="shared" si="169"/>
        <v>DPGE/SCGE</v>
      </c>
      <c r="J236" s="4" t="s">
        <v>376</v>
      </c>
      <c r="K236" s="4" t="s">
        <v>237</v>
      </c>
      <c r="L236" s="4" t="s">
        <v>306</v>
      </c>
      <c r="M236" s="4">
        <v>2069.0700000000002</v>
      </c>
      <c r="N236" s="4">
        <v>4941.18</v>
      </c>
      <c r="O236" s="1"/>
      <c r="P236" s="1"/>
      <c r="Q236" s="1"/>
      <c r="R236" s="1"/>
      <c r="S236" s="1"/>
      <c r="T236" s="1"/>
      <c r="U236" s="1"/>
      <c r="V236" s="1"/>
    </row>
    <row r="237" spans="1:22" ht="13.5" customHeight="1" x14ac:dyDescent="0.35">
      <c r="A237" s="4" t="str">
        <f t="shared" ref="A237:C237" si="237">A236</f>
        <v>Suape</v>
      </c>
      <c r="B237" s="4" t="str">
        <f t="shared" si="237"/>
        <v>Suape</v>
      </c>
      <c r="C237" s="4" t="str">
        <f t="shared" si="237"/>
        <v>PRESTAÇÃO DE SERVIÇO CONTINUADO DE VIGILÂNCIA ARMADA</v>
      </c>
      <c r="D237" s="4" t="s">
        <v>301</v>
      </c>
      <c r="E237" s="4">
        <v>2021</v>
      </c>
      <c r="F237" s="4" t="s">
        <v>302</v>
      </c>
      <c r="G237" s="4" t="str">
        <f t="shared" si="168"/>
        <v>15.195.617/0001-87</v>
      </c>
      <c r="H237" s="4" t="s">
        <v>737</v>
      </c>
      <c r="I237" s="4" t="str">
        <f t="shared" si="169"/>
        <v>DPGE/SCGE</v>
      </c>
      <c r="J237" s="4" t="s">
        <v>305</v>
      </c>
      <c r="K237" s="4" t="s">
        <v>291</v>
      </c>
      <c r="L237" s="4" t="s">
        <v>309</v>
      </c>
      <c r="M237" s="4">
        <v>1865.07</v>
      </c>
      <c r="N237" s="4">
        <v>4567.55</v>
      </c>
      <c r="O237" s="1"/>
      <c r="P237" s="1"/>
      <c r="Q237" s="1"/>
      <c r="R237" s="1"/>
      <c r="S237" s="1"/>
      <c r="T237" s="1"/>
      <c r="U237" s="1"/>
      <c r="V237" s="1"/>
    </row>
    <row r="238" spans="1:22" ht="13.5" customHeight="1" x14ac:dyDescent="0.35">
      <c r="A238" s="4" t="str">
        <f t="shared" ref="A238:C238" si="238">A237</f>
        <v>Suape</v>
      </c>
      <c r="B238" s="4" t="str">
        <f t="shared" si="238"/>
        <v>Suape</v>
      </c>
      <c r="C238" s="4" t="str">
        <f t="shared" si="238"/>
        <v>PRESTAÇÃO DE SERVIÇO CONTINUADO DE VIGILÂNCIA ARMADA</v>
      </c>
      <c r="D238" s="4" t="s">
        <v>301</v>
      </c>
      <c r="E238" s="4">
        <v>2021</v>
      </c>
      <c r="F238" s="4" t="s">
        <v>302</v>
      </c>
      <c r="G238" s="4" t="str">
        <f t="shared" si="168"/>
        <v>15.195.617/0001-87</v>
      </c>
      <c r="H238" s="4" t="s">
        <v>738</v>
      </c>
      <c r="I238" s="4" t="str">
        <f t="shared" si="169"/>
        <v>DPGE/SCGE</v>
      </c>
      <c r="J238" s="4" t="s">
        <v>305</v>
      </c>
      <c r="K238" s="4" t="s">
        <v>291</v>
      </c>
      <c r="L238" s="4" t="s">
        <v>306</v>
      </c>
      <c r="M238" s="4">
        <v>2069.0700000000002</v>
      </c>
      <c r="N238" s="4">
        <v>4941.18</v>
      </c>
      <c r="O238" s="1"/>
      <c r="P238" s="1"/>
      <c r="Q238" s="1"/>
      <c r="R238" s="1"/>
      <c r="S238" s="1"/>
      <c r="T238" s="1"/>
      <c r="U238" s="1"/>
      <c r="V238" s="1"/>
    </row>
    <row r="239" spans="1:22" ht="13.5" customHeight="1" x14ac:dyDescent="0.35">
      <c r="A239" s="4" t="str">
        <f t="shared" ref="A239:C239" si="239">A238</f>
        <v>Suape</v>
      </c>
      <c r="B239" s="4" t="str">
        <f t="shared" si="239"/>
        <v>Suape</v>
      </c>
      <c r="C239" s="4" t="str">
        <f t="shared" si="239"/>
        <v>PRESTAÇÃO DE SERVIÇO CONTINUADO DE VIGILÂNCIA ARMADA</v>
      </c>
      <c r="D239" s="4" t="s">
        <v>301</v>
      </c>
      <c r="E239" s="4">
        <v>2021</v>
      </c>
      <c r="F239" s="4" t="s">
        <v>302</v>
      </c>
      <c r="G239" s="4" t="str">
        <f t="shared" si="168"/>
        <v>15.195.617/0001-87</v>
      </c>
      <c r="H239" s="4" t="s">
        <v>739</v>
      </c>
      <c r="I239" s="4" t="str">
        <f t="shared" si="169"/>
        <v>DPGE/SCGE</v>
      </c>
      <c r="J239" s="4" t="s">
        <v>305</v>
      </c>
      <c r="K239" s="4" t="s">
        <v>291</v>
      </c>
      <c r="L239" s="4" t="s">
        <v>309</v>
      </c>
      <c r="M239" s="4">
        <v>1865.07</v>
      </c>
      <c r="N239" s="4">
        <v>4567.55</v>
      </c>
      <c r="O239" s="1"/>
      <c r="P239" s="1"/>
      <c r="Q239" s="1"/>
      <c r="R239" s="1"/>
      <c r="S239" s="1"/>
      <c r="T239" s="1"/>
      <c r="U239" s="1"/>
      <c r="V239" s="1"/>
    </row>
    <row r="240" spans="1:22" ht="13.5" customHeight="1" x14ac:dyDescent="0.35">
      <c r="A240" s="4" t="str">
        <f t="shared" ref="A240:C240" si="240">A239</f>
        <v>Suape</v>
      </c>
      <c r="B240" s="4" t="str">
        <f t="shared" si="240"/>
        <v>Suape</v>
      </c>
      <c r="C240" s="4" t="str">
        <f t="shared" si="240"/>
        <v>PRESTAÇÃO DE SERVIÇO CONTINUADO DE VIGILÂNCIA ARMADA</v>
      </c>
      <c r="D240" s="4" t="s">
        <v>301</v>
      </c>
      <c r="E240" s="4">
        <v>2021</v>
      </c>
      <c r="F240" s="4" t="s">
        <v>302</v>
      </c>
      <c r="G240" s="4" t="str">
        <f t="shared" si="168"/>
        <v>15.195.617/0001-87</v>
      </c>
      <c r="H240" s="4" t="s">
        <v>740</v>
      </c>
      <c r="I240" s="4" t="str">
        <f t="shared" si="169"/>
        <v>DPGE/SCGE</v>
      </c>
      <c r="J240" s="4" t="s">
        <v>305</v>
      </c>
      <c r="K240" s="4" t="s">
        <v>291</v>
      </c>
      <c r="L240" s="4" t="s">
        <v>306</v>
      </c>
      <c r="M240" s="4">
        <v>1865.07</v>
      </c>
      <c r="N240" s="4">
        <v>4567.55</v>
      </c>
      <c r="O240" s="1"/>
      <c r="P240" s="1"/>
      <c r="Q240" s="1"/>
      <c r="R240" s="1"/>
      <c r="S240" s="1"/>
      <c r="T240" s="1"/>
      <c r="U240" s="1"/>
      <c r="V240" s="1"/>
    </row>
    <row r="241" spans="1:22" ht="13.5" customHeight="1" x14ac:dyDescent="0.35">
      <c r="A241" s="4" t="str">
        <f t="shared" ref="A241:C241" si="241">A240</f>
        <v>Suape</v>
      </c>
      <c r="B241" s="4" t="str">
        <f t="shared" si="241"/>
        <v>Suape</v>
      </c>
      <c r="C241" s="4" t="str">
        <f t="shared" si="241"/>
        <v>PRESTAÇÃO DE SERVIÇO CONTINUADO DE VIGILÂNCIA ARMADA</v>
      </c>
      <c r="D241" s="4" t="s">
        <v>301</v>
      </c>
      <c r="E241" s="4">
        <v>2021</v>
      </c>
      <c r="F241" s="4" t="s">
        <v>302</v>
      </c>
      <c r="G241" s="4" t="str">
        <f t="shared" si="168"/>
        <v>15.195.617/0001-87</v>
      </c>
      <c r="H241" s="4" t="s">
        <v>741</v>
      </c>
      <c r="I241" s="4" t="str">
        <f t="shared" si="169"/>
        <v>DPGE/SCGE</v>
      </c>
      <c r="J241" s="4" t="s">
        <v>305</v>
      </c>
      <c r="K241" s="4" t="s">
        <v>291</v>
      </c>
      <c r="L241" s="4" t="s">
        <v>306</v>
      </c>
      <c r="M241" s="4">
        <v>1865.07</v>
      </c>
      <c r="N241" s="4">
        <v>4567.55</v>
      </c>
      <c r="O241" s="1"/>
      <c r="P241" s="1"/>
      <c r="Q241" s="1"/>
      <c r="R241" s="1"/>
      <c r="S241" s="1"/>
      <c r="T241" s="1"/>
      <c r="U241" s="1"/>
      <c r="V241" s="1"/>
    </row>
    <row r="242" spans="1:22" ht="13.5" customHeight="1" x14ac:dyDescent="0.35">
      <c r="A242" s="4" t="str">
        <f t="shared" ref="A242:C242" si="242">A241</f>
        <v>Suape</v>
      </c>
      <c r="B242" s="4" t="str">
        <f t="shared" si="242"/>
        <v>Suape</v>
      </c>
      <c r="C242" s="4" t="str">
        <f t="shared" si="242"/>
        <v>PRESTAÇÃO DE SERVIÇO CONTINUADO DE VIGILÂNCIA ARMADA</v>
      </c>
      <c r="D242" s="4" t="s">
        <v>301</v>
      </c>
      <c r="E242" s="4">
        <v>2021</v>
      </c>
      <c r="F242" s="4" t="s">
        <v>302</v>
      </c>
      <c r="G242" s="4" t="str">
        <f t="shared" si="168"/>
        <v>15.195.617/0001-87</v>
      </c>
      <c r="H242" s="4" t="s">
        <v>742</v>
      </c>
      <c r="I242" s="4" t="str">
        <f t="shared" si="169"/>
        <v>DPGE/SCGE</v>
      </c>
      <c r="J242" s="4" t="s">
        <v>305</v>
      </c>
      <c r="K242" s="4" t="s">
        <v>291</v>
      </c>
      <c r="L242" s="4" t="s">
        <v>306</v>
      </c>
      <c r="M242" s="4">
        <v>1865.07</v>
      </c>
      <c r="N242" s="4">
        <v>4567.55</v>
      </c>
      <c r="O242" s="1"/>
      <c r="P242" s="1"/>
      <c r="Q242" s="1"/>
      <c r="R242" s="1"/>
      <c r="S242" s="1"/>
      <c r="T242" s="1"/>
      <c r="U242" s="1"/>
      <c r="V242" s="1"/>
    </row>
    <row r="243" spans="1:22" ht="13.5" customHeight="1" x14ac:dyDescent="0.35">
      <c r="A243" s="4" t="str">
        <f t="shared" ref="A243:C243" si="243">A242</f>
        <v>Suape</v>
      </c>
      <c r="B243" s="4" t="str">
        <f t="shared" si="243"/>
        <v>Suape</v>
      </c>
      <c r="C243" s="4" t="str">
        <f t="shared" si="243"/>
        <v>PRESTAÇÃO DE SERVIÇO CONTINUADO DE VIGILÂNCIA ARMADA</v>
      </c>
      <c r="D243" s="4" t="s">
        <v>301</v>
      </c>
      <c r="E243" s="4">
        <v>2021</v>
      </c>
      <c r="F243" s="4" t="s">
        <v>302</v>
      </c>
      <c r="G243" s="4" t="str">
        <f t="shared" si="168"/>
        <v>15.195.617/0001-87</v>
      </c>
      <c r="H243" s="4" t="s">
        <v>743</v>
      </c>
      <c r="I243" s="4" t="str">
        <f t="shared" si="169"/>
        <v>DPGE/SCGE</v>
      </c>
      <c r="J243" s="4" t="s">
        <v>305</v>
      </c>
      <c r="K243" s="4" t="s">
        <v>291</v>
      </c>
      <c r="L243" s="4" t="s">
        <v>309</v>
      </c>
      <c r="M243" s="4">
        <v>1865.07</v>
      </c>
      <c r="N243" s="4">
        <v>4567.55</v>
      </c>
      <c r="O243" s="1"/>
      <c r="P243" s="1"/>
      <c r="Q243" s="1"/>
      <c r="R243" s="1"/>
      <c r="S243" s="1"/>
      <c r="T243" s="1"/>
      <c r="U243" s="1"/>
      <c r="V243" s="1"/>
    </row>
    <row r="244" spans="1:22" ht="13.5" customHeight="1" x14ac:dyDescent="0.35">
      <c r="A244" s="4" t="str">
        <f t="shared" ref="A244:C244" si="244">A243</f>
        <v>Suape</v>
      </c>
      <c r="B244" s="4" t="str">
        <f t="shared" si="244"/>
        <v>Suape</v>
      </c>
      <c r="C244" s="4" t="str">
        <f t="shared" si="244"/>
        <v>PRESTAÇÃO DE SERVIÇO CONTINUADO DE VIGILÂNCIA ARMADA</v>
      </c>
      <c r="D244" s="4" t="s">
        <v>301</v>
      </c>
      <c r="E244" s="4">
        <v>2021</v>
      </c>
      <c r="F244" s="4" t="s">
        <v>302</v>
      </c>
      <c r="G244" s="4" t="str">
        <f t="shared" si="168"/>
        <v>15.195.617/0001-87</v>
      </c>
      <c r="H244" s="4" t="s">
        <v>744</v>
      </c>
      <c r="I244" s="4" t="str">
        <f t="shared" si="169"/>
        <v>DPGE/SCGE</v>
      </c>
      <c r="J244" s="4" t="s">
        <v>305</v>
      </c>
      <c r="K244" s="4" t="s">
        <v>291</v>
      </c>
      <c r="L244" s="4" t="s">
        <v>309</v>
      </c>
      <c r="M244" s="4">
        <v>2069.0700000000002</v>
      </c>
      <c r="N244" s="4">
        <v>4941.18</v>
      </c>
      <c r="O244" s="1"/>
      <c r="P244" s="1"/>
      <c r="Q244" s="1"/>
      <c r="R244" s="1"/>
      <c r="S244" s="1"/>
      <c r="T244" s="1"/>
      <c r="U244" s="1"/>
      <c r="V244" s="1"/>
    </row>
    <row r="245" spans="1:22" ht="13.5" customHeight="1" x14ac:dyDescent="0.35">
      <c r="A245" s="4" t="str">
        <f t="shared" ref="A245:C245" si="245">A244</f>
        <v>Suape</v>
      </c>
      <c r="B245" s="4" t="str">
        <f t="shared" si="245"/>
        <v>Suape</v>
      </c>
      <c r="C245" s="4" t="str">
        <f t="shared" si="245"/>
        <v>PRESTAÇÃO DE SERVIÇO CONTINUADO DE VIGILÂNCIA ARMADA</v>
      </c>
      <c r="D245" s="4" t="s">
        <v>301</v>
      </c>
      <c r="E245" s="4">
        <v>2021</v>
      </c>
      <c r="F245" s="4" t="s">
        <v>302</v>
      </c>
      <c r="G245" s="4" t="str">
        <f t="shared" si="168"/>
        <v>15.195.617/0001-87</v>
      </c>
      <c r="H245" s="4" t="s">
        <v>745</v>
      </c>
      <c r="I245" s="4" t="str">
        <f t="shared" si="169"/>
        <v>DPGE/SCGE</v>
      </c>
      <c r="J245" s="4" t="s">
        <v>305</v>
      </c>
      <c r="K245" s="4" t="s">
        <v>291</v>
      </c>
      <c r="L245" s="4" t="s">
        <v>309</v>
      </c>
      <c r="M245" s="4">
        <v>2069.0700000000002</v>
      </c>
      <c r="N245" s="4">
        <v>4941.18</v>
      </c>
      <c r="O245" s="1"/>
      <c r="P245" s="1"/>
      <c r="Q245" s="1"/>
      <c r="R245" s="1"/>
      <c r="S245" s="1"/>
      <c r="T245" s="1"/>
      <c r="U245" s="1"/>
      <c r="V245" s="1"/>
    </row>
    <row r="246" spans="1:22" ht="13.5" customHeight="1" x14ac:dyDescent="0.35">
      <c r="A246" s="4" t="str">
        <f t="shared" ref="A246:C246" si="246">A245</f>
        <v>Suape</v>
      </c>
      <c r="B246" s="4" t="str">
        <f t="shared" si="246"/>
        <v>Suape</v>
      </c>
      <c r="C246" s="4" t="str">
        <f t="shared" si="246"/>
        <v>PRESTAÇÃO DE SERVIÇO CONTINUADO DE VIGILÂNCIA ARMADA</v>
      </c>
      <c r="D246" s="4" t="s">
        <v>301</v>
      </c>
      <c r="E246" s="4">
        <v>2021</v>
      </c>
      <c r="F246" s="4" t="s">
        <v>302</v>
      </c>
      <c r="G246" s="4" t="str">
        <f t="shared" si="168"/>
        <v>15.195.617/0001-87</v>
      </c>
      <c r="H246" s="4" t="s">
        <v>746</v>
      </c>
      <c r="I246" s="4" t="str">
        <f t="shared" si="169"/>
        <v>DPGE/SCGE</v>
      </c>
      <c r="J246" s="4" t="s">
        <v>305</v>
      </c>
      <c r="K246" s="4" t="s">
        <v>291</v>
      </c>
      <c r="L246" s="4" t="s">
        <v>309</v>
      </c>
      <c r="M246" s="4">
        <v>2069.0700000000002</v>
      </c>
      <c r="N246" s="4">
        <v>4941.18</v>
      </c>
      <c r="O246" s="1"/>
      <c r="P246" s="1"/>
      <c r="Q246" s="1"/>
      <c r="R246" s="1"/>
      <c r="S246" s="1"/>
      <c r="T246" s="1"/>
      <c r="U246" s="1"/>
      <c r="V246" s="1"/>
    </row>
    <row r="247" spans="1:22" ht="13.5" customHeight="1" x14ac:dyDescent="0.35">
      <c r="A247" s="4" t="str">
        <f t="shared" ref="A247:C247" si="247">A246</f>
        <v>Suape</v>
      </c>
      <c r="B247" s="4" t="str">
        <f t="shared" si="247"/>
        <v>Suape</v>
      </c>
      <c r="C247" s="4" t="str">
        <f t="shared" si="247"/>
        <v>PRESTAÇÃO DE SERVIÇO CONTINUADO DE VIGILÂNCIA ARMADA</v>
      </c>
      <c r="D247" s="4" t="s">
        <v>301</v>
      </c>
      <c r="E247" s="4">
        <v>2021</v>
      </c>
      <c r="F247" s="4" t="s">
        <v>302</v>
      </c>
      <c r="G247" s="4" t="str">
        <f t="shared" si="168"/>
        <v>15.195.617/0001-87</v>
      </c>
      <c r="H247" s="4" t="s">
        <v>747</v>
      </c>
      <c r="I247" s="4" t="str">
        <f t="shared" si="169"/>
        <v>DPGE/SCGE</v>
      </c>
      <c r="J247" s="4" t="s">
        <v>305</v>
      </c>
      <c r="K247" s="4" t="s">
        <v>291</v>
      </c>
      <c r="L247" s="4" t="s">
        <v>306</v>
      </c>
      <c r="M247" s="4">
        <v>2069.0700000000002</v>
      </c>
      <c r="N247" s="4">
        <v>4941.18</v>
      </c>
      <c r="O247" s="1"/>
      <c r="P247" s="1"/>
      <c r="Q247" s="1"/>
      <c r="R247" s="1"/>
      <c r="S247" s="1"/>
      <c r="T247" s="1"/>
      <c r="U247" s="1"/>
      <c r="V247" s="1"/>
    </row>
    <row r="248" spans="1:22" ht="13.5" customHeight="1" x14ac:dyDescent="0.35">
      <c r="A248" s="4" t="str">
        <f t="shared" ref="A248:C248" si="248">A247</f>
        <v>Suape</v>
      </c>
      <c r="B248" s="4" t="str">
        <f t="shared" si="248"/>
        <v>Suape</v>
      </c>
      <c r="C248" s="4" t="str">
        <f t="shared" si="248"/>
        <v>PRESTAÇÃO DE SERVIÇO CONTINUADO DE VIGILÂNCIA ARMADA</v>
      </c>
      <c r="D248" s="4" t="s">
        <v>301</v>
      </c>
      <c r="E248" s="4">
        <v>2021</v>
      </c>
      <c r="F248" s="4" t="s">
        <v>302</v>
      </c>
      <c r="G248" s="4" t="str">
        <f t="shared" si="168"/>
        <v>15.195.617/0001-87</v>
      </c>
      <c r="H248" s="4" t="s">
        <v>748</v>
      </c>
      <c r="I248" s="4" t="str">
        <f t="shared" si="169"/>
        <v>DPGE/SCGE</v>
      </c>
      <c r="J248" s="4" t="s">
        <v>305</v>
      </c>
      <c r="K248" s="4" t="s">
        <v>291</v>
      </c>
      <c r="L248" s="4" t="s">
        <v>309</v>
      </c>
      <c r="M248" s="4">
        <v>1865.07</v>
      </c>
      <c r="N248" s="4">
        <v>4567.55</v>
      </c>
      <c r="O248" s="1"/>
      <c r="P248" s="1"/>
      <c r="Q248" s="1"/>
      <c r="R248" s="1"/>
      <c r="S248" s="1"/>
      <c r="T248" s="1"/>
      <c r="U248" s="1"/>
      <c r="V248" s="1"/>
    </row>
    <row r="249" spans="1:22" ht="13.5" customHeight="1" x14ac:dyDescent="0.35">
      <c r="A249" s="4" t="str">
        <f t="shared" ref="A249:C249" si="249">A248</f>
        <v>Suape</v>
      </c>
      <c r="B249" s="4" t="str">
        <f t="shared" si="249"/>
        <v>Suape</v>
      </c>
      <c r="C249" s="4" t="str">
        <f t="shared" si="249"/>
        <v>PRESTAÇÃO DE SERVIÇO CONTINUADO DE VIGILÂNCIA ARMADA</v>
      </c>
      <c r="D249" s="4" t="s">
        <v>301</v>
      </c>
      <c r="E249" s="4">
        <v>2021</v>
      </c>
      <c r="F249" s="4" t="s">
        <v>302</v>
      </c>
      <c r="G249" s="4" t="str">
        <f t="shared" si="168"/>
        <v>15.195.617/0001-87</v>
      </c>
      <c r="H249" s="4" t="s">
        <v>749</v>
      </c>
      <c r="I249" s="4" t="str">
        <f t="shared" si="169"/>
        <v>DPGE/SCGE</v>
      </c>
      <c r="J249" s="4" t="s">
        <v>305</v>
      </c>
      <c r="K249" s="4" t="s">
        <v>291</v>
      </c>
      <c r="L249" s="4" t="s">
        <v>309</v>
      </c>
      <c r="M249" s="4">
        <v>1865.07</v>
      </c>
      <c r="N249" s="4">
        <v>4567.55</v>
      </c>
      <c r="O249" s="1"/>
      <c r="P249" s="1"/>
      <c r="Q249" s="1"/>
      <c r="R249" s="1"/>
      <c r="S249" s="1"/>
      <c r="T249" s="1"/>
      <c r="U249" s="1"/>
      <c r="V249" s="1"/>
    </row>
    <row r="250" spans="1:22" ht="13.5" customHeight="1" x14ac:dyDescent="0.35">
      <c r="A250" s="4" t="str">
        <f t="shared" ref="A250:C250" si="250">A249</f>
        <v>Suape</v>
      </c>
      <c r="B250" s="4" t="str">
        <f t="shared" si="250"/>
        <v>Suape</v>
      </c>
      <c r="C250" s="4" t="str">
        <f t="shared" si="250"/>
        <v>PRESTAÇÃO DE SERVIÇO CONTINUADO DE VIGILÂNCIA ARMADA</v>
      </c>
      <c r="D250" s="4" t="s">
        <v>301</v>
      </c>
      <c r="E250" s="4">
        <v>2021</v>
      </c>
      <c r="F250" s="4" t="s">
        <v>302</v>
      </c>
      <c r="G250" s="4" t="str">
        <f t="shared" si="168"/>
        <v>15.195.617/0001-87</v>
      </c>
      <c r="H250" s="4" t="s">
        <v>750</v>
      </c>
      <c r="I250" s="4" t="str">
        <f t="shared" si="169"/>
        <v>DPGE/SCGE</v>
      </c>
      <c r="J250" s="4" t="s">
        <v>305</v>
      </c>
      <c r="K250" s="4" t="s">
        <v>291</v>
      </c>
      <c r="L250" s="4" t="s">
        <v>309</v>
      </c>
      <c r="M250" s="4">
        <v>2069.0700000000002</v>
      </c>
      <c r="N250" s="4">
        <v>4941.18</v>
      </c>
      <c r="O250" s="1"/>
      <c r="P250" s="1"/>
      <c r="Q250" s="1"/>
      <c r="R250" s="1"/>
      <c r="S250" s="1"/>
      <c r="T250" s="1"/>
      <c r="U250" s="1"/>
      <c r="V250" s="1"/>
    </row>
    <row r="251" spans="1:22" ht="13.5" customHeight="1" x14ac:dyDescent="0.35">
      <c r="A251" s="4" t="str">
        <f t="shared" ref="A251:C251" si="251">A250</f>
        <v>Suape</v>
      </c>
      <c r="B251" s="4" t="str">
        <f t="shared" si="251"/>
        <v>Suape</v>
      </c>
      <c r="C251" s="4" t="str">
        <f t="shared" si="251"/>
        <v>PRESTAÇÃO DE SERVIÇO CONTINUADO DE VIGILÂNCIA ARMADA</v>
      </c>
      <c r="D251" s="4" t="s">
        <v>301</v>
      </c>
      <c r="E251" s="4">
        <v>2021</v>
      </c>
      <c r="F251" s="4" t="s">
        <v>302</v>
      </c>
      <c r="G251" s="4" t="str">
        <f t="shared" si="168"/>
        <v>15.195.617/0001-87</v>
      </c>
      <c r="H251" s="4" t="s">
        <v>751</v>
      </c>
      <c r="I251" s="4" t="str">
        <f t="shared" si="169"/>
        <v>DPGE/SCGE</v>
      </c>
      <c r="J251" s="4" t="s">
        <v>305</v>
      </c>
      <c r="K251" s="4" t="s">
        <v>291</v>
      </c>
      <c r="L251" s="4" t="s">
        <v>306</v>
      </c>
      <c r="M251" s="4">
        <v>2069.0700000000002</v>
      </c>
      <c r="N251" s="4">
        <v>4941.18</v>
      </c>
      <c r="O251" s="1"/>
      <c r="P251" s="1"/>
      <c r="Q251" s="1"/>
      <c r="R251" s="1"/>
      <c r="S251" s="1"/>
      <c r="T251" s="1"/>
      <c r="U251" s="1"/>
      <c r="V251" s="1"/>
    </row>
    <row r="252" spans="1:22" ht="13.5" customHeight="1" x14ac:dyDescent="0.35">
      <c r="A252" s="4" t="str">
        <f t="shared" ref="A252:C252" si="252">A251</f>
        <v>Suape</v>
      </c>
      <c r="B252" s="4" t="str">
        <f t="shared" si="252"/>
        <v>Suape</v>
      </c>
      <c r="C252" s="4" t="str">
        <f t="shared" si="252"/>
        <v>PRESTAÇÃO DE SERVIÇO CONTINUADO DE VIGILÂNCIA ARMADA</v>
      </c>
      <c r="D252" s="4" t="s">
        <v>301</v>
      </c>
      <c r="E252" s="4">
        <v>2021</v>
      </c>
      <c r="F252" s="4" t="s">
        <v>302</v>
      </c>
      <c r="G252" s="4" t="str">
        <f t="shared" si="168"/>
        <v>15.195.617/0001-87</v>
      </c>
      <c r="H252" s="4" t="s">
        <v>752</v>
      </c>
      <c r="I252" s="4" t="str">
        <f t="shared" si="169"/>
        <v>DPGE/SCGE</v>
      </c>
      <c r="J252" s="4" t="s">
        <v>305</v>
      </c>
      <c r="K252" s="4" t="s">
        <v>291</v>
      </c>
      <c r="L252" s="4" t="s">
        <v>306</v>
      </c>
      <c r="M252" s="4">
        <v>2069.0700000000002</v>
      </c>
      <c r="N252" s="4">
        <v>4941.18</v>
      </c>
      <c r="O252" s="1"/>
      <c r="P252" s="1"/>
      <c r="Q252" s="1"/>
      <c r="R252" s="1"/>
      <c r="S252" s="1"/>
      <c r="T252" s="1"/>
      <c r="U252" s="1"/>
      <c r="V252" s="1"/>
    </row>
    <row r="253" spans="1:22" ht="13.5" customHeight="1" x14ac:dyDescent="0.35">
      <c r="A253" s="4" t="str">
        <f t="shared" ref="A253:C253" si="253">A252</f>
        <v>Suape</v>
      </c>
      <c r="B253" s="4" t="str">
        <f t="shared" si="253"/>
        <v>Suape</v>
      </c>
      <c r="C253" s="4" t="str">
        <f t="shared" si="253"/>
        <v>PRESTAÇÃO DE SERVIÇO CONTINUADO DE VIGILÂNCIA ARMADA</v>
      </c>
      <c r="D253" s="4" t="s">
        <v>301</v>
      </c>
      <c r="E253" s="4">
        <v>2021</v>
      </c>
      <c r="F253" s="4" t="s">
        <v>302</v>
      </c>
      <c r="G253" s="4" t="str">
        <f t="shared" si="168"/>
        <v>15.195.617/0001-87</v>
      </c>
      <c r="H253" s="4" t="s">
        <v>753</v>
      </c>
      <c r="I253" s="4" t="str">
        <f t="shared" si="169"/>
        <v>DPGE/SCGE</v>
      </c>
      <c r="J253" s="4" t="s">
        <v>305</v>
      </c>
      <c r="K253" s="4" t="s">
        <v>291</v>
      </c>
      <c r="L253" s="4" t="s">
        <v>306</v>
      </c>
      <c r="M253" s="4">
        <v>1865.07</v>
      </c>
      <c r="N253" s="4">
        <v>4567.55</v>
      </c>
      <c r="O253" s="1"/>
      <c r="P253" s="1"/>
      <c r="Q253" s="1"/>
      <c r="R253" s="1"/>
      <c r="S253" s="1"/>
      <c r="T253" s="1"/>
      <c r="U253" s="1"/>
      <c r="V253" s="1"/>
    </row>
    <row r="254" spans="1:22" ht="13.5" customHeight="1" x14ac:dyDescent="0.35">
      <c r="A254" s="4" t="str">
        <f t="shared" ref="A254:C254" si="254">A253</f>
        <v>Suape</v>
      </c>
      <c r="B254" s="4" t="str">
        <f t="shared" si="254"/>
        <v>Suape</v>
      </c>
      <c r="C254" s="4" t="str">
        <f t="shared" si="254"/>
        <v>PRESTAÇÃO DE SERVIÇO CONTINUADO DE VIGILÂNCIA ARMADA</v>
      </c>
      <c r="D254" s="4" t="s">
        <v>301</v>
      </c>
      <c r="E254" s="4">
        <v>2021</v>
      </c>
      <c r="F254" s="4" t="s">
        <v>302</v>
      </c>
      <c r="G254" s="4" t="str">
        <f t="shared" si="168"/>
        <v>15.195.617/0001-87</v>
      </c>
      <c r="H254" s="4" t="s">
        <v>754</v>
      </c>
      <c r="I254" s="4" t="str">
        <f t="shared" si="169"/>
        <v>DPGE/SCGE</v>
      </c>
      <c r="J254" s="4" t="s">
        <v>305</v>
      </c>
      <c r="K254" s="4" t="s">
        <v>291</v>
      </c>
      <c r="L254" s="4" t="s">
        <v>309</v>
      </c>
      <c r="M254" s="4">
        <v>1865.07</v>
      </c>
      <c r="N254" s="4">
        <v>4567.55</v>
      </c>
      <c r="O254" s="1"/>
      <c r="P254" s="1"/>
      <c r="Q254" s="1"/>
      <c r="R254" s="1"/>
      <c r="S254" s="1"/>
      <c r="T254" s="1"/>
      <c r="U254" s="1"/>
      <c r="V254" s="1"/>
    </row>
    <row r="255" spans="1:22" ht="13.5" customHeight="1" x14ac:dyDescent="0.35">
      <c r="A255" s="4" t="str">
        <f t="shared" ref="A255:C255" si="255">A254</f>
        <v>Suape</v>
      </c>
      <c r="B255" s="4" t="str">
        <f t="shared" si="255"/>
        <v>Suape</v>
      </c>
      <c r="C255" s="4" t="str">
        <f t="shared" si="255"/>
        <v>PRESTAÇÃO DE SERVIÇO CONTINUADO DE VIGILÂNCIA ARMADA</v>
      </c>
      <c r="D255" s="4" t="s">
        <v>301</v>
      </c>
      <c r="E255" s="4">
        <v>2021</v>
      </c>
      <c r="F255" s="4" t="s">
        <v>302</v>
      </c>
      <c r="G255" s="4" t="str">
        <f t="shared" si="168"/>
        <v>15.195.617/0001-87</v>
      </c>
      <c r="H255" s="4" t="s">
        <v>755</v>
      </c>
      <c r="I255" s="4" t="str">
        <f t="shared" si="169"/>
        <v>DPGE/SCGE</v>
      </c>
      <c r="J255" s="4" t="s">
        <v>305</v>
      </c>
      <c r="K255" s="4" t="s">
        <v>291</v>
      </c>
      <c r="L255" s="4" t="s">
        <v>306</v>
      </c>
      <c r="M255" s="4">
        <v>1865.07</v>
      </c>
      <c r="N255" s="4">
        <v>4567.55</v>
      </c>
      <c r="O255" s="1"/>
      <c r="P255" s="1"/>
      <c r="Q255" s="1"/>
      <c r="R255" s="1"/>
      <c r="S255" s="1"/>
      <c r="T255" s="1"/>
      <c r="U255" s="1"/>
      <c r="V255" s="1"/>
    </row>
    <row r="256" spans="1:22" ht="13.5" customHeight="1" x14ac:dyDescent="0.35">
      <c r="A256" s="4" t="str">
        <f t="shared" ref="A256:C256" si="256">A255</f>
        <v>Suape</v>
      </c>
      <c r="B256" s="4" t="str">
        <f t="shared" si="256"/>
        <v>Suape</v>
      </c>
      <c r="C256" s="4" t="str">
        <f t="shared" si="256"/>
        <v>PRESTAÇÃO DE SERVIÇO CONTINUADO DE VIGILÂNCIA ARMADA</v>
      </c>
      <c r="D256" s="4" t="s">
        <v>301</v>
      </c>
      <c r="E256" s="4">
        <v>2021</v>
      </c>
      <c r="F256" s="4" t="s">
        <v>302</v>
      </c>
      <c r="G256" s="4" t="str">
        <f t="shared" si="168"/>
        <v>15.195.617/0001-87</v>
      </c>
      <c r="H256" s="4" t="s">
        <v>756</v>
      </c>
      <c r="I256" s="4" t="str">
        <f t="shared" si="169"/>
        <v>DPGE/SCGE</v>
      </c>
      <c r="J256" s="4" t="s">
        <v>305</v>
      </c>
      <c r="K256" s="4" t="s">
        <v>291</v>
      </c>
      <c r="L256" s="4" t="s">
        <v>306</v>
      </c>
      <c r="M256" s="4">
        <v>2069.0700000000002</v>
      </c>
      <c r="N256" s="4">
        <v>4941.18</v>
      </c>
      <c r="O256" s="1"/>
      <c r="P256" s="1"/>
      <c r="Q256" s="1"/>
      <c r="R256" s="1"/>
      <c r="S256" s="1"/>
      <c r="T256" s="1"/>
      <c r="U256" s="1"/>
      <c r="V256" s="1"/>
    </row>
    <row r="257" spans="1:22" ht="13.5" customHeight="1" x14ac:dyDescent="0.35">
      <c r="A257" s="4" t="str">
        <f t="shared" ref="A257:C257" si="257">A256</f>
        <v>Suape</v>
      </c>
      <c r="B257" s="4" t="str">
        <f t="shared" si="257"/>
        <v>Suape</v>
      </c>
      <c r="C257" s="4" t="str">
        <f t="shared" si="257"/>
        <v>PRESTAÇÃO DE SERVIÇO CONTINUADO DE VIGILÂNCIA ARMADA</v>
      </c>
      <c r="D257" s="4" t="s">
        <v>301</v>
      </c>
      <c r="E257" s="4">
        <v>2021</v>
      </c>
      <c r="F257" s="4" t="s">
        <v>302</v>
      </c>
      <c r="G257" s="4" t="str">
        <f t="shared" si="168"/>
        <v>15.195.617/0001-87</v>
      </c>
      <c r="H257" s="4" t="s">
        <v>757</v>
      </c>
      <c r="I257" s="4" t="str">
        <f t="shared" si="169"/>
        <v>DPGE/SCGE</v>
      </c>
      <c r="J257" s="4" t="s">
        <v>305</v>
      </c>
      <c r="K257" s="4" t="s">
        <v>291</v>
      </c>
      <c r="L257" s="4" t="s">
        <v>306</v>
      </c>
      <c r="M257" s="4">
        <v>1865.07</v>
      </c>
      <c r="N257" s="4">
        <v>4567.55</v>
      </c>
      <c r="O257" s="1"/>
      <c r="P257" s="1"/>
      <c r="Q257" s="1"/>
      <c r="R257" s="1"/>
      <c r="S257" s="1"/>
      <c r="T257" s="1"/>
      <c r="U257" s="1"/>
      <c r="V257" s="1"/>
    </row>
    <row r="258" spans="1:22" ht="13.5" customHeight="1" x14ac:dyDescent="0.35">
      <c r="A258" s="4" t="str">
        <f t="shared" ref="A258:C258" si="258">A257</f>
        <v>Suape</v>
      </c>
      <c r="B258" s="4" t="str">
        <f t="shared" si="258"/>
        <v>Suape</v>
      </c>
      <c r="C258" s="4" t="str">
        <f t="shared" si="258"/>
        <v>PRESTAÇÃO DE SERVIÇO CONTINUADO DE VIGILÂNCIA ARMADA</v>
      </c>
      <c r="D258" s="4" t="s">
        <v>301</v>
      </c>
      <c r="E258" s="4">
        <v>2021</v>
      </c>
      <c r="F258" s="4" t="s">
        <v>302</v>
      </c>
      <c r="G258" s="4" t="str">
        <f t="shared" si="168"/>
        <v>15.195.617/0001-87</v>
      </c>
      <c r="H258" s="4" t="s">
        <v>758</v>
      </c>
      <c r="I258" s="4" t="str">
        <f t="shared" si="169"/>
        <v>DPGE/SCGE</v>
      </c>
      <c r="J258" s="4" t="s">
        <v>305</v>
      </c>
      <c r="K258" s="4" t="s">
        <v>291</v>
      </c>
      <c r="L258" s="4" t="s">
        <v>309</v>
      </c>
      <c r="M258" s="4">
        <v>1865.07</v>
      </c>
      <c r="N258" s="4">
        <v>4567.55</v>
      </c>
      <c r="O258" s="1"/>
      <c r="P258" s="1"/>
      <c r="Q258" s="1"/>
      <c r="R258" s="1"/>
      <c r="S258" s="1"/>
      <c r="T258" s="1"/>
      <c r="U258" s="1"/>
      <c r="V258" s="1"/>
    </row>
    <row r="259" spans="1:22" ht="13.5" customHeight="1" x14ac:dyDescent="0.35">
      <c r="A259" s="4" t="str">
        <f t="shared" ref="A259:C259" si="259">A258</f>
        <v>Suape</v>
      </c>
      <c r="B259" s="4" t="str">
        <f t="shared" si="259"/>
        <v>Suape</v>
      </c>
      <c r="C259" s="4" t="str">
        <f t="shared" si="259"/>
        <v>PRESTAÇÃO DE SERVIÇO CONTINUADO DE VIGILÂNCIA ARMADA</v>
      </c>
      <c r="D259" s="4" t="s">
        <v>301</v>
      </c>
      <c r="E259" s="4">
        <v>2021</v>
      </c>
      <c r="F259" s="4" t="s">
        <v>302</v>
      </c>
      <c r="G259" s="4" t="str">
        <f t="shared" si="168"/>
        <v>15.195.617/0001-87</v>
      </c>
      <c r="H259" s="4" t="s">
        <v>759</v>
      </c>
      <c r="I259" s="4" t="str">
        <f t="shared" si="169"/>
        <v>DPGE/SCGE</v>
      </c>
      <c r="J259" s="4" t="s">
        <v>305</v>
      </c>
      <c r="K259" s="4" t="s">
        <v>291</v>
      </c>
      <c r="L259" s="4" t="s">
        <v>306</v>
      </c>
      <c r="M259" s="4">
        <v>1865.07</v>
      </c>
      <c r="N259" s="4">
        <v>4567.55</v>
      </c>
      <c r="O259" s="1"/>
      <c r="P259" s="1"/>
      <c r="Q259" s="1"/>
      <c r="R259" s="1"/>
      <c r="S259" s="1"/>
      <c r="T259" s="1"/>
      <c r="U259" s="1"/>
      <c r="V259" s="1"/>
    </row>
    <row r="260" spans="1:22" ht="13.5" customHeight="1" x14ac:dyDescent="0.35">
      <c r="A260" s="4" t="str">
        <f t="shared" ref="A260:C260" si="260">A259</f>
        <v>Suape</v>
      </c>
      <c r="B260" s="4" t="str">
        <f t="shared" si="260"/>
        <v>Suape</v>
      </c>
      <c r="C260" s="4" t="str">
        <f t="shared" si="260"/>
        <v>PRESTAÇÃO DE SERVIÇO CONTINUADO DE VIGILÂNCIA ARMADA</v>
      </c>
      <c r="D260" s="4" t="s">
        <v>301</v>
      </c>
      <c r="E260" s="4">
        <v>2021</v>
      </c>
      <c r="F260" s="4" t="s">
        <v>302</v>
      </c>
      <c r="G260" s="4" t="str">
        <f t="shared" si="168"/>
        <v>15.195.617/0001-87</v>
      </c>
      <c r="H260" s="4" t="s">
        <v>760</v>
      </c>
      <c r="I260" s="4" t="str">
        <f t="shared" si="169"/>
        <v>DPGE/SCGE</v>
      </c>
      <c r="J260" s="4" t="s">
        <v>305</v>
      </c>
      <c r="K260" s="4" t="s">
        <v>291</v>
      </c>
      <c r="L260" s="4" t="s">
        <v>309</v>
      </c>
      <c r="M260" s="4">
        <v>2069.0700000000002</v>
      </c>
      <c r="N260" s="4">
        <v>4941.18</v>
      </c>
      <c r="O260" s="1"/>
      <c r="P260" s="1"/>
      <c r="Q260" s="1"/>
      <c r="R260" s="1"/>
      <c r="S260" s="1"/>
      <c r="T260" s="1"/>
      <c r="U260" s="1"/>
      <c r="V260" s="1"/>
    </row>
    <row r="261" spans="1:22" ht="13.5" customHeight="1" x14ac:dyDescent="0.35">
      <c r="A261" s="4" t="str">
        <f t="shared" ref="A261:C261" si="261">A260</f>
        <v>Suape</v>
      </c>
      <c r="B261" s="4" t="str">
        <f t="shared" si="261"/>
        <v>Suape</v>
      </c>
      <c r="C261" s="4" t="str">
        <f t="shared" si="261"/>
        <v>PRESTAÇÃO DE SERVIÇO CONTINUADO DE VIGILÂNCIA ARMADA</v>
      </c>
      <c r="D261" s="4" t="s">
        <v>301</v>
      </c>
      <c r="E261" s="4">
        <v>2021</v>
      </c>
      <c r="F261" s="4" t="s">
        <v>302</v>
      </c>
      <c r="G261" s="4" t="str">
        <f t="shared" si="168"/>
        <v>15.195.617/0001-87</v>
      </c>
      <c r="H261" s="4" t="s">
        <v>761</v>
      </c>
      <c r="I261" s="4" t="str">
        <f t="shared" si="169"/>
        <v>DPGE/SCGE</v>
      </c>
      <c r="J261" s="4" t="s">
        <v>305</v>
      </c>
      <c r="K261" s="4" t="s">
        <v>291</v>
      </c>
      <c r="L261" s="4" t="s">
        <v>306</v>
      </c>
      <c r="M261" s="4">
        <v>1865.07</v>
      </c>
      <c r="N261" s="4">
        <v>4567.55</v>
      </c>
      <c r="O261" s="1"/>
      <c r="P261" s="1"/>
      <c r="Q261" s="1"/>
      <c r="R261" s="1"/>
      <c r="S261" s="1"/>
      <c r="T261" s="1"/>
      <c r="U261" s="1"/>
      <c r="V261" s="1"/>
    </row>
    <row r="262" spans="1:22" ht="13.5" customHeight="1" x14ac:dyDescent="0.35">
      <c r="A262" s="4" t="str">
        <f t="shared" ref="A262:C262" si="262">A261</f>
        <v>Suape</v>
      </c>
      <c r="B262" s="4" t="str">
        <f t="shared" si="262"/>
        <v>Suape</v>
      </c>
      <c r="C262" s="4" t="str">
        <f t="shared" si="262"/>
        <v>PRESTAÇÃO DE SERVIÇO CONTINUADO DE VIGILÂNCIA ARMADA</v>
      </c>
      <c r="D262" s="4" t="s">
        <v>301</v>
      </c>
      <c r="E262" s="4">
        <v>2021</v>
      </c>
      <c r="F262" s="4" t="s">
        <v>302</v>
      </c>
      <c r="G262" s="4" t="str">
        <f t="shared" si="168"/>
        <v>15.195.617/0001-87</v>
      </c>
      <c r="H262" s="4" t="s">
        <v>762</v>
      </c>
      <c r="I262" s="4" t="str">
        <f t="shared" si="169"/>
        <v>DPGE/SCGE</v>
      </c>
      <c r="J262" s="4" t="s">
        <v>305</v>
      </c>
      <c r="K262" s="4" t="s">
        <v>291</v>
      </c>
      <c r="L262" s="4" t="s">
        <v>309</v>
      </c>
      <c r="M262" s="4">
        <v>2069.0700000000002</v>
      </c>
      <c r="N262" s="4">
        <v>4941.18</v>
      </c>
      <c r="O262" s="1"/>
      <c r="P262" s="1"/>
      <c r="Q262" s="1"/>
      <c r="R262" s="1"/>
      <c r="S262" s="1"/>
      <c r="T262" s="1"/>
      <c r="U262" s="1"/>
      <c r="V262" s="1"/>
    </row>
    <row r="263" spans="1:22" ht="13.5" customHeight="1" x14ac:dyDescent="0.35">
      <c r="A263" s="4" t="str">
        <f t="shared" ref="A263:C263" si="263">A262</f>
        <v>Suape</v>
      </c>
      <c r="B263" s="4" t="str">
        <f t="shared" si="263"/>
        <v>Suape</v>
      </c>
      <c r="C263" s="4" t="str">
        <f t="shared" si="263"/>
        <v>PRESTAÇÃO DE SERVIÇO CONTINUADO DE VIGILÂNCIA ARMADA</v>
      </c>
      <c r="D263" s="4" t="s">
        <v>301</v>
      </c>
      <c r="E263" s="4">
        <v>2021</v>
      </c>
      <c r="F263" s="4" t="s">
        <v>302</v>
      </c>
      <c r="G263" s="4" t="str">
        <f t="shared" si="168"/>
        <v>15.195.617/0001-87</v>
      </c>
      <c r="H263" s="4" t="s">
        <v>763</v>
      </c>
      <c r="I263" s="4" t="str">
        <f t="shared" si="169"/>
        <v>DPGE/SCGE</v>
      </c>
      <c r="J263" s="4" t="s">
        <v>305</v>
      </c>
      <c r="K263" s="4" t="s">
        <v>291</v>
      </c>
      <c r="L263" s="4" t="s">
        <v>309</v>
      </c>
      <c r="M263" s="4">
        <v>1865.07</v>
      </c>
      <c r="N263" s="4">
        <v>4567.55</v>
      </c>
      <c r="O263" s="1"/>
      <c r="P263" s="1"/>
      <c r="Q263" s="1"/>
      <c r="R263" s="1"/>
      <c r="S263" s="1"/>
      <c r="T263" s="1"/>
      <c r="U263" s="1"/>
      <c r="V263" s="1"/>
    </row>
    <row r="264" spans="1:22" ht="13.5" customHeight="1" x14ac:dyDescent="0.35">
      <c r="A264" s="4" t="str">
        <f t="shared" ref="A264:C264" si="264">A263</f>
        <v>Suape</v>
      </c>
      <c r="B264" s="4" t="str">
        <f t="shared" si="264"/>
        <v>Suape</v>
      </c>
      <c r="C264" s="4" t="str">
        <f t="shared" si="264"/>
        <v>PRESTAÇÃO DE SERVIÇO CONTINUADO DE VIGILÂNCIA ARMADA</v>
      </c>
      <c r="D264" s="4" t="s">
        <v>301</v>
      </c>
      <c r="E264" s="4">
        <v>2021</v>
      </c>
      <c r="F264" s="4" t="s">
        <v>302</v>
      </c>
      <c r="G264" s="4" t="str">
        <f t="shared" si="168"/>
        <v>15.195.617/0001-87</v>
      </c>
      <c r="H264" s="4" t="s">
        <v>764</v>
      </c>
      <c r="I264" s="4" t="str">
        <f t="shared" si="169"/>
        <v>DPGE/SCGE</v>
      </c>
      <c r="J264" s="4" t="s">
        <v>305</v>
      </c>
      <c r="K264" s="4" t="s">
        <v>291</v>
      </c>
      <c r="L264" s="4" t="s">
        <v>306</v>
      </c>
      <c r="M264" s="4">
        <v>2069.0700000000002</v>
      </c>
      <c r="N264" s="4">
        <v>4941.18</v>
      </c>
      <c r="O264" s="1"/>
      <c r="P264" s="1"/>
      <c r="Q264" s="1"/>
      <c r="R264" s="1"/>
      <c r="S264" s="1"/>
      <c r="T264" s="1"/>
      <c r="U264" s="1"/>
      <c r="V264" s="1"/>
    </row>
    <row r="265" spans="1:22" ht="13.5" customHeight="1" x14ac:dyDescent="0.35">
      <c r="A265" s="4" t="str">
        <f t="shared" ref="A265:C265" si="265">A264</f>
        <v>Suape</v>
      </c>
      <c r="B265" s="4" t="str">
        <f t="shared" si="265"/>
        <v>Suape</v>
      </c>
      <c r="C265" s="4" t="str">
        <f t="shared" si="265"/>
        <v>PRESTAÇÃO DE SERVIÇO CONTINUADO DE VIGILÂNCIA ARMADA</v>
      </c>
      <c r="D265" s="4" t="s">
        <v>301</v>
      </c>
      <c r="E265" s="4">
        <v>2021</v>
      </c>
      <c r="F265" s="4" t="s">
        <v>302</v>
      </c>
      <c r="G265" s="4" t="str">
        <f t="shared" si="168"/>
        <v>15.195.617/0001-87</v>
      </c>
      <c r="H265" s="4" t="s">
        <v>765</v>
      </c>
      <c r="I265" s="4" t="str">
        <f t="shared" si="169"/>
        <v>DPGE/SCGE</v>
      </c>
      <c r="J265" s="4" t="s">
        <v>305</v>
      </c>
      <c r="K265" s="4" t="s">
        <v>291</v>
      </c>
      <c r="L265" s="4" t="s">
        <v>306</v>
      </c>
      <c r="M265" s="4">
        <v>2069.0700000000002</v>
      </c>
      <c r="N265" s="4">
        <v>4941.18</v>
      </c>
      <c r="O265" s="1"/>
      <c r="P265" s="1"/>
      <c r="Q265" s="1"/>
      <c r="R265" s="1"/>
      <c r="S265" s="1"/>
      <c r="T265" s="1"/>
      <c r="U265" s="1"/>
      <c r="V265" s="1"/>
    </row>
    <row r="266" spans="1:22" ht="13.5" customHeight="1" x14ac:dyDescent="0.35">
      <c r="A266" s="4" t="str">
        <f t="shared" ref="A266:C266" si="266">A265</f>
        <v>Suape</v>
      </c>
      <c r="B266" s="4" t="str">
        <f t="shared" si="266"/>
        <v>Suape</v>
      </c>
      <c r="C266" s="4" t="str">
        <f t="shared" si="266"/>
        <v>PRESTAÇÃO DE SERVIÇO CONTINUADO DE VIGILÂNCIA ARMADA</v>
      </c>
      <c r="D266" s="4" t="s">
        <v>301</v>
      </c>
      <c r="E266" s="4">
        <v>2021</v>
      </c>
      <c r="F266" s="4" t="s">
        <v>302</v>
      </c>
      <c r="G266" s="4" t="str">
        <f t="shared" si="168"/>
        <v>15.195.617/0001-87</v>
      </c>
      <c r="H266" s="4" t="s">
        <v>766</v>
      </c>
      <c r="I266" s="4" t="str">
        <f t="shared" si="169"/>
        <v>DPGE/SCGE</v>
      </c>
      <c r="J266" s="4" t="s">
        <v>305</v>
      </c>
      <c r="K266" s="4" t="s">
        <v>291</v>
      </c>
      <c r="L266" s="4" t="s">
        <v>306</v>
      </c>
      <c r="M266" s="4">
        <v>1865.07</v>
      </c>
      <c r="N266" s="4">
        <v>4567.55</v>
      </c>
      <c r="O266" s="1"/>
      <c r="P266" s="1"/>
      <c r="Q266" s="1"/>
      <c r="R266" s="1"/>
      <c r="S266" s="1"/>
      <c r="T266" s="1"/>
      <c r="U266" s="1"/>
      <c r="V266" s="1"/>
    </row>
    <row r="267" spans="1:22" ht="13.5" customHeight="1" x14ac:dyDescent="0.35">
      <c r="A267" s="4" t="str">
        <f t="shared" ref="A267:C267" si="267">A266</f>
        <v>Suape</v>
      </c>
      <c r="B267" s="4" t="str">
        <f t="shared" si="267"/>
        <v>Suape</v>
      </c>
      <c r="C267" s="4" t="str">
        <f t="shared" si="267"/>
        <v>PRESTAÇÃO DE SERVIÇO CONTINUADO DE VIGILÂNCIA ARMADA</v>
      </c>
      <c r="D267" s="4" t="s">
        <v>301</v>
      </c>
      <c r="E267" s="4">
        <v>2021</v>
      </c>
      <c r="F267" s="4" t="s">
        <v>302</v>
      </c>
      <c r="G267" s="4" t="str">
        <f t="shared" si="168"/>
        <v>15.195.617/0001-87</v>
      </c>
      <c r="H267" s="4" t="s">
        <v>767</v>
      </c>
      <c r="I267" s="4" t="str">
        <f t="shared" si="169"/>
        <v>DPGE/SCGE</v>
      </c>
      <c r="J267" s="4" t="s">
        <v>305</v>
      </c>
      <c r="K267" s="4" t="s">
        <v>291</v>
      </c>
      <c r="L267" s="4" t="s">
        <v>306</v>
      </c>
      <c r="M267" s="4">
        <v>1865.07</v>
      </c>
      <c r="N267" s="4">
        <v>4567.55</v>
      </c>
      <c r="O267" s="1"/>
      <c r="P267" s="1"/>
      <c r="Q267" s="1"/>
      <c r="R267" s="1"/>
      <c r="S267" s="1"/>
      <c r="T267" s="1"/>
      <c r="U267" s="1"/>
      <c r="V267" s="1"/>
    </row>
    <row r="268" spans="1:22" ht="13.5" customHeight="1" x14ac:dyDescent="0.35">
      <c r="A268" s="4" t="str">
        <f t="shared" ref="A268:C268" si="268">A267</f>
        <v>Suape</v>
      </c>
      <c r="B268" s="4" t="str">
        <f t="shared" si="268"/>
        <v>Suape</v>
      </c>
      <c r="C268" s="4" t="str">
        <f t="shared" si="268"/>
        <v>PRESTAÇÃO DE SERVIÇO CONTINUADO DE VIGILÂNCIA ARMADA</v>
      </c>
      <c r="D268" s="4" t="s">
        <v>301</v>
      </c>
      <c r="E268" s="4">
        <v>2021</v>
      </c>
      <c r="F268" s="4" t="s">
        <v>302</v>
      </c>
      <c r="G268" s="4" t="str">
        <f t="shared" si="168"/>
        <v>15.195.617/0001-87</v>
      </c>
      <c r="H268" s="4" t="s">
        <v>768</v>
      </c>
      <c r="I268" s="4" t="str">
        <f t="shared" si="169"/>
        <v>DPGE/SCGE</v>
      </c>
      <c r="J268" s="4" t="s">
        <v>305</v>
      </c>
      <c r="K268" s="4" t="s">
        <v>291</v>
      </c>
      <c r="L268" s="4" t="s">
        <v>306</v>
      </c>
      <c r="M268" s="4">
        <v>1865.07</v>
      </c>
      <c r="N268" s="4">
        <v>4567.55</v>
      </c>
      <c r="O268" s="1"/>
      <c r="P268" s="1"/>
      <c r="Q268" s="1"/>
      <c r="R268" s="1"/>
      <c r="S268" s="1"/>
      <c r="T268" s="1"/>
      <c r="U268" s="1"/>
      <c r="V268" s="1"/>
    </row>
    <row r="269" spans="1:22" ht="13.5" customHeight="1" x14ac:dyDescent="0.35">
      <c r="A269" s="4" t="str">
        <f t="shared" ref="A269:C269" si="269">A268</f>
        <v>Suape</v>
      </c>
      <c r="B269" s="4" t="str">
        <f t="shared" si="269"/>
        <v>Suape</v>
      </c>
      <c r="C269" s="4" t="str">
        <f t="shared" si="269"/>
        <v>PRESTAÇÃO DE SERVIÇO CONTINUADO DE VIGILÂNCIA ARMADA</v>
      </c>
      <c r="D269" s="4" t="s">
        <v>301</v>
      </c>
      <c r="E269" s="4">
        <v>2021</v>
      </c>
      <c r="F269" s="4" t="s">
        <v>302</v>
      </c>
      <c r="G269" s="4" t="str">
        <f t="shared" si="168"/>
        <v>15.195.617/0001-87</v>
      </c>
      <c r="H269" s="4" t="s">
        <v>769</v>
      </c>
      <c r="I269" s="4" t="str">
        <f t="shared" si="169"/>
        <v>DPGE/SCGE</v>
      </c>
      <c r="J269" s="4" t="s">
        <v>305</v>
      </c>
      <c r="K269" s="4" t="s">
        <v>291</v>
      </c>
      <c r="L269" s="4" t="s">
        <v>306</v>
      </c>
      <c r="M269" s="4">
        <v>1865.07</v>
      </c>
      <c r="N269" s="4">
        <v>4567.55</v>
      </c>
      <c r="O269" s="1"/>
      <c r="P269" s="1"/>
      <c r="Q269" s="1"/>
      <c r="R269" s="1"/>
      <c r="S269" s="1"/>
      <c r="T269" s="1"/>
      <c r="U269" s="1"/>
      <c r="V269" s="1"/>
    </row>
    <row r="270" spans="1:22" ht="13.5" customHeight="1" x14ac:dyDescent="0.35">
      <c r="A270" s="4" t="str">
        <f t="shared" ref="A270:C270" si="270">A269</f>
        <v>Suape</v>
      </c>
      <c r="B270" s="4" t="str">
        <f t="shared" si="270"/>
        <v>Suape</v>
      </c>
      <c r="C270" s="4" t="str">
        <f t="shared" si="270"/>
        <v>PRESTAÇÃO DE SERVIÇO CONTINUADO DE VIGILÂNCIA ARMADA</v>
      </c>
      <c r="D270" s="4" t="s">
        <v>301</v>
      </c>
      <c r="E270" s="4">
        <v>2021</v>
      </c>
      <c r="F270" s="4" t="s">
        <v>302</v>
      </c>
      <c r="G270" s="4" t="str">
        <f t="shared" si="168"/>
        <v>15.195.617/0001-87</v>
      </c>
      <c r="H270" s="4" t="s">
        <v>770</v>
      </c>
      <c r="I270" s="4" t="str">
        <f t="shared" si="169"/>
        <v>DPGE/SCGE</v>
      </c>
      <c r="J270" s="4" t="s">
        <v>305</v>
      </c>
      <c r="K270" s="4" t="s">
        <v>291</v>
      </c>
      <c r="L270" s="4" t="s">
        <v>306</v>
      </c>
      <c r="M270" s="4">
        <v>1865.07</v>
      </c>
      <c r="N270" s="4">
        <v>4567.55</v>
      </c>
      <c r="O270" s="1"/>
      <c r="P270" s="1"/>
      <c r="Q270" s="1"/>
      <c r="R270" s="1"/>
      <c r="S270" s="1"/>
      <c r="T270" s="1"/>
      <c r="U270" s="1"/>
      <c r="V270" s="1"/>
    </row>
    <row r="271" spans="1:22" ht="13.5" customHeight="1" x14ac:dyDescent="0.35">
      <c r="A271" s="4" t="str">
        <f t="shared" ref="A271:C271" si="271">A270</f>
        <v>Suape</v>
      </c>
      <c r="B271" s="4" t="str">
        <f t="shared" si="271"/>
        <v>Suape</v>
      </c>
      <c r="C271" s="4" t="str">
        <f t="shared" si="271"/>
        <v>PRESTAÇÃO DE SERVIÇO CONTINUADO DE VIGILÂNCIA ARMADA</v>
      </c>
      <c r="D271" s="4" t="s">
        <v>301</v>
      </c>
      <c r="E271" s="4">
        <v>2021</v>
      </c>
      <c r="F271" s="4" t="s">
        <v>302</v>
      </c>
      <c r="G271" s="4" t="str">
        <f t="shared" si="168"/>
        <v>15.195.617/0001-87</v>
      </c>
      <c r="H271" s="4" t="s">
        <v>771</v>
      </c>
      <c r="I271" s="4" t="str">
        <f t="shared" si="169"/>
        <v>DPGE/SCGE</v>
      </c>
      <c r="J271" s="4" t="s">
        <v>305</v>
      </c>
      <c r="K271" s="4" t="s">
        <v>291</v>
      </c>
      <c r="L271" s="4" t="s">
        <v>309</v>
      </c>
      <c r="M271" s="4">
        <v>1865.07</v>
      </c>
      <c r="N271" s="4">
        <v>4567.55</v>
      </c>
      <c r="O271" s="1"/>
      <c r="P271" s="1"/>
      <c r="Q271" s="1"/>
      <c r="R271" s="1"/>
      <c r="S271" s="1"/>
      <c r="T271" s="1"/>
      <c r="U271" s="1"/>
      <c r="V271" s="1"/>
    </row>
    <row r="272" spans="1:22" ht="13.5" customHeight="1" x14ac:dyDescent="0.35">
      <c r="A272" s="4" t="str">
        <f t="shared" ref="A272:C272" si="272">A271</f>
        <v>Suape</v>
      </c>
      <c r="B272" s="4" t="str">
        <f t="shared" si="272"/>
        <v>Suape</v>
      </c>
      <c r="C272" s="4" t="str">
        <f t="shared" si="272"/>
        <v>PRESTAÇÃO DE SERVIÇO CONTINUADO DE VIGILÂNCIA ARMADA</v>
      </c>
      <c r="D272" s="4" t="s">
        <v>301</v>
      </c>
      <c r="E272" s="4">
        <v>2021</v>
      </c>
      <c r="F272" s="4" t="s">
        <v>302</v>
      </c>
      <c r="G272" s="4" t="str">
        <f t="shared" si="168"/>
        <v>15.195.617/0001-87</v>
      </c>
      <c r="H272" s="4" t="s">
        <v>772</v>
      </c>
      <c r="I272" s="4" t="str">
        <f t="shared" si="169"/>
        <v>DPGE/SCGE</v>
      </c>
      <c r="J272" s="4" t="s">
        <v>305</v>
      </c>
      <c r="K272" s="4" t="s">
        <v>291</v>
      </c>
      <c r="L272" s="4" t="s">
        <v>306</v>
      </c>
      <c r="M272" s="4">
        <v>1865.07</v>
      </c>
      <c r="N272" s="4">
        <v>4567.55</v>
      </c>
      <c r="O272" s="1"/>
      <c r="P272" s="1"/>
      <c r="Q272" s="1"/>
      <c r="R272" s="1"/>
      <c r="S272" s="1"/>
      <c r="T272" s="1"/>
      <c r="U272" s="1"/>
      <c r="V272" s="1"/>
    </row>
    <row r="273" spans="1:22" ht="13.5" customHeight="1" x14ac:dyDescent="0.35">
      <c r="A273" s="4" t="str">
        <f t="shared" ref="A273:C273" si="273">A272</f>
        <v>Suape</v>
      </c>
      <c r="B273" s="4" t="str">
        <f t="shared" si="273"/>
        <v>Suape</v>
      </c>
      <c r="C273" s="4" t="str">
        <f t="shared" si="273"/>
        <v>PRESTAÇÃO DE SERVIÇO CONTINUADO DE VIGILÂNCIA ARMADA</v>
      </c>
      <c r="D273" s="4" t="s">
        <v>301</v>
      </c>
      <c r="E273" s="4">
        <v>2021</v>
      </c>
      <c r="F273" s="4" t="s">
        <v>302</v>
      </c>
      <c r="G273" s="4" t="str">
        <f t="shared" si="168"/>
        <v>15.195.617/0001-87</v>
      </c>
      <c r="H273" s="4" t="s">
        <v>773</v>
      </c>
      <c r="I273" s="4" t="str">
        <f t="shared" si="169"/>
        <v>DPGE/SCGE</v>
      </c>
      <c r="J273" s="4" t="s">
        <v>305</v>
      </c>
      <c r="K273" s="4" t="s">
        <v>291</v>
      </c>
      <c r="L273" s="4" t="s">
        <v>306</v>
      </c>
      <c r="M273" s="4">
        <v>2069.0700000000002</v>
      </c>
      <c r="N273" s="4">
        <v>4941.18</v>
      </c>
      <c r="O273" s="1"/>
      <c r="P273" s="1"/>
      <c r="Q273" s="1"/>
      <c r="R273" s="1"/>
      <c r="S273" s="1"/>
      <c r="T273" s="1"/>
      <c r="U273" s="1"/>
      <c r="V273" s="1"/>
    </row>
    <row r="274" spans="1:22" ht="13.5" customHeight="1" x14ac:dyDescent="0.35">
      <c r="A274" s="4" t="str">
        <f t="shared" ref="A274:C274" si="274">A273</f>
        <v>Suape</v>
      </c>
      <c r="B274" s="4" t="str">
        <f t="shared" si="274"/>
        <v>Suape</v>
      </c>
      <c r="C274" s="4" t="str">
        <f t="shared" si="274"/>
        <v>PRESTAÇÃO DE SERVIÇO CONTINUADO DE VIGILÂNCIA ARMADA</v>
      </c>
      <c r="D274" s="4" t="s">
        <v>301</v>
      </c>
      <c r="E274" s="4">
        <v>2021</v>
      </c>
      <c r="F274" s="4" t="s">
        <v>302</v>
      </c>
      <c r="G274" s="4" t="str">
        <f t="shared" si="168"/>
        <v>15.195.617/0001-87</v>
      </c>
      <c r="H274" s="4" t="s">
        <v>774</v>
      </c>
      <c r="I274" s="4" t="str">
        <f t="shared" si="169"/>
        <v>DPGE/SCGE</v>
      </c>
      <c r="J274" s="4" t="s">
        <v>376</v>
      </c>
      <c r="K274" s="4" t="s">
        <v>291</v>
      </c>
      <c r="L274" s="4" t="s">
        <v>306</v>
      </c>
      <c r="M274" s="4">
        <v>1865.07</v>
      </c>
      <c r="N274" s="4">
        <v>4567.55</v>
      </c>
      <c r="O274" s="1"/>
      <c r="P274" s="1"/>
      <c r="Q274" s="1"/>
      <c r="R274" s="1"/>
      <c r="S274" s="1"/>
      <c r="T274" s="1"/>
      <c r="U274" s="1"/>
      <c r="V274" s="1"/>
    </row>
    <row r="275" spans="1:22" ht="13.5" customHeight="1" x14ac:dyDescent="0.35">
      <c r="A275" s="4" t="str">
        <f t="shared" ref="A275:C275" si="275">A274</f>
        <v>Suape</v>
      </c>
      <c r="B275" s="4" t="str">
        <f t="shared" si="275"/>
        <v>Suape</v>
      </c>
      <c r="C275" s="4" t="str">
        <f t="shared" si="275"/>
        <v>PRESTAÇÃO DE SERVIÇO CONTINUADO DE VIGILÂNCIA ARMADA</v>
      </c>
      <c r="D275" s="4" t="s">
        <v>301</v>
      </c>
      <c r="E275" s="4">
        <v>2021</v>
      </c>
      <c r="F275" s="4" t="s">
        <v>302</v>
      </c>
      <c r="G275" s="4" t="str">
        <f t="shared" si="168"/>
        <v>15.195.617/0001-87</v>
      </c>
      <c r="H275" s="4" t="s">
        <v>775</v>
      </c>
      <c r="I275" s="4" t="str">
        <f t="shared" si="169"/>
        <v>DPGE/SCGE</v>
      </c>
      <c r="J275" s="4" t="s">
        <v>305</v>
      </c>
      <c r="K275" s="4" t="s">
        <v>291</v>
      </c>
      <c r="L275" s="4" t="s">
        <v>306</v>
      </c>
      <c r="M275" s="4">
        <v>1865.07</v>
      </c>
      <c r="N275" s="4">
        <v>4567.55</v>
      </c>
      <c r="O275" s="1"/>
      <c r="P275" s="1"/>
      <c r="Q275" s="1"/>
      <c r="R275" s="1"/>
      <c r="S275" s="1"/>
      <c r="T275" s="1"/>
      <c r="U275" s="1"/>
      <c r="V275" s="1"/>
    </row>
    <row r="276" spans="1:22" ht="13.5" customHeight="1" x14ac:dyDescent="0.35">
      <c r="A276" s="4" t="str">
        <f t="shared" ref="A276:C276" si="276">A275</f>
        <v>Suape</v>
      </c>
      <c r="B276" s="4" t="str">
        <f t="shared" si="276"/>
        <v>Suape</v>
      </c>
      <c r="C276" s="4" t="str">
        <f t="shared" si="276"/>
        <v>PRESTAÇÃO DE SERVIÇO CONTINUADO DE VIGILÂNCIA ARMADA</v>
      </c>
      <c r="D276" s="4" t="s">
        <v>301</v>
      </c>
      <c r="E276" s="4">
        <v>2021</v>
      </c>
      <c r="F276" s="4" t="s">
        <v>302</v>
      </c>
      <c r="G276" s="4" t="str">
        <f t="shared" si="168"/>
        <v>15.195.617/0001-87</v>
      </c>
      <c r="H276" s="4" t="s">
        <v>776</v>
      </c>
      <c r="I276" s="4" t="str">
        <f t="shared" si="169"/>
        <v>DPGE/SCGE</v>
      </c>
      <c r="J276" s="4" t="s">
        <v>305</v>
      </c>
      <c r="K276" s="4" t="s">
        <v>291</v>
      </c>
      <c r="L276" s="4" t="s">
        <v>306</v>
      </c>
      <c r="M276" s="4">
        <v>1865.07</v>
      </c>
      <c r="N276" s="4">
        <v>4567.55</v>
      </c>
      <c r="O276" s="1"/>
      <c r="P276" s="1"/>
      <c r="Q276" s="1"/>
      <c r="R276" s="1"/>
      <c r="S276" s="1"/>
      <c r="T276" s="1"/>
      <c r="U276" s="1"/>
      <c r="V276" s="1"/>
    </row>
    <row r="277" spans="1:22" ht="13.5" customHeight="1" x14ac:dyDescent="0.35">
      <c r="A277" s="4" t="str">
        <f t="shared" ref="A277:C277" si="277">A276</f>
        <v>Suape</v>
      </c>
      <c r="B277" s="4" t="str">
        <f t="shared" si="277"/>
        <v>Suape</v>
      </c>
      <c r="C277" s="4" t="str">
        <f t="shared" si="277"/>
        <v>PRESTAÇÃO DE SERVIÇO CONTINUADO DE VIGILÂNCIA ARMADA</v>
      </c>
      <c r="D277" s="4" t="s">
        <v>301</v>
      </c>
      <c r="E277" s="4">
        <v>2021</v>
      </c>
      <c r="F277" s="4" t="s">
        <v>302</v>
      </c>
      <c r="G277" s="4" t="str">
        <f t="shared" si="168"/>
        <v>15.195.617/0001-87</v>
      </c>
      <c r="H277" s="4" t="s">
        <v>777</v>
      </c>
      <c r="I277" s="4" t="str">
        <f t="shared" si="169"/>
        <v>DPGE/SCGE</v>
      </c>
      <c r="J277" s="4" t="s">
        <v>305</v>
      </c>
      <c r="K277" s="4" t="s">
        <v>291</v>
      </c>
      <c r="L277" s="4" t="s">
        <v>306</v>
      </c>
      <c r="M277" s="4">
        <v>1865.07</v>
      </c>
      <c r="N277" s="4">
        <v>4567.55</v>
      </c>
      <c r="O277" s="1"/>
      <c r="P277" s="1"/>
      <c r="Q277" s="1"/>
      <c r="R277" s="1"/>
      <c r="S277" s="1"/>
      <c r="T277" s="1"/>
      <c r="U277" s="1"/>
      <c r="V277" s="1"/>
    </row>
    <row r="278" spans="1:22" ht="13.5" customHeight="1" x14ac:dyDescent="0.35">
      <c r="A278" s="4" t="str">
        <f t="shared" ref="A278:C278" si="278">A277</f>
        <v>Suape</v>
      </c>
      <c r="B278" s="4" t="str">
        <f t="shared" si="278"/>
        <v>Suape</v>
      </c>
      <c r="C278" s="4" t="str">
        <f t="shared" si="278"/>
        <v>PRESTAÇÃO DE SERVIÇO CONTINUADO DE VIGILÂNCIA ARMADA</v>
      </c>
      <c r="D278" s="4" t="s">
        <v>301</v>
      </c>
      <c r="E278" s="4">
        <v>2021</v>
      </c>
      <c r="F278" s="4" t="s">
        <v>302</v>
      </c>
      <c r="G278" s="4" t="str">
        <f t="shared" si="168"/>
        <v>15.195.617/0001-87</v>
      </c>
      <c r="H278" s="4" t="s">
        <v>778</v>
      </c>
      <c r="I278" s="4" t="str">
        <f t="shared" si="169"/>
        <v>DPGE/SCGE</v>
      </c>
      <c r="J278" s="4" t="s">
        <v>305</v>
      </c>
      <c r="K278" s="4" t="s">
        <v>291</v>
      </c>
      <c r="L278" s="4" t="s">
        <v>309</v>
      </c>
      <c r="M278" s="4">
        <v>1865.07</v>
      </c>
      <c r="N278" s="4">
        <v>4567.55</v>
      </c>
      <c r="O278" s="1"/>
      <c r="P278" s="1"/>
      <c r="Q278" s="1"/>
      <c r="R278" s="1"/>
      <c r="S278" s="1"/>
      <c r="T278" s="1"/>
      <c r="U278" s="1"/>
      <c r="V278" s="1"/>
    </row>
    <row r="279" spans="1:22" ht="13.5" customHeight="1" x14ac:dyDescent="0.35">
      <c r="A279" s="4" t="str">
        <f t="shared" ref="A279:C279" si="279">A278</f>
        <v>Suape</v>
      </c>
      <c r="B279" s="4" t="str">
        <f t="shared" si="279"/>
        <v>Suape</v>
      </c>
      <c r="C279" s="4" t="str">
        <f t="shared" si="279"/>
        <v>PRESTAÇÃO DE SERVIÇO CONTINUADO DE VIGILÂNCIA ARMADA</v>
      </c>
      <c r="D279" s="4" t="s">
        <v>301</v>
      </c>
      <c r="E279" s="4">
        <v>2021</v>
      </c>
      <c r="F279" s="4" t="s">
        <v>302</v>
      </c>
      <c r="G279" s="4" t="str">
        <f t="shared" si="168"/>
        <v>15.195.617/0001-87</v>
      </c>
      <c r="H279" s="4" t="s">
        <v>779</v>
      </c>
      <c r="I279" s="4" t="str">
        <f t="shared" si="169"/>
        <v>DPGE/SCGE</v>
      </c>
      <c r="J279" s="4" t="s">
        <v>305</v>
      </c>
      <c r="K279" s="4" t="s">
        <v>291</v>
      </c>
      <c r="L279" s="4" t="s">
        <v>309</v>
      </c>
      <c r="M279" s="4">
        <v>1865.07</v>
      </c>
      <c r="N279" s="4">
        <v>4567.55</v>
      </c>
      <c r="O279" s="1"/>
      <c r="P279" s="1"/>
      <c r="Q279" s="1"/>
      <c r="R279" s="1"/>
      <c r="S279" s="1"/>
      <c r="T279" s="1"/>
      <c r="U279" s="1"/>
      <c r="V279" s="1"/>
    </row>
    <row r="280" spans="1:22" ht="13.5" customHeight="1" x14ac:dyDescent="0.35">
      <c r="A280" s="4" t="str">
        <f t="shared" ref="A280:C280" si="280">A279</f>
        <v>Suape</v>
      </c>
      <c r="B280" s="4" t="str">
        <f t="shared" si="280"/>
        <v>Suape</v>
      </c>
      <c r="C280" s="4" t="str">
        <f t="shared" si="280"/>
        <v>PRESTAÇÃO DE SERVIÇO CONTINUADO DE VIGILÂNCIA ARMADA</v>
      </c>
      <c r="D280" s="4" t="s">
        <v>301</v>
      </c>
      <c r="E280" s="4">
        <v>2021</v>
      </c>
      <c r="F280" s="4" t="s">
        <v>302</v>
      </c>
      <c r="G280" s="4" t="str">
        <f t="shared" si="168"/>
        <v>15.195.617/0001-87</v>
      </c>
      <c r="H280" s="4" t="s">
        <v>780</v>
      </c>
      <c r="I280" s="4" t="str">
        <f t="shared" si="169"/>
        <v>DPGE/SCGE</v>
      </c>
      <c r="J280" s="4" t="s">
        <v>305</v>
      </c>
      <c r="K280" s="4" t="s">
        <v>291</v>
      </c>
      <c r="L280" s="4" t="s">
        <v>306</v>
      </c>
      <c r="M280" s="4">
        <v>2069.0700000000002</v>
      </c>
      <c r="N280" s="4">
        <v>4941.18</v>
      </c>
      <c r="O280" s="1"/>
      <c r="P280" s="1"/>
      <c r="Q280" s="1"/>
      <c r="R280" s="1"/>
      <c r="S280" s="1"/>
      <c r="T280" s="1"/>
      <c r="U280" s="1"/>
      <c r="V280" s="1"/>
    </row>
    <row r="281" spans="1:22" ht="13.5" customHeight="1" x14ac:dyDescent="0.35">
      <c r="A281" s="4" t="str">
        <f t="shared" ref="A281:C281" si="281">A280</f>
        <v>Suape</v>
      </c>
      <c r="B281" s="4" t="str">
        <f t="shared" si="281"/>
        <v>Suape</v>
      </c>
      <c r="C281" s="4" t="str">
        <f t="shared" si="281"/>
        <v>PRESTAÇÃO DE SERVIÇO CONTINUADO DE VIGILÂNCIA ARMADA</v>
      </c>
      <c r="D281" s="4" t="s">
        <v>301</v>
      </c>
      <c r="E281" s="4">
        <v>2021</v>
      </c>
      <c r="F281" s="4" t="s">
        <v>302</v>
      </c>
      <c r="G281" s="4" t="str">
        <f t="shared" si="168"/>
        <v>15.195.617/0001-87</v>
      </c>
      <c r="H281" s="4" t="s">
        <v>781</v>
      </c>
      <c r="I281" s="4" t="str">
        <f t="shared" si="169"/>
        <v>DPGE/SCGE</v>
      </c>
      <c r="J281" s="4" t="s">
        <v>305</v>
      </c>
      <c r="K281" s="4" t="s">
        <v>291</v>
      </c>
      <c r="L281" s="4" t="s">
        <v>306</v>
      </c>
      <c r="M281" s="4">
        <v>2069.0700000000002</v>
      </c>
      <c r="N281" s="4">
        <v>4941.18</v>
      </c>
      <c r="O281" s="1"/>
      <c r="P281" s="1"/>
      <c r="Q281" s="1"/>
      <c r="R281" s="1"/>
      <c r="S281" s="1"/>
      <c r="T281" s="1"/>
      <c r="U281" s="1"/>
      <c r="V281" s="1"/>
    </row>
    <row r="282" spans="1:22" ht="13.5" customHeight="1" x14ac:dyDescent="0.35">
      <c r="A282" s="4" t="str">
        <f t="shared" ref="A282:C282" si="282">A281</f>
        <v>Suape</v>
      </c>
      <c r="B282" s="4" t="str">
        <f t="shared" si="282"/>
        <v>Suape</v>
      </c>
      <c r="C282" s="4" t="str">
        <f t="shared" si="282"/>
        <v>PRESTAÇÃO DE SERVIÇO CONTINUADO DE VIGILÂNCIA ARMADA</v>
      </c>
      <c r="D282" s="4" t="s">
        <v>301</v>
      </c>
      <c r="E282" s="4">
        <v>2021</v>
      </c>
      <c r="F282" s="4" t="s">
        <v>302</v>
      </c>
      <c r="G282" s="4" t="str">
        <f t="shared" si="168"/>
        <v>15.195.617/0001-87</v>
      </c>
      <c r="H282" s="4" t="s">
        <v>782</v>
      </c>
      <c r="I282" s="4" t="str">
        <f t="shared" si="169"/>
        <v>DPGE/SCGE</v>
      </c>
      <c r="J282" s="4" t="s">
        <v>305</v>
      </c>
      <c r="K282" s="4" t="s">
        <v>291</v>
      </c>
      <c r="L282" s="4" t="s">
        <v>306</v>
      </c>
      <c r="M282" s="4">
        <v>1865.07</v>
      </c>
      <c r="N282" s="4">
        <v>4567.55</v>
      </c>
      <c r="O282" s="1"/>
      <c r="P282" s="1"/>
      <c r="Q282" s="1"/>
      <c r="R282" s="1"/>
      <c r="S282" s="1"/>
      <c r="T282" s="1"/>
      <c r="U282" s="1"/>
      <c r="V282" s="1"/>
    </row>
    <row r="283" spans="1:22" ht="13.5" customHeight="1" x14ac:dyDescent="0.35">
      <c r="A283" s="4" t="str">
        <f t="shared" ref="A283:C283" si="283">A282</f>
        <v>Suape</v>
      </c>
      <c r="B283" s="4" t="str">
        <f t="shared" si="283"/>
        <v>Suape</v>
      </c>
      <c r="C283" s="4" t="str">
        <f t="shared" si="283"/>
        <v>PRESTAÇÃO DE SERVIÇO CONTINUADO DE VIGILÂNCIA ARMADA</v>
      </c>
      <c r="D283" s="4" t="s">
        <v>301</v>
      </c>
      <c r="E283" s="4">
        <v>2021</v>
      </c>
      <c r="F283" s="4" t="s">
        <v>302</v>
      </c>
      <c r="G283" s="4" t="str">
        <f t="shared" si="168"/>
        <v>15.195.617/0001-87</v>
      </c>
      <c r="H283" s="4" t="s">
        <v>783</v>
      </c>
      <c r="I283" s="4" t="str">
        <f t="shared" si="169"/>
        <v>DPGE/SCGE</v>
      </c>
      <c r="J283" s="4" t="s">
        <v>305</v>
      </c>
      <c r="K283" s="4" t="s">
        <v>291</v>
      </c>
      <c r="L283" s="4" t="s">
        <v>309</v>
      </c>
      <c r="M283" s="4">
        <v>1865.07</v>
      </c>
      <c r="N283" s="4">
        <v>4567.55</v>
      </c>
      <c r="O283" s="1"/>
      <c r="P283" s="1"/>
      <c r="Q283" s="1"/>
      <c r="R283" s="1"/>
      <c r="S283" s="1"/>
      <c r="T283" s="1"/>
      <c r="U283" s="1"/>
      <c r="V283" s="1"/>
    </row>
    <row r="284" spans="1:22" ht="13.5" customHeight="1" x14ac:dyDescent="0.35">
      <c r="A284" s="4" t="str">
        <f t="shared" ref="A284:C284" si="284">A283</f>
        <v>Suape</v>
      </c>
      <c r="B284" s="4" t="str">
        <f t="shared" si="284"/>
        <v>Suape</v>
      </c>
      <c r="C284" s="4" t="str">
        <f t="shared" si="284"/>
        <v>PRESTAÇÃO DE SERVIÇO CONTINUADO DE VIGILÂNCIA ARMADA</v>
      </c>
      <c r="D284" s="4" t="s">
        <v>301</v>
      </c>
      <c r="E284" s="4">
        <v>2021</v>
      </c>
      <c r="F284" s="4" t="s">
        <v>302</v>
      </c>
      <c r="G284" s="4" t="str">
        <f t="shared" si="168"/>
        <v>15.195.617/0001-87</v>
      </c>
      <c r="H284" s="4" t="s">
        <v>784</v>
      </c>
      <c r="I284" s="4" t="str">
        <f t="shared" si="169"/>
        <v>DPGE/SCGE</v>
      </c>
      <c r="J284" s="4" t="s">
        <v>305</v>
      </c>
      <c r="K284" s="4" t="s">
        <v>291</v>
      </c>
      <c r="L284" s="4" t="s">
        <v>306</v>
      </c>
      <c r="M284" s="4">
        <v>1865.07</v>
      </c>
      <c r="N284" s="4">
        <v>4567.55</v>
      </c>
      <c r="O284" s="1"/>
      <c r="P284" s="1"/>
      <c r="Q284" s="1"/>
      <c r="R284" s="1"/>
      <c r="S284" s="1"/>
      <c r="T284" s="1"/>
      <c r="U284" s="1"/>
      <c r="V284" s="1"/>
    </row>
    <row r="285" spans="1:22" ht="13.5" customHeight="1" x14ac:dyDescent="0.35">
      <c r="A285" s="4" t="str">
        <f t="shared" ref="A285:C285" si="285">A284</f>
        <v>Suape</v>
      </c>
      <c r="B285" s="4" t="str">
        <f t="shared" si="285"/>
        <v>Suape</v>
      </c>
      <c r="C285" s="4" t="str">
        <f t="shared" si="285"/>
        <v>PRESTAÇÃO DE SERVIÇO CONTINUADO DE VIGILÂNCIA ARMADA</v>
      </c>
      <c r="D285" s="4" t="s">
        <v>301</v>
      </c>
      <c r="E285" s="4">
        <v>2021</v>
      </c>
      <c r="F285" s="4" t="s">
        <v>302</v>
      </c>
      <c r="G285" s="4" t="str">
        <f t="shared" si="168"/>
        <v>15.195.617/0001-87</v>
      </c>
      <c r="H285" s="4" t="s">
        <v>785</v>
      </c>
      <c r="I285" s="4" t="str">
        <f t="shared" si="169"/>
        <v>DPGE/SCGE</v>
      </c>
      <c r="J285" s="4" t="s">
        <v>305</v>
      </c>
      <c r="K285" s="4" t="s">
        <v>291</v>
      </c>
      <c r="L285" s="4" t="s">
        <v>309</v>
      </c>
      <c r="M285" s="4">
        <v>2069.0700000000002</v>
      </c>
      <c r="N285" s="4">
        <v>4941.18</v>
      </c>
      <c r="O285" s="1"/>
      <c r="P285" s="1"/>
      <c r="Q285" s="1"/>
      <c r="R285" s="1"/>
      <c r="S285" s="1"/>
      <c r="T285" s="1"/>
      <c r="U285" s="1"/>
      <c r="V285" s="1"/>
    </row>
    <row r="286" spans="1:22" ht="13.5" customHeight="1" x14ac:dyDescent="0.35">
      <c r="A286" s="4" t="str">
        <f t="shared" ref="A286:C286" si="286">A285</f>
        <v>Suape</v>
      </c>
      <c r="B286" s="4" t="str">
        <f t="shared" si="286"/>
        <v>Suape</v>
      </c>
      <c r="C286" s="4" t="str">
        <f t="shared" si="286"/>
        <v>PRESTAÇÃO DE SERVIÇO CONTINUADO DE VIGILÂNCIA ARMADA</v>
      </c>
      <c r="D286" s="4" t="s">
        <v>301</v>
      </c>
      <c r="E286" s="4">
        <v>2021</v>
      </c>
      <c r="F286" s="4" t="s">
        <v>302</v>
      </c>
      <c r="G286" s="4" t="str">
        <f t="shared" si="168"/>
        <v>15.195.617/0001-87</v>
      </c>
      <c r="H286" s="4" t="s">
        <v>786</v>
      </c>
      <c r="I286" s="4" t="str">
        <f t="shared" si="169"/>
        <v>DPGE/SCGE</v>
      </c>
      <c r="J286" s="4" t="s">
        <v>305</v>
      </c>
      <c r="K286" s="4" t="s">
        <v>291</v>
      </c>
      <c r="L286" s="4" t="s">
        <v>309</v>
      </c>
      <c r="M286" s="4">
        <v>1865.07</v>
      </c>
      <c r="N286" s="4">
        <v>4567.55</v>
      </c>
      <c r="O286" s="1"/>
      <c r="P286" s="1"/>
      <c r="Q286" s="1"/>
      <c r="R286" s="1"/>
      <c r="S286" s="1"/>
      <c r="T286" s="1"/>
      <c r="U286" s="1"/>
      <c r="V286" s="1"/>
    </row>
    <row r="287" spans="1:22" ht="13.5" customHeight="1" x14ac:dyDescent="0.35">
      <c r="A287" s="4" t="str">
        <f t="shared" ref="A287:C287" si="287">A286</f>
        <v>Suape</v>
      </c>
      <c r="B287" s="4" t="str">
        <f t="shared" si="287"/>
        <v>Suape</v>
      </c>
      <c r="C287" s="4" t="str">
        <f t="shared" si="287"/>
        <v>PRESTAÇÃO DE SERVIÇO CONTINUADO DE VIGILÂNCIA ARMADA</v>
      </c>
      <c r="D287" s="4" t="s">
        <v>301</v>
      </c>
      <c r="E287" s="4">
        <v>2021</v>
      </c>
      <c r="F287" s="4" t="s">
        <v>302</v>
      </c>
      <c r="G287" s="4" t="str">
        <f t="shared" si="168"/>
        <v>15.195.617/0001-87</v>
      </c>
      <c r="H287" s="4" t="s">
        <v>787</v>
      </c>
      <c r="I287" s="4" t="str">
        <f t="shared" si="169"/>
        <v>DPGE/SCGE</v>
      </c>
      <c r="J287" s="4" t="s">
        <v>305</v>
      </c>
      <c r="K287" s="4" t="s">
        <v>291</v>
      </c>
      <c r="L287" s="4" t="s">
        <v>306</v>
      </c>
      <c r="M287" s="4">
        <v>2069.0700000000002</v>
      </c>
      <c r="N287" s="4">
        <v>4941.18</v>
      </c>
      <c r="O287" s="1"/>
      <c r="P287" s="1"/>
      <c r="Q287" s="1"/>
      <c r="R287" s="1"/>
      <c r="S287" s="1"/>
      <c r="T287" s="1"/>
      <c r="U287" s="1"/>
      <c r="V287" s="1"/>
    </row>
    <row r="288" spans="1:22" ht="13.5" customHeight="1" x14ac:dyDescent="0.35">
      <c r="A288" s="4" t="str">
        <f t="shared" ref="A288:C288" si="288">A287</f>
        <v>Suape</v>
      </c>
      <c r="B288" s="4" t="str">
        <f t="shared" si="288"/>
        <v>Suape</v>
      </c>
      <c r="C288" s="4" t="str">
        <f t="shared" si="288"/>
        <v>PRESTAÇÃO DE SERVIÇO CONTINUADO DE VIGILÂNCIA ARMADA</v>
      </c>
      <c r="D288" s="4" t="s">
        <v>301</v>
      </c>
      <c r="E288" s="4">
        <v>2021</v>
      </c>
      <c r="F288" s="4" t="s">
        <v>302</v>
      </c>
      <c r="G288" s="4" t="str">
        <f t="shared" si="168"/>
        <v>15.195.617/0001-87</v>
      </c>
      <c r="H288" s="4" t="s">
        <v>788</v>
      </c>
      <c r="I288" s="4" t="str">
        <f t="shared" si="169"/>
        <v>DPGE/SCGE</v>
      </c>
      <c r="J288" s="4" t="s">
        <v>305</v>
      </c>
      <c r="K288" s="4" t="s">
        <v>291</v>
      </c>
      <c r="L288" s="4" t="s">
        <v>306</v>
      </c>
      <c r="M288" s="4">
        <v>2069.0700000000002</v>
      </c>
      <c r="N288" s="4">
        <v>4941.18</v>
      </c>
      <c r="O288" s="1"/>
      <c r="P288" s="1"/>
      <c r="Q288" s="1"/>
      <c r="R288" s="1"/>
      <c r="S288" s="1"/>
      <c r="T288" s="1"/>
      <c r="U288" s="1"/>
      <c r="V288" s="1"/>
    </row>
    <row r="289" spans="1:22" ht="13.5" customHeight="1" x14ac:dyDescent="0.35">
      <c r="A289" s="4" t="str">
        <f t="shared" ref="A289:C289" si="289">A288</f>
        <v>Suape</v>
      </c>
      <c r="B289" s="4" t="str">
        <f t="shared" si="289"/>
        <v>Suape</v>
      </c>
      <c r="C289" s="4" t="str">
        <f t="shared" si="289"/>
        <v>PRESTAÇÃO DE SERVIÇO CONTINUADO DE VIGILÂNCIA ARMADA</v>
      </c>
      <c r="D289" s="4" t="s">
        <v>301</v>
      </c>
      <c r="E289" s="4">
        <v>2021</v>
      </c>
      <c r="F289" s="4" t="s">
        <v>302</v>
      </c>
      <c r="G289" s="4" t="str">
        <f t="shared" si="168"/>
        <v>15.195.617/0001-87</v>
      </c>
      <c r="H289" s="4" t="s">
        <v>789</v>
      </c>
      <c r="I289" s="4" t="str">
        <f t="shared" si="169"/>
        <v>DPGE/SCGE</v>
      </c>
      <c r="J289" s="4" t="s">
        <v>305</v>
      </c>
      <c r="K289" s="4" t="s">
        <v>291</v>
      </c>
      <c r="L289" s="4" t="s">
        <v>306</v>
      </c>
      <c r="M289" s="4">
        <v>1865.07</v>
      </c>
      <c r="N289" s="4">
        <v>4567.55</v>
      </c>
      <c r="O289" s="1"/>
      <c r="P289" s="1"/>
      <c r="Q289" s="1"/>
      <c r="R289" s="1"/>
      <c r="S289" s="1"/>
      <c r="T289" s="1"/>
      <c r="U289" s="1"/>
      <c r="V289" s="1"/>
    </row>
    <row r="290" spans="1:22" ht="13.5" customHeight="1" x14ac:dyDescent="0.35">
      <c r="A290" s="4" t="str">
        <f t="shared" ref="A290:C290" si="290">A289</f>
        <v>Suape</v>
      </c>
      <c r="B290" s="4" t="str">
        <f t="shared" si="290"/>
        <v>Suape</v>
      </c>
      <c r="C290" s="4" t="str">
        <f t="shared" si="290"/>
        <v>PRESTAÇÃO DE SERVIÇO CONTINUADO DE VIGILÂNCIA ARMADA</v>
      </c>
      <c r="D290" s="4" t="s">
        <v>301</v>
      </c>
      <c r="E290" s="4">
        <v>2021</v>
      </c>
      <c r="F290" s="4" t="s">
        <v>302</v>
      </c>
      <c r="G290" s="4" t="str">
        <f t="shared" si="168"/>
        <v>15.195.617/0001-87</v>
      </c>
      <c r="H290" s="4" t="s">
        <v>790</v>
      </c>
      <c r="I290" s="4" t="str">
        <f t="shared" si="169"/>
        <v>DPGE/SCGE</v>
      </c>
      <c r="J290" s="4" t="s">
        <v>305</v>
      </c>
      <c r="K290" s="4" t="s">
        <v>291</v>
      </c>
      <c r="L290" s="4" t="s">
        <v>306</v>
      </c>
      <c r="M290" s="4">
        <v>1865.07</v>
      </c>
      <c r="N290" s="4">
        <v>4567.55</v>
      </c>
      <c r="O290" s="1"/>
      <c r="P290" s="1"/>
      <c r="Q290" s="1"/>
      <c r="R290" s="1"/>
      <c r="S290" s="1"/>
      <c r="T290" s="1"/>
      <c r="U290" s="1"/>
      <c r="V290" s="1"/>
    </row>
    <row r="291" spans="1:22" ht="13.5" customHeight="1" x14ac:dyDescent="0.35">
      <c r="A291" s="4" t="str">
        <f t="shared" ref="A291:C291" si="291">A290</f>
        <v>Suape</v>
      </c>
      <c r="B291" s="4" t="str">
        <f t="shared" si="291"/>
        <v>Suape</v>
      </c>
      <c r="C291" s="4" t="str">
        <f t="shared" si="291"/>
        <v>PRESTAÇÃO DE SERVIÇO CONTINUADO DE VIGILÂNCIA ARMADA</v>
      </c>
      <c r="D291" s="4" t="s">
        <v>301</v>
      </c>
      <c r="E291" s="4">
        <v>2021</v>
      </c>
      <c r="F291" s="4" t="s">
        <v>302</v>
      </c>
      <c r="G291" s="4" t="str">
        <f t="shared" si="168"/>
        <v>15.195.617/0001-87</v>
      </c>
      <c r="H291" s="4" t="s">
        <v>791</v>
      </c>
      <c r="I291" s="4" t="str">
        <f t="shared" si="169"/>
        <v>DPGE/SCGE</v>
      </c>
      <c r="J291" s="4" t="s">
        <v>305</v>
      </c>
      <c r="K291" s="4" t="s">
        <v>291</v>
      </c>
      <c r="L291" s="4" t="s">
        <v>306</v>
      </c>
      <c r="M291" s="4">
        <v>1865.07</v>
      </c>
      <c r="N291" s="4">
        <v>4567.55</v>
      </c>
      <c r="O291" s="1"/>
      <c r="P291" s="1"/>
      <c r="Q291" s="1"/>
      <c r="R291" s="1"/>
      <c r="S291" s="1"/>
      <c r="T291" s="1"/>
      <c r="U291" s="1"/>
      <c r="V291" s="1"/>
    </row>
    <row r="292" spans="1:22" ht="13.5" customHeight="1" x14ac:dyDescent="0.35">
      <c r="A292" s="4" t="str">
        <f t="shared" ref="A292:C292" si="292">A291</f>
        <v>Suape</v>
      </c>
      <c r="B292" s="4" t="str">
        <f t="shared" si="292"/>
        <v>Suape</v>
      </c>
      <c r="C292" s="4" t="str">
        <f t="shared" si="292"/>
        <v>PRESTAÇÃO DE SERVIÇO CONTINUADO DE VIGILÂNCIA ARMADA</v>
      </c>
      <c r="D292" s="4" t="s">
        <v>301</v>
      </c>
      <c r="E292" s="4">
        <v>2021</v>
      </c>
      <c r="F292" s="4" t="s">
        <v>302</v>
      </c>
      <c r="G292" s="4" t="str">
        <f t="shared" si="168"/>
        <v>15.195.617/0001-87</v>
      </c>
      <c r="H292" s="4" t="s">
        <v>792</v>
      </c>
      <c r="I292" s="4" t="str">
        <f t="shared" si="169"/>
        <v>DPGE/SCGE</v>
      </c>
      <c r="J292" s="4" t="s">
        <v>305</v>
      </c>
      <c r="K292" s="4" t="s">
        <v>291</v>
      </c>
      <c r="L292" s="4" t="s">
        <v>306</v>
      </c>
      <c r="M292" s="4">
        <v>1865.07</v>
      </c>
      <c r="N292" s="4">
        <v>4567.55</v>
      </c>
      <c r="O292" s="1"/>
      <c r="P292" s="1"/>
      <c r="Q292" s="1"/>
      <c r="R292" s="1"/>
      <c r="S292" s="1"/>
      <c r="T292" s="1"/>
      <c r="U292" s="1"/>
      <c r="V292" s="1"/>
    </row>
    <row r="293" spans="1:22" ht="13.5" customHeight="1" x14ac:dyDescent="0.35">
      <c r="A293" s="4" t="str">
        <f t="shared" ref="A293:C293" si="293">A292</f>
        <v>Suape</v>
      </c>
      <c r="B293" s="4" t="str">
        <f t="shared" si="293"/>
        <v>Suape</v>
      </c>
      <c r="C293" s="4" t="str">
        <f t="shared" si="293"/>
        <v>PRESTAÇÃO DE SERVIÇO CONTINUADO DE VIGILÂNCIA ARMADA</v>
      </c>
      <c r="D293" s="4" t="s">
        <v>301</v>
      </c>
      <c r="E293" s="4">
        <v>2021</v>
      </c>
      <c r="F293" s="4" t="s">
        <v>302</v>
      </c>
      <c r="G293" s="4" t="str">
        <f t="shared" si="168"/>
        <v>15.195.617/0001-87</v>
      </c>
      <c r="H293" s="4" t="s">
        <v>793</v>
      </c>
      <c r="I293" s="4" t="str">
        <f t="shared" si="169"/>
        <v>DPGE/SCGE</v>
      </c>
      <c r="J293" s="4" t="s">
        <v>305</v>
      </c>
      <c r="K293" s="4" t="s">
        <v>291</v>
      </c>
      <c r="L293" s="4" t="s">
        <v>309</v>
      </c>
      <c r="M293" s="4">
        <v>1865.07</v>
      </c>
      <c r="N293" s="4">
        <v>4567.55</v>
      </c>
      <c r="O293" s="1"/>
      <c r="P293" s="1"/>
      <c r="Q293" s="1"/>
      <c r="R293" s="1"/>
      <c r="S293" s="1"/>
      <c r="T293" s="1"/>
      <c r="U293" s="1"/>
      <c r="V293" s="1"/>
    </row>
    <row r="294" spans="1:22" ht="13.5" customHeight="1" x14ac:dyDescent="0.35">
      <c r="A294" s="4" t="str">
        <f t="shared" ref="A294:C294" si="294">A293</f>
        <v>Suape</v>
      </c>
      <c r="B294" s="4" t="str">
        <f t="shared" si="294"/>
        <v>Suape</v>
      </c>
      <c r="C294" s="4" t="str">
        <f t="shared" si="294"/>
        <v>PRESTAÇÃO DE SERVIÇO CONTINUADO DE VIGILÂNCIA ARMADA</v>
      </c>
      <c r="D294" s="4" t="s">
        <v>301</v>
      </c>
      <c r="E294" s="4">
        <v>2021</v>
      </c>
      <c r="F294" s="4" t="s">
        <v>302</v>
      </c>
      <c r="G294" s="4" t="str">
        <f t="shared" si="168"/>
        <v>15.195.617/0001-87</v>
      </c>
      <c r="H294" s="4" t="s">
        <v>794</v>
      </c>
      <c r="I294" s="4" t="str">
        <f t="shared" si="169"/>
        <v>DPGE/SCGE</v>
      </c>
      <c r="J294" s="4" t="s">
        <v>305</v>
      </c>
      <c r="K294" s="4" t="s">
        <v>291</v>
      </c>
      <c r="L294" s="4" t="s">
        <v>306</v>
      </c>
      <c r="M294" s="4">
        <v>1865.07</v>
      </c>
      <c r="N294" s="4">
        <v>4567.55</v>
      </c>
      <c r="O294" s="1"/>
      <c r="P294" s="1"/>
      <c r="Q294" s="1"/>
      <c r="R294" s="1"/>
      <c r="S294" s="1"/>
      <c r="T294" s="1"/>
      <c r="U294" s="1"/>
      <c r="V294" s="1"/>
    </row>
    <row r="295" spans="1:22" ht="13.5" customHeight="1" x14ac:dyDescent="0.35">
      <c r="A295" s="4" t="str">
        <f t="shared" ref="A295:C295" si="295">A294</f>
        <v>Suape</v>
      </c>
      <c r="B295" s="4" t="str">
        <f t="shared" si="295"/>
        <v>Suape</v>
      </c>
      <c r="C295" s="4" t="str">
        <f t="shared" si="295"/>
        <v>PRESTAÇÃO DE SERVIÇO CONTINUADO DE VIGILÂNCIA ARMADA</v>
      </c>
      <c r="D295" s="4" t="s">
        <v>301</v>
      </c>
      <c r="E295" s="4">
        <v>2021</v>
      </c>
      <c r="F295" s="4" t="s">
        <v>302</v>
      </c>
      <c r="G295" s="4" t="str">
        <f t="shared" si="168"/>
        <v>15.195.617/0001-87</v>
      </c>
      <c r="H295" s="4" t="s">
        <v>795</v>
      </c>
      <c r="I295" s="4" t="str">
        <f t="shared" si="169"/>
        <v>DPGE/SCGE</v>
      </c>
      <c r="J295" s="4" t="s">
        <v>305</v>
      </c>
      <c r="K295" s="4" t="s">
        <v>291</v>
      </c>
      <c r="L295" s="4" t="s">
        <v>309</v>
      </c>
      <c r="M295" s="4">
        <v>2069.0700000000002</v>
      </c>
      <c r="N295" s="4">
        <v>4941.18</v>
      </c>
      <c r="O295" s="1"/>
      <c r="P295" s="1"/>
      <c r="Q295" s="1"/>
      <c r="R295" s="1"/>
      <c r="S295" s="1"/>
      <c r="T295" s="1"/>
      <c r="U295" s="1"/>
      <c r="V295" s="1"/>
    </row>
    <row r="296" spans="1:22" ht="13.5" customHeight="1" x14ac:dyDescent="0.35">
      <c r="A296" s="4" t="str">
        <f t="shared" ref="A296:C296" si="296">A295</f>
        <v>Suape</v>
      </c>
      <c r="B296" s="4" t="str">
        <f t="shared" si="296"/>
        <v>Suape</v>
      </c>
      <c r="C296" s="4" t="str">
        <f t="shared" si="296"/>
        <v>PRESTAÇÃO DE SERVIÇO CONTINUADO DE VIGILÂNCIA ARMADA</v>
      </c>
      <c r="D296" s="4" t="s">
        <v>301</v>
      </c>
      <c r="E296" s="4">
        <v>2021</v>
      </c>
      <c r="F296" s="4" t="s">
        <v>302</v>
      </c>
      <c r="G296" s="4" t="str">
        <f t="shared" si="168"/>
        <v>15.195.617/0001-87</v>
      </c>
      <c r="H296" s="4" t="s">
        <v>796</v>
      </c>
      <c r="I296" s="4" t="str">
        <f t="shared" si="169"/>
        <v>DPGE/SCGE</v>
      </c>
      <c r="J296" s="4" t="s">
        <v>305</v>
      </c>
      <c r="K296" s="4" t="s">
        <v>291</v>
      </c>
      <c r="L296" s="4" t="s">
        <v>306</v>
      </c>
      <c r="M296" s="4">
        <v>1865.07</v>
      </c>
      <c r="N296" s="4">
        <v>4567.55</v>
      </c>
      <c r="O296" s="1"/>
      <c r="P296" s="1"/>
      <c r="Q296" s="1"/>
      <c r="R296" s="1"/>
      <c r="S296" s="1"/>
      <c r="T296" s="1"/>
      <c r="U296" s="1"/>
      <c r="V296" s="1"/>
    </row>
    <row r="297" spans="1:22" ht="13.5" customHeight="1" x14ac:dyDescent="0.35">
      <c r="A297" s="4" t="str">
        <f t="shared" ref="A297:C297" si="297">A296</f>
        <v>Suape</v>
      </c>
      <c r="B297" s="4" t="str">
        <f t="shared" si="297"/>
        <v>Suape</v>
      </c>
      <c r="C297" s="4" t="str">
        <f t="shared" si="297"/>
        <v>PRESTAÇÃO DE SERVIÇO CONTINUADO DE VIGILÂNCIA ARMADA</v>
      </c>
      <c r="D297" s="4" t="s">
        <v>301</v>
      </c>
      <c r="E297" s="4">
        <v>2021</v>
      </c>
      <c r="F297" s="4" t="s">
        <v>302</v>
      </c>
      <c r="G297" s="4" t="str">
        <f t="shared" si="168"/>
        <v>15.195.617/0001-87</v>
      </c>
      <c r="H297" s="4" t="s">
        <v>797</v>
      </c>
      <c r="I297" s="4" t="str">
        <f t="shared" si="169"/>
        <v>DPGE/SCGE</v>
      </c>
      <c r="J297" s="4" t="s">
        <v>305</v>
      </c>
      <c r="K297" s="4" t="s">
        <v>291</v>
      </c>
      <c r="L297" s="4" t="s">
        <v>309</v>
      </c>
      <c r="M297" s="4">
        <v>1865.07</v>
      </c>
      <c r="N297" s="4">
        <v>4567.55</v>
      </c>
      <c r="O297" s="1"/>
      <c r="P297" s="1"/>
      <c r="Q297" s="1"/>
      <c r="R297" s="1"/>
      <c r="S297" s="1"/>
      <c r="T297" s="1"/>
      <c r="U297" s="1"/>
      <c r="V297" s="1"/>
    </row>
    <row r="298" spans="1:22" ht="13.5" customHeight="1" x14ac:dyDescent="0.35">
      <c r="A298" s="4" t="str">
        <f t="shared" ref="A298:C298" si="298">A297</f>
        <v>Suape</v>
      </c>
      <c r="B298" s="4" t="str">
        <f t="shared" si="298"/>
        <v>Suape</v>
      </c>
      <c r="C298" s="4" t="str">
        <f t="shared" si="298"/>
        <v>PRESTAÇÃO DE SERVIÇO CONTINUADO DE VIGILÂNCIA ARMADA</v>
      </c>
      <c r="D298" s="4" t="s">
        <v>301</v>
      </c>
      <c r="E298" s="4">
        <v>2021</v>
      </c>
      <c r="F298" s="4" t="s">
        <v>302</v>
      </c>
      <c r="G298" s="4" t="str">
        <f t="shared" si="168"/>
        <v>15.195.617/0001-87</v>
      </c>
      <c r="H298" s="4" t="s">
        <v>798</v>
      </c>
      <c r="I298" s="4" t="str">
        <f t="shared" si="169"/>
        <v>DPGE/SCGE</v>
      </c>
      <c r="J298" s="4" t="s">
        <v>305</v>
      </c>
      <c r="K298" s="4" t="s">
        <v>291</v>
      </c>
      <c r="L298" s="4" t="s">
        <v>309</v>
      </c>
      <c r="M298" s="4">
        <v>2069.0700000000002</v>
      </c>
      <c r="N298" s="4">
        <v>4941.18</v>
      </c>
      <c r="O298" s="1"/>
      <c r="P298" s="1"/>
      <c r="Q298" s="1"/>
      <c r="R298" s="1"/>
      <c r="S298" s="1"/>
      <c r="T298" s="1"/>
      <c r="U298" s="1"/>
      <c r="V298" s="1"/>
    </row>
    <row r="299" spans="1:22" ht="13.5" customHeight="1" x14ac:dyDescent="0.35">
      <c r="A299" s="4" t="str">
        <f t="shared" ref="A299:C299" si="299">A298</f>
        <v>Suape</v>
      </c>
      <c r="B299" s="4" t="str">
        <f t="shared" si="299"/>
        <v>Suape</v>
      </c>
      <c r="C299" s="4" t="str">
        <f t="shared" si="299"/>
        <v>PRESTAÇÃO DE SERVIÇO CONTINUADO DE VIGILÂNCIA ARMADA</v>
      </c>
      <c r="D299" s="4" t="s">
        <v>301</v>
      </c>
      <c r="E299" s="4">
        <v>2021</v>
      </c>
      <c r="F299" s="4" t="s">
        <v>302</v>
      </c>
      <c r="G299" s="4" t="str">
        <f t="shared" si="168"/>
        <v>15.195.617/0001-87</v>
      </c>
      <c r="H299" s="4" t="s">
        <v>799</v>
      </c>
      <c r="I299" s="4" t="str">
        <f t="shared" si="169"/>
        <v>DPGE/SCGE</v>
      </c>
      <c r="J299" s="4" t="s">
        <v>305</v>
      </c>
      <c r="K299" s="4" t="s">
        <v>291</v>
      </c>
      <c r="L299" s="4" t="s">
        <v>306</v>
      </c>
      <c r="M299" s="4">
        <v>1865.07</v>
      </c>
      <c r="N299" s="4">
        <v>4567.55</v>
      </c>
      <c r="O299" s="1"/>
      <c r="P299" s="1"/>
      <c r="Q299" s="1"/>
      <c r="R299" s="1"/>
      <c r="S299" s="1"/>
      <c r="T299" s="1"/>
      <c r="U299" s="1"/>
      <c r="V299" s="1"/>
    </row>
    <row r="300" spans="1:22" ht="13.5" customHeight="1" x14ac:dyDescent="0.35">
      <c r="A300" s="4" t="str">
        <f t="shared" ref="A300:C300" si="300">A299</f>
        <v>Suape</v>
      </c>
      <c r="B300" s="4" t="str">
        <f t="shared" si="300"/>
        <v>Suape</v>
      </c>
      <c r="C300" s="4" t="str">
        <f t="shared" si="300"/>
        <v>PRESTAÇÃO DE SERVIÇO CONTINUADO DE VIGILÂNCIA ARMADA</v>
      </c>
      <c r="D300" s="4" t="s">
        <v>301</v>
      </c>
      <c r="E300" s="4">
        <v>2021</v>
      </c>
      <c r="F300" s="4" t="s">
        <v>302</v>
      </c>
      <c r="G300" s="4" t="str">
        <f t="shared" si="168"/>
        <v>15.195.617/0001-87</v>
      </c>
      <c r="H300" s="4" t="s">
        <v>800</v>
      </c>
      <c r="I300" s="4" t="str">
        <f t="shared" si="169"/>
        <v>DPGE/SCGE</v>
      </c>
      <c r="J300" s="4" t="s">
        <v>305</v>
      </c>
      <c r="K300" s="4" t="s">
        <v>291</v>
      </c>
      <c r="L300" s="4" t="s">
        <v>309</v>
      </c>
      <c r="M300" s="4">
        <v>2069.0700000000002</v>
      </c>
      <c r="N300" s="4">
        <v>4941.18</v>
      </c>
      <c r="O300" s="1"/>
      <c r="P300" s="1"/>
      <c r="Q300" s="1"/>
      <c r="R300" s="1"/>
      <c r="S300" s="1"/>
      <c r="T300" s="1"/>
      <c r="U300" s="1"/>
      <c r="V300" s="1"/>
    </row>
    <row r="301" spans="1:22" ht="13.5" customHeight="1" x14ac:dyDescent="0.35">
      <c r="A301" s="4" t="str">
        <f t="shared" ref="A301:C301" si="301">A300</f>
        <v>Suape</v>
      </c>
      <c r="B301" s="4" t="str">
        <f t="shared" si="301"/>
        <v>Suape</v>
      </c>
      <c r="C301" s="4" t="str">
        <f t="shared" si="301"/>
        <v>PRESTAÇÃO DE SERVIÇO CONTINUADO DE VIGILÂNCIA ARMADA</v>
      </c>
      <c r="D301" s="4" t="s">
        <v>301</v>
      </c>
      <c r="E301" s="4">
        <v>2021</v>
      </c>
      <c r="F301" s="4" t="s">
        <v>302</v>
      </c>
      <c r="G301" s="4" t="str">
        <f t="shared" si="168"/>
        <v>15.195.617/0001-87</v>
      </c>
      <c r="H301" s="4" t="s">
        <v>801</v>
      </c>
      <c r="I301" s="4" t="str">
        <f t="shared" si="169"/>
        <v>DPGE/SCGE</v>
      </c>
      <c r="J301" s="4" t="s">
        <v>305</v>
      </c>
      <c r="K301" s="4" t="s">
        <v>291</v>
      </c>
      <c r="L301" s="4" t="s">
        <v>306</v>
      </c>
      <c r="M301" s="4">
        <v>2069.0700000000002</v>
      </c>
      <c r="N301" s="4">
        <v>4941.18</v>
      </c>
      <c r="O301" s="1"/>
      <c r="P301" s="1"/>
      <c r="Q301" s="1"/>
      <c r="R301" s="1"/>
      <c r="S301" s="1"/>
      <c r="T301" s="1"/>
      <c r="U301" s="1"/>
      <c r="V301" s="1"/>
    </row>
    <row r="302" spans="1:22" ht="13.5" customHeight="1" x14ac:dyDescent="0.35">
      <c r="A302" s="4" t="str">
        <f t="shared" ref="A302:C302" si="302">A301</f>
        <v>Suape</v>
      </c>
      <c r="B302" s="4" t="str">
        <f t="shared" si="302"/>
        <v>Suape</v>
      </c>
      <c r="C302" s="4" t="str">
        <f t="shared" si="302"/>
        <v>PRESTAÇÃO DE SERVIÇO CONTINUADO DE VIGILÂNCIA ARMADA</v>
      </c>
      <c r="D302" s="4" t="s">
        <v>301</v>
      </c>
      <c r="E302" s="4">
        <v>2021</v>
      </c>
      <c r="F302" s="4" t="s">
        <v>302</v>
      </c>
      <c r="G302" s="4" t="str">
        <f t="shared" si="168"/>
        <v>15.195.617/0001-87</v>
      </c>
      <c r="H302" s="4" t="s">
        <v>802</v>
      </c>
      <c r="I302" s="4" t="str">
        <f t="shared" si="169"/>
        <v>DPGE/SCGE</v>
      </c>
      <c r="J302" s="4" t="s">
        <v>305</v>
      </c>
      <c r="K302" s="4" t="s">
        <v>291</v>
      </c>
      <c r="L302" s="4" t="s">
        <v>306</v>
      </c>
      <c r="M302" s="4">
        <v>1865.07</v>
      </c>
      <c r="N302" s="4">
        <v>4567.55</v>
      </c>
      <c r="O302" s="1"/>
      <c r="P302" s="1"/>
      <c r="Q302" s="1"/>
      <c r="R302" s="1"/>
      <c r="S302" s="1"/>
      <c r="T302" s="1"/>
      <c r="U302" s="1"/>
      <c r="V302" s="1"/>
    </row>
    <row r="303" spans="1:22" ht="13.5" customHeight="1" x14ac:dyDescent="0.35">
      <c r="A303" s="4" t="str">
        <f t="shared" ref="A303:C303" si="303">A302</f>
        <v>Suape</v>
      </c>
      <c r="B303" s="4" t="str">
        <f t="shared" si="303"/>
        <v>Suape</v>
      </c>
      <c r="C303" s="4" t="str">
        <f t="shared" si="303"/>
        <v>PRESTAÇÃO DE SERVIÇO CONTINUADO DE VIGILÂNCIA ARMADA</v>
      </c>
      <c r="D303" s="4" t="s">
        <v>301</v>
      </c>
      <c r="E303" s="4">
        <v>2021</v>
      </c>
      <c r="F303" s="4" t="s">
        <v>302</v>
      </c>
      <c r="G303" s="4" t="str">
        <f t="shared" si="168"/>
        <v>15.195.617/0001-87</v>
      </c>
      <c r="H303" s="4" t="s">
        <v>803</v>
      </c>
      <c r="I303" s="4" t="str">
        <f t="shared" si="169"/>
        <v>DPGE/SCGE</v>
      </c>
      <c r="J303" s="4" t="s">
        <v>305</v>
      </c>
      <c r="K303" s="4" t="s">
        <v>291</v>
      </c>
      <c r="L303" s="4" t="s">
        <v>306</v>
      </c>
      <c r="M303" s="4">
        <v>2069.0700000000002</v>
      </c>
      <c r="N303" s="4">
        <v>4941.18</v>
      </c>
      <c r="O303" s="1"/>
      <c r="P303" s="1"/>
      <c r="Q303" s="1"/>
      <c r="R303" s="1"/>
      <c r="S303" s="1"/>
      <c r="T303" s="1"/>
      <c r="U303" s="1"/>
      <c r="V303" s="1"/>
    </row>
    <row r="304" spans="1:22" ht="13.5" customHeight="1" x14ac:dyDescent="0.35">
      <c r="A304" s="4" t="str">
        <f t="shared" ref="A304:C304" si="304">A303</f>
        <v>Suape</v>
      </c>
      <c r="B304" s="4" t="str">
        <f t="shared" si="304"/>
        <v>Suape</v>
      </c>
      <c r="C304" s="4" t="str">
        <f t="shared" si="304"/>
        <v>PRESTAÇÃO DE SERVIÇO CONTINUADO DE VIGILÂNCIA ARMADA</v>
      </c>
      <c r="D304" s="4" t="s">
        <v>301</v>
      </c>
      <c r="E304" s="4">
        <v>2021</v>
      </c>
      <c r="F304" s="4" t="s">
        <v>302</v>
      </c>
      <c r="G304" s="4" t="str">
        <f t="shared" si="168"/>
        <v>15.195.617/0001-87</v>
      </c>
      <c r="H304" s="4" t="s">
        <v>804</v>
      </c>
      <c r="I304" s="4" t="str">
        <f t="shared" si="169"/>
        <v>DPGE/SCGE</v>
      </c>
      <c r="J304" s="4" t="s">
        <v>305</v>
      </c>
      <c r="K304" s="4" t="s">
        <v>291</v>
      </c>
      <c r="L304" s="4" t="s">
        <v>306</v>
      </c>
      <c r="M304" s="4">
        <v>1865.07</v>
      </c>
      <c r="N304" s="4">
        <v>4567.55</v>
      </c>
      <c r="O304" s="1"/>
      <c r="P304" s="1"/>
      <c r="Q304" s="1"/>
      <c r="R304" s="1"/>
      <c r="S304" s="1"/>
      <c r="T304" s="1"/>
      <c r="U304" s="1"/>
      <c r="V304" s="1"/>
    </row>
    <row r="305" spans="1:22" ht="13.5" customHeight="1" x14ac:dyDescent="0.35">
      <c r="A305" s="4" t="str">
        <f t="shared" ref="A305:C305" si="305">A304</f>
        <v>Suape</v>
      </c>
      <c r="B305" s="4" t="str">
        <f t="shared" si="305"/>
        <v>Suape</v>
      </c>
      <c r="C305" s="4" t="str">
        <f t="shared" si="305"/>
        <v>PRESTAÇÃO DE SERVIÇO CONTINUADO DE VIGILÂNCIA ARMADA</v>
      </c>
      <c r="D305" s="4" t="s">
        <v>301</v>
      </c>
      <c r="E305" s="4">
        <v>2021</v>
      </c>
      <c r="F305" s="4" t="s">
        <v>302</v>
      </c>
      <c r="G305" s="4" t="str">
        <f t="shared" si="168"/>
        <v>15.195.617/0001-87</v>
      </c>
      <c r="H305" s="4" t="s">
        <v>805</v>
      </c>
      <c r="I305" s="4" t="str">
        <f t="shared" si="169"/>
        <v>DPGE/SCGE</v>
      </c>
      <c r="J305" s="4" t="s">
        <v>305</v>
      </c>
      <c r="K305" s="4" t="s">
        <v>291</v>
      </c>
      <c r="L305" s="4" t="s">
        <v>309</v>
      </c>
      <c r="M305" s="4">
        <v>1865.07</v>
      </c>
      <c r="N305" s="4">
        <v>4567.55</v>
      </c>
      <c r="O305" s="1"/>
      <c r="P305" s="1"/>
      <c r="Q305" s="1"/>
      <c r="R305" s="1"/>
      <c r="S305" s="1"/>
      <c r="T305" s="1"/>
      <c r="U305" s="1"/>
      <c r="V305" s="1"/>
    </row>
    <row r="306" spans="1:22" ht="13.5" customHeight="1" x14ac:dyDescent="0.35">
      <c r="A306" s="4" t="str">
        <f t="shared" ref="A306:C306" si="306">A305</f>
        <v>Suape</v>
      </c>
      <c r="B306" s="4" t="str">
        <f t="shared" si="306"/>
        <v>Suape</v>
      </c>
      <c r="C306" s="4" t="str">
        <f t="shared" si="306"/>
        <v>PRESTAÇÃO DE SERVIÇO CONTINUADO DE VIGILÂNCIA ARMADA</v>
      </c>
      <c r="D306" s="4" t="s">
        <v>301</v>
      </c>
      <c r="E306" s="4">
        <v>2021</v>
      </c>
      <c r="F306" s="4" t="s">
        <v>302</v>
      </c>
      <c r="G306" s="4" t="str">
        <f t="shared" si="168"/>
        <v>15.195.617/0001-87</v>
      </c>
      <c r="H306" s="4" t="s">
        <v>806</v>
      </c>
      <c r="I306" s="4" t="str">
        <f t="shared" si="169"/>
        <v>DPGE/SCGE</v>
      </c>
      <c r="J306" s="4" t="s">
        <v>305</v>
      </c>
      <c r="K306" s="4" t="s">
        <v>291</v>
      </c>
      <c r="L306" s="4" t="s">
        <v>309</v>
      </c>
      <c r="M306" s="4">
        <v>2069.0700000000002</v>
      </c>
      <c r="N306" s="4">
        <v>4941.18</v>
      </c>
      <c r="O306" s="1"/>
      <c r="P306" s="1"/>
      <c r="Q306" s="1"/>
      <c r="R306" s="1"/>
      <c r="S306" s="1"/>
      <c r="T306" s="1"/>
      <c r="U306" s="1"/>
      <c r="V306" s="1"/>
    </row>
    <row r="307" spans="1:22" ht="13.5" customHeight="1" x14ac:dyDescent="0.35">
      <c r="A307" s="4" t="str">
        <f t="shared" ref="A307:C307" si="307">A306</f>
        <v>Suape</v>
      </c>
      <c r="B307" s="4" t="str">
        <f t="shared" si="307"/>
        <v>Suape</v>
      </c>
      <c r="C307" s="4" t="str">
        <f t="shared" si="307"/>
        <v>PRESTAÇÃO DE SERVIÇO CONTINUADO DE VIGILÂNCIA ARMADA</v>
      </c>
      <c r="D307" s="4" t="s">
        <v>301</v>
      </c>
      <c r="E307" s="4">
        <v>2021</v>
      </c>
      <c r="F307" s="4" t="s">
        <v>302</v>
      </c>
      <c r="G307" s="4" t="str">
        <f t="shared" si="168"/>
        <v>15.195.617/0001-87</v>
      </c>
      <c r="H307" s="4" t="s">
        <v>807</v>
      </c>
      <c r="I307" s="4" t="str">
        <f t="shared" si="169"/>
        <v>DPGE/SCGE</v>
      </c>
      <c r="J307" s="4" t="s">
        <v>305</v>
      </c>
      <c r="K307" s="4" t="s">
        <v>291</v>
      </c>
      <c r="L307" s="4" t="s">
        <v>309</v>
      </c>
      <c r="M307" s="4">
        <v>2069.0700000000002</v>
      </c>
      <c r="N307" s="4">
        <v>4941.18</v>
      </c>
      <c r="O307" s="1"/>
      <c r="P307" s="1"/>
      <c r="Q307" s="1"/>
      <c r="R307" s="1"/>
      <c r="S307" s="1"/>
      <c r="T307" s="1"/>
      <c r="U307" s="1"/>
      <c r="V307" s="1"/>
    </row>
    <row r="308" spans="1:22" ht="13.5" customHeight="1" x14ac:dyDescent="0.35">
      <c r="A308" s="4" t="str">
        <f t="shared" ref="A308:C308" si="308">A307</f>
        <v>Suape</v>
      </c>
      <c r="B308" s="4" t="str">
        <f t="shared" si="308"/>
        <v>Suape</v>
      </c>
      <c r="C308" s="4" t="str">
        <f t="shared" si="308"/>
        <v>PRESTAÇÃO DE SERVIÇO CONTINUADO DE VIGILÂNCIA ARMADA</v>
      </c>
      <c r="D308" s="4" t="s">
        <v>301</v>
      </c>
      <c r="E308" s="4">
        <v>2021</v>
      </c>
      <c r="F308" s="4" t="s">
        <v>302</v>
      </c>
      <c r="G308" s="4" t="str">
        <f t="shared" si="168"/>
        <v>15.195.617/0001-87</v>
      </c>
      <c r="H308" s="4" t="s">
        <v>808</v>
      </c>
      <c r="I308" s="4" t="str">
        <f t="shared" si="169"/>
        <v>DPGE/SCGE</v>
      </c>
      <c r="J308" s="4" t="s">
        <v>305</v>
      </c>
      <c r="K308" s="4" t="s">
        <v>291</v>
      </c>
      <c r="L308" s="4" t="s">
        <v>306</v>
      </c>
      <c r="M308" s="4">
        <v>1865.07</v>
      </c>
      <c r="N308" s="4">
        <v>4567.55</v>
      </c>
      <c r="O308" s="1"/>
      <c r="P308" s="1"/>
      <c r="Q308" s="1"/>
      <c r="R308" s="1"/>
      <c r="S308" s="1"/>
      <c r="T308" s="1"/>
      <c r="U308" s="1"/>
      <c r="V308" s="1"/>
    </row>
    <row r="309" spans="1:22" ht="13.5" customHeight="1" x14ac:dyDescent="0.35">
      <c r="A309" s="4" t="str">
        <f t="shared" ref="A309:C309" si="309">A308</f>
        <v>Suape</v>
      </c>
      <c r="B309" s="4" t="str">
        <f t="shared" si="309"/>
        <v>Suape</v>
      </c>
      <c r="C309" s="4" t="str">
        <f t="shared" si="309"/>
        <v>PRESTAÇÃO DE SERVIÇO CONTINUADO DE VIGILÂNCIA ARMADA</v>
      </c>
      <c r="D309" s="4" t="s">
        <v>301</v>
      </c>
      <c r="E309" s="4">
        <v>2021</v>
      </c>
      <c r="F309" s="4" t="s">
        <v>302</v>
      </c>
      <c r="G309" s="4" t="str">
        <f t="shared" si="168"/>
        <v>15.195.617/0001-87</v>
      </c>
      <c r="H309" s="4" t="s">
        <v>809</v>
      </c>
      <c r="I309" s="4" t="str">
        <f t="shared" si="169"/>
        <v>DPGE/SCGE</v>
      </c>
      <c r="J309" s="4" t="s">
        <v>305</v>
      </c>
      <c r="K309" s="4" t="s">
        <v>291</v>
      </c>
      <c r="L309" s="4" t="s">
        <v>306</v>
      </c>
      <c r="M309" s="4">
        <v>1865.07</v>
      </c>
      <c r="N309" s="4">
        <v>4567.55</v>
      </c>
      <c r="O309" s="1"/>
      <c r="P309" s="1"/>
      <c r="Q309" s="1"/>
      <c r="R309" s="1"/>
      <c r="S309" s="1"/>
      <c r="T309" s="1"/>
      <c r="U309" s="1"/>
      <c r="V309" s="1"/>
    </row>
    <row r="310" spans="1:22" ht="13.5" customHeight="1" x14ac:dyDescent="0.35">
      <c r="A310" s="4" t="str">
        <f t="shared" ref="A310:C310" si="310">A309</f>
        <v>Suape</v>
      </c>
      <c r="B310" s="4" t="str">
        <f t="shared" si="310"/>
        <v>Suape</v>
      </c>
      <c r="C310" s="4" t="str">
        <f t="shared" si="310"/>
        <v>PRESTAÇÃO DE SERVIÇO CONTINUADO DE VIGILÂNCIA ARMADA</v>
      </c>
      <c r="D310" s="4" t="s">
        <v>301</v>
      </c>
      <c r="E310" s="4">
        <v>2021</v>
      </c>
      <c r="F310" s="4" t="s">
        <v>302</v>
      </c>
      <c r="G310" s="4" t="str">
        <f t="shared" si="168"/>
        <v>15.195.617/0001-87</v>
      </c>
      <c r="H310" s="4" t="s">
        <v>810</v>
      </c>
      <c r="I310" s="4" t="str">
        <f t="shared" si="169"/>
        <v>DPGE/SCGE</v>
      </c>
      <c r="J310" s="4" t="s">
        <v>305</v>
      </c>
      <c r="K310" s="4" t="s">
        <v>291</v>
      </c>
      <c r="L310" s="4" t="s">
        <v>306</v>
      </c>
      <c r="M310" s="4">
        <v>1865.07</v>
      </c>
      <c r="N310" s="4">
        <v>4567.55</v>
      </c>
      <c r="O310" s="1"/>
      <c r="P310" s="1"/>
      <c r="Q310" s="1"/>
      <c r="R310" s="1"/>
      <c r="S310" s="1"/>
      <c r="T310" s="1"/>
      <c r="U310" s="1"/>
      <c r="V310" s="1"/>
    </row>
    <row r="311" spans="1:22" ht="13.5" customHeight="1" x14ac:dyDescent="0.35">
      <c r="A311" s="4" t="str">
        <f t="shared" ref="A311:C311" si="311">A310</f>
        <v>Suape</v>
      </c>
      <c r="B311" s="4" t="str">
        <f t="shared" si="311"/>
        <v>Suape</v>
      </c>
      <c r="C311" s="4" t="str">
        <f t="shared" si="311"/>
        <v>PRESTAÇÃO DE SERVIÇO CONTINUADO DE VIGILÂNCIA ARMADA</v>
      </c>
      <c r="D311" s="4" t="s">
        <v>301</v>
      </c>
      <c r="E311" s="4">
        <v>2021</v>
      </c>
      <c r="F311" s="4" t="s">
        <v>302</v>
      </c>
      <c r="G311" s="4" t="str">
        <f t="shared" si="168"/>
        <v>15.195.617/0001-87</v>
      </c>
      <c r="H311" s="4" t="s">
        <v>811</v>
      </c>
      <c r="I311" s="4" t="str">
        <f t="shared" si="169"/>
        <v>DPGE/SCGE</v>
      </c>
      <c r="J311" s="4" t="s">
        <v>305</v>
      </c>
      <c r="K311" s="4" t="s">
        <v>291</v>
      </c>
      <c r="L311" s="4" t="s">
        <v>309</v>
      </c>
      <c r="M311" s="4">
        <v>1865.07</v>
      </c>
      <c r="N311" s="4">
        <v>4567.55</v>
      </c>
      <c r="O311" s="1"/>
      <c r="P311" s="1"/>
      <c r="Q311" s="1"/>
      <c r="R311" s="1"/>
      <c r="S311" s="1"/>
      <c r="T311" s="1"/>
      <c r="U311" s="1"/>
      <c r="V311" s="1"/>
    </row>
    <row r="312" spans="1:22" ht="13.5" customHeight="1" x14ac:dyDescent="0.35">
      <c r="A312" s="4" t="str">
        <f t="shared" ref="A312:C312" si="312">A311</f>
        <v>Suape</v>
      </c>
      <c r="B312" s="4" t="str">
        <f t="shared" si="312"/>
        <v>Suape</v>
      </c>
      <c r="C312" s="4" t="str">
        <f t="shared" si="312"/>
        <v>PRESTAÇÃO DE SERVIÇO CONTINUADO DE VIGILÂNCIA ARMADA</v>
      </c>
      <c r="D312" s="4" t="s">
        <v>301</v>
      </c>
      <c r="E312" s="4">
        <v>2021</v>
      </c>
      <c r="F312" s="4" t="s">
        <v>302</v>
      </c>
      <c r="G312" s="4" t="str">
        <f t="shared" si="168"/>
        <v>15.195.617/0001-87</v>
      </c>
      <c r="H312" s="4" t="s">
        <v>812</v>
      </c>
      <c r="I312" s="4" t="str">
        <f t="shared" si="169"/>
        <v>DPGE/SCGE</v>
      </c>
      <c r="J312" s="4" t="s">
        <v>305</v>
      </c>
      <c r="K312" s="4" t="s">
        <v>291</v>
      </c>
      <c r="L312" s="4" t="s">
        <v>306</v>
      </c>
      <c r="M312" s="4">
        <v>2069.0700000000002</v>
      </c>
      <c r="N312" s="4">
        <v>4941.18</v>
      </c>
      <c r="O312" s="1"/>
      <c r="P312" s="1"/>
      <c r="Q312" s="1"/>
      <c r="R312" s="1"/>
      <c r="S312" s="1"/>
      <c r="T312" s="1"/>
      <c r="U312" s="1"/>
      <c r="V312" s="1"/>
    </row>
    <row r="313" spans="1:22" ht="13.5" customHeight="1" x14ac:dyDescent="0.35">
      <c r="A313" s="4" t="str">
        <f t="shared" ref="A313:C313" si="313">A312</f>
        <v>Suape</v>
      </c>
      <c r="B313" s="4" t="str">
        <f t="shared" si="313"/>
        <v>Suape</v>
      </c>
      <c r="C313" s="4" t="str">
        <f t="shared" si="313"/>
        <v>PRESTAÇÃO DE SERVIÇO CONTINUADO DE VIGILÂNCIA ARMADA</v>
      </c>
      <c r="D313" s="4" t="s">
        <v>301</v>
      </c>
      <c r="E313" s="4">
        <v>2021</v>
      </c>
      <c r="F313" s="4" t="s">
        <v>302</v>
      </c>
      <c r="G313" s="4" t="str">
        <f t="shared" si="168"/>
        <v>15.195.617/0001-87</v>
      </c>
      <c r="H313" s="4" t="s">
        <v>813</v>
      </c>
      <c r="I313" s="4" t="str">
        <f t="shared" si="169"/>
        <v>DPGE/SCGE</v>
      </c>
      <c r="J313" s="4" t="s">
        <v>305</v>
      </c>
      <c r="K313" s="4" t="s">
        <v>291</v>
      </c>
      <c r="L313" s="4" t="s">
        <v>306</v>
      </c>
      <c r="M313" s="4">
        <v>1865.07</v>
      </c>
      <c r="N313" s="4">
        <v>4567.55</v>
      </c>
      <c r="O313" s="1"/>
      <c r="P313" s="1"/>
      <c r="Q313" s="1"/>
      <c r="R313" s="1"/>
      <c r="S313" s="1"/>
      <c r="T313" s="1"/>
      <c r="U313" s="1"/>
      <c r="V313" s="1"/>
    </row>
    <row r="314" spans="1:22" ht="13.5" customHeight="1" x14ac:dyDescent="0.35">
      <c r="A314" s="4" t="str">
        <f t="shared" ref="A314:C314" si="314">A313</f>
        <v>Suape</v>
      </c>
      <c r="B314" s="4" t="str">
        <f t="shared" si="314"/>
        <v>Suape</v>
      </c>
      <c r="C314" s="4" t="str">
        <f t="shared" si="314"/>
        <v>PRESTAÇÃO DE SERVIÇO CONTINUADO DE VIGILÂNCIA ARMADA</v>
      </c>
      <c r="D314" s="4" t="s">
        <v>301</v>
      </c>
      <c r="E314" s="4">
        <v>2021</v>
      </c>
      <c r="F314" s="4" t="s">
        <v>302</v>
      </c>
      <c r="G314" s="4" t="str">
        <f t="shared" si="168"/>
        <v>15.195.617/0001-87</v>
      </c>
      <c r="H314" s="4" t="s">
        <v>814</v>
      </c>
      <c r="I314" s="4" t="str">
        <f t="shared" si="169"/>
        <v>DPGE/SCGE</v>
      </c>
      <c r="J314" s="4" t="s">
        <v>305</v>
      </c>
      <c r="K314" s="4" t="s">
        <v>291</v>
      </c>
      <c r="L314" s="4" t="s">
        <v>306</v>
      </c>
      <c r="M314" s="4">
        <v>1865.07</v>
      </c>
      <c r="N314" s="4">
        <v>4567.55</v>
      </c>
      <c r="O314" s="1"/>
      <c r="P314" s="1"/>
      <c r="Q314" s="1"/>
      <c r="R314" s="1"/>
      <c r="S314" s="1"/>
      <c r="T314" s="1"/>
      <c r="U314" s="1"/>
      <c r="V314" s="1"/>
    </row>
    <row r="315" spans="1:22" ht="13.5" customHeight="1" x14ac:dyDescent="0.35">
      <c r="A315" s="4" t="str">
        <f t="shared" ref="A315:C315" si="315">A314</f>
        <v>Suape</v>
      </c>
      <c r="B315" s="4" t="str">
        <f t="shared" si="315"/>
        <v>Suape</v>
      </c>
      <c r="C315" s="4" t="str">
        <f t="shared" si="315"/>
        <v>PRESTAÇÃO DE SERVIÇO CONTINUADO DE VIGILÂNCIA ARMADA</v>
      </c>
      <c r="D315" s="4" t="s">
        <v>301</v>
      </c>
      <c r="E315" s="4">
        <v>2021</v>
      </c>
      <c r="F315" s="4" t="s">
        <v>302</v>
      </c>
      <c r="G315" s="4" t="str">
        <f t="shared" si="168"/>
        <v>15.195.617/0001-87</v>
      </c>
      <c r="H315" s="4" t="s">
        <v>815</v>
      </c>
      <c r="I315" s="4" t="str">
        <f t="shared" si="169"/>
        <v>DPGE/SCGE</v>
      </c>
      <c r="J315" s="4" t="s">
        <v>305</v>
      </c>
      <c r="K315" s="4" t="s">
        <v>291</v>
      </c>
      <c r="L315" s="4" t="s">
        <v>306</v>
      </c>
      <c r="M315" s="4">
        <v>2069.0700000000002</v>
      </c>
      <c r="N315" s="4">
        <v>4941.18</v>
      </c>
      <c r="O315" s="1"/>
      <c r="P315" s="1"/>
      <c r="Q315" s="1"/>
      <c r="R315" s="1"/>
      <c r="S315" s="1"/>
      <c r="T315" s="1"/>
      <c r="U315" s="1"/>
      <c r="V315" s="1"/>
    </row>
    <row r="316" spans="1:22" ht="13.5" customHeight="1" x14ac:dyDescent="0.35">
      <c r="A316" s="4" t="str">
        <f t="shared" ref="A316:C316" si="316">A315</f>
        <v>Suape</v>
      </c>
      <c r="B316" s="4" t="str">
        <f t="shared" si="316"/>
        <v>Suape</v>
      </c>
      <c r="C316" s="4" t="str">
        <f t="shared" si="316"/>
        <v>PRESTAÇÃO DE SERVIÇO CONTINUADO DE VIGILÂNCIA ARMADA</v>
      </c>
      <c r="D316" s="4" t="s">
        <v>301</v>
      </c>
      <c r="E316" s="4">
        <v>2021</v>
      </c>
      <c r="F316" s="4" t="s">
        <v>302</v>
      </c>
      <c r="G316" s="4" t="str">
        <f t="shared" si="168"/>
        <v>15.195.617/0001-87</v>
      </c>
      <c r="H316" s="4" t="s">
        <v>816</v>
      </c>
      <c r="I316" s="4" t="str">
        <f t="shared" si="169"/>
        <v>DPGE/SCGE</v>
      </c>
      <c r="J316" s="4" t="s">
        <v>305</v>
      </c>
      <c r="K316" s="4" t="s">
        <v>291</v>
      </c>
      <c r="L316" s="4" t="s">
        <v>306</v>
      </c>
      <c r="M316" s="4">
        <v>1865.07</v>
      </c>
      <c r="N316" s="4">
        <v>4567.55</v>
      </c>
      <c r="O316" s="1"/>
      <c r="P316" s="1"/>
      <c r="Q316" s="1"/>
      <c r="R316" s="1"/>
      <c r="S316" s="1"/>
      <c r="T316" s="1"/>
      <c r="U316" s="1"/>
      <c r="V316" s="1"/>
    </row>
    <row r="317" spans="1:22" ht="13.5" customHeight="1" x14ac:dyDescent="0.35">
      <c r="A317" s="4" t="str">
        <f t="shared" ref="A317:C317" si="317">A316</f>
        <v>Suape</v>
      </c>
      <c r="B317" s="4" t="str">
        <f t="shared" si="317"/>
        <v>Suape</v>
      </c>
      <c r="C317" s="4" t="str">
        <f t="shared" si="317"/>
        <v>PRESTAÇÃO DE SERVIÇO CONTINUADO DE VIGILÂNCIA ARMADA</v>
      </c>
      <c r="D317" s="4" t="s">
        <v>301</v>
      </c>
      <c r="E317" s="4">
        <v>2021</v>
      </c>
      <c r="F317" s="4" t="s">
        <v>302</v>
      </c>
      <c r="G317" s="4" t="str">
        <f t="shared" si="168"/>
        <v>15.195.617/0001-87</v>
      </c>
      <c r="H317" s="4" t="s">
        <v>817</v>
      </c>
      <c r="I317" s="4" t="str">
        <f t="shared" si="169"/>
        <v>DPGE/SCGE</v>
      </c>
      <c r="J317" s="4" t="s">
        <v>305</v>
      </c>
      <c r="K317" s="4" t="s">
        <v>291</v>
      </c>
      <c r="L317" s="4" t="s">
        <v>306</v>
      </c>
      <c r="M317" s="4">
        <v>1865.07</v>
      </c>
      <c r="N317" s="4">
        <v>4567.55</v>
      </c>
      <c r="O317" s="1"/>
      <c r="P317" s="1"/>
      <c r="Q317" s="1"/>
      <c r="R317" s="1"/>
      <c r="S317" s="1"/>
      <c r="T317" s="1"/>
      <c r="U317" s="1"/>
      <c r="V317" s="1"/>
    </row>
    <row r="318" spans="1:22" ht="13.5" customHeight="1" x14ac:dyDescent="0.35">
      <c r="A318" s="4" t="str">
        <f t="shared" ref="A318:C318" si="318">A317</f>
        <v>Suape</v>
      </c>
      <c r="B318" s="4" t="str">
        <f t="shared" si="318"/>
        <v>Suape</v>
      </c>
      <c r="C318" s="4" t="str">
        <f t="shared" si="318"/>
        <v>PRESTAÇÃO DE SERVIÇO CONTINUADO DE VIGILÂNCIA ARMADA</v>
      </c>
      <c r="D318" s="4" t="s">
        <v>301</v>
      </c>
      <c r="E318" s="4">
        <v>2021</v>
      </c>
      <c r="F318" s="4" t="s">
        <v>302</v>
      </c>
      <c r="G318" s="4" t="str">
        <f t="shared" si="168"/>
        <v>15.195.617/0001-87</v>
      </c>
      <c r="H318" s="4" t="s">
        <v>818</v>
      </c>
      <c r="I318" s="4" t="str">
        <f t="shared" si="169"/>
        <v>DPGE/SCGE</v>
      </c>
      <c r="J318" s="4" t="s">
        <v>305</v>
      </c>
      <c r="K318" s="4" t="s">
        <v>291</v>
      </c>
      <c r="L318" s="4" t="s">
        <v>306</v>
      </c>
      <c r="M318" s="4">
        <v>2069.0700000000002</v>
      </c>
      <c r="N318" s="4">
        <v>4941.18</v>
      </c>
      <c r="O318" s="1"/>
      <c r="P318" s="1"/>
      <c r="Q318" s="1"/>
      <c r="R318" s="1"/>
      <c r="S318" s="1"/>
      <c r="T318" s="1"/>
      <c r="U318" s="1"/>
      <c r="V318" s="1"/>
    </row>
    <row r="319" spans="1:22" ht="13.5" customHeight="1" x14ac:dyDescent="0.35">
      <c r="A319" s="4" t="str">
        <f t="shared" ref="A319:C319" si="319">A318</f>
        <v>Suape</v>
      </c>
      <c r="B319" s="4" t="str">
        <f t="shared" si="319"/>
        <v>Suape</v>
      </c>
      <c r="C319" s="4" t="str">
        <f t="shared" si="319"/>
        <v>PRESTAÇÃO DE SERVIÇO CONTINUADO DE VIGILÂNCIA ARMADA</v>
      </c>
      <c r="D319" s="4" t="s">
        <v>301</v>
      </c>
      <c r="E319" s="4">
        <v>2021</v>
      </c>
      <c r="F319" s="4" t="s">
        <v>302</v>
      </c>
      <c r="G319" s="4" t="str">
        <f t="shared" si="168"/>
        <v>15.195.617/0001-87</v>
      </c>
      <c r="H319" s="4" t="s">
        <v>819</v>
      </c>
      <c r="I319" s="4" t="str">
        <f t="shared" si="169"/>
        <v>DPGE/SCGE</v>
      </c>
      <c r="J319" s="4" t="s">
        <v>305</v>
      </c>
      <c r="K319" s="4" t="s">
        <v>291</v>
      </c>
      <c r="L319" s="4" t="s">
        <v>309</v>
      </c>
      <c r="M319" s="4">
        <v>1865.07</v>
      </c>
      <c r="N319" s="4">
        <v>4567.55</v>
      </c>
      <c r="O319" s="1"/>
      <c r="P319" s="1"/>
      <c r="Q319" s="1"/>
      <c r="R319" s="1"/>
      <c r="S319" s="1"/>
      <c r="T319" s="1"/>
      <c r="U319" s="1"/>
      <c r="V319" s="1"/>
    </row>
    <row r="320" spans="1:22" ht="13.5" customHeight="1" x14ac:dyDescent="0.35">
      <c r="A320" s="4" t="str">
        <f t="shared" ref="A320:C320" si="320">A319</f>
        <v>Suape</v>
      </c>
      <c r="B320" s="4" t="str">
        <f t="shared" si="320"/>
        <v>Suape</v>
      </c>
      <c r="C320" s="4" t="str">
        <f t="shared" si="320"/>
        <v>PRESTAÇÃO DE SERVIÇO CONTINUADO DE VIGILÂNCIA ARMADA</v>
      </c>
      <c r="D320" s="4" t="s">
        <v>301</v>
      </c>
      <c r="E320" s="4">
        <v>2021</v>
      </c>
      <c r="F320" s="4" t="s">
        <v>302</v>
      </c>
      <c r="G320" s="4" t="str">
        <f t="shared" si="168"/>
        <v>15.195.617/0001-87</v>
      </c>
      <c r="H320" s="4" t="s">
        <v>820</v>
      </c>
      <c r="I320" s="4" t="str">
        <f t="shared" si="169"/>
        <v>DPGE/SCGE</v>
      </c>
      <c r="J320" s="4" t="s">
        <v>305</v>
      </c>
      <c r="K320" s="4" t="s">
        <v>291</v>
      </c>
      <c r="L320" s="4" t="s">
        <v>306</v>
      </c>
      <c r="M320" s="4">
        <v>2069.0700000000002</v>
      </c>
      <c r="N320" s="4">
        <v>4941.18</v>
      </c>
      <c r="O320" s="1"/>
      <c r="P320" s="1"/>
      <c r="Q320" s="1"/>
      <c r="R320" s="1"/>
      <c r="S320" s="1"/>
      <c r="T320" s="1"/>
      <c r="U320" s="1"/>
      <c r="V320" s="1"/>
    </row>
    <row r="321" spans="1:22" ht="13.5" customHeight="1" x14ac:dyDescent="0.35">
      <c r="A321" s="4" t="str">
        <f t="shared" ref="A321:C321" si="321">A320</f>
        <v>Suape</v>
      </c>
      <c r="B321" s="4" t="str">
        <f t="shared" si="321"/>
        <v>Suape</v>
      </c>
      <c r="C321" s="4" t="str">
        <f t="shared" si="321"/>
        <v>PRESTAÇÃO DE SERVIÇO CONTINUADO DE VIGILÂNCIA ARMADA</v>
      </c>
      <c r="D321" s="4" t="s">
        <v>301</v>
      </c>
      <c r="E321" s="4">
        <v>2021</v>
      </c>
      <c r="F321" s="4" t="s">
        <v>302</v>
      </c>
      <c r="G321" s="4" t="str">
        <f t="shared" si="168"/>
        <v>15.195.617/0001-87</v>
      </c>
      <c r="H321" s="4" t="s">
        <v>821</v>
      </c>
      <c r="I321" s="4" t="str">
        <f t="shared" si="169"/>
        <v>DPGE/SCGE</v>
      </c>
      <c r="J321" s="4" t="s">
        <v>305</v>
      </c>
      <c r="K321" s="4" t="s">
        <v>291</v>
      </c>
      <c r="L321" s="4" t="s">
        <v>309</v>
      </c>
      <c r="M321" s="4">
        <v>1865.07</v>
      </c>
      <c r="N321" s="4">
        <v>4567.55</v>
      </c>
      <c r="O321" s="1"/>
      <c r="P321" s="1"/>
      <c r="Q321" s="1"/>
      <c r="R321" s="1"/>
      <c r="S321" s="1"/>
      <c r="T321" s="1"/>
      <c r="U321" s="1"/>
      <c r="V321" s="1"/>
    </row>
    <row r="322" spans="1:22" ht="13.5" customHeight="1" x14ac:dyDescent="0.35">
      <c r="A322" s="4" t="str">
        <f t="shared" ref="A322:C322" si="322">A321</f>
        <v>Suape</v>
      </c>
      <c r="B322" s="4" t="str">
        <f t="shared" si="322"/>
        <v>Suape</v>
      </c>
      <c r="C322" s="4" t="str">
        <f t="shared" si="322"/>
        <v>PRESTAÇÃO DE SERVIÇO CONTINUADO DE VIGILÂNCIA ARMADA</v>
      </c>
      <c r="D322" s="4" t="s">
        <v>301</v>
      </c>
      <c r="E322" s="4">
        <v>2021</v>
      </c>
      <c r="F322" s="4" t="s">
        <v>302</v>
      </c>
      <c r="G322" s="4" t="str">
        <f t="shared" si="168"/>
        <v>15.195.617/0001-87</v>
      </c>
      <c r="H322" s="4" t="s">
        <v>822</v>
      </c>
      <c r="I322" s="4" t="str">
        <f t="shared" si="169"/>
        <v>DPGE/SCGE</v>
      </c>
      <c r="J322" s="4" t="s">
        <v>305</v>
      </c>
      <c r="K322" s="4" t="s">
        <v>291</v>
      </c>
      <c r="L322" s="4" t="s">
        <v>309</v>
      </c>
      <c r="M322" s="4">
        <v>2069.0700000000002</v>
      </c>
      <c r="N322" s="4">
        <v>4941.18</v>
      </c>
      <c r="O322" s="1"/>
      <c r="P322" s="1"/>
      <c r="Q322" s="1"/>
      <c r="R322" s="1"/>
      <c r="S322" s="1"/>
      <c r="T322" s="1"/>
      <c r="U322" s="1"/>
      <c r="V322" s="1"/>
    </row>
    <row r="323" spans="1:22" ht="13.5" customHeight="1" x14ac:dyDescent="0.35">
      <c r="A323" s="4" t="str">
        <f t="shared" ref="A323:C323" si="323">A322</f>
        <v>Suape</v>
      </c>
      <c r="B323" s="4" t="str">
        <f t="shared" si="323"/>
        <v>Suape</v>
      </c>
      <c r="C323" s="4" t="str">
        <f t="shared" si="323"/>
        <v>PRESTAÇÃO DE SERVIÇO CONTINUADO DE VIGILÂNCIA ARMADA</v>
      </c>
      <c r="D323" s="4" t="s">
        <v>301</v>
      </c>
      <c r="E323" s="4">
        <v>2021</v>
      </c>
      <c r="F323" s="4" t="s">
        <v>302</v>
      </c>
      <c r="G323" s="4" t="str">
        <f t="shared" si="168"/>
        <v>15.195.617/0001-87</v>
      </c>
      <c r="H323" s="4" t="s">
        <v>823</v>
      </c>
      <c r="I323" s="4" t="str">
        <f t="shared" si="169"/>
        <v>DPGE/SCGE</v>
      </c>
      <c r="J323" s="4" t="s">
        <v>305</v>
      </c>
      <c r="K323" s="4" t="s">
        <v>291</v>
      </c>
      <c r="L323" s="4" t="s">
        <v>306</v>
      </c>
      <c r="M323" s="4">
        <v>2069.0700000000002</v>
      </c>
      <c r="N323" s="4">
        <v>4941.18</v>
      </c>
      <c r="O323" s="1"/>
      <c r="P323" s="1"/>
      <c r="Q323" s="1"/>
      <c r="R323" s="1"/>
      <c r="S323" s="1"/>
      <c r="T323" s="1"/>
      <c r="U323" s="1"/>
      <c r="V323" s="1"/>
    </row>
    <row r="324" spans="1:22" ht="13.5" customHeight="1" x14ac:dyDescent="0.35">
      <c r="A324" s="4" t="str">
        <f t="shared" ref="A324:C324" si="324">A323</f>
        <v>Suape</v>
      </c>
      <c r="B324" s="4" t="str">
        <f t="shared" si="324"/>
        <v>Suape</v>
      </c>
      <c r="C324" s="4" t="str">
        <f t="shared" si="324"/>
        <v>PRESTAÇÃO DE SERVIÇO CONTINUADO DE VIGILÂNCIA ARMADA</v>
      </c>
      <c r="D324" s="4" t="s">
        <v>301</v>
      </c>
      <c r="E324" s="4">
        <v>2021</v>
      </c>
      <c r="F324" s="4" t="s">
        <v>302</v>
      </c>
      <c r="G324" s="4" t="str">
        <f t="shared" si="168"/>
        <v>15.195.617/0001-87</v>
      </c>
      <c r="H324" s="4" t="s">
        <v>824</v>
      </c>
      <c r="I324" s="4" t="str">
        <f t="shared" si="169"/>
        <v>DPGE/SCGE</v>
      </c>
      <c r="J324" s="4" t="s">
        <v>305</v>
      </c>
      <c r="K324" s="4" t="s">
        <v>291</v>
      </c>
      <c r="L324" s="4" t="s">
        <v>309</v>
      </c>
      <c r="M324" s="4">
        <v>1865.07</v>
      </c>
      <c r="N324" s="4">
        <v>4567.55</v>
      </c>
      <c r="O324" s="1"/>
      <c r="P324" s="1"/>
      <c r="Q324" s="1"/>
      <c r="R324" s="1"/>
      <c r="S324" s="1"/>
      <c r="T324" s="1"/>
      <c r="U324" s="1"/>
      <c r="V324" s="1"/>
    </row>
    <row r="325" spans="1:22" ht="13.5" customHeight="1" x14ac:dyDescent="0.35">
      <c r="A325" s="4" t="str">
        <f t="shared" ref="A325:C325" si="325">A324</f>
        <v>Suape</v>
      </c>
      <c r="B325" s="4" t="str">
        <f t="shared" si="325"/>
        <v>Suape</v>
      </c>
      <c r="C325" s="4" t="str">
        <f t="shared" si="325"/>
        <v>PRESTAÇÃO DE SERVIÇO CONTINUADO DE VIGILÂNCIA ARMADA</v>
      </c>
      <c r="D325" s="4" t="s">
        <v>301</v>
      </c>
      <c r="E325" s="4">
        <v>2021</v>
      </c>
      <c r="F325" s="4" t="s">
        <v>302</v>
      </c>
      <c r="G325" s="4" t="str">
        <f t="shared" si="168"/>
        <v>15.195.617/0001-87</v>
      </c>
      <c r="H325" s="4" t="s">
        <v>825</v>
      </c>
      <c r="I325" s="4" t="str">
        <f t="shared" si="169"/>
        <v>DPGE/SCGE</v>
      </c>
      <c r="J325" s="4" t="s">
        <v>305</v>
      </c>
      <c r="K325" s="4" t="s">
        <v>291</v>
      </c>
      <c r="L325" s="4" t="s">
        <v>306</v>
      </c>
      <c r="M325" s="4">
        <v>2069.0700000000002</v>
      </c>
      <c r="N325" s="4">
        <v>4941.18</v>
      </c>
      <c r="O325" s="1"/>
      <c r="P325" s="1"/>
      <c r="Q325" s="1"/>
      <c r="R325" s="1"/>
      <c r="S325" s="1"/>
      <c r="T325" s="1"/>
      <c r="U325" s="1"/>
      <c r="V325" s="1"/>
    </row>
    <row r="326" spans="1:22" ht="13.5" customHeight="1" x14ac:dyDescent="0.35">
      <c r="A326" s="4" t="str">
        <f t="shared" ref="A326:C326" si="326">A325</f>
        <v>Suape</v>
      </c>
      <c r="B326" s="4" t="str">
        <f t="shared" si="326"/>
        <v>Suape</v>
      </c>
      <c r="C326" s="4" t="str">
        <f t="shared" si="326"/>
        <v>PRESTAÇÃO DE SERVIÇO CONTINUADO DE VIGILÂNCIA ARMADA</v>
      </c>
      <c r="D326" s="4" t="s">
        <v>301</v>
      </c>
      <c r="E326" s="4">
        <v>2021</v>
      </c>
      <c r="F326" s="4" t="s">
        <v>302</v>
      </c>
      <c r="G326" s="4" t="str">
        <f t="shared" si="168"/>
        <v>15.195.617/0001-87</v>
      </c>
      <c r="H326" s="4" t="s">
        <v>826</v>
      </c>
      <c r="I326" s="4" t="str">
        <f t="shared" si="169"/>
        <v>DPGE/SCGE</v>
      </c>
      <c r="J326" s="4" t="s">
        <v>305</v>
      </c>
      <c r="K326" s="4" t="s">
        <v>291</v>
      </c>
      <c r="L326" s="4" t="s">
        <v>309</v>
      </c>
      <c r="M326" s="4">
        <v>1865.07</v>
      </c>
      <c r="N326" s="4">
        <v>4567.55</v>
      </c>
      <c r="O326" s="1"/>
      <c r="P326" s="1"/>
      <c r="Q326" s="1"/>
      <c r="R326" s="1"/>
      <c r="S326" s="1"/>
      <c r="T326" s="1"/>
      <c r="U326" s="1"/>
      <c r="V326" s="1"/>
    </row>
    <row r="327" spans="1:22" ht="13.5" customHeight="1" x14ac:dyDescent="0.35">
      <c r="A327" s="4" t="str">
        <f t="shared" ref="A327:C327" si="327">A326</f>
        <v>Suape</v>
      </c>
      <c r="B327" s="4" t="str">
        <f t="shared" si="327"/>
        <v>Suape</v>
      </c>
      <c r="C327" s="4" t="str">
        <f t="shared" si="327"/>
        <v>PRESTAÇÃO DE SERVIÇO CONTINUADO DE VIGILÂNCIA ARMADA</v>
      </c>
      <c r="D327" s="4" t="s">
        <v>301</v>
      </c>
      <c r="E327" s="4">
        <v>2021</v>
      </c>
      <c r="F327" s="4" t="s">
        <v>302</v>
      </c>
      <c r="G327" s="4" t="str">
        <f t="shared" si="168"/>
        <v>15.195.617/0001-87</v>
      </c>
      <c r="H327" s="4" t="s">
        <v>827</v>
      </c>
      <c r="I327" s="4" t="str">
        <f t="shared" si="169"/>
        <v>DPGE/SCGE</v>
      </c>
      <c r="J327" s="4" t="s">
        <v>305</v>
      </c>
      <c r="K327" s="4" t="s">
        <v>291</v>
      </c>
      <c r="L327" s="4" t="s">
        <v>306</v>
      </c>
      <c r="M327" s="4">
        <v>1865.07</v>
      </c>
      <c r="N327" s="4">
        <v>4567.55</v>
      </c>
      <c r="O327" s="1"/>
      <c r="P327" s="1"/>
      <c r="Q327" s="1"/>
      <c r="R327" s="1"/>
      <c r="S327" s="1"/>
      <c r="T327" s="1"/>
      <c r="U327" s="1"/>
      <c r="V327" s="1"/>
    </row>
    <row r="328" spans="1:22" ht="13.5" customHeight="1" x14ac:dyDescent="0.35">
      <c r="A328" s="4" t="str">
        <f t="shared" ref="A328:C328" si="328">A327</f>
        <v>Suape</v>
      </c>
      <c r="B328" s="4" t="str">
        <f t="shared" si="328"/>
        <v>Suape</v>
      </c>
      <c r="C328" s="4" t="str">
        <f t="shared" si="328"/>
        <v>PRESTAÇÃO DE SERVIÇO CONTINUADO DE VIGILÂNCIA ARMADA</v>
      </c>
      <c r="D328" s="4" t="s">
        <v>301</v>
      </c>
      <c r="E328" s="4">
        <v>2021</v>
      </c>
      <c r="F328" s="4" t="s">
        <v>302</v>
      </c>
      <c r="G328" s="4" t="str">
        <f t="shared" si="168"/>
        <v>15.195.617/0001-87</v>
      </c>
      <c r="H328" s="4" t="s">
        <v>828</v>
      </c>
      <c r="I328" s="4" t="str">
        <f t="shared" si="169"/>
        <v>DPGE/SCGE</v>
      </c>
      <c r="J328" s="4" t="s">
        <v>305</v>
      </c>
      <c r="K328" s="4" t="s">
        <v>291</v>
      </c>
      <c r="L328" s="4" t="s">
        <v>309</v>
      </c>
      <c r="M328" s="4">
        <v>2069.0700000000002</v>
      </c>
      <c r="N328" s="4">
        <v>4941.18</v>
      </c>
      <c r="O328" s="1"/>
      <c r="P328" s="1"/>
      <c r="Q328" s="1"/>
      <c r="R328" s="1"/>
      <c r="S328" s="1"/>
      <c r="T328" s="1"/>
      <c r="U328" s="1"/>
      <c r="V328" s="1"/>
    </row>
    <row r="329" spans="1:22" ht="13.5" customHeight="1" x14ac:dyDescent="0.35">
      <c r="A329" s="4" t="str">
        <f t="shared" ref="A329:C329" si="329">A328</f>
        <v>Suape</v>
      </c>
      <c r="B329" s="4" t="str">
        <f t="shared" si="329"/>
        <v>Suape</v>
      </c>
      <c r="C329" s="4" t="str">
        <f t="shared" si="329"/>
        <v>PRESTAÇÃO DE SERVIÇO CONTINUADO DE VIGILÂNCIA ARMADA</v>
      </c>
      <c r="D329" s="4" t="s">
        <v>301</v>
      </c>
      <c r="E329" s="4">
        <v>2021</v>
      </c>
      <c r="F329" s="4" t="s">
        <v>302</v>
      </c>
      <c r="G329" s="4" t="str">
        <f t="shared" si="168"/>
        <v>15.195.617/0001-87</v>
      </c>
      <c r="H329" s="4" t="s">
        <v>829</v>
      </c>
      <c r="I329" s="4" t="str">
        <f t="shared" si="169"/>
        <v>DPGE/SCGE</v>
      </c>
      <c r="J329" s="4" t="s">
        <v>305</v>
      </c>
      <c r="K329" s="4" t="s">
        <v>291</v>
      </c>
      <c r="L329" s="4" t="s">
        <v>309</v>
      </c>
      <c r="M329" s="4">
        <v>1865.07</v>
      </c>
      <c r="N329" s="4">
        <v>4567.55</v>
      </c>
      <c r="O329" s="1"/>
      <c r="P329" s="1"/>
      <c r="Q329" s="1"/>
      <c r="R329" s="1"/>
      <c r="S329" s="1"/>
      <c r="T329" s="1"/>
      <c r="U329" s="1"/>
      <c r="V329" s="1"/>
    </row>
    <row r="330" spans="1:22" ht="13.5" customHeight="1" x14ac:dyDescent="0.35">
      <c r="A330" s="4" t="str">
        <f t="shared" ref="A330:C330" si="330">A329</f>
        <v>Suape</v>
      </c>
      <c r="B330" s="4" t="str">
        <f t="shared" si="330"/>
        <v>Suape</v>
      </c>
      <c r="C330" s="4" t="str">
        <f t="shared" si="330"/>
        <v>PRESTAÇÃO DE SERVIÇO CONTINUADO DE VIGILÂNCIA ARMADA</v>
      </c>
      <c r="D330" s="4" t="s">
        <v>301</v>
      </c>
      <c r="E330" s="4">
        <v>2021</v>
      </c>
      <c r="F330" s="4" t="s">
        <v>302</v>
      </c>
      <c r="G330" s="4" t="str">
        <f t="shared" si="168"/>
        <v>15.195.617/0001-87</v>
      </c>
      <c r="H330" s="4" t="s">
        <v>830</v>
      </c>
      <c r="I330" s="4" t="str">
        <f t="shared" si="169"/>
        <v>DPGE/SCGE</v>
      </c>
      <c r="J330" s="4" t="s">
        <v>305</v>
      </c>
      <c r="K330" s="4" t="s">
        <v>291</v>
      </c>
      <c r="L330" s="4" t="s">
        <v>309</v>
      </c>
      <c r="M330" s="4">
        <v>2069.0700000000002</v>
      </c>
      <c r="N330" s="4">
        <v>4941.18</v>
      </c>
      <c r="O330" s="1"/>
      <c r="P330" s="1"/>
      <c r="Q330" s="1"/>
      <c r="R330" s="1"/>
      <c r="S330" s="1"/>
      <c r="T330" s="1"/>
      <c r="U330" s="1"/>
      <c r="V330" s="1"/>
    </row>
    <row r="331" spans="1:22" ht="13.5" customHeight="1" x14ac:dyDescent="0.35">
      <c r="A331" s="4" t="str">
        <f t="shared" ref="A331:C331" si="331">A330</f>
        <v>Suape</v>
      </c>
      <c r="B331" s="4" t="str">
        <f t="shared" si="331"/>
        <v>Suape</v>
      </c>
      <c r="C331" s="4" t="str">
        <f t="shared" si="331"/>
        <v>PRESTAÇÃO DE SERVIÇO CONTINUADO DE VIGILÂNCIA ARMADA</v>
      </c>
      <c r="D331" s="4" t="s">
        <v>301</v>
      </c>
      <c r="E331" s="4">
        <v>2021</v>
      </c>
      <c r="F331" s="4" t="s">
        <v>302</v>
      </c>
      <c r="G331" s="4" t="str">
        <f t="shared" si="168"/>
        <v>15.195.617/0001-87</v>
      </c>
      <c r="H331" s="4" t="s">
        <v>831</v>
      </c>
      <c r="I331" s="4" t="str">
        <f t="shared" si="169"/>
        <v>DPGE/SCGE</v>
      </c>
      <c r="J331" s="4" t="s">
        <v>305</v>
      </c>
      <c r="K331" s="4" t="s">
        <v>291</v>
      </c>
      <c r="L331" s="4" t="s">
        <v>309</v>
      </c>
      <c r="M331" s="4">
        <v>2069.0700000000002</v>
      </c>
      <c r="N331" s="4">
        <v>4941.18</v>
      </c>
      <c r="O331" s="1"/>
      <c r="P331" s="1"/>
      <c r="Q331" s="1"/>
      <c r="R331" s="1"/>
      <c r="S331" s="1"/>
      <c r="T331" s="1"/>
      <c r="U331" s="1"/>
      <c r="V331" s="1"/>
    </row>
    <row r="332" spans="1:22" ht="13.5" customHeight="1" x14ac:dyDescent="0.35">
      <c r="A332" s="4" t="str">
        <f t="shared" ref="A332:C332" si="332">A331</f>
        <v>Suape</v>
      </c>
      <c r="B332" s="4" t="str">
        <f t="shared" si="332"/>
        <v>Suape</v>
      </c>
      <c r="C332" s="4" t="str">
        <f t="shared" si="332"/>
        <v>PRESTAÇÃO DE SERVIÇO CONTINUADO DE VIGILÂNCIA ARMADA</v>
      </c>
      <c r="D332" s="4" t="s">
        <v>301</v>
      </c>
      <c r="E332" s="4">
        <v>2021</v>
      </c>
      <c r="F332" s="4" t="s">
        <v>302</v>
      </c>
      <c r="G332" s="4" t="str">
        <f t="shared" si="168"/>
        <v>15.195.617/0001-87</v>
      </c>
      <c r="H332" s="4" t="s">
        <v>832</v>
      </c>
      <c r="I332" s="4" t="str">
        <f t="shared" si="169"/>
        <v>DPGE/SCGE</v>
      </c>
      <c r="J332" s="4" t="s">
        <v>305</v>
      </c>
      <c r="K332" s="4" t="s">
        <v>291</v>
      </c>
      <c r="L332" s="4" t="s">
        <v>309</v>
      </c>
      <c r="M332" s="4">
        <v>2069.0700000000002</v>
      </c>
      <c r="N332" s="4">
        <v>4941.18</v>
      </c>
      <c r="O332" s="1"/>
      <c r="P332" s="1"/>
      <c r="Q332" s="1"/>
      <c r="R332" s="1"/>
      <c r="S332" s="1"/>
      <c r="T332" s="1"/>
      <c r="U332" s="1"/>
      <c r="V332" s="1"/>
    </row>
    <row r="333" spans="1:22" ht="13.5" customHeight="1" x14ac:dyDescent="0.35">
      <c r="A333" s="4" t="str">
        <f t="shared" ref="A333:C333" si="333">A332</f>
        <v>Suape</v>
      </c>
      <c r="B333" s="4" t="str">
        <f t="shared" si="333"/>
        <v>Suape</v>
      </c>
      <c r="C333" s="4" t="str">
        <f t="shared" si="333"/>
        <v>PRESTAÇÃO DE SERVIÇO CONTINUADO DE VIGILÂNCIA ARMADA</v>
      </c>
      <c r="D333" s="4" t="s">
        <v>301</v>
      </c>
      <c r="E333" s="4">
        <v>2021</v>
      </c>
      <c r="F333" s="4" t="s">
        <v>302</v>
      </c>
      <c r="G333" s="4" t="str">
        <f t="shared" si="168"/>
        <v>15.195.617/0001-87</v>
      </c>
      <c r="H333" s="4" t="s">
        <v>833</v>
      </c>
      <c r="I333" s="4" t="str">
        <f t="shared" si="169"/>
        <v>DPGE/SCGE</v>
      </c>
      <c r="J333" s="4" t="s">
        <v>305</v>
      </c>
      <c r="K333" s="4" t="s">
        <v>291</v>
      </c>
      <c r="L333" s="4" t="s">
        <v>309</v>
      </c>
      <c r="M333" s="4">
        <v>2069.0700000000002</v>
      </c>
      <c r="N333" s="4">
        <v>4941.18</v>
      </c>
      <c r="O333" s="1"/>
      <c r="P333" s="1"/>
      <c r="Q333" s="1"/>
      <c r="R333" s="1"/>
      <c r="S333" s="1"/>
      <c r="T333" s="1"/>
      <c r="U333" s="1"/>
      <c r="V333" s="1"/>
    </row>
    <row r="334" spans="1:22" ht="13.5" customHeight="1" x14ac:dyDescent="0.35">
      <c r="A334" s="4" t="str">
        <f t="shared" ref="A334:C334" si="334">A333</f>
        <v>Suape</v>
      </c>
      <c r="B334" s="4" t="str">
        <f t="shared" si="334"/>
        <v>Suape</v>
      </c>
      <c r="C334" s="4" t="str">
        <f t="shared" si="334"/>
        <v>PRESTAÇÃO DE SERVIÇO CONTINUADO DE VIGILÂNCIA ARMADA</v>
      </c>
      <c r="D334" s="4" t="s">
        <v>301</v>
      </c>
      <c r="E334" s="4">
        <v>2021</v>
      </c>
      <c r="F334" s="4" t="s">
        <v>302</v>
      </c>
      <c r="G334" s="4" t="str">
        <f t="shared" si="168"/>
        <v>15.195.617/0001-87</v>
      </c>
      <c r="H334" s="4" t="s">
        <v>834</v>
      </c>
      <c r="I334" s="4" t="str">
        <f t="shared" si="169"/>
        <v>DPGE/SCGE</v>
      </c>
      <c r="J334" s="4" t="s">
        <v>305</v>
      </c>
      <c r="K334" s="4" t="s">
        <v>291</v>
      </c>
      <c r="L334" s="4" t="s">
        <v>309</v>
      </c>
      <c r="M334" s="4">
        <v>2069.0700000000002</v>
      </c>
      <c r="N334" s="4">
        <v>4941.18</v>
      </c>
      <c r="O334" s="1"/>
      <c r="P334" s="1"/>
      <c r="Q334" s="1"/>
      <c r="R334" s="1"/>
      <c r="S334" s="1"/>
      <c r="T334" s="1"/>
      <c r="U334" s="1"/>
      <c r="V334" s="1"/>
    </row>
    <row r="335" spans="1:22" ht="13.5" customHeight="1" x14ac:dyDescent="0.35">
      <c r="A335" s="4" t="str">
        <f t="shared" ref="A335:C335" si="335">A334</f>
        <v>Suape</v>
      </c>
      <c r="B335" s="4" t="str">
        <f t="shared" si="335"/>
        <v>Suape</v>
      </c>
      <c r="C335" s="4" t="str">
        <f t="shared" si="335"/>
        <v>PRESTAÇÃO DE SERVIÇO CONTINUADO DE VIGILÂNCIA ARMADA</v>
      </c>
      <c r="D335" s="4" t="s">
        <v>301</v>
      </c>
      <c r="E335" s="4">
        <v>2021</v>
      </c>
      <c r="F335" s="4" t="s">
        <v>302</v>
      </c>
      <c r="G335" s="4" t="str">
        <f t="shared" si="168"/>
        <v>15.195.617/0001-87</v>
      </c>
      <c r="H335" s="4" t="s">
        <v>835</v>
      </c>
      <c r="I335" s="4" t="str">
        <f t="shared" si="169"/>
        <v>DPGE/SCGE</v>
      </c>
      <c r="J335" s="4" t="s">
        <v>305</v>
      </c>
      <c r="K335" s="4" t="s">
        <v>291</v>
      </c>
      <c r="L335" s="4" t="s">
        <v>309</v>
      </c>
      <c r="M335" s="4">
        <v>2069.0700000000002</v>
      </c>
      <c r="N335" s="4">
        <v>4941.18</v>
      </c>
      <c r="O335" s="1"/>
      <c r="P335" s="1"/>
      <c r="Q335" s="1"/>
      <c r="R335" s="1"/>
      <c r="S335" s="1"/>
      <c r="T335" s="1"/>
      <c r="U335" s="1"/>
      <c r="V335" s="1"/>
    </row>
    <row r="336" spans="1:22" ht="13.5" customHeight="1" x14ac:dyDescent="0.35">
      <c r="A336" s="4" t="str">
        <f t="shared" ref="A336:C336" si="336">A335</f>
        <v>Suape</v>
      </c>
      <c r="B336" s="4" t="str">
        <f t="shared" si="336"/>
        <v>Suape</v>
      </c>
      <c r="C336" s="4" t="str">
        <f t="shared" si="336"/>
        <v>PRESTAÇÃO DE SERVIÇO CONTINUADO DE VIGILÂNCIA ARMADA</v>
      </c>
      <c r="D336" s="4" t="s">
        <v>301</v>
      </c>
      <c r="E336" s="4">
        <v>2021</v>
      </c>
      <c r="F336" s="4" t="s">
        <v>302</v>
      </c>
      <c r="G336" s="4" t="str">
        <f t="shared" si="168"/>
        <v>15.195.617/0001-87</v>
      </c>
      <c r="H336" s="4" t="s">
        <v>836</v>
      </c>
      <c r="I336" s="4" t="str">
        <f t="shared" si="169"/>
        <v>DPGE/SCGE</v>
      </c>
      <c r="J336" s="4" t="s">
        <v>305</v>
      </c>
      <c r="K336" s="4" t="s">
        <v>291</v>
      </c>
      <c r="L336" s="4" t="s">
        <v>306</v>
      </c>
      <c r="M336" s="4">
        <v>2069.0700000000002</v>
      </c>
      <c r="N336" s="4">
        <v>4941.18</v>
      </c>
      <c r="O336" s="1"/>
      <c r="P336" s="1"/>
      <c r="Q336" s="1"/>
      <c r="R336" s="1"/>
      <c r="S336" s="1"/>
      <c r="T336" s="1"/>
      <c r="U336" s="1"/>
      <c r="V336" s="1"/>
    </row>
    <row r="337" spans="1:22" ht="13.5" customHeight="1" x14ac:dyDescent="0.35">
      <c r="A337" s="4" t="str">
        <f t="shared" ref="A337:C337" si="337">A336</f>
        <v>Suape</v>
      </c>
      <c r="B337" s="4" t="str">
        <f t="shared" si="337"/>
        <v>Suape</v>
      </c>
      <c r="C337" s="4" t="str">
        <f t="shared" si="337"/>
        <v>PRESTAÇÃO DE SERVIÇO CONTINUADO DE VIGILÂNCIA ARMADA</v>
      </c>
      <c r="D337" s="4" t="s">
        <v>301</v>
      </c>
      <c r="E337" s="4">
        <v>2021</v>
      </c>
      <c r="F337" s="4" t="s">
        <v>302</v>
      </c>
      <c r="G337" s="4" t="str">
        <f t="shared" si="168"/>
        <v>15.195.617/0001-87</v>
      </c>
      <c r="H337" s="4" t="s">
        <v>837</v>
      </c>
      <c r="I337" s="4" t="str">
        <f t="shared" si="169"/>
        <v>DPGE/SCGE</v>
      </c>
      <c r="J337" s="4" t="s">
        <v>305</v>
      </c>
      <c r="K337" s="4" t="s">
        <v>291</v>
      </c>
      <c r="L337" s="4" t="s">
        <v>306</v>
      </c>
      <c r="M337" s="4">
        <v>1865.07</v>
      </c>
      <c r="N337" s="4">
        <v>4567.55</v>
      </c>
      <c r="O337" s="1"/>
      <c r="P337" s="1"/>
      <c r="Q337" s="1"/>
      <c r="R337" s="1"/>
      <c r="S337" s="1"/>
      <c r="T337" s="1"/>
      <c r="U337" s="1"/>
      <c r="V337" s="1"/>
    </row>
    <row r="338" spans="1:22" ht="13.5" customHeight="1" x14ac:dyDescent="0.35">
      <c r="A338" s="4" t="str">
        <f t="shared" ref="A338:C338" si="338">A337</f>
        <v>Suape</v>
      </c>
      <c r="B338" s="4" t="str">
        <f t="shared" si="338"/>
        <v>Suape</v>
      </c>
      <c r="C338" s="4" t="str">
        <f t="shared" si="338"/>
        <v>PRESTAÇÃO DE SERVIÇO CONTINUADO DE VIGILÂNCIA ARMADA</v>
      </c>
      <c r="D338" s="4" t="s">
        <v>301</v>
      </c>
      <c r="E338" s="4">
        <v>2021</v>
      </c>
      <c r="F338" s="4" t="s">
        <v>302</v>
      </c>
      <c r="G338" s="4" t="str">
        <f t="shared" si="168"/>
        <v>15.195.617/0001-87</v>
      </c>
      <c r="H338" s="4" t="s">
        <v>838</v>
      </c>
      <c r="I338" s="4" t="str">
        <f t="shared" si="169"/>
        <v>DPGE/SCGE</v>
      </c>
      <c r="J338" s="4" t="s">
        <v>305</v>
      </c>
      <c r="K338" s="4" t="s">
        <v>291</v>
      </c>
      <c r="L338" s="4" t="s">
        <v>306</v>
      </c>
      <c r="M338" s="4">
        <v>2069.0700000000002</v>
      </c>
      <c r="N338" s="4">
        <v>4941.18</v>
      </c>
      <c r="O338" s="1"/>
      <c r="P338" s="1"/>
      <c r="Q338" s="1"/>
      <c r="R338" s="1"/>
      <c r="S338" s="1"/>
      <c r="T338" s="1"/>
      <c r="U338" s="1"/>
      <c r="V338" s="1"/>
    </row>
    <row r="339" spans="1:22" ht="13.5" customHeight="1" x14ac:dyDescent="0.35">
      <c r="A339" s="4" t="str">
        <f t="shared" ref="A339:C339" si="339">A338</f>
        <v>Suape</v>
      </c>
      <c r="B339" s="4" t="str">
        <f t="shared" si="339"/>
        <v>Suape</v>
      </c>
      <c r="C339" s="4" t="str">
        <f t="shared" si="339"/>
        <v>PRESTAÇÃO DE SERVIÇO CONTINUADO DE VIGILÂNCIA ARMADA</v>
      </c>
      <c r="D339" s="4" t="s">
        <v>301</v>
      </c>
      <c r="E339" s="4">
        <v>2021</v>
      </c>
      <c r="F339" s="4" t="s">
        <v>302</v>
      </c>
      <c r="G339" s="4" t="str">
        <f t="shared" si="168"/>
        <v>15.195.617/0001-87</v>
      </c>
      <c r="H339" s="4" t="s">
        <v>839</v>
      </c>
      <c r="I339" s="4" t="str">
        <f t="shared" si="169"/>
        <v>DPGE/SCGE</v>
      </c>
      <c r="J339" s="4" t="s">
        <v>305</v>
      </c>
      <c r="K339" s="4" t="s">
        <v>291</v>
      </c>
      <c r="L339" s="4" t="s">
        <v>306</v>
      </c>
      <c r="M339" s="4">
        <v>1865.07</v>
      </c>
      <c r="N339" s="4">
        <v>4567.55</v>
      </c>
      <c r="O339" s="1"/>
      <c r="P339" s="1"/>
      <c r="Q339" s="1"/>
      <c r="R339" s="1"/>
      <c r="S339" s="1"/>
      <c r="T339" s="1"/>
      <c r="U339" s="1"/>
      <c r="V339" s="1"/>
    </row>
    <row r="340" spans="1:22" ht="13.5" customHeight="1" x14ac:dyDescent="0.35">
      <c r="A340" s="4" t="str">
        <f t="shared" ref="A340:C340" si="340">A339</f>
        <v>Suape</v>
      </c>
      <c r="B340" s="4" t="str">
        <f t="shared" si="340"/>
        <v>Suape</v>
      </c>
      <c r="C340" s="4" t="str">
        <f t="shared" si="340"/>
        <v>PRESTAÇÃO DE SERVIÇO CONTINUADO DE VIGILÂNCIA ARMADA</v>
      </c>
      <c r="D340" s="4" t="s">
        <v>301</v>
      </c>
      <c r="E340" s="4">
        <v>2021</v>
      </c>
      <c r="F340" s="4" t="s">
        <v>302</v>
      </c>
      <c r="G340" s="4" t="str">
        <f t="shared" si="168"/>
        <v>15.195.617/0001-87</v>
      </c>
      <c r="H340" s="4" t="s">
        <v>840</v>
      </c>
      <c r="I340" s="4" t="str">
        <f t="shared" si="169"/>
        <v>DPGE/SCGE</v>
      </c>
      <c r="J340" s="4" t="s">
        <v>305</v>
      </c>
      <c r="K340" s="4" t="s">
        <v>291</v>
      </c>
      <c r="L340" s="4" t="s">
        <v>309</v>
      </c>
      <c r="M340" s="4">
        <v>1865.07</v>
      </c>
      <c r="N340" s="4">
        <v>4567.55</v>
      </c>
      <c r="O340" s="1"/>
      <c r="P340" s="1"/>
      <c r="Q340" s="1"/>
      <c r="R340" s="1"/>
      <c r="S340" s="1"/>
      <c r="T340" s="1"/>
      <c r="U340" s="1"/>
      <c r="V340" s="1"/>
    </row>
    <row r="341" spans="1:22" ht="13.5" customHeight="1" x14ac:dyDescent="0.35">
      <c r="A341" s="4" t="str">
        <f t="shared" ref="A341:C341" si="341">A340</f>
        <v>Suape</v>
      </c>
      <c r="B341" s="4" t="str">
        <f t="shared" si="341"/>
        <v>Suape</v>
      </c>
      <c r="C341" s="4" t="str">
        <f t="shared" si="341"/>
        <v>PRESTAÇÃO DE SERVIÇO CONTINUADO DE VIGILÂNCIA ARMADA</v>
      </c>
      <c r="D341" s="4" t="s">
        <v>301</v>
      </c>
      <c r="E341" s="4">
        <v>2021</v>
      </c>
      <c r="F341" s="4" t="s">
        <v>302</v>
      </c>
      <c r="G341" s="4" t="str">
        <f t="shared" si="168"/>
        <v>15.195.617/0001-87</v>
      </c>
      <c r="H341" s="4" t="s">
        <v>841</v>
      </c>
      <c r="I341" s="4" t="str">
        <f t="shared" si="169"/>
        <v>DPGE/SCGE</v>
      </c>
      <c r="J341" s="4" t="s">
        <v>305</v>
      </c>
      <c r="K341" s="4" t="s">
        <v>291</v>
      </c>
      <c r="L341" s="4" t="s">
        <v>309</v>
      </c>
      <c r="M341" s="4">
        <v>2069.0700000000002</v>
      </c>
      <c r="N341" s="4">
        <v>4941.18</v>
      </c>
      <c r="O341" s="1"/>
      <c r="P341" s="1"/>
      <c r="Q341" s="1"/>
      <c r="R341" s="1"/>
      <c r="S341" s="1"/>
      <c r="T341" s="1"/>
      <c r="U341" s="1"/>
      <c r="V341" s="1"/>
    </row>
    <row r="342" spans="1:22" ht="13.5" customHeight="1" x14ac:dyDescent="0.35">
      <c r="A342" s="4" t="str">
        <f t="shared" ref="A342:C342" si="342">A341</f>
        <v>Suape</v>
      </c>
      <c r="B342" s="4" t="str">
        <f t="shared" si="342"/>
        <v>Suape</v>
      </c>
      <c r="C342" s="4" t="str">
        <f t="shared" si="342"/>
        <v>PRESTAÇÃO DE SERVIÇO CONTINUADO DE VIGILÂNCIA ARMADA</v>
      </c>
      <c r="D342" s="4" t="s">
        <v>301</v>
      </c>
      <c r="E342" s="4">
        <v>2021</v>
      </c>
      <c r="F342" s="4" t="s">
        <v>302</v>
      </c>
      <c r="G342" s="4" t="str">
        <f t="shared" si="168"/>
        <v>15.195.617/0001-87</v>
      </c>
      <c r="H342" s="4" t="s">
        <v>842</v>
      </c>
      <c r="I342" s="4" t="str">
        <f t="shared" si="169"/>
        <v>DPGE/SCGE</v>
      </c>
      <c r="J342" s="4" t="s">
        <v>305</v>
      </c>
      <c r="K342" s="4" t="s">
        <v>291</v>
      </c>
      <c r="L342" s="4" t="s">
        <v>309</v>
      </c>
      <c r="M342" s="4">
        <v>2069.0700000000002</v>
      </c>
      <c r="N342" s="4">
        <v>4941.18</v>
      </c>
      <c r="O342" s="1"/>
      <c r="P342" s="1"/>
      <c r="Q342" s="1"/>
      <c r="R342" s="1"/>
      <c r="S342" s="1"/>
      <c r="T342" s="1"/>
      <c r="U342" s="1"/>
      <c r="V342" s="1"/>
    </row>
    <row r="343" spans="1:22" ht="13.5" customHeight="1" x14ac:dyDescent="0.35">
      <c r="A343" s="4" t="str">
        <f t="shared" ref="A343:C343" si="343">A342</f>
        <v>Suape</v>
      </c>
      <c r="B343" s="4" t="str">
        <f t="shared" si="343"/>
        <v>Suape</v>
      </c>
      <c r="C343" s="4" t="str">
        <f t="shared" si="343"/>
        <v>PRESTAÇÃO DE SERVIÇO CONTINUADO DE VIGILÂNCIA ARMADA</v>
      </c>
      <c r="D343" s="4" t="s">
        <v>301</v>
      </c>
      <c r="E343" s="4">
        <v>2021</v>
      </c>
      <c r="F343" s="4" t="s">
        <v>302</v>
      </c>
      <c r="G343" s="4" t="str">
        <f t="shared" si="168"/>
        <v>15.195.617/0001-87</v>
      </c>
      <c r="H343" s="4" t="s">
        <v>843</v>
      </c>
      <c r="I343" s="4" t="str">
        <f t="shared" si="169"/>
        <v>DPGE/SCGE</v>
      </c>
      <c r="J343" s="4" t="s">
        <v>305</v>
      </c>
      <c r="K343" s="4" t="s">
        <v>291</v>
      </c>
      <c r="L343" s="4" t="s">
        <v>306</v>
      </c>
      <c r="M343" s="4">
        <v>2069.0700000000002</v>
      </c>
      <c r="N343" s="4">
        <v>4941.18</v>
      </c>
      <c r="O343" s="1"/>
      <c r="P343" s="1"/>
      <c r="Q343" s="1"/>
      <c r="R343" s="1"/>
      <c r="S343" s="1"/>
      <c r="T343" s="1"/>
      <c r="U343" s="1"/>
      <c r="V343" s="1"/>
    </row>
    <row r="344" spans="1:22" ht="13.5" customHeight="1" x14ac:dyDescent="0.35">
      <c r="A344" s="4" t="str">
        <f t="shared" ref="A344:C344" si="344">A343</f>
        <v>Suape</v>
      </c>
      <c r="B344" s="4" t="str">
        <f t="shared" si="344"/>
        <v>Suape</v>
      </c>
      <c r="C344" s="4" t="str">
        <f t="shared" si="344"/>
        <v>PRESTAÇÃO DE SERVIÇO CONTINUADO DE VIGILÂNCIA ARMADA</v>
      </c>
      <c r="D344" s="4" t="s">
        <v>301</v>
      </c>
      <c r="E344" s="4">
        <v>2021</v>
      </c>
      <c r="F344" s="4" t="s">
        <v>302</v>
      </c>
      <c r="G344" s="4" t="str">
        <f t="shared" si="168"/>
        <v>15.195.617/0001-87</v>
      </c>
      <c r="H344" s="4" t="s">
        <v>844</v>
      </c>
      <c r="I344" s="4" t="str">
        <f t="shared" si="169"/>
        <v>DPGE/SCGE</v>
      </c>
      <c r="J344" s="4" t="s">
        <v>305</v>
      </c>
      <c r="K344" s="4" t="s">
        <v>291</v>
      </c>
      <c r="L344" s="4" t="s">
        <v>306</v>
      </c>
      <c r="M344" s="4">
        <v>1865.07</v>
      </c>
      <c r="N344" s="4">
        <v>4567.55</v>
      </c>
      <c r="O344" s="1"/>
      <c r="P344" s="1"/>
      <c r="Q344" s="1"/>
      <c r="R344" s="1"/>
      <c r="S344" s="1"/>
      <c r="T344" s="1"/>
      <c r="U344" s="1"/>
      <c r="V344" s="1"/>
    </row>
    <row r="345" spans="1:22" ht="13.5" customHeight="1" x14ac:dyDescent="0.35">
      <c r="A345" s="4" t="str">
        <f t="shared" ref="A345:C345" si="345">A344</f>
        <v>Suape</v>
      </c>
      <c r="B345" s="4" t="str">
        <f t="shared" si="345"/>
        <v>Suape</v>
      </c>
      <c r="C345" s="4" t="str">
        <f t="shared" si="345"/>
        <v>PRESTAÇÃO DE SERVIÇO CONTINUADO DE VIGILÂNCIA ARMADA</v>
      </c>
      <c r="D345" s="4" t="s">
        <v>301</v>
      </c>
      <c r="E345" s="4">
        <v>2021</v>
      </c>
      <c r="F345" s="4" t="s">
        <v>302</v>
      </c>
      <c r="G345" s="4" t="str">
        <f t="shared" si="168"/>
        <v>15.195.617/0001-87</v>
      </c>
      <c r="H345" s="4" t="s">
        <v>845</v>
      </c>
      <c r="I345" s="4" t="str">
        <f t="shared" si="169"/>
        <v>DPGE/SCGE</v>
      </c>
      <c r="J345" s="4" t="s">
        <v>305</v>
      </c>
      <c r="K345" s="4" t="s">
        <v>291</v>
      </c>
      <c r="L345" s="4" t="s">
        <v>306</v>
      </c>
      <c r="M345" s="4">
        <v>1865.07</v>
      </c>
      <c r="N345" s="4">
        <v>4567.55</v>
      </c>
      <c r="O345" s="1"/>
      <c r="P345" s="1"/>
      <c r="Q345" s="1"/>
      <c r="R345" s="1"/>
      <c r="S345" s="1"/>
      <c r="T345" s="1"/>
      <c r="U345" s="1"/>
      <c r="V345" s="1"/>
    </row>
    <row r="346" spans="1:22" ht="13.5" customHeight="1" x14ac:dyDescent="0.35">
      <c r="A346" s="4" t="str">
        <f t="shared" ref="A346:C346" si="346">A345</f>
        <v>Suape</v>
      </c>
      <c r="B346" s="4" t="str">
        <f t="shared" si="346"/>
        <v>Suape</v>
      </c>
      <c r="C346" s="4" t="str">
        <f t="shared" si="346"/>
        <v>PRESTAÇÃO DE SERVIÇO CONTINUADO DE VIGILÂNCIA ARMADA</v>
      </c>
      <c r="D346" s="4" t="s">
        <v>301</v>
      </c>
      <c r="E346" s="4">
        <v>2021</v>
      </c>
      <c r="F346" s="4" t="s">
        <v>302</v>
      </c>
      <c r="G346" s="4" t="str">
        <f t="shared" si="168"/>
        <v>15.195.617/0001-87</v>
      </c>
      <c r="H346" s="4" t="s">
        <v>846</v>
      </c>
      <c r="I346" s="4" t="str">
        <f t="shared" si="169"/>
        <v>DPGE/SCGE</v>
      </c>
      <c r="J346" s="4" t="s">
        <v>305</v>
      </c>
      <c r="K346" s="4" t="s">
        <v>291</v>
      </c>
      <c r="L346" s="4" t="s">
        <v>309</v>
      </c>
      <c r="M346" s="4">
        <v>1865.07</v>
      </c>
      <c r="N346" s="4">
        <v>4567.55</v>
      </c>
      <c r="O346" s="1"/>
      <c r="P346" s="1"/>
      <c r="Q346" s="1"/>
      <c r="R346" s="1"/>
      <c r="S346" s="1"/>
      <c r="T346" s="1"/>
      <c r="U346" s="1"/>
      <c r="V346" s="1"/>
    </row>
    <row r="347" spans="1:22" ht="13.5" customHeight="1" x14ac:dyDescent="0.35">
      <c r="A347" s="4" t="str">
        <f t="shared" ref="A347:C347" si="347">A346</f>
        <v>Suape</v>
      </c>
      <c r="B347" s="4" t="str">
        <f t="shared" si="347"/>
        <v>Suape</v>
      </c>
      <c r="C347" s="4" t="str">
        <f t="shared" si="347"/>
        <v>PRESTAÇÃO DE SERVIÇO CONTINUADO DE VIGILÂNCIA ARMADA</v>
      </c>
      <c r="D347" s="4" t="s">
        <v>301</v>
      </c>
      <c r="E347" s="4">
        <v>2021</v>
      </c>
      <c r="F347" s="4" t="s">
        <v>302</v>
      </c>
      <c r="G347" s="4" t="str">
        <f t="shared" si="168"/>
        <v>15.195.617/0001-87</v>
      </c>
      <c r="H347" s="4" t="s">
        <v>847</v>
      </c>
      <c r="I347" s="4" t="str">
        <f t="shared" si="169"/>
        <v>DPGE/SCGE</v>
      </c>
      <c r="J347" s="4" t="s">
        <v>305</v>
      </c>
      <c r="K347" s="4" t="s">
        <v>291</v>
      </c>
      <c r="L347" s="4" t="s">
        <v>309</v>
      </c>
      <c r="M347" s="4">
        <v>2069.0700000000002</v>
      </c>
      <c r="N347" s="4">
        <v>4941.18</v>
      </c>
      <c r="O347" s="1"/>
      <c r="P347" s="1"/>
      <c r="Q347" s="1"/>
      <c r="R347" s="1"/>
      <c r="S347" s="1"/>
      <c r="T347" s="1"/>
      <c r="U347" s="1"/>
      <c r="V347" s="1"/>
    </row>
    <row r="348" spans="1:22" ht="13.5" customHeight="1" x14ac:dyDescent="0.35">
      <c r="A348" s="4" t="str">
        <f t="shared" ref="A348:C348" si="348">A347</f>
        <v>Suape</v>
      </c>
      <c r="B348" s="4" t="str">
        <f t="shared" si="348"/>
        <v>Suape</v>
      </c>
      <c r="C348" s="4" t="str">
        <f t="shared" si="348"/>
        <v>PRESTAÇÃO DE SERVIÇO CONTINUADO DE VIGILÂNCIA ARMADA</v>
      </c>
      <c r="D348" s="4" t="s">
        <v>301</v>
      </c>
      <c r="E348" s="4">
        <v>2021</v>
      </c>
      <c r="F348" s="4" t="s">
        <v>302</v>
      </c>
      <c r="G348" s="4" t="str">
        <f t="shared" si="168"/>
        <v>15.195.617/0001-87</v>
      </c>
      <c r="H348" s="4" t="s">
        <v>848</v>
      </c>
      <c r="I348" s="4" t="str">
        <f t="shared" si="169"/>
        <v>DPGE/SCGE</v>
      </c>
      <c r="J348" s="4" t="s">
        <v>305</v>
      </c>
      <c r="K348" s="4" t="s">
        <v>291</v>
      </c>
      <c r="L348" s="4" t="s">
        <v>309</v>
      </c>
      <c r="M348" s="4">
        <v>2069.0700000000002</v>
      </c>
      <c r="N348" s="4">
        <v>4941.18</v>
      </c>
      <c r="O348" s="1"/>
      <c r="P348" s="1"/>
      <c r="Q348" s="1"/>
      <c r="R348" s="1"/>
      <c r="S348" s="1"/>
      <c r="T348" s="1"/>
      <c r="U348" s="1"/>
      <c r="V348" s="1"/>
    </row>
    <row r="349" spans="1:22" ht="13.5" customHeight="1" x14ac:dyDescent="0.35">
      <c r="A349" s="4" t="str">
        <f t="shared" ref="A349:C349" si="349">A348</f>
        <v>Suape</v>
      </c>
      <c r="B349" s="4" t="str">
        <f t="shared" si="349"/>
        <v>Suape</v>
      </c>
      <c r="C349" s="4" t="str">
        <f t="shared" si="349"/>
        <v>PRESTAÇÃO DE SERVIÇO CONTINUADO DE VIGILÂNCIA ARMADA</v>
      </c>
      <c r="D349" s="4" t="s">
        <v>301</v>
      </c>
      <c r="E349" s="4">
        <v>2021</v>
      </c>
      <c r="F349" s="4" t="s">
        <v>302</v>
      </c>
      <c r="G349" s="4" t="str">
        <f t="shared" si="168"/>
        <v>15.195.617/0001-87</v>
      </c>
      <c r="H349" s="4" t="s">
        <v>849</v>
      </c>
      <c r="I349" s="4" t="str">
        <f t="shared" si="169"/>
        <v>DPGE/SCGE</v>
      </c>
      <c r="J349" s="4" t="s">
        <v>305</v>
      </c>
      <c r="K349" s="4" t="s">
        <v>291</v>
      </c>
      <c r="L349" s="4" t="s">
        <v>309</v>
      </c>
      <c r="M349" s="4">
        <v>2069.0700000000002</v>
      </c>
      <c r="N349" s="4">
        <v>4941.18</v>
      </c>
      <c r="O349" s="1"/>
      <c r="P349" s="1"/>
      <c r="Q349" s="1"/>
      <c r="R349" s="1"/>
      <c r="S349" s="1"/>
      <c r="T349" s="1"/>
      <c r="U349" s="1"/>
      <c r="V349" s="1"/>
    </row>
    <row r="350" spans="1:22" ht="13.5" customHeight="1" x14ac:dyDescent="0.35">
      <c r="A350" s="4" t="str">
        <f t="shared" ref="A350:C350" si="350">A349</f>
        <v>Suape</v>
      </c>
      <c r="B350" s="4" t="str">
        <f t="shared" si="350"/>
        <v>Suape</v>
      </c>
      <c r="C350" s="4" t="str">
        <f t="shared" si="350"/>
        <v>PRESTAÇÃO DE SERVIÇO CONTINUADO DE VIGILÂNCIA ARMADA</v>
      </c>
      <c r="D350" s="4" t="s">
        <v>301</v>
      </c>
      <c r="E350" s="4">
        <v>2021</v>
      </c>
      <c r="F350" s="4" t="s">
        <v>302</v>
      </c>
      <c r="G350" s="4" t="str">
        <f t="shared" si="168"/>
        <v>15.195.617/0001-87</v>
      </c>
      <c r="H350" s="4" t="s">
        <v>850</v>
      </c>
      <c r="I350" s="4" t="str">
        <f t="shared" si="169"/>
        <v>DPGE/SCGE</v>
      </c>
      <c r="J350" s="4" t="s">
        <v>305</v>
      </c>
      <c r="K350" s="4" t="s">
        <v>291</v>
      </c>
      <c r="L350" s="4" t="s">
        <v>309</v>
      </c>
      <c r="M350" s="4">
        <v>1865.07</v>
      </c>
      <c r="N350" s="4">
        <v>4567.55</v>
      </c>
      <c r="O350" s="1"/>
      <c r="P350" s="1"/>
      <c r="Q350" s="1"/>
      <c r="R350" s="1"/>
      <c r="S350" s="1"/>
      <c r="T350" s="1"/>
      <c r="U350" s="1"/>
      <c r="V350" s="1"/>
    </row>
    <row r="351" spans="1:22" ht="13.5" customHeight="1" x14ac:dyDescent="0.35">
      <c r="A351" s="4" t="str">
        <f t="shared" ref="A351:C351" si="351">A350</f>
        <v>Suape</v>
      </c>
      <c r="B351" s="4" t="str">
        <f t="shared" si="351"/>
        <v>Suape</v>
      </c>
      <c r="C351" s="4" t="str">
        <f t="shared" si="351"/>
        <v>PRESTAÇÃO DE SERVIÇO CONTINUADO DE VIGILÂNCIA ARMADA</v>
      </c>
      <c r="D351" s="4" t="s">
        <v>301</v>
      </c>
      <c r="E351" s="4">
        <v>2021</v>
      </c>
      <c r="F351" s="4" t="s">
        <v>302</v>
      </c>
      <c r="G351" s="4" t="str">
        <f t="shared" si="168"/>
        <v>15.195.617/0001-87</v>
      </c>
      <c r="H351" s="4" t="s">
        <v>851</v>
      </c>
      <c r="I351" s="4" t="str">
        <f t="shared" si="169"/>
        <v>DPGE/SCGE</v>
      </c>
      <c r="J351" s="4" t="s">
        <v>305</v>
      </c>
      <c r="K351" s="4" t="s">
        <v>291</v>
      </c>
      <c r="L351" s="4" t="s">
        <v>306</v>
      </c>
      <c r="M351" s="4">
        <v>2069.0700000000002</v>
      </c>
      <c r="N351" s="4">
        <v>4941.18</v>
      </c>
      <c r="O351" s="1"/>
      <c r="P351" s="1"/>
      <c r="Q351" s="1"/>
      <c r="R351" s="1"/>
      <c r="S351" s="1"/>
      <c r="T351" s="1"/>
      <c r="U351" s="1"/>
      <c r="V351" s="1"/>
    </row>
    <row r="352" spans="1:22" ht="13.5" customHeight="1" x14ac:dyDescent="0.35">
      <c r="A352" s="4" t="str">
        <f t="shared" ref="A352:C352" si="352">A351</f>
        <v>Suape</v>
      </c>
      <c r="B352" s="4" t="str">
        <f t="shared" si="352"/>
        <v>Suape</v>
      </c>
      <c r="C352" s="4" t="str">
        <f t="shared" si="352"/>
        <v>PRESTAÇÃO DE SERVIÇO CONTINUADO DE VIGILÂNCIA ARMADA</v>
      </c>
      <c r="D352" s="4" t="s">
        <v>301</v>
      </c>
      <c r="E352" s="4">
        <v>2021</v>
      </c>
      <c r="F352" s="4" t="s">
        <v>302</v>
      </c>
      <c r="G352" s="4" t="str">
        <f t="shared" si="168"/>
        <v>15.195.617/0001-87</v>
      </c>
      <c r="H352" s="4" t="s">
        <v>852</v>
      </c>
      <c r="I352" s="4" t="str">
        <f t="shared" si="169"/>
        <v>DPGE/SCGE</v>
      </c>
      <c r="J352" s="4" t="s">
        <v>305</v>
      </c>
      <c r="K352" s="4" t="s">
        <v>291</v>
      </c>
      <c r="L352" s="4" t="s">
        <v>306</v>
      </c>
      <c r="M352" s="4">
        <v>2069.0700000000002</v>
      </c>
      <c r="N352" s="4">
        <v>4941.18</v>
      </c>
      <c r="O352" s="1"/>
      <c r="P352" s="1"/>
      <c r="Q352" s="1"/>
      <c r="R352" s="1"/>
      <c r="S352" s="1"/>
      <c r="T352" s="1"/>
      <c r="U352" s="1"/>
      <c r="V352" s="1"/>
    </row>
    <row r="353" spans="1:22" ht="13.5" customHeight="1" x14ac:dyDescent="0.35">
      <c r="A353" s="4" t="str">
        <f t="shared" ref="A353:C353" si="353">A352</f>
        <v>Suape</v>
      </c>
      <c r="B353" s="4" t="str">
        <f t="shared" si="353"/>
        <v>Suape</v>
      </c>
      <c r="C353" s="4" t="str">
        <f t="shared" si="353"/>
        <v>PRESTAÇÃO DE SERVIÇO CONTINUADO DE VIGILÂNCIA ARMADA</v>
      </c>
      <c r="D353" s="4" t="s">
        <v>301</v>
      </c>
      <c r="E353" s="4">
        <v>2021</v>
      </c>
      <c r="F353" s="4" t="s">
        <v>302</v>
      </c>
      <c r="G353" s="4" t="str">
        <f t="shared" si="168"/>
        <v>15.195.617/0001-87</v>
      </c>
      <c r="H353" s="4" t="s">
        <v>853</v>
      </c>
      <c r="I353" s="4" t="str">
        <f t="shared" si="169"/>
        <v>DPGE/SCGE</v>
      </c>
      <c r="J353" s="4" t="s">
        <v>305</v>
      </c>
      <c r="K353" s="4" t="s">
        <v>291</v>
      </c>
      <c r="L353" s="4" t="s">
        <v>309</v>
      </c>
      <c r="M353" s="4">
        <v>1865.07</v>
      </c>
      <c r="N353" s="4">
        <v>4567.55</v>
      </c>
      <c r="O353" s="1"/>
      <c r="P353" s="1"/>
      <c r="Q353" s="1"/>
      <c r="R353" s="1"/>
      <c r="S353" s="1"/>
      <c r="T353" s="1"/>
      <c r="U353" s="1"/>
      <c r="V353" s="1"/>
    </row>
    <row r="354" spans="1:22" ht="13.5" customHeight="1" x14ac:dyDescent="0.35">
      <c r="A354" s="4" t="str">
        <f t="shared" ref="A354:C354" si="354">A353</f>
        <v>Suape</v>
      </c>
      <c r="B354" s="4" t="str">
        <f t="shared" si="354"/>
        <v>Suape</v>
      </c>
      <c r="C354" s="4" t="str">
        <f t="shared" si="354"/>
        <v>PRESTAÇÃO DE SERVIÇO CONTINUADO DE VIGILÂNCIA ARMADA</v>
      </c>
      <c r="D354" s="4" t="s">
        <v>301</v>
      </c>
      <c r="E354" s="4">
        <v>2021</v>
      </c>
      <c r="F354" s="4" t="s">
        <v>302</v>
      </c>
      <c r="G354" s="4" t="str">
        <f t="shared" si="168"/>
        <v>15.195.617/0001-87</v>
      </c>
      <c r="H354" s="4" t="s">
        <v>854</v>
      </c>
      <c r="I354" s="4" t="str">
        <f t="shared" si="169"/>
        <v>DPGE/SCGE</v>
      </c>
      <c r="J354" s="4" t="s">
        <v>305</v>
      </c>
      <c r="K354" s="4" t="s">
        <v>291</v>
      </c>
      <c r="L354" s="4" t="s">
        <v>306</v>
      </c>
      <c r="M354" s="4">
        <v>1865.07</v>
      </c>
      <c r="N354" s="4">
        <v>4567.55</v>
      </c>
      <c r="O354" s="1"/>
      <c r="P354" s="1"/>
      <c r="Q354" s="1"/>
      <c r="R354" s="1"/>
      <c r="S354" s="1"/>
      <c r="T354" s="1"/>
      <c r="U354" s="1"/>
      <c r="V354" s="1"/>
    </row>
    <row r="355" spans="1:22" ht="13.5" customHeight="1" x14ac:dyDescent="0.35">
      <c r="A355" s="4" t="str">
        <f t="shared" ref="A355:C355" si="355">A354</f>
        <v>Suape</v>
      </c>
      <c r="B355" s="4" t="str">
        <f t="shared" si="355"/>
        <v>Suape</v>
      </c>
      <c r="C355" s="4" t="str">
        <f t="shared" si="355"/>
        <v>PRESTAÇÃO DE SERVIÇO CONTINUADO DE VIGILÂNCIA ARMADA</v>
      </c>
      <c r="D355" s="4" t="s">
        <v>301</v>
      </c>
      <c r="E355" s="4">
        <v>2021</v>
      </c>
      <c r="F355" s="4" t="s">
        <v>302</v>
      </c>
      <c r="G355" s="4" t="str">
        <f t="shared" si="168"/>
        <v>15.195.617/0001-87</v>
      </c>
      <c r="H355" s="4" t="s">
        <v>855</v>
      </c>
      <c r="I355" s="4" t="str">
        <f t="shared" si="169"/>
        <v>DPGE/SCGE</v>
      </c>
      <c r="J355" s="4" t="s">
        <v>305</v>
      </c>
      <c r="K355" s="4" t="s">
        <v>291</v>
      </c>
      <c r="L355" s="4" t="s">
        <v>306</v>
      </c>
      <c r="M355" s="4">
        <v>2069.0700000000002</v>
      </c>
      <c r="N355" s="4">
        <v>4941.18</v>
      </c>
      <c r="O355" s="1"/>
      <c r="P355" s="1"/>
      <c r="Q355" s="1"/>
      <c r="R355" s="1"/>
      <c r="S355" s="1"/>
      <c r="T355" s="1"/>
      <c r="U355" s="1"/>
      <c r="V355" s="1"/>
    </row>
    <row r="356" spans="1:22" ht="13.5" customHeight="1" x14ac:dyDescent="0.35">
      <c r="A356" s="4" t="str">
        <f t="shared" ref="A356:C356" si="356">A355</f>
        <v>Suape</v>
      </c>
      <c r="B356" s="4" t="str">
        <f t="shared" si="356"/>
        <v>Suape</v>
      </c>
      <c r="C356" s="4" t="str">
        <f t="shared" si="356"/>
        <v>PRESTAÇÃO DE SERVIÇO CONTINUADO DE VIGILÂNCIA ARMADA</v>
      </c>
      <c r="D356" s="4" t="s">
        <v>301</v>
      </c>
      <c r="E356" s="4">
        <v>2021</v>
      </c>
      <c r="F356" s="4" t="s">
        <v>302</v>
      </c>
      <c r="G356" s="4" t="str">
        <f t="shared" si="168"/>
        <v>15.195.617/0001-87</v>
      </c>
      <c r="H356" s="4" t="s">
        <v>856</v>
      </c>
      <c r="I356" s="4" t="str">
        <f t="shared" si="169"/>
        <v>DPGE/SCGE</v>
      </c>
      <c r="J356" s="4" t="s">
        <v>305</v>
      </c>
      <c r="K356" s="4" t="s">
        <v>291</v>
      </c>
      <c r="L356" s="4" t="s">
        <v>306</v>
      </c>
      <c r="M356" s="4">
        <v>1865.07</v>
      </c>
      <c r="N356" s="4">
        <v>4567.55</v>
      </c>
      <c r="O356" s="1"/>
      <c r="P356" s="1"/>
      <c r="Q356" s="1"/>
      <c r="R356" s="1"/>
      <c r="S356" s="1"/>
      <c r="T356" s="1"/>
      <c r="U356" s="1"/>
      <c r="V356" s="1"/>
    </row>
    <row r="357" spans="1:22" ht="13.5" customHeight="1" x14ac:dyDescent="0.35">
      <c r="A357" s="4" t="str">
        <f t="shared" ref="A357:C357" si="357">A356</f>
        <v>Suape</v>
      </c>
      <c r="B357" s="4" t="str">
        <f t="shared" si="357"/>
        <v>Suape</v>
      </c>
      <c r="C357" s="4" t="str">
        <f t="shared" si="357"/>
        <v>PRESTAÇÃO DE SERVIÇO CONTINUADO DE VIGILÂNCIA ARMADA</v>
      </c>
      <c r="D357" s="4" t="s">
        <v>301</v>
      </c>
      <c r="E357" s="4">
        <v>2021</v>
      </c>
      <c r="F357" s="4" t="s">
        <v>302</v>
      </c>
      <c r="G357" s="4" t="str">
        <f t="shared" si="168"/>
        <v>15.195.617/0001-87</v>
      </c>
      <c r="H357" s="4" t="s">
        <v>857</v>
      </c>
      <c r="I357" s="4" t="str">
        <f t="shared" si="169"/>
        <v>DPGE/SCGE</v>
      </c>
      <c r="J357" s="4" t="s">
        <v>305</v>
      </c>
      <c r="K357" s="4" t="s">
        <v>291</v>
      </c>
      <c r="L357" s="4" t="s">
        <v>306</v>
      </c>
      <c r="M357" s="4">
        <v>1865.07</v>
      </c>
      <c r="N357" s="4">
        <v>4567.55</v>
      </c>
      <c r="O357" s="1"/>
      <c r="P357" s="1"/>
      <c r="Q357" s="1"/>
      <c r="R357" s="1"/>
      <c r="S357" s="1"/>
      <c r="T357" s="1"/>
      <c r="U357" s="1"/>
      <c r="V357" s="1"/>
    </row>
    <row r="358" spans="1:22" ht="13.5" customHeight="1" x14ac:dyDescent="0.35">
      <c r="A358" s="4" t="str">
        <f t="shared" ref="A358:C358" si="358">A357</f>
        <v>Suape</v>
      </c>
      <c r="B358" s="4" t="str">
        <f t="shared" si="358"/>
        <v>Suape</v>
      </c>
      <c r="C358" s="4" t="str">
        <f t="shared" si="358"/>
        <v>PRESTAÇÃO DE SERVIÇO CONTINUADO DE VIGILÂNCIA ARMADA</v>
      </c>
      <c r="D358" s="4" t="s">
        <v>301</v>
      </c>
      <c r="E358" s="4">
        <v>2021</v>
      </c>
      <c r="F358" s="4" t="s">
        <v>302</v>
      </c>
      <c r="G358" s="4" t="str">
        <f t="shared" si="168"/>
        <v>15.195.617/0001-87</v>
      </c>
      <c r="H358" s="4" t="s">
        <v>858</v>
      </c>
      <c r="I358" s="4" t="str">
        <f t="shared" si="169"/>
        <v>DPGE/SCGE</v>
      </c>
      <c r="J358" s="4" t="s">
        <v>305</v>
      </c>
      <c r="K358" s="4" t="s">
        <v>291</v>
      </c>
      <c r="L358" s="4" t="s">
        <v>306</v>
      </c>
      <c r="M358" s="4">
        <v>1865.07</v>
      </c>
      <c r="N358" s="4">
        <v>4567.55</v>
      </c>
      <c r="O358" s="1"/>
      <c r="P358" s="1"/>
      <c r="Q358" s="1"/>
      <c r="R358" s="1"/>
      <c r="S358" s="1"/>
      <c r="T358" s="1"/>
      <c r="U358" s="1"/>
      <c r="V358" s="1"/>
    </row>
    <row r="359" spans="1:22" ht="13.5" customHeight="1" x14ac:dyDescent="0.35">
      <c r="A359" s="4" t="str">
        <f t="shared" ref="A359:C359" si="359">A358</f>
        <v>Suape</v>
      </c>
      <c r="B359" s="4" t="str">
        <f t="shared" si="359"/>
        <v>Suape</v>
      </c>
      <c r="C359" s="4" t="str">
        <f t="shared" si="359"/>
        <v>PRESTAÇÃO DE SERVIÇO CONTINUADO DE VIGILÂNCIA ARMADA</v>
      </c>
      <c r="D359" s="4" t="s">
        <v>301</v>
      </c>
      <c r="E359" s="4">
        <v>2021</v>
      </c>
      <c r="F359" s="4" t="s">
        <v>302</v>
      </c>
      <c r="G359" s="4" t="str">
        <f t="shared" si="168"/>
        <v>15.195.617/0001-87</v>
      </c>
      <c r="H359" s="4" t="s">
        <v>859</v>
      </c>
      <c r="I359" s="4" t="str">
        <f t="shared" si="169"/>
        <v>DPGE/SCGE</v>
      </c>
      <c r="J359" s="4" t="s">
        <v>305</v>
      </c>
      <c r="K359" s="4" t="s">
        <v>291</v>
      </c>
      <c r="L359" s="4" t="s">
        <v>306</v>
      </c>
      <c r="M359" s="4">
        <v>2069.0700000000002</v>
      </c>
      <c r="N359" s="4">
        <v>4941.18</v>
      </c>
      <c r="O359" s="1"/>
      <c r="P359" s="1"/>
      <c r="Q359" s="1"/>
      <c r="R359" s="1"/>
      <c r="S359" s="1"/>
      <c r="T359" s="1"/>
      <c r="U359" s="1"/>
      <c r="V359" s="1"/>
    </row>
    <row r="360" spans="1:22" ht="13.5" customHeight="1" x14ac:dyDescent="0.35">
      <c r="A360" s="4" t="str">
        <f t="shared" ref="A360:C360" si="360">A359</f>
        <v>Suape</v>
      </c>
      <c r="B360" s="4" t="str">
        <f t="shared" si="360"/>
        <v>Suape</v>
      </c>
      <c r="C360" s="4" t="str">
        <f t="shared" si="360"/>
        <v>PRESTAÇÃO DE SERVIÇO CONTINUADO DE VIGILÂNCIA ARMADA</v>
      </c>
      <c r="D360" s="4" t="s">
        <v>301</v>
      </c>
      <c r="E360" s="4">
        <v>2021</v>
      </c>
      <c r="F360" s="4" t="s">
        <v>302</v>
      </c>
      <c r="G360" s="4" t="str">
        <f t="shared" si="168"/>
        <v>15.195.617/0001-87</v>
      </c>
      <c r="H360" s="4" t="s">
        <v>860</v>
      </c>
      <c r="I360" s="4" t="str">
        <f t="shared" si="169"/>
        <v>DPGE/SCGE</v>
      </c>
      <c r="J360" s="4" t="s">
        <v>305</v>
      </c>
      <c r="K360" s="4" t="s">
        <v>291</v>
      </c>
      <c r="L360" s="4" t="s">
        <v>309</v>
      </c>
      <c r="M360" s="4">
        <v>1865.07</v>
      </c>
      <c r="N360" s="4">
        <v>4567.55</v>
      </c>
      <c r="O360" s="1"/>
      <c r="P360" s="1"/>
      <c r="Q360" s="1"/>
      <c r="R360" s="1"/>
      <c r="S360" s="1"/>
      <c r="T360" s="1"/>
      <c r="U360" s="1"/>
      <c r="V360" s="1"/>
    </row>
    <row r="361" spans="1:22" ht="13.5" customHeight="1" x14ac:dyDescent="0.35">
      <c r="A361" s="4" t="str">
        <f t="shared" ref="A361:C361" si="361">A360</f>
        <v>Suape</v>
      </c>
      <c r="B361" s="4" t="str">
        <f t="shared" si="361"/>
        <v>Suape</v>
      </c>
      <c r="C361" s="4" t="str">
        <f t="shared" si="361"/>
        <v>PRESTAÇÃO DE SERVIÇO CONTINUADO DE VIGILÂNCIA ARMADA</v>
      </c>
      <c r="D361" s="4" t="s">
        <v>301</v>
      </c>
      <c r="E361" s="4">
        <v>2021</v>
      </c>
      <c r="F361" s="4" t="s">
        <v>302</v>
      </c>
      <c r="G361" s="4" t="str">
        <f t="shared" si="168"/>
        <v>15.195.617/0001-87</v>
      </c>
      <c r="H361" s="4" t="s">
        <v>861</v>
      </c>
      <c r="I361" s="4" t="str">
        <f t="shared" si="169"/>
        <v>DPGE/SCGE</v>
      </c>
      <c r="J361" s="4" t="s">
        <v>305</v>
      </c>
      <c r="K361" s="4" t="s">
        <v>291</v>
      </c>
      <c r="L361" s="4" t="s">
        <v>306</v>
      </c>
      <c r="M361" s="4">
        <v>1865.07</v>
      </c>
      <c r="N361" s="4">
        <v>4567.55</v>
      </c>
      <c r="O361" s="1"/>
      <c r="P361" s="1"/>
      <c r="Q361" s="1"/>
      <c r="R361" s="1"/>
      <c r="S361" s="1"/>
      <c r="T361" s="1"/>
      <c r="U361" s="1"/>
      <c r="V361" s="1"/>
    </row>
    <row r="362" spans="1:22" ht="13.5" customHeight="1" x14ac:dyDescent="0.35">
      <c r="A362" s="4" t="str">
        <f t="shared" ref="A362:C362" si="362">A361</f>
        <v>Suape</v>
      </c>
      <c r="B362" s="4" t="str">
        <f t="shared" si="362"/>
        <v>Suape</v>
      </c>
      <c r="C362" s="4" t="str">
        <f t="shared" si="362"/>
        <v>PRESTAÇÃO DE SERVIÇO CONTINUADO DE VIGILÂNCIA ARMADA</v>
      </c>
      <c r="D362" s="4" t="s">
        <v>301</v>
      </c>
      <c r="E362" s="4">
        <v>2021</v>
      </c>
      <c r="F362" s="4" t="s">
        <v>302</v>
      </c>
      <c r="G362" s="4" t="str">
        <f t="shared" si="168"/>
        <v>15.195.617/0001-87</v>
      </c>
      <c r="H362" s="4" t="s">
        <v>862</v>
      </c>
      <c r="I362" s="4" t="str">
        <f t="shared" si="169"/>
        <v>DPGE/SCGE</v>
      </c>
      <c r="J362" s="4" t="s">
        <v>305</v>
      </c>
      <c r="K362" s="4" t="s">
        <v>291</v>
      </c>
      <c r="L362" s="4" t="s">
        <v>306</v>
      </c>
      <c r="M362" s="4">
        <v>1865.07</v>
      </c>
      <c r="N362" s="4">
        <v>4567.55</v>
      </c>
      <c r="O362" s="1"/>
      <c r="P362" s="1"/>
      <c r="Q362" s="1"/>
      <c r="R362" s="1"/>
      <c r="S362" s="1"/>
      <c r="T362" s="1"/>
      <c r="U362" s="1"/>
      <c r="V362" s="1"/>
    </row>
    <row r="363" spans="1:22" ht="13.5" customHeight="1" x14ac:dyDescent="0.35">
      <c r="A363" s="4" t="str">
        <f t="shared" ref="A363:C363" si="363">A362</f>
        <v>Suape</v>
      </c>
      <c r="B363" s="4" t="str">
        <f t="shared" si="363"/>
        <v>Suape</v>
      </c>
      <c r="C363" s="4" t="str">
        <f t="shared" si="363"/>
        <v>PRESTAÇÃO DE SERVIÇO CONTINUADO DE VIGILÂNCIA ARMADA</v>
      </c>
      <c r="D363" s="4" t="s">
        <v>301</v>
      </c>
      <c r="E363" s="4">
        <v>2021</v>
      </c>
      <c r="F363" s="4" t="s">
        <v>302</v>
      </c>
      <c r="G363" s="4" t="str">
        <f t="shared" si="168"/>
        <v>15.195.617/0001-87</v>
      </c>
      <c r="H363" s="4" t="s">
        <v>863</v>
      </c>
      <c r="I363" s="4" t="str">
        <f t="shared" si="169"/>
        <v>DPGE/SCGE</v>
      </c>
      <c r="J363" s="4" t="s">
        <v>305</v>
      </c>
      <c r="K363" s="4" t="s">
        <v>291</v>
      </c>
      <c r="L363" s="4" t="s">
        <v>306</v>
      </c>
      <c r="M363" s="4">
        <v>1865.07</v>
      </c>
      <c r="N363" s="4">
        <v>4567.55</v>
      </c>
      <c r="O363" s="1"/>
      <c r="P363" s="1"/>
      <c r="Q363" s="1"/>
      <c r="R363" s="1"/>
      <c r="S363" s="1"/>
      <c r="T363" s="1"/>
      <c r="U363" s="1"/>
      <c r="V363" s="1"/>
    </row>
    <row r="364" spans="1:22" ht="13.5" customHeight="1" x14ac:dyDescent="0.35">
      <c r="A364" s="4" t="str">
        <f t="shared" ref="A364:C364" si="364">A363</f>
        <v>Suape</v>
      </c>
      <c r="B364" s="4" t="str">
        <f t="shared" si="364"/>
        <v>Suape</v>
      </c>
      <c r="C364" s="4" t="str">
        <f t="shared" si="364"/>
        <v>PRESTAÇÃO DE SERVIÇO CONTINUADO DE VIGILÂNCIA ARMADA</v>
      </c>
      <c r="D364" s="4" t="s">
        <v>301</v>
      </c>
      <c r="E364" s="4">
        <v>2021</v>
      </c>
      <c r="F364" s="4" t="s">
        <v>302</v>
      </c>
      <c r="G364" s="4" t="str">
        <f t="shared" si="168"/>
        <v>15.195.617/0001-87</v>
      </c>
      <c r="H364" s="4" t="s">
        <v>864</v>
      </c>
      <c r="I364" s="4" t="str">
        <f t="shared" si="169"/>
        <v>DPGE/SCGE</v>
      </c>
      <c r="J364" s="4" t="s">
        <v>305</v>
      </c>
      <c r="K364" s="4" t="s">
        <v>291</v>
      </c>
      <c r="L364" s="4" t="s">
        <v>306</v>
      </c>
      <c r="M364" s="4">
        <v>2069.0700000000002</v>
      </c>
      <c r="N364" s="4">
        <v>4941.18</v>
      </c>
      <c r="O364" s="1"/>
      <c r="P364" s="1"/>
      <c r="Q364" s="1"/>
      <c r="R364" s="1"/>
      <c r="S364" s="1"/>
      <c r="T364" s="1"/>
      <c r="U364" s="1"/>
      <c r="V364" s="1"/>
    </row>
    <row r="365" spans="1:22" ht="13.5" customHeight="1" x14ac:dyDescent="0.35">
      <c r="A365" s="4" t="str">
        <f t="shared" ref="A365:C365" si="365">A364</f>
        <v>Suape</v>
      </c>
      <c r="B365" s="4" t="str">
        <f t="shared" si="365"/>
        <v>Suape</v>
      </c>
      <c r="C365" s="4" t="str">
        <f t="shared" si="365"/>
        <v>PRESTAÇÃO DE SERVIÇO CONTINUADO DE VIGILÂNCIA ARMADA</v>
      </c>
      <c r="D365" s="4" t="s">
        <v>301</v>
      </c>
      <c r="E365" s="4">
        <v>2021</v>
      </c>
      <c r="F365" s="4" t="s">
        <v>302</v>
      </c>
      <c r="G365" s="4" t="str">
        <f t="shared" si="168"/>
        <v>15.195.617/0001-87</v>
      </c>
      <c r="H365" s="4" t="s">
        <v>865</v>
      </c>
      <c r="I365" s="4" t="str">
        <f t="shared" si="169"/>
        <v>DPGE/SCGE</v>
      </c>
      <c r="J365" s="4" t="s">
        <v>305</v>
      </c>
      <c r="K365" s="4" t="s">
        <v>291</v>
      </c>
      <c r="L365" s="4" t="s">
        <v>309</v>
      </c>
      <c r="M365" s="4">
        <v>1865.07</v>
      </c>
      <c r="N365" s="4">
        <v>4941.18</v>
      </c>
      <c r="O365" s="1"/>
      <c r="P365" s="1"/>
      <c r="Q365" s="1"/>
      <c r="R365" s="1"/>
      <c r="S365" s="1"/>
      <c r="T365" s="1"/>
      <c r="U365" s="1"/>
      <c r="V365" s="1"/>
    </row>
    <row r="366" spans="1:22" ht="13.5" customHeight="1" x14ac:dyDescent="0.35">
      <c r="A366" s="4" t="str">
        <f t="shared" ref="A366:C366" si="366">A365</f>
        <v>Suape</v>
      </c>
      <c r="B366" s="4" t="str">
        <f t="shared" si="366"/>
        <v>Suape</v>
      </c>
      <c r="C366" s="4" t="str">
        <f t="shared" si="366"/>
        <v>PRESTAÇÃO DE SERVIÇO CONTINUADO DE VIGILÂNCIA ARMADA</v>
      </c>
      <c r="D366" s="4" t="s">
        <v>301</v>
      </c>
      <c r="E366" s="4">
        <v>2021</v>
      </c>
      <c r="F366" s="4" t="s">
        <v>302</v>
      </c>
      <c r="G366" s="4" t="str">
        <f t="shared" si="168"/>
        <v>15.195.617/0001-87</v>
      </c>
      <c r="H366" s="4" t="s">
        <v>866</v>
      </c>
      <c r="I366" s="4" t="str">
        <f t="shared" si="169"/>
        <v>DPGE/SCGE</v>
      </c>
      <c r="J366" s="4" t="s">
        <v>305</v>
      </c>
      <c r="K366" s="4" t="s">
        <v>291</v>
      </c>
      <c r="L366" s="4" t="s">
        <v>309</v>
      </c>
      <c r="M366" s="4">
        <v>1865.07</v>
      </c>
      <c r="N366" s="4">
        <v>4567.55</v>
      </c>
      <c r="O366" s="1"/>
      <c r="P366" s="1"/>
      <c r="Q366" s="1"/>
      <c r="R366" s="1"/>
      <c r="S366" s="1"/>
      <c r="T366" s="1"/>
      <c r="U366" s="1"/>
      <c r="V366" s="1"/>
    </row>
    <row r="367" spans="1:22" ht="13.5" customHeight="1" x14ac:dyDescent="0.35">
      <c r="A367" s="4" t="str">
        <f t="shared" ref="A367:C367" si="367">A366</f>
        <v>Suape</v>
      </c>
      <c r="B367" s="4" t="str">
        <f t="shared" si="367"/>
        <v>Suape</v>
      </c>
      <c r="C367" s="4" t="str">
        <f t="shared" si="367"/>
        <v>PRESTAÇÃO DE SERVIÇO CONTINUADO DE VIGILÂNCIA ARMADA</v>
      </c>
      <c r="D367" s="4" t="s">
        <v>301</v>
      </c>
      <c r="E367" s="4">
        <v>2021</v>
      </c>
      <c r="F367" s="4" t="s">
        <v>302</v>
      </c>
      <c r="G367" s="4" t="str">
        <f t="shared" si="168"/>
        <v>15.195.617/0001-87</v>
      </c>
      <c r="H367" s="4" t="s">
        <v>867</v>
      </c>
      <c r="I367" s="4" t="str">
        <f t="shared" si="169"/>
        <v>DPGE/SCGE</v>
      </c>
      <c r="J367" s="4" t="s">
        <v>305</v>
      </c>
      <c r="K367" s="4" t="s">
        <v>291</v>
      </c>
      <c r="L367" s="4" t="s">
        <v>306</v>
      </c>
      <c r="M367" s="4">
        <v>2069.0700000000002</v>
      </c>
      <c r="N367" s="4">
        <v>4941.18</v>
      </c>
      <c r="O367" s="1"/>
      <c r="P367" s="1"/>
      <c r="Q367" s="1"/>
      <c r="R367" s="1"/>
      <c r="S367" s="1"/>
      <c r="T367" s="1"/>
      <c r="U367" s="1"/>
      <c r="V367" s="1"/>
    </row>
    <row r="368" spans="1:22" ht="13.5" customHeight="1" x14ac:dyDescent="0.35">
      <c r="A368" s="4" t="str">
        <f t="shared" ref="A368:C368" si="368">A367</f>
        <v>Suape</v>
      </c>
      <c r="B368" s="4" t="str">
        <f t="shared" si="368"/>
        <v>Suape</v>
      </c>
      <c r="C368" s="4" t="str">
        <f t="shared" si="368"/>
        <v>PRESTAÇÃO DE SERVIÇO CONTINUADO DE VIGILÂNCIA ARMADA</v>
      </c>
      <c r="D368" s="4" t="s">
        <v>301</v>
      </c>
      <c r="E368" s="4">
        <v>2021</v>
      </c>
      <c r="F368" s="4" t="s">
        <v>302</v>
      </c>
      <c r="G368" s="4" t="str">
        <f t="shared" si="168"/>
        <v>15.195.617/0001-87</v>
      </c>
      <c r="H368" s="4" t="s">
        <v>868</v>
      </c>
      <c r="I368" s="4" t="str">
        <f t="shared" si="169"/>
        <v>DPGE/SCGE</v>
      </c>
      <c r="J368" s="4" t="s">
        <v>305</v>
      </c>
      <c r="K368" s="4" t="s">
        <v>291</v>
      </c>
      <c r="L368" s="4" t="s">
        <v>306</v>
      </c>
      <c r="M368" s="4">
        <v>1865.07</v>
      </c>
      <c r="N368" s="4">
        <v>4567.55</v>
      </c>
      <c r="O368" s="1"/>
      <c r="P368" s="1"/>
      <c r="Q368" s="1"/>
      <c r="R368" s="1"/>
      <c r="S368" s="1"/>
      <c r="T368" s="1"/>
      <c r="U368" s="1"/>
      <c r="V368" s="1"/>
    </row>
    <row r="369" spans="1:22" ht="13.5" customHeight="1" x14ac:dyDescent="0.35">
      <c r="A369" s="4" t="str">
        <f t="shared" ref="A369:C369" si="369">A368</f>
        <v>Suape</v>
      </c>
      <c r="B369" s="4" t="str">
        <f t="shared" si="369"/>
        <v>Suape</v>
      </c>
      <c r="C369" s="4" t="str">
        <f t="shared" si="369"/>
        <v>PRESTAÇÃO DE SERVIÇO CONTINUADO DE VIGILÂNCIA ARMADA</v>
      </c>
      <c r="D369" s="4" t="s">
        <v>301</v>
      </c>
      <c r="E369" s="4">
        <v>2021</v>
      </c>
      <c r="F369" s="4" t="s">
        <v>302</v>
      </c>
      <c r="G369" s="4" t="str">
        <f t="shared" si="168"/>
        <v>15.195.617/0001-87</v>
      </c>
      <c r="H369" s="4" t="s">
        <v>869</v>
      </c>
      <c r="I369" s="4" t="str">
        <f t="shared" si="169"/>
        <v>DPGE/SCGE</v>
      </c>
      <c r="J369" s="4" t="s">
        <v>305</v>
      </c>
      <c r="K369" s="4" t="s">
        <v>291</v>
      </c>
      <c r="L369" s="4" t="s">
        <v>309</v>
      </c>
      <c r="M369" s="4">
        <v>2069.0700000000002</v>
      </c>
      <c r="N369" s="4">
        <v>4941.18</v>
      </c>
      <c r="O369" s="1"/>
      <c r="P369" s="1"/>
      <c r="Q369" s="1"/>
      <c r="R369" s="1"/>
      <c r="S369" s="1"/>
      <c r="T369" s="1"/>
      <c r="U369" s="1"/>
      <c r="V369" s="1"/>
    </row>
    <row r="370" spans="1:22" ht="13.5" customHeight="1" x14ac:dyDescent="0.35">
      <c r="A370" s="4" t="str">
        <f t="shared" ref="A370:C370" si="370">A369</f>
        <v>Suape</v>
      </c>
      <c r="B370" s="4" t="str">
        <f t="shared" si="370"/>
        <v>Suape</v>
      </c>
      <c r="C370" s="4" t="str">
        <f t="shared" si="370"/>
        <v>PRESTAÇÃO DE SERVIÇO CONTINUADO DE VIGILÂNCIA ARMADA</v>
      </c>
      <c r="D370" s="4" t="s">
        <v>301</v>
      </c>
      <c r="E370" s="4">
        <v>2021</v>
      </c>
      <c r="F370" s="4" t="s">
        <v>302</v>
      </c>
      <c r="G370" s="4" t="str">
        <f t="shared" si="168"/>
        <v>15.195.617/0001-87</v>
      </c>
      <c r="H370" s="4" t="s">
        <v>870</v>
      </c>
      <c r="I370" s="4" t="str">
        <f t="shared" si="169"/>
        <v>DPGE/SCGE</v>
      </c>
      <c r="J370" s="4" t="s">
        <v>305</v>
      </c>
      <c r="K370" s="4" t="s">
        <v>291</v>
      </c>
      <c r="L370" s="4" t="s">
        <v>306</v>
      </c>
      <c r="M370" s="4">
        <v>1865.07</v>
      </c>
      <c r="N370" s="4">
        <v>4567.55</v>
      </c>
      <c r="O370" s="1"/>
      <c r="P370" s="1"/>
      <c r="Q370" s="1"/>
      <c r="R370" s="1"/>
      <c r="S370" s="1"/>
      <c r="T370" s="1"/>
      <c r="U370" s="1"/>
      <c r="V370" s="1"/>
    </row>
    <row r="371" spans="1:22" ht="13.5" customHeight="1" x14ac:dyDescent="0.35">
      <c r="A371" s="4" t="str">
        <f t="shared" ref="A371:C371" si="371">A370</f>
        <v>Suape</v>
      </c>
      <c r="B371" s="4" t="str">
        <f t="shared" si="371"/>
        <v>Suape</v>
      </c>
      <c r="C371" s="4" t="str">
        <f t="shared" si="371"/>
        <v>PRESTAÇÃO DE SERVIÇO CONTINUADO DE VIGILÂNCIA ARMADA</v>
      </c>
      <c r="D371" s="4" t="s">
        <v>301</v>
      </c>
      <c r="E371" s="4">
        <v>2021</v>
      </c>
      <c r="F371" s="4" t="s">
        <v>302</v>
      </c>
      <c r="G371" s="4" t="str">
        <f t="shared" si="168"/>
        <v>15.195.617/0001-87</v>
      </c>
      <c r="H371" s="4" t="s">
        <v>871</v>
      </c>
      <c r="I371" s="4" t="str">
        <f t="shared" si="169"/>
        <v>DPGE/SCGE</v>
      </c>
      <c r="J371" s="4" t="s">
        <v>305</v>
      </c>
      <c r="K371" s="4" t="s">
        <v>291</v>
      </c>
      <c r="L371" s="4" t="s">
        <v>306</v>
      </c>
      <c r="M371" s="4">
        <v>1865.07</v>
      </c>
      <c r="N371" s="4">
        <v>4567.55</v>
      </c>
      <c r="O371" s="1"/>
      <c r="P371" s="1"/>
      <c r="Q371" s="1"/>
      <c r="R371" s="1"/>
      <c r="S371" s="1"/>
      <c r="T371" s="1"/>
      <c r="U371" s="1"/>
      <c r="V371" s="1"/>
    </row>
    <row r="372" spans="1:22" ht="13.5" customHeight="1" x14ac:dyDescent="0.35">
      <c r="A372" s="4" t="str">
        <f t="shared" ref="A372:C372" si="372">A371</f>
        <v>Suape</v>
      </c>
      <c r="B372" s="4" t="str">
        <f t="shared" si="372"/>
        <v>Suape</v>
      </c>
      <c r="C372" s="4" t="str">
        <f t="shared" si="372"/>
        <v>PRESTAÇÃO DE SERVIÇO CONTINUADO DE VIGILÂNCIA ARMADA</v>
      </c>
      <c r="D372" s="4" t="s">
        <v>301</v>
      </c>
      <c r="E372" s="4">
        <v>2021</v>
      </c>
      <c r="F372" s="4" t="s">
        <v>302</v>
      </c>
      <c r="G372" s="4" t="str">
        <f t="shared" si="168"/>
        <v>15.195.617/0001-87</v>
      </c>
      <c r="H372" s="4" t="s">
        <v>872</v>
      </c>
      <c r="I372" s="4" t="str">
        <f t="shared" si="169"/>
        <v>DPGE/SCGE</v>
      </c>
      <c r="J372" s="4" t="s">
        <v>305</v>
      </c>
      <c r="K372" s="4" t="s">
        <v>291</v>
      </c>
      <c r="L372" s="4" t="s">
        <v>309</v>
      </c>
      <c r="M372" s="4">
        <v>2069.0700000000002</v>
      </c>
      <c r="N372" s="4">
        <v>4941.18</v>
      </c>
      <c r="O372" s="1"/>
      <c r="P372" s="1"/>
      <c r="Q372" s="1"/>
      <c r="R372" s="1"/>
      <c r="S372" s="1"/>
      <c r="T372" s="1"/>
      <c r="U372" s="1"/>
      <c r="V372" s="1"/>
    </row>
    <row r="373" spans="1:22" ht="13.5" customHeight="1" x14ac:dyDescent="0.35">
      <c r="A373" s="4" t="str">
        <f t="shared" ref="A373:C373" si="373">A372</f>
        <v>Suape</v>
      </c>
      <c r="B373" s="4" t="str">
        <f t="shared" si="373"/>
        <v>Suape</v>
      </c>
      <c r="C373" s="4" t="str">
        <f t="shared" si="373"/>
        <v>PRESTAÇÃO DE SERVIÇO CONTINUADO DE VIGILÂNCIA ARMADA</v>
      </c>
      <c r="D373" s="4" t="s">
        <v>301</v>
      </c>
      <c r="E373" s="4">
        <v>2021</v>
      </c>
      <c r="F373" s="4" t="s">
        <v>302</v>
      </c>
      <c r="G373" s="4" t="str">
        <f t="shared" si="168"/>
        <v>15.195.617/0001-87</v>
      </c>
      <c r="H373" s="4" t="s">
        <v>873</v>
      </c>
      <c r="I373" s="4" t="str">
        <f t="shared" si="169"/>
        <v>DPGE/SCGE</v>
      </c>
      <c r="J373" s="4" t="s">
        <v>305</v>
      </c>
      <c r="K373" s="4" t="s">
        <v>291</v>
      </c>
      <c r="L373" s="4" t="s">
        <v>309</v>
      </c>
      <c r="M373" s="4">
        <v>1865.07</v>
      </c>
      <c r="N373" s="4">
        <v>4567.55</v>
      </c>
      <c r="O373" s="1"/>
      <c r="P373" s="1"/>
      <c r="Q373" s="1"/>
      <c r="R373" s="1"/>
      <c r="S373" s="1"/>
      <c r="T373" s="1"/>
      <c r="U373" s="1"/>
      <c r="V373" s="1"/>
    </row>
    <row r="374" spans="1:22" ht="13.5" customHeight="1" x14ac:dyDescent="0.35">
      <c r="A374" s="4" t="str">
        <f t="shared" ref="A374:C374" si="374">A373</f>
        <v>Suape</v>
      </c>
      <c r="B374" s="4" t="str">
        <f t="shared" si="374"/>
        <v>Suape</v>
      </c>
      <c r="C374" s="4" t="str">
        <f t="shared" si="374"/>
        <v>PRESTAÇÃO DE SERVIÇO CONTINUADO DE VIGILÂNCIA ARMADA</v>
      </c>
      <c r="D374" s="4" t="s">
        <v>301</v>
      </c>
      <c r="E374" s="4">
        <v>2021</v>
      </c>
      <c r="F374" s="4" t="s">
        <v>302</v>
      </c>
      <c r="G374" s="4" t="str">
        <f t="shared" si="168"/>
        <v>15.195.617/0001-87</v>
      </c>
      <c r="H374" s="4" t="s">
        <v>874</v>
      </c>
      <c r="I374" s="4" t="str">
        <f t="shared" si="169"/>
        <v>DPGE/SCGE</v>
      </c>
      <c r="J374" s="4" t="s">
        <v>305</v>
      </c>
      <c r="K374" s="4" t="s">
        <v>291</v>
      </c>
      <c r="L374" s="4" t="s">
        <v>309</v>
      </c>
      <c r="M374" s="4">
        <v>2069.0700000000002</v>
      </c>
      <c r="N374" s="4">
        <v>4941.18</v>
      </c>
      <c r="O374" s="1"/>
      <c r="P374" s="1"/>
      <c r="Q374" s="1"/>
      <c r="R374" s="1"/>
      <c r="S374" s="1"/>
      <c r="T374" s="1"/>
      <c r="U374" s="1"/>
      <c r="V374" s="1"/>
    </row>
    <row r="375" spans="1:22" ht="13.5" customHeight="1" x14ac:dyDescent="0.35">
      <c r="A375" s="4" t="str">
        <f t="shared" ref="A375:C375" si="375">A374</f>
        <v>Suape</v>
      </c>
      <c r="B375" s="4" t="str">
        <f t="shared" si="375"/>
        <v>Suape</v>
      </c>
      <c r="C375" s="4" t="str">
        <f t="shared" si="375"/>
        <v>PRESTAÇÃO DE SERVIÇO CONTINUADO DE VIGILÂNCIA ARMADA</v>
      </c>
      <c r="D375" s="4" t="s">
        <v>301</v>
      </c>
      <c r="E375" s="4">
        <v>2021</v>
      </c>
      <c r="F375" s="4" t="s">
        <v>302</v>
      </c>
      <c r="G375" s="4" t="str">
        <f t="shared" si="168"/>
        <v>15.195.617/0001-87</v>
      </c>
      <c r="H375" s="4" t="s">
        <v>875</v>
      </c>
      <c r="I375" s="4" t="str">
        <f t="shared" si="169"/>
        <v>DPGE/SCGE</v>
      </c>
      <c r="J375" s="4" t="s">
        <v>305</v>
      </c>
      <c r="K375" s="4" t="s">
        <v>291</v>
      </c>
      <c r="L375" s="4" t="s">
        <v>306</v>
      </c>
      <c r="M375" s="4">
        <v>2069.0700000000002</v>
      </c>
      <c r="N375" s="4">
        <v>4941.18</v>
      </c>
      <c r="O375" s="1"/>
      <c r="P375" s="1"/>
      <c r="Q375" s="1"/>
      <c r="R375" s="1"/>
      <c r="S375" s="1"/>
      <c r="T375" s="1"/>
      <c r="U375" s="1"/>
      <c r="V375" s="1"/>
    </row>
    <row r="376" spans="1:22" ht="13.5" customHeight="1" x14ac:dyDescent="0.35">
      <c r="A376" s="4" t="str">
        <f t="shared" ref="A376:C376" si="376">A375</f>
        <v>Suape</v>
      </c>
      <c r="B376" s="4" t="str">
        <f t="shared" si="376"/>
        <v>Suape</v>
      </c>
      <c r="C376" s="4" t="str">
        <f t="shared" si="376"/>
        <v>PRESTAÇÃO DE SERVIÇO CONTINUADO DE VIGILÂNCIA ARMADA</v>
      </c>
      <c r="D376" s="4" t="s">
        <v>301</v>
      </c>
      <c r="E376" s="4">
        <v>2021</v>
      </c>
      <c r="F376" s="4" t="s">
        <v>302</v>
      </c>
      <c r="G376" s="4" t="str">
        <f t="shared" si="168"/>
        <v>15.195.617/0001-87</v>
      </c>
      <c r="H376" s="4" t="s">
        <v>876</v>
      </c>
      <c r="I376" s="4" t="str">
        <f t="shared" si="169"/>
        <v>DPGE/SCGE</v>
      </c>
      <c r="J376" s="4" t="s">
        <v>305</v>
      </c>
      <c r="K376" s="4" t="s">
        <v>291</v>
      </c>
      <c r="L376" s="4" t="s">
        <v>306</v>
      </c>
      <c r="M376" s="4">
        <v>1865.07</v>
      </c>
      <c r="N376" s="4">
        <v>4567.55</v>
      </c>
      <c r="O376" s="1"/>
      <c r="P376" s="1"/>
      <c r="Q376" s="1"/>
      <c r="R376" s="1"/>
      <c r="S376" s="1"/>
      <c r="T376" s="1"/>
      <c r="U376" s="1"/>
      <c r="V376" s="1"/>
    </row>
    <row r="377" spans="1:22" ht="13.5" customHeight="1" x14ac:dyDescent="0.35">
      <c r="A377" s="4" t="str">
        <f t="shared" ref="A377:C377" si="377">A374</f>
        <v>Suape</v>
      </c>
      <c r="B377" s="4" t="str">
        <f t="shared" si="377"/>
        <v>Suape</v>
      </c>
      <c r="C377" s="4" t="str">
        <f t="shared" si="377"/>
        <v>PRESTAÇÃO DE SERVIÇO CONTINUADO DE VIGILÂNCIA ARMADA</v>
      </c>
      <c r="D377" s="4" t="s">
        <v>301</v>
      </c>
      <c r="E377" s="4">
        <v>2021</v>
      </c>
      <c r="F377" s="4" t="s">
        <v>302</v>
      </c>
      <c r="G377" s="4" t="str">
        <f t="shared" ref="G377:G386" si="378">G374</f>
        <v>15.195.617/0001-87</v>
      </c>
      <c r="H377" s="4" t="s">
        <v>877</v>
      </c>
      <c r="I377" s="4" t="str">
        <f t="shared" ref="I377:I386" si="379">I374</f>
        <v>DPGE/SCGE</v>
      </c>
      <c r="J377" s="4" t="s">
        <v>305</v>
      </c>
      <c r="K377" s="4" t="s">
        <v>291</v>
      </c>
      <c r="L377" s="4" t="s">
        <v>309</v>
      </c>
      <c r="M377" s="4">
        <v>1865.07</v>
      </c>
      <c r="N377" s="4">
        <v>4567.55</v>
      </c>
      <c r="O377" s="1"/>
      <c r="P377" s="1"/>
      <c r="Q377" s="1"/>
      <c r="R377" s="1"/>
      <c r="S377" s="1"/>
      <c r="T377" s="1"/>
      <c r="U377" s="1"/>
      <c r="V377" s="1"/>
    </row>
    <row r="378" spans="1:22" ht="13.5" customHeight="1" x14ac:dyDescent="0.35">
      <c r="A378" s="4" t="str">
        <f t="shared" ref="A378:C378" si="380">A375</f>
        <v>Suape</v>
      </c>
      <c r="B378" s="4" t="str">
        <f t="shared" si="380"/>
        <v>Suape</v>
      </c>
      <c r="C378" s="4" t="str">
        <f t="shared" si="380"/>
        <v>PRESTAÇÃO DE SERVIÇO CONTINUADO DE VIGILÂNCIA ARMADA</v>
      </c>
      <c r="D378" s="4" t="s">
        <v>301</v>
      </c>
      <c r="E378" s="4">
        <v>2021</v>
      </c>
      <c r="F378" s="4" t="s">
        <v>302</v>
      </c>
      <c r="G378" s="4" t="str">
        <f t="shared" si="378"/>
        <v>15.195.617/0001-87</v>
      </c>
      <c r="H378" s="4" t="s">
        <v>878</v>
      </c>
      <c r="I378" s="4" t="str">
        <f t="shared" si="379"/>
        <v>DPGE/SCGE</v>
      </c>
      <c r="J378" s="4" t="s">
        <v>305</v>
      </c>
      <c r="K378" s="4" t="s">
        <v>291</v>
      </c>
      <c r="L378" s="4" t="s">
        <v>306</v>
      </c>
      <c r="M378" s="4">
        <v>2069.0700000000002</v>
      </c>
      <c r="N378" s="4">
        <v>4941.18</v>
      </c>
      <c r="O378" s="1"/>
      <c r="P378" s="1"/>
      <c r="Q378" s="1"/>
      <c r="R378" s="1"/>
      <c r="S378" s="1"/>
      <c r="T378" s="1"/>
      <c r="U378" s="1"/>
      <c r="V378" s="1"/>
    </row>
    <row r="379" spans="1:22" ht="13.5" customHeight="1" x14ac:dyDescent="0.35">
      <c r="A379" s="4" t="str">
        <f t="shared" ref="A379:C379" si="381">A376</f>
        <v>Suape</v>
      </c>
      <c r="B379" s="4" t="str">
        <f t="shared" si="381"/>
        <v>Suape</v>
      </c>
      <c r="C379" s="4" t="str">
        <f t="shared" si="381"/>
        <v>PRESTAÇÃO DE SERVIÇO CONTINUADO DE VIGILÂNCIA ARMADA</v>
      </c>
      <c r="D379" s="4" t="s">
        <v>301</v>
      </c>
      <c r="E379" s="4">
        <v>2021</v>
      </c>
      <c r="F379" s="4" t="s">
        <v>302</v>
      </c>
      <c r="G379" s="4" t="str">
        <f t="shared" si="378"/>
        <v>15.195.617/0001-87</v>
      </c>
      <c r="H379" s="4" t="s">
        <v>879</v>
      </c>
      <c r="I379" s="4" t="str">
        <f t="shared" si="379"/>
        <v>DPGE/SCGE</v>
      </c>
      <c r="J379" s="4" t="s">
        <v>305</v>
      </c>
      <c r="K379" s="4" t="s">
        <v>291</v>
      </c>
      <c r="L379" s="4" t="s">
        <v>306</v>
      </c>
      <c r="M379" s="4">
        <v>1865.07</v>
      </c>
      <c r="N379" s="4">
        <v>4567.55</v>
      </c>
      <c r="O379" s="1"/>
      <c r="P379" s="1"/>
      <c r="Q379" s="1"/>
      <c r="R379" s="1"/>
      <c r="S379" s="1"/>
      <c r="T379" s="1"/>
      <c r="U379" s="1"/>
      <c r="V379" s="1"/>
    </row>
    <row r="380" spans="1:22" ht="13.5" customHeight="1" x14ac:dyDescent="0.35">
      <c r="A380" s="4" t="str">
        <f t="shared" ref="A380:C380" si="382">A377</f>
        <v>Suape</v>
      </c>
      <c r="B380" s="4" t="str">
        <f t="shared" si="382"/>
        <v>Suape</v>
      </c>
      <c r="C380" s="4" t="str">
        <f t="shared" si="382"/>
        <v>PRESTAÇÃO DE SERVIÇO CONTINUADO DE VIGILÂNCIA ARMADA</v>
      </c>
      <c r="D380" s="4" t="s">
        <v>301</v>
      </c>
      <c r="E380" s="4">
        <v>2021</v>
      </c>
      <c r="F380" s="4" t="s">
        <v>302</v>
      </c>
      <c r="G380" s="4" t="str">
        <f t="shared" si="378"/>
        <v>15.195.617/0001-87</v>
      </c>
      <c r="H380" s="4" t="s">
        <v>880</v>
      </c>
      <c r="I380" s="4" t="str">
        <f t="shared" si="379"/>
        <v>DPGE/SCGE</v>
      </c>
      <c r="J380" s="4" t="s">
        <v>305</v>
      </c>
      <c r="K380" s="4" t="s">
        <v>291</v>
      </c>
      <c r="L380" s="4" t="s">
        <v>306</v>
      </c>
      <c r="M380" s="4">
        <v>1865.07</v>
      </c>
      <c r="N380" s="4">
        <v>4567.55</v>
      </c>
      <c r="O380" s="1"/>
      <c r="P380" s="1"/>
      <c r="Q380" s="1"/>
      <c r="R380" s="1"/>
      <c r="S380" s="1"/>
      <c r="T380" s="1"/>
      <c r="U380" s="1"/>
      <c r="V380" s="1"/>
    </row>
    <row r="381" spans="1:22" ht="13.5" customHeight="1" x14ac:dyDescent="0.35">
      <c r="A381" s="4" t="str">
        <f t="shared" ref="A381:C381" si="383">A378</f>
        <v>Suape</v>
      </c>
      <c r="B381" s="4" t="str">
        <f t="shared" si="383"/>
        <v>Suape</v>
      </c>
      <c r="C381" s="4" t="str">
        <f t="shared" si="383"/>
        <v>PRESTAÇÃO DE SERVIÇO CONTINUADO DE VIGILÂNCIA ARMADA</v>
      </c>
      <c r="D381" s="4" t="s">
        <v>301</v>
      </c>
      <c r="E381" s="4">
        <v>2021</v>
      </c>
      <c r="F381" s="4" t="s">
        <v>302</v>
      </c>
      <c r="G381" s="4" t="str">
        <f t="shared" si="378"/>
        <v>15.195.617/0001-87</v>
      </c>
      <c r="H381" s="4" t="s">
        <v>881</v>
      </c>
      <c r="I381" s="4" t="str">
        <f t="shared" si="379"/>
        <v>DPGE/SCGE</v>
      </c>
      <c r="J381" s="4" t="s">
        <v>305</v>
      </c>
      <c r="K381" s="4" t="s">
        <v>291</v>
      </c>
      <c r="L381" s="4" t="s">
        <v>309</v>
      </c>
      <c r="M381" s="4">
        <v>2069.0700000000002</v>
      </c>
      <c r="N381" s="4">
        <v>4941.18</v>
      </c>
      <c r="O381" s="1"/>
      <c r="P381" s="1"/>
      <c r="Q381" s="1"/>
      <c r="R381" s="1"/>
      <c r="S381" s="1"/>
      <c r="T381" s="1"/>
      <c r="U381" s="1"/>
      <c r="V381" s="1"/>
    </row>
    <row r="382" spans="1:22" ht="13.5" customHeight="1" x14ac:dyDescent="0.35">
      <c r="A382" s="4" t="str">
        <f t="shared" ref="A382:C382" si="384">A379</f>
        <v>Suape</v>
      </c>
      <c r="B382" s="4" t="str">
        <f t="shared" si="384"/>
        <v>Suape</v>
      </c>
      <c r="C382" s="4" t="str">
        <f t="shared" si="384"/>
        <v>PRESTAÇÃO DE SERVIÇO CONTINUADO DE VIGILÂNCIA ARMADA</v>
      </c>
      <c r="D382" s="4" t="s">
        <v>301</v>
      </c>
      <c r="E382" s="4">
        <v>2021</v>
      </c>
      <c r="F382" s="4" t="s">
        <v>302</v>
      </c>
      <c r="G382" s="4" t="str">
        <f t="shared" si="378"/>
        <v>15.195.617/0001-87</v>
      </c>
      <c r="H382" s="4" t="s">
        <v>882</v>
      </c>
      <c r="I382" s="4" t="str">
        <f t="shared" si="379"/>
        <v>DPGE/SCGE</v>
      </c>
      <c r="J382" s="4" t="s">
        <v>305</v>
      </c>
      <c r="K382" s="4" t="s">
        <v>291</v>
      </c>
      <c r="L382" s="4" t="s">
        <v>309</v>
      </c>
      <c r="M382" s="4">
        <v>2069.0700000000002</v>
      </c>
      <c r="N382" s="4">
        <v>4941.18</v>
      </c>
      <c r="O382" s="1"/>
      <c r="P382" s="1"/>
      <c r="Q382" s="1"/>
      <c r="R382" s="1"/>
      <c r="S382" s="1"/>
      <c r="T382" s="1"/>
      <c r="U382" s="1"/>
      <c r="V382" s="1"/>
    </row>
    <row r="383" spans="1:22" ht="13.5" customHeight="1" x14ac:dyDescent="0.35">
      <c r="A383" s="4" t="str">
        <f t="shared" ref="A383:C383" si="385">A380</f>
        <v>Suape</v>
      </c>
      <c r="B383" s="4" t="str">
        <f t="shared" si="385"/>
        <v>Suape</v>
      </c>
      <c r="C383" s="4" t="str">
        <f t="shared" si="385"/>
        <v>PRESTAÇÃO DE SERVIÇO CONTINUADO DE VIGILÂNCIA ARMADA</v>
      </c>
      <c r="D383" s="4" t="s">
        <v>301</v>
      </c>
      <c r="E383" s="4">
        <v>2021</v>
      </c>
      <c r="F383" s="4" t="s">
        <v>302</v>
      </c>
      <c r="G383" s="4" t="str">
        <f t="shared" si="378"/>
        <v>15.195.617/0001-87</v>
      </c>
      <c r="H383" s="4" t="s">
        <v>883</v>
      </c>
      <c r="I383" s="4" t="str">
        <f t="shared" si="379"/>
        <v>DPGE/SCGE</v>
      </c>
      <c r="J383" s="4" t="s">
        <v>305</v>
      </c>
      <c r="K383" s="4" t="s">
        <v>291</v>
      </c>
      <c r="L383" s="4" t="s">
        <v>306</v>
      </c>
      <c r="M383" s="4">
        <v>1865.07</v>
      </c>
      <c r="N383" s="4">
        <v>4567.55</v>
      </c>
      <c r="O383" s="1"/>
      <c r="P383" s="1"/>
      <c r="Q383" s="1"/>
      <c r="R383" s="1"/>
      <c r="S383" s="1"/>
      <c r="T383" s="1"/>
      <c r="U383" s="1"/>
      <c r="V383" s="1"/>
    </row>
    <row r="384" spans="1:22" ht="13.5" customHeight="1" x14ac:dyDescent="0.35">
      <c r="A384" s="4" t="str">
        <f t="shared" ref="A384:C384" si="386">A381</f>
        <v>Suape</v>
      </c>
      <c r="B384" s="4" t="str">
        <f t="shared" si="386"/>
        <v>Suape</v>
      </c>
      <c r="C384" s="4" t="str">
        <f t="shared" si="386"/>
        <v>PRESTAÇÃO DE SERVIÇO CONTINUADO DE VIGILÂNCIA ARMADA</v>
      </c>
      <c r="D384" s="4" t="s">
        <v>301</v>
      </c>
      <c r="E384" s="4">
        <v>2021</v>
      </c>
      <c r="F384" s="4" t="s">
        <v>302</v>
      </c>
      <c r="G384" s="4" t="str">
        <f t="shared" si="378"/>
        <v>15.195.617/0001-87</v>
      </c>
      <c r="H384" s="4" t="s">
        <v>884</v>
      </c>
      <c r="I384" s="4" t="str">
        <f t="shared" si="379"/>
        <v>DPGE/SCGE</v>
      </c>
      <c r="J384" s="4" t="s">
        <v>305</v>
      </c>
      <c r="K384" s="4" t="s">
        <v>291</v>
      </c>
      <c r="L384" s="4" t="s">
        <v>306</v>
      </c>
      <c r="M384" s="4">
        <v>1865.07</v>
      </c>
      <c r="N384" s="4">
        <v>4567.55</v>
      </c>
      <c r="O384" s="1"/>
      <c r="P384" s="1"/>
      <c r="Q384" s="1"/>
      <c r="R384" s="1"/>
      <c r="S384" s="1"/>
      <c r="T384" s="1"/>
      <c r="U384" s="1"/>
      <c r="V384" s="1"/>
    </row>
    <row r="385" spans="1:22" ht="13.5" customHeight="1" x14ac:dyDescent="0.35">
      <c r="A385" s="4" t="str">
        <f t="shared" ref="A385:C385" si="387">A382</f>
        <v>Suape</v>
      </c>
      <c r="B385" s="4" t="str">
        <f t="shared" si="387"/>
        <v>Suape</v>
      </c>
      <c r="C385" s="4" t="str">
        <f t="shared" si="387"/>
        <v>PRESTAÇÃO DE SERVIÇO CONTINUADO DE VIGILÂNCIA ARMADA</v>
      </c>
      <c r="D385" s="4" t="s">
        <v>301</v>
      </c>
      <c r="E385" s="4">
        <v>2021</v>
      </c>
      <c r="F385" s="4" t="s">
        <v>302</v>
      </c>
      <c r="G385" s="4" t="str">
        <f t="shared" si="378"/>
        <v>15.195.617/0001-87</v>
      </c>
      <c r="H385" s="4" t="s">
        <v>885</v>
      </c>
      <c r="I385" s="4" t="str">
        <f t="shared" si="379"/>
        <v>DPGE/SCGE</v>
      </c>
      <c r="J385" s="4" t="s">
        <v>305</v>
      </c>
      <c r="K385" s="4" t="s">
        <v>291</v>
      </c>
      <c r="L385" s="4" t="s">
        <v>306</v>
      </c>
      <c r="M385" s="4">
        <v>1865.07</v>
      </c>
      <c r="N385" s="4">
        <v>4567.55</v>
      </c>
      <c r="O385" s="1"/>
      <c r="P385" s="1"/>
      <c r="Q385" s="1"/>
      <c r="R385" s="1"/>
      <c r="S385" s="1"/>
      <c r="T385" s="1"/>
      <c r="U385" s="1"/>
      <c r="V385" s="1"/>
    </row>
    <row r="386" spans="1:22" ht="13.5" customHeight="1" x14ac:dyDescent="0.35">
      <c r="A386" s="4" t="str">
        <f t="shared" ref="A386:C386" si="388">A383</f>
        <v>Suape</v>
      </c>
      <c r="B386" s="4" t="str">
        <f t="shared" si="388"/>
        <v>Suape</v>
      </c>
      <c r="C386" s="4" t="str">
        <f t="shared" si="388"/>
        <v>PRESTAÇÃO DE SERVIÇO CONTINUADO DE VIGILÂNCIA ARMADA</v>
      </c>
      <c r="D386" s="4" t="s">
        <v>301</v>
      </c>
      <c r="E386" s="4">
        <v>2021</v>
      </c>
      <c r="F386" s="4" t="s">
        <v>302</v>
      </c>
      <c r="G386" s="4" t="str">
        <f t="shared" si="378"/>
        <v>15.195.617/0001-87</v>
      </c>
      <c r="H386" s="4" t="s">
        <v>886</v>
      </c>
      <c r="I386" s="4" t="str">
        <f t="shared" si="379"/>
        <v>DPGE/SCGE</v>
      </c>
      <c r="J386" s="4" t="s">
        <v>305</v>
      </c>
      <c r="K386" s="4" t="s">
        <v>291</v>
      </c>
      <c r="L386" s="4" t="s">
        <v>309</v>
      </c>
      <c r="M386" s="4">
        <v>2069.0700000000002</v>
      </c>
      <c r="N386" s="4">
        <v>4941.18</v>
      </c>
      <c r="O386" s="1"/>
      <c r="P386" s="1"/>
      <c r="Q386" s="1"/>
      <c r="R386" s="1"/>
      <c r="S386" s="1"/>
      <c r="T386" s="1"/>
      <c r="U386" s="1"/>
      <c r="V386" s="1"/>
    </row>
    <row r="387" spans="1:22" ht="13.5" customHeight="1" x14ac:dyDescent="0.35">
      <c r="A387" s="6" t="str">
        <f t="shared" ref="A387:B387" si="389">A386</f>
        <v>Suape</v>
      </c>
      <c r="B387" s="6" t="str">
        <f t="shared" si="389"/>
        <v>Suape</v>
      </c>
      <c r="C387" s="6" t="s">
        <v>111</v>
      </c>
      <c r="D387" s="6">
        <v>55</v>
      </c>
      <c r="E387" s="6">
        <v>2022</v>
      </c>
      <c r="F387" s="6" t="s">
        <v>527</v>
      </c>
      <c r="G387" s="6" t="s">
        <v>528</v>
      </c>
      <c r="H387" s="6" t="s">
        <v>558</v>
      </c>
      <c r="I387" s="6" t="s">
        <v>116</v>
      </c>
      <c r="J387" s="6" t="s">
        <v>887</v>
      </c>
      <c r="K387" s="6" t="s">
        <v>888</v>
      </c>
      <c r="L387" s="6" t="s">
        <v>27</v>
      </c>
      <c r="M387" s="6">
        <v>8552.81</v>
      </c>
      <c r="N387" s="6">
        <v>8552.81</v>
      </c>
      <c r="O387" s="1"/>
      <c r="P387" s="1"/>
      <c r="Q387" s="1"/>
      <c r="R387" s="1"/>
      <c r="S387" s="1"/>
      <c r="T387" s="1"/>
      <c r="U387" s="1"/>
      <c r="V387" s="1"/>
    </row>
    <row r="388" spans="1:22" ht="13.5" customHeight="1" x14ac:dyDescent="0.35">
      <c r="A388" s="6" t="str">
        <f t="shared" ref="A388:B388" si="390">A387</f>
        <v>Suape</v>
      </c>
      <c r="B388" s="6" t="str">
        <f t="shared" si="390"/>
        <v>Suape</v>
      </c>
      <c r="C388" s="6" t="s">
        <v>111</v>
      </c>
      <c r="D388" s="6">
        <v>55</v>
      </c>
      <c r="E388" s="6">
        <v>2022</v>
      </c>
      <c r="F388" s="6" t="s">
        <v>527</v>
      </c>
      <c r="G388" s="6" t="s">
        <v>528</v>
      </c>
      <c r="H388" s="6" t="s">
        <v>562</v>
      </c>
      <c r="I388" s="6" t="s">
        <v>116</v>
      </c>
      <c r="J388" s="6" t="s">
        <v>889</v>
      </c>
      <c r="K388" s="6" t="s">
        <v>888</v>
      </c>
      <c r="L388" s="6" t="s">
        <v>27</v>
      </c>
      <c r="M388" s="6">
        <v>8552.81</v>
      </c>
      <c r="N388" s="6">
        <v>8552.81</v>
      </c>
      <c r="O388" s="1"/>
      <c r="P388" s="1"/>
      <c r="Q388" s="1"/>
      <c r="R388" s="1"/>
      <c r="S388" s="1"/>
      <c r="T388" s="1"/>
      <c r="U388" s="1"/>
      <c r="V388" s="1"/>
    </row>
    <row r="389" spans="1:22" ht="13.5" customHeight="1" x14ac:dyDescent="0.35">
      <c r="A389" s="6" t="str">
        <f t="shared" ref="A389:B389" si="391">A388</f>
        <v>Suape</v>
      </c>
      <c r="B389" s="6" t="str">
        <f t="shared" si="391"/>
        <v>Suape</v>
      </c>
      <c r="C389" s="6" t="s">
        <v>111</v>
      </c>
      <c r="D389" s="6">
        <v>55</v>
      </c>
      <c r="E389" s="6">
        <v>2022</v>
      </c>
      <c r="F389" s="6" t="s">
        <v>527</v>
      </c>
      <c r="G389" s="6" t="s">
        <v>528</v>
      </c>
      <c r="H389" s="6" t="s">
        <v>565</v>
      </c>
      <c r="I389" s="6" t="s">
        <v>116</v>
      </c>
      <c r="J389" s="6" t="s">
        <v>890</v>
      </c>
      <c r="K389" s="6" t="s">
        <v>26</v>
      </c>
      <c r="L389" s="6" t="s">
        <v>27</v>
      </c>
      <c r="M389" s="6">
        <v>17159.77</v>
      </c>
      <c r="N389" s="6">
        <v>17159.77</v>
      </c>
      <c r="O389" s="1"/>
      <c r="P389" s="1"/>
      <c r="Q389" s="1"/>
      <c r="R389" s="1"/>
      <c r="S389" s="1"/>
      <c r="T389" s="1"/>
      <c r="U389" s="1"/>
      <c r="V389" s="1"/>
    </row>
    <row r="390" spans="1:22" ht="13.5" customHeight="1" x14ac:dyDescent="0.35">
      <c r="A390" s="6" t="str">
        <f t="shared" ref="A390:B390" si="392">A389</f>
        <v>Suape</v>
      </c>
      <c r="B390" s="6" t="str">
        <f t="shared" si="392"/>
        <v>Suape</v>
      </c>
      <c r="C390" s="6" t="s">
        <v>111</v>
      </c>
      <c r="D390" s="6">
        <v>55</v>
      </c>
      <c r="E390" s="6">
        <v>2022</v>
      </c>
      <c r="F390" s="6" t="s">
        <v>527</v>
      </c>
      <c r="G390" s="6" t="s">
        <v>528</v>
      </c>
      <c r="H390" s="6" t="s">
        <v>566</v>
      </c>
      <c r="I390" s="6" t="s">
        <v>116</v>
      </c>
      <c r="J390" s="6" t="s">
        <v>891</v>
      </c>
      <c r="K390" s="6" t="s">
        <v>26</v>
      </c>
      <c r="L390" s="6" t="s">
        <v>27</v>
      </c>
      <c r="M390" s="6">
        <v>9614.36</v>
      </c>
      <c r="N390" s="6">
        <v>9614.36</v>
      </c>
      <c r="O390" s="1"/>
      <c r="P390" s="1"/>
      <c r="Q390" s="1"/>
      <c r="R390" s="1"/>
      <c r="S390" s="1"/>
      <c r="T390" s="1"/>
      <c r="U390" s="1"/>
      <c r="V390" s="1"/>
    </row>
    <row r="391" spans="1:22" ht="13.5" customHeight="1" x14ac:dyDescent="0.35">
      <c r="A391" s="6" t="str">
        <f t="shared" ref="A391:B391" si="393">A390</f>
        <v>Suape</v>
      </c>
      <c r="B391" s="6" t="str">
        <f t="shared" si="393"/>
        <v>Suape</v>
      </c>
      <c r="C391" s="6" t="s">
        <v>111</v>
      </c>
      <c r="D391" s="6">
        <v>55</v>
      </c>
      <c r="E391" s="6">
        <v>2022</v>
      </c>
      <c r="F391" s="6" t="s">
        <v>527</v>
      </c>
      <c r="G391" s="6" t="s">
        <v>528</v>
      </c>
      <c r="H391" s="6" t="s">
        <v>568</v>
      </c>
      <c r="I391" s="6" t="s">
        <v>116</v>
      </c>
      <c r="J391" s="6" t="s">
        <v>892</v>
      </c>
      <c r="K391" s="6" t="s">
        <v>26</v>
      </c>
      <c r="L391" s="6" t="s">
        <v>27</v>
      </c>
      <c r="M391" s="6">
        <v>9184.14</v>
      </c>
      <c r="N391" s="6">
        <v>9184.14</v>
      </c>
      <c r="O391" s="1"/>
      <c r="P391" s="1"/>
      <c r="Q391" s="1"/>
      <c r="R391" s="1"/>
      <c r="S391" s="1"/>
      <c r="T391" s="1"/>
      <c r="U391" s="1"/>
      <c r="V391" s="1"/>
    </row>
    <row r="392" spans="1:22" ht="13.5" customHeight="1" x14ac:dyDescent="0.35">
      <c r="A392" s="6" t="str">
        <f t="shared" ref="A392:B392" si="394">A391</f>
        <v>Suape</v>
      </c>
      <c r="B392" s="6" t="str">
        <f t="shared" si="394"/>
        <v>Suape</v>
      </c>
      <c r="C392" s="6" t="s">
        <v>111</v>
      </c>
      <c r="D392" s="6">
        <v>55</v>
      </c>
      <c r="E392" s="6">
        <v>2022</v>
      </c>
      <c r="F392" s="6" t="s">
        <v>527</v>
      </c>
      <c r="G392" s="6" t="s">
        <v>528</v>
      </c>
      <c r="H392" s="6" t="s">
        <v>570</v>
      </c>
      <c r="I392" s="6" t="s">
        <v>116</v>
      </c>
      <c r="J392" s="6" t="s">
        <v>892</v>
      </c>
      <c r="K392" s="6" t="s">
        <v>26</v>
      </c>
      <c r="L392" s="6" t="s">
        <v>27</v>
      </c>
      <c r="M392" s="6">
        <v>9184.14</v>
      </c>
      <c r="N392" s="6">
        <v>9184.14</v>
      </c>
      <c r="O392" s="1"/>
      <c r="P392" s="1"/>
      <c r="Q392" s="1"/>
      <c r="R392" s="1"/>
      <c r="S392" s="1"/>
      <c r="T392" s="1"/>
      <c r="U392" s="1"/>
      <c r="V392" s="1"/>
    </row>
    <row r="393" spans="1:22" ht="13.5" customHeight="1" x14ac:dyDescent="0.35">
      <c r="A393" s="6" t="str">
        <f t="shared" ref="A393:B393" si="395">A392</f>
        <v>Suape</v>
      </c>
      <c r="B393" s="6" t="str">
        <f t="shared" si="395"/>
        <v>Suape</v>
      </c>
      <c r="C393" s="6" t="s">
        <v>111</v>
      </c>
      <c r="D393" s="6">
        <v>55</v>
      </c>
      <c r="E393" s="6">
        <v>2022</v>
      </c>
      <c r="F393" s="6" t="s">
        <v>527</v>
      </c>
      <c r="G393" s="6" t="s">
        <v>528</v>
      </c>
      <c r="H393" s="6" t="s">
        <v>571</v>
      </c>
      <c r="I393" s="6" t="s">
        <v>116</v>
      </c>
      <c r="J393" s="6" t="s">
        <v>893</v>
      </c>
      <c r="K393" s="6" t="s">
        <v>26</v>
      </c>
      <c r="L393" s="6" t="s">
        <v>279</v>
      </c>
      <c r="M393" s="6">
        <v>9302.375</v>
      </c>
      <c r="N393" s="6">
        <v>9302.375</v>
      </c>
      <c r="O393" s="1"/>
      <c r="P393" s="1"/>
      <c r="Q393" s="1"/>
      <c r="R393" s="1"/>
      <c r="S393" s="1"/>
      <c r="T393" s="1"/>
      <c r="U393" s="1"/>
      <c r="V393" s="1"/>
    </row>
    <row r="394" spans="1:22" ht="13.5" customHeight="1" x14ac:dyDescent="0.35">
      <c r="A394" s="6" t="str">
        <f t="shared" ref="A394:B394" si="396">A393</f>
        <v>Suape</v>
      </c>
      <c r="B394" s="6" t="str">
        <f t="shared" si="396"/>
        <v>Suape</v>
      </c>
      <c r="C394" s="6" t="s">
        <v>111</v>
      </c>
      <c r="D394" s="6">
        <v>55</v>
      </c>
      <c r="E394" s="6">
        <v>2022</v>
      </c>
      <c r="F394" s="6" t="s">
        <v>527</v>
      </c>
      <c r="G394" s="6" t="s">
        <v>528</v>
      </c>
      <c r="H394" s="6" t="s">
        <v>573</v>
      </c>
      <c r="I394" s="6" t="s">
        <v>116</v>
      </c>
      <c r="J394" s="6" t="s">
        <v>893</v>
      </c>
      <c r="K394" s="6" t="s">
        <v>26</v>
      </c>
      <c r="L394" s="6" t="s">
        <v>279</v>
      </c>
      <c r="M394" s="6">
        <v>9302.375</v>
      </c>
      <c r="N394" s="6">
        <v>9302.375</v>
      </c>
      <c r="O394" s="1"/>
      <c r="P394" s="1"/>
      <c r="Q394" s="1"/>
      <c r="R394" s="1"/>
      <c r="S394" s="1"/>
      <c r="T394" s="1"/>
      <c r="U394" s="1"/>
      <c r="V394" s="1"/>
    </row>
    <row r="395" spans="1:22" ht="13.5" customHeight="1" x14ac:dyDescent="0.35">
      <c r="A395" s="6" t="str">
        <f t="shared" ref="A395:B395" si="397">A394</f>
        <v>Suape</v>
      </c>
      <c r="B395" s="6" t="str">
        <f t="shared" si="397"/>
        <v>Suape</v>
      </c>
      <c r="C395" s="6" t="s">
        <v>111</v>
      </c>
      <c r="D395" s="6">
        <v>55</v>
      </c>
      <c r="E395" s="6">
        <v>2022</v>
      </c>
      <c r="F395" s="6" t="s">
        <v>527</v>
      </c>
      <c r="G395" s="6" t="s">
        <v>528</v>
      </c>
      <c r="H395" s="6" t="s">
        <v>574</v>
      </c>
      <c r="I395" s="6" t="s">
        <v>116</v>
      </c>
      <c r="J395" s="6" t="s">
        <v>894</v>
      </c>
      <c r="K395" s="6" t="s">
        <v>26</v>
      </c>
      <c r="L395" s="6" t="s">
        <v>27</v>
      </c>
      <c r="M395" s="6">
        <v>8419.82</v>
      </c>
      <c r="N395" s="6">
        <v>8419.82</v>
      </c>
      <c r="O395" s="1"/>
      <c r="P395" s="1"/>
      <c r="Q395" s="1"/>
      <c r="R395" s="1"/>
      <c r="S395" s="1"/>
      <c r="T395" s="1"/>
      <c r="U395" s="1"/>
      <c r="V395" s="1"/>
    </row>
    <row r="396" spans="1:22" ht="13.5" customHeight="1" x14ac:dyDescent="0.35">
      <c r="A396" s="6" t="str">
        <f t="shared" ref="A396:B396" si="398">A395</f>
        <v>Suape</v>
      </c>
      <c r="B396" s="6" t="str">
        <f t="shared" si="398"/>
        <v>Suape</v>
      </c>
      <c r="C396" s="6" t="s">
        <v>111</v>
      </c>
      <c r="D396" s="6">
        <v>55</v>
      </c>
      <c r="E396" s="6">
        <v>2022</v>
      </c>
      <c r="F396" s="6" t="s">
        <v>527</v>
      </c>
      <c r="G396" s="6" t="s">
        <v>528</v>
      </c>
      <c r="H396" s="6" t="s">
        <v>576</v>
      </c>
      <c r="I396" s="6" t="s">
        <v>116</v>
      </c>
      <c r="J396" s="6" t="s">
        <v>895</v>
      </c>
      <c r="K396" s="6" t="s">
        <v>26</v>
      </c>
      <c r="L396" s="6" t="s">
        <v>27</v>
      </c>
      <c r="M396" s="6">
        <v>8511.23</v>
      </c>
      <c r="N396" s="6">
        <v>8511.23</v>
      </c>
      <c r="O396" s="1"/>
      <c r="P396" s="1"/>
      <c r="Q396" s="1"/>
      <c r="R396" s="1"/>
      <c r="S396" s="1"/>
      <c r="T396" s="1"/>
      <c r="U396" s="1"/>
      <c r="V396" s="1"/>
    </row>
    <row r="397" spans="1:22" ht="13.5" customHeight="1" x14ac:dyDescent="0.35">
      <c r="A397" s="6" t="str">
        <f t="shared" ref="A397:B397" si="399">A396</f>
        <v>Suape</v>
      </c>
      <c r="B397" s="6" t="str">
        <f t="shared" si="399"/>
        <v>Suape</v>
      </c>
      <c r="C397" s="6" t="s">
        <v>111</v>
      </c>
      <c r="D397" s="6">
        <v>55</v>
      </c>
      <c r="E397" s="6">
        <v>2022</v>
      </c>
      <c r="F397" s="6" t="s">
        <v>527</v>
      </c>
      <c r="G397" s="6" t="s">
        <v>528</v>
      </c>
      <c r="H397" s="6" t="s">
        <v>897</v>
      </c>
      <c r="I397" s="6" t="s">
        <v>116</v>
      </c>
      <c r="J397" s="6" t="s">
        <v>896</v>
      </c>
      <c r="K397" s="6" t="s">
        <v>26</v>
      </c>
      <c r="L397" s="6" t="s">
        <v>27</v>
      </c>
      <c r="M397" s="6">
        <v>8409.9349999999995</v>
      </c>
      <c r="N397" s="6">
        <v>8409.9349999999995</v>
      </c>
      <c r="O397" s="1"/>
      <c r="P397" s="1"/>
      <c r="Q397" s="1"/>
      <c r="R397" s="1"/>
      <c r="S397" s="1"/>
      <c r="T397" s="1"/>
      <c r="U397" s="1"/>
      <c r="V397" s="1"/>
    </row>
    <row r="398" spans="1:22" ht="13.5" customHeight="1" x14ac:dyDescent="0.35">
      <c r="A398" s="6" t="str">
        <f t="shared" ref="A398:B398" si="400">A397</f>
        <v>Suape</v>
      </c>
      <c r="B398" s="6" t="str">
        <f t="shared" si="400"/>
        <v>Suape</v>
      </c>
      <c r="C398" s="6" t="s">
        <v>111</v>
      </c>
      <c r="D398" s="6">
        <v>55</v>
      </c>
      <c r="E398" s="6">
        <v>2022</v>
      </c>
      <c r="F398" s="6" t="s">
        <v>527</v>
      </c>
      <c r="G398" s="6" t="s">
        <v>528</v>
      </c>
      <c r="H398" s="6" t="s">
        <v>898</v>
      </c>
      <c r="I398" s="6" t="s">
        <v>116</v>
      </c>
      <c r="J398" s="6" t="s">
        <v>896</v>
      </c>
      <c r="K398" s="6" t="s">
        <v>26</v>
      </c>
      <c r="L398" s="6" t="s">
        <v>27</v>
      </c>
      <c r="M398" s="6">
        <v>8409.9349999999995</v>
      </c>
      <c r="N398" s="6">
        <v>8409.9349999999995</v>
      </c>
      <c r="O398" s="1"/>
      <c r="P398" s="1"/>
      <c r="Q398" s="1"/>
      <c r="R398" s="1"/>
      <c r="S398" s="1"/>
      <c r="T398" s="1"/>
      <c r="U398" s="1"/>
      <c r="V398" s="1"/>
    </row>
    <row r="399" spans="1:22" ht="13.5" customHeight="1" x14ac:dyDescent="0.35">
      <c r="A399" s="6" t="str">
        <f t="shared" ref="A399:B399" si="401">A398</f>
        <v>Suape</v>
      </c>
      <c r="B399" s="6" t="str">
        <f t="shared" si="401"/>
        <v>Suape</v>
      </c>
      <c r="C399" s="6" t="s">
        <v>111</v>
      </c>
      <c r="D399" s="6">
        <v>55</v>
      </c>
      <c r="E399" s="6">
        <v>2022</v>
      </c>
      <c r="F399" s="6" t="s">
        <v>527</v>
      </c>
      <c r="G399" s="6" t="s">
        <v>528</v>
      </c>
      <c r="H399" s="6" t="s">
        <v>900</v>
      </c>
      <c r="I399" s="6" t="s">
        <v>116</v>
      </c>
      <c r="J399" s="6" t="s">
        <v>899</v>
      </c>
      <c r="K399" s="6" t="s">
        <v>26</v>
      </c>
      <c r="L399" s="6" t="s">
        <v>27</v>
      </c>
      <c r="M399" s="6">
        <v>7827.5</v>
      </c>
      <c r="N399" s="6">
        <v>7827.5</v>
      </c>
      <c r="O399" s="1"/>
      <c r="P399" s="1"/>
      <c r="Q399" s="1"/>
      <c r="R399" s="1"/>
      <c r="S399" s="1"/>
      <c r="T399" s="1"/>
      <c r="U399" s="1"/>
      <c r="V399" s="1"/>
    </row>
    <row r="400" spans="1:22" ht="13.5" customHeight="1" x14ac:dyDescent="0.35">
      <c r="A400" s="6" t="str">
        <f t="shared" ref="A400:B400" si="402">A399</f>
        <v>Suape</v>
      </c>
      <c r="B400" s="6" t="str">
        <f t="shared" si="402"/>
        <v>Suape</v>
      </c>
      <c r="C400" s="6" t="s">
        <v>111</v>
      </c>
      <c r="D400" s="6">
        <v>55</v>
      </c>
      <c r="E400" s="6">
        <v>2022</v>
      </c>
      <c r="F400" s="6" t="s">
        <v>527</v>
      </c>
      <c r="G400" s="6" t="s">
        <v>528</v>
      </c>
      <c r="H400" s="6" t="s">
        <v>902</v>
      </c>
      <c r="I400" s="6" t="s">
        <v>116</v>
      </c>
      <c r="J400" s="6" t="s">
        <v>901</v>
      </c>
      <c r="K400" s="6" t="s">
        <v>26</v>
      </c>
      <c r="L400" s="6" t="s">
        <v>27</v>
      </c>
      <c r="M400" s="6">
        <v>6796.36</v>
      </c>
      <c r="N400" s="6">
        <v>6796.36</v>
      </c>
      <c r="O400" s="1"/>
      <c r="P400" s="1"/>
      <c r="Q400" s="1"/>
      <c r="R400" s="1"/>
      <c r="S400" s="1"/>
      <c r="T400" s="1"/>
      <c r="U400" s="1"/>
      <c r="V400" s="1"/>
    </row>
    <row r="401" spans="1:22" ht="13.5" customHeight="1" x14ac:dyDescent="0.35">
      <c r="A401" s="6" t="str">
        <f t="shared" ref="A401:B401" si="403">A400</f>
        <v>Suape</v>
      </c>
      <c r="B401" s="6" t="str">
        <f t="shared" si="403"/>
        <v>Suape</v>
      </c>
      <c r="C401" s="6" t="s">
        <v>111</v>
      </c>
      <c r="D401" s="6">
        <v>55</v>
      </c>
      <c r="E401" s="6">
        <v>2022</v>
      </c>
      <c r="F401" s="6" t="s">
        <v>527</v>
      </c>
      <c r="G401" s="6" t="s">
        <v>528</v>
      </c>
      <c r="H401" s="6" t="s">
        <v>904</v>
      </c>
      <c r="I401" s="6" t="s">
        <v>116</v>
      </c>
      <c r="J401" s="6" t="s">
        <v>903</v>
      </c>
      <c r="K401" s="6" t="s">
        <v>26</v>
      </c>
      <c r="L401" s="6" t="s">
        <v>27</v>
      </c>
      <c r="M401" s="6">
        <v>5426.56</v>
      </c>
      <c r="N401" s="6">
        <v>5426.56</v>
      </c>
      <c r="O401" s="1"/>
      <c r="P401" s="1"/>
      <c r="Q401" s="1"/>
      <c r="R401" s="1"/>
      <c r="S401" s="1"/>
      <c r="T401" s="1"/>
      <c r="U401" s="1"/>
      <c r="V401" s="1"/>
    </row>
    <row r="402" spans="1:22" ht="13.5" customHeight="1" x14ac:dyDescent="0.35">
      <c r="A402" s="6" t="str">
        <f t="shared" ref="A402:B402" si="404">A401</f>
        <v>Suape</v>
      </c>
      <c r="B402" s="6" t="str">
        <f t="shared" si="404"/>
        <v>Suape</v>
      </c>
      <c r="C402" s="6" t="s">
        <v>111</v>
      </c>
      <c r="D402" s="6">
        <v>55</v>
      </c>
      <c r="E402" s="6">
        <v>2022</v>
      </c>
      <c r="F402" s="6" t="s">
        <v>527</v>
      </c>
      <c r="G402" s="6" t="s">
        <v>528</v>
      </c>
      <c r="H402" s="6" t="s">
        <v>906</v>
      </c>
      <c r="I402" s="6" t="s">
        <v>116</v>
      </c>
      <c r="J402" s="6" t="s">
        <v>903</v>
      </c>
      <c r="K402" s="6" t="s">
        <v>26</v>
      </c>
      <c r="L402" s="6" t="s">
        <v>27</v>
      </c>
      <c r="M402" s="6">
        <v>5426.56</v>
      </c>
      <c r="N402" s="6">
        <v>5426.56</v>
      </c>
      <c r="O402" s="1"/>
      <c r="P402" s="1"/>
      <c r="Q402" s="1"/>
      <c r="R402" s="1"/>
      <c r="S402" s="1"/>
      <c r="T402" s="1"/>
      <c r="U402" s="1"/>
      <c r="V402" s="1"/>
    </row>
    <row r="403" spans="1:22" ht="13.5" customHeight="1" x14ac:dyDescent="0.35">
      <c r="A403" s="6" t="str">
        <f t="shared" ref="A403:B403" si="405">A402</f>
        <v>Suape</v>
      </c>
      <c r="B403" s="6" t="str">
        <f t="shared" si="405"/>
        <v>Suape</v>
      </c>
      <c r="C403" s="6" t="s">
        <v>111</v>
      </c>
      <c r="D403" s="6">
        <v>55</v>
      </c>
      <c r="E403" s="6">
        <v>2022</v>
      </c>
      <c r="F403" s="6" t="s">
        <v>527</v>
      </c>
      <c r="G403" s="6" t="s">
        <v>528</v>
      </c>
      <c r="H403" s="6" t="s">
        <v>978</v>
      </c>
      <c r="I403" s="6" t="s">
        <v>116</v>
      </c>
      <c r="J403" s="6" t="s">
        <v>905</v>
      </c>
      <c r="K403" s="6" t="s">
        <v>26</v>
      </c>
      <c r="L403" s="6" t="s">
        <v>27</v>
      </c>
      <c r="M403" s="6">
        <v>5426.5649999999996</v>
      </c>
      <c r="N403" s="6">
        <v>5426.5649999999996</v>
      </c>
      <c r="O403" s="1"/>
      <c r="P403" s="1"/>
      <c r="Q403" s="1"/>
      <c r="R403" s="1"/>
      <c r="S403" s="1"/>
      <c r="T403" s="1"/>
      <c r="U403" s="1"/>
      <c r="V403" s="1"/>
    </row>
    <row r="404" spans="1:22" ht="13.5" customHeight="1" x14ac:dyDescent="0.35">
      <c r="A404" s="6" t="str">
        <f t="shared" ref="A404:B404" si="406">A400</f>
        <v>Suape</v>
      </c>
      <c r="B404" s="6" t="str">
        <f t="shared" si="406"/>
        <v>Suape</v>
      </c>
      <c r="C404" s="6" t="s">
        <v>111</v>
      </c>
      <c r="D404" s="6">
        <v>55</v>
      </c>
      <c r="E404" s="6">
        <v>2022</v>
      </c>
      <c r="F404" s="6" t="s">
        <v>527</v>
      </c>
      <c r="G404" s="6" t="s">
        <v>528</v>
      </c>
      <c r="H404" s="6" t="s">
        <v>979</v>
      </c>
      <c r="I404" s="6" t="s">
        <v>116</v>
      </c>
      <c r="J404" s="6" t="s">
        <v>905</v>
      </c>
      <c r="K404" s="6" t="s">
        <v>26</v>
      </c>
      <c r="L404" s="6" t="s">
        <v>27</v>
      </c>
      <c r="M404" s="6">
        <v>5426.5649999999996</v>
      </c>
      <c r="N404" s="6">
        <v>5426.5649999999996</v>
      </c>
      <c r="O404" s="1"/>
      <c r="P404" s="1"/>
      <c r="Q404" s="1"/>
      <c r="R404" s="1"/>
      <c r="S404" s="1"/>
      <c r="T404" s="1"/>
      <c r="U404" s="1"/>
      <c r="V404" s="1"/>
    </row>
    <row r="405" spans="1:22" ht="13.5" customHeight="1" x14ac:dyDescent="0.35">
      <c r="A405" s="6" t="str">
        <f t="shared" ref="A405:B405" si="407">A404</f>
        <v>Suape</v>
      </c>
      <c r="B405" s="6" t="str">
        <f t="shared" si="407"/>
        <v>Suape</v>
      </c>
      <c r="C405" s="6" t="s">
        <v>555</v>
      </c>
      <c r="D405" s="6">
        <v>76</v>
      </c>
      <c r="E405" s="6">
        <v>2022</v>
      </c>
      <c r="F405" s="6" t="s">
        <v>556</v>
      </c>
      <c r="G405" s="6" t="s">
        <v>557</v>
      </c>
      <c r="H405" s="6" t="s">
        <v>580</v>
      </c>
      <c r="I405" s="6" t="s">
        <v>559</v>
      </c>
      <c r="J405" s="6" t="s">
        <v>560</v>
      </c>
      <c r="K405" s="6" t="s">
        <v>561</v>
      </c>
      <c r="L405" s="6" t="s">
        <v>27</v>
      </c>
      <c r="M405" s="6">
        <v>5500</v>
      </c>
      <c r="N405" s="6">
        <v>5500</v>
      </c>
      <c r="O405" s="1"/>
      <c r="P405" s="1"/>
      <c r="Q405" s="1"/>
      <c r="R405" s="1"/>
      <c r="S405" s="1"/>
      <c r="T405" s="1"/>
      <c r="U405" s="1"/>
      <c r="V405" s="1"/>
    </row>
    <row r="406" spans="1:22" ht="13.5" customHeight="1" x14ac:dyDescent="0.35">
      <c r="A406" s="6" t="str">
        <f t="shared" ref="A406:B406" si="408">A405</f>
        <v>Suape</v>
      </c>
      <c r="B406" s="6" t="str">
        <f t="shared" si="408"/>
        <v>Suape</v>
      </c>
      <c r="C406" s="6" t="s">
        <v>555</v>
      </c>
      <c r="D406" s="6">
        <v>76</v>
      </c>
      <c r="E406" s="6">
        <v>2022</v>
      </c>
      <c r="F406" s="6" t="s">
        <v>556</v>
      </c>
      <c r="G406" s="6" t="s">
        <v>557</v>
      </c>
      <c r="H406" s="6" t="s">
        <v>582</v>
      </c>
      <c r="I406" s="6" t="s">
        <v>559</v>
      </c>
      <c r="J406" s="6" t="s">
        <v>563</v>
      </c>
      <c r="K406" s="6" t="s">
        <v>564</v>
      </c>
      <c r="L406" s="6" t="s">
        <v>27</v>
      </c>
      <c r="M406" s="6">
        <v>4200</v>
      </c>
      <c r="N406" s="6">
        <v>4200</v>
      </c>
      <c r="O406" s="1"/>
      <c r="P406" s="1"/>
      <c r="Q406" s="1"/>
      <c r="R406" s="1"/>
      <c r="S406" s="1"/>
      <c r="T406" s="1"/>
      <c r="U406" s="1"/>
      <c r="V406" s="1"/>
    </row>
    <row r="407" spans="1:22" ht="13.5" customHeight="1" x14ac:dyDescent="0.35">
      <c r="A407" s="6" t="str">
        <f t="shared" ref="A407:B407" si="409">A406</f>
        <v>Suape</v>
      </c>
      <c r="B407" s="6" t="str">
        <f t="shared" si="409"/>
        <v>Suape</v>
      </c>
      <c r="C407" s="6" t="s">
        <v>555</v>
      </c>
      <c r="D407" s="6">
        <v>76</v>
      </c>
      <c r="E407" s="6">
        <v>2022</v>
      </c>
      <c r="F407" s="6" t="s">
        <v>556</v>
      </c>
      <c r="G407" s="6" t="s">
        <v>557</v>
      </c>
      <c r="H407" s="6" t="s">
        <v>584</v>
      </c>
      <c r="I407" s="6" t="s">
        <v>559</v>
      </c>
      <c r="J407" s="6" t="s">
        <v>563</v>
      </c>
      <c r="K407" s="6" t="s">
        <v>564</v>
      </c>
      <c r="L407" s="6" t="s">
        <v>27</v>
      </c>
      <c r="M407" s="6">
        <v>4200</v>
      </c>
      <c r="N407" s="6">
        <v>4200</v>
      </c>
      <c r="O407" s="1"/>
      <c r="P407" s="1"/>
      <c r="Q407" s="1"/>
      <c r="R407" s="1"/>
      <c r="S407" s="1"/>
      <c r="T407" s="1"/>
      <c r="U407" s="1"/>
      <c r="V407" s="1"/>
    </row>
    <row r="408" spans="1:22" ht="13.5" customHeight="1" x14ac:dyDescent="0.35">
      <c r="A408" s="6" t="str">
        <f t="shared" ref="A408:B408" si="410">A407</f>
        <v>Suape</v>
      </c>
      <c r="B408" s="6" t="str">
        <f t="shared" si="410"/>
        <v>Suape</v>
      </c>
      <c r="C408" s="6" t="s">
        <v>555</v>
      </c>
      <c r="D408" s="6">
        <v>76</v>
      </c>
      <c r="E408" s="6">
        <v>2022</v>
      </c>
      <c r="F408" s="6" t="s">
        <v>556</v>
      </c>
      <c r="G408" s="6" t="s">
        <v>557</v>
      </c>
      <c r="H408" s="6" t="s">
        <v>585</v>
      </c>
      <c r="I408" s="6" t="s">
        <v>559</v>
      </c>
      <c r="J408" s="6" t="s">
        <v>569</v>
      </c>
      <c r="K408" s="6" t="s">
        <v>561</v>
      </c>
      <c r="L408" s="6" t="s">
        <v>27</v>
      </c>
      <c r="M408" s="6">
        <v>4000</v>
      </c>
      <c r="N408" s="6">
        <v>4000</v>
      </c>
      <c r="O408" s="1"/>
      <c r="P408" s="1"/>
      <c r="Q408" s="1"/>
      <c r="R408" s="1"/>
      <c r="S408" s="1"/>
      <c r="T408" s="1"/>
      <c r="U408" s="1"/>
      <c r="V408" s="1"/>
    </row>
    <row r="409" spans="1:22" ht="13.5" customHeight="1" x14ac:dyDescent="0.35">
      <c r="A409" s="6" t="str">
        <f t="shared" ref="A409:B409" si="411">A408</f>
        <v>Suape</v>
      </c>
      <c r="B409" s="6" t="str">
        <f t="shared" si="411"/>
        <v>Suape</v>
      </c>
      <c r="C409" s="6" t="s">
        <v>555</v>
      </c>
      <c r="D409" s="6">
        <v>76</v>
      </c>
      <c r="E409" s="6">
        <v>2022</v>
      </c>
      <c r="F409" s="6" t="s">
        <v>556</v>
      </c>
      <c r="G409" s="6" t="s">
        <v>557</v>
      </c>
      <c r="H409" s="6" t="s">
        <v>586</v>
      </c>
      <c r="I409" s="6" t="s">
        <v>559</v>
      </c>
      <c r="J409" s="6" t="s">
        <v>569</v>
      </c>
      <c r="K409" s="6" t="s">
        <v>561</v>
      </c>
      <c r="L409" s="6" t="s">
        <v>27</v>
      </c>
      <c r="M409" s="6">
        <v>2000</v>
      </c>
      <c r="N409" s="6">
        <v>2000</v>
      </c>
      <c r="O409" s="1"/>
      <c r="P409" s="1"/>
      <c r="Q409" s="1"/>
      <c r="R409" s="1"/>
      <c r="S409" s="1"/>
      <c r="T409" s="1"/>
      <c r="U409" s="1"/>
      <c r="V409" s="1"/>
    </row>
    <row r="410" spans="1:22" ht="13.5" customHeight="1" x14ac:dyDescent="0.35">
      <c r="A410" s="6" t="str">
        <f t="shared" ref="A410:B410" si="412">A409</f>
        <v>Suape</v>
      </c>
      <c r="B410" s="6" t="str">
        <f t="shared" si="412"/>
        <v>Suape</v>
      </c>
      <c r="C410" s="6" t="s">
        <v>555</v>
      </c>
      <c r="D410" s="6">
        <v>76</v>
      </c>
      <c r="E410" s="6">
        <v>2022</v>
      </c>
      <c r="F410" s="6" t="s">
        <v>556</v>
      </c>
      <c r="G410" s="6" t="s">
        <v>557</v>
      </c>
      <c r="H410" s="6" t="s">
        <v>587</v>
      </c>
      <c r="I410" s="6" t="s">
        <v>559</v>
      </c>
      <c r="J410" s="6" t="s">
        <v>572</v>
      </c>
      <c r="K410" s="6" t="s">
        <v>561</v>
      </c>
      <c r="L410" s="6" t="s">
        <v>27</v>
      </c>
      <c r="M410" s="6">
        <v>2000</v>
      </c>
      <c r="N410" s="6">
        <v>2000</v>
      </c>
      <c r="O410" s="1"/>
      <c r="P410" s="1"/>
      <c r="Q410" s="1"/>
      <c r="R410" s="1"/>
      <c r="S410" s="1"/>
      <c r="T410" s="1"/>
      <c r="U410" s="1"/>
      <c r="V410" s="1"/>
    </row>
    <row r="411" spans="1:22" ht="13.5" customHeight="1" x14ac:dyDescent="0.35">
      <c r="A411" s="6" t="str">
        <f t="shared" ref="A411:B411" si="413">A410</f>
        <v>Suape</v>
      </c>
      <c r="B411" s="6" t="str">
        <f t="shared" si="413"/>
        <v>Suape</v>
      </c>
      <c r="C411" s="6" t="s">
        <v>555</v>
      </c>
      <c r="D411" s="6">
        <v>76</v>
      </c>
      <c r="E411" s="6">
        <v>2022</v>
      </c>
      <c r="F411" s="6" t="s">
        <v>556</v>
      </c>
      <c r="G411" s="6" t="s">
        <v>557</v>
      </c>
      <c r="H411" s="6" t="s">
        <v>907</v>
      </c>
      <c r="I411" s="6" t="s">
        <v>559</v>
      </c>
      <c r="J411" s="6" t="s">
        <v>575</v>
      </c>
      <c r="K411" s="6" t="s">
        <v>561</v>
      </c>
      <c r="L411" s="6" t="s">
        <v>27</v>
      </c>
      <c r="M411" s="6">
        <v>1960</v>
      </c>
      <c r="N411" s="6">
        <v>1960</v>
      </c>
      <c r="O411" s="1"/>
      <c r="P411" s="1"/>
      <c r="Q411" s="1"/>
      <c r="R411" s="1"/>
      <c r="S411" s="1"/>
      <c r="T411" s="1"/>
      <c r="U411" s="1"/>
      <c r="V411" s="1"/>
    </row>
    <row r="412" spans="1:22" ht="13.5" customHeight="1" x14ac:dyDescent="0.35">
      <c r="A412" s="6" t="str">
        <f t="shared" ref="A412:B412" si="414">A410</f>
        <v>Suape</v>
      </c>
      <c r="B412" s="6" t="str">
        <f t="shared" si="414"/>
        <v>Suape</v>
      </c>
      <c r="C412" s="6" t="s">
        <v>555</v>
      </c>
      <c r="D412" s="6">
        <v>76</v>
      </c>
      <c r="E412" s="6">
        <v>2022</v>
      </c>
      <c r="F412" s="6" t="s">
        <v>556</v>
      </c>
      <c r="G412" s="6" t="s">
        <v>557</v>
      </c>
      <c r="H412" s="6" t="s">
        <v>908</v>
      </c>
      <c r="I412" s="6" t="s">
        <v>559</v>
      </c>
      <c r="J412" s="6" t="s">
        <v>575</v>
      </c>
      <c r="K412" s="6" t="s">
        <v>561</v>
      </c>
      <c r="L412" s="6" t="s">
        <v>27</v>
      </c>
      <c r="M412" s="6">
        <v>3800</v>
      </c>
      <c r="N412" s="6">
        <v>3800</v>
      </c>
      <c r="O412" s="1"/>
      <c r="P412" s="1"/>
      <c r="Q412" s="1"/>
      <c r="R412" s="1"/>
      <c r="S412" s="1"/>
      <c r="T412" s="1"/>
      <c r="U412" s="1"/>
      <c r="V412" s="1"/>
    </row>
    <row r="413" spans="1:22" ht="13.5" customHeight="1" x14ac:dyDescent="0.35">
      <c r="A413" s="6" t="str">
        <f t="shared" ref="A413:B413" si="415">A411</f>
        <v>Suape</v>
      </c>
      <c r="B413" s="6" t="str">
        <f t="shared" si="415"/>
        <v>Suape</v>
      </c>
      <c r="C413" s="6" t="s">
        <v>555</v>
      </c>
      <c r="D413" s="6">
        <v>76</v>
      </c>
      <c r="E413" s="6">
        <v>2022</v>
      </c>
      <c r="F413" s="6" t="s">
        <v>556</v>
      </c>
      <c r="G413" s="6" t="s">
        <v>557</v>
      </c>
      <c r="H413" s="6" t="s">
        <v>1005</v>
      </c>
      <c r="I413" s="6" t="s">
        <v>559</v>
      </c>
      <c r="J413" s="6" t="s">
        <v>575</v>
      </c>
      <c r="K413" s="6" t="s">
        <v>561</v>
      </c>
      <c r="L413" s="6" t="s">
        <v>27</v>
      </c>
      <c r="M413" s="6">
        <v>3800</v>
      </c>
      <c r="N413" s="6">
        <v>3800</v>
      </c>
      <c r="O413" s="1"/>
      <c r="P413" s="1"/>
      <c r="Q413" s="1"/>
      <c r="R413" s="1"/>
      <c r="S413" s="1"/>
      <c r="T413" s="1"/>
      <c r="U413" s="1"/>
      <c r="V413" s="1"/>
    </row>
    <row r="414" spans="1:22" ht="13.5" customHeight="1" x14ac:dyDescent="0.35">
      <c r="A414" s="6" t="str">
        <f t="shared" ref="A414:B414" si="416">A412</f>
        <v>Suape</v>
      </c>
      <c r="B414" s="6" t="str">
        <f t="shared" si="416"/>
        <v>Suape</v>
      </c>
      <c r="C414" s="6" t="s">
        <v>944</v>
      </c>
      <c r="D414" s="6">
        <v>45</v>
      </c>
      <c r="E414" s="6">
        <v>2021</v>
      </c>
      <c r="F414" s="6" t="s">
        <v>945</v>
      </c>
      <c r="G414" s="6" t="s">
        <v>946</v>
      </c>
      <c r="H414" s="6" t="s">
        <v>909</v>
      </c>
      <c r="I414" s="6" t="s">
        <v>948</v>
      </c>
      <c r="J414" s="6" t="s">
        <v>949</v>
      </c>
      <c r="K414" s="6" t="s">
        <v>26</v>
      </c>
      <c r="L414" s="6" t="s">
        <v>27</v>
      </c>
      <c r="M414" s="6">
        <v>2412.9499999999998</v>
      </c>
      <c r="N414" s="6">
        <v>3708.33</v>
      </c>
      <c r="O414" s="1"/>
      <c r="P414" s="1"/>
      <c r="Q414" s="1"/>
      <c r="R414" s="1"/>
      <c r="S414" s="1"/>
      <c r="T414" s="1"/>
      <c r="U414" s="1"/>
      <c r="V414" s="1"/>
    </row>
    <row r="415" spans="1:22" ht="13.5" customHeight="1" x14ac:dyDescent="0.35">
      <c r="A415" s="6" t="str">
        <f t="shared" ref="A415:B415" si="417">A413</f>
        <v>Suape</v>
      </c>
      <c r="B415" s="6" t="str">
        <f t="shared" si="417"/>
        <v>Suape</v>
      </c>
      <c r="C415" s="6" t="s">
        <v>944</v>
      </c>
      <c r="D415" s="6">
        <v>45</v>
      </c>
      <c r="E415" s="6">
        <v>2021</v>
      </c>
      <c r="F415" s="6" t="s">
        <v>945</v>
      </c>
      <c r="G415" s="6" t="s">
        <v>946</v>
      </c>
      <c r="H415" s="6" t="s">
        <v>910</v>
      </c>
      <c r="I415" s="6" t="s">
        <v>948</v>
      </c>
      <c r="J415" s="6" t="s">
        <v>949</v>
      </c>
      <c r="K415" s="6" t="s">
        <v>26</v>
      </c>
      <c r="L415" s="6" t="s">
        <v>27</v>
      </c>
      <c r="M415" s="6">
        <v>2412.9499999999998</v>
      </c>
      <c r="N415" s="6">
        <v>3708.33</v>
      </c>
      <c r="O415" s="1"/>
      <c r="P415" s="1"/>
      <c r="Q415" s="1"/>
      <c r="R415" s="1"/>
      <c r="S415" s="1"/>
      <c r="T415" s="1"/>
      <c r="U415" s="1"/>
      <c r="V415" s="1"/>
    </row>
    <row r="416" spans="1:22" ht="13.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8"/>
      <c r="K416" s="8"/>
      <c r="L416" s="9"/>
      <c r="M416" s="10"/>
      <c r="N416" s="10"/>
      <c r="O416" s="1"/>
      <c r="P416" s="1"/>
      <c r="Q416" s="1"/>
      <c r="R416" s="1"/>
      <c r="S416" s="1"/>
      <c r="T416" s="1"/>
      <c r="U416" s="1"/>
      <c r="V416" s="1"/>
    </row>
    <row r="417" spans="1:22" ht="13.5" customHeight="1" x14ac:dyDescent="0.35">
      <c r="A417" s="156" t="s">
        <v>588</v>
      </c>
      <c r="B417" s="157"/>
      <c r="C417" s="157"/>
      <c r="D417" s="157"/>
      <c r="E417" s="157"/>
      <c r="F417" s="157"/>
      <c r="G417" s="157"/>
      <c r="H417" s="157"/>
      <c r="I417" s="157"/>
      <c r="J417" s="157"/>
      <c r="K417" s="157"/>
      <c r="L417" s="157"/>
      <c r="M417" s="10"/>
      <c r="N417" s="10"/>
      <c r="O417" s="1"/>
      <c r="P417" s="1"/>
      <c r="Q417" s="1"/>
      <c r="R417" s="1"/>
      <c r="S417" s="1"/>
      <c r="T417" s="1"/>
      <c r="U417" s="1"/>
      <c r="V417" s="1"/>
    </row>
    <row r="418" spans="1:22" ht="13.5" customHeight="1" x14ac:dyDescent="0.35">
      <c r="A418" s="158" t="s">
        <v>589</v>
      </c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9"/>
      <c r="M418" s="10"/>
      <c r="N418" s="10"/>
      <c r="O418" s="1"/>
      <c r="P418" s="1"/>
      <c r="Q418" s="1"/>
      <c r="R418" s="1"/>
      <c r="S418" s="1"/>
      <c r="T418" s="1"/>
      <c r="U418" s="1"/>
      <c r="V418" s="1"/>
    </row>
    <row r="419" spans="1:22" ht="13.5" customHeight="1" x14ac:dyDescent="0.35">
      <c r="A419" s="160" t="s">
        <v>590</v>
      </c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9"/>
      <c r="M419" s="11"/>
      <c r="N419" s="11"/>
    </row>
    <row r="420" spans="1:22" ht="13.5" customHeight="1" x14ac:dyDescent="0.35">
      <c r="A420" s="160" t="s">
        <v>591</v>
      </c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9"/>
      <c r="M420" s="11"/>
      <c r="N420" s="11"/>
    </row>
    <row r="421" spans="1:22" ht="13.5" customHeight="1" x14ac:dyDescent="0.35">
      <c r="A421" s="160" t="s">
        <v>592</v>
      </c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9"/>
      <c r="M421" s="11"/>
      <c r="N421" s="11"/>
    </row>
    <row r="422" spans="1:22" ht="13.5" customHeight="1" x14ac:dyDescent="0.35">
      <c r="A422" s="160" t="s">
        <v>593</v>
      </c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9"/>
      <c r="M422" s="11"/>
      <c r="N422" s="11"/>
    </row>
    <row r="423" spans="1:22" ht="13.5" customHeight="1" x14ac:dyDescent="0.35">
      <c r="A423" s="160" t="s">
        <v>594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9"/>
      <c r="M423" s="11"/>
      <c r="N423" s="11"/>
    </row>
    <row r="424" spans="1:22" ht="13.5" customHeight="1" x14ac:dyDescent="0.35">
      <c r="A424" s="160" t="s">
        <v>595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9"/>
      <c r="M424" s="11"/>
      <c r="N424" s="11"/>
    </row>
    <row r="425" spans="1:22" ht="13.5" customHeight="1" x14ac:dyDescent="0.35">
      <c r="A425" s="160" t="s">
        <v>596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9"/>
      <c r="M425" s="11"/>
      <c r="N425" s="11"/>
    </row>
    <row r="426" spans="1:22" ht="13.5" customHeight="1" x14ac:dyDescent="0.35">
      <c r="A426" s="160" t="s">
        <v>597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9"/>
      <c r="M426" s="11"/>
      <c r="N426" s="11"/>
    </row>
    <row r="427" spans="1:22" ht="13.5" customHeight="1" x14ac:dyDescent="0.35">
      <c r="A427" s="160" t="s">
        <v>598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9"/>
      <c r="M427" s="11"/>
      <c r="N427" s="11"/>
    </row>
    <row r="428" spans="1:22" ht="13.5" customHeight="1" x14ac:dyDescent="0.35">
      <c r="A428" s="160" t="s">
        <v>599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9"/>
      <c r="M428" s="11"/>
      <c r="N428" s="11"/>
    </row>
    <row r="429" spans="1:22" ht="13.5" customHeight="1" x14ac:dyDescent="0.35">
      <c r="A429" s="160" t="s">
        <v>600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9"/>
      <c r="M429" s="11"/>
      <c r="N429" s="11"/>
    </row>
    <row r="430" spans="1:22" ht="13.5" customHeight="1" x14ac:dyDescent="0.35">
      <c r="A430" s="160" t="s">
        <v>601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9"/>
      <c r="M430" s="11"/>
      <c r="N430" s="11"/>
    </row>
    <row r="431" spans="1:22" ht="13.5" customHeight="1" x14ac:dyDescent="0.35">
      <c r="A431" s="160" t="s">
        <v>602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9"/>
      <c r="M431" s="11"/>
      <c r="N431" s="11"/>
    </row>
    <row r="432" spans="1:22" ht="13.5" customHeight="1" x14ac:dyDescent="0.35">
      <c r="A432" s="160" t="s">
        <v>603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9"/>
      <c r="M432" s="11"/>
      <c r="N432" s="11"/>
    </row>
    <row r="433" spans="1:14" ht="13.5" customHeight="1" x14ac:dyDescent="0.35">
      <c r="A433" s="160" t="s">
        <v>604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9"/>
      <c r="M433" s="11"/>
      <c r="N433" s="11"/>
    </row>
    <row r="434" spans="1:14" ht="13.5" customHeight="1" x14ac:dyDescent="0.35">
      <c r="M434" s="11"/>
      <c r="N434" s="11"/>
    </row>
    <row r="435" spans="1:14" ht="13.5" customHeight="1" x14ac:dyDescent="0.35">
      <c r="M435" s="11"/>
      <c r="N435" s="11"/>
    </row>
    <row r="436" spans="1:14" ht="13.5" customHeight="1" x14ac:dyDescent="0.35">
      <c r="M436" s="11"/>
      <c r="N436" s="11"/>
    </row>
    <row r="437" spans="1:14" ht="13.5" customHeight="1" x14ac:dyDescent="0.35">
      <c r="M437" s="11"/>
      <c r="N437" s="11"/>
    </row>
    <row r="438" spans="1:14" ht="13.5" customHeight="1" x14ac:dyDescent="0.35">
      <c r="M438" s="11"/>
      <c r="N438" s="11"/>
    </row>
    <row r="439" spans="1:14" ht="13.5" customHeight="1" x14ac:dyDescent="0.35">
      <c r="M439" s="11"/>
      <c r="N439" s="11"/>
    </row>
    <row r="440" spans="1:14" ht="13.5" customHeight="1" x14ac:dyDescent="0.35">
      <c r="M440" s="11"/>
      <c r="N440" s="11"/>
    </row>
    <row r="441" spans="1:14" ht="13.5" customHeight="1" x14ac:dyDescent="0.35">
      <c r="M441" s="11"/>
      <c r="N441" s="11"/>
    </row>
    <row r="442" spans="1:14" ht="13.5" customHeight="1" x14ac:dyDescent="0.35">
      <c r="M442" s="11"/>
      <c r="N442" s="11"/>
    </row>
    <row r="443" spans="1:14" ht="13.5" customHeight="1" x14ac:dyDescent="0.35">
      <c r="M443" s="11"/>
      <c r="N443" s="11"/>
    </row>
    <row r="444" spans="1:14" ht="13.5" customHeight="1" x14ac:dyDescent="0.35">
      <c r="M444" s="11"/>
      <c r="N444" s="11"/>
    </row>
    <row r="445" spans="1:14" ht="13.5" customHeight="1" x14ac:dyDescent="0.35">
      <c r="M445" s="11"/>
      <c r="N445" s="11"/>
    </row>
    <row r="446" spans="1:14" ht="13.5" customHeight="1" x14ac:dyDescent="0.35">
      <c r="M446" s="11"/>
      <c r="N446" s="11"/>
    </row>
    <row r="447" spans="1:14" ht="13.5" customHeight="1" x14ac:dyDescent="0.35">
      <c r="M447" s="11"/>
      <c r="N447" s="11"/>
    </row>
    <row r="448" spans="1:14" ht="13.5" customHeight="1" x14ac:dyDescent="0.35">
      <c r="M448" s="11"/>
      <c r="N448" s="11"/>
    </row>
    <row r="449" spans="13:14" ht="13.5" customHeight="1" x14ac:dyDescent="0.35">
      <c r="M449" s="11"/>
      <c r="N449" s="11"/>
    </row>
    <row r="450" spans="13:14" ht="13.5" customHeight="1" x14ac:dyDescent="0.35">
      <c r="M450" s="11"/>
      <c r="N450" s="11"/>
    </row>
    <row r="451" spans="13:14" ht="13.5" customHeight="1" x14ac:dyDescent="0.35">
      <c r="M451" s="11"/>
      <c r="N451" s="11"/>
    </row>
    <row r="452" spans="13:14" ht="13.5" customHeight="1" x14ac:dyDescent="0.35">
      <c r="M452" s="11"/>
      <c r="N452" s="11"/>
    </row>
    <row r="453" spans="13:14" ht="13.5" customHeight="1" x14ac:dyDescent="0.35">
      <c r="M453" s="11"/>
      <c r="N453" s="11"/>
    </row>
    <row r="454" spans="13:14" ht="13.5" customHeight="1" x14ac:dyDescent="0.35">
      <c r="M454" s="11"/>
      <c r="N454" s="11"/>
    </row>
    <row r="455" spans="13:14" ht="13.5" customHeight="1" x14ac:dyDescent="0.35">
      <c r="M455" s="11"/>
      <c r="N455" s="11"/>
    </row>
    <row r="456" spans="13:14" ht="13.5" customHeight="1" x14ac:dyDescent="0.35">
      <c r="M456" s="11"/>
      <c r="N456" s="11"/>
    </row>
    <row r="457" spans="13:14" ht="13.5" customHeight="1" x14ac:dyDescent="0.35">
      <c r="M457" s="11"/>
      <c r="N457" s="11"/>
    </row>
    <row r="458" spans="13:14" ht="13.5" customHeight="1" x14ac:dyDescent="0.35">
      <c r="M458" s="11"/>
      <c r="N458" s="11"/>
    </row>
    <row r="459" spans="13:14" ht="13.5" customHeight="1" x14ac:dyDescent="0.35">
      <c r="M459" s="11"/>
      <c r="N459" s="11"/>
    </row>
    <row r="460" spans="13:14" ht="13.5" customHeight="1" x14ac:dyDescent="0.35">
      <c r="M460" s="11"/>
      <c r="N460" s="11"/>
    </row>
    <row r="461" spans="13:14" ht="13.5" customHeight="1" x14ac:dyDescent="0.35">
      <c r="M461" s="11"/>
      <c r="N461" s="11"/>
    </row>
    <row r="462" spans="13:14" ht="13.5" customHeight="1" x14ac:dyDescent="0.35">
      <c r="M462" s="11"/>
      <c r="N462" s="11"/>
    </row>
    <row r="463" spans="13:14" ht="13.5" customHeight="1" x14ac:dyDescent="0.35">
      <c r="M463" s="11"/>
      <c r="N463" s="11"/>
    </row>
    <row r="464" spans="13:14" ht="13.5" customHeight="1" x14ac:dyDescent="0.35">
      <c r="M464" s="11"/>
      <c r="N464" s="11"/>
    </row>
    <row r="465" spans="13:14" ht="13.5" customHeight="1" x14ac:dyDescent="0.35">
      <c r="M465" s="11"/>
      <c r="N465" s="11"/>
    </row>
    <row r="466" spans="13:14" ht="13.5" customHeight="1" x14ac:dyDescent="0.35">
      <c r="M466" s="11"/>
      <c r="N466" s="11"/>
    </row>
    <row r="467" spans="13:14" ht="13.5" customHeight="1" x14ac:dyDescent="0.35">
      <c r="M467" s="11"/>
      <c r="N467" s="11"/>
    </row>
    <row r="468" spans="13:14" ht="13.5" customHeight="1" x14ac:dyDescent="0.35">
      <c r="M468" s="11"/>
      <c r="N468" s="11"/>
    </row>
    <row r="469" spans="13:14" ht="13.5" customHeight="1" x14ac:dyDescent="0.35">
      <c r="M469" s="11"/>
      <c r="N469" s="11"/>
    </row>
    <row r="470" spans="13:14" ht="13.5" customHeight="1" x14ac:dyDescent="0.35">
      <c r="M470" s="11"/>
      <c r="N470" s="11"/>
    </row>
    <row r="471" spans="13:14" ht="13.5" customHeight="1" x14ac:dyDescent="0.35">
      <c r="M471" s="11"/>
      <c r="N471" s="11"/>
    </row>
    <row r="472" spans="13:14" ht="13.5" customHeight="1" x14ac:dyDescent="0.35">
      <c r="M472" s="11"/>
      <c r="N472" s="11"/>
    </row>
    <row r="473" spans="13:14" ht="13.5" customHeight="1" x14ac:dyDescent="0.35">
      <c r="M473" s="11"/>
      <c r="N473" s="11"/>
    </row>
    <row r="474" spans="13:14" ht="13.5" customHeight="1" x14ac:dyDescent="0.35">
      <c r="M474" s="11"/>
      <c r="N474" s="11"/>
    </row>
    <row r="475" spans="13:14" ht="13.5" customHeight="1" x14ac:dyDescent="0.35">
      <c r="M475" s="11"/>
      <c r="N475" s="11"/>
    </row>
    <row r="476" spans="13:14" ht="13.5" customHeight="1" x14ac:dyDescent="0.35">
      <c r="M476" s="11"/>
      <c r="N476" s="11"/>
    </row>
    <row r="477" spans="13:14" ht="13.5" customHeight="1" x14ac:dyDescent="0.35">
      <c r="M477" s="11"/>
      <c r="N477" s="11"/>
    </row>
    <row r="478" spans="13:14" ht="13.5" customHeight="1" x14ac:dyDescent="0.35">
      <c r="M478" s="11"/>
      <c r="N478" s="11"/>
    </row>
    <row r="479" spans="13:14" ht="13.5" customHeight="1" x14ac:dyDescent="0.35">
      <c r="M479" s="11"/>
      <c r="N479" s="11"/>
    </row>
    <row r="480" spans="13:14" ht="13.5" customHeight="1" x14ac:dyDescent="0.35">
      <c r="M480" s="11"/>
      <c r="N480" s="11"/>
    </row>
    <row r="481" spans="13:14" ht="13.5" customHeight="1" x14ac:dyDescent="0.35">
      <c r="M481" s="11"/>
      <c r="N481" s="11"/>
    </row>
    <row r="482" spans="13:14" ht="13.5" customHeight="1" x14ac:dyDescent="0.35">
      <c r="M482" s="11"/>
      <c r="N482" s="11"/>
    </row>
    <row r="483" spans="13:14" ht="13.5" customHeight="1" x14ac:dyDescent="0.35">
      <c r="M483" s="11"/>
      <c r="N483" s="11"/>
    </row>
    <row r="484" spans="13:14" ht="13.5" customHeight="1" x14ac:dyDescent="0.35">
      <c r="M484" s="11"/>
      <c r="N484" s="11"/>
    </row>
    <row r="485" spans="13:14" ht="13.5" customHeight="1" x14ac:dyDescent="0.35">
      <c r="M485" s="11"/>
      <c r="N485" s="11"/>
    </row>
    <row r="486" spans="13:14" ht="13.5" customHeight="1" x14ac:dyDescent="0.35">
      <c r="M486" s="11"/>
      <c r="N486" s="11"/>
    </row>
    <row r="487" spans="13:14" ht="13.5" customHeight="1" x14ac:dyDescent="0.35">
      <c r="M487" s="11"/>
      <c r="N487" s="11"/>
    </row>
    <row r="488" spans="13:14" ht="13.5" customHeight="1" x14ac:dyDescent="0.35">
      <c r="M488" s="11"/>
      <c r="N488" s="11"/>
    </row>
    <row r="489" spans="13:14" ht="13.5" customHeight="1" x14ac:dyDescent="0.35">
      <c r="M489" s="11"/>
      <c r="N489" s="11"/>
    </row>
    <row r="490" spans="13:14" ht="13.5" customHeight="1" x14ac:dyDescent="0.35">
      <c r="M490" s="11"/>
      <c r="N490" s="11"/>
    </row>
    <row r="491" spans="13:14" ht="13.5" customHeight="1" x14ac:dyDescent="0.35">
      <c r="M491" s="11"/>
      <c r="N491" s="11"/>
    </row>
    <row r="492" spans="13:14" ht="13.5" customHeight="1" x14ac:dyDescent="0.35">
      <c r="M492" s="11"/>
      <c r="N492" s="11"/>
    </row>
    <row r="493" spans="13:14" ht="13.5" customHeight="1" x14ac:dyDescent="0.35">
      <c r="M493" s="11"/>
      <c r="N493" s="11"/>
    </row>
    <row r="494" spans="13:14" ht="13.5" customHeight="1" x14ac:dyDescent="0.35">
      <c r="M494" s="11"/>
      <c r="N494" s="11"/>
    </row>
    <row r="495" spans="13:14" ht="13.5" customHeight="1" x14ac:dyDescent="0.35">
      <c r="M495" s="11"/>
      <c r="N495" s="11"/>
    </row>
    <row r="496" spans="13:14" ht="13.5" customHeight="1" x14ac:dyDescent="0.35">
      <c r="M496" s="11"/>
      <c r="N496" s="11"/>
    </row>
    <row r="497" spans="13:14" ht="13.5" customHeight="1" x14ac:dyDescent="0.35">
      <c r="M497" s="11"/>
      <c r="N497" s="11"/>
    </row>
    <row r="498" spans="13:14" ht="13.5" customHeight="1" x14ac:dyDescent="0.35">
      <c r="M498" s="11"/>
      <c r="N498" s="11"/>
    </row>
    <row r="499" spans="13:14" ht="13.5" customHeight="1" x14ac:dyDescent="0.35">
      <c r="M499" s="11"/>
      <c r="N499" s="11"/>
    </row>
    <row r="500" spans="13:14" ht="13.5" customHeight="1" x14ac:dyDescent="0.35">
      <c r="M500" s="11"/>
      <c r="N500" s="11"/>
    </row>
    <row r="501" spans="13:14" ht="13.5" customHeight="1" x14ac:dyDescent="0.35">
      <c r="M501" s="11"/>
      <c r="N501" s="11"/>
    </row>
    <row r="502" spans="13:14" ht="13.5" customHeight="1" x14ac:dyDescent="0.35">
      <c r="M502" s="11"/>
      <c r="N502" s="11"/>
    </row>
    <row r="503" spans="13:14" ht="13.5" customHeight="1" x14ac:dyDescent="0.35">
      <c r="M503" s="11"/>
      <c r="N503" s="11"/>
    </row>
    <row r="504" spans="13:14" ht="13.5" customHeight="1" x14ac:dyDescent="0.35">
      <c r="M504" s="11"/>
      <c r="N504" s="11"/>
    </row>
    <row r="505" spans="13:14" ht="13.5" customHeight="1" x14ac:dyDescent="0.35">
      <c r="M505" s="11"/>
      <c r="N505" s="11"/>
    </row>
    <row r="506" spans="13:14" ht="13.5" customHeight="1" x14ac:dyDescent="0.35">
      <c r="M506" s="11"/>
      <c r="N506" s="11"/>
    </row>
    <row r="507" spans="13:14" ht="13.5" customHeight="1" x14ac:dyDescent="0.35">
      <c r="M507" s="11"/>
      <c r="N507" s="11"/>
    </row>
    <row r="508" spans="13:14" ht="13.5" customHeight="1" x14ac:dyDescent="0.35">
      <c r="M508" s="11"/>
      <c r="N508" s="11"/>
    </row>
    <row r="509" spans="13:14" ht="13.5" customHeight="1" x14ac:dyDescent="0.35">
      <c r="M509" s="11"/>
      <c r="N509" s="11"/>
    </row>
    <row r="510" spans="13:14" ht="13.5" customHeight="1" x14ac:dyDescent="0.35">
      <c r="M510" s="11"/>
      <c r="N510" s="11"/>
    </row>
    <row r="511" spans="13:14" ht="13.5" customHeight="1" x14ac:dyDescent="0.35">
      <c r="M511" s="11"/>
      <c r="N511" s="11"/>
    </row>
    <row r="512" spans="13:14" ht="13.5" customHeight="1" x14ac:dyDescent="0.35">
      <c r="M512" s="11"/>
      <c r="N512" s="11"/>
    </row>
    <row r="513" spans="13:14" ht="13.5" customHeight="1" x14ac:dyDescent="0.35">
      <c r="M513" s="11"/>
      <c r="N513" s="11"/>
    </row>
    <row r="514" spans="13:14" ht="13.5" customHeight="1" x14ac:dyDescent="0.35">
      <c r="M514" s="11"/>
      <c r="N514" s="11"/>
    </row>
    <row r="515" spans="13:14" ht="13.5" customHeight="1" x14ac:dyDescent="0.35">
      <c r="M515" s="11"/>
      <c r="N515" s="11"/>
    </row>
    <row r="516" spans="13:14" ht="13.5" customHeight="1" x14ac:dyDescent="0.35">
      <c r="M516" s="11"/>
      <c r="N516" s="11"/>
    </row>
    <row r="517" spans="13:14" ht="13.5" customHeight="1" x14ac:dyDescent="0.35">
      <c r="M517" s="11"/>
      <c r="N517" s="11"/>
    </row>
    <row r="518" spans="13:14" ht="13.5" customHeight="1" x14ac:dyDescent="0.35">
      <c r="M518" s="11"/>
      <c r="N518" s="11"/>
    </row>
    <row r="519" spans="13:14" ht="13.5" customHeight="1" x14ac:dyDescent="0.35">
      <c r="M519" s="11"/>
      <c r="N519" s="11"/>
    </row>
    <row r="520" spans="13:14" ht="13.5" customHeight="1" x14ac:dyDescent="0.35">
      <c r="M520" s="11"/>
      <c r="N520" s="11"/>
    </row>
    <row r="521" spans="13:14" ht="13.5" customHeight="1" x14ac:dyDescent="0.35">
      <c r="M521" s="11"/>
      <c r="N521" s="11"/>
    </row>
    <row r="522" spans="13:14" ht="13.5" customHeight="1" x14ac:dyDescent="0.35">
      <c r="M522" s="11"/>
      <c r="N522" s="11"/>
    </row>
    <row r="523" spans="13:14" ht="13.5" customHeight="1" x14ac:dyDescent="0.35">
      <c r="M523" s="11"/>
      <c r="N523" s="11"/>
    </row>
    <row r="524" spans="13:14" ht="13.5" customHeight="1" x14ac:dyDescent="0.35">
      <c r="M524" s="11"/>
      <c r="N524" s="11"/>
    </row>
    <row r="525" spans="13:14" ht="13.5" customHeight="1" x14ac:dyDescent="0.35">
      <c r="M525" s="11"/>
      <c r="N525" s="11"/>
    </row>
    <row r="526" spans="13:14" ht="13.5" customHeight="1" x14ac:dyDescent="0.35">
      <c r="M526" s="11"/>
      <c r="N526" s="11"/>
    </row>
    <row r="527" spans="13:14" ht="13.5" customHeight="1" x14ac:dyDescent="0.35">
      <c r="M527" s="11"/>
      <c r="N527" s="11"/>
    </row>
    <row r="528" spans="13:14" ht="13.5" customHeight="1" x14ac:dyDescent="0.35">
      <c r="M528" s="11"/>
      <c r="N528" s="11"/>
    </row>
    <row r="529" spans="13:14" ht="13.5" customHeight="1" x14ac:dyDescent="0.35">
      <c r="M529" s="11"/>
      <c r="N529" s="11"/>
    </row>
    <row r="530" spans="13:14" ht="13.5" customHeight="1" x14ac:dyDescent="0.35">
      <c r="M530" s="11"/>
      <c r="N530" s="11"/>
    </row>
    <row r="531" spans="13:14" ht="13.5" customHeight="1" x14ac:dyDescent="0.35">
      <c r="M531" s="11"/>
      <c r="N531" s="11"/>
    </row>
    <row r="532" spans="13:14" ht="13.5" customHeight="1" x14ac:dyDescent="0.35">
      <c r="M532" s="11"/>
      <c r="N532" s="11"/>
    </row>
    <row r="533" spans="13:14" ht="13.5" customHeight="1" x14ac:dyDescent="0.35">
      <c r="M533" s="11"/>
      <c r="N533" s="11"/>
    </row>
    <row r="534" spans="13:14" ht="13.5" customHeight="1" x14ac:dyDescent="0.35">
      <c r="M534" s="11"/>
      <c r="N534" s="11"/>
    </row>
    <row r="535" spans="13:14" ht="13.5" customHeight="1" x14ac:dyDescent="0.35">
      <c r="M535" s="11"/>
      <c r="N535" s="11"/>
    </row>
    <row r="536" spans="13:14" ht="13.5" customHeight="1" x14ac:dyDescent="0.35">
      <c r="M536" s="11"/>
      <c r="N536" s="11"/>
    </row>
    <row r="537" spans="13:14" ht="13.5" customHeight="1" x14ac:dyDescent="0.35">
      <c r="M537" s="11"/>
      <c r="N537" s="11"/>
    </row>
    <row r="538" spans="13:14" ht="13.5" customHeight="1" x14ac:dyDescent="0.35">
      <c r="M538" s="11"/>
      <c r="N538" s="11"/>
    </row>
    <row r="539" spans="13:14" ht="13.5" customHeight="1" x14ac:dyDescent="0.35">
      <c r="M539" s="11"/>
      <c r="N539" s="11"/>
    </row>
    <row r="540" spans="13:14" ht="13.5" customHeight="1" x14ac:dyDescent="0.35">
      <c r="M540" s="11"/>
      <c r="N540" s="11"/>
    </row>
    <row r="541" spans="13:14" ht="13.5" customHeight="1" x14ac:dyDescent="0.35">
      <c r="M541" s="11"/>
      <c r="N541" s="11"/>
    </row>
    <row r="542" spans="13:14" ht="13.5" customHeight="1" x14ac:dyDescent="0.35">
      <c r="M542" s="11"/>
      <c r="N542" s="11"/>
    </row>
    <row r="543" spans="13:14" ht="13.5" customHeight="1" x14ac:dyDescent="0.35">
      <c r="M543" s="11"/>
      <c r="N543" s="11"/>
    </row>
    <row r="544" spans="13:14" ht="13.5" customHeight="1" x14ac:dyDescent="0.35">
      <c r="M544" s="11"/>
      <c r="N544" s="11"/>
    </row>
    <row r="545" spans="13:14" ht="13.5" customHeight="1" x14ac:dyDescent="0.35">
      <c r="M545" s="11"/>
      <c r="N545" s="11"/>
    </row>
    <row r="546" spans="13:14" ht="13.5" customHeight="1" x14ac:dyDescent="0.35">
      <c r="M546" s="11"/>
      <c r="N546" s="11"/>
    </row>
    <row r="547" spans="13:14" ht="13.5" customHeight="1" x14ac:dyDescent="0.35">
      <c r="M547" s="11"/>
      <c r="N547" s="11"/>
    </row>
    <row r="548" spans="13:14" ht="13.5" customHeight="1" x14ac:dyDescent="0.35">
      <c r="M548" s="11"/>
      <c r="N548" s="11"/>
    </row>
    <row r="549" spans="13:14" ht="13.5" customHeight="1" x14ac:dyDescent="0.35">
      <c r="M549" s="11"/>
      <c r="N549" s="11"/>
    </row>
    <row r="550" spans="13:14" ht="13.5" customHeight="1" x14ac:dyDescent="0.35">
      <c r="M550" s="11"/>
      <c r="N550" s="11"/>
    </row>
    <row r="551" spans="13:14" ht="13.5" customHeight="1" x14ac:dyDescent="0.35">
      <c r="M551" s="11"/>
      <c r="N551" s="11"/>
    </row>
    <row r="552" spans="13:14" ht="13.5" customHeight="1" x14ac:dyDescent="0.35">
      <c r="M552" s="11"/>
      <c r="N552" s="11"/>
    </row>
    <row r="553" spans="13:14" ht="13.5" customHeight="1" x14ac:dyDescent="0.35">
      <c r="M553" s="11"/>
      <c r="N553" s="11"/>
    </row>
    <row r="554" spans="13:14" ht="13.5" customHeight="1" x14ac:dyDescent="0.35">
      <c r="M554" s="11"/>
      <c r="N554" s="11"/>
    </row>
    <row r="555" spans="13:14" ht="13.5" customHeight="1" x14ac:dyDescent="0.35">
      <c r="M555" s="11"/>
      <c r="N555" s="11"/>
    </row>
    <row r="556" spans="13:14" ht="13.5" customHeight="1" x14ac:dyDescent="0.35">
      <c r="M556" s="11"/>
      <c r="N556" s="11"/>
    </row>
    <row r="557" spans="13:14" ht="13.5" customHeight="1" x14ac:dyDescent="0.35">
      <c r="M557" s="11"/>
      <c r="N557" s="11"/>
    </row>
    <row r="558" spans="13:14" ht="13.5" customHeight="1" x14ac:dyDescent="0.35">
      <c r="M558" s="11"/>
      <c r="N558" s="11"/>
    </row>
    <row r="559" spans="13:14" ht="13.5" customHeight="1" x14ac:dyDescent="0.35">
      <c r="M559" s="11"/>
      <c r="N559" s="11"/>
    </row>
    <row r="560" spans="13:14" ht="13.5" customHeight="1" x14ac:dyDescent="0.35">
      <c r="M560" s="11"/>
      <c r="N560" s="11"/>
    </row>
    <row r="561" spans="13:14" ht="13.5" customHeight="1" x14ac:dyDescent="0.35">
      <c r="M561" s="11"/>
      <c r="N561" s="11"/>
    </row>
    <row r="562" spans="13:14" ht="13.5" customHeight="1" x14ac:dyDescent="0.35">
      <c r="M562" s="11"/>
      <c r="N562" s="11"/>
    </row>
    <row r="563" spans="13:14" ht="13.5" customHeight="1" x14ac:dyDescent="0.35">
      <c r="M563" s="11"/>
      <c r="N563" s="11"/>
    </row>
    <row r="564" spans="13:14" ht="13.5" customHeight="1" x14ac:dyDescent="0.35">
      <c r="M564" s="11"/>
      <c r="N564" s="11"/>
    </row>
    <row r="565" spans="13:14" ht="13.5" customHeight="1" x14ac:dyDescent="0.35">
      <c r="M565" s="11"/>
      <c r="N565" s="11"/>
    </row>
    <row r="566" spans="13:14" ht="13.5" customHeight="1" x14ac:dyDescent="0.35">
      <c r="M566" s="11"/>
      <c r="N566" s="11"/>
    </row>
    <row r="567" spans="13:14" ht="13.5" customHeight="1" x14ac:dyDescent="0.35">
      <c r="M567" s="11"/>
      <c r="N567" s="11"/>
    </row>
    <row r="568" spans="13:14" ht="13.5" customHeight="1" x14ac:dyDescent="0.35">
      <c r="M568" s="11"/>
      <c r="N568" s="11"/>
    </row>
    <row r="569" spans="13:14" ht="13.5" customHeight="1" x14ac:dyDescent="0.35">
      <c r="M569" s="11"/>
      <c r="N569" s="11"/>
    </row>
    <row r="570" spans="13:14" ht="13.5" customHeight="1" x14ac:dyDescent="0.35">
      <c r="M570" s="11"/>
      <c r="N570" s="11"/>
    </row>
    <row r="571" spans="13:14" ht="13.5" customHeight="1" x14ac:dyDescent="0.35">
      <c r="M571" s="11"/>
      <c r="N571" s="11"/>
    </row>
    <row r="572" spans="13:14" ht="13.5" customHeight="1" x14ac:dyDescent="0.35">
      <c r="M572" s="11"/>
      <c r="N572" s="11"/>
    </row>
    <row r="573" spans="13:14" ht="13.5" customHeight="1" x14ac:dyDescent="0.35">
      <c r="M573" s="11"/>
      <c r="N573" s="11"/>
    </row>
    <row r="574" spans="13:14" ht="13.5" customHeight="1" x14ac:dyDescent="0.35">
      <c r="M574" s="11"/>
      <c r="N574" s="11"/>
    </row>
    <row r="575" spans="13:14" ht="13.5" customHeight="1" x14ac:dyDescent="0.35">
      <c r="M575" s="11"/>
      <c r="N575" s="11"/>
    </row>
    <row r="576" spans="13:14" ht="13.5" customHeight="1" x14ac:dyDescent="0.35">
      <c r="M576" s="11"/>
      <c r="N576" s="11"/>
    </row>
    <row r="577" spans="13:14" ht="13.5" customHeight="1" x14ac:dyDescent="0.35">
      <c r="M577" s="11"/>
      <c r="N577" s="11"/>
    </row>
    <row r="578" spans="13:14" ht="13.5" customHeight="1" x14ac:dyDescent="0.35">
      <c r="M578" s="11"/>
      <c r="N578" s="11"/>
    </row>
    <row r="579" spans="13:14" ht="13.5" customHeight="1" x14ac:dyDescent="0.35">
      <c r="M579" s="11"/>
      <c r="N579" s="11"/>
    </row>
    <row r="580" spans="13:14" ht="13.5" customHeight="1" x14ac:dyDescent="0.35">
      <c r="M580" s="11"/>
      <c r="N580" s="11"/>
    </row>
    <row r="581" spans="13:14" ht="13.5" customHeight="1" x14ac:dyDescent="0.35">
      <c r="M581" s="11"/>
      <c r="N581" s="11"/>
    </row>
    <row r="582" spans="13:14" ht="13.5" customHeight="1" x14ac:dyDescent="0.35">
      <c r="M582" s="11"/>
      <c r="N582" s="11"/>
    </row>
    <row r="583" spans="13:14" ht="13.5" customHeight="1" x14ac:dyDescent="0.35">
      <c r="M583" s="11"/>
      <c r="N583" s="11"/>
    </row>
    <row r="584" spans="13:14" ht="13.5" customHeight="1" x14ac:dyDescent="0.35">
      <c r="M584" s="11"/>
      <c r="N584" s="11"/>
    </row>
    <row r="585" spans="13:14" ht="13.5" customHeight="1" x14ac:dyDescent="0.35">
      <c r="M585" s="11"/>
      <c r="N585" s="11"/>
    </row>
    <row r="586" spans="13:14" ht="13.5" customHeight="1" x14ac:dyDescent="0.35">
      <c r="M586" s="11"/>
      <c r="N586" s="11"/>
    </row>
    <row r="587" spans="13:14" ht="13.5" customHeight="1" x14ac:dyDescent="0.35">
      <c r="M587" s="11"/>
      <c r="N587" s="11"/>
    </row>
    <row r="588" spans="13:14" ht="13.5" customHeight="1" x14ac:dyDescent="0.35">
      <c r="M588" s="11"/>
      <c r="N588" s="11"/>
    </row>
    <row r="589" spans="13:14" ht="13.5" customHeight="1" x14ac:dyDescent="0.35">
      <c r="M589" s="11"/>
      <c r="N589" s="11"/>
    </row>
    <row r="590" spans="13:14" ht="13.5" customHeight="1" x14ac:dyDescent="0.35">
      <c r="M590" s="11"/>
      <c r="N590" s="11"/>
    </row>
    <row r="591" spans="13:14" ht="13.5" customHeight="1" x14ac:dyDescent="0.35">
      <c r="M591" s="11"/>
      <c r="N591" s="11"/>
    </row>
    <row r="592" spans="13:14" ht="13.5" customHeight="1" x14ac:dyDescent="0.35">
      <c r="M592" s="11"/>
      <c r="N592" s="11"/>
    </row>
    <row r="593" spans="13:14" ht="13.5" customHeight="1" x14ac:dyDescent="0.35">
      <c r="M593" s="11"/>
      <c r="N593" s="11"/>
    </row>
    <row r="594" spans="13:14" ht="13.5" customHeight="1" x14ac:dyDescent="0.35">
      <c r="M594" s="11"/>
      <c r="N594" s="11"/>
    </row>
    <row r="595" spans="13:14" ht="13.5" customHeight="1" x14ac:dyDescent="0.35">
      <c r="M595" s="11"/>
      <c r="N595" s="11"/>
    </row>
    <row r="596" spans="13:14" ht="13.5" customHeight="1" x14ac:dyDescent="0.35">
      <c r="M596" s="11"/>
      <c r="N596" s="11"/>
    </row>
    <row r="597" spans="13:14" ht="13.5" customHeight="1" x14ac:dyDescent="0.35">
      <c r="M597" s="11"/>
      <c r="N597" s="11"/>
    </row>
    <row r="598" spans="13:14" ht="13.5" customHeight="1" x14ac:dyDescent="0.35">
      <c r="M598" s="11"/>
      <c r="N598" s="11"/>
    </row>
    <row r="599" spans="13:14" ht="13.5" customHeight="1" x14ac:dyDescent="0.35">
      <c r="M599" s="11"/>
      <c r="N599" s="11"/>
    </row>
    <row r="600" spans="13:14" ht="13.5" customHeight="1" x14ac:dyDescent="0.35">
      <c r="M600" s="11"/>
      <c r="N600" s="11"/>
    </row>
    <row r="601" spans="13:14" ht="13.5" customHeight="1" x14ac:dyDescent="0.35">
      <c r="M601" s="11"/>
      <c r="N601" s="11"/>
    </row>
    <row r="602" spans="13:14" ht="13.5" customHeight="1" x14ac:dyDescent="0.35">
      <c r="M602" s="11"/>
      <c r="N602" s="11"/>
    </row>
    <row r="603" spans="13:14" ht="13.5" customHeight="1" x14ac:dyDescent="0.35">
      <c r="M603" s="11"/>
      <c r="N603" s="11"/>
    </row>
    <row r="604" spans="13:14" ht="13.5" customHeight="1" x14ac:dyDescent="0.35">
      <c r="M604" s="11"/>
      <c r="N604" s="11"/>
    </row>
    <row r="605" spans="13:14" ht="13.5" customHeight="1" x14ac:dyDescent="0.35">
      <c r="M605" s="11"/>
      <c r="N605" s="11"/>
    </row>
    <row r="606" spans="13:14" ht="13.5" customHeight="1" x14ac:dyDescent="0.35">
      <c r="M606" s="11"/>
      <c r="N606" s="11"/>
    </row>
    <row r="607" spans="13:14" ht="13.5" customHeight="1" x14ac:dyDescent="0.35">
      <c r="M607" s="11"/>
      <c r="N607" s="11"/>
    </row>
    <row r="608" spans="13:14" ht="13.5" customHeight="1" x14ac:dyDescent="0.35">
      <c r="M608" s="11"/>
      <c r="N608" s="11"/>
    </row>
    <row r="609" spans="13:14" ht="13.5" customHeight="1" x14ac:dyDescent="0.35">
      <c r="M609" s="11"/>
      <c r="N609" s="11"/>
    </row>
    <row r="610" spans="13:14" ht="13.5" customHeight="1" x14ac:dyDescent="0.35">
      <c r="M610" s="11"/>
      <c r="N610" s="11"/>
    </row>
    <row r="611" spans="13:14" ht="13.5" customHeight="1" x14ac:dyDescent="0.35">
      <c r="M611" s="11"/>
      <c r="N611" s="11"/>
    </row>
    <row r="612" spans="13:14" ht="13.5" customHeight="1" x14ac:dyDescent="0.35">
      <c r="M612" s="11"/>
      <c r="N612" s="11"/>
    </row>
    <row r="613" spans="13:14" ht="13.5" customHeight="1" x14ac:dyDescent="0.35">
      <c r="M613" s="11"/>
      <c r="N613" s="11"/>
    </row>
    <row r="614" spans="13:14" ht="13.5" customHeight="1" x14ac:dyDescent="0.35">
      <c r="M614" s="11"/>
      <c r="N614" s="11"/>
    </row>
    <row r="615" spans="13:14" ht="13.5" customHeight="1" x14ac:dyDescent="0.35">
      <c r="M615" s="11"/>
      <c r="N615" s="11"/>
    </row>
    <row r="616" spans="13:14" ht="13.5" customHeight="1" x14ac:dyDescent="0.35">
      <c r="M616" s="11"/>
      <c r="N616" s="11"/>
    </row>
    <row r="617" spans="13:14" ht="13.5" customHeight="1" x14ac:dyDescent="0.35">
      <c r="M617" s="11"/>
      <c r="N617" s="11"/>
    </row>
    <row r="618" spans="13:14" ht="13.5" customHeight="1" x14ac:dyDescent="0.35">
      <c r="M618" s="11"/>
      <c r="N618" s="11"/>
    </row>
    <row r="619" spans="13:14" ht="13.5" customHeight="1" x14ac:dyDescent="0.35">
      <c r="M619" s="11"/>
      <c r="N619" s="11"/>
    </row>
    <row r="620" spans="13:14" ht="13.5" customHeight="1" x14ac:dyDescent="0.35">
      <c r="M620" s="11"/>
      <c r="N620" s="11"/>
    </row>
    <row r="621" spans="13:14" ht="13.5" customHeight="1" x14ac:dyDescent="0.35">
      <c r="M621" s="11"/>
      <c r="N621" s="11"/>
    </row>
    <row r="622" spans="13:14" ht="13.5" customHeight="1" x14ac:dyDescent="0.35">
      <c r="M622" s="11"/>
      <c r="N622" s="11"/>
    </row>
    <row r="623" spans="13:14" ht="13.5" customHeight="1" x14ac:dyDescent="0.35">
      <c r="M623" s="11"/>
      <c r="N623" s="11"/>
    </row>
    <row r="624" spans="13:14" ht="13.5" customHeight="1" x14ac:dyDescent="0.35">
      <c r="M624" s="11"/>
      <c r="N624" s="11"/>
    </row>
    <row r="625" spans="13:14" ht="13.5" customHeight="1" x14ac:dyDescent="0.35">
      <c r="M625" s="11"/>
      <c r="N625" s="11"/>
    </row>
    <row r="626" spans="13:14" ht="13.5" customHeight="1" x14ac:dyDescent="0.35">
      <c r="M626" s="11"/>
      <c r="N626" s="11"/>
    </row>
    <row r="627" spans="13:14" ht="13.5" customHeight="1" x14ac:dyDescent="0.35">
      <c r="M627" s="11"/>
      <c r="N627" s="11"/>
    </row>
    <row r="628" spans="13:14" ht="13.5" customHeight="1" x14ac:dyDescent="0.35">
      <c r="M628" s="11"/>
      <c r="N628" s="11"/>
    </row>
    <row r="629" spans="13:14" ht="13.5" customHeight="1" x14ac:dyDescent="0.35">
      <c r="M629" s="11"/>
      <c r="N629" s="11"/>
    </row>
    <row r="630" spans="13:14" ht="13.5" customHeight="1" x14ac:dyDescent="0.35">
      <c r="M630" s="11"/>
      <c r="N630" s="11"/>
    </row>
    <row r="631" spans="13:14" ht="13.5" customHeight="1" x14ac:dyDescent="0.35">
      <c r="M631" s="11"/>
      <c r="N631" s="11"/>
    </row>
    <row r="632" spans="13:14" ht="13.5" customHeight="1" x14ac:dyDescent="0.35">
      <c r="M632" s="11"/>
      <c r="N632" s="11"/>
    </row>
    <row r="633" spans="13:14" ht="13.5" customHeight="1" x14ac:dyDescent="0.35">
      <c r="M633" s="11"/>
      <c r="N633" s="11"/>
    </row>
    <row r="634" spans="13:14" ht="15.75" customHeight="1" x14ac:dyDescent="0.35"/>
    <row r="635" spans="13:14" ht="15.75" customHeight="1" x14ac:dyDescent="0.35"/>
    <row r="636" spans="13:14" ht="15.75" customHeight="1" x14ac:dyDescent="0.35"/>
    <row r="637" spans="13:14" ht="15.75" customHeight="1" x14ac:dyDescent="0.35"/>
    <row r="638" spans="13:14" ht="15.75" customHeight="1" x14ac:dyDescent="0.35"/>
    <row r="639" spans="13:14" ht="15.75" customHeight="1" x14ac:dyDescent="0.35"/>
    <row r="640" spans="13:14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429:L429"/>
    <mergeCell ref="A430:L430"/>
    <mergeCell ref="A431:L431"/>
    <mergeCell ref="A432:L432"/>
    <mergeCell ref="A433:L433"/>
    <mergeCell ref="A417:L417"/>
    <mergeCell ref="A418:L418"/>
    <mergeCell ref="A426:L426"/>
    <mergeCell ref="A427:L427"/>
    <mergeCell ref="A428:L428"/>
    <mergeCell ref="A419:L419"/>
    <mergeCell ref="A420:L420"/>
    <mergeCell ref="A421:L421"/>
    <mergeCell ref="A422:L422"/>
    <mergeCell ref="A423:L423"/>
    <mergeCell ref="A424:L424"/>
    <mergeCell ref="A425:L425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000"/>
  <sheetViews>
    <sheetView workbookViewId="0">
      <selection sqref="A1:A3"/>
    </sheetView>
  </sheetViews>
  <sheetFormatPr defaultColWidth="14.453125" defaultRowHeight="15" customHeight="1" x14ac:dyDescent="0.35"/>
  <cols>
    <col min="1" max="1" width="10.26953125" customWidth="1"/>
    <col min="2" max="2" width="9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12.2695312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15" width="15" customWidth="1"/>
    <col min="16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3" t="s">
        <v>16</v>
      </c>
      <c r="N5" s="3" t="s">
        <v>17</v>
      </c>
      <c r="O5" s="1"/>
      <c r="P5" s="1"/>
      <c r="Q5" s="1"/>
      <c r="R5" s="1"/>
      <c r="S5" s="1"/>
      <c r="T5" s="1"/>
      <c r="U5" s="1"/>
      <c r="V5" s="1"/>
    </row>
    <row r="6" spans="1:25" ht="13.5" customHeight="1" x14ac:dyDescent="0.35">
      <c r="A6" s="4" t="s">
        <v>18</v>
      </c>
      <c r="B6" s="4" t="s">
        <v>18</v>
      </c>
      <c r="C6" s="4" t="s">
        <v>19</v>
      </c>
      <c r="D6" s="4" t="s">
        <v>20</v>
      </c>
      <c r="E6" s="4">
        <v>2020</v>
      </c>
      <c r="F6" s="4" t="s">
        <v>21</v>
      </c>
      <c r="G6" s="4" t="s">
        <v>22</v>
      </c>
      <c r="H6" s="4" t="s">
        <v>23</v>
      </c>
      <c r="I6" s="4" t="s">
        <v>24</v>
      </c>
      <c r="J6" s="4" t="s">
        <v>25</v>
      </c>
      <c r="K6" s="4" t="s">
        <v>26</v>
      </c>
      <c r="L6" s="4" t="s">
        <v>27</v>
      </c>
      <c r="M6" s="4">
        <v>1212</v>
      </c>
      <c r="N6" s="4">
        <v>2662.27</v>
      </c>
      <c r="O6" s="1"/>
      <c r="P6" s="1"/>
      <c r="Q6" s="1"/>
      <c r="R6" s="1"/>
      <c r="S6" s="1"/>
      <c r="T6" s="1"/>
      <c r="U6" s="1"/>
      <c r="V6" s="1"/>
    </row>
    <row r="7" spans="1:25" ht="33.75" customHeight="1" x14ac:dyDescent="0.35">
      <c r="A7" s="4" t="str">
        <f t="shared" ref="A7:G7" si="0">A6</f>
        <v>Suape</v>
      </c>
      <c r="B7" s="4" t="str">
        <f t="shared" si="0"/>
        <v>Suape</v>
      </c>
      <c r="C7" s="4" t="str">
        <f t="shared" si="0"/>
        <v>PRESTAÇÃO DE SERVIÇOS GERAIS DE LIMPEZA E CONSERVAÇÃO PREDIAL, COPEIRA, RECEPCIONISTA E CONTÍNUO</v>
      </c>
      <c r="D7" s="4" t="str">
        <f t="shared" si="0"/>
        <v>005</v>
      </c>
      <c r="E7" s="4">
        <f t="shared" si="0"/>
        <v>2020</v>
      </c>
      <c r="F7" s="4" t="str">
        <f t="shared" si="0"/>
        <v>UNIKA TERCEIRIZAÇÃO E SERVIÇOS EIRELI - EPP</v>
      </c>
      <c r="G7" s="4" t="str">
        <f t="shared" si="0"/>
        <v>11.788.943/0001-47</v>
      </c>
      <c r="H7" s="4" t="s">
        <v>28</v>
      </c>
      <c r="I7" s="4" t="str">
        <f t="shared" ref="I7:I52" si="1">I6</f>
        <v>SUAPE/DAF</v>
      </c>
      <c r="J7" s="4" t="s">
        <v>25</v>
      </c>
      <c r="K7" s="4" t="s">
        <v>26</v>
      </c>
      <c r="L7" s="4" t="s">
        <v>27</v>
      </c>
      <c r="M7" s="4">
        <v>1212</v>
      </c>
      <c r="N7" s="4">
        <v>2662.27</v>
      </c>
      <c r="O7" s="1"/>
      <c r="P7" s="1"/>
      <c r="Q7" s="1"/>
      <c r="R7" s="1"/>
      <c r="S7" s="1"/>
      <c r="T7" s="1"/>
      <c r="U7" s="1"/>
      <c r="V7" s="1"/>
    </row>
    <row r="8" spans="1:25" ht="33.75" customHeight="1" x14ac:dyDescent="0.35">
      <c r="A8" s="4" t="str">
        <f t="shared" ref="A8:G8" si="2">A7</f>
        <v>Suape</v>
      </c>
      <c r="B8" s="4" t="str">
        <f t="shared" si="2"/>
        <v>Suape</v>
      </c>
      <c r="C8" s="4" t="str">
        <f t="shared" si="2"/>
        <v>PRESTAÇÃO DE SERVIÇOS GERAIS DE LIMPEZA E CONSERVAÇÃO PREDIAL, COPEIRA, RECEPCIONISTA E CONTÍNUO</v>
      </c>
      <c r="D8" s="4" t="str">
        <f t="shared" si="2"/>
        <v>005</v>
      </c>
      <c r="E8" s="4">
        <f t="shared" si="2"/>
        <v>2020</v>
      </c>
      <c r="F8" s="4" t="str">
        <f t="shared" si="2"/>
        <v>UNIKA TERCEIRIZAÇÃO E SERVIÇOS EIRELI - EPP</v>
      </c>
      <c r="G8" s="4" t="str">
        <f t="shared" si="2"/>
        <v>11.788.943/0001-47</v>
      </c>
      <c r="H8" s="4" t="s">
        <v>29</v>
      </c>
      <c r="I8" s="4" t="str">
        <f t="shared" si="1"/>
        <v>SUAPE/DAF</v>
      </c>
      <c r="J8" s="4" t="s">
        <v>25</v>
      </c>
      <c r="K8" s="4" t="s">
        <v>26</v>
      </c>
      <c r="L8" s="4" t="s">
        <v>27</v>
      </c>
      <c r="M8" s="4">
        <v>1212</v>
      </c>
      <c r="N8" s="4">
        <v>2662.27</v>
      </c>
      <c r="O8" s="1"/>
      <c r="P8" s="1"/>
      <c r="Q8" s="1"/>
      <c r="R8" s="1"/>
      <c r="S8" s="1"/>
      <c r="T8" s="1"/>
      <c r="U8" s="1"/>
      <c r="V8" s="1"/>
    </row>
    <row r="9" spans="1:25" ht="33.75" customHeight="1" x14ac:dyDescent="0.35">
      <c r="A9" s="4" t="str">
        <f t="shared" ref="A9:G9" si="3">A8</f>
        <v>Suape</v>
      </c>
      <c r="B9" s="4" t="str">
        <f t="shared" si="3"/>
        <v>Suape</v>
      </c>
      <c r="C9" s="4" t="str">
        <f t="shared" si="3"/>
        <v>PRESTAÇÃO DE SERVIÇOS GERAIS DE LIMPEZA E CONSERVAÇÃO PREDIAL, COPEIRA, RECEPCIONISTA E CONTÍNUO</v>
      </c>
      <c r="D9" s="4" t="str">
        <f t="shared" si="3"/>
        <v>005</v>
      </c>
      <c r="E9" s="4">
        <f t="shared" si="3"/>
        <v>2020</v>
      </c>
      <c r="F9" s="4" t="str">
        <f t="shared" si="3"/>
        <v>UNIKA TERCEIRIZAÇÃO E SERVIÇOS EIRELI - EPP</v>
      </c>
      <c r="G9" s="4" t="str">
        <f t="shared" si="3"/>
        <v>11.788.943/0001-47</v>
      </c>
      <c r="H9" s="4" t="s">
        <v>30</v>
      </c>
      <c r="I9" s="4" t="str">
        <f t="shared" si="1"/>
        <v>SUAPE/DAF</v>
      </c>
      <c r="J9" s="4" t="s">
        <v>25</v>
      </c>
      <c r="K9" s="4" t="s">
        <v>26</v>
      </c>
      <c r="L9" s="4" t="s">
        <v>27</v>
      </c>
      <c r="M9" s="4">
        <v>1212</v>
      </c>
      <c r="N9" s="4">
        <v>2662.27</v>
      </c>
      <c r="O9" s="1"/>
      <c r="P9" s="1"/>
      <c r="Q9" s="1"/>
      <c r="R9" s="1"/>
      <c r="S9" s="1"/>
      <c r="T9" s="1"/>
      <c r="U9" s="1"/>
      <c r="V9" s="1"/>
    </row>
    <row r="10" spans="1:25" ht="33.75" customHeight="1" x14ac:dyDescent="0.35">
      <c r="A10" s="4" t="str">
        <f t="shared" ref="A10:G10" si="4">A9</f>
        <v>Suape</v>
      </c>
      <c r="B10" s="4" t="str">
        <f t="shared" si="4"/>
        <v>Suape</v>
      </c>
      <c r="C10" s="4" t="str">
        <f t="shared" si="4"/>
        <v>PRESTAÇÃO DE SERVIÇOS GERAIS DE LIMPEZA E CONSERVAÇÃO PREDIAL, COPEIRA, RECEPCIONISTA E CONTÍNUO</v>
      </c>
      <c r="D10" s="4" t="str">
        <f t="shared" si="4"/>
        <v>005</v>
      </c>
      <c r="E10" s="4">
        <f t="shared" si="4"/>
        <v>2020</v>
      </c>
      <c r="F10" s="4" t="str">
        <f t="shared" si="4"/>
        <v>UNIKA TERCEIRIZAÇÃO E SERVIÇOS EIRELI - EPP</v>
      </c>
      <c r="G10" s="4" t="str">
        <f t="shared" si="4"/>
        <v>11.788.943/0001-47</v>
      </c>
      <c r="H10" s="4" t="s">
        <v>31</v>
      </c>
      <c r="I10" s="4" t="str">
        <f t="shared" si="1"/>
        <v>SUAPE/DAF</v>
      </c>
      <c r="J10" s="4" t="s">
        <v>25</v>
      </c>
      <c r="K10" s="4" t="s">
        <v>26</v>
      </c>
      <c r="L10" s="4" t="s">
        <v>27</v>
      </c>
      <c r="M10" s="4">
        <v>1212</v>
      </c>
      <c r="N10" s="4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33.75" customHeight="1" x14ac:dyDescent="0.35">
      <c r="A11" s="4" t="str">
        <f t="shared" ref="A11:G11" si="5">A10</f>
        <v>Suape</v>
      </c>
      <c r="B11" s="4" t="str">
        <f t="shared" si="5"/>
        <v>Suape</v>
      </c>
      <c r="C11" s="4" t="str">
        <f t="shared" si="5"/>
        <v>PRESTAÇÃO DE SERVIÇOS GERAIS DE LIMPEZA E CONSERVAÇÃO PREDIAL, COPEIRA, RECEPCIONISTA E CONTÍNUO</v>
      </c>
      <c r="D11" s="4" t="str">
        <f t="shared" si="5"/>
        <v>005</v>
      </c>
      <c r="E11" s="4">
        <f t="shared" si="5"/>
        <v>2020</v>
      </c>
      <c r="F11" s="4" t="str">
        <f t="shared" si="5"/>
        <v>UNIKA TERCEIRIZAÇÃO E SERVIÇOS EIRELI - EPP</v>
      </c>
      <c r="G11" s="4" t="str">
        <f t="shared" si="5"/>
        <v>11.788.943/0001-47</v>
      </c>
      <c r="H11" s="4" t="s">
        <v>32</v>
      </c>
      <c r="I11" s="4" t="str">
        <f t="shared" si="1"/>
        <v>SUAPE/DAF</v>
      </c>
      <c r="J11" s="4" t="s">
        <v>25</v>
      </c>
      <c r="K11" s="4" t="s">
        <v>26</v>
      </c>
      <c r="L11" s="4" t="s">
        <v>27</v>
      </c>
      <c r="M11" s="4">
        <v>1212</v>
      </c>
      <c r="N11" s="4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33.75" customHeight="1" x14ac:dyDescent="0.35">
      <c r="A12" s="4" t="str">
        <f t="shared" ref="A12:G12" si="6">A11</f>
        <v>Suape</v>
      </c>
      <c r="B12" s="4" t="str">
        <f t="shared" si="6"/>
        <v>Suape</v>
      </c>
      <c r="C12" s="4" t="str">
        <f t="shared" si="6"/>
        <v>PRESTAÇÃO DE SERVIÇOS GERAIS DE LIMPEZA E CONSERVAÇÃO PREDIAL, COPEIRA, RECEPCIONISTA E CONTÍNUO</v>
      </c>
      <c r="D12" s="4" t="str">
        <f t="shared" si="6"/>
        <v>005</v>
      </c>
      <c r="E12" s="4">
        <f t="shared" si="6"/>
        <v>2020</v>
      </c>
      <c r="F12" s="4" t="str">
        <f t="shared" si="6"/>
        <v>UNIKA TERCEIRIZAÇÃO E SERVIÇOS EIRELI - EPP</v>
      </c>
      <c r="G12" s="4" t="str">
        <f t="shared" si="6"/>
        <v>11.788.943/0001-47</v>
      </c>
      <c r="H12" s="4" t="s">
        <v>33</v>
      </c>
      <c r="I12" s="4" t="str">
        <f t="shared" si="1"/>
        <v>SUAPE/DAF</v>
      </c>
      <c r="J12" s="4" t="s">
        <v>25</v>
      </c>
      <c r="K12" s="4" t="s">
        <v>26</v>
      </c>
      <c r="L12" s="4" t="s">
        <v>27</v>
      </c>
      <c r="M12" s="4">
        <v>1212</v>
      </c>
      <c r="N12" s="4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33.75" customHeight="1" x14ac:dyDescent="0.35">
      <c r="A13" s="4" t="str">
        <f t="shared" ref="A13:G13" si="7">A12</f>
        <v>Suape</v>
      </c>
      <c r="B13" s="4" t="str">
        <f t="shared" si="7"/>
        <v>Suape</v>
      </c>
      <c r="C13" s="4" t="str">
        <f t="shared" si="7"/>
        <v>PRESTAÇÃO DE SERVIÇOS GERAIS DE LIMPEZA E CONSERVAÇÃO PREDIAL, COPEIRA, RECEPCIONISTA E CONTÍNUO</v>
      </c>
      <c r="D13" s="4" t="str">
        <f t="shared" si="7"/>
        <v>005</v>
      </c>
      <c r="E13" s="4">
        <f t="shared" si="7"/>
        <v>2020</v>
      </c>
      <c r="F13" s="4" t="str">
        <f t="shared" si="7"/>
        <v>UNIKA TERCEIRIZAÇÃO E SERVIÇOS EIRELI - EPP</v>
      </c>
      <c r="G13" s="4" t="str">
        <f t="shared" si="7"/>
        <v>11.788.943/0001-47</v>
      </c>
      <c r="H13" s="4" t="s">
        <v>34</v>
      </c>
      <c r="I13" s="4" t="str">
        <f t="shared" si="1"/>
        <v>SUAPE/DAF</v>
      </c>
      <c r="J13" s="4" t="s">
        <v>25</v>
      </c>
      <c r="K13" s="4" t="s">
        <v>26</v>
      </c>
      <c r="L13" s="4" t="s">
        <v>27</v>
      </c>
      <c r="M13" s="4">
        <v>1212</v>
      </c>
      <c r="N13" s="4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33.75" customHeight="1" x14ac:dyDescent="0.35">
      <c r="A14" s="4" t="str">
        <f t="shared" ref="A14:G14" si="8">A13</f>
        <v>Suape</v>
      </c>
      <c r="B14" s="4" t="str">
        <f t="shared" si="8"/>
        <v>Suape</v>
      </c>
      <c r="C14" s="4" t="str">
        <f t="shared" si="8"/>
        <v>PRESTAÇÃO DE SERVIÇOS GERAIS DE LIMPEZA E CONSERVAÇÃO PREDIAL, COPEIRA, RECEPCIONISTA E CONTÍNUO</v>
      </c>
      <c r="D14" s="4" t="str">
        <f t="shared" si="8"/>
        <v>005</v>
      </c>
      <c r="E14" s="4">
        <f t="shared" si="8"/>
        <v>2020</v>
      </c>
      <c r="F14" s="4" t="str">
        <f t="shared" si="8"/>
        <v>UNIKA TERCEIRIZAÇÃO E SERVIÇOS EIRELI - EPP</v>
      </c>
      <c r="G14" s="4" t="str">
        <f t="shared" si="8"/>
        <v>11.788.943/0001-47</v>
      </c>
      <c r="H14" s="4" t="s">
        <v>35</v>
      </c>
      <c r="I14" s="4" t="str">
        <f t="shared" si="1"/>
        <v>SUAPE/DAF</v>
      </c>
      <c r="J14" s="4" t="s">
        <v>25</v>
      </c>
      <c r="K14" s="4" t="s">
        <v>26</v>
      </c>
      <c r="L14" s="4" t="s">
        <v>27</v>
      </c>
      <c r="M14" s="4">
        <v>1212</v>
      </c>
      <c r="N14" s="4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33.75" customHeight="1" x14ac:dyDescent="0.35">
      <c r="A15" s="4" t="str">
        <f t="shared" ref="A15:G15" si="9">A14</f>
        <v>Suape</v>
      </c>
      <c r="B15" s="4" t="str">
        <f t="shared" si="9"/>
        <v>Suape</v>
      </c>
      <c r="C15" s="4" t="str">
        <f t="shared" si="9"/>
        <v>PRESTAÇÃO DE SERVIÇOS GERAIS DE LIMPEZA E CONSERVAÇÃO PREDIAL, COPEIRA, RECEPCIONISTA E CONTÍNUO</v>
      </c>
      <c r="D15" s="4" t="str">
        <f t="shared" si="9"/>
        <v>005</v>
      </c>
      <c r="E15" s="4">
        <f t="shared" si="9"/>
        <v>2020</v>
      </c>
      <c r="F15" s="4" t="str">
        <f t="shared" si="9"/>
        <v>UNIKA TERCEIRIZAÇÃO E SERVIÇOS EIRELI - EPP</v>
      </c>
      <c r="G15" s="4" t="str">
        <f t="shared" si="9"/>
        <v>11.788.943/0001-47</v>
      </c>
      <c r="H15" s="4" t="s">
        <v>36</v>
      </c>
      <c r="I15" s="4" t="str">
        <f t="shared" si="1"/>
        <v>SUAPE/DAF</v>
      </c>
      <c r="J15" s="4" t="s">
        <v>25</v>
      </c>
      <c r="K15" s="4" t="s">
        <v>26</v>
      </c>
      <c r="L15" s="4" t="s">
        <v>27</v>
      </c>
      <c r="M15" s="4">
        <v>1212</v>
      </c>
      <c r="N15" s="4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33.75" customHeight="1" x14ac:dyDescent="0.35">
      <c r="A16" s="4" t="str">
        <f t="shared" ref="A16:G16" si="10">A15</f>
        <v>Suape</v>
      </c>
      <c r="B16" s="4" t="str">
        <f t="shared" si="10"/>
        <v>Suape</v>
      </c>
      <c r="C16" s="4" t="str">
        <f t="shared" si="10"/>
        <v>PRESTAÇÃO DE SERVIÇOS GERAIS DE LIMPEZA E CONSERVAÇÃO PREDIAL, COPEIRA, RECEPCIONISTA E CONTÍNUO</v>
      </c>
      <c r="D16" s="4" t="str">
        <f t="shared" si="10"/>
        <v>005</v>
      </c>
      <c r="E16" s="4">
        <f t="shared" si="10"/>
        <v>2020</v>
      </c>
      <c r="F16" s="4" t="str">
        <f t="shared" si="10"/>
        <v>UNIKA TERCEIRIZAÇÃO E SERVIÇOS EIRELI - EPP</v>
      </c>
      <c r="G16" s="4" t="str">
        <f t="shared" si="10"/>
        <v>11.788.943/0001-47</v>
      </c>
      <c r="H16" s="4" t="s">
        <v>37</v>
      </c>
      <c r="I16" s="4" t="str">
        <f t="shared" si="1"/>
        <v>SUAPE/DAF</v>
      </c>
      <c r="J16" s="4" t="s">
        <v>25</v>
      </c>
      <c r="K16" s="4" t="s">
        <v>26</v>
      </c>
      <c r="L16" s="4" t="s">
        <v>27</v>
      </c>
      <c r="M16" s="4">
        <v>1212</v>
      </c>
      <c r="N16" s="4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33.75" customHeight="1" x14ac:dyDescent="0.35">
      <c r="A17" s="4" t="str">
        <f t="shared" ref="A17:G17" si="11">A16</f>
        <v>Suape</v>
      </c>
      <c r="B17" s="4" t="str">
        <f t="shared" si="11"/>
        <v>Suape</v>
      </c>
      <c r="C17" s="4" t="str">
        <f t="shared" si="11"/>
        <v>PRESTAÇÃO DE SERVIÇOS GERAIS DE LIMPEZA E CONSERVAÇÃO PREDIAL, COPEIRA, RECEPCIONISTA E CONTÍNUO</v>
      </c>
      <c r="D17" s="4" t="str">
        <f t="shared" si="11"/>
        <v>005</v>
      </c>
      <c r="E17" s="4">
        <f t="shared" si="11"/>
        <v>2020</v>
      </c>
      <c r="F17" s="4" t="str">
        <f t="shared" si="11"/>
        <v>UNIKA TERCEIRIZAÇÃO E SERVIÇOS EIRELI - EPP</v>
      </c>
      <c r="G17" s="4" t="str">
        <f t="shared" si="11"/>
        <v>11.788.943/0001-47</v>
      </c>
      <c r="H17" s="4" t="s">
        <v>38</v>
      </c>
      <c r="I17" s="4" t="str">
        <f t="shared" si="1"/>
        <v>SUAPE/DAF</v>
      </c>
      <c r="J17" s="4" t="s">
        <v>25</v>
      </c>
      <c r="K17" s="4" t="s">
        <v>26</v>
      </c>
      <c r="L17" s="4" t="s">
        <v>27</v>
      </c>
      <c r="M17" s="4">
        <v>1212</v>
      </c>
      <c r="N17" s="4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33.75" customHeight="1" x14ac:dyDescent="0.35">
      <c r="A18" s="4" t="str">
        <f t="shared" ref="A18:G18" si="12">A17</f>
        <v>Suape</v>
      </c>
      <c r="B18" s="4" t="str">
        <f t="shared" si="12"/>
        <v>Suape</v>
      </c>
      <c r="C18" s="4" t="str">
        <f t="shared" si="12"/>
        <v>PRESTAÇÃO DE SERVIÇOS GERAIS DE LIMPEZA E CONSERVAÇÃO PREDIAL, COPEIRA, RECEPCIONISTA E CONTÍNUO</v>
      </c>
      <c r="D18" s="4" t="str">
        <f t="shared" si="12"/>
        <v>005</v>
      </c>
      <c r="E18" s="4">
        <f t="shared" si="12"/>
        <v>2020</v>
      </c>
      <c r="F18" s="4" t="str">
        <f t="shared" si="12"/>
        <v>UNIKA TERCEIRIZAÇÃO E SERVIÇOS EIRELI - EPP</v>
      </c>
      <c r="G18" s="4" t="str">
        <f t="shared" si="12"/>
        <v>11.788.943/0001-47</v>
      </c>
      <c r="H18" s="4" t="s">
        <v>39</v>
      </c>
      <c r="I18" s="4" t="str">
        <f t="shared" si="1"/>
        <v>SUAPE/DAF</v>
      </c>
      <c r="J18" s="4" t="s">
        <v>40</v>
      </c>
      <c r="K18" s="4" t="s">
        <v>26</v>
      </c>
      <c r="L18" s="4" t="s">
        <v>27</v>
      </c>
      <c r="M18" s="4">
        <v>1575.6</v>
      </c>
      <c r="N18" s="4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33.75" customHeight="1" x14ac:dyDescent="0.35">
      <c r="A19" s="4" t="str">
        <f t="shared" ref="A19:G19" si="13">A18</f>
        <v>Suape</v>
      </c>
      <c r="B19" s="4" t="str">
        <f t="shared" si="13"/>
        <v>Suape</v>
      </c>
      <c r="C19" s="4" t="str">
        <f t="shared" si="13"/>
        <v>PRESTAÇÃO DE SERVIÇOS GERAIS DE LIMPEZA E CONSERVAÇÃO PREDIAL, COPEIRA, RECEPCIONISTA E CONTÍNUO</v>
      </c>
      <c r="D19" s="4" t="str">
        <f t="shared" si="13"/>
        <v>005</v>
      </c>
      <c r="E19" s="4">
        <f t="shared" si="13"/>
        <v>2020</v>
      </c>
      <c r="F19" s="4" t="str">
        <f t="shared" si="13"/>
        <v>UNIKA TERCEIRIZAÇÃO E SERVIÇOS EIRELI - EPP</v>
      </c>
      <c r="G19" s="4" t="str">
        <f t="shared" si="13"/>
        <v>11.788.943/0001-47</v>
      </c>
      <c r="H19" s="4" t="s">
        <v>41</v>
      </c>
      <c r="I19" s="4" t="str">
        <f t="shared" si="1"/>
        <v>SUAPE/DAF</v>
      </c>
      <c r="J19" s="4" t="s">
        <v>25</v>
      </c>
      <c r="K19" s="4" t="s">
        <v>26</v>
      </c>
      <c r="L19" s="4" t="s">
        <v>27</v>
      </c>
      <c r="M19" s="4">
        <v>1212</v>
      </c>
      <c r="N19" s="4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33.75" customHeight="1" x14ac:dyDescent="0.35">
      <c r="A20" s="4" t="str">
        <f t="shared" ref="A20:G20" si="14">A19</f>
        <v>Suape</v>
      </c>
      <c r="B20" s="4" t="str">
        <f t="shared" si="14"/>
        <v>Suape</v>
      </c>
      <c r="C20" s="4" t="str">
        <f t="shared" si="14"/>
        <v>PRESTAÇÃO DE SERVIÇOS GERAIS DE LIMPEZA E CONSERVAÇÃO PREDIAL, COPEIRA, RECEPCIONISTA E CONTÍNUO</v>
      </c>
      <c r="D20" s="4" t="str">
        <f t="shared" si="14"/>
        <v>005</v>
      </c>
      <c r="E20" s="4">
        <f t="shared" si="14"/>
        <v>2020</v>
      </c>
      <c r="F20" s="4" t="str">
        <f t="shared" si="14"/>
        <v>UNIKA TERCEIRIZAÇÃO E SERVIÇOS EIRELI - EPP</v>
      </c>
      <c r="G20" s="4" t="str">
        <f t="shared" si="14"/>
        <v>11.788.943/0001-47</v>
      </c>
      <c r="H20" s="4" t="s">
        <v>42</v>
      </c>
      <c r="I20" s="4" t="str">
        <f t="shared" si="1"/>
        <v>SUAPE/DAF</v>
      </c>
      <c r="J20" s="4" t="s">
        <v>40</v>
      </c>
      <c r="K20" s="4" t="s">
        <v>26</v>
      </c>
      <c r="L20" s="4" t="s">
        <v>27</v>
      </c>
      <c r="M20" s="4">
        <v>1575.6</v>
      </c>
      <c r="N20" s="4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33.75" customHeight="1" x14ac:dyDescent="0.35">
      <c r="A21" s="4" t="str">
        <f t="shared" ref="A21:G21" si="15">A20</f>
        <v>Suape</v>
      </c>
      <c r="B21" s="4" t="str">
        <f t="shared" si="15"/>
        <v>Suape</v>
      </c>
      <c r="C21" s="4" t="str">
        <f t="shared" si="15"/>
        <v>PRESTAÇÃO DE SERVIÇOS GERAIS DE LIMPEZA E CONSERVAÇÃO PREDIAL, COPEIRA, RECEPCIONISTA E CONTÍNUO</v>
      </c>
      <c r="D21" s="4" t="str">
        <f t="shared" si="15"/>
        <v>005</v>
      </c>
      <c r="E21" s="4">
        <f t="shared" si="15"/>
        <v>2020</v>
      </c>
      <c r="F21" s="4" t="str">
        <f t="shared" si="15"/>
        <v>UNIKA TERCEIRIZAÇÃO E SERVIÇOS EIRELI - EPP</v>
      </c>
      <c r="G21" s="4" t="str">
        <f t="shared" si="15"/>
        <v>11.788.943/0001-47</v>
      </c>
      <c r="H21" s="4" t="s">
        <v>43</v>
      </c>
      <c r="I21" s="4" t="str">
        <f t="shared" si="1"/>
        <v>SUAPE/DAF</v>
      </c>
      <c r="J21" s="4" t="s">
        <v>25</v>
      </c>
      <c r="K21" s="4" t="s">
        <v>26</v>
      </c>
      <c r="L21" s="4" t="s">
        <v>27</v>
      </c>
      <c r="M21" s="4">
        <v>1212</v>
      </c>
      <c r="N21" s="4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33.75" customHeight="1" x14ac:dyDescent="0.35">
      <c r="A22" s="4" t="str">
        <f t="shared" ref="A22:G22" si="16">A21</f>
        <v>Suape</v>
      </c>
      <c r="B22" s="4" t="str">
        <f t="shared" si="16"/>
        <v>Suape</v>
      </c>
      <c r="C22" s="4" t="str">
        <f t="shared" si="16"/>
        <v>PRESTAÇÃO DE SERVIÇOS GERAIS DE LIMPEZA E CONSERVAÇÃO PREDIAL, COPEIRA, RECEPCIONISTA E CONTÍNUO</v>
      </c>
      <c r="D22" s="4" t="str">
        <f t="shared" si="16"/>
        <v>005</v>
      </c>
      <c r="E22" s="4">
        <f t="shared" si="16"/>
        <v>2020</v>
      </c>
      <c r="F22" s="4" t="str">
        <f t="shared" si="16"/>
        <v>UNIKA TERCEIRIZAÇÃO E SERVIÇOS EIRELI - EPP</v>
      </c>
      <c r="G22" s="4" t="str">
        <f t="shared" si="16"/>
        <v>11.788.943/0001-47</v>
      </c>
      <c r="H22" s="4" t="s">
        <v>44</v>
      </c>
      <c r="I22" s="4" t="str">
        <f t="shared" si="1"/>
        <v>SUAPE/DAF</v>
      </c>
      <c r="J22" s="4" t="s">
        <v>25</v>
      </c>
      <c r="K22" s="4" t="s">
        <v>26</v>
      </c>
      <c r="L22" s="4" t="s">
        <v>27</v>
      </c>
      <c r="M22" s="4">
        <v>1212</v>
      </c>
      <c r="N22" s="4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33.75" customHeight="1" x14ac:dyDescent="0.35">
      <c r="A23" s="4" t="str">
        <f t="shared" ref="A23:G23" si="17">A22</f>
        <v>Suape</v>
      </c>
      <c r="B23" s="4" t="str">
        <f t="shared" si="17"/>
        <v>Suape</v>
      </c>
      <c r="C23" s="4" t="str">
        <f t="shared" si="17"/>
        <v>PRESTAÇÃO DE SERVIÇOS GERAIS DE LIMPEZA E CONSERVAÇÃO PREDIAL, COPEIRA, RECEPCIONISTA E CONTÍNUO</v>
      </c>
      <c r="D23" s="4" t="str">
        <f t="shared" si="17"/>
        <v>005</v>
      </c>
      <c r="E23" s="4">
        <f t="shared" si="17"/>
        <v>2020</v>
      </c>
      <c r="F23" s="4" t="str">
        <f t="shared" si="17"/>
        <v>UNIKA TERCEIRIZAÇÃO E SERVIÇOS EIRELI - EPP</v>
      </c>
      <c r="G23" s="4" t="str">
        <f t="shared" si="17"/>
        <v>11.788.943/0001-47</v>
      </c>
      <c r="H23" s="4" t="s">
        <v>45</v>
      </c>
      <c r="I23" s="4" t="str">
        <f t="shared" si="1"/>
        <v>SUAPE/DAF</v>
      </c>
      <c r="J23" s="4" t="s">
        <v>25</v>
      </c>
      <c r="K23" s="4" t="s">
        <v>26</v>
      </c>
      <c r="L23" s="4" t="s">
        <v>27</v>
      </c>
      <c r="M23" s="4">
        <v>1212</v>
      </c>
      <c r="N23" s="4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33.75" customHeight="1" x14ac:dyDescent="0.35">
      <c r="A24" s="4" t="str">
        <f t="shared" ref="A24:G24" si="18">A23</f>
        <v>Suape</v>
      </c>
      <c r="B24" s="4" t="str">
        <f t="shared" si="18"/>
        <v>Suape</v>
      </c>
      <c r="C24" s="4" t="str">
        <f t="shared" si="18"/>
        <v>PRESTAÇÃO DE SERVIÇOS GERAIS DE LIMPEZA E CONSERVAÇÃO PREDIAL, COPEIRA, RECEPCIONISTA E CONTÍNUO</v>
      </c>
      <c r="D24" s="4" t="str">
        <f t="shared" si="18"/>
        <v>005</v>
      </c>
      <c r="E24" s="4">
        <f t="shared" si="18"/>
        <v>2020</v>
      </c>
      <c r="F24" s="4" t="str">
        <f t="shared" si="18"/>
        <v>UNIKA TERCEIRIZAÇÃO E SERVIÇOS EIRELI - EPP</v>
      </c>
      <c r="G24" s="4" t="str">
        <f t="shared" si="18"/>
        <v>11.788.943/0001-47</v>
      </c>
      <c r="H24" s="4" t="s">
        <v>46</v>
      </c>
      <c r="I24" s="4" t="str">
        <f t="shared" si="1"/>
        <v>SUAPE/DAF</v>
      </c>
      <c r="J24" s="4" t="s">
        <v>25</v>
      </c>
      <c r="K24" s="4" t="s">
        <v>26</v>
      </c>
      <c r="L24" s="4" t="s">
        <v>27</v>
      </c>
      <c r="M24" s="4">
        <v>1212</v>
      </c>
      <c r="N24" s="4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33.75" customHeight="1" x14ac:dyDescent="0.35">
      <c r="A25" s="4" t="str">
        <f t="shared" ref="A25:G25" si="19">A24</f>
        <v>Suape</v>
      </c>
      <c r="B25" s="4" t="str">
        <f t="shared" si="19"/>
        <v>Suape</v>
      </c>
      <c r="C25" s="4" t="str">
        <f t="shared" si="19"/>
        <v>PRESTAÇÃO DE SERVIÇOS GERAIS DE LIMPEZA E CONSERVAÇÃO PREDIAL, COPEIRA, RECEPCIONISTA E CONTÍNUO</v>
      </c>
      <c r="D25" s="4" t="str">
        <f t="shared" si="19"/>
        <v>005</v>
      </c>
      <c r="E25" s="4">
        <f t="shared" si="19"/>
        <v>2020</v>
      </c>
      <c r="F25" s="4" t="str">
        <f t="shared" si="19"/>
        <v>UNIKA TERCEIRIZAÇÃO E SERVIÇOS EIRELI - EPP</v>
      </c>
      <c r="G25" s="4" t="str">
        <f t="shared" si="19"/>
        <v>11.788.943/0001-47</v>
      </c>
      <c r="H25" s="4" t="s">
        <v>47</v>
      </c>
      <c r="I25" s="4" t="str">
        <f t="shared" si="1"/>
        <v>SUAPE/DAF</v>
      </c>
      <c r="J25" s="4" t="s">
        <v>25</v>
      </c>
      <c r="K25" s="4" t="s">
        <v>26</v>
      </c>
      <c r="L25" s="4" t="s">
        <v>27</v>
      </c>
      <c r="M25" s="4">
        <v>1212</v>
      </c>
      <c r="N25" s="4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33.75" customHeight="1" x14ac:dyDescent="0.35">
      <c r="A26" s="4" t="str">
        <f t="shared" ref="A26:G26" si="20">A25</f>
        <v>Suape</v>
      </c>
      <c r="B26" s="4" t="str">
        <f t="shared" si="20"/>
        <v>Suape</v>
      </c>
      <c r="C26" s="4" t="str">
        <f t="shared" si="20"/>
        <v>PRESTAÇÃO DE SERVIÇOS GERAIS DE LIMPEZA E CONSERVAÇÃO PREDIAL, COPEIRA, RECEPCIONISTA E CONTÍNUO</v>
      </c>
      <c r="D26" s="4" t="str">
        <f t="shared" si="20"/>
        <v>005</v>
      </c>
      <c r="E26" s="4">
        <f t="shared" si="20"/>
        <v>2020</v>
      </c>
      <c r="F26" s="4" t="str">
        <f t="shared" si="20"/>
        <v>UNIKA TERCEIRIZAÇÃO E SERVIÇOS EIRELI - EPP</v>
      </c>
      <c r="G26" s="4" t="str">
        <f t="shared" si="20"/>
        <v>11.788.943/0001-47</v>
      </c>
      <c r="H26" s="4" t="s">
        <v>48</v>
      </c>
      <c r="I26" s="4" t="str">
        <f t="shared" si="1"/>
        <v>SUAPE/DAF</v>
      </c>
      <c r="J26" s="4" t="s">
        <v>25</v>
      </c>
      <c r="K26" s="4" t="s">
        <v>26</v>
      </c>
      <c r="L26" s="4" t="s">
        <v>27</v>
      </c>
      <c r="M26" s="4">
        <v>1212</v>
      </c>
      <c r="N26" s="4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33.75" customHeight="1" x14ac:dyDescent="0.35">
      <c r="A27" s="4" t="str">
        <f t="shared" ref="A27:G27" si="21">A26</f>
        <v>Suape</v>
      </c>
      <c r="B27" s="4" t="str">
        <f t="shared" si="21"/>
        <v>Suape</v>
      </c>
      <c r="C27" s="4" t="str">
        <f t="shared" si="21"/>
        <v>PRESTAÇÃO DE SERVIÇOS GERAIS DE LIMPEZA E CONSERVAÇÃO PREDIAL, COPEIRA, RECEPCIONISTA E CONTÍNUO</v>
      </c>
      <c r="D27" s="4" t="str">
        <f t="shared" si="21"/>
        <v>005</v>
      </c>
      <c r="E27" s="4">
        <f t="shared" si="21"/>
        <v>2020</v>
      </c>
      <c r="F27" s="4" t="str">
        <f t="shared" si="21"/>
        <v>UNIKA TERCEIRIZAÇÃO E SERVIÇOS EIRELI - EPP</v>
      </c>
      <c r="G27" s="4" t="str">
        <f t="shared" si="21"/>
        <v>11.788.943/0001-47</v>
      </c>
      <c r="H27" s="4" t="s">
        <v>49</v>
      </c>
      <c r="I27" s="4" t="str">
        <f t="shared" si="1"/>
        <v>SUAPE/DAF</v>
      </c>
      <c r="J27" s="4" t="s">
        <v>25</v>
      </c>
      <c r="K27" s="4" t="s">
        <v>26</v>
      </c>
      <c r="L27" s="4" t="s">
        <v>27</v>
      </c>
      <c r="M27" s="4">
        <v>1212</v>
      </c>
      <c r="N27" s="4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33.75" customHeight="1" x14ac:dyDescent="0.35">
      <c r="A28" s="4" t="str">
        <f t="shared" ref="A28:G28" si="22">A27</f>
        <v>Suape</v>
      </c>
      <c r="B28" s="4" t="str">
        <f t="shared" si="22"/>
        <v>Suape</v>
      </c>
      <c r="C28" s="4" t="str">
        <f t="shared" si="22"/>
        <v>PRESTAÇÃO DE SERVIÇOS GERAIS DE LIMPEZA E CONSERVAÇÃO PREDIAL, COPEIRA, RECEPCIONISTA E CONTÍNUO</v>
      </c>
      <c r="D28" s="4" t="str">
        <f t="shared" si="22"/>
        <v>005</v>
      </c>
      <c r="E28" s="4">
        <f t="shared" si="22"/>
        <v>2020</v>
      </c>
      <c r="F28" s="4" t="str">
        <f t="shared" si="22"/>
        <v>UNIKA TERCEIRIZAÇÃO E SERVIÇOS EIRELI - EPP</v>
      </c>
      <c r="G28" s="4" t="str">
        <f t="shared" si="22"/>
        <v>11.788.943/0001-47</v>
      </c>
      <c r="H28" s="4" t="s">
        <v>50</v>
      </c>
      <c r="I28" s="4" t="str">
        <f t="shared" si="1"/>
        <v>SUAPE/DAF</v>
      </c>
      <c r="J28" s="4" t="s">
        <v>25</v>
      </c>
      <c r="K28" s="4" t="s">
        <v>26</v>
      </c>
      <c r="L28" s="4" t="s">
        <v>27</v>
      </c>
      <c r="M28" s="4">
        <v>1212</v>
      </c>
      <c r="N28" s="4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33.75" customHeight="1" x14ac:dyDescent="0.35">
      <c r="A29" s="4" t="str">
        <f t="shared" ref="A29:G29" si="23">A28</f>
        <v>Suape</v>
      </c>
      <c r="B29" s="4" t="str">
        <f t="shared" si="23"/>
        <v>Suape</v>
      </c>
      <c r="C29" s="4" t="str">
        <f t="shared" si="23"/>
        <v>PRESTAÇÃO DE SERVIÇOS GERAIS DE LIMPEZA E CONSERVAÇÃO PREDIAL, COPEIRA, RECEPCIONISTA E CONTÍNUO</v>
      </c>
      <c r="D29" s="4" t="str">
        <f t="shared" si="23"/>
        <v>005</v>
      </c>
      <c r="E29" s="4">
        <f t="shared" si="23"/>
        <v>2020</v>
      </c>
      <c r="F29" s="4" t="str">
        <f t="shared" si="23"/>
        <v>UNIKA TERCEIRIZAÇÃO E SERVIÇOS EIRELI - EPP</v>
      </c>
      <c r="G29" s="4" t="str">
        <f t="shared" si="23"/>
        <v>11.788.943/0001-47</v>
      </c>
      <c r="H29" s="4" t="s">
        <v>51</v>
      </c>
      <c r="I29" s="4" t="str">
        <f t="shared" si="1"/>
        <v>SUAPE/DAF</v>
      </c>
      <c r="J29" s="4" t="s">
        <v>25</v>
      </c>
      <c r="K29" s="4" t="s">
        <v>26</v>
      </c>
      <c r="L29" s="4" t="s">
        <v>27</v>
      </c>
      <c r="M29" s="4">
        <v>1212</v>
      </c>
      <c r="N29" s="4">
        <v>2662.27</v>
      </c>
      <c r="O29" s="1"/>
      <c r="P29" s="1"/>
      <c r="Q29" s="1"/>
      <c r="R29" s="1"/>
      <c r="S29" s="1"/>
      <c r="T29" s="1"/>
      <c r="U29" s="1"/>
      <c r="V29" s="1"/>
    </row>
    <row r="30" spans="1:22" ht="33.75" customHeight="1" x14ac:dyDescent="0.35">
      <c r="A30" s="4" t="str">
        <f t="shared" ref="A30:G30" si="24">A29</f>
        <v>Suape</v>
      </c>
      <c r="B30" s="4" t="str">
        <f t="shared" si="24"/>
        <v>Suape</v>
      </c>
      <c r="C30" s="4" t="str">
        <f t="shared" si="24"/>
        <v>PRESTAÇÃO DE SERVIÇOS GERAIS DE LIMPEZA E CONSERVAÇÃO PREDIAL, COPEIRA, RECEPCIONISTA E CONTÍNUO</v>
      </c>
      <c r="D30" s="4" t="str">
        <f t="shared" si="24"/>
        <v>005</v>
      </c>
      <c r="E30" s="4">
        <f t="shared" si="24"/>
        <v>2020</v>
      </c>
      <c r="F30" s="4" t="str">
        <f t="shared" si="24"/>
        <v>UNIKA TERCEIRIZAÇÃO E SERVIÇOS EIRELI - EPP</v>
      </c>
      <c r="G30" s="4" t="str">
        <f t="shared" si="24"/>
        <v>11.788.943/0001-47</v>
      </c>
      <c r="H30" s="4" t="s">
        <v>52</v>
      </c>
      <c r="I30" s="4" t="str">
        <f t="shared" si="1"/>
        <v>SUAPE/DAF</v>
      </c>
      <c r="J30" s="4" t="s">
        <v>40</v>
      </c>
      <c r="K30" s="4" t="s">
        <v>26</v>
      </c>
      <c r="L30" s="4" t="s">
        <v>27</v>
      </c>
      <c r="M30" s="4">
        <v>1575.6</v>
      </c>
      <c r="N30" s="4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33.75" customHeight="1" x14ac:dyDescent="0.35">
      <c r="A31" s="4" t="str">
        <f t="shared" ref="A31:G31" si="25">A30</f>
        <v>Suape</v>
      </c>
      <c r="B31" s="4" t="str">
        <f t="shared" si="25"/>
        <v>Suape</v>
      </c>
      <c r="C31" s="4" t="str">
        <f t="shared" si="25"/>
        <v>PRESTAÇÃO DE SERVIÇOS GERAIS DE LIMPEZA E CONSERVAÇÃO PREDIAL, COPEIRA, RECEPCIONISTA E CONTÍNUO</v>
      </c>
      <c r="D31" s="4" t="str">
        <f t="shared" si="25"/>
        <v>005</v>
      </c>
      <c r="E31" s="4">
        <f t="shared" si="25"/>
        <v>2020</v>
      </c>
      <c r="F31" s="4" t="str">
        <f t="shared" si="25"/>
        <v>UNIKA TERCEIRIZAÇÃO E SERVIÇOS EIRELI - EPP</v>
      </c>
      <c r="G31" s="4" t="str">
        <f t="shared" si="25"/>
        <v>11.788.943/0001-47</v>
      </c>
      <c r="H31" s="4" t="s">
        <v>53</v>
      </c>
      <c r="I31" s="4" t="str">
        <f t="shared" si="1"/>
        <v>SUAPE/DAF</v>
      </c>
      <c r="J31" s="4" t="s">
        <v>40</v>
      </c>
      <c r="K31" s="4" t="s">
        <v>26</v>
      </c>
      <c r="L31" s="4" t="s">
        <v>27</v>
      </c>
      <c r="M31" s="4">
        <v>1575.6</v>
      </c>
      <c r="N31" s="4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33.75" customHeight="1" x14ac:dyDescent="0.35">
      <c r="A32" s="4" t="str">
        <f t="shared" ref="A32:G32" si="26">A31</f>
        <v>Suape</v>
      </c>
      <c r="B32" s="4" t="str">
        <f t="shared" si="26"/>
        <v>Suape</v>
      </c>
      <c r="C32" s="4" t="str">
        <f t="shared" si="26"/>
        <v>PRESTAÇÃO DE SERVIÇOS GERAIS DE LIMPEZA E CONSERVAÇÃO PREDIAL, COPEIRA, RECEPCIONISTA E CONTÍNUO</v>
      </c>
      <c r="D32" s="4" t="str">
        <f t="shared" si="26"/>
        <v>005</v>
      </c>
      <c r="E32" s="4">
        <f t="shared" si="26"/>
        <v>2020</v>
      </c>
      <c r="F32" s="4" t="str">
        <f t="shared" si="26"/>
        <v>UNIKA TERCEIRIZAÇÃO E SERVIÇOS EIRELI - EPP</v>
      </c>
      <c r="G32" s="4" t="str">
        <f t="shared" si="26"/>
        <v>11.788.943/0001-47</v>
      </c>
      <c r="H32" s="4" t="s">
        <v>54</v>
      </c>
      <c r="I32" s="4" t="str">
        <f t="shared" si="1"/>
        <v>SUAPE/DAF</v>
      </c>
      <c r="J32" s="4" t="s">
        <v>40</v>
      </c>
      <c r="K32" s="4" t="s">
        <v>26</v>
      </c>
      <c r="L32" s="4" t="s">
        <v>27</v>
      </c>
      <c r="M32" s="4">
        <v>1575.6</v>
      </c>
      <c r="N32" s="4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33.75" customHeight="1" x14ac:dyDescent="0.35">
      <c r="A33" s="4" t="str">
        <f t="shared" ref="A33:G33" si="27">A32</f>
        <v>Suape</v>
      </c>
      <c r="B33" s="4" t="str">
        <f t="shared" si="27"/>
        <v>Suape</v>
      </c>
      <c r="C33" s="4" t="str">
        <f t="shared" si="27"/>
        <v>PRESTAÇÃO DE SERVIÇOS GERAIS DE LIMPEZA E CONSERVAÇÃO PREDIAL, COPEIRA, RECEPCIONISTA E CONTÍNUO</v>
      </c>
      <c r="D33" s="4" t="str">
        <f t="shared" si="27"/>
        <v>005</v>
      </c>
      <c r="E33" s="4">
        <f t="shared" si="27"/>
        <v>2020</v>
      </c>
      <c r="F33" s="4" t="str">
        <f t="shared" si="27"/>
        <v>UNIKA TERCEIRIZAÇÃO E SERVIÇOS EIRELI - EPP</v>
      </c>
      <c r="G33" s="4" t="str">
        <f t="shared" si="27"/>
        <v>11.788.943/0001-47</v>
      </c>
      <c r="H33" s="4" t="s">
        <v>55</v>
      </c>
      <c r="I33" s="4" t="str">
        <f t="shared" si="1"/>
        <v>SUAPE/DAF</v>
      </c>
      <c r="J33" s="4" t="s">
        <v>40</v>
      </c>
      <c r="K33" s="4" t="s">
        <v>26</v>
      </c>
      <c r="L33" s="4" t="s">
        <v>27</v>
      </c>
      <c r="M33" s="4">
        <v>1575.6</v>
      </c>
      <c r="N33" s="4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33.75" customHeight="1" x14ac:dyDescent="0.35">
      <c r="A34" s="4" t="str">
        <f t="shared" ref="A34:G34" si="28">A33</f>
        <v>Suape</v>
      </c>
      <c r="B34" s="4" t="str">
        <f t="shared" si="28"/>
        <v>Suape</v>
      </c>
      <c r="C34" s="4" t="str">
        <f t="shared" si="28"/>
        <v>PRESTAÇÃO DE SERVIÇOS GERAIS DE LIMPEZA E CONSERVAÇÃO PREDIAL, COPEIRA, RECEPCIONISTA E CONTÍNUO</v>
      </c>
      <c r="D34" s="4" t="str">
        <f t="shared" si="28"/>
        <v>005</v>
      </c>
      <c r="E34" s="4">
        <f t="shared" si="28"/>
        <v>2020</v>
      </c>
      <c r="F34" s="4" t="str">
        <f t="shared" si="28"/>
        <v>UNIKA TERCEIRIZAÇÃO E SERVIÇOS EIRELI - EPP</v>
      </c>
      <c r="G34" s="4" t="str">
        <f t="shared" si="28"/>
        <v>11.788.943/0001-47</v>
      </c>
      <c r="H34" s="4" t="s">
        <v>56</v>
      </c>
      <c r="I34" s="4" t="str">
        <f t="shared" si="1"/>
        <v>SUAPE/DAF</v>
      </c>
      <c r="J34" s="4" t="s">
        <v>40</v>
      </c>
      <c r="K34" s="4" t="s">
        <v>26</v>
      </c>
      <c r="L34" s="4" t="s">
        <v>27</v>
      </c>
      <c r="M34" s="4">
        <v>1575.6</v>
      </c>
      <c r="N34" s="4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33.75" customHeight="1" x14ac:dyDescent="0.35">
      <c r="A35" s="4" t="str">
        <f t="shared" ref="A35:G35" si="29">A34</f>
        <v>Suape</v>
      </c>
      <c r="B35" s="4" t="str">
        <f t="shared" si="29"/>
        <v>Suape</v>
      </c>
      <c r="C35" s="4" t="str">
        <f t="shared" si="29"/>
        <v>PRESTAÇÃO DE SERVIÇOS GERAIS DE LIMPEZA E CONSERVAÇÃO PREDIAL, COPEIRA, RECEPCIONISTA E CONTÍNUO</v>
      </c>
      <c r="D35" s="4" t="str">
        <f t="shared" si="29"/>
        <v>005</v>
      </c>
      <c r="E35" s="4">
        <f t="shared" si="29"/>
        <v>2020</v>
      </c>
      <c r="F35" s="4" t="str">
        <f t="shared" si="29"/>
        <v>UNIKA TERCEIRIZAÇÃO E SERVIÇOS EIRELI - EPP</v>
      </c>
      <c r="G35" s="4" t="str">
        <f t="shared" si="29"/>
        <v>11.788.943/0001-47</v>
      </c>
      <c r="H35" s="4" t="s">
        <v>57</v>
      </c>
      <c r="I35" s="4" t="str">
        <f t="shared" si="1"/>
        <v>SUAPE/DAF</v>
      </c>
      <c r="J35" s="4" t="s">
        <v>40</v>
      </c>
      <c r="K35" s="4" t="s">
        <v>26</v>
      </c>
      <c r="L35" s="4" t="s">
        <v>27</v>
      </c>
      <c r="M35" s="4">
        <v>1575.6</v>
      </c>
      <c r="N35" s="4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33.75" customHeight="1" x14ac:dyDescent="0.35">
      <c r="A36" s="4" t="str">
        <f t="shared" ref="A36:G36" si="30">A35</f>
        <v>Suape</v>
      </c>
      <c r="B36" s="4" t="str">
        <f t="shared" si="30"/>
        <v>Suape</v>
      </c>
      <c r="C36" s="4" t="str">
        <f t="shared" si="30"/>
        <v>PRESTAÇÃO DE SERVIÇOS GERAIS DE LIMPEZA E CONSERVAÇÃO PREDIAL, COPEIRA, RECEPCIONISTA E CONTÍNUO</v>
      </c>
      <c r="D36" s="4" t="str">
        <f t="shared" si="30"/>
        <v>005</v>
      </c>
      <c r="E36" s="4">
        <f t="shared" si="30"/>
        <v>2020</v>
      </c>
      <c r="F36" s="4" t="str">
        <f t="shared" si="30"/>
        <v>UNIKA TERCEIRIZAÇÃO E SERVIÇOS EIRELI - EPP</v>
      </c>
      <c r="G36" s="4" t="str">
        <f t="shared" si="30"/>
        <v>11.788.943/0001-47</v>
      </c>
      <c r="H36" s="4" t="s">
        <v>58</v>
      </c>
      <c r="I36" s="4" t="str">
        <f t="shared" si="1"/>
        <v>SUAPE/DAF</v>
      </c>
      <c r="J36" s="4" t="s">
        <v>40</v>
      </c>
      <c r="K36" s="4" t="s">
        <v>26</v>
      </c>
      <c r="L36" s="4" t="s">
        <v>27</v>
      </c>
      <c r="M36" s="4">
        <v>1575.6</v>
      </c>
      <c r="N36" s="4">
        <v>3237.82</v>
      </c>
      <c r="O36" s="1"/>
      <c r="P36" s="1"/>
      <c r="Q36" s="1"/>
      <c r="R36" s="1"/>
      <c r="S36" s="1"/>
      <c r="T36" s="1"/>
      <c r="U36" s="1"/>
      <c r="V36" s="1"/>
    </row>
    <row r="37" spans="1:22" ht="33.75" customHeight="1" x14ac:dyDescent="0.35">
      <c r="A37" s="4" t="str">
        <f t="shared" ref="A37:G37" si="31">A36</f>
        <v>Suape</v>
      </c>
      <c r="B37" s="4" t="str">
        <f t="shared" si="31"/>
        <v>Suape</v>
      </c>
      <c r="C37" s="4" t="str">
        <f t="shared" si="31"/>
        <v>PRESTAÇÃO DE SERVIÇOS GERAIS DE LIMPEZA E CONSERVAÇÃO PREDIAL, COPEIRA, RECEPCIONISTA E CONTÍNUO</v>
      </c>
      <c r="D37" s="4" t="str">
        <f t="shared" si="31"/>
        <v>005</v>
      </c>
      <c r="E37" s="4">
        <f t="shared" si="31"/>
        <v>2020</v>
      </c>
      <c r="F37" s="4" t="str">
        <f t="shared" si="31"/>
        <v>UNIKA TERCEIRIZAÇÃO E SERVIÇOS EIRELI - EPP</v>
      </c>
      <c r="G37" s="4" t="str">
        <f t="shared" si="31"/>
        <v>11.788.943/0001-47</v>
      </c>
      <c r="H37" s="4" t="s">
        <v>59</v>
      </c>
      <c r="I37" s="4" t="str">
        <f t="shared" si="1"/>
        <v>SUAPE/DAF</v>
      </c>
      <c r="J37" s="4" t="s">
        <v>63</v>
      </c>
      <c r="K37" s="4" t="s">
        <v>26</v>
      </c>
      <c r="L37" s="4" t="s">
        <v>27</v>
      </c>
      <c r="M37" s="4">
        <v>1575.6</v>
      </c>
      <c r="N37" s="4">
        <v>2962.94</v>
      </c>
      <c r="O37" s="1"/>
      <c r="P37" s="1"/>
      <c r="Q37" s="1"/>
      <c r="R37" s="1"/>
      <c r="S37" s="1"/>
      <c r="T37" s="1"/>
      <c r="U37" s="1"/>
      <c r="V37" s="1"/>
    </row>
    <row r="38" spans="1:22" ht="33.75" customHeight="1" x14ac:dyDescent="0.35">
      <c r="A38" s="4" t="str">
        <f t="shared" ref="A38:G38" si="32">A37</f>
        <v>Suape</v>
      </c>
      <c r="B38" s="4" t="str">
        <f t="shared" si="32"/>
        <v>Suape</v>
      </c>
      <c r="C38" s="4" t="str">
        <f t="shared" si="32"/>
        <v>PRESTAÇÃO DE SERVIÇOS GERAIS DE LIMPEZA E CONSERVAÇÃO PREDIAL, COPEIRA, RECEPCIONISTA E CONTÍNUO</v>
      </c>
      <c r="D38" s="4" t="str">
        <f t="shared" si="32"/>
        <v>005</v>
      </c>
      <c r="E38" s="4">
        <f t="shared" si="32"/>
        <v>2020</v>
      </c>
      <c r="F38" s="4" t="str">
        <f t="shared" si="32"/>
        <v>UNIKA TERCEIRIZAÇÃO E SERVIÇOS EIRELI - EPP</v>
      </c>
      <c r="G38" s="4" t="str">
        <f t="shared" si="32"/>
        <v>11.788.943/0001-47</v>
      </c>
      <c r="H38" s="4" t="s">
        <v>60</v>
      </c>
      <c r="I38" s="4" t="str">
        <f t="shared" si="1"/>
        <v>SUAPE/DAF</v>
      </c>
      <c r="J38" s="4" t="s">
        <v>61</v>
      </c>
      <c r="K38" s="4" t="s">
        <v>26</v>
      </c>
      <c r="L38" s="4" t="s">
        <v>27</v>
      </c>
      <c r="M38" s="4">
        <v>1212</v>
      </c>
      <c r="N38" s="4">
        <v>2387.5500000000002</v>
      </c>
      <c r="O38" s="1"/>
      <c r="P38" s="1"/>
      <c r="Q38" s="1"/>
      <c r="R38" s="1"/>
      <c r="S38" s="1"/>
      <c r="T38" s="1"/>
      <c r="U38" s="1"/>
      <c r="V38" s="1"/>
    </row>
    <row r="39" spans="1:22" ht="33.75" customHeight="1" x14ac:dyDescent="0.35">
      <c r="A39" s="4" t="str">
        <f t="shared" ref="A39:G39" si="33">A38</f>
        <v>Suape</v>
      </c>
      <c r="B39" s="4" t="str">
        <f t="shared" si="33"/>
        <v>Suape</v>
      </c>
      <c r="C39" s="4" t="str">
        <f t="shared" si="33"/>
        <v>PRESTAÇÃO DE SERVIÇOS GERAIS DE LIMPEZA E CONSERVAÇÃO PREDIAL, COPEIRA, RECEPCIONISTA E CONTÍNUO</v>
      </c>
      <c r="D39" s="4" t="str">
        <f t="shared" si="33"/>
        <v>005</v>
      </c>
      <c r="E39" s="4">
        <f t="shared" si="33"/>
        <v>2020</v>
      </c>
      <c r="F39" s="4" t="str">
        <f t="shared" si="33"/>
        <v>UNIKA TERCEIRIZAÇÃO E SERVIÇOS EIRELI - EPP</v>
      </c>
      <c r="G39" s="4" t="str">
        <f t="shared" si="33"/>
        <v>11.788.943/0001-47</v>
      </c>
      <c r="H39" s="4" t="s">
        <v>62</v>
      </c>
      <c r="I39" s="4" t="str">
        <f t="shared" si="1"/>
        <v>SUAPE/DAF</v>
      </c>
      <c r="J39" s="4" t="s">
        <v>63</v>
      </c>
      <c r="K39" s="4" t="s">
        <v>26</v>
      </c>
      <c r="L39" s="4" t="s">
        <v>27</v>
      </c>
      <c r="M39" s="4">
        <v>1575.6</v>
      </c>
      <c r="N39" s="4">
        <v>2962.94</v>
      </c>
      <c r="O39" s="1"/>
      <c r="P39" s="1"/>
      <c r="Q39" s="1"/>
      <c r="R39" s="1"/>
      <c r="S39" s="1"/>
      <c r="T39" s="1"/>
      <c r="U39" s="1"/>
      <c r="V39" s="1"/>
    </row>
    <row r="40" spans="1:22" ht="33.75" customHeight="1" x14ac:dyDescent="0.35">
      <c r="A40" s="4" t="str">
        <f t="shared" ref="A40:G40" si="34">A39</f>
        <v>Suape</v>
      </c>
      <c r="B40" s="4" t="str">
        <f t="shared" si="34"/>
        <v>Suape</v>
      </c>
      <c r="C40" s="4" t="str">
        <f t="shared" si="34"/>
        <v>PRESTAÇÃO DE SERVIÇOS GERAIS DE LIMPEZA E CONSERVAÇÃO PREDIAL, COPEIRA, RECEPCIONISTA E CONTÍNUO</v>
      </c>
      <c r="D40" s="4" t="str">
        <f t="shared" si="34"/>
        <v>005</v>
      </c>
      <c r="E40" s="4">
        <f t="shared" si="34"/>
        <v>2020</v>
      </c>
      <c r="F40" s="4" t="str">
        <f t="shared" si="34"/>
        <v>UNIKA TERCEIRIZAÇÃO E SERVIÇOS EIRELI - EPP</v>
      </c>
      <c r="G40" s="4" t="str">
        <f t="shared" si="34"/>
        <v>11.788.943/0001-47</v>
      </c>
      <c r="H40" s="4" t="s">
        <v>64</v>
      </c>
      <c r="I40" s="4" t="str">
        <f t="shared" si="1"/>
        <v>SUAPE/DAF</v>
      </c>
      <c r="J40" s="4" t="s">
        <v>61</v>
      </c>
      <c r="K40" s="4" t="s">
        <v>26</v>
      </c>
      <c r="L40" s="4" t="s">
        <v>27</v>
      </c>
      <c r="M40" s="4">
        <v>1212</v>
      </c>
      <c r="N40" s="4">
        <v>2387.5500000000002</v>
      </c>
      <c r="O40" s="1"/>
      <c r="P40" s="1"/>
      <c r="Q40" s="1"/>
      <c r="R40" s="1"/>
      <c r="S40" s="1"/>
      <c r="T40" s="1"/>
      <c r="U40" s="1"/>
      <c r="V40" s="1"/>
    </row>
    <row r="41" spans="1:22" ht="33.75" customHeight="1" x14ac:dyDescent="0.35">
      <c r="A41" s="4" t="str">
        <f t="shared" ref="A41:G41" si="35">A40</f>
        <v>Suape</v>
      </c>
      <c r="B41" s="4" t="str">
        <f t="shared" si="35"/>
        <v>Suape</v>
      </c>
      <c r="C41" s="4" t="str">
        <f t="shared" si="35"/>
        <v>PRESTAÇÃO DE SERVIÇOS GERAIS DE LIMPEZA E CONSERVAÇÃO PREDIAL, COPEIRA, RECEPCIONISTA E CONTÍNUO</v>
      </c>
      <c r="D41" s="4" t="str">
        <f t="shared" si="35"/>
        <v>005</v>
      </c>
      <c r="E41" s="4">
        <f t="shared" si="35"/>
        <v>2020</v>
      </c>
      <c r="F41" s="4" t="str">
        <f t="shared" si="35"/>
        <v>UNIKA TERCEIRIZAÇÃO E SERVIÇOS EIRELI - EPP</v>
      </c>
      <c r="G41" s="4" t="str">
        <f t="shared" si="35"/>
        <v>11.788.943/0001-47</v>
      </c>
      <c r="H41" s="4" t="s">
        <v>65</v>
      </c>
      <c r="I41" s="4" t="str">
        <f t="shared" si="1"/>
        <v>SUAPE/DAF</v>
      </c>
      <c r="J41" s="4" t="s">
        <v>68</v>
      </c>
      <c r="K41" s="4" t="s">
        <v>26</v>
      </c>
      <c r="L41" s="4" t="s">
        <v>27</v>
      </c>
      <c r="M41" s="4">
        <v>1212</v>
      </c>
      <c r="N41" s="4">
        <v>2404.87</v>
      </c>
      <c r="O41" s="1"/>
      <c r="P41" s="1"/>
      <c r="Q41" s="1"/>
      <c r="R41" s="1"/>
      <c r="S41" s="1"/>
      <c r="T41" s="1"/>
      <c r="U41" s="1"/>
      <c r="V41" s="1"/>
    </row>
    <row r="42" spans="1:22" ht="33.75" customHeight="1" x14ac:dyDescent="0.35">
      <c r="A42" s="4" t="str">
        <f t="shared" ref="A42:G42" si="36">A41</f>
        <v>Suape</v>
      </c>
      <c r="B42" s="4" t="str">
        <f t="shared" si="36"/>
        <v>Suape</v>
      </c>
      <c r="C42" s="4" t="str">
        <f t="shared" si="36"/>
        <v>PRESTAÇÃO DE SERVIÇOS GERAIS DE LIMPEZA E CONSERVAÇÃO PREDIAL, COPEIRA, RECEPCIONISTA E CONTÍNUO</v>
      </c>
      <c r="D42" s="4" t="str">
        <f t="shared" si="36"/>
        <v>005</v>
      </c>
      <c r="E42" s="4">
        <f t="shared" si="36"/>
        <v>2020</v>
      </c>
      <c r="F42" s="4" t="str">
        <f t="shared" si="36"/>
        <v>UNIKA TERCEIRIZAÇÃO E SERVIÇOS EIRELI - EPP</v>
      </c>
      <c r="G42" s="4" t="str">
        <f t="shared" si="36"/>
        <v>11.788.943/0001-47</v>
      </c>
      <c r="H42" s="4" t="s">
        <v>66</v>
      </c>
      <c r="I42" s="4" t="str">
        <f t="shared" si="1"/>
        <v>SUAPE/DAF</v>
      </c>
      <c r="J42" s="4" t="s">
        <v>70</v>
      </c>
      <c r="K42" s="4" t="s">
        <v>26</v>
      </c>
      <c r="L42" s="4" t="s">
        <v>27</v>
      </c>
      <c r="M42" s="4">
        <v>1575.6</v>
      </c>
      <c r="N42" s="4">
        <v>2962.96</v>
      </c>
      <c r="O42" s="1"/>
      <c r="P42" s="1"/>
      <c r="Q42" s="1"/>
      <c r="R42" s="1"/>
      <c r="S42" s="1"/>
      <c r="T42" s="1"/>
      <c r="U42" s="1"/>
      <c r="V42" s="1"/>
    </row>
    <row r="43" spans="1:22" ht="33.75" customHeight="1" x14ac:dyDescent="0.35">
      <c r="A43" s="4" t="str">
        <f t="shared" ref="A43:G43" si="37">A42</f>
        <v>Suape</v>
      </c>
      <c r="B43" s="4" t="str">
        <f t="shared" si="37"/>
        <v>Suape</v>
      </c>
      <c r="C43" s="4" t="str">
        <f t="shared" si="37"/>
        <v>PRESTAÇÃO DE SERVIÇOS GERAIS DE LIMPEZA E CONSERVAÇÃO PREDIAL, COPEIRA, RECEPCIONISTA E CONTÍNUO</v>
      </c>
      <c r="D43" s="4" t="str">
        <f t="shared" si="37"/>
        <v>005</v>
      </c>
      <c r="E43" s="4">
        <f t="shared" si="37"/>
        <v>2020</v>
      </c>
      <c r="F43" s="4" t="str">
        <f t="shared" si="37"/>
        <v>UNIKA TERCEIRIZAÇÃO E SERVIÇOS EIRELI - EPP</v>
      </c>
      <c r="G43" s="4" t="str">
        <f t="shared" si="37"/>
        <v>11.788.943/0001-47</v>
      </c>
      <c r="H43" s="4" t="s">
        <v>67</v>
      </c>
      <c r="I43" s="4" t="str">
        <f t="shared" si="1"/>
        <v>SUAPE/DAF</v>
      </c>
      <c r="J43" s="4" t="s">
        <v>68</v>
      </c>
      <c r="K43" s="4" t="s">
        <v>26</v>
      </c>
      <c r="L43" s="4" t="s">
        <v>27</v>
      </c>
      <c r="M43" s="4">
        <v>1212</v>
      </c>
      <c r="N43" s="4">
        <v>2404.87</v>
      </c>
      <c r="O43" s="1"/>
      <c r="P43" s="1"/>
      <c r="Q43" s="1"/>
      <c r="R43" s="1"/>
      <c r="S43" s="1"/>
      <c r="T43" s="1"/>
      <c r="U43" s="1"/>
      <c r="V43" s="1"/>
    </row>
    <row r="44" spans="1:22" ht="33.75" customHeight="1" x14ac:dyDescent="0.35">
      <c r="A44" s="4" t="str">
        <f t="shared" ref="A44:G44" si="38">A43</f>
        <v>Suape</v>
      </c>
      <c r="B44" s="4" t="str">
        <f t="shared" si="38"/>
        <v>Suape</v>
      </c>
      <c r="C44" s="4" t="str">
        <f t="shared" si="38"/>
        <v>PRESTAÇÃO DE SERVIÇOS GERAIS DE LIMPEZA E CONSERVAÇÃO PREDIAL, COPEIRA, RECEPCIONISTA E CONTÍNUO</v>
      </c>
      <c r="D44" s="4" t="str">
        <f t="shared" si="38"/>
        <v>005</v>
      </c>
      <c r="E44" s="4">
        <f t="shared" si="38"/>
        <v>2020</v>
      </c>
      <c r="F44" s="4" t="str">
        <f t="shared" si="38"/>
        <v>UNIKA TERCEIRIZAÇÃO E SERVIÇOS EIRELI - EPP</v>
      </c>
      <c r="G44" s="4" t="str">
        <f t="shared" si="38"/>
        <v>11.788.943/0001-47</v>
      </c>
      <c r="H44" s="4" t="s">
        <v>69</v>
      </c>
      <c r="I44" s="4" t="str">
        <f t="shared" si="1"/>
        <v>SUAPE/DAF</v>
      </c>
      <c r="J44" s="4" t="s">
        <v>68</v>
      </c>
      <c r="K44" s="4" t="s">
        <v>26</v>
      </c>
      <c r="L44" s="4" t="s">
        <v>27</v>
      </c>
      <c r="M44" s="4">
        <v>1212</v>
      </c>
      <c r="N44" s="4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33.75" customHeight="1" x14ac:dyDescent="0.35">
      <c r="A45" s="4" t="str">
        <f t="shared" ref="A45:G45" si="39">A44</f>
        <v>Suape</v>
      </c>
      <c r="B45" s="4" t="str">
        <f t="shared" si="39"/>
        <v>Suape</v>
      </c>
      <c r="C45" s="4" t="str">
        <f t="shared" si="39"/>
        <v>PRESTAÇÃO DE SERVIÇOS GERAIS DE LIMPEZA E CONSERVAÇÃO PREDIAL, COPEIRA, RECEPCIONISTA E CONTÍNUO</v>
      </c>
      <c r="D45" s="4" t="str">
        <f t="shared" si="39"/>
        <v>005</v>
      </c>
      <c r="E45" s="4">
        <f t="shared" si="39"/>
        <v>2020</v>
      </c>
      <c r="F45" s="4" t="str">
        <f t="shared" si="39"/>
        <v>UNIKA TERCEIRIZAÇÃO E SERVIÇOS EIRELI - EPP</v>
      </c>
      <c r="G45" s="4" t="str">
        <f t="shared" si="39"/>
        <v>11.788.943/0001-47</v>
      </c>
      <c r="H45" s="4" t="s">
        <v>71</v>
      </c>
      <c r="I45" s="4" t="str">
        <f t="shared" si="1"/>
        <v>SUAPE/DAF</v>
      </c>
      <c r="J45" s="4" t="s">
        <v>74</v>
      </c>
      <c r="K45" s="4" t="s">
        <v>26</v>
      </c>
      <c r="L45" s="4" t="s">
        <v>27</v>
      </c>
      <c r="M45" s="4">
        <v>1212</v>
      </c>
      <c r="N45" s="4">
        <v>2404.87</v>
      </c>
      <c r="O45" s="1"/>
      <c r="P45" s="1"/>
      <c r="Q45" s="1"/>
      <c r="R45" s="1"/>
      <c r="S45" s="1"/>
      <c r="T45" s="1"/>
      <c r="U45" s="1"/>
      <c r="V45" s="1"/>
    </row>
    <row r="46" spans="1:22" ht="33.75" customHeight="1" x14ac:dyDescent="0.35">
      <c r="A46" s="4" t="str">
        <f t="shared" ref="A46:G46" si="40">A45</f>
        <v>Suape</v>
      </c>
      <c r="B46" s="4" t="str">
        <f t="shared" si="40"/>
        <v>Suape</v>
      </c>
      <c r="C46" s="4" t="str">
        <f t="shared" si="40"/>
        <v>PRESTAÇÃO DE SERVIÇOS GERAIS DE LIMPEZA E CONSERVAÇÃO PREDIAL, COPEIRA, RECEPCIONISTA E CONTÍNUO</v>
      </c>
      <c r="D46" s="4" t="str">
        <f t="shared" si="40"/>
        <v>005</v>
      </c>
      <c r="E46" s="4">
        <f t="shared" si="40"/>
        <v>2020</v>
      </c>
      <c r="F46" s="4" t="str">
        <f t="shared" si="40"/>
        <v>UNIKA TERCEIRIZAÇÃO E SERVIÇOS EIRELI - EPP</v>
      </c>
      <c r="G46" s="4" t="str">
        <f t="shared" si="40"/>
        <v>11.788.943/0001-47</v>
      </c>
      <c r="H46" s="4" t="s">
        <v>72</v>
      </c>
      <c r="I46" s="4" t="str">
        <f t="shared" si="1"/>
        <v>SUAPE/DAF</v>
      </c>
      <c r="J46" s="4" t="s">
        <v>76</v>
      </c>
      <c r="K46" s="4" t="s">
        <v>26</v>
      </c>
      <c r="L46" s="4" t="s">
        <v>27</v>
      </c>
      <c r="M46" s="4">
        <v>1212</v>
      </c>
      <c r="N46" s="4">
        <v>2521.4899999999998</v>
      </c>
      <c r="O46" s="1"/>
      <c r="P46" s="1"/>
      <c r="Q46" s="1"/>
      <c r="R46" s="1"/>
      <c r="S46" s="1"/>
      <c r="T46" s="1"/>
      <c r="U46" s="1"/>
      <c r="V46" s="1"/>
    </row>
    <row r="47" spans="1:22" ht="33.75" customHeight="1" x14ac:dyDescent="0.35">
      <c r="A47" s="4" t="str">
        <f t="shared" ref="A47:G47" si="41">A46</f>
        <v>Suape</v>
      </c>
      <c r="B47" s="4" t="str">
        <f t="shared" si="41"/>
        <v>Suape</v>
      </c>
      <c r="C47" s="4" t="str">
        <f t="shared" si="41"/>
        <v>PRESTAÇÃO DE SERVIÇOS GERAIS DE LIMPEZA E CONSERVAÇÃO PREDIAL, COPEIRA, RECEPCIONISTA E CONTÍNUO</v>
      </c>
      <c r="D47" s="4" t="str">
        <f t="shared" si="41"/>
        <v>005</v>
      </c>
      <c r="E47" s="4">
        <f t="shared" si="41"/>
        <v>2020</v>
      </c>
      <c r="F47" s="4" t="str">
        <f t="shared" si="41"/>
        <v>UNIKA TERCEIRIZAÇÃO E SERVIÇOS EIRELI - EPP</v>
      </c>
      <c r="G47" s="4" t="str">
        <f t="shared" si="41"/>
        <v>11.788.943/0001-47</v>
      </c>
      <c r="H47" s="4" t="s">
        <v>73</v>
      </c>
      <c r="I47" s="4" t="str">
        <f t="shared" si="1"/>
        <v>SUAPE/DAF</v>
      </c>
      <c r="J47" s="4" t="s">
        <v>76</v>
      </c>
      <c r="K47" s="4" t="s">
        <v>26</v>
      </c>
      <c r="L47" s="4" t="s">
        <v>27</v>
      </c>
      <c r="M47" s="4">
        <v>1212</v>
      </c>
      <c r="N47" s="4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33.75" customHeight="1" x14ac:dyDescent="0.35">
      <c r="A48" s="4" t="str">
        <f t="shared" ref="A48:G48" si="42">A47</f>
        <v>Suape</v>
      </c>
      <c r="B48" s="4" t="str">
        <f t="shared" si="42"/>
        <v>Suape</v>
      </c>
      <c r="C48" s="4" t="str">
        <f t="shared" si="42"/>
        <v>PRESTAÇÃO DE SERVIÇOS GERAIS DE LIMPEZA E CONSERVAÇÃO PREDIAL, COPEIRA, RECEPCIONISTA E CONTÍNUO</v>
      </c>
      <c r="D48" s="4" t="str">
        <f t="shared" si="42"/>
        <v>005</v>
      </c>
      <c r="E48" s="4">
        <f t="shared" si="42"/>
        <v>2020</v>
      </c>
      <c r="F48" s="4" t="str">
        <f t="shared" si="42"/>
        <v>UNIKA TERCEIRIZAÇÃO E SERVIÇOS EIRELI - EPP</v>
      </c>
      <c r="G48" s="4" t="str">
        <f t="shared" si="42"/>
        <v>11.788.943/0001-47</v>
      </c>
      <c r="H48" s="4" t="s">
        <v>75</v>
      </c>
      <c r="I48" s="4" t="str">
        <f t="shared" si="1"/>
        <v>SUAPE/DAF</v>
      </c>
      <c r="J48" s="4" t="s">
        <v>76</v>
      </c>
      <c r="K48" s="4" t="s">
        <v>26</v>
      </c>
      <c r="L48" s="4" t="s">
        <v>27</v>
      </c>
      <c r="M48" s="4">
        <v>1212</v>
      </c>
      <c r="N48" s="4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33.75" customHeight="1" x14ac:dyDescent="0.35">
      <c r="A49" s="4" t="str">
        <f t="shared" ref="A49:G49" si="43">A48</f>
        <v>Suape</v>
      </c>
      <c r="B49" s="4" t="str">
        <f t="shared" si="43"/>
        <v>Suape</v>
      </c>
      <c r="C49" s="4" t="str">
        <f t="shared" si="43"/>
        <v>PRESTAÇÃO DE SERVIÇOS GERAIS DE LIMPEZA E CONSERVAÇÃO PREDIAL, COPEIRA, RECEPCIONISTA E CONTÍNUO</v>
      </c>
      <c r="D49" s="4" t="str">
        <f t="shared" si="43"/>
        <v>005</v>
      </c>
      <c r="E49" s="4">
        <f t="shared" si="43"/>
        <v>2020</v>
      </c>
      <c r="F49" s="4" t="str">
        <f t="shared" si="43"/>
        <v>UNIKA TERCEIRIZAÇÃO E SERVIÇOS EIRELI - EPP</v>
      </c>
      <c r="G49" s="4" t="str">
        <f t="shared" si="43"/>
        <v>11.788.943/0001-47</v>
      </c>
      <c r="H49" s="4" t="s">
        <v>77</v>
      </c>
      <c r="I49" s="4" t="str">
        <f t="shared" si="1"/>
        <v>SUAPE/DAF</v>
      </c>
      <c r="J49" s="4" t="s">
        <v>76</v>
      </c>
      <c r="K49" s="4" t="s">
        <v>26</v>
      </c>
      <c r="L49" s="4" t="s">
        <v>27</v>
      </c>
      <c r="M49" s="4">
        <v>1212</v>
      </c>
      <c r="N49" s="4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33.75" customHeight="1" x14ac:dyDescent="0.35">
      <c r="A50" s="4" t="str">
        <f t="shared" ref="A50:G50" si="44">A49</f>
        <v>Suape</v>
      </c>
      <c r="B50" s="4" t="str">
        <f t="shared" si="44"/>
        <v>Suape</v>
      </c>
      <c r="C50" s="4" t="str">
        <f t="shared" si="44"/>
        <v>PRESTAÇÃO DE SERVIÇOS GERAIS DE LIMPEZA E CONSERVAÇÃO PREDIAL, COPEIRA, RECEPCIONISTA E CONTÍNUO</v>
      </c>
      <c r="D50" s="4" t="str">
        <f t="shared" si="44"/>
        <v>005</v>
      </c>
      <c r="E50" s="4">
        <f t="shared" si="44"/>
        <v>2020</v>
      </c>
      <c r="F50" s="4" t="str">
        <f t="shared" si="44"/>
        <v>UNIKA TERCEIRIZAÇÃO E SERVIÇOS EIRELI - EPP</v>
      </c>
      <c r="G50" s="4" t="str">
        <f t="shared" si="44"/>
        <v>11.788.943/0001-47</v>
      </c>
      <c r="H50" s="4" t="s">
        <v>78</v>
      </c>
      <c r="I50" s="4" t="str">
        <f t="shared" si="1"/>
        <v>SUAPE/DAF</v>
      </c>
      <c r="J50" s="4" t="s">
        <v>76</v>
      </c>
      <c r="K50" s="4" t="s">
        <v>26</v>
      </c>
      <c r="L50" s="4" t="s">
        <v>27</v>
      </c>
      <c r="M50" s="4">
        <v>1212</v>
      </c>
      <c r="N50" s="4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33.75" customHeight="1" x14ac:dyDescent="0.35">
      <c r="A51" s="4" t="str">
        <f t="shared" ref="A51:G51" si="45">A50</f>
        <v>Suape</v>
      </c>
      <c r="B51" s="4" t="str">
        <f t="shared" si="45"/>
        <v>Suape</v>
      </c>
      <c r="C51" s="4" t="str">
        <f t="shared" si="45"/>
        <v>PRESTAÇÃO DE SERVIÇOS GERAIS DE LIMPEZA E CONSERVAÇÃO PREDIAL, COPEIRA, RECEPCIONISTA E CONTÍNUO</v>
      </c>
      <c r="D51" s="4" t="str">
        <f t="shared" si="45"/>
        <v>005</v>
      </c>
      <c r="E51" s="4">
        <f t="shared" si="45"/>
        <v>2020</v>
      </c>
      <c r="F51" s="4" t="str">
        <f t="shared" si="45"/>
        <v>UNIKA TERCEIRIZAÇÃO E SERVIÇOS EIRELI - EPP</v>
      </c>
      <c r="G51" s="4" t="str">
        <f t="shared" si="45"/>
        <v>11.788.943/0001-47</v>
      </c>
      <c r="H51" s="4" t="s">
        <v>79</v>
      </c>
      <c r="I51" s="4" t="str">
        <f t="shared" si="1"/>
        <v>SUAPE/DAF</v>
      </c>
      <c r="J51" s="4" t="s">
        <v>76</v>
      </c>
      <c r="K51" s="4" t="s">
        <v>26</v>
      </c>
      <c r="L51" s="4" t="s">
        <v>27</v>
      </c>
      <c r="M51" s="4">
        <v>1212</v>
      </c>
      <c r="N51" s="4">
        <v>2521.4899999999998</v>
      </c>
      <c r="O51" s="1"/>
      <c r="P51" s="1"/>
      <c r="Q51" s="1"/>
      <c r="R51" s="1"/>
      <c r="S51" s="1"/>
      <c r="T51" s="1"/>
      <c r="U51" s="1"/>
      <c r="V51" s="1"/>
    </row>
    <row r="52" spans="1:22" ht="33.75" customHeight="1" x14ac:dyDescent="0.35">
      <c r="A52" s="4" t="str">
        <f t="shared" ref="A52:C52" si="46">A47</f>
        <v>Suape</v>
      </c>
      <c r="B52" s="4" t="str">
        <f t="shared" si="46"/>
        <v>Suape</v>
      </c>
      <c r="C52" s="4" t="str">
        <f t="shared" si="46"/>
        <v>PRESTAÇÃO DE SERVIÇOS GERAIS DE LIMPEZA E CONSERVAÇÃO PREDIAL, COPEIRA, RECEPCIONISTA E CONTÍNUO</v>
      </c>
      <c r="D52" s="4" t="str">
        <f t="shared" ref="D52:G52" si="47">D51</f>
        <v>005</v>
      </c>
      <c r="E52" s="4">
        <f t="shared" si="47"/>
        <v>2020</v>
      </c>
      <c r="F52" s="4" t="str">
        <f t="shared" si="47"/>
        <v>UNIKA TERCEIRIZAÇÃO E SERVIÇOS EIRELI - EPP</v>
      </c>
      <c r="G52" s="4" t="str">
        <f t="shared" si="47"/>
        <v>11.788.943/0001-47</v>
      </c>
      <c r="H52" s="4" t="s">
        <v>80</v>
      </c>
      <c r="I52" s="4" t="str">
        <f t="shared" si="1"/>
        <v>SUAPE/DAF</v>
      </c>
      <c r="J52" s="4" t="s">
        <v>83</v>
      </c>
      <c r="K52" s="4" t="s">
        <v>26</v>
      </c>
      <c r="L52" s="4" t="s">
        <v>27</v>
      </c>
      <c r="M52" s="4">
        <v>1429.13</v>
      </c>
      <c r="N52" s="4">
        <v>3751.05</v>
      </c>
      <c r="O52" s="1"/>
      <c r="P52" s="1"/>
      <c r="Q52" s="1"/>
      <c r="R52" s="1"/>
      <c r="S52" s="1"/>
      <c r="T52" s="1"/>
      <c r="U52" s="1"/>
      <c r="V52" s="1"/>
    </row>
    <row r="53" spans="1:22" ht="13.5" customHeight="1" x14ac:dyDescent="0.35">
      <c r="A53" s="5" t="s">
        <v>18</v>
      </c>
      <c r="B53" s="5" t="s">
        <v>81</v>
      </c>
      <c r="C53" s="5" t="s">
        <v>84</v>
      </c>
      <c r="D53" s="5" t="s">
        <v>85</v>
      </c>
      <c r="E53" s="5">
        <v>2021</v>
      </c>
      <c r="F53" s="5" t="s">
        <v>86</v>
      </c>
      <c r="G53" s="5" t="s">
        <v>87</v>
      </c>
      <c r="H53" s="5" t="s">
        <v>88</v>
      </c>
      <c r="I53" s="5" t="s">
        <v>24</v>
      </c>
      <c r="J53" s="5" t="s">
        <v>89</v>
      </c>
      <c r="K53" s="5" t="s">
        <v>26</v>
      </c>
      <c r="L53" s="5" t="s">
        <v>27</v>
      </c>
      <c r="M53" s="5">
        <v>2498.17</v>
      </c>
      <c r="N53" s="5">
        <v>5354.44</v>
      </c>
      <c r="O53" s="1"/>
      <c r="P53" s="1"/>
      <c r="Q53" s="1"/>
      <c r="R53" s="1"/>
      <c r="S53" s="1"/>
      <c r="T53" s="1"/>
      <c r="U53" s="1"/>
      <c r="V53" s="1"/>
    </row>
    <row r="54" spans="1:22" ht="13.5" customHeight="1" x14ac:dyDescent="0.35">
      <c r="A54" s="6" t="str">
        <f t="shared" ref="A54:G54" si="48">A53</f>
        <v>Suape</v>
      </c>
      <c r="B54" s="6" t="str">
        <f t="shared" si="48"/>
        <v>suape</v>
      </c>
      <c r="C54" s="6" t="str">
        <f t="shared" si="48"/>
        <v>PRESTAÇÃO DE SERVIÇOS DE MOTORISTAS</v>
      </c>
      <c r="D54" s="6" t="str">
        <f t="shared" si="48"/>
        <v>113</v>
      </c>
      <c r="E54" s="6">
        <f t="shared" si="48"/>
        <v>2021</v>
      </c>
      <c r="F54" s="6" t="str">
        <f t="shared" si="48"/>
        <v>AJ SERVIÇOS DE MÃO DE OBRA EIRELI</v>
      </c>
      <c r="G54" s="6" t="str">
        <f t="shared" si="48"/>
        <v>02.633.573/0001-88</v>
      </c>
      <c r="H54" s="5" t="s">
        <v>90</v>
      </c>
      <c r="I54" s="6" t="str">
        <f t="shared" ref="I54:I72" si="49">I53</f>
        <v>SUAPE/DAF</v>
      </c>
      <c r="J54" s="6" t="s">
        <v>89</v>
      </c>
      <c r="K54" s="6" t="s">
        <v>26</v>
      </c>
      <c r="L54" s="6" t="s">
        <v>27</v>
      </c>
      <c r="M54" s="6">
        <v>2498.17</v>
      </c>
      <c r="N54" s="6">
        <v>5354.44</v>
      </c>
      <c r="O54" s="1"/>
      <c r="P54" s="1"/>
      <c r="Q54" s="1"/>
      <c r="R54" s="1"/>
      <c r="S54" s="1"/>
      <c r="T54" s="1"/>
      <c r="U54" s="1"/>
      <c r="V54" s="1"/>
    </row>
    <row r="55" spans="1:22" ht="13.5" customHeight="1" x14ac:dyDescent="0.35">
      <c r="A55" s="6" t="str">
        <f t="shared" ref="A55:G55" si="50">A54</f>
        <v>Suape</v>
      </c>
      <c r="B55" s="6" t="str">
        <f t="shared" si="50"/>
        <v>suape</v>
      </c>
      <c r="C55" s="6" t="str">
        <f t="shared" si="50"/>
        <v>PRESTAÇÃO DE SERVIÇOS DE MOTORISTAS</v>
      </c>
      <c r="D55" s="6" t="str">
        <f t="shared" si="50"/>
        <v>113</v>
      </c>
      <c r="E55" s="6">
        <f t="shared" si="50"/>
        <v>2021</v>
      </c>
      <c r="F55" s="6" t="str">
        <f t="shared" si="50"/>
        <v>AJ SERVIÇOS DE MÃO DE OBRA EIRELI</v>
      </c>
      <c r="G55" s="6" t="str">
        <f t="shared" si="50"/>
        <v>02.633.573/0001-88</v>
      </c>
      <c r="H55" s="5" t="s">
        <v>91</v>
      </c>
      <c r="I55" s="6" t="str">
        <f t="shared" si="49"/>
        <v>SUAPE/DAF</v>
      </c>
      <c r="J55" s="6" t="s">
        <v>89</v>
      </c>
      <c r="K55" s="6" t="s">
        <v>26</v>
      </c>
      <c r="L55" s="6" t="s">
        <v>27</v>
      </c>
      <c r="M55" s="6">
        <v>2498.17</v>
      </c>
      <c r="N55" s="6">
        <v>5354.44</v>
      </c>
      <c r="O55" s="1"/>
      <c r="P55" s="1"/>
      <c r="Q55" s="1"/>
      <c r="R55" s="1"/>
      <c r="S55" s="1"/>
      <c r="T55" s="1"/>
      <c r="U55" s="1"/>
      <c r="V55" s="1"/>
    </row>
    <row r="56" spans="1:22" ht="13.5" customHeight="1" x14ac:dyDescent="0.35">
      <c r="A56" s="6" t="str">
        <f>A54</f>
        <v>Suape</v>
      </c>
      <c r="B56" s="6" t="str">
        <f t="shared" ref="B56:G56" si="51">B55</f>
        <v>suape</v>
      </c>
      <c r="C56" s="6" t="str">
        <f t="shared" si="51"/>
        <v>PRESTAÇÃO DE SERVIÇOS DE MOTORISTAS</v>
      </c>
      <c r="D56" s="6" t="str">
        <f t="shared" si="51"/>
        <v>113</v>
      </c>
      <c r="E56" s="6">
        <f t="shared" si="51"/>
        <v>2021</v>
      </c>
      <c r="F56" s="6" t="str">
        <f t="shared" si="51"/>
        <v>AJ SERVIÇOS DE MÃO DE OBRA EIRELI</v>
      </c>
      <c r="G56" s="6" t="str">
        <f t="shared" si="51"/>
        <v>02.633.573/0001-88</v>
      </c>
      <c r="H56" s="5" t="s">
        <v>92</v>
      </c>
      <c r="I56" s="6" t="str">
        <f t="shared" si="49"/>
        <v>SUAPE/DAF</v>
      </c>
      <c r="J56" s="6" t="s">
        <v>89</v>
      </c>
      <c r="K56" s="6" t="s">
        <v>26</v>
      </c>
      <c r="L56" s="6" t="s">
        <v>27</v>
      </c>
      <c r="M56" s="6">
        <v>2498.17</v>
      </c>
      <c r="N56" s="6">
        <v>5354.44</v>
      </c>
      <c r="O56" s="1"/>
      <c r="P56" s="1"/>
      <c r="Q56" s="1"/>
      <c r="R56" s="1"/>
      <c r="S56" s="1"/>
      <c r="T56" s="1"/>
      <c r="U56" s="1"/>
      <c r="V56" s="1"/>
    </row>
    <row r="57" spans="1:22" ht="13.5" customHeight="1" x14ac:dyDescent="0.35">
      <c r="A57" s="6" t="str">
        <f t="shared" ref="A57:G57" si="52">A56</f>
        <v>Suape</v>
      </c>
      <c r="B57" s="6" t="str">
        <f t="shared" si="52"/>
        <v>suape</v>
      </c>
      <c r="C57" s="6" t="str">
        <f t="shared" si="52"/>
        <v>PRESTAÇÃO DE SERVIÇOS DE MOTORISTAS</v>
      </c>
      <c r="D57" s="6" t="str">
        <f t="shared" si="52"/>
        <v>113</v>
      </c>
      <c r="E57" s="6">
        <f t="shared" si="52"/>
        <v>2021</v>
      </c>
      <c r="F57" s="6" t="str">
        <f t="shared" si="52"/>
        <v>AJ SERVIÇOS DE MÃO DE OBRA EIRELI</v>
      </c>
      <c r="G57" s="6" t="str">
        <f t="shared" si="52"/>
        <v>02.633.573/0001-88</v>
      </c>
      <c r="H57" s="5" t="s">
        <v>93</v>
      </c>
      <c r="I57" s="6" t="str">
        <f t="shared" si="49"/>
        <v>SUAPE/DAF</v>
      </c>
      <c r="J57" s="6" t="s">
        <v>89</v>
      </c>
      <c r="K57" s="6" t="s">
        <v>26</v>
      </c>
      <c r="L57" s="6" t="s">
        <v>27</v>
      </c>
      <c r="M57" s="6">
        <v>2498.17</v>
      </c>
      <c r="N57" s="6">
        <v>5354.44</v>
      </c>
      <c r="O57" s="1"/>
      <c r="P57" s="1"/>
      <c r="Q57" s="1"/>
      <c r="R57" s="1"/>
      <c r="S57" s="1"/>
      <c r="T57" s="1"/>
      <c r="U57" s="1"/>
      <c r="V57" s="1"/>
    </row>
    <row r="58" spans="1:22" ht="13.5" customHeight="1" x14ac:dyDescent="0.35">
      <c r="A58" s="6" t="str">
        <f t="shared" ref="A58:G58" si="53">A57</f>
        <v>Suape</v>
      </c>
      <c r="B58" s="6" t="str">
        <f t="shared" si="53"/>
        <v>suape</v>
      </c>
      <c r="C58" s="6" t="str">
        <f t="shared" si="53"/>
        <v>PRESTAÇÃO DE SERVIÇOS DE MOTORISTAS</v>
      </c>
      <c r="D58" s="6" t="str">
        <f t="shared" si="53"/>
        <v>113</v>
      </c>
      <c r="E58" s="6">
        <f t="shared" si="53"/>
        <v>2021</v>
      </c>
      <c r="F58" s="6" t="str">
        <f t="shared" si="53"/>
        <v>AJ SERVIÇOS DE MÃO DE OBRA EIRELI</v>
      </c>
      <c r="G58" s="6" t="str">
        <f t="shared" si="53"/>
        <v>02.633.573/0001-88</v>
      </c>
      <c r="H58" s="5" t="s">
        <v>94</v>
      </c>
      <c r="I58" s="6" t="str">
        <f t="shared" si="49"/>
        <v>SUAPE/DAF</v>
      </c>
      <c r="J58" s="6" t="s">
        <v>89</v>
      </c>
      <c r="K58" s="6" t="s">
        <v>26</v>
      </c>
      <c r="L58" s="6" t="s">
        <v>27</v>
      </c>
      <c r="M58" s="6">
        <v>2498.17</v>
      </c>
      <c r="N58" s="6">
        <v>5354.44</v>
      </c>
      <c r="O58" s="1"/>
      <c r="P58" s="1"/>
      <c r="Q58" s="1"/>
      <c r="R58" s="1"/>
      <c r="S58" s="1"/>
      <c r="T58" s="1"/>
      <c r="U58" s="1"/>
      <c r="V58" s="1"/>
    </row>
    <row r="59" spans="1:22" ht="13.5" customHeight="1" x14ac:dyDescent="0.35">
      <c r="A59" s="6" t="str">
        <f t="shared" ref="A59:G59" si="54">A58</f>
        <v>Suape</v>
      </c>
      <c r="B59" s="6" t="str">
        <f t="shared" si="54"/>
        <v>suape</v>
      </c>
      <c r="C59" s="6" t="str">
        <f t="shared" si="54"/>
        <v>PRESTAÇÃO DE SERVIÇOS DE MOTORISTAS</v>
      </c>
      <c r="D59" s="6" t="str">
        <f t="shared" si="54"/>
        <v>113</v>
      </c>
      <c r="E59" s="6">
        <f t="shared" si="54"/>
        <v>2021</v>
      </c>
      <c r="F59" s="6" t="str">
        <f t="shared" si="54"/>
        <v>AJ SERVIÇOS DE MÃO DE OBRA EIRELI</v>
      </c>
      <c r="G59" s="6" t="str">
        <f t="shared" si="54"/>
        <v>02.633.573/0001-88</v>
      </c>
      <c r="H59" s="5" t="s">
        <v>95</v>
      </c>
      <c r="I59" s="6" t="str">
        <f t="shared" si="49"/>
        <v>SUAPE/DAF</v>
      </c>
      <c r="J59" s="6" t="s">
        <v>89</v>
      </c>
      <c r="K59" s="6" t="s">
        <v>26</v>
      </c>
      <c r="L59" s="6" t="s">
        <v>27</v>
      </c>
      <c r="M59" s="6">
        <v>2498.17</v>
      </c>
      <c r="N59" s="6">
        <v>5354.44</v>
      </c>
      <c r="O59" s="1"/>
      <c r="P59" s="1"/>
      <c r="Q59" s="1"/>
      <c r="R59" s="1"/>
      <c r="S59" s="1"/>
      <c r="T59" s="1"/>
      <c r="U59" s="1"/>
      <c r="V59" s="1"/>
    </row>
    <row r="60" spans="1:22" ht="13.5" customHeight="1" x14ac:dyDescent="0.35">
      <c r="A60" s="6" t="str">
        <f t="shared" ref="A60:G60" si="55">A59</f>
        <v>Suape</v>
      </c>
      <c r="B60" s="6" t="str">
        <f t="shared" si="55"/>
        <v>suape</v>
      </c>
      <c r="C60" s="6" t="str">
        <f t="shared" si="55"/>
        <v>PRESTAÇÃO DE SERVIÇOS DE MOTORISTAS</v>
      </c>
      <c r="D60" s="6" t="str">
        <f t="shared" si="55"/>
        <v>113</v>
      </c>
      <c r="E60" s="6">
        <f t="shared" si="55"/>
        <v>2021</v>
      </c>
      <c r="F60" s="6" t="str">
        <f t="shared" si="55"/>
        <v>AJ SERVIÇOS DE MÃO DE OBRA EIRELI</v>
      </c>
      <c r="G60" s="6" t="str">
        <f t="shared" si="55"/>
        <v>02.633.573/0001-88</v>
      </c>
      <c r="H60" s="5" t="s">
        <v>96</v>
      </c>
      <c r="I60" s="6" t="str">
        <f t="shared" si="49"/>
        <v>SUAPE/DAF</v>
      </c>
      <c r="J60" s="6" t="s">
        <v>89</v>
      </c>
      <c r="K60" s="6" t="s">
        <v>26</v>
      </c>
      <c r="L60" s="6" t="s">
        <v>27</v>
      </c>
      <c r="M60" s="6">
        <v>2498.17</v>
      </c>
      <c r="N60" s="6">
        <v>5354.44</v>
      </c>
      <c r="O60" s="1"/>
      <c r="P60" s="1"/>
      <c r="Q60" s="1"/>
      <c r="R60" s="1"/>
      <c r="S60" s="1"/>
      <c r="T60" s="1"/>
      <c r="U60" s="1"/>
      <c r="V60" s="1"/>
    </row>
    <row r="61" spans="1:22" ht="13.5" customHeight="1" x14ac:dyDescent="0.35">
      <c r="A61" s="6" t="str">
        <f t="shared" ref="A61:G61" si="56">A60</f>
        <v>Suape</v>
      </c>
      <c r="B61" s="6" t="str">
        <f t="shared" si="56"/>
        <v>suape</v>
      </c>
      <c r="C61" s="6" t="str">
        <f t="shared" si="56"/>
        <v>PRESTAÇÃO DE SERVIÇOS DE MOTORISTAS</v>
      </c>
      <c r="D61" s="6" t="str">
        <f t="shared" si="56"/>
        <v>113</v>
      </c>
      <c r="E61" s="6">
        <f t="shared" si="56"/>
        <v>2021</v>
      </c>
      <c r="F61" s="6" t="str">
        <f t="shared" si="56"/>
        <v>AJ SERVIÇOS DE MÃO DE OBRA EIRELI</v>
      </c>
      <c r="G61" s="6" t="str">
        <f t="shared" si="56"/>
        <v>02.633.573/0001-88</v>
      </c>
      <c r="H61" s="5" t="s">
        <v>97</v>
      </c>
      <c r="I61" s="6" t="str">
        <f t="shared" si="49"/>
        <v>SUAPE/DAF</v>
      </c>
      <c r="J61" s="6" t="s">
        <v>89</v>
      </c>
      <c r="K61" s="6" t="s">
        <v>26</v>
      </c>
      <c r="L61" s="6" t="s">
        <v>27</v>
      </c>
      <c r="M61" s="6">
        <v>2498.17</v>
      </c>
      <c r="N61" s="6">
        <v>5354.44</v>
      </c>
      <c r="O61" s="1"/>
      <c r="P61" s="1"/>
      <c r="Q61" s="1"/>
      <c r="R61" s="1"/>
      <c r="S61" s="1"/>
      <c r="T61" s="1"/>
      <c r="U61" s="1"/>
      <c r="V61" s="1"/>
    </row>
    <row r="62" spans="1:22" ht="13.5" customHeight="1" x14ac:dyDescent="0.35">
      <c r="A62" s="6" t="str">
        <f t="shared" ref="A62:G62" si="57">A61</f>
        <v>Suape</v>
      </c>
      <c r="B62" s="6" t="str">
        <f t="shared" si="57"/>
        <v>suape</v>
      </c>
      <c r="C62" s="6" t="str">
        <f t="shared" si="57"/>
        <v>PRESTAÇÃO DE SERVIÇOS DE MOTORISTAS</v>
      </c>
      <c r="D62" s="6" t="str">
        <f t="shared" si="57"/>
        <v>113</v>
      </c>
      <c r="E62" s="6">
        <f t="shared" si="57"/>
        <v>2021</v>
      </c>
      <c r="F62" s="6" t="str">
        <f t="shared" si="57"/>
        <v>AJ SERVIÇOS DE MÃO DE OBRA EIRELI</v>
      </c>
      <c r="G62" s="6" t="str">
        <f t="shared" si="57"/>
        <v>02.633.573/0001-88</v>
      </c>
      <c r="H62" s="5" t="s">
        <v>98</v>
      </c>
      <c r="I62" s="6" t="str">
        <f t="shared" si="49"/>
        <v>SUAPE/DAF</v>
      </c>
      <c r="J62" s="6" t="s">
        <v>89</v>
      </c>
      <c r="K62" s="6" t="s">
        <v>26</v>
      </c>
      <c r="L62" s="6" t="s">
        <v>27</v>
      </c>
      <c r="M62" s="6">
        <v>2498.17</v>
      </c>
      <c r="N62" s="6">
        <v>5354.44</v>
      </c>
      <c r="O62" s="1"/>
      <c r="P62" s="1"/>
      <c r="Q62" s="1"/>
      <c r="R62" s="1"/>
      <c r="S62" s="1"/>
      <c r="T62" s="1"/>
      <c r="U62" s="1"/>
      <c r="V62" s="1"/>
    </row>
    <row r="63" spans="1:22" ht="13.5" customHeight="1" x14ac:dyDescent="0.35">
      <c r="A63" s="6" t="str">
        <f t="shared" ref="A63:G63" si="58">A62</f>
        <v>Suape</v>
      </c>
      <c r="B63" s="6" t="str">
        <f t="shared" si="58"/>
        <v>suape</v>
      </c>
      <c r="C63" s="6" t="str">
        <f t="shared" si="58"/>
        <v>PRESTAÇÃO DE SERVIÇOS DE MOTORISTAS</v>
      </c>
      <c r="D63" s="6" t="str">
        <f t="shared" si="58"/>
        <v>113</v>
      </c>
      <c r="E63" s="6">
        <f t="shared" si="58"/>
        <v>2021</v>
      </c>
      <c r="F63" s="6" t="str">
        <f t="shared" si="58"/>
        <v>AJ SERVIÇOS DE MÃO DE OBRA EIRELI</v>
      </c>
      <c r="G63" s="6" t="str">
        <f t="shared" si="58"/>
        <v>02.633.573/0001-88</v>
      </c>
      <c r="H63" s="5" t="s">
        <v>99</v>
      </c>
      <c r="I63" s="6" t="str">
        <f t="shared" si="49"/>
        <v>SUAPE/DAF</v>
      </c>
      <c r="J63" s="6" t="s">
        <v>89</v>
      </c>
      <c r="K63" s="6" t="s">
        <v>26</v>
      </c>
      <c r="L63" s="6" t="s">
        <v>27</v>
      </c>
      <c r="M63" s="6">
        <v>2498.17</v>
      </c>
      <c r="N63" s="6">
        <v>5354.44</v>
      </c>
      <c r="O63" s="1"/>
      <c r="P63" s="1"/>
      <c r="Q63" s="1"/>
      <c r="R63" s="1"/>
      <c r="S63" s="1"/>
      <c r="T63" s="1"/>
      <c r="U63" s="1"/>
      <c r="V63" s="1"/>
    </row>
    <row r="64" spans="1:22" ht="13.5" customHeight="1" x14ac:dyDescent="0.35">
      <c r="A64" s="6" t="str">
        <f t="shared" ref="A64:G64" si="59">A63</f>
        <v>Suape</v>
      </c>
      <c r="B64" s="6" t="str">
        <f t="shared" si="59"/>
        <v>suape</v>
      </c>
      <c r="C64" s="6" t="str">
        <f t="shared" si="59"/>
        <v>PRESTAÇÃO DE SERVIÇOS DE MOTORISTAS</v>
      </c>
      <c r="D64" s="6" t="str">
        <f t="shared" si="59"/>
        <v>113</v>
      </c>
      <c r="E64" s="6">
        <f t="shared" si="59"/>
        <v>2021</v>
      </c>
      <c r="F64" s="6" t="str">
        <f t="shared" si="59"/>
        <v>AJ SERVIÇOS DE MÃO DE OBRA EIRELI</v>
      </c>
      <c r="G64" s="6" t="str">
        <f t="shared" si="59"/>
        <v>02.633.573/0001-88</v>
      </c>
      <c r="H64" s="5" t="s">
        <v>100</v>
      </c>
      <c r="I64" s="6" t="str">
        <f t="shared" si="49"/>
        <v>SUAPE/DAF</v>
      </c>
      <c r="J64" s="6" t="s">
        <v>89</v>
      </c>
      <c r="K64" s="6" t="s">
        <v>26</v>
      </c>
      <c r="L64" s="6" t="s">
        <v>27</v>
      </c>
      <c r="M64" s="6">
        <v>2498.17</v>
      </c>
      <c r="N64" s="6">
        <v>5354.44</v>
      </c>
      <c r="O64" s="1"/>
      <c r="P64" s="1"/>
      <c r="Q64" s="1"/>
      <c r="R64" s="1"/>
      <c r="S64" s="1"/>
      <c r="T64" s="1"/>
      <c r="U64" s="1"/>
      <c r="V64" s="1"/>
    </row>
    <row r="65" spans="1:22" ht="13.5" customHeight="1" x14ac:dyDescent="0.35">
      <c r="A65" s="6" t="str">
        <f t="shared" ref="A65:G65" si="60">A64</f>
        <v>Suape</v>
      </c>
      <c r="B65" s="6" t="str">
        <f t="shared" si="60"/>
        <v>suape</v>
      </c>
      <c r="C65" s="6" t="str">
        <f t="shared" si="60"/>
        <v>PRESTAÇÃO DE SERVIÇOS DE MOTORISTAS</v>
      </c>
      <c r="D65" s="6" t="str">
        <f t="shared" si="60"/>
        <v>113</v>
      </c>
      <c r="E65" s="6">
        <f t="shared" si="60"/>
        <v>2021</v>
      </c>
      <c r="F65" s="6" t="str">
        <f t="shared" si="60"/>
        <v>AJ SERVIÇOS DE MÃO DE OBRA EIRELI</v>
      </c>
      <c r="G65" s="6" t="str">
        <f t="shared" si="60"/>
        <v>02.633.573/0001-88</v>
      </c>
      <c r="H65" s="5" t="s">
        <v>101</v>
      </c>
      <c r="I65" s="6" t="str">
        <f t="shared" si="49"/>
        <v>SUAPE/DAF</v>
      </c>
      <c r="J65" s="6" t="s">
        <v>89</v>
      </c>
      <c r="K65" s="6" t="s">
        <v>26</v>
      </c>
      <c r="L65" s="6" t="s">
        <v>27</v>
      </c>
      <c r="M65" s="6">
        <v>2498.17</v>
      </c>
      <c r="N65" s="6">
        <v>5354.44</v>
      </c>
      <c r="O65" s="1"/>
      <c r="P65" s="1"/>
      <c r="Q65" s="1"/>
      <c r="R65" s="1"/>
      <c r="S65" s="1"/>
      <c r="T65" s="1"/>
      <c r="U65" s="1"/>
      <c r="V65" s="1"/>
    </row>
    <row r="66" spans="1:22" ht="13.5" customHeight="1" x14ac:dyDescent="0.35">
      <c r="A66" s="6" t="str">
        <f t="shared" ref="A66:G66" si="61">A65</f>
        <v>Suape</v>
      </c>
      <c r="B66" s="6" t="str">
        <f t="shared" si="61"/>
        <v>suape</v>
      </c>
      <c r="C66" s="6" t="str">
        <f t="shared" si="61"/>
        <v>PRESTAÇÃO DE SERVIÇOS DE MOTORISTAS</v>
      </c>
      <c r="D66" s="6" t="str">
        <f t="shared" si="61"/>
        <v>113</v>
      </c>
      <c r="E66" s="6">
        <f t="shared" si="61"/>
        <v>2021</v>
      </c>
      <c r="F66" s="6" t="str">
        <f t="shared" si="61"/>
        <v>AJ SERVIÇOS DE MÃO DE OBRA EIRELI</v>
      </c>
      <c r="G66" s="6" t="str">
        <f t="shared" si="61"/>
        <v>02.633.573/0001-88</v>
      </c>
      <c r="H66" s="5" t="s">
        <v>102</v>
      </c>
      <c r="I66" s="6" t="str">
        <f t="shared" si="49"/>
        <v>SUAPE/DAF</v>
      </c>
      <c r="J66" s="6" t="s">
        <v>89</v>
      </c>
      <c r="K66" s="6" t="s">
        <v>26</v>
      </c>
      <c r="L66" s="6" t="s">
        <v>27</v>
      </c>
      <c r="M66" s="6">
        <v>2498.17</v>
      </c>
      <c r="N66" s="6">
        <v>5354.44</v>
      </c>
      <c r="O66" s="1"/>
      <c r="P66" s="1"/>
      <c r="Q66" s="1"/>
      <c r="R66" s="1"/>
      <c r="S66" s="1"/>
      <c r="T66" s="1"/>
      <c r="U66" s="1"/>
      <c r="V66" s="1"/>
    </row>
    <row r="67" spans="1:22" ht="13.5" customHeight="1" x14ac:dyDescent="0.35">
      <c r="A67" s="6" t="str">
        <f t="shared" ref="A67:G67" si="62">A66</f>
        <v>Suape</v>
      </c>
      <c r="B67" s="6" t="str">
        <f t="shared" si="62"/>
        <v>suape</v>
      </c>
      <c r="C67" s="6" t="str">
        <f t="shared" si="62"/>
        <v>PRESTAÇÃO DE SERVIÇOS DE MOTORISTAS</v>
      </c>
      <c r="D67" s="6" t="str">
        <f t="shared" si="62"/>
        <v>113</v>
      </c>
      <c r="E67" s="6">
        <f t="shared" si="62"/>
        <v>2021</v>
      </c>
      <c r="F67" s="6" t="str">
        <f t="shared" si="62"/>
        <v>AJ SERVIÇOS DE MÃO DE OBRA EIRELI</v>
      </c>
      <c r="G67" s="6" t="str">
        <f t="shared" si="62"/>
        <v>02.633.573/0001-88</v>
      </c>
      <c r="H67" s="5" t="s">
        <v>103</v>
      </c>
      <c r="I67" s="6" t="str">
        <f t="shared" si="49"/>
        <v>SUAPE/DAF</v>
      </c>
      <c r="J67" s="6" t="s">
        <v>89</v>
      </c>
      <c r="K67" s="6" t="s">
        <v>26</v>
      </c>
      <c r="L67" s="6" t="s">
        <v>27</v>
      </c>
      <c r="M67" s="6">
        <v>2498.17</v>
      </c>
      <c r="N67" s="6">
        <v>5354.44</v>
      </c>
      <c r="O67" s="1"/>
      <c r="P67" s="1"/>
      <c r="Q67" s="1"/>
      <c r="R67" s="1"/>
      <c r="S67" s="1"/>
      <c r="T67" s="1"/>
      <c r="U67" s="1"/>
      <c r="V67" s="1"/>
    </row>
    <row r="68" spans="1:22" ht="13.5" customHeight="1" x14ac:dyDescent="0.35">
      <c r="A68" s="6" t="str">
        <f t="shared" ref="A68:G68" si="63">A67</f>
        <v>Suape</v>
      </c>
      <c r="B68" s="6" t="str">
        <f t="shared" si="63"/>
        <v>suape</v>
      </c>
      <c r="C68" s="6" t="str">
        <f t="shared" si="63"/>
        <v>PRESTAÇÃO DE SERVIÇOS DE MOTORISTAS</v>
      </c>
      <c r="D68" s="6" t="str">
        <f t="shared" si="63"/>
        <v>113</v>
      </c>
      <c r="E68" s="6">
        <f t="shared" si="63"/>
        <v>2021</v>
      </c>
      <c r="F68" s="6" t="str">
        <f t="shared" si="63"/>
        <v>AJ SERVIÇOS DE MÃO DE OBRA EIRELI</v>
      </c>
      <c r="G68" s="6" t="str">
        <f t="shared" si="63"/>
        <v>02.633.573/0001-88</v>
      </c>
      <c r="H68" s="5" t="s">
        <v>104</v>
      </c>
      <c r="I68" s="6" t="str">
        <f t="shared" si="49"/>
        <v>SUAPE/DAF</v>
      </c>
      <c r="J68" s="6" t="s">
        <v>89</v>
      </c>
      <c r="K68" s="6" t="s">
        <v>26</v>
      </c>
      <c r="L68" s="6" t="s">
        <v>27</v>
      </c>
      <c r="M68" s="6">
        <v>2498.17</v>
      </c>
      <c r="N68" s="6">
        <v>5354.44</v>
      </c>
      <c r="O68" s="1"/>
      <c r="P68" s="1"/>
      <c r="Q68" s="1"/>
      <c r="R68" s="1"/>
      <c r="S68" s="1"/>
      <c r="T68" s="1"/>
      <c r="U68" s="1"/>
      <c r="V68" s="1"/>
    </row>
    <row r="69" spans="1:22" ht="13.5" customHeight="1" x14ac:dyDescent="0.35">
      <c r="A69" s="6" t="str">
        <f t="shared" ref="A69:G69" si="64">A68</f>
        <v>Suape</v>
      </c>
      <c r="B69" s="6" t="str">
        <f t="shared" si="64"/>
        <v>suape</v>
      </c>
      <c r="C69" s="6" t="str">
        <f t="shared" si="64"/>
        <v>PRESTAÇÃO DE SERVIÇOS DE MOTORISTAS</v>
      </c>
      <c r="D69" s="6" t="str">
        <f t="shared" si="64"/>
        <v>113</v>
      </c>
      <c r="E69" s="6">
        <f t="shared" si="64"/>
        <v>2021</v>
      </c>
      <c r="F69" s="6" t="str">
        <f t="shared" si="64"/>
        <v>AJ SERVIÇOS DE MÃO DE OBRA EIRELI</v>
      </c>
      <c r="G69" s="6" t="str">
        <f t="shared" si="64"/>
        <v>02.633.573/0001-88</v>
      </c>
      <c r="H69" s="5" t="s">
        <v>105</v>
      </c>
      <c r="I69" s="6" t="str">
        <f t="shared" si="49"/>
        <v>SUAPE/DAF</v>
      </c>
      <c r="J69" s="6" t="s">
        <v>89</v>
      </c>
      <c r="K69" s="6" t="s">
        <v>26</v>
      </c>
      <c r="L69" s="6" t="s">
        <v>27</v>
      </c>
      <c r="M69" s="6">
        <v>2498.17</v>
      </c>
      <c r="N69" s="6">
        <v>5354.44</v>
      </c>
      <c r="O69" s="1"/>
      <c r="P69" s="1"/>
      <c r="Q69" s="1"/>
      <c r="R69" s="1"/>
      <c r="S69" s="1"/>
      <c r="T69" s="1"/>
      <c r="U69" s="1"/>
      <c r="V69" s="1"/>
    </row>
    <row r="70" spans="1:22" ht="13.5" customHeight="1" x14ac:dyDescent="0.35">
      <c r="A70" s="6" t="str">
        <f t="shared" ref="A70:G70" si="65">A69</f>
        <v>Suape</v>
      </c>
      <c r="B70" s="6" t="str">
        <f t="shared" si="65"/>
        <v>suape</v>
      </c>
      <c r="C70" s="6" t="str">
        <f t="shared" si="65"/>
        <v>PRESTAÇÃO DE SERVIÇOS DE MOTORISTAS</v>
      </c>
      <c r="D70" s="6" t="str">
        <f t="shared" si="65"/>
        <v>113</v>
      </c>
      <c r="E70" s="6">
        <f t="shared" si="65"/>
        <v>2021</v>
      </c>
      <c r="F70" s="6" t="str">
        <f t="shared" si="65"/>
        <v>AJ SERVIÇOS DE MÃO DE OBRA EIRELI</v>
      </c>
      <c r="G70" s="6" t="str">
        <f t="shared" si="65"/>
        <v>02.633.573/0001-88</v>
      </c>
      <c r="H70" s="5" t="s">
        <v>106</v>
      </c>
      <c r="I70" s="6" t="str">
        <f t="shared" si="49"/>
        <v>SUAPE/DAF</v>
      </c>
      <c r="J70" s="6" t="s">
        <v>89</v>
      </c>
      <c r="K70" s="6" t="s">
        <v>26</v>
      </c>
      <c r="L70" s="6" t="s">
        <v>27</v>
      </c>
      <c r="M70" s="6">
        <v>2498.17</v>
      </c>
      <c r="N70" s="6">
        <v>5354.44</v>
      </c>
      <c r="O70" s="1"/>
      <c r="P70" s="1"/>
      <c r="Q70" s="1"/>
      <c r="R70" s="1"/>
      <c r="S70" s="1"/>
      <c r="T70" s="1"/>
      <c r="U70" s="1"/>
      <c r="V70" s="1"/>
    </row>
    <row r="71" spans="1:22" ht="13.5" customHeight="1" x14ac:dyDescent="0.35">
      <c r="A71" s="6" t="str">
        <f t="shared" ref="A71:G71" si="66">A70</f>
        <v>Suape</v>
      </c>
      <c r="B71" s="6" t="str">
        <f t="shared" si="66"/>
        <v>suape</v>
      </c>
      <c r="C71" s="6" t="str">
        <f t="shared" si="66"/>
        <v>PRESTAÇÃO DE SERVIÇOS DE MOTORISTAS</v>
      </c>
      <c r="D71" s="6" t="str">
        <f t="shared" si="66"/>
        <v>113</v>
      </c>
      <c r="E71" s="6">
        <f t="shared" si="66"/>
        <v>2021</v>
      </c>
      <c r="F71" s="6" t="str">
        <f t="shared" si="66"/>
        <v>AJ SERVIÇOS DE MÃO DE OBRA EIRELI</v>
      </c>
      <c r="G71" s="6" t="str">
        <f t="shared" si="66"/>
        <v>02.633.573/0001-88</v>
      </c>
      <c r="H71" s="5" t="s">
        <v>107</v>
      </c>
      <c r="I71" s="6" t="str">
        <f t="shared" si="49"/>
        <v>SUAPE/DAF</v>
      </c>
      <c r="J71" s="6" t="s">
        <v>89</v>
      </c>
      <c r="K71" s="6" t="s">
        <v>26</v>
      </c>
      <c r="L71" s="6" t="s">
        <v>27</v>
      </c>
      <c r="M71" s="6">
        <v>2498.17</v>
      </c>
      <c r="N71" s="6">
        <v>5354.44</v>
      </c>
      <c r="O71" s="1"/>
      <c r="P71" s="1"/>
      <c r="Q71" s="1"/>
      <c r="R71" s="1"/>
      <c r="S71" s="1"/>
      <c r="T71" s="1"/>
      <c r="U71" s="1"/>
      <c r="V71" s="1"/>
    </row>
    <row r="72" spans="1:22" ht="13.5" customHeight="1" x14ac:dyDescent="0.35">
      <c r="A72" s="6" t="str">
        <f t="shared" ref="A72:G72" si="67">A71</f>
        <v>Suape</v>
      </c>
      <c r="B72" s="6" t="str">
        <f t="shared" si="67"/>
        <v>suape</v>
      </c>
      <c r="C72" s="6" t="str">
        <f t="shared" si="67"/>
        <v>PRESTAÇÃO DE SERVIÇOS DE MOTORISTAS</v>
      </c>
      <c r="D72" s="6" t="str">
        <f t="shared" si="67"/>
        <v>113</v>
      </c>
      <c r="E72" s="6">
        <f t="shared" si="67"/>
        <v>2021</v>
      </c>
      <c r="F72" s="6" t="str">
        <f t="shared" si="67"/>
        <v>AJ SERVIÇOS DE MÃO DE OBRA EIRELI</v>
      </c>
      <c r="G72" s="6" t="str">
        <f t="shared" si="67"/>
        <v>02.633.573/0001-88</v>
      </c>
      <c r="H72" s="5" t="s">
        <v>108</v>
      </c>
      <c r="I72" s="6" t="str">
        <f t="shared" si="49"/>
        <v>SUAPE/DAF</v>
      </c>
      <c r="J72" s="6" t="s">
        <v>89</v>
      </c>
      <c r="K72" s="6" t="s">
        <v>26</v>
      </c>
      <c r="L72" s="6" t="s">
        <v>27</v>
      </c>
      <c r="M72" s="6">
        <v>2498.17</v>
      </c>
      <c r="N72" s="6">
        <v>5354.44</v>
      </c>
      <c r="O72" s="1"/>
      <c r="P72" s="1"/>
      <c r="Q72" s="1"/>
      <c r="R72" s="1"/>
      <c r="S72" s="1"/>
      <c r="T72" s="1"/>
      <c r="U72" s="1"/>
      <c r="V72" s="1"/>
    </row>
    <row r="73" spans="1:22" ht="13.5" customHeight="1" x14ac:dyDescent="0.35">
      <c r="A73" s="6" t="str">
        <f t="shared" ref="A73:B73" si="68">A69</f>
        <v>Suape</v>
      </c>
      <c r="B73" s="6" t="str">
        <f t="shared" si="68"/>
        <v>suape</v>
      </c>
      <c r="C73" s="6" t="str">
        <f t="shared" ref="C73:G73" si="69">C71</f>
        <v>PRESTAÇÃO DE SERVIÇOS DE MOTORISTAS</v>
      </c>
      <c r="D73" s="6" t="str">
        <f t="shared" si="69"/>
        <v>113</v>
      </c>
      <c r="E73" s="6">
        <f t="shared" si="69"/>
        <v>2021</v>
      </c>
      <c r="F73" s="6" t="str">
        <f t="shared" si="69"/>
        <v>AJ SERVIÇOS DE MÃO DE OBRA EIRELI</v>
      </c>
      <c r="G73" s="6" t="str">
        <f t="shared" si="69"/>
        <v>02.633.573/0001-88</v>
      </c>
      <c r="H73" s="5" t="s">
        <v>109</v>
      </c>
      <c r="I73" s="6" t="str">
        <f t="shared" ref="I73:I74" si="70">I71</f>
        <v>SUAPE/DAF</v>
      </c>
      <c r="J73" s="6" t="s">
        <v>89</v>
      </c>
      <c r="K73" s="6" t="s">
        <v>26</v>
      </c>
      <c r="L73" s="6" t="s">
        <v>27</v>
      </c>
      <c r="M73" s="6">
        <v>2498.17</v>
      </c>
      <c r="N73" s="6">
        <v>5354.44</v>
      </c>
      <c r="O73" s="1"/>
      <c r="P73" s="1"/>
      <c r="Q73" s="1"/>
      <c r="R73" s="1"/>
      <c r="S73" s="1"/>
      <c r="T73" s="1"/>
      <c r="U73" s="1"/>
      <c r="V73" s="1"/>
    </row>
    <row r="74" spans="1:22" ht="13.5" customHeight="1" x14ac:dyDescent="0.35">
      <c r="A74" s="6" t="str">
        <f t="shared" ref="A74:B74" si="71">A70</f>
        <v>Suape</v>
      </c>
      <c r="B74" s="6" t="str">
        <f t="shared" si="71"/>
        <v>suape</v>
      </c>
      <c r="C74" s="6" t="str">
        <f t="shared" ref="C74:G74" si="72">C72</f>
        <v>PRESTAÇÃO DE SERVIÇOS DE MOTORISTAS</v>
      </c>
      <c r="D74" s="6" t="str">
        <f t="shared" si="72"/>
        <v>113</v>
      </c>
      <c r="E74" s="6">
        <f t="shared" si="72"/>
        <v>2021</v>
      </c>
      <c r="F74" s="6" t="str">
        <f t="shared" si="72"/>
        <v>AJ SERVIÇOS DE MÃO DE OBRA EIRELI</v>
      </c>
      <c r="G74" s="6" t="str">
        <f t="shared" si="72"/>
        <v>02.633.573/0001-88</v>
      </c>
      <c r="H74" s="5" t="s">
        <v>110</v>
      </c>
      <c r="I74" s="6" t="str">
        <f t="shared" si="70"/>
        <v>SUAPE/DAF</v>
      </c>
      <c r="J74" s="6" t="s">
        <v>89</v>
      </c>
      <c r="K74" s="6" t="s">
        <v>26</v>
      </c>
      <c r="L74" s="6" t="s">
        <v>27</v>
      </c>
      <c r="M74" s="6">
        <v>2498.17</v>
      </c>
      <c r="N74" s="6">
        <v>5354.44</v>
      </c>
      <c r="O74" s="1"/>
      <c r="P74" s="1"/>
      <c r="Q74" s="1"/>
      <c r="R74" s="1"/>
      <c r="S74" s="1"/>
      <c r="T74" s="1"/>
      <c r="U74" s="1"/>
      <c r="V74" s="1"/>
    </row>
    <row r="75" spans="1:22" ht="13.5" customHeight="1" x14ac:dyDescent="0.35">
      <c r="A75" s="6" t="str">
        <f t="shared" ref="A75:B75" si="73">A71</f>
        <v>Suape</v>
      </c>
      <c r="B75" s="6" t="str">
        <f t="shared" si="73"/>
        <v>suape</v>
      </c>
      <c r="C75" s="6" t="s">
        <v>111</v>
      </c>
      <c r="D75" s="6" t="s">
        <v>112</v>
      </c>
      <c r="E75" s="6">
        <v>2015</v>
      </c>
      <c r="F75" s="6" t="s">
        <v>113</v>
      </c>
      <c r="G75" s="6" t="s">
        <v>114</v>
      </c>
      <c r="H75" s="16" t="s">
        <v>115</v>
      </c>
      <c r="I75" s="6" t="s">
        <v>116</v>
      </c>
      <c r="J75" s="6" t="s">
        <v>605</v>
      </c>
      <c r="K75" s="6" t="s">
        <v>26</v>
      </c>
      <c r="L75" s="6" t="s">
        <v>27</v>
      </c>
      <c r="M75" s="6">
        <v>12721.37</v>
      </c>
      <c r="N75" s="6">
        <v>36695.97</v>
      </c>
      <c r="O75" s="1"/>
      <c r="P75" s="1"/>
      <c r="Q75" s="1"/>
      <c r="R75" s="1"/>
      <c r="S75" s="1"/>
      <c r="T75" s="1"/>
      <c r="U75" s="1"/>
      <c r="V75" s="1"/>
    </row>
    <row r="76" spans="1:22" ht="13.5" customHeight="1" x14ac:dyDescent="0.35">
      <c r="A76" s="6" t="str">
        <f t="shared" ref="A76:B76" si="74">A72</f>
        <v>Suape</v>
      </c>
      <c r="B76" s="6" t="str">
        <f t="shared" si="74"/>
        <v>suape</v>
      </c>
      <c r="C76" s="6" t="str">
        <f t="shared" ref="C76:G76" si="75">C75</f>
        <v>PRESTAÇÃO DE SERVIÇO DE APOIO TÉCNICO ÀS ATIVIDADES DE MANUTENÇÃO MECÂNICA E ELÉTRICA NA ÁREA DO PORTO ORGANIZADO.</v>
      </c>
      <c r="D76" s="6" t="str">
        <f t="shared" si="75"/>
        <v>035</v>
      </c>
      <c r="E76" s="6">
        <f t="shared" si="75"/>
        <v>2015</v>
      </c>
      <c r="F76" s="6" t="str">
        <f t="shared" si="75"/>
        <v>TPF ENGENHARIA LTDA</v>
      </c>
      <c r="G76" s="6" t="str">
        <f t="shared" si="75"/>
        <v>12.285.441/0001-66</v>
      </c>
      <c r="H76" s="16" t="s">
        <v>118</v>
      </c>
      <c r="I76" s="6" t="s">
        <v>116</v>
      </c>
      <c r="J76" s="6" t="s">
        <v>606</v>
      </c>
      <c r="K76" s="6" t="s">
        <v>26</v>
      </c>
      <c r="L76" s="6" t="s">
        <v>27</v>
      </c>
      <c r="M76" s="6">
        <v>8151</v>
      </c>
      <c r="N76" s="6">
        <v>23512.32</v>
      </c>
      <c r="O76" s="1"/>
      <c r="P76" s="1"/>
      <c r="Q76" s="1"/>
      <c r="R76" s="1"/>
      <c r="S76" s="1"/>
      <c r="T76" s="1"/>
      <c r="U76" s="1"/>
      <c r="V76" s="1"/>
    </row>
    <row r="77" spans="1:22" ht="13.5" customHeight="1" x14ac:dyDescent="0.35">
      <c r="A77" s="6" t="str">
        <f t="shared" ref="A77:B77" si="76">A73</f>
        <v>Suape</v>
      </c>
      <c r="B77" s="6" t="str">
        <f t="shared" si="76"/>
        <v>suape</v>
      </c>
      <c r="C77" s="6" t="str">
        <f t="shared" ref="C77:G77" si="77">C76</f>
        <v>PRESTAÇÃO DE SERVIÇO DE APOIO TÉCNICO ÀS ATIVIDADES DE MANUTENÇÃO MECÂNICA E ELÉTRICA NA ÁREA DO PORTO ORGANIZADO.</v>
      </c>
      <c r="D77" s="6" t="str">
        <f t="shared" si="77"/>
        <v>035</v>
      </c>
      <c r="E77" s="6">
        <f t="shared" si="77"/>
        <v>2015</v>
      </c>
      <c r="F77" s="6" t="str">
        <f t="shared" si="77"/>
        <v>TPF ENGENHARIA LTDA</v>
      </c>
      <c r="G77" s="6" t="str">
        <f t="shared" si="77"/>
        <v>12.285.441/0001-66</v>
      </c>
      <c r="H77" s="16" t="s">
        <v>120</v>
      </c>
      <c r="I77" s="6" t="s">
        <v>116</v>
      </c>
      <c r="J77" s="6" t="s">
        <v>606</v>
      </c>
      <c r="K77" s="6" t="s">
        <v>26</v>
      </c>
      <c r="L77" s="6" t="s">
        <v>27</v>
      </c>
      <c r="M77" s="6">
        <v>8151</v>
      </c>
      <c r="N77" s="6">
        <v>23512.32</v>
      </c>
      <c r="O77" s="1"/>
      <c r="P77" s="1"/>
      <c r="Q77" s="1"/>
      <c r="R77" s="1"/>
      <c r="S77" s="1"/>
      <c r="T77" s="1"/>
      <c r="U77" s="1"/>
      <c r="V77" s="1"/>
    </row>
    <row r="78" spans="1:22" ht="13.5" customHeight="1" x14ac:dyDescent="0.35">
      <c r="A78" s="6" t="str">
        <f t="shared" ref="A78:B78" si="78">A74</f>
        <v>Suape</v>
      </c>
      <c r="B78" s="6" t="str">
        <f t="shared" si="78"/>
        <v>suape</v>
      </c>
      <c r="C78" s="6" t="str">
        <f t="shared" ref="C78:G78" si="79">C77</f>
        <v>PRESTAÇÃO DE SERVIÇO DE APOIO TÉCNICO ÀS ATIVIDADES DE MANUTENÇÃO MECÂNICA E ELÉTRICA NA ÁREA DO PORTO ORGANIZADO.</v>
      </c>
      <c r="D78" s="6" t="str">
        <f t="shared" si="79"/>
        <v>035</v>
      </c>
      <c r="E78" s="6">
        <f t="shared" si="79"/>
        <v>2015</v>
      </c>
      <c r="F78" s="6" t="str">
        <f t="shared" si="79"/>
        <v>TPF ENGENHARIA LTDA</v>
      </c>
      <c r="G78" s="6" t="str">
        <f t="shared" si="79"/>
        <v>12.285.441/0001-66</v>
      </c>
      <c r="H78" s="16" t="s">
        <v>121</v>
      </c>
      <c r="I78" s="6" t="s">
        <v>116</v>
      </c>
      <c r="J78" s="6" t="s">
        <v>122</v>
      </c>
      <c r="K78" s="6" t="s">
        <v>26</v>
      </c>
      <c r="L78" s="6" t="s">
        <v>27</v>
      </c>
      <c r="M78" s="6">
        <v>5275.4</v>
      </c>
      <c r="N78" s="6">
        <v>15217.38</v>
      </c>
      <c r="O78" s="1"/>
      <c r="P78" s="1"/>
      <c r="Q78" s="1"/>
      <c r="R78" s="1"/>
      <c r="S78" s="1"/>
      <c r="T78" s="1"/>
      <c r="U78" s="1"/>
      <c r="V78" s="1"/>
    </row>
    <row r="79" spans="1:22" ht="13.5" customHeight="1" x14ac:dyDescent="0.35">
      <c r="A79" s="6" t="str">
        <f t="shared" ref="A79:B79" si="80">A75</f>
        <v>Suape</v>
      </c>
      <c r="B79" s="6" t="str">
        <f t="shared" si="80"/>
        <v>suape</v>
      </c>
      <c r="C79" s="6" t="str">
        <f t="shared" ref="C79:G79" si="81">C78</f>
        <v>PRESTAÇÃO DE SERVIÇO DE APOIO TÉCNICO ÀS ATIVIDADES DE MANUTENÇÃO MECÂNICA E ELÉTRICA NA ÁREA DO PORTO ORGANIZADO.</v>
      </c>
      <c r="D79" s="6" t="str">
        <f t="shared" si="81"/>
        <v>035</v>
      </c>
      <c r="E79" s="6">
        <f t="shared" si="81"/>
        <v>2015</v>
      </c>
      <c r="F79" s="6" t="str">
        <f t="shared" si="81"/>
        <v>TPF ENGENHARIA LTDA</v>
      </c>
      <c r="G79" s="6" t="str">
        <f t="shared" si="81"/>
        <v>12.285.441/0001-66</v>
      </c>
      <c r="H79" s="16" t="s">
        <v>123</v>
      </c>
      <c r="I79" s="6" t="s">
        <v>116</v>
      </c>
      <c r="J79" s="6" t="s">
        <v>122</v>
      </c>
      <c r="K79" s="6" t="s">
        <v>26</v>
      </c>
      <c r="L79" s="6" t="s">
        <v>27</v>
      </c>
      <c r="M79" s="6">
        <v>5275.4</v>
      </c>
      <c r="N79" s="6">
        <v>15217.38</v>
      </c>
      <c r="O79" s="1"/>
      <c r="P79" s="1"/>
      <c r="Q79" s="1"/>
      <c r="R79" s="1"/>
      <c r="S79" s="1"/>
      <c r="T79" s="1"/>
      <c r="U79" s="1"/>
      <c r="V79" s="1"/>
    </row>
    <row r="80" spans="1:22" ht="13.5" customHeight="1" x14ac:dyDescent="0.35">
      <c r="A80" s="7" t="s">
        <v>18</v>
      </c>
      <c r="B80" s="7" t="str">
        <f t="shared" ref="B80:B88" si="82">B76</f>
        <v>suape</v>
      </c>
      <c r="C80" s="7" t="s">
        <v>607</v>
      </c>
      <c r="D80" s="7" t="s">
        <v>608</v>
      </c>
      <c r="E80" s="7">
        <v>2022</v>
      </c>
      <c r="F80" s="7" t="s">
        <v>609</v>
      </c>
      <c r="G80" s="7" t="s">
        <v>610</v>
      </c>
      <c r="H80" s="17" t="s">
        <v>128</v>
      </c>
      <c r="I80" s="7" t="s">
        <v>116</v>
      </c>
      <c r="J80" s="7" t="s">
        <v>611</v>
      </c>
      <c r="K80" s="7" t="s">
        <v>612</v>
      </c>
      <c r="L80" s="7" t="s">
        <v>27</v>
      </c>
      <c r="M80" s="7">
        <v>3855.84</v>
      </c>
      <c r="N80" s="7">
        <v>5286.36</v>
      </c>
      <c r="O80" s="1"/>
      <c r="P80" s="1"/>
      <c r="Q80" s="1"/>
      <c r="R80" s="1"/>
      <c r="S80" s="1"/>
      <c r="T80" s="1"/>
      <c r="U80" s="1"/>
      <c r="V80" s="1"/>
    </row>
    <row r="81" spans="1:22" ht="13.5" customHeight="1" x14ac:dyDescent="0.35">
      <c r="A81" s="7" t="s">
        <v>18</v>
      </c>
      <c r="B81" s="7" t="str">
        <f t="shared" si="82"/>
        <v>suape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17" t="s">
        <v>133</v>
      </c>
      <c r="I81" s="7" t="s">
        <v>116</v>
      </c>
      <c r="J81" s="7" t="s">
        <v>613</v>
      </c>
      <c r="K81" s="7" t="s">
        <v>614</v>
      </c>
      <c r="L81" s="7" t="s">
        <v>27</v>
      </c>
      <c r="M81" s="7">
        <v>16304.59</v>
      </c>
      <c r="N81" s="7">
        <v>22353.59</v>
      </c>
      <c r="O81" s="1"/>
      <c r="P81" s="1"/>
      <c r="Q81" s="1"/>
      <c r="R81" s="1"/>
      <c r="S81" s="1"/>
      <c r="T81" s="1"/>
      <c r="U81" s="1"/>
      <c r="V81" s="1"/>
    </row>
    <row r="82" spans="1:22" ht="13.5" customHeight="1" x14ac:dyDescent="0.35">
      <c r="A82" s="7" t="s">
        <v>18</v>
      </c>
      <c r="B82" s="7" t="str">
        <f t="shared" si="82"/>
        <v>suape</v>
      </c>
      <c r="C82" s="7" t="s">
        <v>607</v>
      </c>
      <c r="D82" s="7" t="s">
        <v>608</v>
      </c>
      <c r="E82" s="7">
        <v>2022</v>
      </c>
      <c r="F82" s="7" t="s">
        <v>609</v>
      </c>
      <c r="G82" s="7" t="s">
        <v>610</v>
      </c>
      <c r="H82" s="17" t="s">
        <v>138</v>
      </c>
      <c r="I82" s="7" t="s">
        <v>116</v>
      </c>
      <c r="J82" s="7" t="s">
        <v>615</v>
      </c>
      <c r="K82" s="7" t="s">
        <v>616</v>
      </c>
      <c r="L82" s="7" t="s">
        <v>27</v>
      </c>
      <c r="M82" s="7">
        <v>1971.23</v>
      </c>
      <c r="N82" s="7">
        <v>2702.55</v>
      </c>
      <c r="O82" s="1"/>
      <c r="P82" s="1"/>
      <c r="Q82" s="1"/>
      <c r="R82" s="1"/>
      <c r="S82" s="1"/>
      <c r="T82" s="1"/>
      <c r="U82" s="1"/>
      <c r="V82" s="1"/>
    </row>
    <row r="83" spans="1:22" ht="13.5" customHeight="1" x14ac:dyDescent="0.35">
      <c r="A83" s="7" t="s">
        <v>18</v>
      </c>
      <c r="B83" s="7" t="str">
        <f t="shared" si="82"/>
        <v>suape</v>
      </c>
      <c r="C83" s="7" t="s">
        <v>607</v>
      </c>
      <c r="D83" s="7" t="s">
        <v>608</v>
      </c>
      <c r="E83" s="7">
        <v>2022</v>
      </c>
      <c r="F83" s="7" t="s">
        <v>609</v>
      </c>
      <c r="G83" s="7" t="s">
        <v>610</v>
      </c>
      <c r="H83" s="17" t="s">
        <v>143</v>
      </c>
      <c r="I83" s="7" t="s">
        <v>116</v>
      </c>
      <c r="J83" s="7" t="s">
        <v>617</v>
      </c>
      <c r="K83" s="7" t="s">
        <v>614</v>
      </c>
      <c r="L83" s="7" t="s">
        <v>618</v>
      </c>
      <c r="M83" s="7">
        <v>8281.43</v>
      </c>
      <c r="N83" s="7">
        <v>11353.84</v>
      </c>
      <c r="O83" s="1"/>
      <c r="P83" s="1"/>
      <c r="Q83" s="1"/>
      <c r="R83" s="1"/>
      <c r="S83" s="1"/>
      <c r="T83" s="1"/>
      <c r="U83" s="1"/>
      <c r="V83" s="1"/>
    </row>
    <row r="84" spans="1:22" ht="13.5" customHeight="1" x14ac:dyDescent="0.35">
      <c r="A84" s="5" t="str">
        <f>A79</f>
        <v>Suape</v>
      </c>
      <c r="B84" s="5" t="str">
        <f t="shared" si="82"/>
        <v>suape</v>
      </c>
      <c r="C84" s="5" t="s">
        <v>124</v>
      </c>
      <c r="D84" s="5" t="s">
        <v>125</v>
      </c>
      <c r="E84" s="5">
        <v>2019</v>
      </c>
      <c r="F84" s="5" t="s">
        <v>126</v>
      </c>
      <c r="G84" s="5" t="s">
        <v>127</v>
      </c>
      <c r="H84" s="6" t="s">
        <v>162</v>
      </c>
      <c r="I84" s="5" t="s">
        <v>129</v>
      </c>
      <c r="J84" s="5" t="s">
        <v>1006</v>
      </c>
      <c r="K84" s="5" t="s">
        <v>1007</v>
      </c>
      <c r="L84" s="5" t="s">
        <v>1008</v>
      </c>
      <c r="M84" s="5">
        <v>569.36</v>
      </c>
      <c r="N84" s="5">
        <v>980.29</v>
      </c>
      <c r="O84" s="1"/>
      <c r="P84" s="1"/>
      <c r="Q84" s="1"/>
      <c r="R84" s="1"/>
      <c r="S84" s="1"/>
      <c r="T84" s="1"/>
      <c r="U84" s="1"/>
      <c r="V84" s="1"/>
    </row>
    <row r="85" spans="1:22" ht="13.5" customHeight="1" x14ac:dyDescent="0.35">
      <c r="A85" s="6" t="str">
        <f t="shared" ref="A85:A88" si="83">A84</f>
        <v>Suape</v>
      </c>
      <c r="B85" s="6" t="str">
        <f t="shared" si="82"/>
        <v>suape</v>
      </c>
      <c r="C85" s="6" t="str">
        <f t="shared" ref="C85:G85" si="84">C84</f>
        <v>CONTRATAÇÃO DE JOVEM APRENDIZ</v>
      </c>
      <c r="D85" s="6" t="str">
        <f t="shared" si="84"/>
        <v>025</v>
      </c>
      <c r="E85" s="6">
        <f t="shared" si="84"/>
        <v>2019</v>
      </c>
      <c r="F85" s="6" t="str">
        <f t="shared" si="84"/>
        <v>CENTRO DE INTEGRAÇÃO EMPRESA ESCOLA DE PERNAMBUCO - CIEE</v>
      </c>
      <c r="G85" s="6" t="str">
        <f t="shared" si="84"/>
        <v>010.998.292/0001-57</v>
      </c>
      <c r="H85" s="6" t="s">
        <v>167</v>
      </c>
      <c r="I85" s="6" t="s">
        <v>134</v>
      </c>
      <c r="J85" s="6" t="s">
        <v>1009</v>
      </c>
      <c r="K85" s="6" t="s">
        <v>1010</v>
      </c>
      <c r="L85" s="6" t="s">
        <v>1011</v>
      </c>
      <c r="M85" s="6">
        <v>569.36</v>
      </c>
      <c r="N85" s="6">
        <v>1086.5</v>
      </c>
      <c r="O85" s="1"/>
      <c r="P85" s="1"/>
      <c r="Q85" s="1"/>
      <c r="R85" s="1"/>
      <c r="S85" s="1"/>
      <c r="T85" s="1"/>
      <c r="U85" s="1"/>
      <c r="V85" s="1"/>
    </row>
    <row r="86" spans="1:22" ht="13.5" customHeight="1" x14ac:dyDescent="0.35">
      <c r="A86" s="6" t="str">
        <f t="shared" si="83"/>
        <v>Suape</v>
      </c>
      <c r="B86" s="6" t="str">
        <f t="shared" si="82"/>
        <v>suape</v>
      </c>
      <c r="C86" s="6" t="str">
        <f t="shared" ref="C86:G86" si="85">C85</f>
        <v>CONTRATAÇÃO DE JOVEM APRENDIZ</v>
      </c>
      <c r="D86" s="6" t="str">
        <f t="shared" si="85"/>
        <v>025</v>
      </c>
      <c r="E86" s="6">
        <f t="shared" si="85"/>
        <v>2019</v>
      </c>
      <c r="F86" s="6" t="str">
        <f t="shared" si="85"/>
        <v>CENTRO DE INTEGRAÇÃO EMPRESA ESCOLA DE PERNAMBUCO - CIEE</v>
      </c>
      <c r="G86" s="6" t="str">
        <f t="shared" si="85"/>
        <v>010.998.292/0001-57</v>
      </c>
      <c r="H86" s="6" t="s">
        <v>170</v>
      </c>
      <c r="I86" s="6" t="s">
        <v>139</v>
      </c>
      <c r="J86" s="6" t="s">
        <v>1012</v>
      </c>
      <c r="K86" s="6" t="s">
        <v>1013</v>
      </c>
      <c r="L86" s="6" t="s">
        <v>1014</v>
      </c>
      <c r="M86" s="6">
        <v>569.36</v>
      </c>
      <c r="N86" s="6">
        <v>994.74</v>
      </c>
      <c r="O86" s="1"/>
      <c r="P86" s="1"/>
      <c r="Q86" s="1"/>
      <c r="R86" s="1"/>
      <c r="S86" s="1"/>
      <c r="T86" s="1"/>
      <c r="U86" s="1"/>
      <c r="V86" s="1"/>
    </row>
    <row r="87" spans="1:22" ht="13.5" customHeight="1" x14ac:dyDescent="0.35">
      <c r="A87" s="6" t="str">
        <f t="shared" si="83"/>
        <v>Suape</v>
      </c>
      <c r="B87" s="6" t="str">
        <f t="shared" si="82"/>
        <v>suape</v>
      </c>
      <c r="C87" s="6" t="str">
        <f t="shared" ref="C87:G87" si="86">C86</f>
        <v>CONTRATAÇÃO DE JOVEM APRENDIZ</v>
      </c>
      <c r="D87" s="6" t="str">
        <f t="shared" si="86"/>
        <v>025</v>
      </c>
      <c r="E87" s="6">
        <f t="shared" si="86"/>
        <v>2019</v>
      </c>
      <c r="F87" s="6" t="str">
        <f t="shared" si="86"/>
        <v>CENTRO DE INTEGRAÇÃO EMPRESA ESCOLA DE PERNAMBUCO - CIEE</v>
      </c>
      <c r="G87" s="6" t="str">
        <f t="shared" si="86"/>
        <v>010.998.292/0001-57</v>
      </c>
      <c r="H87" s="6" t="s">
        <v>174</v>
      </c>
      <c r="I87" s="6" t="s">
        <v>149</v>
      </c>
      <c r="J87" s="6" t="s">
        <v>1015</v>
      </c>
      <c r="K87" s="6" t="s">
        <v>1016</v>
      </c>
      <c r="L87" s="6" t="s">
        <v>1017</v>
      </c>
      <c r="M87" s="6">
        <v>569.36</v>
      </c>
      <c r="N87" s="6">
        <v>1049.2</v>
      </c>
      <c r="O87" s="1"/>
      <c r="P87" s="1"/>
      <c r="Q87" s="1"/>
      <c r="R87" s="1"/>
      <c r="S87" s="1"/>
      <c r="T87" s="1"/>
      <c r="U87" s="1"/>
      <c r="V87" s="1"/>
    </row>
    <row r="88" spans="1:22" ht="13.5" customHeight="1" x14ac:dyDescent="0.35">
      <c r="A88" s="6" t="str">
        <f t="shared" si="83"/>
        <v>Suape</v>
      </c>
      <c r="B88" s="6" t="str">
        <f t="shared" si="82"/>
        <v>suape</v>
      </c>
      <c r="C88" s="6" t="str">
        <f t="shared" ref="C88:G88" si="87">C87</f>
        <v>CONTRATAÇÃO DE JOVEM APRENDIZ</v>
      </c>
      <c r="D88" s="6" t="str">
        <f t="shared" si="87"/>
        <v>025</v>
      </c>
      <c r="E88" s="6">
        <f t="shared" si="87"/>
        <v>2019</v>
      </c>
      <c r="F88" s="6" t="str">
        <f t="shared" si="87"/>
        <v>CENTRO DE INTEGRAÇÃO EMPRESA ESCOLA DE PERNAMBUCO - CIEE</v>
      </c>
      <c r="G88" s="6" t="str">
        <f t="shared" si="87"/>
        <v>010.998.292/0001-57</v>
      </c>
      <c r="H88" s="6" t="s">
        <v>178</v>
      </c>
      <c r="I88" s="6" t="s">
        <v>964</v>
      </c>
      <c r="J88" s="6" t="s">
        <v>1018</v>
      </c>
      <c r="K88" s="6" t="s">
        <v>1019</v>
      </c>
      <c r="L88" s="6" t="s">
        <v>1020</v>
      </c>
      <c r="M88" s="6">
        <v>569.36</v>
      </c>
      <c r="N88" s="6">
        <v>855.51</v>
      </c>
      <c r="O88" s="1"/>
      <c r="P88" s="1"/>
      <c r="Q88" s="1"/>
      <c r="R88" s="1"/>
      <c r="S88" s="1"/>
      <c r="T88" s="1"/>
      <c r="U88" s="1"/>
      <c r="V88" s="1"/>
    </row>
    <row r="89" spans="1:22" ht="13.5" customHeight="1" x14ac:dyDescent="0.35">
      <c r="A89" s="7" t="s">
        <v>18</v>
      </c>
      <c r="B89" s="7" t="s">
        <v>81</v>
      </c>
      <c r="C89" s="7" t="s">
        <v>158</v>
      </c>
      <c r="D89" s="7" t="s">
        <v>159</v>
      </c>
      <c r="E89" s="7">
        <v>2019</v>
      </c>
      <c r="F89" s="7" t="s">
        <v>160</v>
      </c>
      <c r="G89" s="7" t="s">
        <v>161</v>
      </c>
      <c r="H89" s="4" t="s">
        <v>190</v>
      </c>
      <c r="I89" s="7" t="s">
        <v>163</v>
      </c>
      <c r="J89" s="7" t="s">
        <v>1021</v>
      </c>
      <c r="K89" s="7" t="s">
        <v>165</v>
      </c>
      <c r="L89" s="7" t="s">
        <v>166</v>
      </c>
      <c r="M89" s="7">
        <v>2820</v>
      </c>
      <c r="N89" s="7">
        <v>3083.1</v>
      </c>
      <c r="O89" s="1"/>
      <c r="P89" s="1"/>
      <c r="Q89" s="1"/>
      <c r="R89" s="1"/>
      <c r="S89" s="1"/>
      <c r="T89" s="1"/>
      <c r="U89" s="1"/>
      <c r="V89" s="1"/>
    </row>
    <row r="90" spans="1:22" ht="13.5" customHeight="1" x14ac:dyDescent="0.35">
      <c r="A90" s="4" t="s">
        <v>18</v>
      </c>
      <c r="B90" s="4" t="s">
        <v>81</v>
      </c>
      <c r="C90" s="4" t="str">
        <f t="shared" ref="C90:G90" si="88">C89</f>
        <v>PRESTAÇÃO EM SERVIÇOES ESPECIALIZADOS EM ENGENHARIA E
SEGURANÇA DO TRABALHO</v>
      </c>
      <c r="D90" s="4" t="str">
        <f t="shared" si="88"/>
        <v>056</v>
      </c>
      <c r="E90" s="4">
        <f t="shared" si="88"/>
        <v>2019</v>
      </c>
      <c r="F90" s="4" t="str">
        <f t="shared" si="88"/>
        <v>SINGULAR SERVIÇOS DE SAÚDE LTDA</v>
      </c>
      <c r="G90" s="4" t="str">
        <f t="shared" si="88"/>
        <v>007.901.265/0001-43</v>
      </c>
      <c r="H90" s="4" t="s">
        <v>195</v>
      </c>
      <c r="I90" s="4" t="str">
        <f t="shared" ref="I90:I95" si="89">I89</f>
        <v>DAF / SESMT/CRH</v>
      </c>
      <c r="J90" s="4" t="s">
        <v>168</v>
      </c>
      <c r="K90" s="4" t="s">
        <v>169</v>
      </c>
      <c r="L90" s="4" t="s">
        <v>166</v>
      </c>
      <c r="M90" s="4">
        <v>1123.5</v>
      </c>
      <c r="N90" s="4">
        <v>2093.6799999999998</v>
      </c>
      <c r="O90" s="1"/>
      <c r="P90" s="1"/>
      <c r="Q90" s="1"/>
      <c r="R90" s="1"/>
      <c r="S90" s="1"/>
      <c r="T90" s="1"/>
      <c r="U90" s="1"/>
      <c r="V90" s="1"/>
    </row>
    <row r="91" spans="1:22" ht="13.5" customHeight="1" x14ac:dyDescent="0.35">
      <c r="A91" s="4" t="str">
        <f t="shared" ref="A91:G91" si="90">A90</f>
        <v>Suape</v>
      </c>
      <c r="B91" s="4" t="str">
        <f t="shared" si="90"/>
        <v>suape</v>
      </c>
      <c r="C91" s="4" t="str">
        <f t="shared" si="90"/>
        <v>PRESTAÇÃO EM SERVIÇOES ESPECIALIZADOS EM ENGENHARIA E
SEGURANÇA DO TRABALHO</v>
      </c>
      <c r="D91" s="4" t="str">
        <f t="shared" si="90"/>
        <v>056</v>
      </c>
      <c r="E91" s="4">
        <f t="shared" si="90"/>
        <v>2019</v>
      </c>
      <c r="F91" s="4" t="str">
        <f t="shared" si="90"/>
        <v>SINGULAR SERVIÇOS DE SAÚDE LTDA</v>
      </c>
      <c r="G91" s="4" t="str">
        <f t="shared" si="90"/>
        <v>007.901.265/0001-43</v>
      </c>
      <c r="H91" s="4" t="s">
        <v>196</v>
      </c>
      <c r="I91" s="4" t="str">
        <f t="shared" si="89"/>
        <v>DAF / SESMT/CRH</v>
      </c>
      <c r="J91" s="4" t="s">
        <v>1022</v>
      </c>
      <c r="K91" s="4" t="s">
        <v>1023</v>
      </c>
      <c r="L91" s="4" t="s">
        <v>1024</v>
      </c>
      <c r="M91" s="4">
        <v>1320</v>
      </c>
      <c r="N91" s="4">
        <v>2951.83</v>
      </c>
      <c r="O91" s="1"/>
      <c r="P91" s="1"/>
      <c r="Q91" s="1"/>
      <c r="R91" s="1"/>
      <c r="S91" s="1"/>
      <c r="T91" s="1"/>
      <c r="U91" s="1"/>
      <c r="V91" s="1"/>
    </row>
    <row r="92" spans="1:22" ht="13.5" customHeight="1" x14ac:dyDescent="0.35">
      <c r="A92" s="4" t="str">
        <f t="shared" ref="A92:G92" si="91">A91</f>
        <v>Suape</v>
      </c>
      <c r="B92" s="4" t="str">
        <f t="shared" si="91"/>
        <v>suape</v>
      </c>
      <c r="C92" s="4" t="str">
        <f t="shared" si="91"/>
        <v>PRESTAÇÃO EM SERVIÇOES ESPECIALIZADOS EM ENGENHARIA E
SEGURANÇA DO TRABALHO</v>
      </c>
      <c r="D92" s="4" t="str">
        <f t="shared" si="91"/>
        <v>056</v>
      </c>
      <c r="E92" s="4">
        <f t="shared" si="91"/>
        <v>2019</v>
      </c>
      <c r="F92" s="4" t="str">
        <f t="shared" si="91"/>
        <v>SINGULAR SERVIÇOS DE SAÚDE LTDA</v>
      </c>
      <c r="G92" s="4" t="str">
        <f t="shared" si="91"/>
        <v>007.901.265/0001-43</v>
      </c>
      <c r="H92" s="4" t="s">
        <v>197</v>
      </c>
      <c r="I92" s="4" t="str">
        <f t="shared" si="89"/>
        <v>DAF / SESMT/CRH</v>
      </c>
      <c r="J92" s="4" t="s">
        <v>175</v>
      </c>
      <c r="K92" s="4" t="s">
        <v>176</v>
      </c>
      <c r="L92" s="4" t="s">
        <v>177</v>
      </c>
      <c r="M92" s="4">
        <v>1392.83</v>
      </c>
      <c r="N92" s="4">
        <v>3374.25</v>
      </c>
      <c r="O92" s="1"/>
      <c r="P92" s="1"/>
      <c r="Q92" s="1"/>
      <c r="R92" s="1"/>
      <c r="S92" s="1"/>
      <c r="T92" s="1"/>
      <c r="U92" s="1"/>
      <c r="V92" s="1"/>
    </row>
    <row r="93" spans="1:22" ht="13.5" customHeight="1" x14ac:dyDescent="0.35">
      <c r="A93" s="4" t="str">
        <f t="shared" ref="A93:G93" si="92">A92</f>
        <v>Suape</v>
      </c>
      <c r="B93" s="4" t="str">
        <f t="shared" si="92"/>
        <v>suape</v>
      </c>
      <c r="C93" s="4" t="str">
        <f t="shared" si="92"/>
        <v>PRESTAÇÃO EM SERVIÇOES ESPECIALIZADOS EM ENGENHARIA E
SEGURANÇA DO TRABALHO</v>
      </c>
      <c r="D93" s="4" t="str">
        <f t="shared" si="92"/>
        <v>056</v>
      </c>
      <c r="E93" s="4">
        <f t="shared" si="92"/>
        <v>2019</v>
      </c>
      <c r="F93" s="4" t="str">
        <f t="shared" si="92"/>
        <v>SINGULAR SERVIÇOS DE SAÚDE LTDA</v>
      </c>
      <c r="G93" s="4" t="str">
        <f t="shared" si="92"/>
        <v>007.901.265/0001-43</v>
      </c>
      <c r="H93" s="4" t="s">
        <v>198</v>
      </c>
      <c r="I93" s="4" t="str">
        <f t="shared" si="89"/>
        <v>DAF / SESMT/CRH</v>
      </c>
      <c r="J93" s="4" t="s">
        <v>175</v>
      </c>
      <c r="K93" s="4" t="s">
        <v>176</v>
      </c>
      <c r="L93" s="4" t="s">
        <v>177</v>
      </c>
      <c r="M93" s="4">
        <v>1392.83</v>
      </c>
      <c r="N93" s="4">
        <v>3374.25</v>
      </c>
      <c r="O93" s="1"/>
      <c r="P93" s="1"/>
      <c r="Q93" s="1"/>
      <c r="R93" s="1"/>
      <c r="S93" s="1"/>
      <c r="T93" s="1"/>
      <c r="U93" s="1"/>
      <c r="V93" s="1"/>
    </row>
    <row r="94" spans="1:22" ht="13.5" customHeight="1" x14ac:dyDescent="0.35">
      <c r="A94" s="4" t="str">
        <f t="shared" ref="A94:G94" si="93">A93</f>
        <v>Suape</v>
      </c>
      <c r="B94" s="4" t="str">
        <f t="shared" si="93"/>
        <v>suape</v>
      </c>
      <c r="C94" s="4" t="str">
        <f t="shared" si="93"/>
        <v>PRESTAÇÃO EM SERVIÇOES ESPECIALIZADOS EM ENGENHARIA E
SEGURANÇA DO TRABALHO</v>
      </c>
      <c r="D94" s="4" t="str">
        <f t="shared" si="93"/>
        <v>056</v>
      </c>
      <c r="E94" s="4">
        <f t="shared" si="93"/>
        <v>2019</v>
      </c>
      <c r="F94" s="4" t="str">
        <f t="shared" si="93"/>
        <v>SINGULAR SERVIÇOS DE SAÚDE LTDA</v>
      </c>
      <c r="G94" s="4" t="str">
        <f t="shared" si="93"/>
        <v>007.901.265/0001-43</v>
      </c>
      <c r="H94" s="4" t="s">
        <v>199</v>
      </c>
      <c r="I94" s="4" t="str">
        <f t="shared" si="89"/>
        <v>DAF / SESMT/CRH</v>
      </c>
      <c r="J94" s="4" t="s">
        <v>1025</v>
      </c>
      <c r="K94" s="4" t="s">
        <v>1026</v>
      </c>
      <c r="L94" s="4" t="s">
        <v>1027</v>
      </c>
      <c r="M94" s="4">
        <v>1392.83</v>
      </c>
      <c r="N94" s="4">
        <v>3374.25</v>
      </c>
      <c r="O94" s="1"/>
      <c r="P94" s="1"/>
      <c r="Q94" s="1"/>
      <c r="R94" s="1"/>
      <c r="S94" s="1"/>
      <c r="T94" s="1"/>
      <c r="U94" s="1"/>
      <c r="V94" s="1"/>
    </row>
    <row r="95" spans="1:22" ht="13.5" customHeight="1" x14ac:dyDescent="0.35">
      <c r="A95" s="4" t="str">
        <f t="shared" ref="A95:G95" si="94">A94</f>
        <v>Suape</v>
      </c>
      <c r="B95" s="4" t="str">
        <f t="shared" si="94"/>
        <v>suape</v>
      </c>
      <c r="C95" s="4" t="str">
        <f t="shared" si="94"/>
        <v>PRESTAÇÃO EM SERVIÇOES ESPECIALIZADOS EM ENGENHARIA E
SEGURANÇA DO TRABALHO</v>
      </c>
      <c r="D95" s="4" t="str">
        <f t="shared" si="94"/>
        <v>056</v>
      </c>
      <c r="E95" s="4">
        <f t="shared" si="94"/>
        <v>2019</v>
      </c>
      <c r="F95" s="4" t="str">
        <f t="shared" si="94"/>
        <v>SINGULAR SERVIÇOS DE SAÚDE LTDA</v>
      </c>
      <c r="G95" s="4" t="str">
        <f t="shared" si="94"/>
        <v>007.901.265/0001-43</v>
      </c>
      <c r="H95" s="4" t="s">
        <v>200</v>
      </c>
      <c r="I95" s="4" t="str">
        <f t="shared" si="89"/>
        <v>DAF / SESMT/CRH</v>
      </c>
      <c r="J95" s="4" t="s">
        <v>1028</v>
      </c>
      <c r="K95" s="4" t="s">
        <v>1029</v>
      </c>
      <c r="L95" s="4" t="s">
        <v>1030</v>
      </c>
      <c r="M95" s="4">
        <v>1392.83</v>
      </c>
      <c r="N95" s="4">
        <v>3374.25</v>
      </c>
      <c r="O95" s="1"/>
      <c r="P95" s="1"/>
      <c r="Q95" s="1"/>
      <c r="R95" s="1"/>
      <c r="S95" s="1"/>
      <c r="T95" s="1"/>
      <c r="U95" s="1"/>
      <c r="V95" s="1"/>
    </row>
    <row r="96" spans="1:22" ht="13.5" customHeight="1" x14ac:dyDescent="0.35">
      <c r="A96" s="6" t="s">
        <v>18</v>
      </c>
      <c r="B96" s="6" t="s">
        <v>18</v>
      </c>
      <c r="C96" s="6" t="s">
        <v>648</v>
      </c>
      <c r="D96" s="6" t="s">
        <v>187</v>
      </c>
      <c r="E96" s="6">
        <v>2017</v>
      </c>
      <c r="F96" s="6" t="s">
        <v>188</v>
      </c>
      <c r="G96" s="6" t="s">
        <v>189</v>
      </c>
      <c r="H96" s="18" t="s">
        <v>649</v>
      </c>
      <c r="I96" s="6" t="s">
        <v>191</v>
      </c>
      <c r="J96" s="6" t="s">
        <v>192</v>
      </c>
      <c r="K96" s="6" t="s">
        <v>193</v>
      </c>
      <c r="L96" s="6" t="s">
        <v>194</v>
      </c>
      <c r="M96" s="6">
        <v>3027.51</v>
      </c>
      <c r="N96" s="6">
        <v>9005.15</v>
      </c>
      <c r="O96" s="1"/>
      <c r="P96" s="1"/>
      <c r="Q96" s="1"/>
      <c r="R96" s="1"/>
      <c r="S96" s="1"/>
      <c r="T96" s="1"/>
      <c r="U96" s="1"/>
      <c r="V96" s="1"/>
    </row>
    <row r="97" spans="1:22" ht="13.5" customHeight="1" x14ac:dyDescent="0.35">
      <c r="A97" s="6" t="str">
        <f t="shared" ref="A97:G97" si="95">A96</f>
        <v>Suape</v>
      </c>
      <c r="B97" s="6" t="str">
        <f t="shared" si="95"/>
        <v>Suape</v>
      </c>
      <c r="C97" s="6" t="str">
        <f t="shared" si="95"/>
        <v>Inspeção motorizada e fiscalização de vigilância terceirizada</v>
      </c>
      <c r="D97" s="6" t="str">
        <f t="shared" si="95"/>
        <v>028</v>
      </c>
      <c r="E97" s="6">
        <f t="shared" si="95"/>
        <v>2017</v>
      </c>
      <c r="F97" s="6" t="str">
        <f t="shared" si="95"/>
        <v>LISERVE</v>
      </c>
      <c r="G97" s="6" t="str">
        <f t="shared" si="95"/>
        <v>08.165.946/0001-10</v>
      </c>
      <c r="H97" s="18" t="s">
        <v>650</v>
      </c>
      <c r="I97" s="6" t="s">
        <v>191</v>
      </c>
      <c r="J97" s="6" t="s">
        <v>192</v>
      </c>
      <c r="K97" s="6" t="s">
        <v>193</v>
      </c>
      <c r="L97" s="6" t="s">
        <v>194</v>
      </c>
      <c r="M97" s="6">
        <v>3027.51</v>
      </c>
      <c r="N97" s="6">
        <v>9005.15</v>
      </c>
      <c r="O97" s="1"/>
      <c r="P97" s="1"/>
      <c r="Q97" s="1"/>
      <c r="R97" s="1"/>
      <c r="S97" s="1"/>
      <c r="T97" s="1"/>
      <c r="U97" s="1"/>
      <c r="V97" s="1"/>
    </row>
    <row r="98" spans="1:22" ht="13.5" customHeight="1" x14ac:dyDescent="0.35">
      <c r="A98" s="6" t="str">
        <f t="shared" ref="A98:G98" si="96">A97</f>
        <v>Suape</v>
      </c>
      <c r="B98" s="6" t="str">
        <f t="shared" si="96"/>
        <v>Suape</v>
      </c>
      <c r="C98" s="6" t="str">
        <f t="shared" si="96"/>
        <v>Inspeção motorizada e fiscalização de vigilância terceirizada</v>
      </c>
      <c r="D98" s="6" t="str">
        <f t="shared" si="96"/>
        <v>028</v>
      </c>
      <c r="E98" s="6">
        <f t="shared" si="96"/>
        <v>2017</v>
      </c>
      <c r="F98" s="6" t="str">
        <f t="shared" si="96"/>
        <v>LISERVE</v>
      </c>
      <c r="G98" s="6" t="str">
        <f t="shared" si="96"/>
        <v>08.165.946/0001-10</v>
      </c>
      <c r="H98" s="18" t="s">
        <v>651</v>
      </c>
      <c r="I98" s="6" t="s">
        <v>191</v>
      </c>
      <c r="J98" s="6" t="s">
        <v>192</v>
      </c>
      <c r="K98" s="6" t="s">
        <v>193</v>
      </c>
      <c r="L98" s="6" t="s">
        <v>194</v>
      </c>
      <c r="M98" s="6">
        <v>3027.51</v>
      </c>
      <c r="N98" s="6">
        <v>9081.9500000000007</v>
      </c>
      <c r="O98" s="1"/>
      <c r="P98" s="1"/>
      <c r="Q98" s="1"/>
      <c r="R98" s="1"/>
      <c r="S98" s="1"/>
      <c r="T98" s="1"/>
      <c r="U98" s="1"/>
      <c r="V98" s="1"/>
    </row>
    <row r="99" spans="1:22" ht="13.5" customHeight="1" x14ac:dyDescent="0.35">
      <c r="A99" s="6" t="str">
        <f t="shared" ref="A99:G99" si="97">A98</f>
        <v>Suape</v>
      </c>
      <c r="B99" s="6" t="str">
        <f t="shared" si="97"/>
        <v>Suape</v>
      </c>
      <c r="C99" s="6" t="str">
        <f t="shared" si="97"/>
        <v>Inspeção motorizada e fiscalização de vigilância terceirizada</v>
      </c>
      <c r="D99" s="6" t="str">
        <f t="shared" si="97"/>
        <v>028</v>
      </c>
      <c r="E99" s="6">
        <f t="shared" si="97"/>
        <v>2017</v>
      </c>
      <c r="F99" s="6" t="str">
        <f t="shared" si="97"/>
        <v>LISERVE</v>
      </c>
      <c r="G99" s="6" t="str">
        <f t="shared" si="97"/>
        <v>08.165.946/0001-10</v>
      </c>
      <c r="H99" s="18" t="s">
        <v>652</v>
      </c>
      <c r="I99" s="6" t="s">
        <v>191</v>
      </c>
      <c r="J99" s="6" t="s">
        <v>192</v>
      </c>
      <c r="K99" s="6" t="s">
        <v>193</v>
      </c>
      <c r="L99" s="6" t="s">
        <v>194</v>
      </c>
      <c r="M99" s="6">
        <v>3027.51</v>
      </c>
      <c r="N99" s="6">
        <v>9081.9500000000007</v>
      </c>
      <c r="O99" s="1"/>
      <c r="P99" s="1"/>
      <c r="Q99" s="1"/>
      <c r="R99" s="1"/>
      <c r="S99" s="1"/>
      <c r="T99" s="1"/>
      <c r="U99" s="1"/>
      <c r="V99" s="1"/>
    </row>
    <row r="100" spans="1:22" ht="13.5" customHeight="1" x14ac:dyDescent="0.35">
      <c r="A100" s="6" t="str">
        <f t="shared" ref="A100:G100" si="98">A99</f>
        <v>Suape</v>
      </c>
      <c r="B100" s="6" t="str">
        <f t="shared" si="98"/>
        <v>Suape</v>
      </c>
      <c r="C100" s="6" t="str">
        <f t="shared" si="98"/>
        <v>Inspeção motorizada e fiscalização de vigilância terceirizada</v>
      </c>
      <c r="D100" s="6" t="str">
        <f t="shared" si="98"/>
        <v>028</v>
      </c>
      <c r="E100" s="6">
        <f t="shared" si="98"/>
        <v>2017</v>
      </c>
      <c r="F100" s="6" t="str">
        <f t="shared" si="98"/>
        <v>LISERVE</v>
      </c>
      <c r="G100" s="6" t="str">
        <f t="shared" si="98"/>
        <v>08.165.946/0001-10</v>
      </c>
      <c r="H100" s="18" t="s">
        <v>653</v>
      </c>
      <c r="I100" s="6" t="s">
        <v>191</v>
      </c>
      <c r="J100" s="6" t="s">
        <v>192</v>
      </c>
      <c r="K100" s="6" t="s">
        <v>193</v>
      </c>
      <c r="L100" s="6" t="s">
        <v>194</v>
      </c>
      <c r="M100" s="6">
        <v>3027.51</v>
      </c>
      <c r="N100" s="6">
        <v>9005.15</v>
      </c>
      <c r="O100" s="1"/>
      <c r="P100" s="1"/>
      <c r="Q100" s="1"/>
      <c r="R100" s="1"/>
      <c r="S100" s="1"/>
      <c r="T100" s="1"/>
      <c r="U100" s="1"/>
      <c r="V100" s="1"/>
    </row>
    <row r="101" spans="1:22" ht="13.5" customHeight="1" x14ac:dyDescent="0.35">
      <c r="A101" s="6" t="str">
        <f t="shared" ref="A101:G101" si="99">A100</f>
        <v>Suape</v>
      </c>
      <c r="B101" s="6" t="str">
        <f t="shared" si="99"/>
        <v>Suape</v>
      </c>
      <c r="C101" s="6" t="str">
        <f t="shared" si="99"/>
        <v>Inspeção motorizada e fiscalização de vigilância terceirizada</v>
      </c>
      <c r="D101" s="6" t="str">
        <f t="shared" si="99"/>
        <v>028</v>
      </c>
      <c r="E101" s="6">
        <f t="shared" si="99"/>
        <v>2017</v>
      </c>
      <c r="F101" s="6" t="str">
        <f t="shared" si="99"/>
        <v>LISERVE</v>
      </c>
      <c r="G101" s="6" t="str">
        <f t="shared" si="99"/>
        <v>08.165.946/0001-10</v>
      </c>
      <c r="H101" s="18" t="s">
        <v>654</v>
      </c>
      <c r="I101" s="6" t="s">
        <v>191</v>
      </c>
      <c r="J101" s="6" t="s">
        <v>192</v>
      </c>
      <c r="K101" s="6" t="s">
        <v>193</v>
      </c>
      <c r="L101" s="6" t="s">
        <v>194</v>
      </c>
      <c r="M101" s="6">
        <v>3027.51</v>
      </c>
      <c r="N101" s="6">
        <v>9005.15</v>
      </c>
      <c r="O101" s="1"/>
      <c r="P101" s="1"/>
      <c r="Q101" s="1"/>
      <c r="R101" s="1"/>
      <c r="S101" s="1"/>
      <c r="T101" s="1"/>
      <c r="U101" s="1"/>
      <c r="V101" s="1"/>
    </row>
    <row r="102" spans="1:22" ht="13.5" customHeight="1" x14ac:dyDescent="0.35">
      <c r="A102" s="6" t="str">
        <f t="shared" ref="A102:G102" si="100">A101</f>
        <v>Suape</v>
      </c>
      <c r="B102" s="6" t="str">
        <f t="shared" si="100"/>
        <v>Suape</v>
      </c>
      <c r="C102" s="6" t="str">
        <f t="shared" si="100"/>
        <v>Inspeção motorizada e fiscalização de vigilância terceirizada</v>
      </c>
      <c r="D102" s="6" t="str">
        <f t="shared" si="100"/>
        <v>028</v>
      </c>
      <c r="E102" s="6">
        <f t="shared" si="100"/>
        <v>2017</v>
      </c>
      <c r="F102" s="6" t="str">
        <f t="shared" si="100"/>
        <v>LISERVE</v>
      </c>
      <c r="G102" s="6" t="str">
        <f t="shared" si="100"/>
        <v>08.165.946/0001-10</v>
      </c>
      <c r="H102" s="18" t="s">
        <v>655</v>
      </c>
      <c r="I102" s="6" t="s">
        <v>191</v>
      </c>
      <c r="J102" s="6" t="s">
        <v>192</v>
      </c>
      <c r="K102" s="6" t="s">
        <v>193</v>
      </c>
      <c r="L102" s="6" t="s">
        <v>194</v>
      </c>
      <c r="M102" s="6">
        <v>3027.51</v>
      </c>
      <c r="N102" s="6">
        <v>9005.15</v>
      </c>
      <c r="O102" s="1"/>
      <c r="P102" s="1"/>
      <c r="Q102" s="1"/>
      <c r="R102" s="1"/>
      <c r="S102" s="1"/>
      <c r="T102" s="1"/>
      <c r="U102" s="1"/>
      <c r="V102" s="1"/>
    </row>
    <row r="103" spans="1:22" ht="13.5" customHeight="1" x14ac:dyDescent="0.35">
      <c r="A103" s="6" t="str">
        <f t="shared" ref="A103:G103" si="101">A102</f>
        <v>Suape</v>
      </c>
      <c r="B103" s="6" t="str">
        <f t="shared" si="101"/>
        <v>Suape</v>
      </c>
      <c r="C103" s="6" t="str">
        <f t="shared" si="101"/>
        <v>Inspeção motorizada e fiscalização de vigilância terceirizada</v>
      </c>
      <c r="D103" s="6" t="str">
        <f t="shared" si="101"/>
        <v>028</v>
      </c>
      <c r="E103" s="6">
        <f t="shared" si="101"/>
        <v>2017</v>
      </c>
      <c r="F103" s="6" t="str">
        <f t="shared" si="101"/>
        <v>LISERVE</v>
      </c>
      <c r="G103" s="6" t="str">
        <f t="shared" si="101"/>
        <v>08.165.946/0001-10</v>
      </c>
      <c r="H103" s="18" t="s">
        <v>656</v>
      </c>
      <c r="I103" s="6" t="s">
        <v>191</v>
      </c>
      <c r="J103" s="6" t="s">
        <v>192</v>
      </c>
      <c r="K103" s="6" t="s">
        <v>193</v>
      </c>
      <c r="L103" s="6" t="s">
        <v>194</v>
      </c>
      <c r="M103" s="6">
        <v>3027.51</v>
      </c>
      <c r="N103" s="6">
        <v>9005.15</v>
      </c>
      <c r="O103" s="1"/>
      <c r="P103" s="1"/>
      <c r="Q103" s="1"/>
      <c r="R103" s="1"/>
      <c r="S103" s="1"/>
      <c r="T103" s="1"/>
      <c r="U103" s="1"/>
      <c r="V103" s="1"/>
    </row>
    <row r="104" spans="1:22" ht="13.5" customHeight="1" x14ac:dyDescent="0.35">
      <c r="A104" s="6" t="str">
        <f t="shared" ref="A104:G104" si="102">A103</f>
        <v>Suape</v>
      </c>
      <c r="B104" s="6" t="str">
        <f t="shared" si="102"/>
        <v>Suape</v>
      </c>
      <c r="C104" s="6" t="str">
        <f t="shared" si="102"/>
        <v>Inspeção motorizada e fiscalização de vigilância terceirizada</v>
      </c>
      <c r="D104" s="6" t="str">
        <f t="shared" si="102"/>
        <v>028</v>
      </c>
      <c r="E104" s="6">
        <f t="shared" si="102"/>
        <v>2017</v>
      </c>
      <c r="F104" s="6" t="str">
        <f t="shared" si="102"/>
        <v>LISERVE</v>
      </c>
      <c r="G104" s="6" t="str">
        <f t="shared" si="102"/>
        <v>08.165.946/0001-10</v>
      </c>
      <c r="H104" s="18" t="s">
        <v>657</v>
      </c>
      <c r="I104" s="6" t="s">
        <v>191</v>
      </c>
      <c r="J104" s="6" t="s">
        <v>192</v>
      </c>
      <c r="K104" s="6" t="s">
        <v>193</v>
      </c>
      <c r="L104" s="6" t="s">
        <v>194</v>
      </c>
      <c r="M104" s="6">
        <v>3027.51</v>
      </c>
      <c r="N104" s="6">
        <v>9081.9500000000007</v>
      </c>
      <c r="O104" s="1"/>
      <c r="P104" s="1"/>
      <c r="Q104" s="1"/>
      <c r="R104" s="1"/>
      <c r="S104" s="1"/>
      <c r="T104" s="1"/>
      <c r="U104" s="1"/>
      <c r="V104" s="1"/>
    </row>
    <row r="105" spans="1:22" ht="13.5" customHeight="1" x14ac:dyDescent="0.35">
      <c r="A105" s="6" t="str">
        <f t="shared" ref="A105:G105" si="103">A104</f>
        <v>Suape</v>
      </c>
      <c r="B105" s="6" t="str">
        <f t="shared" si="103"/>
        <v>Suape</v>
      </c>
      <c r="C105" s="6" t="str">
        <f t="shared" si="103"/>
        <v>Inspeção motorizada e fiscalização de vigilância terceirizada</v>
      </c>
      <c r="D105" s="6" t="str">
        <f t="shared" si="103"/>
        <v>028</v>
      </c>
      <c r="E105" s="6">
        <f t="shared" si="103"/>
        <v>2017</v>
      </c>
      <c r="F105" s="6" t="str">
        <f t="shared" si="103"/>
        <v>LISERVE</v>
      </c>
      <c r="G105" s="6" t="str">
        <f t="shared" si="103"/>
        <v>08.165.946/0001-10</v>
      </c>
      <c r="H105" s="18" t="s">
        <v>658</v>
      </c>
      <c r="I105" s="6" t="s">
        <v>191</v>
      </c>
      <c r="J105" s="6" t="s">
        <v>192</v>
      </c>
      <c r="K105" s="6" t="s">
        <v>193</v>
      </c>
      <c r="L105" s="6" t="s">
        <v>204</v>
      </c>
      <c r="M105" s="6">
        <v>3027.51</v>
      </c>
      <c r="N105" s="6">
        <v>9005.15</v>
      </c>
      <c r="O105" s="1"/>
      <c r="P105" s="1"/>
      <c r="Q105" s="1"/>
      <c r="R105" s="1"/>
      <c r="S105" s="1"/>
      <c r="T105" s="1"/>
      <c r="U105" s="1"/>
      <c r="V105" s="1"/>
    </row>
    <row r="106" spans="1:22" ht="13.5" customHeight="1" x14ac:dyDescent="0.35">
      <c r="A106" s="6" t="str">
        <f t="shared" ref="A106:G106" si="104">A105</f>
        <v>Suape</v>
      </c>
      <c r="B106" s="6" t="str">
        <f t="shared" si="104"/>
        <v>Suape</v>
      </c>
      <c r="C106" s="6" t="str">
        <f t="shared" si="104"/>
        <v>Inspeção motorizada e fiscalização de vigilância terceirizada</v>
      </c>
      <c r="D106" s="6" t="str">
        <f t="shared" si="104"/>
        <v>028</v>
      </c>
      <c r="E106" s="6">
        <f t="shared" si="104"/>
        <v>2017</v>
      </c>
      <c r="F106" s="6" t="str">
        <f t="shared" si="104"/>
        <v>LISERVE</v>
      </c>
      <c r="G106" s="6" t="str">
        <f t="shared" si="104"/>
        <v>08.165.946/0001-10</v>
      </c>
      <c r="H106" s="18" t="s">
        <v>659</v>
      </c>
      <c r="I106" s="6" t="s">
        <v>191</v>
      </c>
      <c r="J106" s="6" t="s">
        <v>192</v>
      </c>
      <c r="K106" s="6" t="s">
        <v>193</v>
      </c>
      <c r="L106" s="6" t="s">
        <v>194</v>
      </c>
      <c r="M106" s="6">
        <v>3027.51</v>
      </c>
      <c r="N106" s="6">
        <v>9005.15</v>
      </c>
      <c r="O106" s="1"/>
      <c r="P106" s="1"/>
      <c r="Q106" s="1"/>
      <c r="R106" s="1"/>
      <c r="S106" s="1"/>
      <c r="T106" s="1"/>
      <c r="U106" s="1"/>
      <c r="V106" s="1"/>
    </row>
    <row r="107" spans="1:22" ht="13.5" customHeight="1" x14ac:dyDescent="0.35">
      <c r="A107" s="6" t="str">
        <f t="shared" ref="A107:G107" si="105">A106</f>
        <v>Suape</v>
      </c>
      <c r="B107" s="6" t="str">
        <f t="shared" si="105"/>
        <v>Suape</v>
      </c>
      <c r="C107" s="6" t="str">
        <f t="shared" si="105"/>
        <v>Inspeção motorizada e fiscalização de vigilância terceirizada</v>
      </c>
      <c r="D107" s="6" t="str">
        <f t="shared" si="105"/>
        <v>028</v>
      </c>
      <c r="E107" s="6">
        <f t="shared" si="105"/>
        <v>2017</v>
      </c>
      <c r="F107" s="6" t="str">
        <f t="shared" si="105"/>
        <v>LISERVE</v>
      </c>
      <c r="G107" s="6" t="str">
        <f t="shared" si="105"/>
        <v>08.165.946/0001-10</v>
      </c>
      <c r="H107" s="18" t="s">
        <v>660</v>
      </c>
      <c r="I107" s="6" t="s">
        <v>191</v>
      </c>
      <c r="J107" s="6" t="s">
        <v>192</v>
      </c>
      <c r="K107" s="6" t="s">
        <v>193</v>
      </c>
      <c r="L107" s="6" t="s">
        <v>194</v>
      </c>
      <c r="M107" s="6">
        <v>3027.51</v>
      </c>
      <c r="N107" s="6">
        <v>9081.9500000000007</v>
      </c>
      <c r="O107" s="1"/>
      <c r="P107" s="1"/>
      <c r="Q107" s="1"/>
      <c r="R107" s="1"/>
      <c r="S107" s="1"/>
      <c r="T107" s="1"/>
      <c r="U107" s="1"/>
      <c r="V107" s="1"/>
    </row>
    <row r="108" spans="1:22" ht="13.5" customHeight="1" x14ac:dyDescent="0.35">
      <c r="A108" s="6" t="str">
        <f t="shared" ref="A108:G108" si="106">A107</f>
        <v>Suape</v>
      </c>
      <c r="B108" s="6" t="str">
        <f t="shared" si="106"/>
        <v>Suape</v>
      </c>
      <c r="C108" s="6" t="str">
        <f t="shared" si="106"/>
        <v>Inspeção motorizada e fiscalização de vigilância terceirizada</v>
      </c>
      <c r="D108" s="6" t="str">
        <f t="shared" si="106"/>
        <v>028</v>
      </c>
      <c r="E108" s="6">
        <f t="shared" si="106"/>
        <v>2017</v>
      </c>
      <c r="F108" s="6" t="str">
        <f t="shared" si="106"/>
        <v>LISERVE</v>
      </c>
      <c r="G108" s="6" t="str">
        <f t="shared" si="106"/>
        <v>08.165.946/0001-10</v>
      </c>
      <c r="H108" s="18" t="s">
        <v>661</v>
      </c>
      <c r="I108" s="6" t="s">
        <v>191</v>
      </c>
      <c r="J108" s="6" t="s">
        <v>192</v>
      </c>
      <c r="K108" s="6" t="s">
        <v>193</v>
      </c>
      <c r="L108" s="6" t="s">
        <v>204</v>
      </c>
      <c r="M108" s="6">
        <v>3027.51</v>
      </c>
      <c r="N108" s="6">
        <v>9005.15</v>
      </c>
      <c r="O108" s="1"/>
      <c r="P108" s="1"/>
      <c r="Q108" s="1"/>
      <c r="R108" s="1"/>
      <c r="S108" s="1"/>
      <c r="T108" s="1"/>
      <c r="U108" s="1"/>
      <c r="V108" s="1"/>
    </row>
    <row r="109" spans="1:22" ht="13.5" customHeight="1" x14ac:dyDescent="0.35">
      <c r="A109" s="6" t="str">
        <f t="shared" ref="A109:G109" si="107">A108</f>
        <v>Suape</v>
      </c>
      <c r="B109" s="6" t="str">
        <f t="shared" si="107"/>
        <v>Suape</v>
      </c>
      <c r="C109" s="6" t="str">
        <f t="shared" si="107"/>
        <v>Inspeção motorizada e fiscalização de vigilância terceirizada</v>
      </c>
      <c r="D109" s="6" t="str">
        <f t="shared" si="107"/>
        <v>028</v>
      </c>
      <c r="E109" s="6">
        <f t="shared" si="107"/>
        <v>2017</v>
      </c>
      <c r="F109" s="6" t="str">
        <f t="shared" si="107"/>
        <v>LISERVE</v>
      </c>
      <c r="G109" s="6" t="str">
        <f t="shared" si="107"/>
        <v>08.165.946/0001-10</v>
      </c>
      <c r="H109" s="18" t="s">
        <v>662</v>
      </c>
      <c r="I109" s="6" t="s">
        <v>191</v>
      </c>
      <c r="J109" s="6" t="s">
        <v>192</v>
      </c>
      <c r="K109" s="6" t="s">
        <v>193</v>
      </c>
      <c r="L109" s="6" t="s">
        <v>194</v>
      </c>
      <c r="M109" s="6">
        <v>3027.51</v>
      </c>
      <c r="N109" s="6">
        <v>9005.15</v>
      </c>
      <c r="O109" s="1"/>
      <c r="P109" s="1"/>
      <c r="Q109" s="1"/>
      <c r="R109" s="1"/>
      <c r="S109" s="1"/>
      <c r="T109" s="1"/>
      <c r="U109" s="1"/>
      <c r="V109" s="1"/>
    </row>
    <row r="110" spans="1:22" ht="13.5" customHeight="1" x14ac:dyDescent="0.35">
      <c r="A110" s="6" t="str">
        <f t="shared" ref="A110:G110" si="108">A109</f>
        <v>Suape</v>
      </c>
      <c r="B110" s="6" t="str">
        <f t="shared" si="108"/>
        <v>Suape</v>
      </c>
      <c r="C110" s="6" t="str">
        <f t="shared" si="108"/>
        <v>Inspeção motorizada e fiscalização de vigilância terceirizada</v>
      </c>
      <c r="D110" s="6" t="str">
        <f t="shared" si="108"/>
        <v>028</v>
      </c>
      <c r="E110" s="6">
        <f t="shared" si="108"/>
        <v>2017</v>
      </c>
      <c r="F110" s="6" t="str">
        <f t="shared" si="108"/>
        <v>LISERVE</v>
      </c>
      <c r="G110" s="6" t="str">
        <f t="shared" si="108"/>
        <v>08.165.946/0001-10</v>
      </c>
      <c r="H110" s="18" t="s">
        <v>663</v>
      </c>
      <c r="I110" s="6" t="s">
        <v>191</v>
      </c>
      <c r="J110" s="6" t="s">
        <v>192</v>
      </c>
      <c r="K110" s="6" t="s">
        <v>193</v>
      </c>
      <c r="L110" s="6" t="s">
        <v>194</v>
      </c>
      <c r="M110" s="6">
        <v>3027.51</v>
      </c>
      <c r="N110" s="6">
        <v>9005.15</v>
      </c>
      <c r="O110" s="1"/>
      <c r="P110" s="1"/>
      <c r="Q110" s="1"/>
      <c r="R110" s="1"/>
      <c r="S110" s="1"/>
      <c r="T110" s="1"/>
      <c r="U110" s="1"/>
      <c r="V110" s="1"/>
    </row>
    <row r="111" spans="1:22" ht="13.5" customHeight="1" x14ac:dyDescent="0.35">
      <c r="A111" s="6" t="str">
        <f t="shared" ref="A111:G111" si="109">A110</f>
        <v>Suape</v>
      </c>
      <c r="B111" s="6" t="str">
        <f t="shared" si="109"/>
        <v>Suape</v>
      </c>
      <c r="C111" s="6" t="str">
        <f t="shared" si="109"/>
        <v>Inspeção motorizada e fiscalização de vigilância terceirizada</v>
      </c>
      <c r="D111" s="6" t="str">
        <f t="shared" si="109"/>
        <v>028</v>
      </c>
      <c r="E111" s="6">
        <f t="shared" si="109"/>
        <v>2017</v>
      </c>
      <c r="F111" s="6" t="str">
        <f t="shared" si="109"/>
        <v>LISERVE</v>
      </c>
      <c r="G111" s="6" t="str">
        <f t="shared" si="109"/>
        <v>08.165.946/0001-10</v>
      </c>
      <c r="H111" s="18" t="s">
        <v>664</v>
      </c>
      <c r="I111" s="6" t="s">
        <v>191</v>
      </c>
      <c r="J111" s="6" t="s">
        <v>192</v>
      </c>
      <c r="K111" s="6" t="s">
        <v>193</v>
      </c>
      <c r="L111" s="6" t="s">
        <v>194</v>
      </c>
      <c r="M111" s="6">
        <v>3027.51</v>
      </c>
      <c r="N111" s="6">
        <v>9005.15</v>
      </c>
      <c r="O111" s="1"/>
      <c r="P111" s="1"/>
      <c r="Q111" s="1"/>
      <c r="R111" s="1"/>
      <c r="S111" s="1"/>
      <c r="T111" s="1"/>
      <c r="U111" s="1"/>
      <c r="V111" s="1"/>
    </row>
    <row r="112" spans="1:22" ht="13.5" customHeight="1" x14ac:dyDescent="0.35">
      <c r="A112" s="6" t="str">
        <f t="shared" ref="A112:G112" si="110">A111</f>
        <v>Suape</v>
      </c>
      <c r="B112" s="6" t="str">
        <f t="shared" si="110"/>
        <v>Suape</v>
      </c>
      <c r="C112" s="6" t="str">
        <f t="shared" si="110"/>
        <v>Inspeção motorizada e fiscalização de vigilância terceirizada</v>
      </c>
      <c r="D112" s="6" t="str">
        <f t="shared" si="110"/>
        <v>028</v>
      </c>
      <c r="E112" s="6">
        <f t="shared" si="110"/>
        <v>2017</v>
      </c>
      <c r="F112" s="6" t="str">
        <f t="shared" si="110"/>
        <v>LISERVE</v>
      </c>
      <c r="G112" s="6" t="str">
        <f t="shared" si="110"/>
        <v>08.165.946/0001-10</v>
      </c>
      <c r="H112" s="18" t="s">
        <v>665</v>
      </c>
      <c r="I112" s="6" t="s">
        <v>191</v>
      </c>
      <c r="J112" s="6" t="s">
        <v>192</v>
      </c>
      <c r="K112" s="6" t="s">
        <v>193</v>
      </c>
      <c r="L112" s="6" t="s">
        <v>194</v>
      </c>
      <c r="M112" s="6">
        <v>3027.51</v>
      </c>
      <c r="N112" s="6">
        <v>9006.15</v>
      </c>
      <c r="O112" s="1"/>
      <c r="P112" s="1"/>
      <c r="Q112" s="1"/>
      <c r="R112" s="1"/>
      <c r="S112" s="1"/>
      <c r="T112" s="1"/>
      <c r="U112" s="1"/>
      <c r="V112" s="1"/>
    </row>
    <row r="113" spans="1:22" ht="13.5" customHeight="1" x14ac:dyDescent="0.35">
      <c r="A113" s="6" t="str">
        <f t="shared" ref="A113:G113" si="111">A112</f>
        <v>Suape</v>
      </c>
      <c r="B113" s="6" t="str">
        <f t="shared" si="111"/>
        <v>Suape</v>
      </c>
      <c r="C113" s="6" t="str">
        <f t="shared" si="111"/>
        <v>Inspeção motorizada e fiscalização de vigilância terceirizada</v>
      </c>
      <c r="D113" s="6" t="str">
        <f t="shared" si="111"/>
        <v>028</v>
      </c>
      <c r="E113" s="6">
        <f t="shared" si="111"/>
        <v>2017</v>
      </c>
      <c r="F113" s="6" t="str">
        <f t="shared" si="111"/>
        <v>LISERVE</v>
      </c>
      <c r="G113" s="6" t="str">
        <f t="shared" si="111"/>
        <v>08.165.946/0001-10</v>
      </c>
      <c r="H113" s="18" t="s">
        <v>666</v>
      </c>
      <c r="I113" s="6" t="s">
        <v>191</v>
      </c>
      <c r="J113" s="6" t="s">
        <v>192</v>
      </c>
      <c r="K113" s="6" t="s">
        <v>193</v>
      </c>
      <c r="L113" s="6" t="s">
        <v>194</v>
      </c>
      <c r="M113" s="6">
        <v>3027.51</v>
      </c>
      <c r="N113" s="6">
        <v>9005.15</v>
      </c>
      <c r="O113" s="1"/>
      <c r="P113" s="1"/>
      <c r="Q113" s="1"/>
      <c r="R113" s="1"/>
      <c r="S113" s="1"/>
      <c r="T113" s="1"/>
      <c r="U113" s="1"/>
      <c r="V113" s="1"/>
    </row>
    <row r="114" spans="1:22" ht="13.5" customHeight="1" x14ac:dyDescent="0.35">
      <c r="A114" s="6" t="str">
        <f t="shared" ref="A114:G114" si="112">A113</f>
        <v>Suape</v>
      </c>
      <c r="B114" s="6" t="str">
        <f t="shared" si="112"/>
        <v>Suape</v>
      </c>
      <c r="C114" s="6" t="str">
        <f t="shared" si="112"/>
        <v>Inspeção motorizada e fiscalização de vigilância terceirizada</v>
      </c>
      <c r="D114" s="6" t="str">
        <f t="shared" si="112"/>
        <v>028</v>
      </c>
      <c r="E114" s="6">
        <f t="shared" si="112"/>
        <v>2017</v>
      </c>
      <c r="F114" s="6" t="str">
        <f t="shared" si="112"/>
        <v>LISERVE</v>
      </c>
      <c r="G114" s="6" t="str">
        <f t="shared" si="112"/>
        <v>08.165.946/0001-10</v>
      </c>
      <c r="H114" s="18" t="s">
        <v>667</v>
      </c>
      <c r="I114" s="6" t="s">
        <v>191</v>
      </c>
      <c r="J114" s="6" t="s">
        <v>192</v>
      </c>
      <c r="K114" s="6" t="s">
        <v>193</v>
      </c>
      <c r="L114" s="6" t="s">
        <v>194</v>
      </c>
      <c r="M114" s="6">
        <v>3027.51</v>
      </c>
      <c r="N114" s="6">
        <v>9005.15</v>
      </c>
      <c r="O114" s="1"/>
      <c r="P114" s="1"/>
      <c r="Q114" s="1"/>
      <c r="R114" s="1"/>
      <c r="S114" s="1"/>
      <c r="T114" s="1"/>
      <c r="U114" s="1"/>
      <c r="V114" s="1"/>
    </row>
    <row r="115" spans="1:22" ht="13.5" customHeight="1" x14ac:dyDescent="0.35">
      <c r="A115" s="6" t="str">
        <f t="shared" ref="A115:G115" si="113">A114</f>
        <v>Suape</v>
      </c>
      <c r="B115" s="6" t="str">
        <f t="shared" si="113"/>
        <v>Suape</v>
      </c>
      <c r="C115" s="6" t="str">
        <f t="shared" si="113"/>
        <v>Inspeção motorizada e fiscalização de vigilância terceirizada</v>
      </c>
      <c r="D115" s="6" t="str">
        <f t="shared" si="113"/>
        <v>028</v>
      </c>
      <c r="E115" s="6">
        <f t="shared" si="113"/>
        <v>2017</v>
      </c>
      <c r="F115" s="6" t="str">
        <f t="shared" si="113"/>
        <v>LISERVE</v>
      </c>
      <c r="G115" s="6" t="str">
        <f t="shared" si="113"/>
        <v>08.165.946/0001-10</v>
      </c>
      <c r="H115" s="18" t="s">
        <v>668</v>
      </c>
      <c r="I115" s="6" t="s">
        <v>191</v>
      </c>
      <c r="J115" s="6" t="s">
        <v>192</v>
      </c>
      <c r="K115" s="6" t="s">
        <v>193</v>
      </c>
      <c r="L115" s="6" t="s">
        <v>194</v>
      </c>
      <c r="M115" s="6">
        <v>3027.51</v>
      </c>
      <c r="N115" s="6">
        <v>9081.9500000000007</v>
      </c>
      <c r="O115" s="1"/>
      <c r="P115" s="1"/>
      <c r="Q115" s="1"/>
      <c r="R115" s="1"/>
      <c r="S115" s="1"/>
      <c r="T115" s="1"/>
      <c r="U115" s="1"/>
      <c r="V115" s="1"/>
    </row>
    <row r="116" spans="1:22" ht="13.5" customHeight="1" x14ac:dyDescent="0.35">
      <c r="A116" s="6" t="str">
        <f t="shared" ref="A116:G116" si="114">A115</f>
        <v>Suape</v>
      </c>
      <c r="B116" s="6" t="str">
        <f t="shared" si="114"/>
        <v>Suape</v>
      </c>
      <c r="C116" s="6" t="str">
        <f t="shared" si="114"/>
        <v>Inspeção motorizada e fiscalização de vigilância terceirizada</v>
      </c>
      <c r="D116" s="6" t="str">
        <f t="shared" si="114"/>
        <v>028</v>
      </c>
      <c r="E116" s="6">
        <f t="shared" si="114"/>
        <v>2017</v>
      </c>
      <c r="F116" s="6" t="str">
        <f t="shared" si="114"/>
        <v>LISERVE</v>
      </c>
      <c r="G116" s="6" t="str">
        <f t="shared" si="114"/>
        <v>08.165.946/0001-10</v>
      </c>
      <c r="H116" s="18" t="s">
        <v>669</v>
      </c>
      <c r="I116" s="6" t="s">
        <v>191</v>
      </c>
      <c r="J116" s="6" t="s">
        <v>192</v>
      </c>
      <c r="K116" s="6" t="s">
        <v>193</v>
      </c>
      <c r="L116" s="6" t="s">
        <v>204</v>
      </c>
      <c r="M116" s="6">
        <v>3027.51</v>
      </c>
      <c r="N116" s="6">
        <v>9005.15</v>
      </c>
      <c r="O116" s="1"/>
      <c r="P116" s="1"/>
      <c r="Q116" s="1"/>
      <c r="R116" s="1"/>
      <c r="S116" s="1"/>
      <c r="T116" s="1"/>
      <c r="U116" s="1"/>
      <c r="V116" s="1"/>
    </row>
    <row r="117" spans="1:22" ht="13.5" customHeight="1" x14ac:dyDescent="0.35">
      <c r="A117" s="6" t="str">
        <f t="shared" ref="A117:G117" si="115">A116</f>
        <v>Suape</v>
      </c>
      <c r="B117" s="6" t="str">
        <f t="shared" si="115"/>
        <v>Suape</v>
      </c>
      <c r="C117" s="6" t="str">
        <f t="shared" si="115"/>
        <v>Inspeção motorizada e fiscalização de vigilância terceirizada</v>
      </c>
      <c r="D117" s="6" t="str">
        <f t="shared" si="115"/>
        <v>028</v>
      </c>
      <c r="E117" s="6">
        <f t="shared" si="115"/>
        <v>2017</v>
      </c>
      <c r="F117" s="6" t="str">
        <f t="shared" si="115"/>
        <v>LISERVE</v>
      </c>
      <c r="G117" s="6" t="str">
        <f t="shared" si="115"/>
        <v>08.165.946/0001-10</v>
      </c>
      <c r="H117" s="18" t="s">
        <v>670</v>
      </c>
      <c r="I117" s="6" t="s">
        <v>191</v>
      </c>
      <c r="J117" s="6" t="s">
        <v>192</v>
      </c>
      <c r="K117" s="6" t="s">
        <v>193</v>
      </c>
      <c r="L117" s="6" t="s">
        <v>194</v>
      </c>
      <c r="M117" s="6">
        <v>3027.51</v>
      </c>
      <c r="N117" s="6">
        <v>9005.15</v>
      </c>
      <c r="O117" s="1"/>
      <c r="P117" s="1"/>
      <c r="Q117" s="1"/>
      <c r="R117" s="1"/>
      <c r="S117" s="1"/>
      <c r="T117" s="1"/>
      <c r="U117" s="1"/>
      <c r="V117" s="1"/>
    </row>
    <row r="118" spans="1:22" ht="13.5" customHeight="1" x14ac:dyDescent="0.35">
      <c r="A118" s="6" t="str">
        <f t="shared" ref="A118:G118" si="116">A117</f>
        <v>Suape</v>
      </c>
      <c r="B118" s="6" t="str">
        <f t="shared" si="116"/>
        <v>Suape</v>
      </c>
      <c r="C118" s="6" t="str">
        <f t="shared" si="116"/>
        <v>Inspeção motorizada e fiscalização de vigilância terceirizada</v>
      </c>
      <c r="D118" s="6" t="str">
        <f t="shared" si="116"/>
        <v>028</v>
      </c>
      <c r="E118" s="6">
        <f t="shared" si="116"/>
        <v>2017</v>
      </c>
      <c r="F118" s="6" t="str">
        <f t="shared" si="116"/>
        <v>LISERVE</v>
      </c>
      <c r="G118" s="6" t="str">
        <f t="shared" si="116"/>
        <v>08.165.946/0001-10</v>
      </c>
      <c r="H118" s="18" t="s">
        <v>671</v>
      </c>
      <c r="I118" s="6" t="s">
        <v>191</v>
      </c>
      <c r="J118" s="6" t="s">
        <v>192</v>
      </c>
      <c r="K118" s="6" t="s">
        <v>193</v>
      </c>
      <c r="L118" s="6" t="s">
        <v>194</v>
      </c>
      <c r="M118" s="6">
        <v>3027.51</v>
      </c>
      <c r="N118" s="6">
        <v>9005.15</v>
      </c>
      <c r="O118" s="1"/>
      <c r="P118" s="1"/>
      <c r="Q118" s="1"/>
      <c r="R118" s="1"/>
      <c r="S118" s="1"/>
      <c r="T118" s="1"/>
      <c r="U118" s="1"/>
      <c r="V118" s="1"/>
    </row>
    <row r="119" spans="1:22" ht="13.5" customHeight="1" x14ac:dyDescent="0.35">
      <c r="A119" s="6" t="str">
        <f t="shared" ref="A119:G119" si="117">A118</f>
        <v>Suape</v>
      </c>
      <c r="B119" s="6" t="str">
        <f t="shared" si="117"/>
        <v>Suape</v>
      </c>
      <c r="C119" s="6" t="str">
        <f t="shared" si="117"/>
        <v>Inspeção motorizada e fiscalização de vigilância terceirizada</v>
      </c>
      <c r="D119" s="6" t="str">
        <f t="shared" si="117"/>
        <v>028</v>
      </c>
      <c r="E119" s="6">
        <f t="shared" si="117"/>
        <v>2017</v>
      </c>
      <c r="F119" s="6" t="str">
        <f t="shared" si="117"/>
        <v>LISERVE</v>
      </c>
      <c r="G119" s="6" t="str">
        <f t="shared" si="117"/>
        <v>08.165.946/0001-10</v>
      </c>
      <c r="H119" s="18" t="s">
        <v>672</v>
      </c>
      <c r="I119" s="6" t="s">
        <v>191</v>
      </c>
      <c r="J119" s="6" t="s">
        <v>192</v>
      </c>
      <c r="K119" s="6" t="s">
        <v>193</v>
      </c>
      <c r="L119" s="6" t="s">
        <v>194</v>
      </c>
      <c r="M119" s="6">
        <v>3027.51</v>
      </c>
      <c r="N119" s="6">
        <v>9005.15</v>
      </c>
      <c r="O119" s="1"/>
      <c r="P119" s="1"/>
      <c r="Q119" s="1"/>
      <c r="R119" s="1"/>
      <c r="S119" s="1"/>
      <c r="T119" s="1"/>
      <c r="U119" s="1"/>
      <c r="V119" s="1"/>
    </row>
    <row r="120" spans="1:22" ht="13.5" customHeight="1" x14ac:dyDescent="0.35">
      <c r="A120" s="6" t="str">
        <f t="shared" ref="A120:G120" si="118">A119</f>
        <v>Suape</v>
      </c>
      <c r="B120" s="6" t="str">
        <f t="shared" si="118"/>
        <v>Suape</v>
      </c>
      <c r="C120" s="6" t="str">
        <f t="shared" si="118"/>
        <v>Inspeção motorizada e fiscalização de vigilância terceirizada</v>
      </c>
      <c r="D120" s="6" t="str">
        <f t="shared" si="118"/>
        <v>028</v>
      </c>
      <c r="E120" s="6">
        <f t="shared" si="118"/>
        <v>2017</v>
      </c>
      <c r="F120" s="6" t="str">
        <f t="shared" si="118"/>
        <v>LISERVE</v>
      </c>
      <c r="G120" s="6" t="str">
        <f t="shared" si="118"/>
        <v>08.165.946/0001-10</v>
      </c>
      <c r="H120" s="18" t="s">
        <v>673</v>
      </c>
      <c r="I120" s="6" t="s">
        <v>191</v>
      </c>
      <c r="J120" s="6" t="s">
        <v>192</v>
      </c>
      <c r="K120" s="6" t="s">
        <v>193</v>
      </c>
      <c r="L120" s="6" t="s">
        <v>194</v>
      </c>
      <c r="M120" s="6">
        <v>3027.51</v>
      </c>
      <c r="N120" s="6">
        <v>9005.15</v>
      </c>
      <c r="O120" s="1"/>
      <c r="P120" s="1"/>
      <c r="Q120" s="1"/>
      <c r="R120" s="1"/>
      <c r="S120" s="1"/>
      <c r="T120" s="1"/>
      <c r="U120" s="1"/>
      <c r="V120" s="1"/>
    </row>
    <row r="121" spans="1:22" ht="13.5" customHeight="1" x14ac:dyDescent="0.35">
      <c r="A121" s="6" t="str">
        <f t="shared" ref="A121:G121" si="119">A120</f>
        <v>Suape</v>
      </c>
      <c r="B121" s="6" t="str">
        <f t="shared" si="119"/>
        <v>Suape</v>
      </c>
      <c r="C121" s="6" t="str">
        <f t="shared" si="119"/>
        <v>Inspeção motorizada e fiscalização de vigilância terceirizada</v>
      </c>
      <c r="D121" s="6" t="str">
        <f t="shared" si="119"/>
        <v>028</v>
      </c>
      <c r="E121" s="6">
        <f t="shared" si="119"/>
        <v>2017</v>
      </c>
      <c r="F121" s="6" t="str">
        <f t="shared" si="119"/>
        <v>LISERVE</v>
      </c>
      <c r="G121" s="6" t="str">
        <f t="shared" si="119"/>
        <v>08.165.946/0001-10</v>
      </c>
      <c r="H121" s="18" t="s">
        <v>674</v>
      </c>
      <c r="I121" s="6" t="s">
        <v>191</v>
      </c>
      <c r="J121" s="6" t="s">
        <v>192</v>
      </c>
      <c r="K121" s="6" t="s">
        <v>193</v>
      </c>
      <c r="L121" s="6" t="s">
        <v>194</v>
      </c>
      <c r="M121" s="6">
        <v>3027.51</v>
      </c>
      <c r="N121" s="6">
        <v>9005.15</v>
      </c>
      <c r="O121" s="1"/>
      <c r="P121" s="1"/>
      <c r="Q121" s="1"/>
      <c r="R121" s="1"/>
      <c r="S121" s="1"/>
      <c r="T121" s="1"/>
      <c r="U121" s="1"/>
      <c r="V121" s="1"/>
    </row>
    <row r="122" spans="1:22" ht="13.5" customHeight="1" x14ac:dyDescent="0.35">
      <c r="A122" s="6" t="str">
        <f t="shared" ref="A122:G122" si="120">A121</f>
        <v>Suape</v>
      </c>
      <c r="B122" s="6" t="str">
        <f t="shared" si="120"/>
        <v>Suape</v>
      </c>
      <c r="C122" s="6" t="str">
        <f t="shared" si="120"/>
        <v>Inspeção motorizada e fiscalização de vigilância terceirizada</v>
      </c>
      <c r="D122" s="6" t="str">
        <f t="shared" si="120"/>
        <v>028</v>
      </c>
      <c r="E122" s="6">
        <f t="shared" si="120"/>
        <v>2017</v>
      </c>
      <c r="F122" s="6" t="str">
        <f t="shared" si="120"/>
        <v>LISERVE</v>
      </c>
      <c r="G122" s="6" t="str">
        <f t="shared" si="120"/>
        <v>08.165.946/0001-10</v>
      </c>
      <c r="H122" s="18" t="s">
        <v>675</v>
      </c>
      <c r="I122" s="6" t="s">
        <v>191</v>
      </c>
      <c r="J122" s="6" t="s">
        <v>192</v>
      </c>
      <c r="K122" s="6" t="s">
        <v>222</v>
      </c>
      <c r="L122" s="6" t="s">
        <v>194</v>
      </c>
      <c r="M122" s="6">
        <v>3027.51</v>
      </c>
      <c r="N122" s="6">
        <v>9005.15</v>
      </c>
      <c r="O122" s="1"/>
      <c r="P122" s="1"/>
      <c r="Q122" s="1"/>
      <c r="R122" s="1"/>
      <c r="S122" s="1"/>
      <c r="T122" s="1"/>
      <c r="U122" s="1"/>
      <c r="V122" s="1"/>
    </row>
    <row r="123" spans="1:22" ht="13.5" customHeight="1" x14ac:dyDescent="0.35">
      <c r="A123" s="6" t="str">
        <f t="shared" ref="A123:G123" si="121">A122</f>
        <v>Suape</v>
      </c>
      <c r="B123" s="6" t="str">
        <f t="shared" si="121"/>
        <v>Suape</v>
      </c>
      <c r="C123" s="6" t="str">
        <f t="shared" si="121"/>
        <v>Inspeção motorizada e fiscalização de vigilância terceirizada</v>
      </c>
      <c r="D123" s="6" t="str">
        <f t="shared" si="121"/>
        <v>028</v>
      </c>
      <c r="E123" s="6">
        <f t="shared" si="121"/>
        <v>2017</v>
      </c>
      <c r="F123" s="6" t="str">
        <f t="shared" si="121"/>
        <v>LISERVE</v>
      </c>
      <c r="G123" s="6" t="str">
        <f t="shared" si="121"/>
        <v>08.165.946/0001-10</v>
      </c>
      <c r="H123" s="18" t="s">
        <v>676</v>
      </c>
      <c r="I123" s="6" t="s">
        <v>191</v>
      </c>
      <c r="J123" s="6" t="s">
        <v>192</v>
      </c>
      <c r="K123" s="6" t="s">
        <v>193</v>
      </c>
      <c r="L123" s="6" t="s">
        <v>204</v>
      </c>
      <c r="M123" s="6">
        <v>3027.51</v>
      </c>
      <c r="N123" s="6">
        <v>9005.15</v>
      </c>
      <c r="O123" s="1"/>
      <c r="P123" s="1"/>
      <c r="Q123" s="1"/>
      <c r="R123" s="1"/>
      <c r="S123" s="1"/>
      <c r="T123" s="1"/>
      <c r="U123" s="1"/>
      <c r="V123" s="1"/>
    </row>
    <row r="124" spans="1:22" ht="13.5" customHeight="1" x14ac:dyDescent="0.35">
      <c r="A124" s="6" t="str">
        <f t="shared" ref="A124:G124" si="122">A123</f>
        <v>Suape</v>
      </c>
      <c r="B124" s="6" t="str">
        <f t="shared" si="122"/>
        <v>Suape</v>
      </c>
      <c r="C124" s="6" t="str">
        <f t="shared" si="122"/>
        <v>Inspeção motorizada e fiscalização de vigilância terceirizada</v>
      </c>
      <c r="D124" s="6" t="str">
        <f t="shared" si="122"/>
        <v>028</v>
      </c>
      <c r="E124" s="6">
        <f t="shared" si="122"/>
        <v>2017</v>
      </c>
      <c r="F124" s="6" t="str">
        <f t="shared" si="122"/>
        <v>LISERVE</v>
      </c>
      <c r="G124" s="6" t="str">
        <f t="shared" si="122"/>
        <v>08.165.946/0001-10</v>
      </c>
      <c r="H124" s="18" t="s">
        <v>677</v>
      </c>
      <c r="I124" s="6" t="s">
        <v>191</v>
      </c>
      <c r="J124" s="6" t="s">
        <v>192</v>
      </c>
      <c r="K124" s="6" t="s">
        <v>193</v>
      </c>
      <c r="L124" s="6" t="s">
        <v>194</v>
      </c>
      <c r="M124" s="6">
        <v>3027.51</v>
      </c>
      <c r="N124" s="6">
        <v>9005.15</v>
      </c>
      <c r="O124" s="1"/>
      <c r="P124" s="1"/>
      <c r="Q124" s="1"/>
      <c r="R124" s="1"/>
      <c r="S124" s="1"/>
      <c r="T124" s="1"/>
      <c r="U124" s="1"/>
      <c r="V124" s="1"/>
    </row>
    <row r="125" spans="1:22" ht="13.5" customHeight="1" x14ac:dyDescent="0.35">
      <c r="A125" s="6" t="str">
        <f t="shared" ref="A125:G125" si="123">A124</f>
        <v>Suape</v>
      </c>
      <c r="B125" s="6" t="str">
        <f t="shared" si="123"/>
        <v>Suape</v>
      </c>
      <c r="C125" s="6" t="str">
        <f t="shared" si="123"/>
        <v>Inspeção motorizada e fiscalização de vigilância terceirizada</v>
      </c>
      <c r="D125" s="6" t="str">
        <f t="shared" si="123"/>
        <v>028</v>
      </c>
      <c r="E125" s="6">
        <f t="shared" si="123"/>
        <v>2017</v>
      </c>
      <c r="F125" s="6" t="str">
        <f t="shared" si="123"/>
        <v>LISERVE</v>
      </c>
      <c r="G125" s="6" t="str">
        <f t="shared" si="123"/>
        <v>08.165.946/0001-10</v>
      </c>
      <c r="H125" s="18" t="s">
        <v>678</v>
      </c>
      <c r="I125" s="6" t="s">
        <v>191</v>
      </c>
      <c r="J125" s="6" t="s">
        <v>192</v>
      </c>
      <c r="K125" s="6" t="s">
        <v>193</v>
      </c>
      <c r="L125" s="6" t="s">
        <v>194</v>
      </c>
      <c r="M125" s="6">
        <v>3027.51</v>
      </c>
      <c r="N125" s="6">
        <v>9005.15</v>
      </c>
      <c r="O125" s="1"/>
      <c r="P125" s="1"/>
      <c r="Q125" s="1"/>
      <c r="R125" s="1"/>
      <c r="S125" s="1"/>
      <c r="T125" s="1"/>
      <c r="U125" s="1"/>
      <c r="V125" s="1"/>
    </row>
    <row r="126" spans="1:22" ht="13.5" customHeight="1" x14ac:dyDescent="0.35">
      <c r="A126" s="6" t="str">
        <f t="shared" ref="A126:G126" si="124">A125</f>
        <v>Suape</v>
      </c>
      <c r="B126" s="6" t="str">
        <f t="shared" si="124"/>
        <v>Suape</v>
      </c>
      <c r="C126" s="6" t="str">
        <f t="shared" si="124"/>
        <v>Inspeção motorizada e fiscalização de vigilância terceirizada</v>
      </c>
      <c r="D126" s="6" t="str">
        <f t="shared" si="124"/>
        <v>028</v>
      </c>
      <c r="E126" s="6">
        <f t="shared" si="124"/>
        <v>2017</v>
      </c>
      <c r="F126" s="6" t="str">
        <f t="shared" si="124"/>
        <v>LISERVE</v>
      </c>
      <c r="G126" s="6" t="str">
        <f t="shared" si="124"/>
        <v>08.165.946/0001-10</v>
      </c>
      <c r="H126" s="18" t="s">
        <v>679</v>
      </c>
      <c r="I126" s="6" t="s">
        <v>191</v>
      </c>
      <c r="J126" s="6" t="s">
        <v>192</v>
      </c>
      <c r="K126" s="6" t="s">
        <v>193</v>
      </c>
      <c r="L126" s="6" t="s">
        <v>194</v>
      </c>
      <c r="M126" s="6">
        <v>3027.51</v>
      </c>
      <c r="N126" s="6">
        <v>9005.15</v>
      </c>
      <c r="O126" s="1"/>
      <c r="P126" s="1"/>
      <c r="Q126" s="1"/>
      <c r="R126" s="1"/>
      <c r="S126" s="1"/>
      <c r="T126" s="1"/>
      <c r="U126" s="1"/>
      <c r="V126" s="1"/>
    </row>
    <row r="127" spans="1:22" ht="13.5" customHeight="1" x14ac:dyDescent="0.35">
      <c r="A127" s="6" t="str">
        <f t="shared" ref="A127:G127" si="125">A126</f>
        <v>Suape</v>
      </c>
      <c r="B127" s="6" t="str">
        <f t="shared" si="125"/>
        <v>Suape</v>
      </c>
      <c r="C127" s="6" t="str">
        <f t="shared" si="125"/>
        <v>Inspeção motorizada e fiscalização de vigilância terceirizada</v>
      </c>
      <c r="D127" s="6" t="str">
        <f t="shared" si="125"/>
        <v>028</v>
      </c>
      <c r="E127" s="6">
        <f t="shared" si="125"/>
        <v>2017</v>
      </c>
      <c r="F127" s="6" t="str">
        <f t="shared" si="125"/>
        <v>LISERVE</v>
      </c>
      <c r="G127" s="6" t="str">
        <f t="shared" si="125"/>
        <v>08.165.946/0001-10</v>
      </c>
      <c r="H127" s="18" t="s">
        <v>680</v>
      </c>
      <c r="I127" s="6" t="s">
        <v>191</v>
      </c>
      <c r="J127" s="6" t="s">
        <v>192</v>
      </c>
      <c r="K127" s="6" t="s">
        <v>193</v>
      </c>
      <c r="L127" s="6" t="s">
        <v>194</v>
      </c>
      <c r="M127" s="6">
        <v>3027.51</v>
      </c>
      <c r="N127" s="6">
        <v>9005.15</v>
      </c>
      <c r="O127" s="1"/>
      <c r="P127" s="1"/>
      <c r="Q127" s="1"/>
      <c r="R127" s="1"/>
      <c r="S127" s="1"/>
      <c r="T127" s="1"/>
      <c r="U127" s="1"/>
      <c r="V127" s="1"/>
    </row>
    <row r="128" spans="1:22" ht="13.5" customHeight="1" x14ac:dyDescent="0.35">
      <c r="A128" s="6" t="str">
        <f t="shared" ref="A128:G128" si="126">A127</f>
        <v>Suape</v>
      </c>
      <c r="B128" s="6" t="str">
        <f t="shared" si="126"/>
        <v>Suape</v>
      </c>
      <c r="C128" s="6" t="str">
        <f t="shared" si="126"/>
        <v>Inspeção motorizada e fiscalização de vigilância terceirizada</v>
      </c>
      <c r="D128" s="6" t="str">
        <f t="shared" si="126"/>
        <v>028</v>
      </c>
      <c r="E128" s="6">
        <f t="shared" si="126"/>
        <v>2017</v>
      </c>
      <c r="F128" s="6" t="str">
        <f t="shared" si="126"/>
        <v>LISERVE</v>
      </c>
      <c r="G128" s="6" t="str">
        <f t="shared" si="126"/>
        <v>08.165.946/0001-10</v>
      </c>
      <c r="H128" s="18" t="s">
        <v>681</v>
      </c>
      <c r="I128" s="6" t="s">
        <v>191</v>
      </c>
      <c r="J128" s="6" t="s">
        <v>229</v>
      </c>
      <c r="K128" s="6" t="s">
        <v>193</v>
      </c>
      <c r="L128" s="6" t="s">
        <v>194</v>
      </c>
      <c r="M128" s="6">
        <v>3942.25</v>
      </c>
      <c r="N128" s="6">
        <v>16452.55</v>
      </c>
      <c r="O128" s="1"/>
      <c r="P128" s="1"/>
      <c r="Q128" s="1"/>
      <c r="R128" s="1"/>
      <c r="S128" s="1"/>
      <c r="T128" s="1"/>
      <c r="U128" s="1"/>
      <c r="V128" s="1"/>
    </row>
    <row r="129" spans="1:22" ht="13.5" customHeight="1" x14ac:dyDescent="0.35">
      <c r="A129" s="6" t="str">
        <f t="shared" ref="A129:G129" si="127">A128</f>
        <v>Suape</v>
      </c>
      <c r="B129" s="6" t="str">
        <f t="shared" si="127"/>
        <v>Suape</v>
      </c>
      <c r="C129" s="6" t="str">
        <f t="shared" si="127"/>
        <v>Inspeção motorizada e fiscalização de vigilância terceirizada</v>
      </c>
      <c r="D129" s="6" t="str">
        <f t="shared" si="127"/>
        <v>028</v>
      </c>
      <c r="E129" s="6">
        <f t="shared" si="127"/>
        <v>2017</v>
      </c>
      <c r="F129" s="6" t="str">
        <f t="shared" si="127"/>
        <v>LISERVE</v>
      </c>
      <c r="G129" s="6" t="str">
        <f t="shared" si="127"/>
        <v>08.165.946/0001-10</v>
      </c>
      <c r="H129" s="18" t="s">
        <v>682</v>
      </c>
      <c r="I129" s="6" t="s">
        <v>191</v>
      </c>
      <c r="J129" s="6" t="s">
        <v>229</v>
      </c>
      <c r="K129" s="6" t="s">
        <v>193</v>
      </c>
      <c r="L129" s="6" t="s">
        <v>194</v>
      </c>
      <c r="M129" s="6">
        <v>3942.25</v>
      </c>
      <c r="N129" s="6">
        <v>16452.55</v>
      </c>
      <c r="O129" s="1"/>
      <c r="P129" s="1"/>
      <c r="Q129" s="1"/>
      <c r="R129" s="1"/>
      <c r="S129" s="1"/>
      <c r="T129" s="1"/>
      <c r="U129" s="1"/>
      <c r="V129" s="1"/>
    </row>
    <row r="130" spans="1:22" ht="13.5" customHeight="1" x14ac:dyDescent="0.35">
      <c r="A130" s="4" t="s">
        <v>18</v>
      </c>
      <c r="B130" s="4" t="s">
        <v>18</v>
      </c>
      <c r="C130" s="4" t="s">
        <v>231</v>
      </c>
      <c r="D130" s="4" t="s">
        <v>232</v>
      </c>
      <c r="E130" s="4">
        <v>2021</v>
      </c>
      <c r="F130" s="4" t="s">
        <v>233</v>
      </c>
      <c r="G130" s="4" t="s">
        <v>234</v>
      </c>
      <c r="H130" s="19" t="s">
        <v>235</v>
      </c>
      <c r="I130" s="4" t="s">
        <v>236</v>
      </c>
      <c r="J130" s="4" t="s">
        <v>25</v>
      </c>
      <c r="K130" s="4" t="s">
        <v>237</v>
      </c>
      <c r="L130" s="4" t="s">
        <v>27</v>
      </c>
      <c r="M130" s="4">
        <v>1302</v>
      </c>
      <c r="N130" s="4">
        <v>3280.05</v>
      </c>
      <c r="O130" s="1"/>
      <c r="P130" s="1"/>
      <c r="Q130" s="1"/>
      <c r="R130" s="1"/>
      <c r="S130" s="1"/>
      <c r="T130" s="1"/>
      <c r="U130" s="1"/>
      <c r="V130" s="1"/>
    </row>
    <row r="131" spans="1:22" ht="13.5" customHeight="1" x14ac:dyDescent="0.35">
      <c r="A131" s="4" t="str">
        <f t="shared" ref="A131:G131" si="128">A130</f>
        <v>Suape</v>
      </c>
      <c r="B131" s="4" t="str">
        <f t="shared" si="128"/>
        <v>Suape</v>
      </c>
      <c r="C131" s="4" t="str">
        <f t="shared" si="128"/>
        <v>Auxiliares de Apoio à serviço de Campo</v>
      </c>
      <c r="D131" s="4" t="str">
        <f t="shared" si="128"/>
        <v>048</v>
      </c>
      <c r="E131" s="4">
        <f t="shared" si="128"/>
        <v>2021</v>
      </c>
      <c r="F131" s="4" t="str">
        <f t="shared" si="128"/>
        <v>ATIVA SERVIÇOS DE APOIO ADMINISTRATIVO EIRELI</v>
      </c>
      <c r="G131" s="4" t="str">
        <f t="shared" si="128"/>
        <v>22.778.636/0001-00</v>
      </c>
      <c r="H131" s="19" t="s">
        <v>238</v>
      </c>
      <c r="I131" s="4" t="str">
        <f>I130</f>
        <v>SUAPE/DFP</v>
      </c>
      <c r="J131" s="4" t="s">
        <v>25</v>
      </c>
      <c r="K131" s="4" t="s">
        <v>237</v>
      </c>
      <c r="L131" s="4" t="s">
        <v>27</v>
      </c>
      <c r="M131" s="4">
        <v>1302</v>
      </c>
      <c r="N131" s="4">
        <v>3280.05</v>
      </c>
      <c r="O131" s="1"/>
      <c r="P131" s="1"/>
      <c r="Q131" s="1"/>
      <c r="R131" s="1"/>
      <c r="S131" s="1"/>
      <c r="T131" s="1"/>
      <c r="U131" s="1"/>
      <c r="V131" s="1"/>
    </row>
    <row r="132" spans="1:22" ht="13.5" customHeight="1" x14ac:dyDescent="0.35">
      <c r="A132" s="4" t="str">
        <f t="shared" ref="A132:G132" si="129">A130</f>
        <v>Suape</v>
      </c>
      <c r="B132" s="4" t="str">
        <f t="shared" si="129"/>
        <v>Suape</v>
      </c>
      <c r="C132" s="4" t="str">
        <f t="shared" si="129"/>
        <v>Auxiliares de Apoio à serviço de Campo</v>
      </c>
      <c r="D132" s="4" t="str">
        <f t="shared" si="129"/>
        <v>048</v>
      </c>
      <c r="E132" s="4">
        <f t="shared" si="129"/>
        <v>2021</v>
      </c>
      <c r="F132" s="4" t="str">
        <f t="shared" si="129"/>
        <v>ATIVA SERVIÇOS DE APOIO ADMINISTRATIVO EIRELI</v>
      </c>
      <c r="G132" s="4" t="str">
        <f t="shared" si="129"/>
        <v>22.778.636/0001-00</v>
      </c>
      <c r="H132" s="19" t="s">
        <v>239</v>
      </c>
      <c r="I132" s="4" t="str">
        <f t="shared" ref="I132:I133" si="130">I130</f>
        <v>SUAPE/DFP</v>
      </c>
      <c r="J132" s="4" t="s">
        <v>25</v>
      </c>
      <c r="K132" s="4" t="s">
        <v>237</v>
      </c>
      <c r="L132" s="4" t="s">
        <v>27</v>
      </c>
      <c r="M132" s="4">
        <v>1302</v>
      </c>
      <c r="N132" s="4">
        <v>3280.05</v>
      </c>
      <c r="O132" s="1"/>
      <c r="P132" s="1"/>
      <c r="Q132" s="1"/>
      <c r="R132" s="1"/>
      <c r="S132" s="1"/>
      <c r="T132" s="1"/>
      <c r="U132" s="1"/>
      <c r="V132" s="1"/>
    </row>
    <row r="133" spans="1:22" ht="13.5" customHeight="1" x14ac:dyDescent="0.35">
      <c r="A133" s="4" t="str">
        <f t="shared" ref="A133:G133" si="131">A131</f>
        <v>Suape</v>
      </c>
      <c r="B133" s="4" t="str">
        <f t="shared" si="131"/>
        <v>Suape</v>
      </c>
      <c r="C133" s="4" t="str">
        <f t="shared" si="131"/>
        <v>Auxiliares de Apoio à serviço de Campo</v>
      </c>
      <c r="D133" s="4" t="str">
        <f t="shared" si="131"/>
        <v>048</v>
      </c>
      <c r="E133" s="4">
        <f t="shared" si="131"/>
        <v>2021</v>
      </c>
      <c r="F133" s="4" t="str">
        <f t="shared" si="131"/>
        <v>ATIVA SERVIÇOS DE APOIO ADMINISTRATIVO EIRELI</v>
      </c>
      <c r="G133" s="4" t="str">
        <f t="shared" si="131"/>
        <v>22.778.636/0001-00</v>
      </c>
      <c r="H133" s="19" t="s">
        <v>240</v>
      </c>
      <c r="I133" s="4" t="str">
        <f t="shared" si="130"/>
        <v>SUAPE/DFP</v>
      </c>
      <c r="J133" s="4" t="s">
        <v>25</v>
      </c>
      <c r="K133" s="4" t="s">
        <v>237</v>
      </c>
      <c r="L133" s="4" t="s">
        <v>27</v>
      </c>
      <c r="M133" s="4">
        <v>1302</v>
      </c>
      <c r="N133" s="4">
        <v>3280.05</v>
      </c>
      <c r="O133" s="1"/>
      <c r="P133" s="1"/>
      <c r="Q133" s="1"/>
      <c r="R133" s="1"/>
      <c r="S133" s="1"/>
      <c r="T133" s="1"/>
      <c r="U133" s="1"/>
      <c r="V133" s="1"/>
    </row>
    <row r="134" spans="1:22" ht="13.5" customHeight="1" x14ac:dyDescent="0.35">
      <c r="A134" s="6" t="s">
        <v>18</v>
      </c>
      <c r="B134" s="6" t="s">
        <v>18</v>
      </c>
      <c r="C134" s="6" t="s">
        <v>241</v>
      </c>
      <c r="D134" s="6" t="s">
        <v>242</v>
      </c>
      <c r="E134" s="6">
        <v>2018</v>
      </c>
      <c r="F134" s="6" t="s">
        <v>243</v>
      </c>
      <c r="G134" s="6" t="s">
        <v>244</v>
      </c>
      <c r="H134" s="16" t="s">
        <v>245</v>
      </c>
      <c r="I134" s="6" t="s">
        <v>246</v>
      </c>
      <c r="J134" s="6" t="s">
        <v>247</v>
      </c>
      <c r="K134" s="6" t="s">
        <v>26</v>
      </c>
      <c r="L134" s="6" t="s">
        <v>248</v>
      </c>
      <c r="M134" s="6">
        <v>2385.92</v>
      </c>
      <c r="N134" s="6">
        <v>4891.1125262848</v>
      </c>
      <c r="O134" s="1"/>
      <c r="P134" s="1"/>
      <c r="Q134" s="1"/>
      <c r="R134" s="1"/>
      <c r="S134" s="1"/>
      <c r="T134" s="1"/>
      <c r="U134" s="1"/>
      <c r="V134" s="1"/>
    </row>
    <row r="135" spans="1:22" ht="13.5" customHeight="1" x14ac:dyDescent="0.35">
      <c r="A135" s="6" t="str">
        <f t="shared" ref="A135:G135" si="132">A134</f>
        <v>Suape</v>
      </c>
      <c r="B135" s="6" t="str">
        <f t="shared" si="132"/>
        <v>Suape</v>
      </c>
      <c r="C135" s="6" t="str">
        <f t="shared" si="132"/>
        <v>Operação e manutenção de Centro de Prontidão Ambiental</v>
      </c>
      <c r="D135" s="6" t="str">
        <f t="shared" si="132"/>
        <v>023</v>
      </c>
      <c r="E135" s="6">
        <f t="shared" si="132"/>
        <v>2018</v>
      </c>
      <c r="F135" s="6" t="str">
        <f t="shared" si="132"/>
        <v>BRASBUNKER PARTICIPAÇÕES S/A</v>
      </c>
      <c r="G135" s="6" t="str">
        <f t="shared" si="132"/>
        <v>04.931.019/0001-02</v>
      </c>
      <c r="H135" s="16" t="s">
        <v>249</v>
      </c>
      <c r="I135" s="6" t="s">
        <v>246</v>
      </c>
      <c r="J135" s="6" t="s">
        <v>250</v>
      </c>
      <c r="K135" s="6" t="s">
        <v>26</v>
      </c>
      <c r="L135" s="6" t="s">
        <v>27</v>
      </c>
      <c r="M135" s="6">
        <v>9645.4500000000007</v>
      </c>
      <c r="N135" s="6">
        <v>17375.986978798002</v>
      </c>
      <c r="O135" s="1"/>
      <c r="P135" s="1"/>
      <c r="Q135" s="1"/>
      <c r="R135" s="1"/>
      <c r="S135" s="1"/>
      <c r="T135" s="1"/>
      <c r="U135" s="1"/>
      <c r="V135" s="1"/>
    </row>
    <row r="136" spans="1:22" ht="13.5" customHeight="1" x14ac:dyDescent="0.35">
      <c r="A136" s="6" t="str">
        <f t="shared" ref="A136:G136" si="133">A135</f>
        <v>Suape</v>
      </c>
      <c r="B136" s="6" t="str">
        <f t="shared" si="133"/>
        <v>Suape</v>
      </c>
      <c r="C136" s="6" t="str">
        <f t="shared" si="133"/>
        <v>Operação e manutenção de Centro de Prontidão Ambiental</v>
      </c>
      <c r="D136" s="6" t="str">
        <f t="shared" si="133"/>
        <v>023</v>
      </c>
      <c r="E136" s="6">
        <f t="shared" si="133"/>
        <v>2018</v>
      </c>
      <c r="F136" s="6" t="str">
        <f t="shared" si="133"/>
        <v>BRASBUNKER PARTICIPAÇÕES S/A</v>
      </c>
      <c r="G136" s="6" t="str">
        <f t="shared" si="133"/>
        <v>04.931.019/0001-02</v>
      </c>
      <c r="H136" s="16" t="s">
        <v>251</v>
      </c>
      <c r="I136" s="6" t="s">
        <v>246</v>
      </c>
      <c r="J136" s="6" t="s">
        <v>247</v>
      </c>
      <c r="K136" s="6" t="s">
        <v>26</v>
      </c>
      <c r="L136" s="6" t="s">
        <v>248</v>
      </c>
      <c r="M136" s="6">
        <v>2385.92</v>
      </c>
      <c r="N136" s="6">
        <v>4883.5425262848003</v>
      </c>
      <c r="O136" s="1"/>
      <c r="P136" s="1"/>
      <c r="Q136" s="1"/>
      <c r="R136" s="1"/>
      <c r="S136" s="1"/>
      <c r="T136" s="1"/>
      <c r="U136" s="1"/>
      <c r="V136" s="1"/>
    </row>
    <row r="137" spans="1:22" ht="13.5" customHeight="1" x14ac:dyDescent="0.35">
      <c r="A137" s="6" t="str">
        <f t="shared" ref="A137:G137" si="134">A136</f>
        <v>Suape</v>
      </c>
      <c r="B137" s="6" t="str">
        <f t="shared" si="134"/>
        <v>Suape</v>
      </c>
      <c r="C137" s="6" t="str">
        <f t="shared" si="134"/>
        <v>Operação e manutenção de Centro de Prontidão Ambiental</v>
      </c>
      <c r="D137" s="6" t="str">
        <f t="shared" si="134"/>
        <v>023</v>
      </c>
      <c r="E137" s="6">
        <f t="shared" si="134"/>
        <v>2018</v>
      </c>
      <c r="F137" s="6" t="str">
        <f t="shared" si="134"/>
        <v>BRASBUNKER PARTICIPAÇÕES S/A</v>
      </c>
      <c r="G137" s="6" t="str">
        <f t="shared" si="134"/>
        <v>04.931.019/0001-02</v>
      </c>
      <c r="H137" s="16" t="s">
        <v>252</v>
      </c>
      <c r="I137" s="6" t="s">
        <v>246</v>
      </c>
      <c r="J137" s="6" t="s">
        <v>253</v>
      </c>
      <c r="K137" s="6" t="s">
        <v>26</v>
      </c>
      <c r="L137" s="6" t="s">
        <v>27</v>
      </c>
      <c r="M137" s="6">
        <v>2162.9899999999998</v>
      </c>
      <c r="N137" s="6">
        <v>4541.9273602756002</v>
      </c>
      <c r="O137" s="1"/>
      <c r="P137" s="1"/>
      <c r="Q137" s="1"/>
      <c r="R137" s="1"/>
      <c r="S137" s="1"/>
      <c r="T137" s="1"/>
      <c r="U137" s="1"/>
      <c r="V137" s="1"/>
    </row>
    <row r="138" spans="1:22" ht="13.5" customHeight="1" x14ac:dyDescent="0.35">
      <c r="A138" s="6" t="str">
        <f t="shared" ref="A138:G138" si="135">A137</f>
        <v>Suape</v>
      </c>
      <c r="B138" s="6" t="str">
        <f t="shared" si="135"/>
        <v>Suape</v>
      </c>
      <c r="C138" s="6" t="str">
        <f t="shared" si="135"/>
        <v>Operação e manutenção de Centro de Prontidão Ambiental</v>
      </c>
      <c r="D138" s="6" t="str">
        <f t="shared" si="135"/>
        <v>023</v>
      </c>
      <c r="E138" s="6">
        <f t="shared" si="135"/>
        <v>2018</v>
      </c>
      <c r="F138" s="6" t="str">
        <f t="shared" si="135"/>
        <v>BRASBUNKER PARTICIPAÇÕES S/A</v>
      </c>
      <c r="G138" s="6" t="str">
        <f t="shared" si="135"/>
        <v>04.931.019/0001-02</v>
      </c>
      <c r="H138" s="16" t="s">
        <v>254</v>
      </c>
      <c r="I138" s="6" t="s">
        <v>246</v>
      </c>
      <c r="J138" s="6" t="s">
        <v>247</v>
      </c>
      <c r="K138" s="6" t="s">
        <v>26</v>
      </c>
      <c r="L138" s="6" t="s">
        <v>248</v>
      </c>
      <c r="M138" s="6">
        <v>2180.31</v>
      </c>
      <c r="N138" s="6">
        <v>4569.0564459764</v>
      </c>
      <c r="O138" s="1"/>
      <c r="P138" s="1"/>
      <c r="Q138" s="1"/>
      <c r="R138" s="1"/>
      <c r="S138" s="1"/>
      <c r="T138" s="1"/>
      <c r="U138" s="1"/>
      <c r="V138" s="1"/>
    </row>
    <row r="139" spans="1:22" ht="13.5" customHeight="1" x14ac:dyDescent="0.35">
      <c r="A139" s="6" t="str">
        <f t="shared" ref="A139:G139" si="136">A138</f>
        <v>Suape</v>
      </c>
      <c r="B139" s="6" t="str">
        <f t="shared" si="136"/>
        <v>Suape</v>
      </c>
      <c r="C139" s="6" t="str">
        <f t="shared" si="136"/>
        <v>Operação e manutenção de Centro de Prontidão Ambiental</v>
      </c>
      <c r="D139" s="6" t="str">
        <f t="shared" si="136"/>
        <v>023</v>
      </c>
      <c r="E139" s="6">
        <f t="shared" si="136"/>
        <v>2018</v>
      </c>
      <c r="F139" s="6" t="str">
        <f t="shared" si="136"/>
        <v>BRASBUNKER PARTICIPAÇÕES S/A</v>
      </c>
      <c r="G139" s="6" t="str">
        <f t="shared" si="136"/>
        <v>04.931.019/0001-02</v>
      </c>
      <c r="H139" s="16" t="s">
        <v>255</v>
      </c>
      <c r="I139" s="6" t="s">
        <v>246</v>
      </c>
      <c r="J139" s="6" t="s">
        <v>256</v>
      </c>
      <c r="K139" s="6" t="s">
        <v>26</v>
      </c>
      <c r="L139" s="6" t="s">
        <v>248</v>
      </c>
      <c r="M139" s="6">
        <v>2409.17</v>
      </c>
      <c r="N139" s="6">
        <v>5196.7800345147998</v>
      </c>
      <c r="O139" s="1"/>
      <c r="P139" s="1"/>
      <c r="Q139" s="1"/>
      <c r="R139" s="1"/>
      <c r="S139" s="1"/>
      <c r="T139" s="1"/>
      <c r="U139" s="1"/>
      <c r="V139" s="1"/>
    </row>
    <row r="140" spans="1:22" ht="13.5" customHeight="1" x14ac:dyDescent="0.35">
      <c r="A140" s="6" t="str">
        <f t="shared" ref="A140:G140" si="137">A139</f>
        <v>Suape</v>
      </c>
      <c r="B140" s="6" t="str">
        <f t="shared" si="137"/>
        <v>Suape</v>
      </c>
      <c r="C140" s="6" t="str">
        <f t="shared" si="137"/>
        <v>Operação e manutenção de Centro de Prontidão Ambiental</v>
      </c>
      <c r="D140" s="6" t="str">
        <f t="shared" si="137"/>
        <v>023</v>
      </c>
      <c r="E140" s="6">
        <f t="shared" si="137"/>
        <v>2018</v>
      </c>
      <c r="F140" s="6" t="str">
        <f t="shared" si="137"/>
        <v>BRASBUNKER PARTICIPAÇÕES S/A</v>
      </c>
      <c r="G140" s="6" t="str">
        <f t="shared" si="137"/>
        <v>04.931.019/0001-02</v>
      </c>
      <c r="H140" s="16" t="s">
        <v>257</v>
      </c>
      <c r="I140" s="6" t="s">
        <v>246</v>
      </c>
      <c r="J140" s="6" t="s">
        <v>247</v>
      </c>
      <c r="K140" s="6" t="s">
        <v>26</v>
      </c>
      <c r="L140" s="6" t="s">
        <v>248</v>
      </c>
      <c r="M140" s="6">
        <v>2180.31</v>
      </c>
      <c r="N140" s="6">
        <v>4569.0564459764</v>
      </c>
      <c r="O140" s="1"/>
      <c r="P140" s="1"/>
      <c r="Q140" s="1"/>
      <c r="R140" s="1"/>
      <c r="S140" s="1"/>
      <c r="T140" s="1"/>
      <c r="U140" s="1"/>
      <c r="V140" s="1"/>
    </row>
    <row r="141" spans="1:22" ht="13.5" customHeight="1" x14ac:dyDescent="0.35">
      <c r="A141" s="6" t="str">
        <f t="shared" ref="A141:G141" si="138">A140</f>
        <v>Suape</v>
      </c>
      <c r="B141" s="6" t="str">
        <f t="shared" si="138"/>
        <v>Suape</v>
      </c>
      <c r="C141" s="6" t="str">
        <f t="shared" si="138"/>
        <v>Operação e manutenção de Centro de Prontidão Ambiental</v>
      </c>
      <c r="D141" s="6" t="str">
        <f t="shared" si="138"/>
        <v>023</v>
      </c>
      <c r="E141" s="6">
        <f t="shared" si="138"/>
        <v>2018</v>
      </c>
      <c r="F141" s="6" t="str">
        <f t="shared" si="138"/>
        <v>BRASBUNKER PARTICIPAÇÕES S/A</v>
      </c>
      <c r="G141" s="6" t="str">
        <f t="shared" si="138"/>
        <v>04.931.019/0001-02</v>
      </c>
      <c r="H141" s="16" t="s">
        <v>258</v>
      </c>
      <c r="I141" s="6" t="s">
        <v>246</v>
      </c>
      <c r="J141" s="6" t="s">
        <v>247</v>
      </c>
      <c r="K141" s="6" t="s">
        <v>26</v>
      </c>
      <c r="L141" s="6" t="s">
        <v>248</v>
      </c>
      <c r="M141" s="6">
        <v>2180.31</v>
      </c>
      <c r="N141" s="6">
        <v>4569.0564459764</v>
      </c>
      <c r="O141" s="1"/>
      <c r="P141" s="1"/>
      <c r="Q141" s="1"/>
      <c r="R141" s="1"/>
      <c r="S141" s="1"/>
      <c r="T141" s="1"/>
      <c r="U141" s="1"/>
      <c r="V141" s="1"/>
    </row>
    <row r="142" spans="1:22" ht="13.5" customHeight="1" x14ac:dyDescent="0.35">
      <c r="A142" s="6" t="str">
        <f t="shared" ref="A142:G142" si="139">A141</f>
        <v>Suape</v>
      </c>
      <c r="B142" s="6" t="str">
        <f t="shared" si="139"/>
        <v>Suape</v>
      </c>
      <c r="C142" s="6" t="str">
        <f t="shared" si="139"/>
        <v>Operação e manutenção de Centro de Prontidão Ambiental</v>
      </c>
      <c r="D142" s="6" t="str">
        <f t="shared" si="139"/>
        <v>023</v>
      </c>
      <c r="E142" s="6">
        <f t="shared" si="139"/>
        <v>2018</v>
      </c>
      <c r="F142" s="6" t="str">
        <f t="shared" si="139"/>
        <v>BRASBUNKER PARTICIPAÇÕES S/A</v>
      </c>
      <c r="G142" s="6" t="str">
        <f t="shared" si="139"/>
        <v>04.931.019/0001-02</v>
      </c>
      <c r="H142" s="16" t="s">
        <v>259</v>
      </c>
      <c r="I142" s="6" t="s">
        <v>246</v>
      </c>
      <c r="J142" s="6" t="s">
        <v>247</v>
      </c>
      <c r="K142" s="6" t="s">
        <v>26</v>
      </c>
      <c r="L142" s="6" t="s">
        <v>248</v>
      </c>
      <c r="M142" s="6">
        <v>2180.31</v>
      </c>
      <c r="N142" s="6">
        <v>4569.0564459764</v>
      </c>
      <c r="O142" s="1"/>
      <c r="P142" s="1"/>
      <c r="Q142" s="1"/>
      <c r="R142" s="1"/>
      <c r="S142" s="1"/>
      <c r="T142" s="1"/>
      <c r="U142" s="1"/>
      <c r="V142" s="1"/>
    </row>
    <row r="143" spans="1:22" ht="13.5" customHeight="1" x14ac:dyDescent="0.35">
      <c r="A143" s="6" t="str">
        <f t="shared" ref="A143:G143" si="140">A142</f>
        <v>Suape</v>
      </c>
      <c r="B143" s="6" t="str">
        <f t="shared" si="140"/>
        <v>Suape</v>
      </c>
      <c r="C143" s="6" t="str">
        <f t="shared" si="140"/>
        <v>Operação e manutenção de Centro de Prontidão Ambiental</v>
      </c>
      <c r="D143" s="6" t="str">
        <f t="shared" si="140"/>
        <v>023</v>
      </c>
      <c r="E143" s="6">
        <f t="shared" si="140"/>
        <v>2018</v>
      </c>
      <c r="F143" s="6" t="str">
        <f t="shared" si="140"/>
        <v>BRASBUNKER PARTICIPAÇÕES S/A</v>
      </c>
      <c r="G143" s="6" t="str">
        <f t="shared" si="140"/>
        <v>04.931.019/0001-02</v>
      </c>
      <c r="H143" s="16" t="s">
        <v>260</v>
      </c>
      <c r="I143" s="6" t="s">
        <v>246</v>
      </c>
      <c r="J143" s="6" t="s">
        <v>247</v>
      </c>
      <c r="K143" s="6" t="s">
        <v>26</v>
      </c>
      <c r="L143" s="6" t="s">
        <v>248</v>
      </c>
      <c r="M143" s="6">
        <v>2180.31</v>
      </c>
      <c r="N143" s="6">
        <v>4569.0564459764</v>
      </c>
      <c r="O143" s="1"/>
      <c r="P143" s="1"/>
      <c r="Q143" s="1"/>
      <c r="R143" s="1"/>
      <c r="S143" s="1"/>
      <c r="T143" s="1"/>
      <c r="U143" s="1"/>
      <c r="V143" s="1"/>
    </row>
    <row r="144" spans="1:22" ht="13.5" customHeight="1" x14ac:dyDescent="0.35">
      <c r="A144" s="6" t="str">
        <f t="shared" ref="A144:G144" si="141">A143</f>
        <v>Suape</v>
      </c>
      <c r="B144" s="6" t="str">
        <f t="shared" si="141"/>
        <v>Suape</v>
      </c>
      <c r="C144" s="6" t="str">
        <f t="shared" si="141"/>
        <v>Operação e manutenção de Centro de Prontidão Ambiental</v>
      </c>
      <c r="D144" s="6" t="str">
        <f t="shared" si="141"/>
        <v>023</v>
      </c>
      <c r="E144" s="6">
        <f t="shared" si="141"/>
        <v>2018</v>
      </c>
      <c r="F144" s="6" t="str">
        <f t="shared" si="141"/>
        <v>BRASBUNKER PARTICIPAÇÕES S/A</v>
      </c>
      <c r="G144" s="6" t="str">
        <f t="shared" si="141"/>
        <v>04.931.019/0001-02</v>
      </c>
      <c r="H144" s="16" t="s">
        <v>261</v>
      </c>
      <c r="I144" s="6" t="s">
        <v>246</v>
      </c>
      <c r="J144" s="6" t="s">
        <v>247</v>
      </c>
      <c r="K144" s="6" t="s">
        <v>26</v>
      </c>
      <c r="L144" s="6" t="s">
        <v>248</v>
      </c>
      <c r="M144" s="6">
        <v>2180.31</v>
      </c>
      <c r="N144" s="6">
        <v>4569.0564459764</v>
      </c>
      <c r="O144" s="1"/>
      <c r="P144" s="1"/>
      <c r="Q144" s="1"/>
      <c r="R144" s="1"/>
      <c r="S144" s="1"/>
      <c r="T144" s="1"/>
      <c r="U144" s="1"/>
      <c r="V144" s="1"/>
    </row>
    <row r="145" spans="1:22" ht="13.5" customHeight="1" x14ac:dyDescent="0.35">
      <c r="A145" s="6" t="str">
        <f t="shared" ref="A145:G145" si="142">A144</f>
        <v>Suape</v>
      </c>
      <c r="B145" s="6" t="str">
        <f t="shared" si="142"/>
        <v>Suape</v>
      </c>
      <c r="C145" s="6" t="str">
        <f t="shared" si="142"/>
        <v>Operação e manutenção de Centro de Prontidão Ambiental</v>
      </c>
      <c r="D145" s="6" t="str">
        <f t="shared" si="142"/>
        <v>023</v>
      </c>
      <c r="E145" s="6">
        <f t="shared" si="142"/>
        <v>2018</v>
      </c>
      <c r="F145" s="6" t="str">
        <f t="shared" si="142"/>
        <v>BRASBUNKER PARTICIPAÇÕES S/A</v>
      </c>
      <c r="G145" s="6" t="str">
        <f t="shared" si="142"/>
        <v>04.931.019/0001-02</v>
      </c>
      <c r="H145" s="16" t="s">
        <v>262</v>
      </c>
      <c r="I145" s="6" t="s">
        <v>246</v>
      </c>
      <c r="J145" s="6" t="s">
        <v>247</v>
      </c>
      <c r="K145" s="6" t="s">
        <v>26</v>
      </c>
      <c r="L145" s="6" t="s">
        <v>248</v>
      </c>
      <c r="M145" s="6">
        <v>2180.31</v>
      </c>
      <c r="N145" s="6">
        <v>4569.0564459764</v>
      </c>
      <c r="O145" s="1"/>
      <c r="P145" s="1"/>
      <c r="Q145" s="1"/>
      <c r="R145" s="1"/>
      <c r="S145" s="1"/>
      <c r="T145" s="1"/>
      <c r="U145" s="1"/>
      <c r="V145" s="1"/>
    </row>
    <row r="146" spans="1:22" ht="13.5" customHeight="1" x14ac:dyDescent="0.35">
      <c r="A146" s="6"/>
      <c r="B146" s="6" t="str">
        <f t="shared" ref="B146:G146" si="143">B145</f>
        <v>Suape</v>
      </c>
      <c r="C146" s="6" t="str">
        <f t="shared" si="143"/>
        <v>Operação e manutenção de Centro de Prontidão Ambiental</v>
      </c>
      <c r="D146" s="6" t="str">
        <f t="shared" si="143"/>
        <v>023</v>
      </c>
      <c r="E146" s="6">
        <f t="shared" si="143"/>
        <v>2018</v>
      </c>
      <c r="F146" s="6" t="str">
        <f t="shared" si="143"/>
        <v>BRASBUNKER PARTICIPAÇÕES S/A</v>
      </c>
      <c r="G146" s="6" t="str">
        <f t="shared" si="143"/>
        <v>04.931.019/0001-02</v>
      </c>
      <c r="H146" s="16" t="s">
        <v>263</v>
      </c>
      <c r="I146" s="6" t="s">
        <v>246</v>
      </c>
      <c r="J146" s="6" t="s">
        <v>256</v>
      </c>
      <c r="K146" s="6" t="s">
        <v>26</v>
      </c>
      <c r="L146" s="6" t="s">
        <v>248</v>
      </c>
      <c r="M146" s="6">
        <v>2409.17</v>
      </c>
      <c r="N146" s="6">
        <v>5537.5600345148005</v>
      </c>
      <c r="O146" s="1"/>
      <c r="P146" s="1"/>
      <c r="Q146" s="1"/>
      <c r="R146" s="1"/>
      <c r="S146" s="1"/>
      <c r="T146" s="1"/>
      <c r="U146" s="1"/>
      <c r="V146" s="1"/>
    </row>
    <row r="147" spans="1:22" ht="13.5" customHeight="1" x14ac:dyDescent="0.35">
      <c r="A147" s="6" t="str">
        <f t="shared" ref="A147:G147" si="144">A145</f>
        <v>Suape</v>
      </c>
      <c r="B147" s="6" t="str">
        <f t="shared" si="144"/>
        <v>Suape</v>
      </c>
      <c r="C147" s="6" t="str">
        <f t="shared" si="144"/>
        <v>Operação e manutenção de Centro de Prontidão Ambiental</v>
      </c>
      <c r="D147" s="6" t="str">
        <f t="shared" si="144"/>
        <v>023</v>
      </c>
      <c r="E147" s="6">
        <f t="shared" si="144"/>
        <v>2018</v>
      </c>
      <c r="F147" s="6" t="str">
        <f t="shared" si="144"/>
        <v>BRASBUNKER PARTICIPAÇÕES S/A</v>
      </c>
      <c r="G147" s="6" t="str">
        <f t="shared" si="144"/>
        <v>04.931.019/0001-02</v>
      </c>
      <c r="H147" s="16" t="s">
        <v>264</v>
      </c>
      <c r="I147" s="6" t="s">
        <v>246</v>
      </c>
      <c r="J147" s="6" t="s">
        <v>247</v>
      </c>
      <c r="K147" s="6" t="s">
        <v>26</v>
      </c>
      <c r="L147" s="6" t="s">
        <v>248</v>
      </c>
      <c r="M147" s="6">
        <v>2180.31</v>
      </c>
      <c r="N147" s="6">
        <v>4569.6564459764004</v>
      </c>
      <c r="O147" s="1"/>
      <c r="P147" s="1"/>
      <c r="Q147" s="1"/>
      <c r="R147" s="1"/>
      <c r="S147" s="1"/>
      <c r="T147" s="1"/>
      <c r="U147" s="1"/>
      <c r="V147" s="1"/>
    </row>
    <row r="148" spans="1:22" ht="13.5" customHeight="1" x14ac:dyDescent="0.35">
      <c r="A148" s="6" t="str">
        <f t="shared" ref="A148:G148" si="145">A147</f>
        <v>Suape</v>
      </c>
      <c r="B148" s="6" t="str">
        <f t="shared" si="145"/>
        <v>Suape</v>
      </c>
      <c r="C148" s="6" t="str">
        <f t="shared" si="145"/>
        <v>Operação e manutenção de Centro de Prontidão Ambiental</v>
      </c>
      <c r="D148" s="6" t="str">
        <f t="shared" si="145"/>
        <v>023</v>
      </c>
      <c r="E148" s="6">
        <f t="shared" si="145"/>
        <v>2018</v>
      </c>
      <c r="F148" s="6" t="str">
        <f t="shared" si="145"/>
        <v>BRASBUNKER PARTICIPAÇÕES S/A</v>
      </c>
      <c r="G148" s="6" t="str">
        <f t="shared" si="145"/>
        <v>04.931.019/0001-02</v>
      </c>
      <c r="H148" s="16" t="s">
        <v>265</v>
      </c>
      <c r="I148" s="6" t="s">
        <v>246</v>
      </c>
      <c r="J148" s="6" t="s">
        <v>247</v>
      </c>
      <c r="K148" s="6" t="s">
        <v>26</v>
      </c>
      <c r="L148" s="6" t="s">
        <v>248</v>
      </c>
      <c r="M148" s="6">
        <v>2180.31</v>
      </c>
      <c r="N148" s="6">
        <v>4569.0564459764</v>
      </c>
      <c r="O148" s="1"/>
      <c r="P148" s="1"/>
      <c r="Q148" s="1"/>
      <c r="R148" s="1"/>
      <c r="S148" s="1"/>
      <c r="T148" s="1"/>
      <c r="U148" s="1"/>
      <c r="V148" s="1"/>
    </row>
    <row r="149" spans="1:22" ht="13.5" customHeight="1" x14ac:dyDescent="0.35">
      <c r="A149" s="6" t="str">
        <f t="shared" ref="A149:G149" si="146">A148</f>
        <v>Suape</v>
      </c>
      <c r="B149" s="6" t="str">
        <f t="shared" si="146"/>
        <v>Suape</v>
      </c>
      <c r="C149" s="6" t="str">
        <f t="shared" si="146"/>
        <v>Operação e manutenção de Centro de Prontidão Ambiental</v>
      </c>
      <c r="D149" s="6" t="str">
        <f t="shared" si="146"/>
        <v>023</v>
      </c>
      <c r="E149" s="6">
        <f t="shared" si="146"/>
        <v>2018</v>
      </c>
      <c r="F149" s="6" t="str">
        <f t="shared" si="146"/>
        <v>BRASBUNKER PARTICIPAÇÕES S/A</v>
      </c>
      <c r="G149" s="6" t="str">
        <f t="shared" si="146"/>
        <v>04.931.019/0001-02</v>
      </c>
      <c r="H149" s="16" t="s">
        <v>266</v>
      </c>
      <c r="I149" s="6" t="s">
        <v>246</v>
      </c>
      <c r="J149" s="6" t="s">
        <v>247</v>
      </c>
      <c r="K149" s="6" t="s">
        <v>26</v>
      </c>
      <c r="L149" s="6" t="s">
        <v>248</v>
      </c>
      <c r="M149" s="6">
        <v>2409.17</v>
      </c>
      <c r="N149" s="6">
        <v>5196.7800345147998</v>
      </c>
      <c r="O149" s="1"/>
      <c r="P149" s="1"/>
      <c r="Q149" s="1"/>
      <c r="R149" s="1"/>
      <c r="S149" s="1"/>
      <c r="T149" s="1"/>
      <c r="U149" s="1"/>
      <c r="V149" s="1"/>
    </row>
    <row r="150" spans="1:22" ht="13.5" customHeight="1" x14ac:dyDescent="0.35">
      <c r="A150" s="7" t="str">
        <f t="shared" ref="A150:B150" si="147">A149</f>
        <v>Suape</v>
      </c>
      <c r="B150" s="7" t="str">
        <f t="shared" si="147"/>
        <v>Suape</v>
      </c>
      <c r="C150" s="7" t="s">
        <v>268</v>
      </c>
      <c r="D150" s="7" t="s">
        <v>269</v>
      </c>
      <c r="E150" s="7">
        <v>2020</v>
      </c>
      <c r="F150" s="7" t="s">
        <v>270</v>
      </c>
      <c r="G150" s="7" t="s">
        <v>271</v>
      </c>
      <c r="H150" s="7" t="s">
        <v>272</v>
      </c>
      <c r="I150" s="7" t="s">
        <v>273</v>
      </c>
      <c r="J150" s="7" t="s">
        <v>274</v>
      </c>
      <c r="K150" s="7" t="s">
        <v>275</v>
      </c>
      <c r="L150" s="7" t="s">
        <v>27</v>
      </c>
      <c r="M150" s="7">
        <v>1774.63</v>
      </c>
      <c r="N150" s="7">
        <v>4716.63</v>
      </c>
      <c r="O150" s="1"/>
      <c r="P150" s="1"/>
      <c r="Q150" s="1"/>
      <c r="R150" s="1"/>
      <c r="S150" s="1"/>
      <c r="T150" s="1"/>
      <c r="U150" s="1"/>
      <c r="V150" s="1"/>
    </row>
    <row r="151" spans="1:22" ht="13.5" customHeight="1" x14ac:dyDescent="0.35">
      <c r="A151" s="4" t="str">
        <f t="shared" ref="A151:G151" si="148">A150</f>
        <v>Suape</v>
      </c>
      <c r="B151" s="4" t="str">
        <f t="shared" si="148"/>
        <v>Suape</v>
      </c>
      <c r="C151" s="4" t="str">
        <f t="shared" si="148"/>
        <v>SERVIÇO DE PONTIDÃO PARA ATENDIMENTO A VÍTIMAS DE ACIDENTES E MAL SUBTO, NA ÁREA PORTUÁRIA DE SUAPE, COM AMBULÂNCIA E EQUIPE, COMPOSTA POR CONDUTOR E TÉCNICO  24H.</v>
      </c>
      <c r="D151" s="4" t="str">
        <f t="shared" si="148"/>
        <v>046</v>
      </c>
      <c r="E151" s="4">
        <f t="shared" si="148"/>
        <v>2020</v>
      </c>
      <c r="F151" s="4" t="str">
        <f t="shared" si="148"/>
        <v>MED MAIS SOLUÇÕES EM SERVIÇOS ESPECIAIS EIRELI</v>
      </c>
      <c r="G151" s="4" t="str">
        <f t="shared" si="148"/>
        <v>09.557.452/0001-43</v>
      </c>
      <c r="H151" s="7" t="s">
        <v>276</v>
      </c>
      <c r="I151" s="4" t="str">
        <f t="shared" ref="I151:I157" si="149">I150</f>
        <v xml:space="preserve"> SUAPE/DMS</v>
      </c>
      <c r="J151" s="4" t="s">
        <v>277</v>
      </c>
      <c r="K151" s="4" t="s">
        <v>275</v>
      </c>
      <c r="L151" s="4" t="s">
        <v>27</v>
      </c>
      <c r="M151" s="4">
        <v>2246.5700000000002</v>
      </c>
      <c r="N151" s="4">
        <v>5084.5</v>
      </c>
      <c r="O151" s="1"/>
      <c r="P151" s="1"/>
      <c r="Q151" s="1"/>
      <c r="R151" s="1"/>
      <c r="S151" s="1"/>
      <c r="T151" s="1"/>
      <c r="U151" s="1"/>
      <c r="V151" s="1"/>
    </row>
    <row r="152" spans="1:22" ht="13.5" customHeight="1" x14ac:dyDescent="0.35">
      <c r="A152" s="4" t="str">
        <f t="shared" ref="A152:G152" si="150">A151</f>
        <v>Suape</v>
      </c>
      <c r="B152" s="4" t="str">
        <f t="shared" si="150"/>
        <v>Suape</v>
      </c>
      <c r="C152" s="4" t="str">
        <f t="shared" si="150"/>
        <v>SERVIÇO DE PONTIDÃO PARA ATENDIMENTO A VÍTIMAS DE ACIDENTES E MAL SUBTO, NA ÁREA PORTUÁRIA DE SUAPE, COM AMBULÂNCIA E EQUIPE, COMPOSTA POR CONDUTOR E TÉCNICO  24H.</v>
      </c>
      <c r="D152" s="4" t="str">
        <f t="shared" si="150"/>
        <v>046</v>
      </c>
      <c r="E152" s="4">
        <f t="shared" si="150"/>
        <v>2020</v>
      </c>
      <c r="F152" s="4" t="str">
        <f t="shared" si="150"/>
        <v>MED MAIS SOLUÇÕES EM SERVIÇOS ESPECIAIS EIRELI</v>
      </c>
      <c r="G152" s="4" t="str">
        <f t="shared" si="150"/>
        <v>09.557.452/0001-43</v>
      </c>
      <c r="H152" s="7" t="s">
        <v>278</v>
      </c>
      <c r="I152" s="4" t="str">
        <f t="shared" si="149"/>
        <v xml:space="preserve"> SUAPE/DMS</v>
      </c>
      <c r="J152" s="4" t="s">
        <v>277</v>
      </c>
      <c r="K152" s="4" t="s">
        <v>275</v>
      </c>
      <c r="L152" s="4" t="s">
        <v>279</v>
      </c>
      <c r="M152" s="4">
        <v>1983.4</v>
      </c>
      <c r="N152" s="4">
        <v>5084.5</v>
      </c>
      <c r="O152" s="1"/>
      <c r="P152" s="1"/>
      <c r="Q152" s="1"/>
      <c r="R152" s="1"/>
      <c r="S152" s="1"/>
      <c r="T152" s="1"/>
      <c r="U152" s="1"/>
      <c r="V152" s="1"/>
    </row>
    <row r="153" spans="1:22" ht="13.5" customHeight="1" x14ac:dyDescent="0.35">
      <c r="A153" s="4" t="str">
        <f t="shared" ref="A153:G153" si="151">A152</f>
        <v>Suape</v>
      </c>
      <c r="B153" s="4" t="str">
        <f t="shared" si="151"/>
        <v>Suape</v>
      </c>
      <c r="C153" s="4" t="str">
        <f t="shared" si="151"/>
        <v>SERVIÇO DE PONTIDÃO PARA ATENDIMENTO A VÍTIMAS DE ACIDENTES E MAL SUBTO, NA ÁREA PORTUÁRIA DE SUAPE, COM AMBULÂNCIA E EQUIPE, COMPOSTA POR CONDUTOR E TÉCNICO  24H.</v>
      </c>
      <c r="D153" s="4" t="str">
        <f t="shared" si="151"/>
        <v>046</v>
      </c>
      <c r="E153" s="4">
        <f t="shared" si="151"/>
        <v>2020</v>
      </c>
      <c r="F153" s="4" t="str">
        <f t="shared" si="151"/>
        <v>MED MAIS SOLUÇÕES EM SERVIÇOS ESPECIAIS EIRELI</v>
      </c>
      <c r="G153" s="4" t="str">
        <f t="shared" si="151"/>
        <v>09.557.452/0001-43</v>
      </c>
      <c r="H153" s="7" t="s">
        <v>280</v>
      </c>
      <c r="I153" s="4" t="str">
        <f t="shared" si="149"/>
        <v xml:space="preserve"> SUAPE/DMS</v>
      </c>
      <c r="J153" s="4" t="s">
        <v>274</v>
      </c>
      <c r="K153" s="4" t="s">
        <v>275</v>
      </c>
      <c r="L153" s="4" t="s">
        <v>27</v>
      </c>
      <c r="M153" s="4">
        <v>2078.54</v>
      </c>
      <c r="N153" s="4">
        <v>5294.01</v>
      </c>
      <c r="O153" s="1"/>
      <c r="P153" s="1"/>
      <c r="Q153" s="1"/>
      <c r="R153" s="1"/>
      <c r="S153" s="1"/>
      <c r="T153" s="1"/>
      <c r="U153" s="1"/>
      <c r="V153" s="1"/>
    </row>
    <row r="154" spans="1:22" ht="13.5" customHeight="1" x14ac:dyDescent="0.35">
      <c r="A154" s="4" t="str">
        <f t="shared" ref="A154:G154" si="152">A153</f>
        <v>Suape</v>
      </c>
      <c r="B154" s="4" t="str">
        <f t="shared" si="152"/>
        <v>Suape</v>
      </c>
      <c r="C154" s="4" t="str">
        <f t="shared" si="152"/>
        <v>SERVIÇO DE PONTIDÃO PARA ATENDIMENTO A VÍTIMAS DE ACIDENTES E MAL SUBTO, NA ÁREA PORTUÁRIA DE SUAPE, COM AMBULÂNCIA E EQUIPE, COMPOSTA POR CONDUTOR E TÉCNICO  24H.</v>
      </c>
      <c r="D154" s="4" t="str">
        <f t="shared" si="152"/>
        <v>046</v>
      </c>
      <c r="E154" s="4">
        <f t="shared" si="152"/>
        <v>2020</v>
      </c>
      <c r="F154" s="4" t="str">
        <f t="shared" si="152"/>
        <v>MED MAIS SOLUÇÕES EM SERVIÇOS ESPECIAIS EIRELI</v>
      </c>
      <c r="G154" s="4" t="str">
        <f t="shared" si="152"/>
        <v>09.557.452/0001-43</v>
      </c>
      <c r="H154" s="7" t="s">
        <v>281</v>
      </c>
      <c r="I154" s="4" t="str">
        <f t="shared" si="149"/>
        <v xml:space="preserve"> SUAPE/DMS</v>
      </c>
      <c r="J154" s="4" t="s">
        <v>277</v>
      </c>
      <c r="K154" s="4" t="s">
        <v>275</v>
      </c>
      <c r="L154" s="4" t="s">
        <v>27</v>
      </c>
      <c r="M154" s="4">
        <v>2853.83</v>
      </c>
      <c r="N154" s="4">
        <v>4716.63</v>
      </c>
      <c r="O154" s="1"/>
      <c r="P154" s="1"/>
      <c r="Q154" s="1"/>
      <c r="R154" s="1"/>
      <c r="S154" s="1"/>
      <c r="T154" s="1"/>
      <c r="U154" s="1"/>
      <c r="V154" s="1"/>
    </row>
    <row r="155" spans="1:22" ht="13.5" customHeight="1" x14ac:dyDescent="0.35">
      <c r="A155" s="4" t="str">
        <f t="shared" ref="A155:G155" si="153">A154</f>
        <v>Suape</v>
      </c>
      <c r="B155" s="4" t="str">
        <f t="shared" si="153"/>
        <v>Suape</v>
      </c>
      <c r="C155" s="4" t="str">
        <f t="shared" si="153"/>
        <v>SERVIÇO DE PONTIDÃO PARA ATENDIMENTO A VÍTIMAS DE ACIDENTES E MAL SUBTO, NA ÁREA PORTUÁRIA DE SUAPE, COM AMBULÂNCIA E EQUIPE, COMPOSTA POR CONDUTOR E TÉCNICO  24H.</v>
      </c>
      <c r="D155" s="4" t="str">
        <f t="shared" si="153"/>
        <v>046</v>
      </c>
      <c r="E155" s="4">
        <f t="shared" si="153"/>
        <v>2020</v>
      </c>
      <c r="F155" s="4" t="str">
        <f t="shared" si="153"/>
        <v>MED MAIS SOLUÇÕES EM SERVIÇOS ESPECIAIS EIRELI</v>
      </c>
      <c r="G155" s="4" t="str">
        <f t="shared" si="153"/>
        <v>09.557.452/0001-43</v>
      </c>
      <c r="H155" s="7" t="s">
        <v>282</v>
      </c>
      <c r="I155" s="4" t="str">
        <f t="shared" si="149"/>
        <v xml:space="preserve"> SUAPE/DMS</v>
      </c>
      <c r="J155" s="4" t="s">
        <v>274</v>
      </c>
      <c r="K155" s="4" t="s">
        <v>275</v>
      </c>
      <c r="L155" s="4" t="s">
        <v>279</v>
      </c>
      <c r="M155" s="4">
        <v>1965.4</v>
      </c>
      <c r="N155" s="4">
        <v>5084.5</v>
      </c>
      <c r="O155" s="1"/>
      <c r="P155" s="1"/>
      <c r="Q155" s="1"/>
      <c r="R155" s="1"/>
      <c r="S155" s="1"/>
      <c r="T155" s="1"/>
      <c r="U155" s="1"/>
      <c r="V155" s="1"/>
    </row>
    <row r="156" spans="1:22" ht="13.5" customHeight="1" x14ac:dyDescent="0.35">
      <c r="A156" s="4" t="str">
        <f t="shared" ref="A156:G156" si="154">A155</f>
        <v>Suape</v>
      </c>
      <c r="B156" s="4" t="str">
        <f t="shared" si="154"/>
        <v>Suape</v>
      </c>
      <c r="C156" s="4" t="str">
        <f t="shared" si="154"/>
        <v>SERVIÇO DE PONTIDÃO PARA ATENDIMENTO A VÍTIMAS DE ACIDENTES E MAL SUBTO, NA ÁREA PORTUÁRIA DE SUAPE, COM AMBULÂNCIA E EQUIPE, COMPOSTA POR CONDUTOR E TÉCNICO  24H.</v>
      </c>
      <c r="D156" s="4" t="str">
        <f t="shared" si="154"/>
        <v>046</v>
      </c>
      <c r="E156" s="4">
        <f t="shared" si="154"/>
        <v>2020</v>
      </c>
      <c r="F156" s="4" t="str">
        <f t="shared" si="154"/>
        <v>MED MAIS SOLUÇÕES EM SERVIÇOS ESPECIAIS EIRELI</v>
      </c>
      <c r="G156" s="4" t="str">
        <f t="shared" si="154"/>
        <v>09.557.452/0001-43</v>
      </c>
      <c r="H156" s="7" t="s">
        <v>283</v>
      </c>
      <c r="I156" s="4" t="str">
        <f t="shared" si="149"/>
        <v xml:space="preserve"> SUAPE/DMS</v>
      </c>
      <c r="J156" s="4" t="s">
        <v>274</v>
      </c>
      <c r="K156" s="4" t="s">
        <v>275</v>
      </c>
      <c r="L156" s="4" t="s">
        <v>279</v>
      </c>
      <c r="M156" s="4">
        <v>1837.34</v>
      </c>
      <c r="N156" s="4">
        <v>5084.5</v>
      </c>
      <c r="O156" s="1"/>
      <c r="P156" s="1"/>
      <c r="Q156" s="1"/>
      <c r="R156" s="1"/>
      <c r="S156" s="1"/>
      <c r="T156" s="1"/>
      <c r="U156" s="1"/>
      <c r="V156" s="1"/>
    </row>
    <row r="157" spans="1:22" ht="13.5" customHeight="1" x14ac:dyDescent="0.35">
      <c r="A157" s="4" t="str">
        <f t="shared" ref="A157:G157" si="155">A156</f>
        <v>Suape</v>
      </c>
      <c r="B157" s="4" t="str">
        <f t="shared" si="155"/>
        <v>Suape</v>
      </c>
      <c r="C157" s="4" t="str">
        <f t="shared" si="155"/>
        <v>SERVIÇO DE PONTIDÃO PARA ATENDIMENTO A VÍTIMAS DE ACIDENTES E MAL SUBTO, NA ÁREA PORTUÁRIA DE SUAPE, COM AMBULÂNCIA E EQUIPE, COMPOSTA POR CONDUTOR E TÉCNICO  24H.</v>
      </c>
      <c r="D157" s="4" t="str">
        <f t="shared" si="155"/>
        <v>046</v>
      </c>
      <c r="E157" s="4">
        <f t="shared" si="155"/>
        <v>2020</v>
      </c>
      <c r="F157" s="4" t="str">
        <f t="shared" si="155"/>
        <v>MED MAIS SOLUÇÕES EM SERVIÇOS ESPECIAIS EIRELI</v>
      </c>
      <c r="G157" s="4" t="str">
        <f t="shared" si="155"/>
        <v>09.557.452/0001-43</v>
      </c>
      <c r="H157" s="7" t="s">
        <v>284</v>
      </c>
      <c r="I157" s="4" t="str">
        <f t="shared" si="149"/>
        <v xml:space="preserve"> SUAPE/DMS</v>
      </c>
      <c r="J157" s="4" t="s">
        <v>277</v>
      </c>
      <c r="K157" s="4" t="s">
        <v>275</v>
      </c>
      <c r="L157" s="4" t="s">
        <v>279</v>
      </c>
      <c r="M157" s="4">
        <v>2066.5700000000002</v>
      </c>
      <c r="N157" s="4">
        <v>5738.08</v>
      </c>
      <c r="O157" s="1"/>
      <c r="P157" s="1"/>
      <c r="Q157" s="1"/>
      <c r="R157" s="1"/>
      <c r="S157" s="1"/>
      <c r="T157" s="1"/>
      <c r="U157" s="1"/>
      <c r="V157" s="1"/>
    </row>
    <row r="158" spans="1:22" ht="13.5" customHeight="1" x14ac:dyDescent="0.35">
      <c r="A158" s="6" t="str">
        <f t="shared" ref="A158:B158" si="156">A157</f>
        <v>Suape</v>
      </c>
      <c r="B158" s="6" t="str">
        <f t="shared" si="156"/>
        <v>Suape</v>
      </c>
      <c r="C158" s="6" t="s">
        <v>285</v>
      </c>
      <c r="D158" s="6" t="s">
        <v>286</v>
      </c>
      <c r="E158" s="6">
        <v>2019</v>
      </c>
      <c r="F158" s="6" t="s">
        <v>243</v>
      </c>
      <c r="G158" s="6" t="s">
        <v>244</v>
      </c>
      <c r="H158" s="16" t="s">
        <v>304</v>
      </c>
      <c r="I158" s="6" t="s">
        <v>246</v>
      </c>
      <c r="J158" s="6" t="s">
        <v>288</v>
      </c>
      <c r="K158" s="6" t="s">
        <v>26</v>
      </c>
      <c r="L158" s="6" t="s">
        <v>27</v>
      </c>
      <c r="M158" s="6">
        <v>4596.38</v>
      </c>
      <c r="N158" s="6">
        <v>8344.2842571271995</v>
      </c>
      <c r="O158" s="1"/>
      <c r="P158" s="1"/>
      <c r="Q158" s="1"/>
      <c r="R158" s="1"/>
      <c r="S158" s="1"/>
      <c r="T158" s="1"/>
      <c r="U158" s="1"/>
      <c r="V158" s="1"/>
    </row>
    <row r="159" spans="1:22" ht="13.5" customHeight="1" x14ac:dyDescent="0.35">
      <c r="A159" s="6" t="str">
        <f t="shared" ref="A159:G159" si="157">A158</f>
        <v>Suape</v>
      </c>
      <c r="B159" s="6" t="str">
        <f t="shared" si="157"/>
        <v>Suape</v>
      </c>
      <c r="C159" s="6" t="str">
        <f t="shared" si="157"/>
        <v>Prontidão dedicado a primeira resposta em cenários emergencias e atividades proativas/preventivas em terra.</v>
      </c>
      <c r="D159" s="6" t="str">
        <f t="shared" si="157"/>
        <v>088</v>
      </c>
      <c r="E159" s="6">
        <f t="shared" si="157"/>
        <v>2019</v>
      </c>
      <c r="F159" s="6" t="str">
        <f t="shared" si="157"/>
        <v>BRASBUNKER PARTICIPAÇÕES S/A</v>
      </c>
      <c r="G159" s="6" t="str">
        <f t="shared" si="157"/>
        <v>04.931.019/0001-02</v>
      </c>
      <c r="H159" s="16" t="s">
        <v>307</v>
      </c>
      <c r="I159" s="6" t="s">
        <v>246</v>
      </c>
      <c r="J159" s="6" t="s">
        <v>247</v>
      </c>
      <c r="K159" s="6" t="s">
        <v>290</v>
      </c>
      <c r="L159" s="6" t="s">
        <v>291</v>
      </c>
      <c r="M159" s="6">
        <v>2180.31</v>
      </c>
      <c r="N159" s="6">
        <v>4569.0564459764</v>
      </c>
      <c r="O159" s="1"/>
      <c r="P159" s="1"/>
      <c r="Q159" s="1"/>
      <c r="R159" s="1"/>
      <c r="S159" s="1"/>
      <c r="T159" s="1"/>
      <c r="U159" s="1"/>
      <c r="V159" s="1"/>
    </row>
    <row r="160" spans="1:22" ht="13.5" customHeight="1" x14ac:dyDescent="0.35">
      <c r="A160" s="6" t="str">
        <f t="shared" ref="A160:G160" si="158">A159</f>
        <v>Suape</v>
      </c>
      <c r="B160" s="6" t="str">
        <f t="shared" si="158"/>
        <v>Suape</v>
      </c>
      <c r="C160" s="6" t="str">
        <f t="shared" si="158"/>
        <v>Prontidão dedicado a primeira resposta em cenários emergencias e atividades proativas/preventivas em terra.</v>
      </c>
      <c r="D160" s="6" t="str">
        <f t="shared" si="158"/>
        <v>088</v>
      </c>
      <c r="E160" s="6">
        <f t="shared" si="158"/>
        <v>2019</v>
      </c>
      <c r="F160" s="6" t="str">
        <f t="shared" si="158"/>
        <v>BRASBUNKER PARTICIPAÇÕES S/A</v>
      </c>
      <c r="G160" s="6" t="str">
        <f t="shared" si="158"/>
        <v>04.931.019/0001-02</v>
      </c>
      <c r="H160" s="16" t="s">
        <v>308</v>
      </c>
      <c r="I160" s="6" t="s">
        <v>246</v>
      </c>
      <c r="J160" s="6" t="s">
        <v>247</v>
      </c>
      <c r="K160" s="6" t="s">
        <v>290</v>
      </c>
      <c r="L160" s="6" t="s">
        <v>291</v>
      </c>
      <c r="M160" s="6">
        <v>2180.31</v>
      </c>
      <c r="N160" s="6">
        <v>4569.0564459764</v>
      </c>
      <c r="O160" s="1"/>
      <c r="P160" s="1"/>
      <c r="Q160" s="1"/>
      <c r="R160" s="1"/>
      <c r="S160" s="1"/>
      <c r="T160" s="1"/>
      <c r="U160" s="1"/>
      <c r="V160" s="1"/>
    </row>
    <row r="161" spans="1:22" ht="13.5" customHeight="1" x14ac:dyDescent="0.35">
      <c r="A161" s="6" t="str">
        <f t="shared" ref="A161:G161" si="159">A160</f>
        <v>Suape</v>
      </c>
      <c r="B161" s="6" t="str">
        <f t="shared" si="159"/>
        <v>Suape</v>
      </c>
      <c r="C161" s="6" t="str">
        <f t="shared" si="159"/>
        <v>Prontidão dedicado a primeira resposta em cenários emergencias e atividades proativas/preventivas em terra.</v>
      </c>
      <c r="D161" s="6" t="str">
        <f t="shared" si="159"/>
        <v>088</v>
      </c>
      <c r="E161" s="6">
        <f t="shared" si="159"/>
        <v>2019</v>
      </c>
      <c r="F161" s="6" t="str">
        <f t="shared" si="159"/>
        <v>BRASBUNKER PARTICIPAÇÕES S/A</v>
      </c>
      <c r="G161" s="6" t="str">
        <f t="shared" si="159"/>
        <v>04.931.019/0001-02</v>
      </c>
      <c r="H161" s="16" t="s">
        <v>310</v>
      </c>
      <c r="I161" s="6" t="s">
        <v>246</v>
      </c>
      <c r="J161" s="6" t="s">
        <v>247</v>
      </c>
      <c r="K161" s="6" t="s">
        <v>290</v>
      </c>
      <c r="L161" s="6" t="s">
        <v>291</v>
      </c>
      <c r="M161" s="6">
        <v>2180.31</v>
      </c>
      <c r="N161" s="6">
        <v>4569.0564459764</v>
      </c>
      <c r="O161" s="1"/>
      <c r="P161" s="1"/>
      <c r="Q161" s="1"/>
      <c r="R161" s="1"/>
      <c r="S161" s="1"/>
      <c r="T161" s="1"/>
      <c r="U161" s="1"/>
      <c r="V161" s="1"/>
    </row>
    <row r="162" spans="1:22" ht="13.5" customHeight="1" x14ac:dyDescent="0.35">
      <c r="A162" s="6" t="str">
        <f t="shared" ref="A162:G162" si="160">A161</f>
        <v>Suape</v>
      </c>
      <c r="B162" s="6" t="str">
        <f t="shared" si="160"/>
        <v>Suape</v>
      </c>
      <c r="C162" s="6" t="str">
        <f t="shared" si="160"/>
        <v>Prontidão dedicado a primeira resposta em cenários emergencias e atividades proativas/preventivas em terra.</v>
      </c>
      <c r="D162" s="6" t="str">
        <f t="shared" si="160"/>
        <v>088</v>
      </c>
      <c r="E162" s="6">
        <f t="shared" si="160"/>
        <v>2019</v>
      </c>
      <c r="F162" s="6" t="str">
        <f t="shared" si="160"/>
        <v>BRASBUNKER PARTICIPAÇÕES S/A</v>
      </c>
      <c r="G162" s="6" t="str">
        <f t="shared" si="160"/>
        <v>04.931.019/0001-02</v>
      </c>
      <c r="H162" s="16" t="s">
        <v>311</v>
      </c>
      <c r="I162" s="6" t="s">
        <v>246</v>
      </c>
      <c r="J162" s="6" t="s">
        <v>247</v>
      </c>
      <c r="K162" s="6" t="s">
        <v>290</v>
      </c>
      <c r="L162" s="6" t="s">
        <v>291</v>
      </c>
      <c r="M162" s="6">
        <v>2180.31</v>
      </c>
      <c r="N162" s="6">
        <v>4569.0564459764</v>
      </c>
      <c r="O162" s="1"/>
      <c r="P162" s="1"/>
      <c r="Q162" s="1"/>
      <c r="R162" s="1"/>
      <c r="S162" s="1"/>
      <c r="T162" s="1"/>
      <c r="U162" s="1"/>
      <c r="V162" s="1"/>
    </row>
    <row r="163" spans="1:22" ht="13.5" customHeight="1" x14ac:dyDescent="0.35">
      <c r="A163" s="6" t="str">
        <f t="shared" ref="A163:G163" si="161">A162</f>
        <v>Suape</v>
      </c>
      <c r="B163" s="6" t="str">
        <f t="shared" si="161"/>
        <v>Suape</v>
      </c>
      <c r="C163" s="6" t="str">
        <f t="shared" si="161"/>
        <v>Prontidão dedicado a primeira resposta em cenários emergencias e atividades proativas/preventivas em terra.</v>
      </c>
      <c r="D163" s="6" t="str">
        <f t="shared" si="161"/>
        <v>088</v>
      </c>
      <c r="E163" s="6">
        <f t="shared" si="161"/>
        <v>2019</v>
      </c>
      <c r="F163" s="6" t="str">
        <f t="shared" si="161"/>
        <v>BRASBUNKER PARTICIPAÇÕES S/A</v>
      </c>
      <c r="G163" s="6" t="str">
        <f t="shared" si="161"/>
        <v>04.931.019/0001-02</v>
      </c>
      <c r="H163" s="16" t="s">
        <v>312</v>
      </c>
      <c r="I163" s="6" t="s">
        <v>246</v>
      </c>
      <c r="J163" s="6" t="s">
        <v>247</v>
      </c>
      <c r="K163" s="6" t="s">
        <v>290</v>
      </c>
      <c r="L163" s="6" t="s">
        <v>291</v>
      </c>
      <c r="M163" s="6">
        <v>2180.31</v>
      </c>
      <c r="N163" s="6">
        <v>4569.0564459764</v>
      </c>
      <c r="O163" s="1"/>
      <c r="P163" s="1"/>
      <c r="Q163" s="1"/>
      <c r="R163" s="1"/>
      <c r="S163" s="1"/>
      <c r="T163" s="1"/>
      <c r="U163" s="1"/>
      <c r="V163" s="1"/>
    </row>
    <row r="164" spans="1:22" ht="13.5" customHeight="1" x14ac:dyDescent="0.35">
      <c r="A164" s="6" t="str">
        <f t="shared" ref="A164:G164" si="162">A163</f>
        <v>Suape</v>
      </c>
      <c r="B164" s="6" t="str">
        <f t="shared" si="162"/>
        <v>Suape</v>
      </c>
      <c r="C164" s="6" t="str">
        <f t="shared" si="162"/>
        <v>Prontidão dedicado a primeira resposta em cenários emergencias e atividades proativas/preventivas em terra.</v>
      </c>
      <c r="D164" s="6" t="str">
        <f t="shared" si="162"/>
        <v>088</v>
      </c>
      <c r="E164" s="6">
        <f t="shared" si="162"/>
        <v>2019</v>
      </c>
      <c r="F164" s="6" t="str">
        <f t="shared" si="162"/>
        <v>BRASBUNKER PARTICIPAÇÕES S/A</v>
      </c>
      <c r="G164" s="6" t="str">
        <f t="shared" si="162"/>
        <v>04.931.019/0001-02</v>
      </c>
      <c r="H164" s="16" t="s">
        <v>313</v>
      </c>
      <c r="I164" s="6" t="s">
        <v>246</v>
      </c>
      <c r="J164" s="6" t="s">
        <v>247</v>
      </c>
      <c r="K164" s="6" t="s">
        <v>290</v>
      </c>
      <c r="L164" s="6" t="s">
        <v>291</v>
      </c>
      <c r="M164" s="6">
        <v>2180.31</v>
      </c>
      <c r="N164" s="6">
        <v>4569.0564459764</v>
      </c>
      <c r="O164" s="1"/>
      <c r="P164" s="1"/>
      <c r="Q164" s="1"/>
      <c r="R164" s="1"/>
      <c r="S164" s="1"/>
      <c r="T164" s="1"/>
      <c r="U164" s="1"/>
      <c r="V164" s="1"/>
    </row>
    <row r="165" spans="1:22" ht="13.5" customHeight="1" x14ac:dyDescent="0.35">
      <c r="A165" s="6" t="str">
        <f t="shared" ref="A165:G165" si="163">A164</f>
        <v>Suape</v>
      </c>
      <c r="B165" s="6" t="str">
        <f t="shared" si="163"/>
        <v>Suape</v>
      </c>
      <c r="C165" s="6" t="str">
        <f t="shared" si="163"/>
        <v>Prontidão dedicado a primeira resposta em cenários emergencias e atividades proativas/preventivas em terra.</v>
      </c>
      <c r="D165" s="6" t="str">
        <f t="shared" si="163"/>
        <v>088</v>
      </c>
      <c r="E165" s="6">
        <f t="shared" si="163"/>
        <v>2019</v>
      </c>
      <c r="F165" s="6" t="str">
        <f t="shared" si="163"/>
        <v>BRASBUNKER PARTICIPAÇÕES S/A</v>
      </c>
      <c r="G165" s="6" t="str">
        <f t="shared" si="163"/>
        <v>04.931.019/0001-02</v>
      </c>
      <c r="H165" s="16" t="s">
        <v>314</v>
      </c>
      <c r="I165" s="6" t="s">
        <v>246</v>
      </c>
      <c r="J165" s="6" t="s">
        <v>247</v>
      </c>
      <c r="K165" s="6" t="s">
        <v>290</v>
      </c>
      <c r="L165" s="6" t="s">
        <v>291</v>
      </c>
      <c r="M165" s="6">
        <v>2180.31</v>
      </c>
      <c r="N165" s="6">
        <v>4569.0564459764</v>
      </c>
      <c r="O165" s="1"/>
      <c r="P165" s="1"/>
      <c r="Q165" s="1"/>
      <c r="R165" s="1"/>
      <c r="S165" s="1"/>
      <c r="T165" s="1"/>
      <c r="U165" s="1"/>
      <c r="V165" s="1"/>
    </row>
    <row r="166" spans="1:22" ht="13.5" customHeight="1" x14ac:dyDescent="0.35">
      <c r="A166" s="6" t="str">
        <f t="shared" ref="A166:G166" si="164">A164</f>
        <v>Suape</v>
      </c>
      <c r="B166" s="6" t="str">
        <f t="shared" si="164"/>
        <v>Suape</v>
      </c>
      <c r="C166" s="6" t="str">
        <f t="shared" si="164"/>
        <v>Prontidão dedicado a primeira resposta em cenários emergencias e atividades proativas/preventivas em terra.</v>
      </c>
      <c r="D166" s="6" t="str">
        <f t="shared" si="164"/>
        <v>088</v>
      </c>
      <c r="E166" s="6">
        <f t="shared" si="164"/>
        <v>2019</v>
      </c>
      <c r="F166" s="6" t="str">
        <f t="shared" si="164"/>
        <v>BRASBUNKER PARTICIPAÇÕES S/A</v>
      </c>
      <c r="G166" s="6" t="str">
        <f t="shared" si="164"/>
        <v>04.931.019/0001-02</v>
      </c>
      <c r="H166" s="16" t="s">
        <v>315</v>
      </c>
      <c r="I166" s="6" t="s">
        <v>246</v>
      </c>
      <c r="J166" s="6" t="s">
        <v>247</v>
      </c>
      <c r="K166" s="6" t="s">
        <v>290</v>
      </c>
      <c r="L166" s="6" t="s">
        <v>291</v>
      </c>
      <c r="M166" s="6">
        <v>2180.31</v>
      </c>
      <c r="N166" s="6">
        <v>4559.8864459764</v>
      </c>
      <c r="O166" s="1"/>
      <c r="P166" s="1"/>
      <c r="Q166" s="1"/>
      <c r="R166" s="1"/>
      <c r="S166" s="1"/>
      <c r="T166" s="1"/>
      <c r="U166" s="1"/>
      <c r="V166" s="1"/>
    </row>
    <row r="167" spans="1:22" ht="13.5" customHeight="1" x14ac:dyDescent="0.35">
      <c r="A167" s="6" t="str">
        <f t="shared" ref="A167:G167" si="165">A165</f>
        <v>Suape</v>
      </c>
      <c r="B167" s="6" t="str">
        <f t="shared" si="165"/>
        <v>Suape</v>
      </c>
      <c r="C167" s="6" t="str">
        <f t="shared" si="165"/>
        <v>Prontidão dedicado a primeira resposta em cenários emergencias e atividades proativas/preventivas em terra.</v>
      </c>
      <c r="D167" s="6" t="str">
        <f t="shared" si="165"/>
        <v>088</v>
      </c>
      <c r="E167" s="6">
        <f t="shared" si="165"/>
        <v>2019</v>
      </c>
      <c r="F167" s="6" t="str">
        <f t="shared" si="165"/>
        <v>BRASBUNKER PARTICIPAÇÕES S/A</v>
      </c>
      <c r="G167" s="6" t="str">
        <f t="shared" si="165"/>
        <v>04.931.019/0001-02</v>
      </c>
      <c r="H167" s="16" t="s">
        <v>316</v>
      </c>
      <c r="I167" s="6" t="s">
        <v>246</v>
      </c>
      <c r="J167" s="6" t="s">
        <v>247</v>
      </c>
      <c r="K167" s="6" t="s">
        <v>290</v>
      </c>
      <c r="L167" s="6" t="s">
        <v>291</v>
      </c>
      <c r="M167" s="6">
        <v>2180.31</v>
      </c>
      <c r="N167" s="6">
        <v>4569.0564459764</v>
      </c>
      <c r="O167" s="1"/>
      <c r="P167" s="1"/>
      <c r="Q167" s="1"/>
      <c r="R167" s="1"/>
      <c r="S167" s="1"/>
      <c r="T167" s="1"/>
      <c r="U167" s="1"/>
      <c r="V167" s="1"/>
    </row>
    <row r="168" spans="1:22" ht="13.5" customHeight="1" x14ac:dyDescent="0.35">
      <c r="A168" s="4" t="str">
        <f t="shared" ref="A168:B168" si="166">A167</f>
        <v>Suape</v>
      </c>
      <c r="B168" s="4" t="str">
        <f t="shared" si="166"/>
        <v>Suape</v>
      </c>
      <c r="C168" s="4" t="s">
        <v>300</v>
      </c>
      <c r="D168" s="4" t="s">
        <v>301</v>
      </c>
      <c r="E168" s="4">
        <v>2021</v>
      </c>
      <c r="F168" s="4" t="s">
        <v>302</v>
      </c>
      <c r="G168" s="4" t="s">
        <v>303</v>
      </c>
      <c r="H168" s="4" t="s">
        <v>287</v>
      </c>
      <c r="I168" s="4" t="s">
        <v>246</v>
      </c>
      <c r="J168" s="4" t="s">
        <v>305</v>
      </c>
      <c r="K168" s="4" t="s">
        <v>291</v>
      </c>
      <c r="L168" s="4" t="s">
        <v>306</v>
      </c>
      <c r="M168" s="4">
        <v>1865.07</v>
      </c>
      <c r="N168" s="4">
        <v>4567.55</v>
      </c>
      <c r="O168" s="1"/>
      <c r="P168" s="1"/>
      <c r="Q168" s="1"/>
      <c r="R168" s="1"/>
      <c r="S168" s="1"/>
      <c r="T168" s="1"/>
      <c r="U168" s="1"/>
      <c r="V168" s="1"/>
    </row>
    <row r="169" spans="1:22" ht="13.5" customHeight="1" x14ac:dyDescent="0.35">
      <c r="A169" s="4" t="str">
        <f t="shared" ref="A169:C169" si="167">A168</f>
        <v>Suape</v>
      </c>
      <c r="B169" s="4" t="str">
        <f t="shared" si="167"/>
        <v>Suape</v>
      </c>
      <c r="C169" s="4" t="str">
        <f t="shared" si="167"/>
        <v>PRESTAÇÃO DE SERVIÇO CONTINUADO DE VIGILÂNCIA ARMADA</v>
      </c>
      <c r="D169" s="4" t="s">
        <v>301</v>
      </c>
      <c r="E169" s="4">
        <v>2021</v>
      </c>
      <c r="F169" s="4" t="s">
        <v>302</v>
      </c>
      <c r="G169" s="4" t="str">
        <f t="shared" ref="G169:G376" si="168">G168</f>
        <v>15.195.617/0001-87</v>
      </c>
      <c r="H169" s="4" t="s">
        <v>289</v>
      </c>
      <c r="I169" s="4" t="str">
        <f t="shared" ref="I169:I376" si="169">I168</f>
        <v>DPGE/SCGE</v>
      </c>
      <c r="J169" s="4" t="s">
        <v>305</v>
      </c>
      <c r="K169" s="4" t="s">
        <v>291</v>
      </c>
      <c r="L169" s="4" t="s">
        <v>306</v>
      </c>
      <c r="M169" s="4">
        <v>1865.07</v>
      </c>
      <c r="N169" s="4">
        <v>4567.55</v>
      </c>
      <c r="O169" s="1"/>
      <c r="P169" s="1"/>
      <c r="Q169" s="1"/>
      <c r="R169" s="1"/>
      <c r="S169" s="1"/>
      <c r="T169" s="1"/>
      <c r="U169" s="1"/>
      <c r="V169" s="1"/>
    </row>
    <row r="170" spans="1:22" ht="13.5" customHeight="1" x14ac:dyDescent="0.35">
      <c r="A170" s="4" t="str">
        <f t="shared" ref="A170:C170" si="170">A169</f>
        <v>Suape</v>
      </c>
      <c r="B170" s="4" t="str">
        <f t="shared" si="170"/>
        <v>Suape</v>
      </c>
      <c r="C170" s="4" t="str">
        <f t="shared" si="170"/>
        <v>PRESTAÇÃO DE SERVIÇO CONTINUADO DE VIGILÂNCIA ARMADA</v>
      </c>
      <c r="D170" s="4" t="s">
        <v>301</v>
      </c>
      <c r="E170" s="4">
        <v>2021</v>
      </c>
      <c r="F170" s="4" t="s">
        <v>302</v>
      </c>
      <c r="G170" s="4" t="str">
        <f t="shared" si="168"/>
        <v>15.195.617/0001-87</v>
      </c>
      <c r="H170" s="4" t="s">
        <v>292</v>
      </c>
      <c r="I170" s="4" t="str">
        <f t="shared" si="169"/>
        <v>DPGE/SCGE</v>
      </c>
      <c r="J170" s="4" t="s">
        <v>305</v>
      </c>
      <c r="K170" s="4" t="s">
        <v>291</v>
      </c>
      <c r="L170" s="4" t="s">
        <v>309</v>
      </c>
      <c r="M170" s="4">
        <v>2069.0700000000002</v>
      </c>
      <c r="N170" s="4">
        <v>4941.18</v>
      </c>
      <c r="O170" s="1"/>
      <c r="P170" s="1"/>
      <c r="Q170" s="1"/>
      <c r="R170" s="1"/>
      <c r="S170" s="1"/>
      <c r="T170" s="1"/>
      <c r="U170" s="1"/>
      <c r="V170" s="1"/>
    </row>
    <row r="171" spans="1:22" ht="13.5" customHeight="1" x14ac:dyDescent="0.35">
      <c r="A171" s="4" t="str">
        <f t="shared" ref="A171:C171" si="171">A170</f>
        <v>Suape</v>
      </c>
      <c r="B171" s="4" t="str">
        <f t="shared" si="171"/>
        <v>Suape</v>
      </c>
      <c r="C171" s="4" t="str">
        <f t="shared" si="171"/>
        <v>PRESTAÇÃO DE SERVIÇO CONTINUADO DE VIGILÂNCIA ARMADA</v>
      </c>
      <c r="D171" s="4" t="s">
        <v>301</v>
      </c>
      <c r="E171" s="4">
        <v>2021</v>
      </c>
      <c r="F171" s="4" t="s">
        <v>302</v>
      </c>
      <c r="G171" s="4" t="str">
        <f t="shared" si="168"/>
        <v>15.195.617/0001-87</v>
      </c>
      <c r="H171" s="4" t="s">
        <v>293</v>
      </c>
      <c r="I171" s="4" t="str">
        <f t="shared" si="169"/>
        <v>DPGE/SCGE</v>
      </c>
      <c r="J171" s="4" t="s">
        <v>305</v>
      </c>
      <c r="K171" s="4" t="s">
        <v>291</v>
      </c>
      <c r="L171" s="4" t="s">
        <v>309</v>
      </c>
      <c r="M171" s="4">
        <v>2069.0700000000002</v>
      </c>
      <c r="N171" s="4">
        <v>4941.18</v>
      </c>
      <c r="O171" s="1"/>
      <c r="P171" s="1"/>
      <c r="Q171" s="1"/>
      <c r="R171" s="1"/>
      <c r="S171" s="1"/>
      <c r="T171" s="1"/>
      <c r="U171" s="1"/>
      <c r="V171" s="1"/>
    </row>
    <row r="172" spans="1:22" ht="13.5" customHeight="1" x14ac:dyDescent="0.35">
      <c r="A172" s="4" t="str">
        <f t="shared" ref="A172:C172" si="172">A171</f>
        <v>Suape</v>
      </c>
      <c r="B172" s="4" t="str">
        <f t="shared" si="172"/>
        <v>Suape</v>
      </c>
      <c r="C172" s="4" t="str">
        <f t="shared" si="172"/>
        <v>PRESTAÇÃO DE SERVIÇO CONTINUADO DE VIGILÂNCIA ARMADA</v>
      </c>
      <c r="D172" s="4" t="s">
        <v>301</v>
      </c>
      <c r="E172" s="4">
        <v>2021</v>
      </c>
      <c r="F172" s="4" t="s">
        <v>302</v>
      </c>
      <c r="G172" s="4" t="str">
        <f t="shared" si="168"/>
        <v>15.195.617/0001-87</v>
      </c>
      <c r="H172" s="4" t="s">
        <v>294</v>
      </c>
      <c r="I172" s="4" t="str">
        <f t="shared" si="169"/>
        <v>DPGE/SCGE</v>
      </c>
      <c r="J172" s="4" t="s">
        <v>305</v>
      </c>
      <c r="K172" s="4" t="s">
        <v>291</v>
      </c>
      <c r="L172" s="4" t="s">
        <v>309</v>
      </c>
      <c r="M172" s="4">
        <v>2069.0700000000002</v>
      </c>
      <c r="N172" s="4">
        <v>4941.18</v>
      </c>
      <c r="O172" s="1"/>
      <c r="P172" s="1"/>
      <c r="Q172" s="1"/>
      <c r="R172" s="1"/>
      <c r="S172" s="1"/>
      <c r="T172" s="1"/>
      <c r="U172" s="1"/>
      <c r="V172" s="1"/>
    </row>
    <row r="173" spans="1:22" ht="13.5" customHeight="1" x14ac:dyDescent="0.35">
      <c r="A173" s="4" t="str">
        <f t="shared" ref="A173:C173" si="173">A172</f>
        <v>Suape</v>
      </c>
      <c r="B173" s="4" t="str">
        <f t="shared" si="173"/>
        <v>Suape</v>
      </c>
      <c r="C173" s="4" t="str">
        <f t="shared" si="173"/>
        <v>PRESTAÇÃO DE SERVIÇO CONTINUADO DE VIGILÂNCIA ARMADA</v>
      </c>
      <c r="D173" s="4" t="s">
        <v>301</v>
      </c>
      <c r="E173" s="4">
        <v>2021</v>
      </c>
      <c r="F173" s="4" t="s">
        <v>302</v>
      </c>
      <c r="G173" s="4" t="str">
        <f t="shared" si="168"/>
        <v>15.195.617/0001-87</v>
      </c>
      <c r="H173" s="4" t="s">
        <v>295</v>
      </c>
      <c r="I173" s="4" t="str">
        <f t="shared" si="169"/>
        <v>DPGE/SCGE</v>
      </c>
      <c r="J173" s="4" t="s">
        <v>305</v>
      </c>
      <c r="K173" s="4" t="s">
        <v>291</v>
      </c>
      <c r="L173" s="4" t="s">
        <v>306</v>
      </c>
      <c r="M173" s="4">
        <v>1865.07</v>
      </c>
      <c r="N173" s="4">
        <v>4567.55</v>
      </c>
      <c r="O173" s="1"/>
      <c r="P173" s="1"/>
      <c r="Q173" s="1"/>
      <c r="R173" s="1"/>
      <c r="S173" s="1"/>
      <c r="T173" s="1"/>
      <c r="U173" s="1"/>
      <c r="V173" s="1"/>
    </row>
    <row r="174" spans="1:22" ht="13.5" customHeight="1" x14ac:dyDescent="0.35">
      <c r="A174" s="4" t="str">
        <f t="shared" ref="A174:C174" si="174">A173</f>
        <v>Suape</v>
      </c>
      <c r="B174" s="4" t="str">
        <f t="shared" si="174"/>
        <v>Suape</v>
      </c>
      <c r="C174" s="4" t="str">
        <f t="shared" si="174"/>
        <v>PRESTAÇÃO DE SERVIÇO CONTINUADO DE VIGILÂNCIA ARMADA</v>
      </c>
      <c r="D174" s="4" t="s">
        <v>301</v>
      </c>
      <c r="E174" s="4">
        <v>2021</v>
      </c>
      <c r="F174" s="4" t="s">
        <v>302</v>
      </c>
      <c r="G174" s="4" t="str">
        <f t="shared" si="168"/>
        <v>15.195.617/0001-87</v>
      </c>
      <c r="H174" s="4" t="s">
        <v>296</v>
      </c>
      <c r="I174" s="4" t="str">
        <f t="shared" si="169"/>
        <v>DPGE/SCGE</v>
      </c>
      <c r="J174" s="4" t="s">
        <v>305</v>
      </c>
      <c r="K174" s="4" t="s">
        <v>291</v>
      </c>
      <c r="L174" s="4" t="s">
        <v>306</v>
      </c>
      <c r="M174" s="4">
        <v>1865.07</v>
      </c>
      <c r="N174" s="4">
        <v>4567.55</v>
      </c>
      <c r="O174" s="1"/>
      <c r="P174" s="1"/>
      <c r="Q174" s="1"/>
      <c r="R174" s="1"/>
      <c r="S174" s="1"/>
      <c r="T174" s="1"/>
      <c r="U174" s="1"/>
      <c r="V174" s="1"/>
    </row>
    <row r="175" spans="1:22" ht="13.5" customHeight="1" x14ac:dyDescent="0.35">
      <c r="A175" s="4" t="str">
        <f t="shared" ref="A175:C175" si="175">A174</f>
        <v>Suape</v>
      </c>
      <c r="B175" s="4" t="str">
        <f t="shared" si="175"/>
        <v>Suape</v>
      </c>
      <c r="C175" s="4" t="str">
        <f t="shared" si="175"/>
        <v>PRESTAÇÃO DE SERVIÇO CONTINUADO DE VIGILÂNCIA ARMADA</v>
      </c>
      <c r="D175" s="4" t="s">
        <v>301</v>
      </c>
      <c r="E175" s="4">
        <v>2021</v>
      </c>
      <c r="F175" s="4" t="s">
        <v>302</v>
      </c>
      <c r="G175" s="4" t="str">
        <f t="shared" si="168"/>
        <v>15.195.617/0001-87</v>
      </c>
      <c r="H175" s="4" t="s">
        <v>297</v>
      </c>
      <c r="I175" s="4" t="str">
        <f t="shared" si="169"/>
        <v>DPGE/SCGE</v>
      </c>
      <c r="J175" s="4" t="s">
        <v>305</v>
      </c>
      <c r="K175" s="4" t="s">
        <v>291</v>
      </c>
      <c r="L175" s="4" t="s">
        <v>309</v>
      </c>
      <c r="M175" s="4">
        <v>1865.07</v>
      </c>
      <c r="N175" s="4">
        <v>4567.55</v>
      </c>
      <c r="O175" s="1"/>
      <c r="P175" s="1"/>
      <c r="Q175" s="1"/>
      <c r="R175" s="1"/>
      <c r="S175" s="1"/>
      <c r="T175" s="1"/>
      <c r="U175" s="1"/>
      <c r="V175" s="1"/>
    </row>
    <row r="176" spans="1:22" ht="13.5" customHeight="1" x14ac:dyDescent="0.35">
      <c r="A176" s="4" t="str">
        <f t="shared" ref="A176:C176" si="176">A175</f>
        <v>Suape</v>
      </c>
      <c r="B176" s="4" t="str">
        <f t="shared" si="176"/>
        <v>Suape</v>
      </c>
      <c r="C176" s="4" t="str">
        <f t="shared" si="176"/>
        <v>PRESTAÇÃO DE SERVIÇO CONTINUADO DE VIGILÂNCIA ARMADA</v>
      </c>
      <c r="D176" s="4" t="s">
        <v>301</v>
      </c>
      <c r="E176" s="4">
        <v>2021</v>
      </c>
      <c r="F176" s="4" t="s">
        <v>302</v>
      </c>
      <c r="G176" s="4" t="str">
        <f t="shared" si="168"/>
        <v>15.195.617/0001-87</v>
      </c>
      <c r="H176" s="4" t="s">
        <v>298</v>
      </c>
      <c r="I176" s="4" t="str">
        <f t="shared" si="169"/>
        <v>DPGE/SCGE</v>
      </c>
      <c r="J176" s="4" t="s">
        <v>305</v>
      </c>
      <c r="K176" s="4" t="s">
        <v>291</v>
      </c>
      <c r="L176" s="4" t="s">
        <v>306</v>
      </c>
      <c r="M176" s="4">
        <v>2069.0700000000002</v>
      </c>
      <c r="N176" s="4">
        <v>4941.18</v>
      </c>
      <c r="O176" s="1"/>
      <c r="P176" s="1"/>
      <c r="Q176" s="1"/>
      <c r="R176" s="1"/>
      <c r="S176" s="1"/>
      <c r="T176" s="1"/>
      <c r="U176" s="1"/>
      <c r="V176" s="1"/>
    </row>
    <row r="177" spans="1:22" ht="13.5" customHeight="1" x14ac:dyDescent="0.35">
      <c r="A177" s="4" t="str">
        <f t="shared" ref="A177:C177" si="177">A176</f>
        <v>Suape</v>
      </c>
      <c r="B177" s="4" t="str">
        <f t="shared" si="177"/>
        <v>Suape</v>
      </c>
      <c r="C177" s="4" t="str">
        <f t="shared" si="177"/>
        <v>PRESTAÇÃO DE SERVIÇO CONTINUADO DE VIGILÂNCIA ARMADA</v>
      </c>
      <c r="D177" s="4" t="s">
        <v>301</v>
      </c>
      <c r="E177" s="4">
        <v>2021</v>
      </c>
      <c r="F177" s="4" t="s">
        <v>302</v>
      </c>
      <c r="G177" s="4" t="str">
        <f t="shared" si="168"/>
        <v>15.195.617/0001-87</v>
      </c>
      <c r="H177" s="4" t="s">
        <v>299</v>
      </c>
      <c r="I177" s="4" t="str">
        <f t="shared" si="169"/>
        <v>DPGE/SCGE</v>
      </c>
      <c r="J177" s="4" t="s">
        <v>305</v>
      </c>
      <c r="K177" s="4" t="s">
        <v>291</v>
      </c>
      <c r="L177" s="4" t="s">
        <v>309</v>
      </c>
      <c r="M177" s="4">
        <v>1865.07</v>
      </c>
      <c r="N177" s="4">
        <v>4567.55</v>
      </c>
      <c r="O177" s="1"/>
      <c r="P177" s="1"/>
      <c r="Q177" s="1"/>
      <c r="R177" s="1"/>
      <c r="S177" s="1"/>
      <c r="T177" s="1"/>
      <c r="U177" s="1"/>
      <c r="V177" s="1"/>
    </row>
    <row r="178" spans="1:22" ht="13.5" customHeight="1" x14ac:dyDescent="0.35">
      <c r="A178" s="4" t="str">
        <f t="shared" ref="A178:C178" si="178">A177</f>
        <v>Suape</v>
      </c>
      <c r="B178" s="4" t="str">
        <f t="shared" si="178"/>
        <v>Suape</v>
      </c>
      <c r="C178" s="4" t="str">
        <f t="shared" si="178"/>
        <v>PRESTAÇÃO DE SERVIÇO CONTINUADO DE VIGILÂNCIA ARMADA</v>
      </c>
      <c r="D178" s="4" t="s">
        <v>301</v>
      </c>
      <c r="E178" s="4">
        <v>2021</v>
      </c>
      <c r="F178" s="4" t="s">
        <v>302</v>
      </c>
      <c r="G178" s="4" t="str">
        <f t="shared" si="168"/>
        <v>15.195.617/0001-87</v>
      </c>
      <c r="H178" s="4" t="s">
        <v>546</v>
      </c>
      <c r="I178" s="4" t="str">
        <f t="shared" si="169"/>
        <v>DPGE/SCGE</v>
      </c>
      <c r="J178" s="4" t="s">
        <v>305</v>
      </c>
      <c r="K178" s="4" t="s">
        <v>291</v>
      </c>
      <c r="L178" s="4" t="s">
        <v>309</v>
      </c>
      <c r="M178" s="4">
        <v>1865.07</v>
      </c>
      <c r="N178" s="4">
        <v>4567.55</v>
      </c>
      <c r="O178" s="1"/>
      <c r="P178" s="1"/>
      <c r="Q178" s="1"/>
      <c r="R178" s="1"/>
      <c r="S178" s="1"/>
      <c r="T178" s="1"/>
      <c r="U178" s="1"/>
      <c r="V178" s="1"/>
    </row>
    <row r="179" spans="1:22" ht="13.5" customHeight="1" x14ac:dyDescent="0.35">
      <c r="A179" s="4" t="str">
        <f t="shared" ref="A179:C179" si="179">A178</f>
        <v>Suape</v>
      </c>
      <c r="B179" s="4" t="str">
        <f t="shared" si="179"/>
        <v>Suape</v>
      </c>
      <c r="C179" s="4" t="str">
        <f t="shared" si="179"/>
        <v>PRESTAÇÃO DE SERVIÇO CONTINUADO DE VIGILÂNCIA ARMADA</v>
      </c>
      <c r="D179" s="4" t="s">
        <v>301</v>
      </c>
      <c r="E179" s="4">
        <v>2021</v>
      </c>
      <c r="F179" s="4" t="s">
        <v>302</v>
      </c>
      <c r="G179" s="4" t="str">
        <f t="shared" si="168"/>
        <v>15.195.617/0001-87</v>
      </c>
      <c r="H179" s="4" t="s">
        <v>548</v>
      </c>
      <c r="I179" s="4" t="str">
        <f t="shared" si="169"/>
        <v>DPGE/SCGE</v>
      </c>
      <c r="J179" s="4" t="s">
        <v>305</v>
      </c>
      <c r="K179" s="4" t="s">
        <v>291</v>
      </c>
      <c r="L179" s="4" t="s">
        <v>306</v>
      </c>
      <c r="M179" s="4">
        <v>1865.07</v>
      </c>
      <c r="N179" s="4">
        <v>4567.55</v>
      </c>
      <c r="O179" s="1"/>
      <c r="P179" s="1"/>
      <c r="Q179" s="1"/>
      <c r="R179" s="1"/>
      <c r="S179" s="1"/>
      <c r="T179" s="1"/>
      <c r="U179" s="1"/>
      <c r="V179" s="1"/>
    </row>
    <row r="180" spans="1:22" ht="13.5" customHeight="1" x14ac:dyDescent="0.35">
      <c r="A180" s="4" t="str">
        <f t="shared" ref="A180:C180" si="180">A179</f>
        <v>Suape</v>
      </c>
      <c r="B180" s="4" t="str">
        <f t="shared" si="180"/>
        <v>Suape</v>
      </c>
      <c r="C180" s="4" t="str">
        <f t="shared" si="180"/>
        <v>PRESTAÇÃO DE SERVIÇO CONTINUADO DE VIGILÂNCIA ARMADA</v>
      </c>
      <c r="D180" s="4" t="s">
        <v>301</v>
      </c>
      <c r="E180" s="4">
        <v>2021</v>
      </c>
      <c r="F180" s="4" t="s">
        <v>302</v>
      </c>
      <c r="G180" s="4" t="str">
        <f t="shared" si="168"/>
        <v>15.195.617/0001-87</v>
      </c>
      <c r="H180" s="4" t="s">
        <v>550</v>
      </c>
      <c r="I180" s="4" t="str">
        <f t="shared" si="169"/>
        <v>DPGE/SCGE</v>
      </c>
      <c r="J180" s="4" t="s">
        <v>305</v>
      </c>
      <c r="K180" s="4" t="s">
        <v>291</v>
      </c>
      <c r="L180" s="4" t="s">
        <v>306</v>
      </c>
      <c r="M180" s="4">
        <v>2069.0700000000002</v>
      </c>
      <c r="N180" s="4">
        <v>4941.18</v>
      </c>
      <c r="O180" s="1"/>
      <c r="P180" s="1"/>
      <c r="Q180" s="1"/>
      <c r="R180" s="1"/>
      <c r="S180" s="1"/>
      <c r="T180" s="1"/>
      <c r="U180" s="1"/>
      <c r="V180" s="1"/>
    </row>
    <row r="181" spans="1:22" ht="13.5" customHeight="1" x14ac:dyDescent="0.35">
      <c r="A181" s="4" t="str">
        <f t="shared" ref="A181:C181" si="181">A180</f>
        <v>Suape</v>
      </c>
      <c r="B181" s="4" t="str">
        <f t="shared" si="181"/>
        <v>Suape</v>
      </c>
      <c r="C181" s="4" t="str">
        <f t="shared" si="181"/>
        <v>PRESTAÇÃO DE SERVIÇO CONTINUADO DE VIGILÂNCIA ARMADA</v>
      </c>
      <c r="D181" s="4" t="s">
        <v>301</v>
      </c>
      <c r="E181" s="4">
        <v>2021</v>
      </c>
      <c r="F181" s="4" t="s">
        <v>302</v>
      </c>
      <c r="G181" s="4" t="str">
        <f t="shared" si="168"/>
        <v>15.195.617/0001-87</v>
      </c>
      <c r="H181" s="4" t="s">
        <v>552</v>
      </c>
      <c r="I181" s="4" t="str">
        <f t="shared" si="169"/>
        <v>DPGE/SCGE</v>
      </c>
      <c r="J181" s="4" t="s">
        <v>305</v>
      </c>
      <c r="K181" s="4" t="s">
        <v>291</v>
      </c>
      <c r="L181" s="4" t="s">
        <v>309</v>
      </c>
      <c r="M181" s="4">
        <v>2069.0700000000002</v>
      </c>
      <c r="N181" s="4">
        <v>4941.18</v>
      </c>
      <c r="O181" s="1"/>
      <c r="P181" s="1"/>
      <c r="Q181" s="1"/>
      <c r="R181" s="1"/>
      <c r="S181" s="1"/>
      <c r="T181" s="1"/>
      <c r="U181" s="1"/>
      <c r="V181" s="1"/>
    </row>
    <row r="182" spans="1:22" ht="13.5" customHeight="1" x14ac:dyDescent="0.35">
      <c r="A182" s="4" t="str">
        <f t="shared" ref="A182:C182" si="182">A181</f>
        <v>Suape</v>
      </c>
      <c r="B182" s="4" t="str">
        <f t="shared" si="182"/>
        <v>Suape</v>
      </c>
      <c r="C182" s="4" t="str">
        <f t="shared" si="182"/>
        <v>PRESTAÇÃO DE SERVIÇO CONTINUADO DE VIGILÂNCIA ARMADA</v>
      </c>
      <c r="D182" s="4" t="s">
        <v>301</v>
      </c>
      <c r="E182" s="4">
        <v>2021</v>
      </c>
      <c r="F182" s="4" t="s">
        <v>302</v>
      </c>
      <c r="G182" s="4" t="str">
        <f t="shared" si="168"/>
        <v>15.195.617/0001-87</v>
      </c>
      <c r="H182" s="4" t="s">
        <v>554</v>
      </c>
      <c r="I182" s="4" t="str">
        <f t="shared" si="169"/>
        <v>DPGE/SCGE</v>
      </c>
      <c r="J182" s="4" t="s">
        <v>305</v>
      </c>
      <c r="K182" s="4" t="s">
        <v>291</v>
      </c>
      <c r="L182" s="4" t="s">
        <v>309</v>
      </c>
      <c r="M182" s="4">
        <v>2069.0700000000002</v>
      </c>
      <c r="N182" s="4">
        <v>4941.18</v>
      </c>
      <c r="O182" s="1"/>
      <c r="P182" s="1"/>
      <c r="Q182" s="1"/>
      <c r="R182" s="1"/>
      <c r="S182" s="1"/>
      <c r="T182" s="1"/>
      <c r="U182" s="1"/>
      <c r="V182" s="1"/>
    </row>
    <row r="183" spans="1:22" ht="13.5" customHeight="1" x14ac:dyDescent="0.35">
      <c r="A183" s="4" t="str">
        <f t="shared" ref="A183:C183" si="183">A182</f>
        <v>Suape</v>
      </c>
      <c r="B183" s="4" t="str">
        <f t="shared" si="183"/>
        <v>Suape</v>
      </c>
      <c r="C183" s="4" t="str">
        <f t="shared" si="183"/>
        <v>PRESTAÇÃO DE SERVIÇO CONTINUADO DE VIGILÂNCIA ARMADA</v>
      </c>
      <c r="D183" s="4" t="s">
        <v>301</v>
      </c>
      <c r="E183" s="4">
        <v>2021</v>
      </c>
      <c r="F183" s="4" t="s">
        <v>302</v>
      </c>
      <c r="G183" s="4" t="str">
        <f t="shared" si="168"/>
        <v>15.195.617/0001-87</v>
      </c>
      <c r="H183" s="4" t="s">
        <v>683</v>
      </c>
      <c r="I183" s="4" t="str">
        <f t="shared" si="169"/>
        <v>DPGE/SCGE</v>
      </c>
      <c r="J183" s="4" t="s">
        <v>305</v>
      </c>
      <c r="K183" s="4" t="s">
        <v>291</v>
      </c>
      <c r="L183" s="4" t="s">
        <v>309</v>
      </c>
      <c r="M183" s="4">
        <v>1865.07</v>
      </c>
      <c r="N183" s="4">
        <v>4567.55</v>
      </c>
      <c r="O183" s="1"/>
      <c r="P183" s="1"/>
      <c r="Q183" s="1"/>
      <c r="R183" s="1"/>
      <c r="S183" s="1"/>
      <c r="T183" s="1"/>
      <c r="U183" s="1"/>
      <c r="V183" s="1"/>
    </row>
    <row r="184" spans="1:22" ht="13.5" customHeight="1" x14ac:dyDescent="0.35">
      <c r="A184" s="4" t="str">
        <f t="shared" ref="A184:C184" si="184">A183</f>
        <v>Suape</v>
      </c>
      <c r="B184" s="4" t="str">
        <f t="shared" si="184"/>
        <v>Suape</v>
      </c>
      <c r="C184" s="4" t="str">
        <f t="shared" si="184"/>
        <v>PRESTAÇÃO DE SERVIÇO CONTINUADO DE VIGILÂNCIA ARMADA</v>
      </c>
      <c r="D184" s="4" t="s">
        <v>301</v>
      </c>
      <c r="E184" s="4">
        <v>2021</v>
      </c>
      <c r="F184" s="4" t="s">
        <v>302</v>
      </c>
      <c r="G184" s="4" t="str">
        <f t="shared" si="168"/>
        <v>15.195.617/0001-87</v>
      </c>
      <c r="H184" s="4" t="s">
        <v>684</v>
      </c>
      <c r="I184" s="4" t="str">
        <f t="shared" si="169"/>
        <v>DPGE/SCGE</v>
      </c>
      <c r="J184" s="4" t="s">
        <v>305</v>
      </c>
      <c r="K184" s="4" t="s">
        <v>291</v>
      </c>
      <c r="L184" s="4" t="s">
        <v>309</v>
      </c>
      <c r="M184" s="4">
        <v>1865.07</v>
      </c>
      <c r="N184" s="4">
        <v>4567.55</v>
      </c>
      <c r="O184" s="1"/>
      <c r="P184" s="1"/>
      <c r="Q184" s="1"/>
      <c r="R184" s="1"/>
      <c r="S184" s="1"/>
      <c r="T184" s="1"/>
      <c r="U184" s="1"/>
      <c r="V184" s="1"/>
    </row>
    <row r="185" spans="1:22" ht="13.5" customHeight="1" x14ac:dyDescent="0.35">
      <c r="A185" s="4" t="str">
        <f t="shared" ref="A185:C185" si="185">A184</f>
        <v>Suape</v>
      </c>
      <c r="B185" s="4" t="str">
        <f t="shared" si="185"/>
        <v>Suape</v>
      </c>
      <c r="C185" s="4" t="str">
        <f t="shared" si="185"/>
        <v>PRESTAÇÃO DE SERVIÇO CONTINUADO DE VIGILÂNCIA ARMADA</v>
      </c>
      <c r="D185" s="4" t="s">
        <v>301</v>
      </c>
      <c r="E185" s="4">
        <v>2021</v>
      </c>
      <c r="F185" s="4" t="s">
        <v>302</v>
      </c>
      <c r="G185" s="4" t="str">
        <f t="shared" si="168"/>
        <v>15.195.617/0001-87</v>
      </c>
      <c r="H185" s="4" t="s">
        <v>685</v>
      </c>
      <c r="I185" s="4" t="str">
        <f t="shared" si="169"/>
        <v>DPGE/SCGE</v>
      </c>
      <c r="J185" s="4" t="s">
        <v>305</v>
      </c>
      <c r="K185" s="4" t="s">
        <v>291</v>
      </c>
      <c r="L185" s="4" t="s">
        <v>309</v>
      </c>
      <c r="M185" s="4">
        <v>2069.0700000000002</v>
      </c>
      <c r="N185" s="4">
        <v>4941.18</v>
      </c>
      <c r="O185" s="1"/>
      <c r="P185" s="1"/>
      <c r="Q185" s="1"/>
      <c r="R185" s="1"/>
      <c r="S185" s="1"/>
      <c r="T185" s="1"/>
      <c r="U185" s="1"/>
      <c r="V185" s="1"/>
    </row>
    <row r="186" spans="1:22" ht="13.5" customHeight="1" x14ac:dyDescent="0.35">
      <c r="A186" s="4" t="str">
        <f t="shared" ref="A186:C186" si="186">A185</f>
        <v>Suape</v>
      </c>
      <c r="B186" s="4" t="str">
        <f t="shared" si="186"/>
        <v>Suape</v>
      </c>
      <c r="C186" s="4" t="str">
        <f t="shared" si="186"/>
        <v>PRESTAÇÃO DE SERVIÇO CONTINUADO DE VIGILÂNCIA ARMADA</v>
      </c>
      <c r="D186" s="4" t="s">
        <v>301</v>
      </c>
      <c r="E186" s="4">
        <v>2021</v>
      </c>
      <c r="F186" s="4" t="s">
        <v>302</v>
      </c>
      <c r="G186" s="4" t="str">
        <f t="shared" si="168"/>
        <v>15.195.617/0001-87</v>
      </c>
      <c r="H186" s="4" t="s">
        <v>686</v>
      </c>
      <c r="I186" s="4" t="str">
        <f t="shared" si="169"/>
        <v>DPGE/SCGE</v>
      </c>
      <c r="J186" s="4" t="s">
        <v>305</v>
      </c>
      <c r="K186" s="4" t="s">
        <v>291</v>
      </c>
      <c r="L186" s="4" t="s">
        <v>306</v>
      </c>
      <c r="M186" s="4">
        <v>2069.0700000000002</v>
      </c>
      <c r="N186" s="4">
        <v>4941.18</v>
      </c>
      <c r="O186" s="1"/>
      <c r="P186" s="1"/>
      <c r="Q186" s="1"/>
      <c r="R186" s="1"/>
      <c r="S186" s="1"/>
      <c r="T186" s="1"/>
      <c r="U186" s="1"/>
      <c r="V186" s="1"/>
    </row>
    <row r="187" spans="1:22" ht="13.5" customHeight="1" x14ac:dyDescent="0.35">
      <c r="A187" s="4" t="str">
        <f t="shared" ref="A187:C187" si="187">A186</f>
        <v>Suape</v>
      </c>
      <c r="B187" s="4" t="str">
        <f t="shared" si="187"/>
        <v>Suape</v>
      </c>
      <c r="C187" s="4" t="str">
        <f t="shared" si="187"/>
        <v>PRESTAÇÃO DE SERVIÇO CONTINUADO DE VIGILÂNCIA ARMADA</v>
      </c>
      <c r="D187" s="4" t="s">
        <v>301</v>
      </c>
      <c r="E187" s="4">
        <v>2021</v>
      </c>
      <c r="F187" s="4" t="s">
        <v>302</v>
      </c>
      <c r="G187" s="4" t="str">
        <f t="shared" si="168"/>
        <v>15.195.617/0001-87</v>
      </c>
      <c r="H187" s="4" t="s">
        <v>687</v>
      </c>
      <c r="I187" s="4" t="str">
        <f t="shared" si="169"/>
        <v>DPGE/SCGE</v>
      </c>
      <c r="J187" s="4" t="s">
        <v>305</v>
      </c>
      <c r="K187" s="4" t="s">
        <v>291</v>
      </c>
      <c r="L187" s="4" t="s">
        <v>309</v>
      </c>
      <c r="M187" s="4">
        <v>2069.0700000000002</v>
      </c>
      <c r="N187" s="4">
        <v>4941.18</v>
      </c>
      <c r="O187" s="1"/>
      <c r="P187" s="1"/>
      <c r="Q187" s="1"/>
      <c r="R187" s="1"/>
      <c r="S187" s="1"/>
      <c r="T187" s="1"/>
      <c r="U187" s="1"/>
      <c r="V187" s="1"/>
    </row>
    <row r="188" spans="1:22" ht="13.5" customHeight="1" x14ac:dyDescent="0.35">
      <c r="A188" s="4" t="str">
        <f t="shared" ref="A188:C188" si="188">A187</f>
        <v>Suape</v>
      </c>
      <c r="B188" s="4" t="str">
        <f t="shared" si="188"/>
        <v>Suape</v>
      </c>
      <c r="C188" s="4" t="str">
        <f t="shared" si="188"/>
        <v>PRESTAÇÃO DE SERVIÇO CONTINUADO DE VIGILÂNCIA ARMADA</v>
      </c>
      <c r="D188" s="4" t="s">
        <v>301</v>
      </c>
      <c r="E188" s="4">
        <v>2021</v>
      </c>
      <c r="F188" s="4" t="s">
        <v>302</v>
      </c>
      <c r="G188" s="4" t="str">
        <f t="shared" si="168"/>
        <v>15.195.617/0001-87</v>
      </c>
      <c r="H188" s="4" t="s">
        <v>688</v>
      </c>
      <c r="I188" s="4" t="str">
        <f t="shared" si="169"/>
        <v>DPGE/SCGE</v>
      </c>
      <c r="J188" s="4" t="s">
        <v>305</v>
      </c>
      <c r="K188" s="4" t="s">
        <v>291</v>
      </c>
      <c r="L188" s="4" t="s">
        <v>309</v>
      </c>
      <c r="M188" s="4">
        <v>2069.0700000000002</v>
      </c>
      <c r="N188" s="4">
        <v>4941.18</v>
      </c>
      <c r="O188" s="1"/>
      <c r="P188" s="1"/>
      <c r="Q188" s="1"/>
      <c r="R188" s="1"/>
      <c r="S188" s="1"/>
      <c r="T188" s="1"/>
      <c r="U188" s="1"/>
      <c r="V188" s="1"/>
    </row>
    <row r="189" spans="1:22" ht="13.5" customHeight="1" x14ac:dyDescent="0.35">
      <c r="A189" s="4" t="str">
        <f t="shared" ref="A189:C189" si="189">A188</f>
        <v>Suape</v>
      </c>
      <c r="B189" s="4" t="str">
        <f t="shared" si="189"/>
        <v>Suape</v>
      </c>
      <c r="C189" s="4" t="str">
        <f t="shared" si="189"/>
        <v>PRESTAÇÃO DE SERVIÇO CONTINUADO DE VIGILÂNCIA ARMADA</v>
      </c>
      <c r="D189" s="4" t="s">
        <v>301</v>
      </c>
      <c r="E189" s="4">
        <v>2021</v>
      </c>
      <c r="F189" s="4" t="s">
        <v>302</v>
      </c>
      <c r="G189" s="4" t="str">
        <f t="shared" si="168"/>
        <v>15.195.617/0001-87</v>
      </c>
      <c r="H189" s="4" t="s">
        <v>689</v>
      </c>
      <c r="I189" s="4" t="str">
        <f t="shared" si="169"/>
        <v>DPGE/SCGE</v>
      </c>
      <c r="J189" s="4" t="s">
        <v>305</v>
      </c>
      <c r="K189" s="4" t="s">
        <v>291</v>
      </c>
      <c r="L189" s="4" t="s">
        <v>306</v>
      </c>
      <c r="M189" s="4">
        <v>2069.0700000000002</v>
      </c>
      <c r="N189" s="4">
        <v>4941.18</v>
      </c>
      <c r="O189" s="1"/>
      <c r="P189" s="1"/>
      <c r="Q189" s="1"/>
      <c r="R189" s="1"/>
      <c r="S189" s="1"/>
      <c r="T189" s="1"/>
      <c r="U189" s="1"/>
      <c r="V189" s="1"/>
    </row>
    <row r="190" spans="1:22" ht="13.5" customHeight="1" x14ac:dyDescent="0.35">
      <c r="A190" s="4" t="str">
        <f t="shared" ref="A190:C190" si="190">A189</f>
        <v>Suape</v>
      </c>
      <c r="B190" s="4" t="str">
        <f t="shared" si="190"/>
        <v>Suape</v>
      </c>
      <c r="C190" s="4" t="str">
        <f t="shared" si="190"/>
        <v>PRESTAÇÃO DE SERVIÇO CONTINUADO DE VIGILÂNCIA ARMADA</v>
      </c>
      <c r="D190" s="4" t="s">
        <v>301</v>
      </c>
      <c r="E190" s="4">
        <v>2021</v>
      </c>
      <c r="F190" s="4" t="s">
        <v>302</v>
      </c>
      <c r="G190" s="4" t="str">
        <f t="shared" si="168"/>
        <v>15.195.617/0001-87</v>
      </c>
      <c r="H190" s="4" t="s">
        <v>690</v>
      </c>
      <c r="I190" s="4" t="str">
        <f t="shared" si="169"/>
        <v>DPGE/SCGE</v>
      </c>
      <c r="J190" s="4" t="s">
        <v>305</v>
      </c>
      <c r="K190" s="4" t="s">
        <v>291</v>
      </c>
      <c r="L190" s="4" t="s">
        <v>309</v>
      </c>
      <c r="M190" s="4">
        <v>1865.07</v>
      </c>
      <c r="N190" s="4">
        <v>4567.55</v>
      </c>
      <c r="O190" s="1"/>
      <c r="P190" s="1"/>
      <c r="Q190" s="1"/>
      <c r="R190" s="1"/>
      <c r="S190" s="1"/>
      <c r="T190" s="1"/>
      <c r="U190" s="1"/>
      <c r="V190" s="1"/>
    </row>
    <row r="191" spans="1:22" ht="13.5" customHeight="1" x14ac:dyDescent="0.35">
      <c r="A191" s="4" t="str">
        <f t="shared" ref="A191:C191" si="191">A190</f>
        <v>Suape</v>
      </c>
      <c r="B191" s="4" t="str">
        <f t="shared" si="191"/>
        <v>Suape</v>
      </c>
      <c r="C191" s="4" t="str">
        <f t="shared" si="191"/>
        <v>PRESTAÇÃO DE SERVIÇO CONTINUADO DE VIGILÂNCIA ARMADA</v>
      </c>
      <c r="D191" s="4" t="s">
        <v>301</v>
      </c>
      <c r="E191" s="4">
        <v>2021</v>
      </c>
      <c r="F191" s="4" t="s">
        <v>302</v>
      </c>
      <c r="G191" s="4" t="str">
        <f t="shared" si="168"/>
        <v>15.195.617/0001-87</v>
      </c>
      <c r="H191" s="4" t="s">
        <v>691</v>
      </c>
      <c r="I191" s="4" t="str">
        <f t="shared" si="169"/>
        <v>DPGE/SCGE</v>
      </c>
      <c r="J191" s="4" t="s">
        <v>305</v>
      </c>
      <c r="K191" s="4" t="s">
        <v>291</v>
      </c>
      <c r="L191" s="4" t="s">
        <v>306</v>
      </c>
      <c r="M191" s="4">
        <v>2069.0700000000002</v>
      </c>
      <c r="N191" s="4">
        <v>4941.18</v>
      </c>
      <c r="O191" s="1"/>
      <c r="P191" s="1"/>
      <c r="Q191" s="1"/>
      <c r="R191" s="1"/>
      <c r="S191" s="1"/>
      <c r="T191" s="1"/>
      <c r="U191" s="1"/>
      <c r="V191" s="1"/>
    </row>
    <row r="192" spans="1:22" ht="13.5" customHeight="1" x14ac:dyDescent="0.35">
      <c r="A192" s="4" t="str">
        <f t="shared" ref="A192:C192" si="192">A191</f>
        <v>Suape</v>
      </c>
      <c r="B192" s="4" t="str">
        <f t="shared" si="192"/>
        <v>Suape</v>
      </c>
      <c r="C192" s="4" t="str">
        <f t="shared" si="192"/>
        <v>PRESTAÇÃO DE SERVIÇO CONTINUADO DE VIGILÂNCIA ARMADA</v>
      </c>
      <c r="D192" s="4" t="s">
        <v>301</v>
      </c>
      <c r="E192" s="4">
        <v>2021</v>
      </c>
      <c r="F192" s="4" t="s">
        <v>302</v>
      </c>
      <c r="G192" s="4" t="str">
        <f t="shared" si="168"/>
        <v>15.195.617/0001-87</v>
      </c>
      <c r="H192" s="4" t="s">
        <v>692</v>
      </c>
      <c r="I192" s="4" t="str">
        <f t="shared" si="169"/>
        <v>DPGE/SCGE</v>
      </c>
      <c r="J192" s="4" t="s">
        <v>305</v>
      </c>
      <c r="K192" s="4" t="s">
        <v>291</v>
      </c>
      <c r="L192" s="4" t="s">
        <v>306</v>
      </c>
      <c r="M192" s="4">
        <v>1865.07</v>
      </c>
      <c r="N192" s="4">
        <v>4567.55</v>
      </c>
      <c r="O192" s="1"/>
      <c r="P192" s="1"/>
      <c r="Q192" s="1"/>
      <c r="R192" s="1"/>
      <c r="S192" s="1"/>
      <c r="T192" s="1"/>
      <c r="U192" s="1"/>
      <c r="V192" s="1"/>
    </row>
    <row r="193" spans="1:22" ht="13.5" customHeight="1" x14ac:dyDescent="0.35">
      <c r="A193" s="4" t="str">
        <f t="shared" ref="A193:C193" si="193">A192</f>
        <v>Suape</v>
      </c>
      <c r="B193" s="4" t="str">
        <f t="shared" si="193"/>
        <v>Suape</v>
      </c>
      <c r="C193" s="4" t="str">
        <f t="shared" si="193"/>
        <v>PRESTAÇÃO DE SERVIÇO CONTINUADO DE VIGILÂNCIA ARMADA</v>
      </c>
      <c r="D193" s="4" t="s">
        <v>301</v>
      </c>
      <c r="E193" s="4">
        <v>2021</v>
      </c>
      <c r="F193" s="4" t="s">
        <v>302</v>
      </c>
      <c r="G193" s="4" t="str">
        <f t="shared" si="168"/>
        <v>15.195.617/0001-87</v>
      </c>
      <c r="H193" s="4" t="s">
        <v>693</v>
      </c>
      <c r="I193" s="4" t="str">
        <f t="shared" si="169"/>
        <v>DPGE/SCGE</v>
      </c>
      <c r="J193" s="4" t="s">
        <v>305</v>
      </c>
      <c r="K193" s="4" t="s">
        <v>291</v>
      </c>
      <c r="L193" s="4" t="s">
        <v>309</v>
      </c>
      <c r="M193" s="4">
        <v>1865.07</v>
      </c>
      <c r="N193" s="4">
        <v>4567.55</v>
      </c>
      <c r="O193" s="1"/>
      <c r="P193" s="1"/>
      <c r="Q193" s="1"/>
      <c r="R193" s="1"/>
      <c r="S193" s="1"/>
      <c r="T193" s="1"/>
      <c r="U193" s="1"/>
      <c r="V193" s="1"/>
    </row>
    <row r="194" spans="1:22" ht="13.5" customHeight="1" x14ac:dyDescent="0.35">
      <c r="A194" s="4" t="str">
        <f t="shared" ref="A194:C194" si="194">A193</f>
        <v>Suape</v>
      </c>
      <c r="B194" s="4" t="str">
        <f t="shared" si="194"/>
        <v>Suape</v>
      </c>
      <c r="C194" s="4" t="str">
        <f t="shared" si="194"/>
        <v>PRESTAÇÃO DE SERVIÇO CONTINUADO DE VIGILÂNCIA ARMADA</v>
      </c>
      <c r="D194" s="4" t="s">
        <v>301</v>
      </c>
      <c r="E194" s="4">
        <v>2021</v>
      </c>
      <c r="F194" s="4" t="s">
        <v>302</v>
      </c>
      <c r="G194" s="4" t="str">
        <f t="shared" si="168"/>
        <v>15.195.617/0001-87</v>
      </c>
      <c r="H194" s="4" t="s">
        <v>694</v>
      </c>
      <c r="I194" s="4" t="str">
        <f t="shared" si="169"/>
        <v>DPGE/SCGE</v>
      </c>
      <c r="J194" s="4" t="s">
        <v>305</v>
      </c>
      <c r="K194" s="4" t="s">
        <v>291</v>
      </c>
      <c r="L194" s="4" t="s">
        <v>309</v>
      </c>
      <c r="M194" s="4">
        <v>2069.0700000000002</v>
      </c>
      <c r="N194" s="4">
        <v>4941.18</v>
      </c>
      <c r="O194" s="1"/>
      <c r="P194" s="1"/>
      <c r="Q194" s="1"/>
      <c r="R194" s="1"/>
      <c r="S194" s="1"/>
      <c r="T194" s="1"/>
      <c r="U194" s="1"/>
      <c r="V194" s="1"/>
    </row>
    <row r="195" spans="1:22" ht="13.5" customHeight="1" x14ac:dyDescent="0.35">
      <c r="A195" s="4" t="str">
        <f t="shared" ref="A195:C195" si="195">A194</f>
        <v>Suape</v>
      </c>
      <c r="B195" s="4" t="str">
        <f t="shared" si="195"/>
        <v>Suape</v>
      </c>
      <c r="C195" s="4" t="str">
        <f t="shared" si="195"/>
        <v>PRESTAÇÃO DE SERVIÇO CONTINUADO DE VIGILÂNCIA ARMADA</v>
      </c>
      <c r="D195" s="4" t="s">
        <v>301</v>
      </c>
      <c r="E195" s="4">
        <v>2021</v>
      </c>
      <c r="F195" s="4" t="s">
        <v>302</v>
      </c>
      <c r="G195" s="4" t="str">
        <f t="shared" si="168"/>
        <v>15.195.617/0001-87</v>
      </c>
      <c r="H195" s="4" t="s">
        <v>695</v>
      </c>
      <c r="I195" s="4" t="str">
        <f t="shared" si="169"/>
        <v>DPGE/SCGE</v>
      </c>
      <c r="J195" s="4" t="s">
        <v>305</v>
      </c>
      <c r="K195" s="4" t="s">
        <v>291</v>
      </c>
      <c r="L195" s="4" t="s">
        <v>306</v>
      </c>
      <c r="M195" s="4">
        <v>1865.07</v>
      </c>
      <c r="N195" s="4">
        <v>4567.55</v>
      </c>
      <c r="O195" s="1"/>
      <c r="P195" s="1"/>
      <c r="Q195" s="1"/>
      <c r="R195" s="1"/>
      <c r="S195" s="1"/>
      <c r="T195" s="1"/>
      <c r="U195" s="1"/>
      <c r="V195" s="1"/>
    </row>
    <row r="196" spans="1:22" ht="13.5" customHeight="1" x14ac:dyDescent="0.35">
      <c r="A196" s="4" t="str">
        <f t="shared" ref="A196:C196" si="196">A195</f>
        <v>Suape</v>
      </c>
      <c r="B196" s="4" t="str">
        <f t="shared" si="196"/>
        <v>Suape</v>
      </c>
      <c r="C196" s="4" t="str">
        <f t="shared" si="196"/>
        <v>PRESTAÇÃO DE SERVIÇO CONTINUADO DE VIGILÂNCIA ARMADA</v>
      </c>
      <c r="D196" s="4" t="s">
        <v>301</v>
      </c>
      <c r="E196" s="4">
        <v>2021</v>
      </c>
      <c r="F196" s="4" t="s">
        <v>302</v>
      </c>
      <c r="G196" s="4" t="str">
        <f t="shared" si="168"/>
        <v>15.195.617/0001-87</v>
      </c>
      <c r="H196" s="4" t="s">
        <v>696</v>
      </c>
      <c r="I196" s="4" t="str">
        <f t="shared" si="169"/>
        <v>DPGE/SCGE</v>
      </c>
      <c r="J196" s="4" t="s">
        <v>305</v>
      </c>
      <c r="K196" s="4" t="s">
        <v>291</v>
      </c>
      <c r="L196" s="4" t="s">
        <v>309</v>
      </c>
      <c r="M196" s="4">
        <v>2069.0700000000002</v>
      </c>
      <c r="N196" s="4">
        <v>4941.18</v>
      </c>
      <c r="O196" s="1"/>
      <c r="P196" s="1"/>
      <c r="Q196" s="1"/>
      <c r="R196" s="1"/>
      <c r="S196" s="1"/>
      <c r="T196" s="1"/>
      <c r="U196" s="1"/>
      <c r="V196" s="1"/>
    </row>
    <row r="197" spans="1:22" ht="13.5" customHeight="1" x14ac:dyDescent="0.35">
      <c r="A197" s="4" t="str">
        <f t="shared" ref="A197:C197" si="197">A196</f>
        <v>Suape</v>
      </c>
      <c r="B197" s="4" t="str">
        <f t="shared" si="197"/>
        <v>Suape</v>
      </c>
      <c r="C197" s="4" t="str">
        <f t="shared" si="197"/>
        <v>PRESTAÇÃO DE SERVIÇO CONTINUADO DE VIGILÂNCIA ARMADA</v>
      </c>
      <c r="D197" s="4" t="s">
        <v>301</v>
      </c>
      <c r="E197" s="4">
        <v>2021</v>
      </c>
      <c r="F197" s="4" t="s">
        <v>302</v>
      </c>
      <c r="G197" s="4" t="str">
        <f t="shared" si="168"/>
        <v>15.195.617/0001-87</v>
      </c>
      <c r="H197" s="4" t="s">
        <v>697</v>
      </c>
      <c r="I197" s="4" t="str">
        <f t="shared" si="169"/>
        <v>DPGE/SCGE</v>
      </c>
      <c r="J197" s="4" t="s">
        <v>305</v>
      </c>
      <c r="K197" s="4" t="s">
        <v>291</v>
      </c>
      <c r="L197" s="4" t="s">
        <v>306</v>
      </c>
      <c r="M197" s="4">
        <v>1865.07</v>
      </c>
      <c r="N197" s="4">
        <v>4567.55</v>
      </c>
      <c r="O197" s="1"/>
      <c r="P197" s="1"/>
      <c r="Q197" s="1"/>
      <c r="R197" s="1"/>
      <c r="S197" s="1"/>
      <c r="T197" s="1"/>
      <c r="U197" s="1"/>
      <c r="V197" s="1"/>
    </row>
    <row r="198" spans="1:22" ht="13.5" customHeight="1" x14ac:dyDescent="0.35">
      <c r="A198" s="4" t="str">
        <f t="shared" ref="A198:C198" si="198">A197</f>
        <v>Suape</v>
      </c>
      <c r="B198" s="4" t="str">
        <f t="shared" si="198"/>
        <v>Suape</v>
      </c>
      <c r="C198" s="4" t="str">
        <f t="shared" si="198"/>
        <v>PRESTAÇÃO DE SERVIÇO CONTINUADO DE VIGILÂNCIA ARMADA</v>
      </c>
      <c r="D198" s="4" t="s">
        <v>301</v>
      </c>
      <c r="E198" s="4">
        <v>2021</v>
      </c>
      <c r="F198" s="4" t="s">
        <v>302</v>
      </c>
      <c r="G198" s="4" t="str">
        <f t="shared" si="168"/>
        <v>15.195.617/0001-87</v>
      </c>
      <c r="H198" s="4" t="s">
        <v>698</v>
      </c>
      <c r="I198" s="4" t="str">
        <f t="shared" si="169"/>
        <v>DPGE/SCGE</v>
      </c>
      <c r="J198" s="4" t="s">
        <v>305</v>
      </c>
      <c r="K198" s="4" t="s">
        <v>291</v>
      </c>
      <c r="L198" s="4" t="s">
        <v>309</v>
      </c>
      <c r="M198" s="4">
        <v>2069.0700000000002</v>
      </c>
      <c r="N198" s="4">
        <v>4941.18</v>
      </c>
      <c r="O198" s="1"/>
      <c r="P198" s="1"/>
      <c r="Q198" s="1"/>
      <c r="R198" s="1"/>
      <c r="S198" s="1"/>
      <c r="T198" s="1"/>
      <c r="U198" s="1"/>
      <c r="V198" s="1"/>
    </row>
    <row r="199" spans="1:22" ht="13.5" customHeight="1" x14ac:dyDescent="0.35">
      <c r="A199" s="4" t="str">
        <f t="shared" ref="A199:C199" si="199">A198</f>
        <v>Suape</v>
      </c>
      <c r="B199" s="4" t="str">
        <f t="shared" si="199"/>
        <v>Suape</v>
      </c>
      <c r="C199" s="4" t="str">
        <f t="shared" si="199"/>
        <v>PRESTAÇÃO DE SERVIÇO CONTINUADO DE VIGILÂNCIA ARMADA</v>
      </c>
      <c r="D199" s="4" t="s">
        <v>301</v>
      </c>
      <c r="E199" s="4">
        <v>2021</v>
      </c>
      <c r="F199" s="4" t="s">
        <v>302</v>
      </c>
      <c r="G199" s="4" t="str">
        <f t="shared" si="168"/>
        <v>15.195.617/0001-87</v>
      </c>
      <c r="H199" s="4" t="s">
        <v>699</v>
      </c>
      <c r="I199" s="4" t="str">
        <f t="shared" si="169"/>
        <v>DPGE/SCGE</v>
      </c>
      <c r="J199" s="4" t="s">
        <v>305</v>
      </c>
      <c r="K199" s="4" t="s">
        <v>291</v>
      </c>
      <c r="L199" s="4" t="s">
        <v>309</v>
      </c>
      <c r="M199" s="4">
        <v>1865.07</v>
      </c>
      <c r="N199" s="4">
        <v>4567.55</v>
      </c>
      <c r="O199" s="1"/>
      <c r="P199" s="1"/>
      <c r="Q199" s="1"/>
      <c r="R199" s="1"/>
      <c r="S199" s="1"/>
      <c r="T199" s="1"/>
      <c r="U199" s="1"/>
      <c r="V199" s="1"/>
    </row>
    <row r="200" spans="1:22" ht="13.5" customHeight="1" x14ac:dyDescent="0.35">
      <c r="A200" s="4" t="str">
        <f t="shared" ref="A200:C200" si="200">A199</f>
        <v>Suape</v>
      </c>
      <c r="B200" s="4" t="str">
        <f t="shared" si="200"/>
        <v>Suape</v>
      </c>
      <c r="C200" s="4" t="str">
        <f t="shared" si="200"/>
        <v>PRESTAÇÃO DE SERVIÇO CONTINUADO DE VIGILÂNCIA ARMADA</v>
      </c>
      <c r="D200" s="4" t="s">
        <v>301</v>
      </c>
      <c r="E200" s="4">
        <v>2021</v>
      </c>
      <c r="F200" s="4" t="s">
        <v>302</v>
      </c>
      <c r="G200" s="4" t="str">
        <f t="shared" si="168"/>
        <v>15.195.617/0001-87</v>
      </c>
      <c r="H200" s="4" t="s">
        <v>700</v>
      </c>
      <c r="I200" s="4" t="str">
        <f t="shared" si="169"/>
        <v>DPGE/SCGE</v>
      </c>
      <c r="J200" s="4" t="s">
        <v>305</v>
      </c>
      <c r="K200" s="4" t="s">
        <v>291</v>
      </c>
      <c r="L200" s="4" t="s">
        <v>306</v>
      </c>
      <c r="M200" s="4">
        <v>2069.0700000000002</v>
      </c>
      <c r="N200" s="4">
        <v>4941.18</v>
      </c>
      <c r="O200" s="1"/>
      <c r="P200" s="1"/>
      <c r="Q200" s="1"/>
      <c r="R200" s="1"/>
      <c r="S200" s="1"/>
      <c r="T200" s="1"/>
      <c r="U200" s="1"/>
      <c r="V200" s="1"/>
    </row>
    <row r="201" spans="1:22" ht="13.5" customHeight="1" x14ac:dyDescent="0.35">
      <c r="A201" s="4" t="str">
        <f t="shared" ref="A201:C201" si="201">A200</f>
        <v>Suape</v>
      </c>
      <c r="B201" s="4" t="str">
        <f t="shared" si="201"/>
        <v>Suape</v>
      </c>
      <c r="C201" s="4" t="str">
        <f t="shared" si="201"/>
        <v>PRESTAÇÃO DE SERVIÇO CONTINUADO DE VIGILÂNCIA ARMADA</v>
      </c>
      <c r="D201" s="4" t="s">
        <v>301</v>
      </c>
      <c r="E201" s="4">
        <v>2021</v>
      </c>
      <c r="F201" s="4" t="s">
        <v>302</v>
      </c>
      <c r="G201" s="4" t="str">
        <f t="shared" si="168"/>
        <v>15.195.617/0001-87</v>
      </c>
      <c r="H201" s="4" t="s">
        <v>701</v>
      </c>
      <c r="I201" s="4" t="str">
        <f t="shared" si="169"/>
        <v>DPGE/SCGE</v>
      </c>
      <c r="J201" s="4" t="s">
        <v>305</v>
      </c>
      <c r="K201" s="4" t="s">
        <v>291</v>
      </c>
      <c r="L201" s="4" t="s">
        <v>306</v>
      </c>
      <c r="M201" s="4">
        <v>1865.07</v>
      </c>
      <c r="N201" s="4">
        <v>4567.55</v>
      </c>
      <c r="O201" s="1"/>
      <c r="P201" s="1"/>
      <c r="Q201" s="1"/>
      <c r="R201" s="1"/>
      <c r="S201" s="1"/>
      <c r="T201" s="1"/>
      <c r="U201" s="1"/>
      <c r="V201" s="1"/>
    </row>
    <row r="202" spans="1:22" ht="13.5" customHeight="1" x14ac:dyDescent="0.35">
      <c r="A202" s="4" t="str">
        <f t="shared" ref="A202:C202" si="202">A201</f>
        <v>Suape</v>
      </c>
      <c r="B202" s="4" t="str">
        <f t="shared" si="202"/>
        <v>Suape</v>
      </c>
      <c r="C202" s="4" t="str">
        <f t="shared" si="202"/>
        <v>PRESTAÇÃO DE SERVIÇO CONTINUADO DE VIGILÂNCIA ARMADA</v>
      </c>
      <c r="D202" s="4" t="s">
        <v>301</v>
      </c>
      <c r="E202" s="4">
        <v>2021</v>
      </c>
      <c r="F202" s="4" t="s">
        <v>302</v>
      </c>
      <c r="G202" s="4" t="str">
        <f t="shared" si="168"/>
        <v>15.195.617/0001-87</v>
      </c>
      <c r="H202" s="4" t="s">
        <v>702</v>
      </c>
      <c r="I202" s="4" t="str">
        <f t="shared" si="169"/>
        <v>DPGE/SCGE</v>
      </c>
      <c r="J202" s="4" t="s">
        <v>305</v>
      </c>
      <c r="K202" s="4" t="s">
        <v>291</v>
      </c>
      <c r="L202" s="4" t="s">
        <v>306</v>
      </c>
      <c r="M202" s="4">
        <v>1865.07</v>
      </c>
      <c r="N202" s="4">
        <v>4567.55</v>
      </c>
      <c r="O202" s="1"/>
      <c r="P202" s="1"/>
      <c r="Q202" s="1"/>
      <c r="R202" s="1"/>
      <c r="S202" s="1"/>
      <c r="T202" s="1"/>
      <c r="U202" s="1"/>
      <c r="V202" s="1"/>
    </row>
    <row r="203" spans="1:22" ht="13.5" customHeight="1" x14ac:dyDescent="0.35">
      <c r="A203" s="4" t="str">
        <f t="shared" ref="A203:C203" si="203">A202</f>
        <v>Suape</v>
      </c>
      <c r="B203" s="4" t="str">
        <f t="shared" si="203"/>
        <v>Suape</v>
      </c>
      <c r="C203" s="4" t="str">
        <f t="shared" si="203"/>
        <v>PRESTAÇÃO DE SERVIÇO CONTINUADO DE VIGILÂNCIA ARMADA</v>
      </c>
      <c r="D203" s="4" t="s">
        <v>301</v>
      </c>
      <c r="E203" s="4">
        <v>2021</v>
      </c>
      <c r="F203" s="4" t="s">
        <v>302</v>
      </c>
      <c r="G203" s="4" t="str">
        <f t="shared" si="168"/>
        <v>15.195.617/0001-87</v>
      </c>
      <c r="H203" s="4" t="s">
        <v>703</v>
      </c>
      <c r="I203" s="4" t="str">
        <f t="shared" si="169"/>
        <v>DPGE/SCGE</v>
      </c>
      <c r="J203" s="4" t="s">
        <v>305</v>
      </c>
      <c r="K203" s="4" t="s">
        <v>291</v>
      </c>
      <c r="L203" s="4" t="s">
        <v>306</v>
      </c>
      <c r="M203" s="4">
        <v>2069.0700000000002</v>
      </c>
      <c r="N203" s="4">
        <v>4941.18</v>
      </c>
      <c r="O203" s="1"/>
      <c r="P203" s="1"/>
      <c r="Q203" s="1"/>
      <c r="R203" s="1"/>
      <c r="S203" s="1"/>
      <c r="T203" s="1"/>
      <c r="U203" s="1"/>
      <c r="V203" s="1"/>
    </row>
    <row r="204" spans="1:22" ht="13.5" customHeight="1" x14ac:dyDescent="0.35">
      <c r="A204" s="4" t="str">
        <f t="shared" ref="A204:C204" si="204">A203</f>
        <v>Suape</v>
      </c>
      <c r="B204" s="4" t="str">
        <f t="shared" si="204"/>
        <v>Suape</v>
      </c>
      <c r="C204" s="4" t="str">
        <f t="shared" si="204"/>
        <v>PRESTAÇÃO DE SERVIÇO CONTINUADO DE VIGILÂNCIA ARMADA</v>
      </c>
      <c r="D204" s="4" t="s">
        <v>301</v>
      </c>
      <c r="E204" s="4">
        <v>2021</v>
      </c>
      <c r="F204" s="4" t="s">
        <v>302</v>
      </c>
      <c r="G204" s="4" t="str">
        <f t="shared" si="168"/>
        <v>15.195.617/0001-87</v>
      </c>
      <c r="H204" s="4" t="s">
        <v>704</v>
      </c>
      <c r="I204" s="4" t="str">
        <f t="shared" si="169"/>
        <v>DPGE/SCGE</v>
      </c>
      <c r="J204" s="4" t="s">
        <v>305</v>
      </c>
      <c r="K204" s="4" t="s">
        <v>291</v>
      </c>
      <c r="L204" s="4" t="s">
        <v>309</v>
      </c>
      <c r="M204" s="4">
        <v>1865.07</v>
      </c>
      <c r="N204" s="4">
        <v>4567.55</v>
      </c>
      <c r="O204" s="1"/>
      <c r="P204" s="1"/>
      <c r="Q204" s="1"/>
      <c r="R204" s="1"/>
      <c r="S204" s="1"/>
      <c r="T204" s="1"/>
      <c r="U204" s="1"/>
      <c r="V204" s="1"/>
    </row>
    <row r="205" spans="1:22" ht="13.5" customHeight="1" x14ac:dyDescent="0.35">
      <c r="A205" s="4" t="str">
        <f t="shared" ref="A205:C205" si="205">A204</f>
        <v>Suape</v>
      </c>
      <c r="B205" s="4" t="str">
        <f t="shared" si="205"/>
        <v>Suape</v>
      </c>
      <c r="C205" s="4" t="str">
        <f t="shared" si="205"/>
        <v>PRESTAÇÃO DE SERVIÇO CONTINUADO DE VIGILÂNCIA ARMADA</v>
      </c>
      <c r="D205" s="4" t="s">
        <v>301</v>
      </c>
      <c r="E205" s="4">
        <v>2021</v>
      </c>
      <c r="F205" s="4" t="s">
        <v>302</v>
      </c>
      <c r="G205" s="4" t="str">
        <f t="shared" si="168"/>
        <v>15.195.617/0001-87</v>
      </c>
      <c r="H205" s="4" t="s">
        <v>705</v>
      </c>
      <c r="I205" s="4" t="str">
        <f t="shared" si="169"/>
        <v>DPGE/SCGE</v>
      </c>
      <c r="J205" s="4" t="s">
        <v>305</v>
      </c>
      <c r="K205" s="4" t="s">
        <v>291</v>
      </c>
      <c r="L205" s="4" t="s">
        <v>306</v>
      </c>
      <c r="M205" s="4">
        <v>2069.0700000000002</v>
      </c>
      <c r="N205" s="4">
        <v>4941.18</v>
      </c>
      <c r="O205" s="1"/>
      <c r="P205" s="1"/>
      <c r="Q205" s="1"/>
      <c r="R205" s="1"/>
      <c r="S205" s="1"/>
      <c r="T205" s="1"/>
      <c r="U205" s="1"/>
      <c r="V205" s="1"/>
    </row>
    <row r="206" spans="1:22" ht="13.5" customHeight="1" x14ac:dyDescent="0.35">
      <c r="A206" s="4" t="str">
        <f t="shared" ref="A206:C206" si="206">A205</f>
        <v>Suape</v>
      </c>
      <c r="B206" s="4" t="str">
        <f t="shared" si="206"/>
        <v>Suape</v>
      </c>
      <c r="C206" s="4" t="str">
        <f t="shared" si="206"/>
        <v>PRESTAÇÃO DE SERVIÇO CONTINUADO DE VIGILÂNCIA ARMADA</v>
      </c>
      <c r="D206" s="4" t="s">
        <v>301</v>
      </c>
      <c r="E206" s="4">
        <v>2021</v>
      </c>
      <c r="F206" s="4" t="s">
        <v>302</v>
      </c>
      <c r="G206" s="4" t="str">
        <f t="shared" si="168"/>
        <v>15.195.617/0001-87</v>
      </c>
      <c r="H206" s="4" t="s">
        <v>706</v>
      </c>
      <c r="I206" s="4" t="str">
        <f t="shared" si="169"/>
        <v>DPGE/SCGE</v>
      </c>
      <c r="J206" s="4" t="s">
        <v>305</v>
      </c>
      <c r="K206" s="4" t="s">
        <v>291</v>
      </c>
      <c r="L206" s="4" t="s">
        <v>309</v>
      </c>
      <c r="M206" s="4">
        <v>1865.07</v>
      </c>
      <c r="N206" s="4">
        <v>4567.55</v>
      </c>
      <c r="O206" s="1"/>
      <c r="P206" s="1"/>
      <c r="Q206" s="1"/>
      <c r="R206" s="1"/>
      <c r="S206" s="1"/>
      <c r="T206" s="1"/>
      <c r="U206" s="1"/>
      <c r="V206" s="1"/>
    </row>
    <row r="207" spans="1:22" ht="13.5" customHeight="1" x14ac:dyDescent="0.35">
      <c r="A207" s="4" t="str">
        <f t="shared" ref="A207:C207" si="207">A206</f>
        <v>Suape</v>
      </c>
      <c r="B207" s="4" t="str">
        <f t="shared" si="207"/>
        <v>Suape</v>
      </c>
      <c r="C207" s="4" t="str">
        <f t="shared" si="207"/>
        <v>PRESTAÇÃO DE SERVIÇO CONTINUADO DE VIGILÂNCIA ARMADA</v>
      </c>
      <c r="D207" s="4" t="s">
        <v>301</v>
      </c>
      <c r="E207" s="4">
        <v>2021</v>
      </c>
      <c r="F207" s="4" t="s">
        <v>302</v>
      </c>
      <c r="G207" s="4" t="str">
        <f t="shared" si="168"/>
        <v>15.195.617/0001-87</v>
      </c>
      <c r="H207" s="4" t="s">
        <v>707</v>
      </c>
      <c r="I207" s="4" t="str">
        <f t="shared" si="169"/>
        <v>DPGE/SCGE</v>
      </c>
      <c r="J207" s="4" t="s">
        <v>305</v>
      </c>
      <c r="K207" s="4" t="s">
        <v>291</v>
      </c>
      <c r="L207" s="4" t="s">
        <v>309</v>
      </c>
      <c r="M207" s="4">
        <v>2069.0700000000002</v>
      </c>
      <c r="N207" s="4">
        <v>4941.18</v>
      </c>
      <c r="O207" s="1"/>
      <c r="P207" s="1"/>
      <c r="Q207" s="1"/>
      <c r="R207" s="1"/>
      <c r="S207" s="1"/>
      <c r="T207" s="1"/>
      <c r="U207" s="1"/>
      <c r="V207" s="1"/>
    </row>
    <row r="208" spans="1:22" ht="13.5" customHeight="1" x14ac:dyDescent="0.35">
      <c r="A208" s="4" t="str">
        <f t="shared" ref="A208:C208" si="208">A207</f>
        <v>Suape</v>
      </c>
      <c r="B208" s="4" t="str">
        <f t="shared" si="208"/>
        <v>Suape</v>
      </c>
      <c r="C208" s="4" t="str">
        <f t="shared" si="208"/>
        <v>PRESTAÇÃO DE SERVIÇO CONTINUADO DE VIGILÂNCIA ARMADA</v>
      </c>
      <c r="D208" s="4" t="s">
        <v>301</v>
      </c>
      <c r="E208" s="4">
        <v>2021</v>
      </c>
      <c r="F208" s="4" t="s">
        <v>302</v>
      </c>
      <c r="G208" s="4" t="str">
        <f t="shared" si="168"/>
        <v>15.195.617/0001-87</v>
      </c>
      <c r="H208" s="4" t="s">
        <v>708</v>
      </c>
      <c r="I208" s="4" t="str">
        <f t="shared" si="169"/>
        <v>DPGE/SCGE</v>
      </c>
      <c r="J208" s="4" t="s">
        <v>305</v>
      </c>
      <c r="K208" s="4" t="s">
        <v>291</v>
      </c>
      <c r="L208" s="4" t="s">
        <v>306</v>
      </c>
      <c r="M208" s="4">
        <v>2069.0700000000002</v>
      </c>
      <c r="N208" s="4">
        <v>4941.18</v>
      </c>
      <c r="O208" s="1"/>
      <c r="P208" s="1"/>
      <c r="Q208" s="1"/>
      <c r="R208" s="1"/>
      <c r="S208" s="1"/>
      <c r="T208" s="1"/>
      <c r="U208" s="1"/>
      <c r="V208" s="1"/>
    </row>
    <row r="209" spans="1:22" ht="13.5" customHeight="1" x14ac:dyDescent="0.35">
      <c r="A209" s="4" t="str">
        <f t="shared" ref="A209:C209" si="209">A208</f>
        <v>Suape</v>
      </c>
      <c r="B209" s="4" t="str">
        <f t="shared" si="209"/>
        <v>Suape</v>
      </c>
      <c r="C209" s="4" t="str">
        <f t="shared" si="209"/>
        <v>PRESTAÇÃO DE SERVIÇO CONTINUADO DE VIGILÂNCIA ARMADA</v>
      </c>
      <c r="D209" s="4" t="s">
        <v>301</v>
      </c>
      <c r="E209" s="4">
        <v>2021</v>
      </c>
      <c r="F209" s="4" t="s">
        <v>302</v>
      </c>
      <c r="G209" s="4" t="str">
        <f t="shared" si="168"/>
        <v>15.195.617/0001-87</v>
      </c>
      <c r="H209" s="4" t="s">
        <v>709</v>
      </c>
      <c r="I209" s="4" t="str">
        <f t="shared" si="169"/>
        <v>DPGE/SCGE</v>
      </c>
      <c r="J209" s="4" t="s">
        <v>305</v>
      </c>
      <c r="K209" s="4" t="s">
        <v>291</v>
      </c>
      <c r="L209" s="4" t="s">
        <v>309</v>
      </c>
      <c r="M209" s="4">
        <v>1865.07</v>
      </c>
      <c r="N209" s="4">
        <v>4567.55</v>
      </c>
      <c r="O209" s="1"/>
      <c r="P209" s="1"/>
      <c r="Q209" s="1"/>
      <c r="R209" s="1"/>
      <c r="S209" s="1"/>
      <c r="T209" s="1"/>
      <c r="U209" s="1"/>
      <c r="V209" s="1"/>
    </row>
    <row r="210" spans="1:22" ht="13.5" customHeight="1" x14ac:dyDescent="0.35">
      <c r="A210" s="4" t="str">
        <f t="shared" ref="A210:C210" si="210">A209</f>
        <v>Suape</v>
      </c>
      <c r="B210" s="4" t="str">
        <f t="shared" si="210"/>
        <v>Suape</v>
      </c>
      <c r="C210" s="4" t="str">
        <f t="shared" si="210"/>
        <v>PRESTAÇÃO DE SERVIÇO CONTINUADO DE VIGILÂNCIA ARMADA</v>
      </c>
      <c r="D210" s="4" t="s">
        <v>301</v>
      </c>
      <c r="E210" s="4">
        <v>2021</v>
      </c>
      <c r="F210" s="4" t="s">
        <v>302</v>
      </c>
      <c r="G210" s="4" t="str">
        <f t="shared" si="168"/>
        <v>15.195.617/0001-87</v>
      </c>
      <c r="H210" s="4" t="s">
        <v>710</v>
      </c>
      <c r="I210" s="4" t="str">
        <f t="shared" si="169"/>
        <v>DPGE/SCGE</v>
      </c>
      <c r="J210" s="4" t="s">
        <v>305</v>
      </c>
      <c r="K210" s="4" t="s">
        <v>291</v>
      </c>
      <c r="L210" s="4" t="s">
        <v>306</v>
      </c>
      <c r="M210" s="4">
        <v>2069.0700000000002</v>
      </c>
      <c r="N210" s="4">
        <v>4941.18</v>
      </c>
      <c r="O210" s="1"/>
      <c r="P210" s="1"/>
      <c r="Q210" s="1"/>
      <c r="R210" s="1"/>
      <c r="S210" s="1"/>
      <c r="T210" s="1"/>
      <c r="U210" s="1"/>
      <c r="V210" s="1"/>
    </row>
    <row r="211" spans="1:22" ht="13.5" customHeight="1" x14ac:dyDescent="0.35">
      <c r="A211" s="4" t="str">
        <f t="shared" ref="A211:C211" si="211">A210</f>
        <v>Suape</v>
      </c>
      <c r="B211" s="4" t="str">
        <f t="shared" si="211"/>
        <v>Suape</v>
      </c>
      <c r="C211" s="4" t="str">
        <f t="shared" si="211"/>
        <v>PRESTAÇÃO DE SERVIÇO CONTINUADO DE VIGILÂNCIA ARMADA</v>
      </c>
      <c r="D211" s="4" t="s">
        <v>301</v>
      </c>
      <c r="E211" s="4">
        <v>2021</v>
      </c>
      <c r="F211" s="4" t="s">
        <v>302</v>
      </c>
      <c r="G211" s="4" t="str">
        <f t="shared" si="168"/>
        <v>15.195.617/0001-87</v>
      </c>
      <c r="H211" s="4" t="s">
        <v>711</v>
      </c>
      <c r="I211" s="4" t="str">
        <f t="shared" si="169"/>
        <v>DPGE/SCGE</v>
      </c>
      <c r="J211" s="4" t="s">
        <v>305</v>
      </c>
      <c r="K211" s="4" t="s">
        <v>291</v>
      </c>
      <c r="L211" s="4" t="s">
        <v>309</v>
      </c>
      <c r="M211" s="4">
        <v>1865.07</v>
      </c>
      <c r="N211" s="4">
        <v>4567.55</v>
      </c>
      <c r="O211" s="1"/>
      <c r="P211" s="1"/>
      <c r="Q211" s="1"/>
      <c r="R211" s="1"/>
      <c r="S211" s="1"/>
      <c r="T211" s="1"/>
      <c r="U211" s="1"/>
      <c r="V211" s="1"/>
    </row>
    <row r="212" spans="1:22" ht="13.5" customHeight="1" x14ac:dyDescent="0.35">
      <c r="A212" s="4" t="str">
        <f t="shared" ref="A212:C212" si="212">A211</f>
        <v>Suape</v>
      </c>
      <c r="B212" s="4" t="str">
        <f t="shared" si="212"/>
        <v>Suape</v>
      </c>
      <c r="C212" s="4" t="str">
        <f t="shared" si="212"/>
        <v>PRESTAÇÃO DE SERVIÇO CONTINUADO DE VIGILÂNCIA ARMADA</v>
      </c>
      <c r="D212" s="4" t="s">
        <v>301</v>
      </c>
      <c r="E212" s="4">
        <v>2021</v>
      </c>
      <c r="F212" s="4" t="s">
        <v>302</v>
      </c>
      <c r="G212" s="4" t="str">
        <f t="shared" si="168"/>
        <v>15.195.617/0001-87</v>
      </c>
      <c r="H212" s="4" t="s">
        <v>712</v>
      </c>
      <c r="I212" s="4" t="str">
        <f t="shared" si="169"/>
        <v>DPGE/SCGE</v>
      </c>
      <c r="J212" s="4" t="s">
        <v>305</v>
      </c>
      <c r="K212" s="4" t="s">
        <v>291</v>
      </c>
      <c r="L212" s="4" t="s">
        <v>309</v>
      </c>
      <c r="M212" s="4">
        <v>2069.0700000000002</v>
      </c>
      <c r="N212" s="4">
        <v>4941.18</v>
      </c>
      <c r="O212" s="1"/>
      <c r="P212" s="1"/>
      <c r="Q212" s="1"/>
      <c r="R212" s="1"/>
      <c r="S212" s="1"/>
      <c r="T212" s="1"/>
      <c r="U212" s="1"/>
      <c r="V212" s="1"/>
    </row>
    <row r="213" spans="1:22" ht="13.5" customHeight="1" x14ac:dyDescent="0.35">
      <c r="A213" s="4" t="str">
        <f t="shared" ref="A213:C213" si="213">A212</f>
        <v>Suape</v>
      </c>
      <c r="B213" s="4" t="str">
        <f t="shared" si="213"/>
        <v>Suape</v>
      </c>
      <c r="C213" s="4" t="str">
        <f t="shared" si="213"/>
        <v>PRESTAÇÃO DE SERVIÇO CONTINUADO DE VIGILÂNCIA ARMADA</v>
      </c>
      <c r="D213" s="4" t="s">
        <v>301</v>
      </c>
      <c r="E213" s="4">
        <v>2021</v>
      </c>
      <c r="F213" s="4" t="s">
        <v>302</v>
      </c>
      <c r="G213" s="4" t="str">
        <f t="shared" si="168"/>
        <v>15.195.617/0001-87</v>
      </c>
      <c r="H213" s="4" t="s">
        <v>713</v>
      </c>
      <c r="I213" s="4" t="str">
        <f t="shared" si="169"/>
        <v>DPGE/SCGE</v>
      </c>
      <c r="J213" s="4" t="s">
        <v>305</v>
      </c>
      <c r="K213" s="4" t="s">
        <v>291</v>
      </c>
      <c r="L213" s="4" t="s">
        <v>309</v>
      </c>
      <c r="M213" s="4">
        <v>2069.0700000000002</v>
      </c>
      <c r="N213" s="4">
        <v>4941.18</v>
      </c>
      <c r="O213" s="1"/>
      <c r="P213" s="1"/>
      <c r="Q213" s="1"/>
      <c r="R213" s="1"/>
      <c r="S213" s="1"/>
      <c r="T213" s="1"/>
      <c r="U213" s="1"/>
      <c r="V213" s="1"/>
    </row>
    <row r="214" spans="1:22" ht="13.5" customHeight="1" x14ac:dyDescent="0.35">
      <c r="A214" s="4" t="str">
        <f t="shared" ref="A214:C214" si="214">A213</f>
        <v>Suape</v>
      </c>
      <c r="B214" s="4" t="str">
        <f t="shared" si="214"/>
        <v>Suape</v>
      </c>
      <c r="C214" s="4" t="str">
        <f t="shared" si="214"/>
        <v>PRESTAÇÃO DE SERVIÇO CONTINUADO DE VIGILÂNCIA ARMADA</v>
      </c>
      <c r="D214" s="4" t="s">
        <v>301</v>
      </c>
      <c r="E214" s="4">
        <v>2021</v>
      </c>
      <c r="F214" s="4" t="s">
        <v>302</v>
      </c>
      <c r="G214" s="4" t="str">
        <f t="shared" si="168"/>
        <v>15.195.617/0001-87</v>
      </c>
      <c r="H214" s="4" t="s">
        <v>714</v>
      </c>
      <c r="I214" s="4" t="str">
        <f t="shared" si="169"/>
        <v>DPGE/SCGE</v>
      </c>
      <c r="J214" s="4" t="s">
        <v>305</v>
      </c>
      <c r="K214" s="4" t="s">
        <v>291</v>
      </c>
      <c r="L214" s="4" t="s">
        <v>309</v>
      </c>
      <c r="M214" s="4">
        <v>2069.0700000000002</v>
      </c>
      <c r="N214" s="4">
        <v>4941.18</v>
      </c>
      <c r="O214" s="1"/>
      <c r="P214" s="1"/>
      <c r="Q214" s="1"/>
      <c r="R214" s="1"/>
      <c r="S214" s="1"/>
      <c r="T214" s="1"/>
      <c r="U214" s="1"/>
      <c r="V214" s="1"/>
    </row>
    <row r="215" spans="1:22" ht="13.5" customHeight="1" x14ac:dyDescent="0.35">
      <c r="A215" s="4" t="str">
        <f t="shared" ref="A215:C215" si="215">A214</f>
        <v>Suape</v>
      </c>
      <c r="B215" s="4" t="str">
        <f t="shared" si="215"/>
        <v>Suape</v>
      </c>
      <c r="C215" s="4" t="str">
        <f t="shared" si="215"/>
        <v>PRESTAÇÃO DE SERVIÇO CONTINUADO DE VIGILÂNCIA ARMADA</v>
      </c>
      <c r="D215" s="4" t="s">
        <v>301</v>
      </c>
      <c r="E215" s="4">
        <v>2021</v>
      </c>
      <c r="F215" s="4" t="s">
        <v>302</v>
      </c>
      <c r="G215" s="4" t="str">
        <f t="shared" si="168"/>
        <v>15.195.617/0001-87</v>
      </c>
      <c r="H215" s="4" t="s">
        <v>715</v>
      </c>
      <c r="I215" s="4" t="str">
        <f t="shared" si="169"/>
        <v>DPGE/SCGE</v>
      </c>
      <c r="J215" s="4" t="s">
        <v>305</v>
      </c>
      <c r="K215" s="4" t="s">
        <v>291</v>
      </c>
      <c r="L215" s="4" t="s">
        <v>306</v>
      </c>
      <c r="M215" s="4">
        <v>2069.0700000000002</v>
      </c>
      <c r="N215" s="4">
        <v>4941.18</v>
      </c>
      <c r="O215" s="1"/>
      <c r="P215" s="1"/>
      <c r="Q215" s="1"/>
      <c r="R215" s="1"/>
      <c r="S215" s="1"/>
      <c r="T215" s="1"/>
      <c r="U215" s="1"/>
      <c r="V215" s="1"/>
    </row>
    <row r="216" spans="1:22" ht="13.5" customHeight="1" x14ac:dyDescent="0.35">
      <c r="A216" s="4" t="str">
        <f t="shared" ref="A216:C216" si="216">A215</f>
        <v>Suape</v>
      </c>
      <c r="B216" s="4" t="str">
        <f t="shared" si="216"/>
        <v>Suape</v>
      </c>
      <c r="C216" s="4" t="str">
        <f t="shared" si="216"/>
        <v>PRESTAÇÃO DE SERVIÇO CONTINUADO DE VIGILÂNCIA ARMADA</v>
      </c>
      <c r="D216" s="4" t="s">
        <v>301</v>
      </c>
      <c r="E216" s="4">
        <v>2021</v>
      </c>
      <c r="F216" s="4" t="s">
        <v>302</v>
      </c>
      <c r="G216" s="4" t="str">
        <f t="shared" si="168"/>
        <v>15.195.617/0001-87</v>
      </c>
      <c r="H216" s="4" t="s">
        <v>716</v>
      </c>
      <c r="I216" s="4" t="str">
        <f t="shared" si="169"/>
        <v>DPGE/SCGE</v>
      </c>
      <c r="J216" s="4" t="s">
        <v>305</v>
      </c>
      <c r="K216" s="4" t="s">
        <v>291</v>
      </c>
      <c r="L216" s="4" t="s">
        <v>306</v>
      </c>
      <c r="M216" s="4">
        <v>1865.07</v>
      </c>
      <c r="N216" s="4">
        <v>4567.55</v>
      </c>
      <c r="O216" s="1"/>
      <c r="P216" s="1"/>
      <c r="Q216" s="1"/>
      <c r="R216" s="1"/>
      <c r="S216" s="1"/>
      <c r="T216" s="1"/>
      <c r="U216" s="1"/>
      <c r="V216" s="1"/>
    </row>
    <row r="217" spans="1:22" ht="13.5" customHeight="1" x14ac:dyDescent="0.35">
      <c r="A217" s="4" t="str">
        <f t="shared" ref="A217:C217" si="217">A216</f>
        <v>Suape</v>
      </c>
      <c r="B217" s="4" t="str">
        <f t="shared" si="217"/>
        <v>Suape</v>
      </c>
      <c r="C217" s="4" t="str">
        <f t="shared" si="217"/>
        <v>PRESTAÇÃO DE SERVIÇO CONTINUADO DE VIGILÂNCIA ARMADA</v>
      </c>
      <c r="D217" s="4" t="s">
        <v>301</v>
      </c>
      <c r="E217" s="4">
        <v>2021</v>
      </c>
      <c r="F217" s="4" t="s">
        <v>302</v>
      </c>
      <c r="G217" s="4" t="str">
        <f t="shared" si="168"/>
        <v>15.195.617/0001-87</v>
      </c>
      <c r="H217" s="4" t="s">
        <v>717</v>
      </c>
      <c r="I217" s="4" t="str">
        <f t="shared" si="169"/>
        <v>DPGE/SCGE</v>
      </c>
      <c r="J217" s="4" t="s">
        <v>305</v>
      </c>
      <c r="K217" s="4" t="s">
        <v>291</v>
      </c>
      <c r="L217" s="4" t="s">
        <v>309</v>
      </c>
      <c r="M217" s="4">
        <v>1865.07</v>
      </c>
      <c r="N217" s="4">
        <v>4567.55</v>
      </c>
      <c r="O217" s="1"/>
      <c r="P217" s="1"/>
      <c r="Q217" s="1"/>
      <c r="R217" s="1"/>
      <c r="S217" s="1"/>
      <c r="T217" s="1"/>
      <c r="U217" s="1"/>
      <c r="V217" s="1"/>
    </row>
    <row r="218" spans="1:22" ht="13.5" customHeight="1" x14ac:dyDescent="0.35">
      <c r="A218" s="4" t="str">
        <f t="shared" ref="A218:C218" si="218">A217</f>
        <v>Suape</v>
      </c>
      <c r="B218" s="4" t="str">
        <f t="shared" si="218"/>
        <v>Suape</v>
      </c>
      <c r="C218" s="4" t="str">
        <f t="shared" si="218"/>
        <v>PRESTAÇÃO DE SERVIÇO CONTINUADO DE VIGILÂNCIA ARMADA</v>
      </c>
      <c r="D218" s="4" t="s">
        <v>301</v>
      </c>
      <c r="E218" s="4">
        <v>2021</v>
      </c>
      <c r="F218" s="4" t="s">
        <v>302</v>
      </c>
      <c r="G218" s="4" t="str">
        <f t="shared" si="168"/>
        <v>15.195.617/0001-87</v>
      </c>
      <c r="H218" s="4" t="s">
        <v>718</v>
      </c>
      <c r="I218" s="4" t="str">
        <f t="shared" si="169"/>
        <v>DPGE/SCGE</v>
      </c>
      <c r="J218" s="4" t="s">
        <v>305</v>
      </c>
      <c r="K218" s="4" t="s">
        <v>291</v>
      </c>
      <c r="L218" s="4" t="s">
        <v>306</v>
      </c>
      <c r="M218" s="4">
        <v>2069.0700000000002</v>
      </c>
      <c r="N218" s="4">
        <v>4941.18</v>
      </c>
      <c r="O218" s="1"/>
      <c r="P218" s="1"/>
      <c r="Q218" s="1"/>
      <c r="R218" s="1"/>
      <c r="S218" s="1"/>
      <c r="T218" s="1"/>
      <c r="U218" s="1"/>
      <c r="V218" s="1"/>
    </row>
    <row r="219" spans="1:22" ht="13.5" customHeight="1" x14ac:dyDescent="0.35">
      <c r="A219" s="4" t="str">
        <f t="shared" ref="A219:C219" si="219">A218</f>
        <v>Suape</v>
      </c>
      <c r="B219" s="4" t="str">
        <f t="shared" si="219"/>
        <v>Suape</v>
      </c>
      <c r="C219" s="4" t="str">
        <f t="shared" si="219"/>
        <v>PRESTAÇÃO DE SERVIÇO CONTINUADO DE VIGILÂNCIA ARMADA</v>
      </c>
      <c r="D219" s="4" t="s">
        <v>301</v>
      </c>
      <c r="E219" s="4">
        <v>2021</v>
      </c>
      <c r="F219" s="4" t="s">
        <v>302</v>
      </c>
      <c r="G219" s="4" t="str">
        <f t="shared" si="168"/>
        <v>15.195.617/0001-87</v>
      </c>
      <c r="H219" s="4" t="s">
        <v>719</v>
      </c>
      <c r="I219" s="4" t="str">
        <f t="shared" si="169"/>
        <v>DPGE/SCGE</v>
      </c>
      <c r="J219" s="4" t="s">
        <v>305</v>
      </c>
      <c r="K219" s="4" t="s">
        <v>291</v>
      </c>
      <c r="L219" s="4" t="s">
        <v>309</v>
      </c>
      <c r="M219" s="4">
        <v>1865.07</v>
      </c>
      <c r="N219" s="4">
        <v>4567.55</v>
      </c>
      <c r="O219" s="1"/>
      <c r="P219" s="1"/>
      <c r="Q219" s="1"/>
      <c r="R219" s="1"/>
      <c r="S219" s="1"/>
      <c r="T219" s="1"/>
      <c r="U219" s="1"/>
      <c r="V219" s="1"/>
    </row>
    <row r="220" spans="1:22" ht="13.5" customHeight="1" x14ac:dyDescent="0.35">
      <c r="A220" s="4" t="str">
        <f t="shared" ref="A220:C220" si="220">A219</f>
        <v>Suape</v>
      </c>
      <c r="B220" s="4" t="str">
        <f t="shared" si="220"/>
        <v>Suape</v>
      </c>
      <c r="C220" s="4" t="str">
        <f t="shared" si="220"/>
        <v>PRESTAÇÃO DE SERVIÇO CONTINUADO DE VIGILÂNCIA ARMADA</v>
      </c>
      <c r="D220" s="4" t="s">
        <v>301</v>
      </c>
      <c r="E220" s="4">
        <v>2021</v>
      </c>
      <c r="F220" s="4" t="s">
        <v>302</v>
      </c>
      <c r="G220" s="4" t="str">
        <f t="shared" si="168"/>
        <v>15.195.617/0001-87</v>
      </c>
      <c r="H220" s="4" t="s">
        <v>720</v>
      </c>
      <c r="I220" s="4" t="str">
        <f t="shared" si="169"/>
        <v>DPGE/SCGE</v>
      </c>
      <c r="J220" s="4" t="s">
        <v>305</v>
      </c>
      <c r="K220" s="4" t="s">
        <v>291</v>
      </c>
      <c r="L220" s="4" t="s">
        <v>306</v>
      </c>
      <c r="M220" s="4">
        <v>2069.0700000000002</v>
      </c>
      <c r="N220" s="4">
        <v>4941.18</v>
      </c>
      <c r="O220" s="1"/>
      <c r="P220" s="1"/>
      <c r="Q220" s="1"/>
      <c r="R220" s="1"/>
      <c r="S220" s="1"/>
      <c r="T220" s="1"/>
      <c r="U220" s="1"/>
      <c r="V220" s="1"/>
    </row>
    <row r="221" spans="1:22" ht="13.5" customHeight="1" x14ac:dyDescent="0.35">
      <c r="A221" s="4" t="str">
        <f t="shared" ref="A221:C221" si="221">A220</f>
        <v>Suape</v>
      </c>
      <c r="B221" s="4" t="str">
        <f t="shared" si="221"/>
        <v>Suape</v>
      </c>
      <c r="C221" s="4" t="str">
        <f t="shared" si="221"/>
        <v>PRESTAÇÃO DE SERVIÇO CONTINUADO DE VIGILÂNCIA ARMADA</v>
      </c>
      <c r="D221" s="4" t="s">
        <v>301</v>
      </c>
      <c r="E221" s="4">
        <v>2021</v>
      </c>
      <c r="F221" s="4" t="s">
        <v>302</v>
      </c>
      <c r="G221" s="4" t="str">
        <f t="shared" si="168"/>
        <v>15.195.617/0001-87</v>
      </c>
      <c r="H221" s="4" t="s">
        <v>721</v>
      </c>
      <c r="I221" s="4" t="str">
        <f t="shared" si="169"/>
        <v>DPGE/SCGE</v>
      </c>
      <c r="J221" s="4" t="s">
        <v>305</v>
      </c>
      <c r="K221" s="4" t="s">
        <v>291</v>
      </c>
      <c r="L221" s="4" t="s">
        <v>306</v>
      </c>
      <c r="M221" s="4">
        <v>1865.07</v>
      </c>
      <c r="N221" s="4">
        <v>4567.55</v>
      </c>
      <c r="O221" s="1"/>
      <c r="P221" s="1"/>
      <c r="Q221" s="1"/>
      <c r="R221" s="1"/>
      <c r="S221" s="1"/>
      <c r="T221" s="1"/>
      <c r="U221" s="1"/>
      <c r="V221" s="1"/>
    </row>
    <row r="222" spans="1:22" ht="13.5" customHeight="1" x14ac:dyDescent="0.35">
      <c r="A222" s="4" t="str">
        <f t="shared" ref="A222:C222" si="222">A221</f>
        <v>Suape</v>
      </c>
      <c r="B222" s="4" t="str">
        <f t="shared" si="222"/>
        <v>Suape</v>
      </c>
      <c r="C222" s="4" t="str">
        <f t="shared" si="222"/>
        <v>PRESTAÇÃO DE SERVIÇO CONTINUADO DE VIGILÂNCIA ARMADA</v>
      </c>
      <c r="D222" s="4" t="s">
        <v>301</v>
      </c>
      <c r="E222" s="4">
        <v>2021</v>
      </c>
      <c r="F222" s="4" t="s">
        <v>302</v>
      </c>
      <c r="G222" s="4" t="str">
        <f t="shared" si="168"/>
        <v>15.195.617/0001-87</v>
      </c>
      <c r="H222" s="4" t="s">
        <v>722</v>
      </c>
      <c r="I222" s="4" t="str">
        <f t="shared" si="169"/>
        <v>DPGE/SCGE</v>
      </c>
      <c r="J222" s="4" t="s">
        <v>305</v>
      </c>
      <c r="K222" s="4" t="s">
        <v>291</v>
      </c>
      <c r="L222" s="4" t="s">
        <v>306</v>
      </c>
      <c r="M222" s="4">
        <v>1865.07</v>
      </c>
      <c r="N222" s="4">
        <v>4567.55</v>
      </c>
      <c r="O222" s="1"/>
      <c r="P222" s="1"/>
      <c r="Q222" s="1"/>
      <c r="R222" s="1"/>
      <c r="S222" s="1"/>
      <c r="T222" s="1"/>
      <c r="U222" s="1"/>
      <c r="V222" s="1"/>
    </row>
    <row r="223" spans="1:22" ht="13.5" customHeight="1" x14ac:dyDescent="0.35">
      <c r="A223" s="4" t="str">
        <f t="shared" ref="A223:C223" si="223">A222</f>
        <v>Suape</v>
      </c>
      <c r="B223" s="4" t="str">
        <f t="shared" si="223"/>
        <v>Suape</v>
      </c>
      <c r="C223" s="4" t="str">
        <f t="shared" si="223"/>
        <v>PRESTAÇÃO DE SERVIÇO CONTINUADO DE VIGILÂNCIA ARMADA</v>
      </c>
      <c r="D223" s="4" t="s">
        <v>301</v>
      </c>
      <c r="E223" s="4">
        <v>2021</v>
      </c>
      <c r="F223" s="4" t="s">
        <v>302</v>
      </c>
      <c r="G223" s="4" t="str">
        <f t="shared" si="168"/>
        <v>15.195.617/0001-87</v>
      </c>
      <c r="H223" s="4" t="s">
        <v>723</v>
      </c>
      <c r="I223" s="4" t="str">
        <f t="shared" si="169"/>
        <v>DPGE/SCGE</v>
      </c>
      <c r="J223" s="4" t="s">
        <v>305</v>
      </c>
      <c r="K223" s="4" t="s">
        <v>291</v>
      </c>
      <c r="L223" s="4" t="s">
        <v>309</v>
      </c>
      <c r="M223" s="4">
        <v>1865.07</v>
      </c>
      <c r="N223" s="4">
        <v>4567.55</v>
      </c>
      <c r="O223" s="1"/>
      <c r="P223" s="1"/>
      <c r="Q223" s="1"/>
      <c r="R223" s="1"/>
      <c r="S223" s="1"/>
      <c r="T223" s="1"/>
      <c r="U223" s="1"/>
      <c r="V223" s="1"/>
    </row>
    <row r="224" spans="1:22" ht="13.5" customHeight="1" x14ac:dyDescent="0.35">
      <c r="A224" s="4" t="str">
        <f t="shared" ref="A224:C224" si="224">A223</f>
        <v>Suape</v>
      </c>
      <c r="B224" s="4" t="str">
        <f t="shared" si="224"/>
        <v>Suape</v>
      </c>
      <c r="C224" s="4" t="str">
        <f t="shared" si="224"/>
        <v>PRESTAÇÃO DE SERVIÇO CONTINUADO DE VIGILÂNCIA ARMADA</v>
      </c>
      <c r="D224" s="4" t="s">
        <v>301</v>
      </c>
      <c r="E224" s="4">
        <v>2021</v>
      </c>
      <c r="F224" s="4" t="s">
        <v>302</v>
      </c>
      <c r="G224" s="4" t="str">
        <f t="shared" si="168"/>
        <v>15.195.617/0001-87</v>
      </c>
      <c r="H224" s="4" t="s">
        <v>724</v>
      </c>
      <c r="I224" s="4" t="str">
        <f t="shared" si="169"/>
        <v>DPGE/SCGE</v>
      </c>
      <c r="J224" s="4" t="s">
        <v>305</v>
      </c>
      <c r="K224" s="4" t="s">
        <v>291</v>
      </c>
      <c r="L224" s="4" t="s">
        <v>306</v>
      </c>
      <c r="M224" s="4">
        <v>2069.0700000000002</v>
      </c>
      <c r="N224" s="4">
        <v>4941.18</v>
      </c>
      <c r="O224" s="1"/>
      <c r="P224" s="1"/>
      <c r="Q224" s="1"/>
      <c r="R224" s="1"/>
      <c r="S224" s="1"/>
      <c r="T224" s="1"/>
      <c r="U224" s="1"/>
      <c r="V224" s="1"/>
    </row>
    <row r="225" spans="1:22" ht="13.5" customHeight="1" x14ac:dyDescent="0.35">
      <c r="A225" s="4" t="str">
        <f t="shared" ref="A225:C225" si="225">A224</f>
        <v>Suape</v>
      </c>
      <c r="B225" s="4" t="str">
        <f t="shared" si="225"/>
        <v>Suape</v>
      </c>
      <c r="C225" s="4" t="str">
        <f t="shared" si="225"/>
        <v>PRESTAÇÃO DE SERVIÇO CONTINUADO DE VIGILÂNCIA ARMADA</v>
      </c>
      <c r="D225" s="4" t="s">
        <v>301</v>
      </c>
      <c r="E225" s="4">
        <v>2021</v>
      </c>
      <c r="F225" s="4" t="s">
        <v>302</v>
      </c>
      <c r="G225" s="4" t="str">
        <f t="shared" si="168"/>
        <v>15.195.617/0001-87</v>
      </c>
      <c r="H225" s="4" t="s">
        <v>725</v>
      </c>
      <c r="I225" s="4" t="str">
        <f t="shared" si="169"/>
        <v>DPGE/SCGE</v>
      </c>
      <c r="J225" s="4" t="s">
        <v>305</v>
      </c>
      <c r="K225" s="4" t="s">
        <v>291</v>
      </c>
      <c r="L225" s="4" t="s">
        <v>306</v>
      </c>
      <c r="M225" s="4">
        <v>1865.07</v>
      </c>
      <c r="N225" s="4">
        <v>4567.55</v>
      </c>
      <c r="O225" s="1"/>
      <c r="P225" s="1"/>
      <c r="Q225" s="1"/>
      <c r="R225" s="1"/>
      <c r="S225" s="1"/>
      <c r="T225" s="1"/>
      <c r="U225" s="1"/>
      <c r="V225" s="1"/>
    </row>
    <row r="226" spans="1:22" ht="13.5" customHeight="1" x14ac:dyDescent="0.35">
      <c r="A226" s="4" t="str">
        <f t="shared" ref="A226:C226" si="226">A225</f>
        <v>Suape</v>
      </c>
      <c r="B226" s="4" t="str">
        <f t="shared" si="226"/>
        <v>Suape</v>
      </c>
      <c r="C226" s="4" t="str">
        <f t="shared" si="226"/>
        <v>PRESTAÇÃO DE SERVIÇO CONTINUADO DE VIGILÂNCIA ARMADA</v>
      </c>
      <c r="D226" s="4" t="s">
        <v>301</v>
      </c>
      <c r="E226" s="4">
        <v>2021</v>
      </c>
      <c r="F226" s="4" t="s">
        <v>302</v>
      </c>
      <c r="G226" s="4" t="str">
        <f t="shared" si="168"/>
        <v>15.195.617/0001-87</v>
      </c>
      <c r="H226" s="4" t="s">
        <v>726</v>
      </c>
      <c r="I226" s="4" t="str">
        <f t="shared" si="169"/>
        <v>DPGE/SCGE</v>
      </c>
      <c r="J226" s="4" t="s">
        <v>305</v>
      </c>
      <c r="K226" s="4" t="s">
        <v>291</v>
      </c>
      <c r="L226" s="4" t="s">
        <v>309</v>
      </c>
      <c r="M226" s="4">
        <v>1865.07</v>
      </c>
      <c r="N226" s="4">
        <v>4567.55</v>
      </c>
      <c r="O226" s="1"/>
      <c r="P226" s="1"/>
      <c r="Q226" s="1"/>
      <c r="R226" s="1"/>
      <c r="S226" s="1"/>
      <c r="T226" s="1"/>
      <c r="U226" s="1"/>
      <c r="V226" s="1"/>
    </row>
    <row r="227" spans="1:22" ht="13.5" customHeight="1" x14ac:dyDescent="0.35">
      <c r="A227" s="4" t="str">
        <f t="shared" ref="A227:C227" si="227">A226</f>
        <v>Suape</v>
      </c>
      <c r="B227" s="4" t="str">
        <f t="shared" si="227"/>
        <v>Suape</v>
      </c>
      <c r="C227" s="4" t="str">
        <f t="shared" si="227"/>
        <v>PRESTAÇÃO DE SERVIÇO CONTINUADO DE VIGILÂNCIA ARMADA</v>
      </c>
      <c r="D227" s="4" t="s">
        <v>301</v>
      </c>
      <c r="E227" s="4">
        <v>2021</v>
      </c>
      <c r="F227" s="4" t="s">
        <v>302</v>
      </c>
      <c r="G227" s="4" t="str">
        <f t="shared" si="168"/>
        <v>15.195.617/0001-87</v>
      </c>
      <c r="H227" s="4" t="s">
        <v>727</v>
      </c>
      <c r="I227" s="4" t="str">
        <f t="shared" si="169"/>
        <v>DPGE/SCGE</v>
      </c>
      <c r="J227" s="4" t="s">
        <v>305</v>
      </c>
      <c r="K227" s="4" t="s">
        <v>291</v>
      </c>
      <c r="L227" s="4" t="s">
        <v>306</v>
      </c>
      <c r="M227" s="4">
        <v>2069.0700000000002</v>
      </c>
      <c r="N227" s="4">
        <v>4941.18</v>
      </c>
      <c r="O227" s="1"/>
      <c r="P227" s="1"/>
      <c r="Q227" s="1"/>
      <c r="R227" s="1"/>
      <c r="S227" s="1"/>
      <c r="T227" s="1"/>
      <c r="U227" s="1"/>
      <c r="V227" s="1"/>
    </row>
    <row r="228" spans="1:22" ht="13.5" customHeight="1" x14ac:dyDescent="0.35">
      <c r="A228" s="4" t="str">
        <f t="shared" ref="A228:C228" si="228">A227</f>
        <v>Suape</v>
      </c>
      <c r="B228" s="4" t="str">
        <f t="shared" si="228"/>
        <v>Suape</v>
      </c>
      <c r="C228" s="4" t="str">
        <f t="shared" si="228"/>
        <v>PRESTAÇÃO DE SERVIÇO CONTINUADO DE VIGILÂNCIA ARMADA</v>
      </c>
      <c r="D228" s="4" t="s">
        <v>301</v>
      </c>
      <c r="E228" s="4">
        <v>2021</v>
      </c>
      <c r="F228" s="4" t="s">
        <v>302</v>
      </c>
      <c r="G228" s="4" t="str">
        <f t="shared" si="168"/>
        <v>15.195.617/0001-87</v>
      </c>
      <c r="H228" s="4" t="s">
        <v>728</v>
      </c>
      <c r="I228" s="4" t="str">
        <f t="shared" si="169"/>
        <v>DPGE/SCGE</v>
      </c>
      <c r="J228" s="4" t="s">
        <v>305</v>
      </c>
      <c r="K228" s="4" t="s">
        <v>291</v>
      </c>
      <c r="L228" s="4" t="s">
        <v>306</v>
      </c>
      <c r="M228" s="4">
        <v>1865.07</v>
      </c>
      <c r="N228" s="4">
        <v>4567.55</v>
      </c>
      <c r="O228" s="1"/>
      <c r="P228" s="1"/>
      <c r="Q228" s="1"/>
      <c r="R228" s="1"/>
      <c r="S228" s="1"/>
      <c r="T228" s="1"/>
      <c r="U228" s="1"/>
      <c r="V228" s="1"/>
    </row>
    <row r="229" spans="1:22" ht="13.5" customHeight="1" x14ac:dyDescent="0.35">
      <c r="A229" s="4" t="str">
        <f t="shared" ref="A229:C229" si="229">A228</f>
        <v>Suape</v>
      </c>
      <c r="B229" s="4" t="str">
        <f t="shared" si="229"/>
        <v>Suape</v>
      </c>
      <c r="C229" s="4" t="str">
        <f t="shared" si="229"/>
        <v>PRESTAÇÃO DE SERVIÇO CONTINUADO DE VIGILÂNCIA ARMADA</v>
      </c>
      <c r="D229" s="4" t="s">
        <v>301</v>
      </c>
      <c r="E229" s="4">
        <v>2021</v>
      </c>
      <c r="F229" s="4" t="s">
        <v>302</v>
      </c>
      <c r="G229" s="4" t="str">
        <f t="shared" si="168"/>
        <v>15.195.617/0001-87</v>
      </c>
      <c r="H229" s="4" t="s">
        <v>729</v>
      </c>
      <c r="I229" s="4" t="str">
        <f t="shared" si="169"/>
        <v>DPGE/SCGE</v>
      </c>
      <c r="J229" s="4" t="s">
        <v>305</v>
      </c>
      <c r="K229" s="4" t="s">
        <v>291</v>
      </c>
      <c r="L229" s="4" t="s">
        <v>306</v>
      </c>
      <c r="M229" s="4">
        <v>2069.0700000000002</v>
      </c>
      <c r="N229" s="4">
        <v>4941.18</v>
      </c>
      <c r="O229" s="1"/>
      <c r="P229" s="1"/>
      <c r="Q229" s="1"/>
      <c r="R229" s="1"/>
      <c r="S229" s="1"/>
      <c r="T229" s="1"/>
      <c r="U229" s="1"/>
      <c r="V229" s="1"/>
    </row>
    <row r="230" spans="1:22" ht="13.5" customHeight="1" x14ac:dyDescent="0.35">
      <c r="A230" s="4" t="str">
        <f t="shared" ref="A230:C230" si="230">A229</f>
        <v>Suape</v>
      </c>
      <c r="B230" s="4" t="str">
        <f t="shared" si="230"/>
        <v>Suape</v>
      </c>
      <c r="C230" s="4" t="str">
        <f t="shared" si="230"/>
        <v>PRESTAÇÃO DE SERVIÇO CONTINUADO DE VIGILÂNCIA ARMADA</v>
      </c>
      <c r="D230" s="4" t="s">
        <v>301</v>
      </c>
      <c r="E230" s="4">
        <v>2021</v>
      </c>
      <c r="F230" s="4" t="s">
        <v>302</v>
      </c>
      <c r="G230" s="4" t="str">
        <f t="shared" si="168"/>
        <v>15.195.617/0001-87</v>
      </c>
      <c r="H230" s="4" t="s">
        <v>730</v>
      </c>
      <c r="I230" s="4" t="str">
        <f t="shared" si="169"/>
        <v>DPGE/SCGE</v>
      </c>
      <c r="J230" s="4" t="s">
        <v>305</v>
      </c>
      <c r="K230" s="4" t="s">
        <v>291</v>
      </c>
      <c r="L230" s="4" t="s">
        <v>306</v>
      </c>
      <c r="M230" s="4">
        <v>1865.07</v>
      </c>
      <c r="N230" s="4">
        <v>4567.55</v>
      </c>
      <c r="O230" s="1"/>
      <c r="P230" s="1"/>
      <c r="Q230" s="1"/>
      <c r="R230" s="1"/>
      <c r="S230" s="1"/>
      <c r="T230" s="1"/>
      <c r="U230" s="1"/>
      <c r="V230" s="1"/>
    </row>
    <row r="231" spans="1:22" ht="13.5" customHeight="1" x14ac:dyDescent="0.35">
      <c r="A231" s="4" t="str">
        <f t="shared" ref="A231:C231" si="231">A230</f>
        <v>Suape</v>
      </c>
      <c r="B231" s="4" t="str">
        <f t="shared" si="231"/>
        <v>Suape</v>
      </c>
      <c r="C231" s="4" t="str">
        <f t="shared" si="231"/>
        <v>PRESTAÇÃO DE SERVIÇO CONTINUADO DE VIGILÂNCIA ARMADA</v>
      </c>
      <c r="D231" s="4" t="s">
        <v>301</v>
      </c>
      <c r="E231" s="4">
        <v>2021</v>
      </c>
      <c r="F231" s="4" t="s">
        <v>302</v>
      </c>
      <c r="G231" s="4" t="str">
        <f t="shared" si="168"/>
        <v>15.195.617/0001-87</v>
      </c>
      <c r="H231" s="4" t="s">
        <v>731</v>
      </c>
      <c r="I231" s="4" t="str">
        <f t="shared" si="169"/>
        <v>DPGE/SCGE</v>
      </c>
      <c r="J231" s="4" t="s">
        <v>305</v>
      </c>
      <c r="K231" s="4" t="s">
        <v>291</v>
      </c>
      <c r="L231" s="4" t="s">
        <v>309</v>
      </c>
      <c r="M231" s="4">
        <v>1865.07</v>
      </c>
      <c r="N231" s="4">
        <v>4567.55</v>
      </c>
      <c r="O231" s="1"/>
      <c r="P231" s="1"/>
      <c r="Q231" s="1"/>
      <c r="R231" s="1"/>
      <c r="S231" s="1"/>
      <c r="T231" s="1"/>
      <c r="U231" s="1"/>
      <c r="V231" s="1"/>
    </row>
    <row r="232" spans="1:22" ht="13.5" customHeight="1" x14ac:dyDescent="0.35">
      <c r="A232" s="4" t="str">
        <f t="shared" ref="A232:C232" si="232">A231</f>
        <v>Suape</v>
      </c>
      <c r="B232" s="4" t="str">
        <f t="shared" si="232"/>
        <v>Suape</v>
      </c>
      <c r="C232" s="4" t="str">
        <f t="shared" si="232"/>
        <v>PRESTAÇÃO DE SERVIÇO CONTINUADO DE VIGILÂNCIA ARMADA</v>
      </c>
      <c r="D232" s="4" t="s">
        <v>301</v>
      </c>
      <c r="E232" s="4">
        <v>2021</v>
      </c>
      <c r="F232" s="4" t="s">
        <v>302</v>
      </c>
      <c r="G232" s="4" t="str">
        <f t="shared" si="168"/>
        <v>15.195.617/0001-87</v>
      </c>
      <c r="H232" s="4" t="s">
        <v>732</v>
      </c>
      <c r="I232" s="4" t="str">
        <f t="shared" si="169"/>
        <v>DPGE/SCGE</v>
      </c>
      <c r="J232" s="4" t="s">
        <v>305</v>
      </c>
      <c r="K232" s="4" t="s">
        <v>291</v>
      </c>
      <c r="L232" s="4" t="s">
        <v>309</v>
      </c>
      <c r="M232" s="4">
        <v>2069.0700000000002</v>
      </c>
      <c r="N232" s="4">
        <v>4941.18</v>
      </c>
      <c r="O232" s="1"/>
      <c r="P232" s="1"/>
      <c r="Q232" s="1"/>
      <c r="R232" s="1"/>
      <c r="S232" s="1"/>
      <c r="T232" s="1"/>
      <c r="U232" s="1"/>
      <c r="V232" s="1"/>
    </row>
    <row r="233" spans="1:22" ht="13.5" customHeight="1" x14ac:dyDescent="0.35">
      <c r="A233" s="4" t="str">
        <f t="shared" ref="A233:C233" si="233">A232</f>
        <v>Suape</v>
      </c>
      <c r="B233" s="4" t="str">
        <f t="shared" si="233"/>
        <v>Suape</v>
      </c>
      <c r="C233" s="4" t="str">
        <f t="shared" si="233"/>
        <v>PRESTAÇÃO DE SERVIÇO CONTINUADO DE VIGILÂNCIA ARMADA</v>
      </c>
      <c r="D233" s="4" t="s">
        <v>301</v>
      </c>
      <c r="E233" s="4">
        <v>2021</v>
      </c>
      <c r="F233" s="4" t="s">
        <v>302</v>
      </c>
      <c r="G233" s="4" t="str">
        <f t="shared" si="168"/>
        <v>15.195.617/0001-87</v>
      </c>
      <c r="H233" s="4" t="s">
        <v>733</v>
      </c>
      <c r="I233" s="4" t="str">
        <f t="shared" si="169"/>
        <v>DPGE/SCGE</v>
      </c>
      <c r="J233" s="4" t="s">
        <v>305</v>
      </c>
      <c r="K233" s="4" t="s">
        <v>291</v>
      </c>
      <c r="L233" s="4" t="s">
        <v>306</v>
      </c>
      <c r="M233" s="4">
        <v>1865.07</v>
      </c>
      <c r="N233" s="4">
        <v>4567.55</v>
      </c>
      <c r="O233" s="1"/>
      <c r="P233" s="1"/>
      <c r="Q233" s="1"/>
      <c r="R233" s="1"/>
      <c r="S233" s="1"/>
      <c r="T233" s="1"/>
      <c r="U233" s="1"/>
      <c r="V233" s="1"/>
    </row>
    <row r="234" spans="1:22" ht="13.5" customHeight="1" x14ac:dyDescent="0.35">
      <c r="A234" s="4" t="str">
        <f t="shared" ref="A234:C234" si="234">A233</f>
        <v>Suape</v>
      </c>
      <c r="B234" s="4" t="str">
        <f t="shared" si="234"/>
        <v>Suape</v>
      </c>
      <c r="C234" s="4" t="str">
        <f t="shared" si="234"/>
        <v>PRESTAÇÃO DE SERVIÇO CONTINUADO DE VIGILÂNCIA ARMADA</v>
      </c>
      <c r="D234" s="4" t="s">
        <v>301</v>
      </c>
      <c r="E234" s="4">
        <v>2021</v>
      </c>
      <c r="F234" s="4" t="s">
        <v>302</v>
      </c>
      <c r="G234" s="4" t="str">
        <f t="shared" si="168"/>
        <v>15.195.617/0001-87</v>
      </c>
      <c r="H234" s="4" t="s">
        <v>734</v>
      </c>
      <c r="I234" s="4" t="str">
        <f t="shared" si="169"/>
        <v>DPGE/SCGE</v>
      </c>
      <c r="J234" s="4" t="s">
        <v>305</v>
      </c>
      <c r="K234" s="4" t="s">
        <v>291</v>
      </c>
      <c r="L234" s="4" t="s">
        <v>306</v>
      </c>
      <c r="M234" s="4">
        <v>1865.07</v>
      </c>
      <c r="N234" s="4">
        <v>4567.55</v>
      </c>
      <c r="O234" s="1"/>
      <c r="P234" s="1"/>
      <c r="Q234" s="1"/>
      <c r="R234" s="1"/>
      <c r="S234" s="1"/>
      <c r="T234" s="1"/>
      <c r="U234" s="1"/>
      <c r="V234" s="1"/>
    </row>
    <row r="235" spans="1:22" ht="13.5" customHeight="1" x14ac:dyDescent="0.35">
      <c r="A235" s="4" t="str">
        <f t="shared" ref="A235:C235" si="235">A234</f>
        <v>Suape</v>
      </c>
      <c r="B235" s="4" t="str">
        <f t="shared" si="235"/>
        <v>Suape</v>
      </c>
      <c r="C235" s="4" t="str">
        <f t="shared" si="235"/>
        <v>PRESTAÇÃO DE SERVIÇO CONTINUADO DE VIGILÂNCIA ARMADA</v>
      </c>
      <c r="D235" s="4" t="s">
        <v>301</v>
      </c>
      <c r="E235" s="4">
        <v>2021</v>
      </c>
      <c r="F235" s="4" t="s">
        <v>302</v>
      </c>
      <c r="G235" s="4" t="str">
        <f t="shared" si="168"/>
        <v>15.195.617/0001-87</v>
      </c>
      <c r="H235" s="4" t="s">
        <v>735</v>
      </c>
      <c r="I235" s="4" t="str">
        <f t="shared" si="169"/>
        <v>DPGE/SCGE</v>
      </c>
      <c r="J235" s="4" t="s">
        <v>305</v>
      </c>
      <c r="K235" s="4" t="s">
        <v>291</v>
      </c>
      <c r="L235" s="4" t="s">
        <v>306</v>
      </c>
      <c r="M235" s="4">
        <v>8462.52</v>
      </c>
      <c r="N235" s="4">
        <v>14126.73</v>
      </c>
      <c r="O235" s="1"/>
      <c r="P235" s="1"/>
      <c r="Q235" s="1"/>
      <c r="R235" s="1"/>
      <c r="S235" s="1"/>
      <c r="T235" s="1"/>
      <c r="U235" s="1"/>
      <c r="V235" s="1"/>
    </row>
    <row r="236" spans="1:22" ht="13.5" customHeight="1" x14ac:dyDescent="0.35">
      <c r="A236" s="4" t="str">
        <f t="shared" ref="A236:C236" si="236">A235</f>
        <v>Suape</v>
      </c>
      <c r="B236" s="4" t="str">
        <f t="shared" si="236"/>
        <v>Suape</v>
      </c>
      <c r="C236" s="4" t="str">
        <f t="shared" si="236"/>
        <v>PRESTAÇÃO DE SERVIÇO CONTINUADO DE VIGILÂNCIA ARMADA</v>
      </c>
      <c r="D236" s="4" t="s">
        <v>301</v>
      </c>
      <c r="E236" s="4">
        <v>2021</v>
      </c>
      <c r="F236" s="4" t="s">
        <v>302</v>
      </c>
      <c r="G236" s="4" t="str">
        <f t="shared" si="168"/>
        <v>15.195.617/0001-87</v>
      </c>
      <c r="H236" s="4" t="s">
        <v>736</v>
      </c>
      <c r="I236" s="4" t="str">
        <f t="shared" si="169"/>
        <v>DPGE/SCGE</v>
      </c>
      <c r="J236" s="4" t="s">
        <v>376</v>
      </c>
      <c r="K236" s="4" t="s">
        <v>237</v>
      </c>
      <c r="L236" s="4" t="s">
        <v>306</v>
      </c>
      <c r="M236" s="4">
        <v>2069.0700000000002</v>
      </c>
      <c r="N236" s="4">
        <v>4941.18</v>
      </c>
      <c r="O236" s="1"/>
      <c r="P236" s="1"/>
      <c r="Q236" s="1"/>
      <c r="R236" s="1"/>
      <c r="S236" s="1"/>
      <c r="T236" s="1"/>
      <c r="U236" s="1"/>
      <c r="V236" s="1"/>
    </row>
    <row r="237" spans="1:22" ht="13.5" customHeight="1" x14ac:dyDescent="0.35">
      <c r="A237" s="4" t="str">
        <f t="shared" ref="A237:C237" si="237">A236</f>
        <v>Suape</v>
      </c>
      <c r="B237" s="4" t="str">
        <f t="shared" si="237"/>
        <v>Suape</v>
      </c>
      <c r="C237" s="4" t="str">
        <f t="shared" si="237"/>
        <v>PRESTAÇÃO DE SERVIÇO CONTINUADO DE VIGILÂNCIA ARMADA</v>
      </c>
      <c r="D237" s="4" t="s">
        <v>301</v>
      </c>
      <c r="E237" s="4">
        <v>2021</v>
      </c>
      <c r="F237" s="4" t="s">
        <v>302</v>
      </c>
      <c r="G237" s="4" t="str">
        <f t="shared" si="168"/>
        <v>15.195.617/0001-87</v>
      </c>
      <c r="H237" s="4" t="s">
        <v>737</v>
      </c>
      <c r="I237" s="4" t="str">
        <f t="shared" si="169"/>
        <v>DPGE/SCGE</v>
      </c>
      <c r="J237" s="4" t="s">
        <v>305</v>
      </c>
      <c r="K237" s="4" t="s">
        <v>291</v>
      </c>
      <c r="L237" s="4" t="s">
        <v>309</v>
      </c>
      <c r="M237" s="4">
        <v>1865.07</v>
      </c>
      <c r="N237" s="4">
        <v>4567.55</v>
      </c>
      <c r="O237" s="1"/>
      <c r="P237" s="1"/>
      <c r="Q237" s="1"/>
      <c r="R237" s="1"/>
      <c r="S237" s="1"/>
      <c r="T237" s="1"/>
      <c r="U237" s="1"/>
      <c r="V237" s="1"/>
    </row>
    <row r="238" spans="1:22" ht="13.5" customHeight="1" x14ac:dyDescent="0.35">
      <c r="A238" s="4" t="str">
        <f t="shared" ref="A238:C238" si="238">A237</f>
        <v>Suape</v>
      </c>
      <c r="B238" s="4" t="str">
        <f t="shared" si="238"/>
        <v>Suape</v>
      </c>
      <c r="C238" s="4" t="str">
        <f t="shared" si="238"/>
        <v>PRESTAÇÃO DE SERVIÇO CONTINUADO DE VIGILÂNCIA ARMADA</v>
      </c>
      <c r="D238" s="4" t="s">
        <v>301</v>
      </c>
      <c r="E238" s="4">
        <v>2021</v>
      </c>
      <c r="F238" s="4" t="s">
        <v>302</v>
      </c>
      <c r="G238" s="4" t="str">
        <f t="shared" si="168"/>
        <v>15.195.617/0001-87</v>
      </c>
      <c r="H238" s="4" t="s">
        <v>738</v>
      </c>
      <c r="I238" s="4" t="str">
        <f t="shared" si="169"/>
        <v>DPGE/SCGE</v>
      </c>
      <c r="J238" s="4" t="s">
        <v>305</v>
      </c>
      <c r="K238" s="4" t="s">
        <v>291</v>
      </c>
      <c r="L238" s="4" t="s">
        <v>306</v>
      </c>
      <c r="M238" s="4">
        <v>2069.0700000000002</v>
      </c>
      <c r="N238" s="4">
        <v>4941.18</v>
      </c>
      <c r="O238" s="1"/>
      <c r="P238" s="1"/>
      <c r="Q238" s="1"/>
      <c r="R238" s="1"/>
      <c r="S238" s="1"/>
      <c r="T238" s="1"/>
      <c r="U238" s="1"/>
      <c r="V238" s="1"/>
    </row>
    <row r="239" spans="1:22" ht="13.5" customHeight="1" x14ac:dyDescent="0.35">
      <c r="A239" s="4" t="str">
        <f t="shared" ref="A239:C239" si="239">A238</f>
        <v>Suape</v>
      </c>
      <c r="B239" s="4" t="str">
        <f t="shared" si="239"/>
        <v>Suape</v>
      </c>
      <c r="C239" s="4" t="str">
        <f t="shared" si="239"/>
        <v>PRESTAÇÃO DE SERVIÇO CONTINUADO DE VIGILÂNCIA ARMADA</v>
      </c>
      <c r="D239" s="4" t="s">
        <v>301</v>
      </c>
      <c r="E239" s="4">
        <v>2021</v>
      </c>
      <c r="F239" s="4" t="s">
        <v>302</v>
      </c>
      <c r="G239" s="4" t="str">
        <f t="shared" si="168"/>
        <v>15.195.617/0001-87</v>
      </c>
      <c r="H239" s="4" t="s">
        <v>739</v>
      </c>
      <c r="I239" s="4" t="str">
        <f t="shared" si="169"/>
        <v>DPGE/SCGE</v>
      </c>
      <c r="J239" s="4" t="s">
        <v>305</v>
      </c>
      <c r="K239" s="4" t="s">
        <v>291</v>
      </c>
      <c r="L239" s="4" t="s">
        <v>309</v>
      </c>
      <c r="M239" s="4">
        <v>1865.07</v>
      </c>
      <c r="N239" s="4">
        <v>4567.55</v>
      </c>
      <c r="O239" s="1"/>
      <c r="P239" s="1"/>
      <c r="Q239" s="1"/>
      <c r="R239" s="1"/>
      <c r="S239" s="1"/>
      <c r="T239" s="1"/>
      <c r="U239" s="1"/>
      <c r="V239" s="1"/>
    </row>
    <row r="240" spans="1:22" ht="13.5" customHeight="1" x14ac:dyDescent="0.35">
      <c r="A240" s="4" t="str">
        <f t="shared" ref="A240:C240" si="240">A239</f>
        <v>Suape</v>
      </c>
      <c r="B240" s="4" t="str">
        <f t="shared" si="240"/>
        <v>Suape</v>
      </c>
      <c r="C240" s="4" t="str">
        <f t="shared" si="240"/>
        <v>PRESTAÇÃO DE SERVIÇO CONTINUADO DE VIGILÂNCIA ARMADA</v>
      </c>
      <c r="D240" s="4" t="s">
        <v>301</v>
      </c>
      <c r="E240" s="4">
        <v>2021</v>
      </c>
      <c r="F240" s="4" t="s">
        <v>302</v>
      </c>
      <c r="G240" s="4" t="str">
        <f t="shared" si="168"/>
        <v>15.195.617/0001-87</v>
      </c>
      <c r="H240" s="4" t="s">
        <v>740</v>
      </c>
      <c r="I240" s="4" t="str">
        <f t="shared" si="169"/>
        <v>DPGE/SCGE</v>
      </c>
      <c r="J240" s="4" t="s">
        <v>305</v>
      </c>
      <c r="K240" s="4" t="s">
        <v>291</v>
      </c>
      <c r="L240" s="4" t="s">
        <v>306</v>
      </c>
      <c r="M240" s="4">
        <v>1865.07</v>
      </c>
      <c r="N240" s="4">
        <v>4567.55</v>
      </c>
      <c r="O240" s="1"/>
      <c r="P240" s="1"/>
      <c r="Q240" s="1"/>
      <c r="R240" s="1"/>
      <c r="S240" s="1"/>
      <c r="T240" s="1"/>
      <c r="U240" s="1"/>
      <c r="V240" s="1"/>
    </row>
    <row r="241" spans="1:22" ht="13.5" customHeight="1" x14ac:dyDescent="0.35">
      <c r="A241" s="4" t="str">
        <f t="shared" ref="A241:C241" si="241">A240</f>
        <v>Suape</v>
      </c>
      <c r="B241" s="4" t="str">
        <f t="shared" si="241"/>
        <v>Suape</v>
      </c>
      <c r="C241" s="4" t="str">
        <f t="shared" si="241"/>
        <v>PRESTAÇÃO DE SERVIÇO CONTINUADO DE VIGILÂNCIA ARMADA</v>
      </c>
      <c r="D241" s="4" t="s">
        <v>301</v>
      </c>
      <c r="E241" s="4">
        <v>2021</v>
      </c>
      <c r="F241" s="4" t="s">
        <v>302</v>
      </c>
      <c r="G241" s="4" t="str">
        <f t="shared" si="168"/>
        <v>15.195.617/0001-87</v>
      </c>
      <c r="H241" s="4" t="s">
        <v>741</v>
      </c>
      <c r="I241" s="4" t="str">
        <f t="shared" si="169"/>
        <v>DPGE/SCGE</v>
      </c>
      <c r="J241" s="4" t="s">
        <v>305</v>
      </c>
      <c r="K241" s="4" t="s">
        <v>291</v>
      </c>
      <c r="L241" s="4" t="s">
        <v>306</v>
      </c>
      <c r="M241" s="4">
        <v>1865.07</v>
      </c>
      <c r="N241" s="4">
        <v>4567.55</v>
      </c>
      <c r="O241" s="1"/>
      <c r="P241" s="1"/>
      <c r="Q241" s="1"/>
      <c r="R241" s="1"/>
      <c r="S241" s="1"/>
      <c r="T241" s="1"/>
      <c r="U241" s="1"/>
      <c r="V241" s="1"/>
    </row>
    <row r="242" spans="1:22" ht="13.5" customHeight="1" x14ac:dyDescent="0.35">
      <c r="A242" s="4" t="str">
        <f t="shared" ref="A242:C242" si="242">A241</f>
        <v>Suape</v>
      </c>
      <c r="B242" s="4" t="str">
        <f t="shared" si="242"/>
        <v>Suape</v>
      </c>
      <c r="C242" s="4" t="str">
        <f t="shared" si="242"/>
        <v>PRESTAÇÃO DE SERVIÇO CONTINUADO DE VIGILÂNCIA ARMADA</v>
      </c>
      <c r="D242" s="4" t="s">
        <v>301</v>
      </c>
      <c r="E242" s="4">
        <v>2021</v>
      </c>
      <c r="F242" s="4" t="s">
        <v>302</v>
      </c>
      <c r="G242" s="4" t="str">
        <f t="shared" si="168"/>
        <v>15.195.617/0001-87</v>
      </c>
      <c r="H242" s="4" t="s">
        <v>742</v>
      </c>
      <c r="I242" s="4" t="str">
        <f t="shared" si="169"/>
        <v>DPGE/SCGE</v>
      </c>
      <c r="J242" s="4" t="s">
        <v>305</v>
      </c>
      <c r="K242" s="4" t="s">
        <v>291</v>
      </c>
      <c r="L242" s="4" t="s">
        <v>306</v>
      </c>
      <c r="M242" s="4">
        <v>1865.07</v>
      </c>
      <c r="N242" s="4">
        <v>4567.55</v>
      </c>
      <c r="O242" s="1"/>
      <c r="P242" s="1"/>
      <c r="Q242" s="1"/>
      <c r="R242" s="1"/>
      <c r="S242" s="1"/>
      <c r="T242" s="1"/>
      <c r="U242" s="1"/>
      <c r="V242" s="1"/>
    </row>
    <row r="243" spans="1:22" ht="13.5" customHeight="1" x14ac:dyDescent="0.35">
      <c r="A243" s="4" t="str">
        <f t="shared" ref="A243:C243" si="243">A242</f>
        <v>Suape</v>
      </c>
      <c r="B243" s="4" t="str">
        <f t="shared" si="243"/>
        <v>Suape</v>
      </c>
      <c r="C243" s="4" t="str">
        <f t="shared" si="243"/>
        <v>PRESTAÇÃO DE SERVIÇO CONTINUADO DE VIGILÂNCIA ARMADA</v>
      </c>
      <c r="D243" s="4" t="s">
        <v>301</v>
      </c>
      <c r="E243" s="4">
        <v>2021</v>
      </c>
      <c r="F243" s="4" t="s">
        <v>302</v>
      </c>
      <c r="G243" s="4" t="str">
        <f t="shared" si="168"/>
        <v>15.195.617/0001-87</v>
      </c>
      <c r="H243" s="4" t="s">
        <v>743</v>
      </c>
      <c r="I243" s="4" t="str">
        <f t="shared" si="169"/>
        <v>DPGE/SCGE</v>
      </c>
      <c r="J243" s="4" t="s">
        <v>305</v>
      </c>
      <c r="K243" s="4" t="s">
        <v>291</v>
      </c>
      <c r="L243" s="4" t="s">
        <v>309</v>
      </c>
      <c r="M243" s="4">
        <v>1865.07</v>
      </c>
      <c r="N243" s="4">
        <v>4567.55</v>
      </c>
      <c r="O243" s="1"/>
      <c r="P243" s="1"/>
      <c r="Q243" s="1"/>
      <c r="R243" s="1"/>
      <c r="S243" s="1"/>
      <c r="T243" s="1"/>
      <c r="U243" s="1"/>
      <c r="V243" s="1"/>
    </row>
    <row r="244" spans="1:22" ht="13.5" customHeight="1" x14ac:dyDescent="0.35">
      <c r="A244" s="4" t="str">
        <f t="shared" ref="A244:C244" si="244">A243</f>
        <v>Suape</v>
      </c>
      <c r="B244" s="4" t="str">
        <f t="shared" si="244"/>
        <v>Suape</v>
      </c>
      <c r="C244" s="4" t="str">
        <f t="shared" si="244"/>
        <v>PRESTAÇÃO DE SERVIÇO CONTINUADO DE VIGILÂNCIA ARMADA</v>
      </c>
      <c r="D244" s="4" t="s">
        <v>301</v>
      </c>
      <c r="E244" s="4">
        <v>2021</v>
      </c>
      <c r="F244" s="4" t="s">
        <v>302</v>
      </c>
      <c r="G244" s="4" t="str">
        <f t="shared" si="168"/>
        <v>15.195.617/0001-87</v>
      </c>
      <c r="H244" s="4" t="s">
        <v>744</v>
      </c>
      <c r="I244" s="4" t="str">
        <f t="shared" si="169"/>
        <v>DPGE/SCGE</v>
      </c>
      <c r="J244" s="4" t="s">
        <v>305</v>
      </c>
      <c r="K244" s="4" t="s">
        <v>291</v>
      </c>
      <c r="L244" s="4" t="s">
        <v>309</v>
      </c>
      <c r="M244" s="4">
        <v>2069.0700000000002</v>
      </c>
      <c r="N244" s="4">
        <v>4941.18</v>
      </c>
      <c r="O244" s="1"/>
      <c r="P244" s="1"/>
      <c r="Q244" s="1"/>
      <c r="R244" s="1"/>
      <c r="S244" s="1"/>
      <c r="T244" s="1"/>
      <c r="U244" s="1"/>
      <c r="V244" s="1"/>
    </row>
    <row r="245" spans="1:22" ht="13.5" customHeight="1" x14ac:dyDescent="0.35">
      <c r="A245" s="4" t="str">
        <f t="shared" ref="A245:C245" si="245">A244</f>
        <v>Suape</v>
      </c>
      <c r="B245" s="4" t="str">
        <f t="shared" si="245"/>
        <v>Suape</v>
      </c>
      <c r="C245" s="4" t="str">
        <f t="shared" si="245"/>
        <v>PRESTAÇÃO DE SERVIÇO CONTINUADO DE VIGILÂNCIA ARMADA</v>
      </c>
      <c r="D245" s="4" t="s">
        <v>301</v>
      </c>
      <c r="E245" s="4">
        <v>2021</v>
      </c>
      <c r="F245" s="4" t="s">
        <v>302</v>
      </c>
      <c r="G245" s="4" t="str">
        <f t="shared" si="168"/>
        <v>15.195.617/0001-87</v>
      </c>
      <c r="H245" s="4" t="s">
        <v>745</v>
      </c>
      <c r="I245" s="4" t="str">
        <f t="shared" si="169"/>
        <v>DPGE/SCGE</v>
      </c>
      <c r="J245" s="4" t="s">
        <v>305</v>
      </c>
      <c r="K245" s="4" t="s">
        <v>291</v>
      </c>
      <c r="L245" s="4" t="s">
        <v>309</v>
      </c>
      <c r="M245" s="4">
        <v>2069.0700000000002</v>
      </c>
      <c r="N245" s="4">
        <v>4941.18</v>
      </c>
      <c r="O245" s="1"/>
      <c r="P245" s="1"/>
      <c r="Q245" s="1"/>
      <c r="R245" s="1"/>
      <c r="S245" s="1"/>
      <c r="T245" s="1"/>
      <c r="U245" s="1"/>
      <c r="V245" s="1"/>
    </row>
    <row r="246" spans="1:22" ht="13.5" customHeight="1" x14ac:dyDescent="0.35">
      <c r="A246" s="4" t="str">
        <f t="shared" ref="A246:C246" si="246">A245</f>
        <v>Suape</v>
      </c>
      <c r="B246" s="4" t="str">
        <f t="shared" si="246"/>
        <v>Suape</v>
      </c>
      <c r="C246" s="4" t="str">
        <f t="shared" si="246"/>
        <v>PRESTAÇÃO DE SERVIÇO CONTINUADO DE VIGILÂNCIA ARMADA</v>
      </c>
      <c r="D246" s="4" t="s">
        <v>301</v>
      </c>
      <c r="E246" s="4">
        <v>2021</v>
      </c>
      <c r="F246" s="4" t="s">
        <v>302</v>
      </c>
      <c r="G246" s="4" t="str">
        <f t="shared" si="168"/>
        <v>15.195.617/0001-87</v>
      </c>
      <c r="H246" s="4" t="s">
        <v>746</v>
      </c>
      <c r="I246" s="4" t="str">
        <f t="shared" si="169"/>
        <v>DPGE/SCGE</v>
      </c>
      <c r="J246" s="4" t="s">
        <v>305</v>
      </c>
      <c r="K246" s="4" t="s">
        <v>291</v>
      </c>
      <c r="L246" s="4" t="s">
        <v>309</v>
      </c>
      <c r="M246" s="4">
        <v>2069.0700000000002</v>
      </c>
      <c r="N246" s="4">
        <v>4941.18</v>
      </c>
      <c r="O246" s="1"/>
      <c r="P246" s="1"/>
      <c r="Q246" s="1"/>
      <c r="R246" s="1"/>
      <c r="S246" s="1"/>
      <c r="T246" s="1"/>
      <c r="U246" s="1"/>
      <c r="V246" s="1"/>
    </row>
    <row r="247" spans="1:22" ht="13.5" customHeight="1" x14ac:dyDescent="0.35">
      <c r="A247" s="4" t="str">
        <f t="shared" ref="A247:C247" si="247">A246</f>
        <v>Suape</v>
      </c>
      <c r="B247" s="4" t="str">
        <f t="shared" si="247"/>
        <v>Suape</v>
      </c>
      <c r="C247" s="4" t="str">
        <f t="shared" si="247"/>
        <v>PRESTAÇÃO DE SERVIÇO CONTINUADO DE VIGILÂNCIA ARMADA</v>
      </c>
      <c r="D247" s="4" t="s">
        <v>301</v>
      </c>
      <c r="E247" s="4">
        <v>2021</v>
      </c>
      <c r="F247" s="4" t="s">
        <v>302</v>
      </c>
      <c r="G247" s="4" t="str">
        <f t="shared" si="168"/>
        <v>15.195.617/0001-87</v>
      </c>
      <c r="H247" s="4" t="s">
        <v>747</v>
      </c>
      <c r="I247" s="4" t="str">
        <f t="shared" si="169"/>
        <v>DPGE/SCGE</v>
      </c>
      <c r="J247" s="4" t="s">
        <v>305</v>
      </c>
      <c r="K247" s="4" t="s">
        <v>291</v>
      </c>
      <c r="L247" s="4" t="s">
        <v>306</v>
      </c>
      <c r="M247" s="4">
        <v>2069.0700000000002</v>
      </c>
      <c r="N247" s="4">
        <v>4941.18</v>
      </c>
      <c r="O247" s="1"/>
      <c r="P247" s="1"/>
      <c r="Q247" s="1"/>
      <c r="R247" s="1"/>
      <c r="S247" s="1"/>
      <c r="T247" s="1"/>
      <c r="U247" s="1"/>
      <c r="V247" s="1"/>
    </row>
    <row r="248" spans="1:22" ht="13.5" customHeight="1" x14ac:dyDescent="0.35">
      <c r="A248" s="4" t="str">
        <f t="shared" ref="A248:C248" si="248">A247</f>
        <v>Suape</v>
      </c>
      <c r="B248" s="4" t="str">
        <f t="shared" si="248"/>
        <v>Suape</v>
      </c>
      <c r="C248" s="4" t="str">
        <f t="shared" si="248"/>
        <v>PRESTAÇÃO DE SERVIÇO CONTINUADO DE VIGILÂNCIA ARMADA</v>
      </c>
      <c r="D248" s="4" t="s">
        <v>301</v>
      </c>
      <c r="E248" s="4">
        <v>2021</v>
      </c>
      <c r="F248" s="4" t="s">
        <v>302</v>
      </c>
      <c r="G248" s="4" t="str">
        <f t="shared" si="168"/>
        <v>15.195.617/0001-87</v>
      </c>
      <c r="H248" s="4" t="s">
        <v>748</v>
      </c>
      <c r="I248" s="4" t="str">
        <f t="shared" si="169"/>
        <v>DPGE/SCGE</v>
      </c>
      <c r="J248" s="4" t="s">
        <v>305</v>
      </c>
      <c r="K248" s="4" t="s">
        <v>291</v>
      </c>
      <c r="L248" s="4" t="s">
        <v>309</v>
      </c>
      <c r="M248" s="4">
        <v>1865.07</v>
      </c>
      <c r="N248" s="4">
        <v>4567.55</v>
      </c>
      <c r="O248" s="1"/>
      <c r="P248" s="1"/>
      <c r="Q248" s="1"/>
      <c r="R248" s="1"/>
      <c r="S248" s="1"/>
      <c r="T248" s="1"/>
      <c r="U248" s="1"/>
      <c r="V248" s="1"/>
    </row>
    <row r="249" spans="1:22" ht="13.5" customHeight="1" x14ac:dyDescent="0.35">
      <c r="A249" s="4" t="str">
        <f t="shared" ref="A249:C249" si="249">A248</f>
        <v>Suape</v>
      </c>
      <c r="B249" s="4" t="str">
        <f t="shared" si="249"/>
        <v>Suape</v>
      </c>
      <c r="C249" s="4" t="str">
        <f t="shared" si="249"/>
        <v>PRESTAÇÃO DE SERVIÇO CONTINUADO DE VIGILÂNCIA ARMADA</v>
      </c>
      <c r="D249" s="4" t="s">
        <v>301</v>
      </c>
      <c r="E249" s="4">
        <v>2021</v>
      </c>
      <c r="F249" s="4" t="s">
        <v>302</v>
      </c>
      <c r="G249" s="4" t="str">
        <f t="shared" si="168"/>
        <v>15.195.617/0001-87</v>
      </c>
      <c r="H249" s="4" t="s">
        <v>749</v>
      </c>
      <c r="I249" s="4" t="str">
        <f t="shared" si="169"/>
        <v>DPGE/SCGE</v>
      </c>
      <c r="J249" s="4" t="s">
        <v>305</v>
      </c>
      <c r="K249" s="4" t="s">
        <v>291</v>
      </c>
      <c r="L249" s="4" t="s">
        <v>309</v>
      </c>
      <c r="M249" s="4">
        <v>1865.07</v>
      </c>
      <c r="N249" s="4">
        <v>4567.55</v>
      </c>
      <c r="O249" s="1"/>
      <c r="P249" s="1"/>
      <c r="Q249" s="1"/>
      <c r="R249" s="1"/>
      <c r="S249" s="1"/>
      <c r="T249" s="1"/>
      <c r="U249" s="1"/>
      <c r="V249" s="1"/>
    </row>
    <row r="250" spans="1:22" ht="13.5" customHeight="1" x14ac:dyDescent="0.35">
      <c r="A250" s="4" t="str">
        <f t="shared" ref="A250:C250" si="250">A249</f>
        <v>Suape</v>
      </c>
      <c r="B250" s="4" t="str">
        <f t="shared" si="250"/>
        <v>Suape</v>
      </c>
      <c r="C250" s="4" t="str">
        <f t="shared" si="250"/>
        <v>PRESTAÇÃO DE SERVIÇO CONTINUADO DE VIGILÂNCIA ARMADA</v>
      </c>
      <c r="D250" s="4" t="s">
        <v>301</v>
      </c>
      <c r="E250" s="4">
        <v>2021</v>
      </c>
      <c r="F250" s="4" t="s">
        <v>302</v>
      </c>
      <c r="G250" s="4" t="str">
        <f t="shared" si="168"/>
        <v>15.195.617/0001-87</v>
      </c>
      <c r="H250" s="4" t="s">
        <v>750</v>
      </c>
      <c r="I250" s="4" t="str">
        <f t="shared" si="169"/>
        <v>DPGE/SCGE</v>
      </c>
      <c r="J250" s="4" t="s">
        <v>305</v>
      </c>
      <c r="K250" s="4" t="s">
        <v>291</v>
      </c>
      <c r="L250" s="4" t="s">
        <v>309</v>
      </c>
      <c r="M250" s="4">
        <v>2069.0700000000002</v>
      </c>
      <c r="N250" s="4">
        <v>4941.18</v>
      </c>
      <c r="O250" s="1"/>
      <c r="P250" s="1"/>
      <c r="Q250" s="1"/>
      <c r="R250" s="1"/>
      <c r="S250" s="1"/>
      <c r="T250" s="1"/>
      <c r="U250" s="1"/>
      <c r="V250" s="1"/>
    </row>
    <row r="251" spans="1:22" ht="13.5" customHeight="1" x14ac:dyDescent="0.35">
      <c r="A251" s="4" t="str">
        <f t="shared" ref="A251:C251" si="251">A250</f>
        <v>Suape</v>
      </c>
      <c r="B251" s="4" t="str">
        <f t="shared" si="251"/>
        <v>Suape</v>
      </c>
      <c r="C251" s="4" t="str">
        <f t="shared" si="251"/>
        <v>PRESTAÇÃO DE SERVIÇO CONTINUADO DE VIGILÂNCIA ARMADA</v>
      </c>
      <c r="D251" s="4" t="s">
        <v>301</v>
      </c>
      <c r="E251" s="4">
        <v>2021</v>
      </c>
      <c r="F251" s="4" t="s">
        <v>302</v>
      </c>
      <c r="G251" s="4" t="str">
        <f t="shared" si="168"/>
        <v>15.195.617/0001-87</v>
      </c>
      <c r="H251" s="4" t="s">
        <v>751</v>
      </c>
      <c r="I251" s="4" t="str">
        <f t="shared" si="169"/>
        <v>DPGE/SCGE</v>
      </c>
      <c r="J251" s="4" t="s">
        <v>305</v>
      </c>
      <c r="K251" s="4" t="s">
        <v>291</v>
      </c>
      <c r="L251" s="4" t="s">
        <v>306</v>
      </c>
      <c r="M251" s="4">
        <v>2069.0700000000002</v>
      </c>
      <c r="N251" s="4">
        <v>4941.18</v>
      </c>
      <c r="O251" s="1"/>
      <c r="P251" s="1"/>
      <c r="Q251" s="1"/>
      <c r="R251" s="1"/>
      <c r="S251" s="1"/>
      <c r="T251" s="1"/>
      <c r="U251" s="1"/>
      <c r="V251" s="1"/>
    </row>
    <row r="252" spans="1:22" ht="13.5" customHeight="1" x14ac:dyDescent="0.35">
      <c r="A252" s="4" t="str">
        <f t="shared" ref="A252:C252" si="252">A251</f>
        <v>Suape</v>
      </c>
      <c r="B252" s="4" t="str">
        <f t="shared" si="252"/>
        <v>Suape</v>
      </c>
      <c r="C252" s="4" t="str">
        <f t="shared" si="252"/>
        <v>PRESTAÇÃO DE SERVIÇO CONTINUADO DE VIGILÂNCIA ARMADA</v>
      </c>
      <c r="D252" s="4" t="s">
        <v>301</v>
      </c>
      <c r="E252" s="4">
        <v>2021</v>
      </c>
      <c r="F252" s="4" t="s">
        <v>302</v>
      </c>
      <c r="G252" s="4" t="str">
        <f t="shared" si="168"/>
        <v>15.195.617/0001-87</v>
      </c>
      <c r="H252" s="4" t="s">
        <v>752</v>
      </c>
      <c r="I252" s="4" t="str">
        <f t="shared" si="169"/>
        <v>DPGE/SCGE</v>
      </c>
      <c r="J252" s="4" t="s">
        <v>305</v>
      </c>
      <c r="K252" s="4" t="s">
        <v>291</v>
      </c>
      <c r="L252" s="4" t="s">
        <v>306</v>
      </c>
      <c r="M252" s="4">
        <v>2069.0700000000002</v>
      </c>
      <c r="N252" s="4">
        <v>4941.18</v>
      </c>
      <c r="O252" s="1"/>
      <c r="P252" s="1"/>
      <c r="Q252" s="1"/>
      <c r="R252" s="1"/>
      <c r="S252" s="1"/>
      <c r="T252" s="1"/>
      <c r="U252" s="1"/>
      <c r="V252" s="1"/>
    </row>
    <row r="253" spans="1:22" ht="13.5" customHeight="1" x14ac:dyDescent="0.35">
      <c r="A253" s="4" t="str">
        <f t="shared" ref="A253:C253" si="253">A252</f>
        <v>Suape</v>
      </c>
      <c r="B253" s="4" t="str">
        <f t="shared" si="253"/>
        <v>Suape</v>
      </c>
      <c r="C253" s="4" t="str">
        <f t="shared" si="253"/>
        <v>PRESTAÇÃO DE SERVIÇO CONTINUADO DE VIGILÂNCIA ARMADA</v>
      </c>
      <c r="D253" s="4" t="s">
        <v>301</v>
      </c>
      <c r="E253" s="4">
        <v>2021</v>
      </c>
      <c r="F253" s="4" t="s">
        <v>302</v>
      </c>
      <c r="G253" s="4" t="str">
        <f t="shared" si="168"/>
        <v>15.195.617/0001-87</v>
      </c>
      <c r="H253" s="4" t="s">
        <v>753</v>
      </c>
      <c r="I253" s="4" t="str">
        <f t="shared" si="169"/>
        <v>DPGE/SCGE</v>
      </c>
      <c r="J253" s="4" t="s">
        <v>305</v>
      </c>
      <c r="K253" s="4" t="s">
        <v>291</v>
      </c>
      <c r="L253" s="4" t="s">
        <v>306</v>
      </c>
      <c r="M253" s="4">
        <v>1865.07</v>
      </c>
      <c r="N253" s="4">
        <v>4567.55</v>
      </c>
      <c r="O253" s="1"/>
      <c r="P253" s="1"/>
      <c r="Q253" s="1"/>
      <c r="R253" s="1"/>
      <c r="S253" s="1"/>
      <c r="T253" s="1"/>
      <c r="U253" s="1"/>
      <c r="V253" s="1"/>
    </row>
    <row r="254" spans="1:22" ht="13.5" customHeight="1" x14ac:dyDescent="0.35">
      <c r="A254" s="4" t="str">
        <f t="shared" ref="A254:C254" si="254">A253</f>
        <v>Suape</v>
      </c>
      <c r="B254" s="4" t="str">
        <f t="shared" si="254"/>
        <v>Suape</v>
      </c>
      <c r="C254" s="4" t="str">
        <f t="shared" si="254"/>
        <v>PRESTAÇÃO DE SERVIÇO CONTINUADO DE VIGILÂNCIA ARMADA</v>
      </c>
      <c r="D254" s="4" t="s">
        <v>301</v>
      </c>
      <c r="E254" s="4">
        <v>2021</v>
      </c>
      <c r="F254" s="4" t="s">
        <v>302</v>
      </c>
      <c r="G254" s="4" t="str">
        <f t="shared" si="168"/>
        <v>15.195.617/0001-87</v>
      </c>
      <c r="H254" s="4" t="s">
        <v>754</v>
      </c>
      <c r="I254" s="4" t="str">
        <f t="shared" si="169"/>
        <v>DPGE/SCGE</v>
      </c>
      <c r="J254" s="4" t="s">
        <v>305</v>
      </c>
      <c r="K254" s="4" t="s">
        <v>291</v>
      </c>
      <c r="L254" s="4" t="s">
        <v>309</v>
      </c>
      <c r="M254" s="4">
        <v>1865.07</v>
      </c>
      <c r="N254" s="4">
        <v>4567.55</v>
      </c>
      <c r="O254" s="1"/>
      <c r="P254" s="1"/>
      <c r="Q254" s="1"/>
      <c r="R254" s="1"/>
      <c r="S254" s="1"/>
      <c r="T254" s="1"/>
      <c r="U254" s="1"/>
      <c r="V254" s="1"/>
    </row>
    <row r="255" spans="1:22" ht="13.5" customHeight="1" x14ac:dyDescent="0.35">
      <c r="A255" s="4" t="str">
        <f t="shared" ref="A255:C255" si="255">A254</f>
        <v>Suape</v>
      </c>
      <c r="B255" s="4" t="str">
        <f t="shared" si="255"/>
        <v>Suape</v>
      </c>
      <c r="C255" s="4" t="str">
        <f t="shared" si="255"/>
        <v>PRESTAÇÃO DE SERVIÇO CONTINUADO DE VIGILÂNCIA ARMADA</v>
      </c>
      <c r="D255" s="4" t="s">
        <v>301</v>
      </c>
      <c r="E255" s="4">
        <v>2021</v>
      </c>
      <c r="F255" s="4" t="s">
        <v>302</v>
      </c>
      <c r="G255" s="4" t="str">
        <f t="shared" si="168"/>
        <v>15.195.617/0001-87</v>
      </c>
      <c r="H255" s="4" t="s">
        <v>755</v>
      </c>
      <c r="I255" s="4" t="str">
        <f t="shared" si="169"/>
        <v>DPGE/SCGE</v>
      </c>
      <c r="J255" s="4" t="s">
        <v>305</v>
      </c>
      <c r="K255" s="4" t="s">
        <v>291</v>
      </c>
      <c r="L255" s="4" t="s">
        <v>306</v>
      </c>
      <c r="M255" s="4">
        <v>1865.07</v>
      </c>
      <c r="N255" s="4">
        <v>4567.55</v>
      </c>
      <c r="O255" s="1"/>
      <c r="P255" s="1"/>
      <c r="Q255" s="1"/>
      <c r="R255" s="1"/>
      <c r="S255" s="1"/>
      <c r="T255" s="1"/>
      <c r="U255" s="1"/>
      <c r="V255" s="1"/>
    </row>
    <row r="256" spans="1:22" ht="13.5" customHeight="1" x14ac:dyDescent="0.35">
      <c r="A256" s="4" t="str">
        <f t="shared" ref="A256:C256" si="256">A255</f>
        <v>Suape</v>
      </c>
      <c r="B256" s="4" t="str">
        <f t="shared" si="256"/>
        <v>Suape</v>
      </c>
      <c r="C256" s="4" t="str">
        <f t="shared" si="256"/>
        <v>PRESTAÇÃO DE SERVIÇO CONTINUADO DE VIGILÂNCIA ARMADA</v>
      </c>
      <c r="D256" s="4" t="s">
        <v>301</v>
      </c>
      <c r="E256" s="4">
        <v>2021</v>
      </c>
      <c r="F256" s="4" t="s">
        <v>302</v>
      </c>
      <c r="G256" s="4" t="str">
        <f t="shared" si="168"/>
        <v>15.195.617/0001-87</v>
      </c>
      <c r="H256" s="4" t="s">
        <v>756</v>
      </c>
      <c r="I256" s="4" t="str">
        <f t="shared" si="169"/>
        <v>DPGE/SCGE</v>
      </c>
      <c r="J256" s="4" t="s">
        <v>305</v>
      </c>
      <c r="K256" s="4" t="s">
        <v>291</v>
      </c>
      <c r="L256" s="4" t="s">
        <v>306</v>
      </c>
      <c r="M256" s="4">
        <v>2069.0700000000002</v>
      </c>
      <c r="N256" s="4">
        <v>4941.18</v>
      </c>
      <c r="O256" s="1"/>
      <c r="P256" s="1"/>
      <c r="Q256" s="1"/>
      <c r="R256" s="1"/>
      <c r="S256" s="1"/>
      <c r="T256" s="1"/>
      <c r="U256" s="1"/>
      <c r="V256" s="1"/>
    </row>
    <row r="257" spans="1:22" ht="13.5" customHeight="1" x14ac:dyDescent="0.35">
      <c r="A257" s="4" t="str">
        <f t="shared" ref="A257:C257" si="257">A256</f>
        <v>Suape</v>
      </c>
      <c r="B257" s="4" t="str">
        <f t="shared" si="257"/>
        <v>Suape</v>
      </c>
      <c r="C257" s="4" t="str">
        <f t="shared" si="257"/>
        <v>PRESTAÇÃO DE SERVIÇO CONTINUADO DE VIGILÂNCIA ARMADA</v>
      </c>
      <c r="D257" s="4" t="s">
        <v>301</v>
      </c>
      <c r="E257" s="4">
        <v>2021</v>
      </c>
      <c r="F257" s="4" t="s">
        <v>302</v>
      </c>
      <c r="G257" s="4" t="str">
        <f t="shared" si="168"/>
        <v>15.195.617/0001-87</v>
      </c>
      <c r="H257" s="4" t="s">
        <v>757</v>
      </c>
      <c r="I257" s="4" t="str">
        <f t="shared" si="169"/>
        <v>DPGE/SCGE</v>
      </c>
      <c r="J257" s="4" t="s">
        <v>305</v>
      </c>
      <c r="K257" s="4" t="s">
        <v>291</v>
      </c>
      <c r="L257" s="4" t="s">
        <v>306</v>
      </c>
      <c r="M257" s="4">
        <v>1865.07</v>
      </c>
      <c r="N257" s="4">
        <v>4567.55</v>
      </c>
      <c r="O257" s="1"/>
      <c r="P257" s="1"/>
      <c r="Q257" s="1"/>
      <c r="R257" s="1"/>
      <c r="S257" s="1"/>
      <c r="T257" s="1"/>
      <c r="U257" s="1"/>
      <c r="V257" s="1"/>
    </row>
    <row r="258" spans="1:22" ht="13.5" customHeight="1" x14ac:dyDescent="0.35">
      <c r="A258" s="4" t="str">
        <f t="shared" ref="A258:C258" si="258">A257</f>
        <v>Suape</v>
      </c>
      <c r="B258" s="4" t="str">
        <f t="shared" si="258"/>
        <v>Suape</v>
      </c>
      <c r="C258" s="4" t="str">
        <f t="shared" si="258"/>
        <v>PRESTAÇÃO DE SERVIÇO CONTINUADO DE VIGILÂNCIA ARMADA</v>
      </c>
      <c r="D258" s="4" t="s">
        <v>301</v>
      </c>
      <c r="E258" s="4">
        <v>2021</v>
      </c>
      <c r="F258" s="4" t="s">
        <v>302</v>
      </c>
      <c r="G258" s="4" t="str">
        <f t="shared" si="168"/>
        <v>15.195.617/0001-87</v>
      </c>
      <c r="H258" s="4" t="s">
        <v>758</v>
      </c>
      <c r="I258" s="4" t="str">
        <f t="shared" si="169"/>
        <v>DPGE/SCGE</v>
      </c>
      <c r="J258" s="4" t="s">
        <v>305</v>
      </c>
      <c r="K258" s="4" t="s">
        <v>291</v>
      </c>
      <c r="L258" s="4" t="s">
        <v>309</v>
      </c>
      <c r="M258" s="4">
        <v>1865.07</v>
      </c>
      <c r="N258" s="4">
        <v>4567.55</v>
      </c>
      <c r="O258" s="1"/>
      <c r="P258" s="1"/>
      <c r="Q258" s="1"/>
      <c r="R258" s="1"/>
      <c r="S258" s="1"/>
      <c r="T258" s="1"/>
      <c r="U258" s="1"/>
      <c r="V258" s="1"/>
    </row>
    <row r="259" spans="1:22" ht="13.5" customHeight="1" x14ac:dyDescent="0.35">
      <c r="A259" s="4" t="str">
        <f t="shared" ref="A259:C259" si="259">A258</f>
        <v>Suape</v>
      </c>
      <c r="B259" s="4" t="str">
        <f t="shared" si="259"/>
        <v>Suape</v>
      </c>
      <c r="C259" s="4" t="str">
        <f t="shared" si="259"/>
        <v>PRESTAÇÃO DE SERVIÇO CONTINUADO DE VIGILÂNCIA ARMADA</v>
      </c>
      <c r="D259" s="4" t="s">
        <v>301</v>
      </c>
      <c r="E259" s="4">
        <v>2021</v>
      </c>
      <c r="F259" s="4" t="s">
        <v>302</v>
      </c>
      <c r="G259" s="4" t="str">
        <f t="shared" si="168"/>
        <v>15.195.617/0001-87</v>
      </c>
      <c r="H259" s="4" t="s">
        <v>759</v>
      </c>
      <c r="I259" s="4" t="str">
        <f t="shared" si="169"/>
        <v>DPGE/SCGE</v>
      </c>
      <c r="J259" s="4" t="s">
        <v>305</v>
      </c>
      <c r="K259" s="4" t="s">
        <v>291</v>
      </c>
      <c r="L259" s="4" t="s">
        <v>306</v>
      </c>
      <c r="M259" s="4">
        <v>1865.07</v>
      </c>
      <c r="N259" s="4">
        <v>4567.55</v>
      </c>
      <c r="O259" s="1"/>
      <c r="P259" s="1"/>
      <c r="Q259" s="1"/>
      <c r="R259" s="1"/>
      <c r="S259" s="1"/>
      <c r="T259" s="1"/>
      <c r="U259" s="1"/>
      <c r="V259" s="1"/>
    </row>
    <row r="260" spans="1:22" ht="13.5" customHeight="1" x14ac:dyDescent="0.35">
      <c r="A260" s="4" t="str">
        <f t="shared" ref="A260:C260" si="260">A259</f>
        <v>Suape</v>
      </c>
      <c r="B260" s="4" t="str">
        <f t="shared" si="260"/>
        <v>Suape</v>
      </c>
      <c r="C260" s="4" t="str">
        <f t="shared" si="260"/>
        <v>PRESTAÇÃO DE SERVIÇO CONTINUADO DE VIGILÂNCIA ARMADA</v>
      </c>
      <c r="D260" s="4" t="s">
        <v>301</v>
      </c>
      <c r="E260" s="4">
        <v>2021</v>
      </c>
      <c r="F260" s="4" t="s">
        <v>302</v>
      </c>
      <c r="G260" s="4" t="str">
        <f t="shared" si="168"/>
        <v>15.195.617/0001-87</v>
      </c>
      <c r="H260" s="4" t="s">
        <v>760</v>
      </c>
      <c r="I260" s="4" t="str">
        <f t="shared" si="169"/>
        <v>DPGE/SCGE</v>
      </c>
      <c r="J260" s="4" t="s">
        <v>305</v>
      </c>
      <c r="K260" s="4" t="s">
        <v>291</v>
      </c>
      <c r="L260" s="4" t="s">
        <v>309</v>
      </c>
      <c r="M260" s="4">
        <v>2069.0700000000002</v>
      </c>
      <c r="N260" s="4">
        <v>4941.18</v>
      </c>
      <c r="O260" s="1"/>
      <c r="P260" s="1"/>
      <c r="Q260" s="1"/>
      <c r="R260" s="1"/>
      <c r="S260" s="1"/>
      <c r="T260" s="1"/>
      <c r="U260" s="1"/>
      <c r="V260" s="1"/>
    </row>
    <row r="261" spans="1:22" ht="13.5" customHeight="1" x14ac:dyDescent="0.35">
      <c r="A261" s="4" t="str">
        <f t="shared" ref="A261:C261" si="261">A260</f>
        <v>Suape</v>
      </c>
      <c r="B261" s="4" t="str">
        <f t="shared" si="261"/>
        <v>Suape</v>
      </c>
      <c r="C261" s="4" t="str">
        <f t="shared" si="261"/>
        <v>PRESTAÇÃO DE SERVIÇO CONTINUADO DE VIGILÂNCIA ARMADA</v>
      </c>
      <c r="D261" s="4" t="s">
        <v>301</v>
      </c>
      <c r="E261" s="4">
        <v>2021</v>
      </c>
      <c r="F261" s="4" t="s">
        <v>302</v>
      </c>
      <c r="G261" s="4" t="str">
        <f t="shared" si="168"/>
        <v>15.195.617/0001-87</v>
      </c>
      <c r="H261" s="4" t="s">
        <v>761</v>
      </c>
      <c r="I261" s="4" t="str">
        <f t="shared" si="169"/>
        <v>DPGE/SCGE</v>
      </c>
      <c r="J261" s="4" t="s">
        <v>305</v>
      </c>
      <c r="K261" s="4" t="s">
        <v>291</v>
      </c>
      <c r="L261" s="4" t="s">
        <v>306</v>
      </c>
      <c r="M261" s="4">
        <v>1865.07</v>
      </c>
      <c r="N261" s="4">
        <v>4567.55</v>
      </c>
      <c r="O261" s="1"/>
      <c r="P261" s="1"/>
      <c r="Q261" s="1"/>
      <c r="R261" s="1"/>
      <c r="S261" s="1"/>
      <c r="T261" s="1"/>
      <c r="U261" s="1"/>
      <c r="V261" s="1"/>
    </row>
    <row r="262" spans="1:22" ht="13.5" customHeight="1" x14ac:dyDescent="0.35">
      <c r="A262" s="4" t="str">
        <f t="shared" ref="A262:C262" si="262">A261</f>
        <v>Suape</v>
      </c>
      <c r="B262" s="4" t="str">
        <f t="shared" si="262"/>
        <v>Suape</v>
      </c>
      <c r="C262" s="4" t="str">
        <f t="shared" si="262"/>
        <v>PRESTAÇÃO DE SERVIÇO CONTINUADO DE VIGILÂNCIA ARMADA</v>
      </c>
      <c r="D262" s="4" t="s">
        <v>301</v>
      </c>
      <c r="E262" s="4">
        <v>2021</v>
      </c>
      <c r="F262" s="4" t="s">
        <v>302</v>
      </c>
      <c r="G262" s="4" t="str">
        <f t="shared" si="168"/>
        <v>15.195.617/0001-87</v>
      </c>
      <c r="H262" s="4" t="s">
        <v>762</v>
      </c>
      <c r="I262" s="4" t="str">
        <f t="shared" si="169"/>
        <v>DPGE/SCGE</v>
      </c>
      <c r="J262" s="4" t="s">
        <v>305</v>
      </c>
      <c r="K262" s="4" t="s">
        <v>291</v>
      </c>
      <c r="L262" s="4" t="s">
        <v>309</v>
      </c>
      <c r="M262" s="4">
        <v>2069.0700000000002</v>
      </c>
      <c r="N262" s="4">
        <v>4941.18</v>
      </c>
      <c r="O262" s="1"/>
      <c r="P262" s="1"/>
      <c r="Q262" s="1"/>
      <c r="R262" s="1"/>
      <c r="S262" s="1"/>
      <c r="T262" s="1"/>
      <c r="U262" s="1"/>
      <c r="V262" s="1"/>
    </row>
    <row r="263" spans="1:22" ht="13.5" customHeight="1" x14ac:dyDescent="0.35">
      <c r="A263" s="4" t="str">
        <f t="shared" ref="A263:C263" si="263">A262</f>
        <v>Suape</v>
      </c>
      <c r="B263" s="4" t="str">
        <f t="shared" si="263"/>
        <v>Suape</v>
      </c>
      <c r="C263" s="4" t="str">
        <f t="shared" si="263"/>
        <v>PRESTAÇÃO DE SERVIÇO CONTINUADO DE VIGILÂNCIA ARMADA</v>
      </c>
      <c r="D263" s="4" t="s">
        <v>301</v>
      </c>
      <c r="E263" s="4">
        <v>2021</v>
      </c>
      <c r="F263" s="4" t="s">
        <v>302</v>
      </c>
      <c r="G263" s="4" t="str">
        <f t="shared" si="168"/>
        <v>15.195.617/0001-87</v>
      </c>
      <c r="H263" s="4" t="s">
        <v>763</v>
      </c>
      <c r="I263" s="4" t="str">
        <f t="shared" si="169"/>
        <v>DPGE/SCGE</v>
      </c>
      <c r="J263" s="4" t="s">
        <v>305</v>
      </c>
      <c r="K263" s="4" t="s">
        <v>291</v>
      </c>
      <c r="L263" s="4" t="s">
        <v>309</v>
      </c>
      <c r="M263" s="4">
        <v>1865.07</v>
      </c>
      <c r="N263" s="4">
        <v>4567.55</v>
      </c>
      <c r="O263" s="1"/>
      <c r="P263" s="1"/>
      <c r="Q263" s="1"/>
      <c r="R263" s="1"/>
      <c r="S263" s="1"/>
      <c r="T263" s="1"/>
      <c r="U263" s="1"/>
      <c r="V263" s="1"/>
    </row>
    <row r="264" spans="1:22" ht="13.5" customHeight="1" x14ac:dyDescent="0.35">
      <c r="A264" s="4" t="str">
        <f t="shared" ref="A264:C264" si="264">A263</f>
        <v>Suape</v>
      </c>
      <c r="B264" s="4" t="str">
        <f t="shared" si="264"/>
        <v>Suape</v>
      </c>
      <c r="C264" s="4" t="str">
        <f t="shared" si="264"/>
        <v>PRESTAÇÃO DE SERVIÇO CONTINUADO DE VIGILÂNCIA ARMADA</v>
      </c>
      <c r="D264" s="4" t="s">
        <v>301</v>
      </c>
      <c r="E264" s="4">
        <v>2021</v>
      </c>
      <c r="F264" s="4" t="s">
        <v>302</v>
      </c>
      <c r="G264" s="4" t="str">
        <f t="shared" si="168"/>
        <v>15.195.617/0001-87</v>
      </c>
      <c r="H264" s="4" t="s">
        <v>764</v>
      </c>
      <c r="I264" s="4" t="str">
        <f t="shared" si="169"/>
        <v>DPGE/SCGE</v>
      </c>
      <c r="J264" s="4" t="s">
        <v>305</v>
      </c>
      <c r="K264" s="4" t="s">
        <v>291</v>
      </c>
      <c r="L264" s="4" t="s">
        <v>306</v>
      </c>
      <c r="M264" s="4">
        <v>2069.0700000000002</v>
      </c>
      <c r="N264" s="4">
        <v>4941.18</v>
      </c>
      <c r="O264" s="1"/>
      <c r="P264" s="1"/>
      <c r="Q264" s="1"/>
      <c r="R264" s="1"/>
      <c r="S264" s="1"/>
      <c r="T264" s="1"/>
      <c r="U264" s="1"/>
      <c r="V264" s="1"/>
    </row>
    <row r="265" spans="1:22" ht="13.5" customHeight="1" x14ac:dyDescent="0.35">
      <c r="A265" s="4" t="str">
        <f t="shared" ref="A265:C265" si="265">A264</f>
        <v>Suape</v>
      </c>
      <c r="B265" s="4" t="str">
        <f t="shared" si="265"/>
        <v>Suape</v>
      </c>
      <c r="C265" s="4" t="str">
        <f t="shared" si="265"/>
        <v>PRESTAÇÃO DE SERVIÇO CONTINUADO DE VIGILÂNCIA ARMADA</v>
      </c>
      <c r="D265" s="4" t="s">
        <v>301</v>
      </c>
      <c r="E265" s="4">
        <v>2021</v>
      </c>
      <c r="F265" s="4" t="s">
        <v>302</v>
      </c>
      <c r="G265" s="4" t="str">
        <f t="shared" si="168"/>
        <v>15.195.617/0001-87</v>
      </c>
      <c r="H265" s="4" t="s">
        <v>765</v>
      </c>
      <c r="I265" s="4" t="str">
        <f t="shared" si="169"/>
        <v>DPGE/SCGE</v>
      </c>
      <c r="J265" s="4" t="s">
        <v>305</v>
      </c>
      <c r="K265" s="4" t="s">
        <v>291</v>
      </c>
      <c r="L265" s="4" t="s">
        <v>306</v>
      </c>
      <c r="M265" s="4">
        <v>2069.0700000000002</v>
      </c>
      <c r="N265" s="4">
        <v>4941.18</v>
      </c>
      <c r="O265" s="1"/>
      <c r="P265" s="1"/>
      <c r="Q265" s="1"/>
      <c r="R265" s="1"/>
      <c r="S265" s="1"/>
      <c r="T265" s="1"/>
      <c r="U265" s="1"/>
      <c r="V265" s="1"/>
    </row>
    <row r="266" spans="1:22" ht="13.5" customHeight="1" x14ac:dyDescent="0.35">
      <c r="A266" s="4" t="str">
        <f t="shared" ref="A266:C266" si="266">A265</f>
        <v>Suape</v>
      </c>
      <c r="B266" s="4" t="str">
        <f t="shared" si="266"/>
        <v>Suape</v>
      </c>
      <c r="C266" s="4" t="str">
        <f t="shared" si="266"/>
        <v>PRESTAÇÃO DE SERVIÇO CONTINUADO DE VIGILÂNCIA ARMADA</v>
      </c>
      <c r="D266" s="4" t="s">
        <v>301</v>
      </c>
      <c r="E266" s="4">
        <v>2021</v>
      </c>
      <c r="F266" s="4" t="s">
        <v>302</v>
      </c>
      <c r="G266" s="4" t="str">
        <f t="shared" si="168"/>
        <v>15.195.617/0001-87</v>
      </c>
      <c r="H266" s="4" t="s">
        <v>766</v>
      </c>
      <c r="I266" s="4" t="str">
        <f t="shared" si="169"/>
        <v>DPGE/SCGE</v>
      </c>
      <c r="J266" s="4" t="s">
        <v>305</v>
      </c>
      <c r="K266" s="4" t="s">
        <v>291</v>
      </c>
      <c r="L266" s="4" t="s">
        <v>306</v>
      </c>
      <c r="M266" s="4">
        <v>1865.07</v>
      </c>
      <c r="N266" s="4">
        <v>4567.55</v>
      </c>
      <c r="O266" s="1"/>
      <c r="P266" s="1"/>
      <c r="Q266" s="1"/>
      <c r="R266" s="1"/>
      <c r="S266" s="1"/>
      <c r="T266" s="1"/>
      <c r="U266" s="1"/>
      <c r="V266" s="1"/>
    </row>
    <row r="267" spans="1:22" ht="13.5" customHeight="1" x14ac:dyDescent="0.35">
      <c r="A267" s="4" t="str">
        <f t="shared" ref="A267:C267" si="267">A266</f>
        <v>Suape</v>
      </c>
      <c r="B267" s="4" t="str">
        <f t="shared" si="267"/>
        <v>Suape</v>
      </c>
      <c r="C267" s="4" t="str">
        <f t="shared" si="267"/>
        <v>PRESTAÇÃO DE SERVIÇO CONTINUADO DE VIGILÂNCIA ARMADA</v>
      </c>
      <c r="D267" s="4" t="s">
        <v>301</v>
      </c>
      <c r="E267" s="4">
        <v>2021</v>
      </c>
      <c r="F267" s="4" t="s">
        <v>302</v>
      </c>
      <c r="G267" s="4" t="str">
        <f t="shared" si="168"/>
        <v>15.195.617/0001-87</v>
      </c>
      <c r="H267" s="4" t="s">
        <v>767</v>
      </c>
      <c r="I267" s="4" t="str">
        <f t="shared" si="169"/>
        <v>DPGE/SCGE</v>
      </c>
      <c r="J267" s="4" t="s">
        <v>305</v>
      </c>
      <c r="K267" s="4" t="s">
        <v>291</v>
      </c>
      <c r="L267" s="4" t="s">
        <v>306</v>
      </c>
      <c r="M267" s="4">
        <v>1865.07</v>
      </c>
      <c r="N267" s="4">
        <v>4567.55</v>
      </c>
      <c r="O267" s="1"/>
      <c r="P267" s="1"/>
      <c r="Q267" s="1"/>
      <c r="R267" s="1"/>
      <c r="S267" s="1"/>
      <c r="T267" s="1"/>
      <c r="U267" s="1"/>
      <c r="V267" s="1"/>
    </row>
    <row r="268" spans="1:22" ht="13.5" customHeight="1" x14ac:dyDescent="0.35">
      <c r="A268" s="4" t="str">
        <f t="shared" ref="A268:C268" si="268">A267</f>
        <v>Suape</v>
      </c>
      <c r="B268" s="4" t="str">
        <f t="shared" si="268"/>
        <v>Suape</v>
      </c>
      <c r="C268" s="4" t="str">
        <f t="shared" si="268"/>
        <v>PRESTAÇÃO DE SERVIÇO CONTINUADO DE VIGILÂNCIA ARMADA</v>
      </c>
      <c r="D268" s="4" t="s">
        <v>301</v>
      </c>
      <c r="E268" s="4">
        <v>2021</v>
      </c>
      <c r="F268" s="4" t="s">
        <v>302</v>
      </c>
      <c r="G268" s="4" t="str">
        <f t="shared" si="168"/>
        <v>15.195.617/0001-87</v>
      </c>
      <c r="H268" s="4" t="s">
        <v>768</v>
      </c>
      <c r="I268" s="4" t="str">
        <f t="shared" si="169"/>
        <v>DPGE/SCGE</v>
      </c>
      <c r="J268" s="4" t="s">
        <v>305</v>
      </c>
      <c r="K268" s="4" t="s">
        <v>291</v>
      </c>
      <c r="L268" s="4" t="s">
        <v>306</v>
      </c>
      <c r="M268" s="4">
        <v>1865.07</v>
      </c>
      <c r="N268" s="4">
        <v>4567.55</v>
      </c>
      <c r="O268" s="1"/>
      <c r="P268" s="1"/>
      <c r="Q268" s="1"/>
      <c r="R268" s="1"/>
      <c r="S268" s="1"/>
      <c r="T268" s="1"/>
      <c r="U268" s="1"/>
      <c r="V268" s="1"/>
    </row>
    <row r="269" spans="1:22" ht="13.5" customHeight="1" x14ac:dyDescent="0.35">
      <c r="A269" s="4" t="str">
        <f t="shared" ref="A269:C269" si="269">A268</f>
        <v>Suape</v>
      </c>
      <c r="B269" s="4" t="str">
        <f t="shared" si="269"/>
        <v>Suape</v>
      </c>
      <c r="C269" s="4" t="str">
        <f t="shared" si="269"/>
        <v>PRESTAÇÃO DE SERVIÇO CONTINUADO DE VIGILÂNCIA ARMADA</v>
      </c>
      <c r="D269" s="4" t="s">
        <v>301</v>
      </c>
      <c r="E269" s="4">
        <v>2021</v>
      </c>
      <c r="F269" s="4" t="s">
        <v>302</v>
      </c>
      <c r="G269" s="4" t="str">
        <f t="shared" si="168"/>
        <v>15.195.617/0001-87</v>
      </c>
      <c r="H269" s="4" t="s">
        <v>769</v>
      </c>
      <c r="I269" s="4" t="str">
        <f t="shared" si="169"/>
        <v>DPGE/SCGE</v>
      </c>
      <c r="J269" s="4" t="s">
        <v>305</v>
      </c>
      <c r="K269" s="4" t="s">
        <v>291</v>
      </c>
      <c r="L269" s="4" t="s">
        <v>306</v>
      </c>
      <c r="M269" s="4">
        <v>1865.07</v>
      </c>
      <c r="N269" s="4">
        <v>4567.55</v>
      </c>
      <c r="O269" s="1"/>
      <c r="P269" s="1"/>
      <c r="Q269" s="1"/>
      <c r="R269" s="1"/>
      <c r="S269" s="1"/>
      <c r="T269" s="1"/>
      <c r="U269" s="1"/>
      <c r="V269" s="1"/>
    </row>
    <row r="270" spans="1:22" ht="13.5" customHeight="1" x14ac:dyDescent="0.35">
      <c r="A270" s="4" t="str">
        <f t="shared" ref="A270:C270" si="270">A269</f>
        <v>Suape</v>
      </c>
      <c r="B270" s="4" t="str">
        <f t="shared" si="270"/>
        <v>Suape</v>
      </c>
      <c r="C270" s="4" t="str">
        <f t="shared" si="270"/>
        <v>PRESTAÇÃO DE SERVIÇO CONTINUADO DE VIGILÂNCIA ARMADA</v>
      </c>
      <c r="D270" s="4" t="s">
        <v>301</v>
      </c>
      <c r="E270" s="4">
        <v>2021</v>
      </c>
      <c r="F270" s="4" t="s">
        <v>302</v>
      </c>
      <c r="G270" s="4" t="str">
        <f t="shared" si="168"/>
        <v>15.195.617/0001-87</v>
      </c>
      <c r="H270" s="4" t="s">
        <v>770</v>
      </c>
      <c r="I270" s="4" t="str">
        <f t="shared" si="169"/>
        <v>DPGE/SCGE</v>
      </c>
      <c r="J270" s="4" t="s">
        <v>305</v>
      </c>
      <c r="K270" s="4" t="s">
        <v>291</v>
      </c>
      <c r="L270" s="4" t="s">
        <v>306</v>
      </c>
      <c r="M270" s="4">
        <v>1865.07</v>
      </c>
      <c r="N270" s="4">
        <v>4567.55</v>
      </c>
      <c r="O270" s="1"/>
      <c r="P270" s="1"/>
      <c r="Q270" s="1"/>
      <c r="R270" s="1"/>
      <c r="S270" s="1"/>
      <c r="T270" s="1"/>
      <c r="U270" s="1"/>
      <c r="V270" s="1"/>
    </row>
    <row r="271" spans="1:22" ht="13.5" customHeight="1" x14ac:dyDescent="0.35">
      <c r="A271" s="4" t="str">
        <f t="shared" ref="A271:C271" si="271">A270</f>
        <v>Suape</v>
      </c>
      <c r="B271" s="4" t="str">
        <f t="shared" si="271"/>
        <v>Suape</v>
      </c>
      <c r="C271" s="4" t="str">
        <f t="shared" si="271"/>
        <v>PRESTAÇÃO DE SERVIÇO CONTINUADO DE VIGILÂNCIA ARMADA</v>
      </c>
      <c r="D271" s="4" t="s">
        <v>301</v>
      </c>
      <c r="E271" s="4">
        <v>2021</v>
      </c>
      <c r="F271" s="4" t="s">
        <v>302</v>
      </c>
      <c r="G271" s="4" t="str">
        <f t="shared" si="168"/>
        <v>15.195.617/0001-87</v>
      </c>
      <c r="H271" s="4" t="s">
        <v>771</v>
      </c>
      <c r="I271" s="4" t="str">
        <f t="shared" si="169"/>
        <v>DPGE/SCGE</v>
      </c>
      <c r="J271" s="4" t="s">
        <v>305</v>
      </c>
      <c r="K271" s="4" t="s">
        <v>291</v>
      </c>
      <c r="L271" s="4" t="s">
        <v>309</v>
      </c>
      <c r="M271" s="4">
        <v>1865.07</v>
      </c>
      <c r="N271" s="4">
        <v>4567.55</v>
      </c>
      <c r="O271" s="1"/>
      <c r="P271" s="1"/>
      <c r="Q271" s="1"/>
      <c r="R271" s="1"/>
      <c r="S271" s="1"/>
      <c r="T271" s="1"/>
      <c r="U271" s="1"/>
      <c r="V271" s="1"/>
    </row>
    <row r="272" spans="1:22" ht="13.5" customHeight="1" x14ac:dyDescent="0.35">
      <c r="A272" s="4" t="str">
        <f t="shared" ref="A272:C272" si="272">A271</f>
        <v>Suape</v>
      </c>
      <c r="B272" s="4" t="str">
        <f t="shared" si="272"/>
        <v>Suape</v>
      </c>
      <c r="C272" s="4" t="str">
        <f t="shared" si="272"/>
        <v>PRESTAÇÃO DE SERVIÇO CONTINUADO DE VIGILÂNCIA ARMADA</v>
      </c>
      <c r="D272" s="4" t="s">
        <v>301</v>
      </c>
      <c r="E272" s="4">
        <v>2021</v>
      </c>
      <c r="F272" s="4" t="s">
        <v>302</v>
      </c>
      <c r="G272" s="4" t="str">
        <f t="shared" si="168"/>
        <v>15.195.617/0001-87</v>
      </c>
      <c r="H272" s="4" t="s">
        <v>772</v>
      </c>
      <c r="I272" s="4" t="str">
        <f t="shared" si="169"/>
        <v>DPGE/SCGE</v>
      </c>
      <c r="J272" s="4" t="s">
        <v>305</v>
      </c>
      <c r="K272" s="4" t="s">
        <v>291</v>
      </c>
      <c r="L272" s="4" t="s">
        <v>306</v>
      </c>
      <c r="M272" s="4">
        <v>1865.07</v>
      </c>
      <c r="N272" s="4">
        <v>4567.55</v>
      </c>
      <c r="O272" s="1"/>
      <c r="P272" s="1"/>
      <c r="Q272" s="1"/>
      <c r="R272" s="1"/>
      <c r="S272" s="1"/>
      <c r="T272" s="1"/>
      <c r="U272" s="1"/>
      <c r="V272" s="1"/>
    </row>
    <row r="273" spans="1:22" ht="13.5" customHeight="1" x14ac:dyDescent="0.35">
      <c r="A273" s="4" t="str">
        <f t="shared" ref="A273:C273" si="273">A272</f>
        <v>Suape</v>
      </c>
      <c r="B273" s="4" t="str">
        <f t="shared" si="273"/>
        <v>Suape</v>
      </c>
      <c r="C273" s="4" t="str">
        <f t="shared" si="273"/>
        <v>PRESTAÇÃO DE SERVIÇO CONTINUADO DE VIGILÂNCIA ARMADA</v>
      </c>
      <c r="D273" s="4" t="s">
        <v>301</v>
      </c>
      <c r="E273" s="4">
        <v>2021</v>
      </c>
      <c r="F273" s="4" t="s">
        <v>302</v>
      </c>
      <c r="G273" s="4" t="str">
        <f t="shared" si="168"/>
        <v>15.195.617/0001-87</v>
      </c>
      <c r="H273" s="4" t="s">
        <v>773</v>
      </c>
      <c r="I273" s="4" t="str">
        <f t="shared" si="169"/>
        <v>DPGE/SCGE</v>
      </c>
      <c r="J273" s="4" t="s">
        <v>305</v>
      </c>
      <c r="K273" s="4" t="s">
        <v>291</v>
      </c>
      <c r="L273" s="4" t="s">
        <v>306</v>
      </c>
      <c r="M273" s="4">
        <v>2069.0700000000002</v>
      </c>
      <c r="N273" s="4">
        <v>4941.18</v>
      </c>
      <c r="O273" s="1"/>
      <c r="P273" s="1"/>
      <c r="Q273" s="1"/>
      <c r="R273" s="1"/>
      <c r="S273" s="1"/>
      <c r="T273" s="1"/>
      <c r="U273" s="1"/>
      <c r="V273" s="1"/>
    </row>
    <row r="274" spans="1:22" ht="13.5" customHeight="1" x14ac:dyDescent="0.35">
      <c r="A274" s="4" t="str">
        <f t="shared" ref="A274:C274" si="274">A273</f>
        <v>Suape</v>
      </c>
      <c r="B274" s="4" t="str">
        <f t="shared" si="274"/>
        <v>Suape</v>
      </c>
      <c r="C274" s="4" t="str">
        <f t="shared" si="274"/>
        <v>PRESTAÇÃO DE SERVIÇO CONTINUADO DE VIGILÂNCIA ARMADA</v>
      </c>
      <c r="D274" s="4" t="s">
        <v>301</v>
      </c>
      <c r="E274" s="4">
        <v>2021</v>
      </c>
      <c r="F274" s="4" t="s">
        <v>302</v>
      </c>
      <c r="G274" s="4" t="str">
        <f t="shared" si="168"/>
        <v>15.195.617/0001-87</v>
      </c>
      <c r="H274" s="4" t="s">
        <v>774</v>
      </c>
      <c r="I274" s="4" t="str">
        <f t="shared" si="169"/>
        <v>DPGE/SCGE</v>
      </c>
      <c r="J274" s="4" t="s">
        <v>376</v>
      </c>
      <c r="K274" s="4" t="s">
        <v>291</v>
      </c>
      <c r="L274" s="4" t="s">
        <v>306</v>
      </c>
      <c r="M274" s="4">
        <v>1865.07</v>
      </c>
      <c r="N274" s="4">
        <v>4567.55</v>
      </c>
      <c r="O274" s="1"/>
      <c r="P274" s="1"/>
      <c r="Q274" s="1"/>
      <c r="R274" s="1"/>
      <c r="S274" s="1"/>
      <c r="T274" s="1"/>
      <c r="U274" s="1"/>
      <c r="V274" s="1"/>
    </row>
    <row r="275" spans="1:22" ht="13.5" customHeight="1" x14ac:dyDescent="0.35">
      <c r="A275" s="4" t="str">
        <f t="shared" ref="A275:C275" si="275">A274</f>
        <v>Suape</v>
      </c>
      <c r="B275" s="4" t="str">
        <f t="shared" si="275"/>
        <v>Suape</v>
      </c>
      <c r="C275" s="4" t="str">
        <f t="shared" si="275"/>
        <v>PRESTAÇÃO DE SERVIÇO CONTINUADO DE VIGILÂNCIA ARMADA</v>
      </c>
      <c r="D275" s="4" t="s">
        <v>301</v>
      </c>
      <c r="E275" s="4">
        <v>2021</v>
      </c>
      <c r="F275" s="4" t="s">
        <v>302</v>
      </c>
      <c r="G275" s="4" t="str">
        <f t="shared" si="168"/>
        <v>15.195.617/0001-87</v>
      </c>
      <c r="H275" s="4" t="s">
        <v>775</v>
      </c>
      <c r="I275" s="4" t="str">
        <f t="shared" si="169"/>
        <v>DPGE/SCGE</v>
      </c>
      <c r="J275" s="4" t="s">
        <v>305</v>
      </c>
      <c r="K275" s="4" t="s">
        <v>291</v>
      </c>
      <c r="L275" s="4" t="s">
        <v>306</v>
      </c>
      <c r="M275" s="4">
        <v>1865.07</v>
      </c>
      <c r="N275" s="4">
        <v>4567.55</v>
      </c>
      <c r="O275" s="1"/>
      <c r="P275" s="1"/>
      <c r="Q275" s="1"/>
      <c r="R275" s="1"/>
      <c r="S275" s="1"/>
      <c r="T275" s="1"/>
      <c r="U275" s="1"/>
      <c r="V275" s="1"/>
    </row>
    <row r="276" spans="1:22" ht="13.5" customHeight="1" x14ac:dyDescent="0.35">
      <c r="A276" s="4" t="str">
        <f t="shared" ref="A276:C276" si="276">A275</f>
        <v>Suape</v>
      </c>
      <c r="B276" s="4" t="str">
        <f t="shared" si="276"/>
        <v>Suape</v>
      </c>
      <c r="C276" s="4" t="str">
        <f t="shared" si="276"/>
        <v>PRESTAÇÃO DE SERVIÇO CONTINUADO DE VIGILÂNCIA ARMADA</v>
      </c>
      <c r="D276" s="4" t="s">
        <v>301</v>
      </c>
      <c r="E276" s="4">
        <v>2021</v>
      </c>
      <c r="F276" s="4" t="s">
        <v>302</v>
      </c>
      <c r="G276" s="4" t="str">
        <f t="shared" si="168"/>
        <v>15.195.617/0001-87</v>
      </c>
      <c r="H276" s="4" t="s">
        <v>776</v>
      </c>
      <c r="I276" s="4" t="str">
        <f t="shared" si="169"/>
        <v>DPGE/SCGE</v>
      </c>
      <c r="J276" s="4" t="s">
        <v>305</v>
      </c>
      <c r="K276" s="4" t="s">
        <v>291</v>
      </c>
      <c r="L276" s="4" t="s">
        <v>306</v>
      </c>
      <c r="M276" s="4">
        <v>1865.07</v>
      </c>
      <c r="N276" s="4">
        <v>4567.55</v>
      </c>
      <c r="O276" s="1"/>
      <c r="P276" s="1"/>
      <c r="Q276" s="1"/>
      <c r="R276" s="1"/>
      <c r="S276" s="1"/>
      <c r="T276" s="1"/>
      <c r="U276" s="1"/>
      <c r="V276" s="1"/>
    </row>
    <row r="277" spans="1:22" ht="13.5" customHeight="1" x14ac:dyDescent="0.35">
      <c r="A277" s="4" t="str">
        <f t="shared" ref="A277:C277" si="277">A276</f>
        <v>Suape</v>
      </c>
      <c r="B277" s="4" t="str">
        <f t="shared" si="277"/>
        <v>Suape</v>
      </c>
      <c r="C277" s="4" t="str">
        <f t="shared" si="277"/>
        <v>PRESTAÇÃO DE SERVIÇO CONTINUADO DE VIGILÂNCIA ARMADA</v>
      </c>
      <c r="D277" s="4" t="s">
        <v>301</v>
      </c>
      <c r="E277" s="4">
        <v>2021</v>
      </c>
      <c r="F277" s="4" t="s">
        <v>302</v>
      </c>
      <c r="G277" s="4" t="str">
        <f t="shared" si="168"/>
        <v>15.195.617/0001-87</v>
      </c>
      <c r="H277" s="4" t="s">
        <v>777</v>
      </c>
      <c r="I277" s="4" t="str">
        <f t="shared" si="169"/>
        <v>DPGE/SCGE</v>
      </c>
      <c r="J277" s="4" t="s">
        <v>305</v>
      </c>
      <c r="K277" s="4" t="s">
        <v>291</v>
      </c>
      <c r="L277" s="4" t="s">
        <v>306</v>
      </c>
      <c r="M277" s="4">
        <v>1865.07</v>
      </c>
      <c r="N277" s="4">
        <v>4567.55</v>
      </c>
      <c r="O277" s="1"/>
      <c r="P277" s="1"/>
      <c r="Q277" s="1"/>
      <c r="R277" s="1"/>
      <c r="S277" s="1"/>
      <c r="T277" s="1"/>
      <c r="U277" s="1"/>
      <c r="V277" s="1"/>
    </row>
    <row r="278" spans="1:22" ht="13.5" customHeight="1" x14ac:dyDescent="0.35">
      <c r="A278" s="4" t="str">
        <f t="shared" ref="A278:C278" si="278">A277</f>
        <v>Suape</v>
      </c>
      <c r="B278" s="4" t="str">
        <f t="shared" si="278"/>
        <v>Suape</v>
      </c>
      <c r="C278" s="4" t="str">
        <f t="shared" si="278"/>
        <v>PRESTAÇÃO DE SERVIÇO CONTINUADO DE VIGILÂNCIA ARMADA</v>
      </c>
      <c r="D278" s="4" t="s">
        <v>301</v>
      </c>
      <c r="E278" s="4">
        <v>2021</v>
      </c>
      <c r="F278" s="4" t="s">
        <v>302</v>
      </c>
      <c r="G278" s="4" t="str">
        <f t="shared" si="168"/>
        <v>15.195.617/0001-87</v>
      </c>
      <c r="H278" s="4" t="s">
        <v>778</v>
      </c>
      <c r="I278" s="4" t="str">
        <f t="shared" si="169"/>
        <v>DPGE/SCGE</v>
      </c>
      <c r="J278" s="4" t="s">
        <v>305</v>
      </c>
      <c r="K278" s="4" t="s">
        <v>291</v>
      </c>
      <c r="L278" s="4" t="s">
        <v>309</v>
      </c>
      <c r="M278" s="4">
        <v>1865.07</v>
      </c>
      <c r="N278" s="4">
        <v>4567.55</v>
      </c>
      <c r="O278" s="1"/>
      <c r="P278" s="1"/>
      <c r="Q278" s="1"/>
      <c r="R278" s="1"/>
      <c r="S278" s="1"/>
      <c r="T278" s="1"/>
      <c r="U278" s="1"/>
      <c r="V278" s="1"/>
    </row>
    <row r="279" spans="1:22" ht="13.5" customHeight="1" x14ac:dyDescent="0.35">
      <c r="A279" s="4" t="str">
        <f t="shared" ref="A279:C279" si="279">A278</f>
        <v>Suape</v>
      </c>
      <c r="B279" s="4" t="str">
        <f t="shared" si="279"/>
        <v>Suape</v>
      </c>
      <c r="C279" s="4" t="str">
        <f t="shared" si="279"/>
        <v>PRESTAÇÃO DE SERVIÇO CONTINUADO DE VIGILÂNCIA ARMADA</v>
      </c>
      <c r="D279" s="4" t="s">
        <v>301</v>
      </c>
      <c r="E279" s="4">
        <v>2021</v>
      </c>
      <c r="F279" s="4" t="s">
        <v>302</v>
      </c>
      <c r="G279" s="4" t="str">
        <f t="shared" si="168"/>
        <v>15.195.617/0001-87</v>
      </c>
      <c r="H279" s="4" t="s">
        <v>779</v>
      </c>
      <c r="I279" s="4" t="str">
        <f t="shared" si="169"/>
        <v>DPGE/SCGE</v>
      </c>
      <c r="J279" s="4" t="s">
        <v>305</v>
      </c>
      <c r="K279" s="4" t="s">
        <v>291</v>
      </c>
      <c r="L279" s="4" t="s">
        <v>309</v>
      </c>
      <c r="M279" s="4">
        <v>1865.07</v>
      </c>
      <c r="N279" s="4">
        <v>4567.55</v>
      </c>
      <c r="O279" s="1"/>
      <c r="P279" s="1"/>
      <c r="Q279" s="1"/>
      <c r="R279" s="1"/>
      <c r="S279" s="1"/>
      <c r="T279" s="1"/>
      <c r="U279" s="1"/>
      <c r="V279" s="1"/>
    </row>
    <row r="280" spans="1:22" ht="13.5" customHeight="1" x14ac:dyDescent="0.35">
      <c r="A280" s="4" t="str">
        <f t="shared" ref="A280:C280" si="280">A279</f>
        <v>Suape</v>
      </c>
      <c r="B280" s="4" t="str">
        <f t="shared" si="280"/>
        <v>Suape</v>
      </c>
      <c r="C280" s="4" t="str">
        <f t="shared" si="280"/>
        <v>PRESTAÇÃO DE SERVIÇO CONTINUADO DE VIGILÂNCIA ARMADA</v>
      </c>
      <c r="D280" s="4" t="s">
        <v>301</v>
      </c>
      <c r="E280" s="4">
        <v>2021</v>
      </c>
      <c r="F280" s="4" t="s">
        <v>302</v>
      </c>
      <c r="G280" s="4" t="str">
        <f t="shared" si="168"/>
        <v>15.195.617/0001-87</v>
      </c>
      <c r="H280" s="4" t="s">
        <v>780</v>
      </c>
      <c r="I280" s="4" t="str">
        <f t="shared" si="169"/>
        <v>DPGE/SCGE</v>
      </c>
      <c r="J280" s="4" t="s">
        <v>305</v>
      </c>
      <c r="K280" s="4" t="s">
        <v>291</v>
      </c>
      <c r="L280" s="4" t="s">
        <v>306</v>
      </c>
      <c r="M280" s="4">
        <v>2069.0700000000002</v>
      </c>
      <c r="N280" s="4">
        <v>4941.18</v>
      </c>
      <c r="O280" s="1"/>
      <c r="P280" s="1"/>
      <c r="Q280" s="1"/>
      <c r="R280" s="1"/>
      <c r="S280" s="1"/>
      <c r="T280" s="1"/>
      <c r="U280" s="1"/>
      <c r="V280" s="1"/>
    </row>
    <row r="281" spans="1:22" ht="13.5" customHeight="1" x14ac:dyDescent="0.35">
      <c r="A281" s="4" t="str">
        <f t="shared" ref="A281:C281" si="281">A280</f>
        <v>Suape</v>
      </c>
      <c r="B281" s="4" t="str">
        <f t="shared" si="281"/>
        <v>Suape</v>
      </c>
      <c r="C281" s="4" t="str">
        <f t="shared" si="281"/>
        <v>PRESTAÇÃO DE SERVIÇO CONTINUADO DE VIGILÂNCIA ARMADA</v>
      </c>
      <c r="D281" s="4" t="s">
        <v>301</v>
      </c>
      <c r="E281" s="4">
        <v>2021</v>
      </c>
      <c r="F281" s="4" t="s">
        <v>302</v>
      </c>
      <c r="G281" s="4" t="str">
        <f t="shared" si="168"/>
        <v>15.195.617/0001-87</v>
      </c>
      <c r="H281" s="4" t="s">
        <v>781</v>
      </c>
      <c r="I281" s="4" t="str">
        <f t="shared" si="169"/>
        <v>DPGE/SCGE</v>
      </c>
      <c r="J281" s="4" t="s">
        <v>305</v>
      </c>
      <c r="K281" s="4" t="s">
        <v>291</v>
      </c>
      <c r="L281" s="4" t="s">
        <v>306</v>
      </c>
      <c r="M281" s="4">
        <v>2069.0700000000002</v>
      </c>
      <c r="N281" s="4">
        <v>4941.18</v>
      </c>
      <c r="O281" s="1"/>
      <c r="P281" s="1"/>
      <c r="Q281" s="1"/>
      <c r="R281" s="1"/>
      <c r="S281" s="1"/>
      <c r="T281" s="1"/>
      <c r="U281" s="1"/>
      <c r="V281" s="1"/>
    </row>
    <row r="282" spans="1:22" ht="13.5" customHeight="1" x14ac:dyDescent="0.35">
      <c r="A282" s="4" t="str">
        <f t="shared" ref="A282:C282" si="282">A281</f>
        <v>Suape</v>
      </c>
      <c r="B282" s="4" t="str">
        <f t="shared" si="282"/>
        <v>Suape</v>
      </c>
      <c r="C282" s="4" t="str">
        <f t="shared" si="282"/>
        <v>PRESTAÇÃO DE SERVIÇO CONTINUADO DE VIGILÂNCIA ARMADA</v>
      </c>
      <c r="D282" s="4" t="s">
        <v>301</v>
      </c>
      <c r="E282" s="4">
        <v>2021</v>
      </c>
      <c r="F282" s="4" t="s">
        <v>302</v>
      </c>
      <c r="G282" s="4" t="str">
        <f t="shared" si="168"/>
        <v>15.195.617/0001-87</v>
      </c>
      <c r="H282" s="4" t="s">
        <v>782</v>
      </c>
      <c r="I282" s="4" t="str">
        <f t="shared" si="169"/>
        <v>DPGE/SCGE</v>
      </c>
      <c r="J282" s="4" t="s">
        <v>305</v>
      </c>
      <c r="K282" s="4" t="s">
        <v>291</v>
      </c>
      <c r="L282" s="4" t="s">
        <v>306</v>
      </c>
      <c r="M282" s="4">
        <v>1865.07</v>
      </c>
      <c r="N282" s="4">
        <v>4567.55</v>
      </c>
      <c r="O282" s="1"/>
      <c r="P282" s="1"/>
      <c r="Q282" s="1"/>
      <c r="R282" s="1"/>
      <c r="S282" s="1"/>
      <c r="T282" s="1"/>
      <c r="U282" s="1"/>
      <c r="V282" s="1"/>
    </row>
    <row r="283" spans="1:22" ht="13.5" customHeight="1" x14ac:dyDescent="0.35">
      <c r="A283" s="4" t="str">
        <f t="shared" ref="A283:C283" si="283">A282</f>
        <v>Suape</v>
      </c>
      <c r="B283" s="4" t="str">
        <f t="shared" si="283"/>
        <v>Suape</v>
      </c>
      <c r="C283" s="4" t="str">
        <f t="shared" si="283"/>
        <v>PRESTAÇÃO DE SERVIÇO CONTINUADO DE VIGILÂNCIA ARMADA</v>
      </c>
      <c r="D283" s="4" t="s">
        <v>301</v>
      </c>
      <c r="E283" s="4">
        <v>2021</v>
      </c>
      <c r="F283" s="4" t="s">
        <v>302</v>
      </c>
      <c r="G283" s="4" t="str">
        <f t="shared" si="168"/>
        <v>15.195.617/0001-87</v>
      </c>
      <c r="H283" s="4" t="s">
        <v>783</v>
      </c>
      <c r="I283" s="4" t="str">
        <f t="shared" si="169"/>
        <v>DPGE/SCGE</v>
      </c>
      <c r="J283" s="4" t="s">
        <v>305</v>
      </c>
      <c r="K283" s="4" t="s">
        <v>291</v>
      </c>
      <c r="L283" s="4" t="s">
        <v>309</v>
      </c>
      <c r="M283" s="4">
        <v>1865.07</v>
      </c>
      <c r="N283" s="4">
        <v>4567.55</v>
      </c>
      <c r="O283" s="1"/>
      <c r="P283" s="1"/>
      <c r="Q283" s="1"/>
      <c r="R283" s="1"/>
      <c r="S283" s="1"/>
      <c r="T283" s="1"/>
      <c r="U283" s="1"/>
      <c r="V283" s="1"/>
    </row>
    <row r="284" spans="1:22" ht="13.5" customHeight="1" x14ac:dyDescent="0.35">
      <c r="A284" s="4" t="str">
        <f t="shared" ref="A284:C284" si="284">A283</f>
        <v>Suape</v>
      </c>
      <c r="B284" s="4" t="str">
        <f t="shared" si="284"/>
        <v>Suape</v>
      </c>
      <c r="C284" s="4" t="str">
        <f t="shared" si="284"/>
        <v>PRESTAÇÃO DE SERVIÇO CONTINUADO DE VIGILÂNCIA ARMADA</v>
      </c>
      <c r="D284" s="4" t="s">
        <v>301</v>
      </c>
      <c r="E284" s="4">
        <v>2021</v>
      </c>
      <c r="F284" s="4" t="s">
        <v>302</v>
      </c>
      <c r="G284" s="4" t="str">
        <f t="shared" si="168"/>
        <v>15.195.617/0001-87</v>
      </c>
      <c r="H284" s="4" t="s">
        <v>784</v>
      </c>
      <c r="I284" s="4" t="str">
        <f t="shared" si="169"/>
        <v>DPGE/SCGE</v>
      </c>
      <c r="J284" s="4" t="s">
        <v>305</v>
      </c>
      <c r="K284" s="4" t="s">
        <v>291</v>
      </c>
      <c r="L284" s="4" t="s">
        <v>306</v>
      </c>
      <c r="M284" s="4">
        <v>1865.07</v>
      </c>
      <c r="N284" s="4">
        <v>4567.55</v>
      </c>
      <c r="O284" s="1"/>
      <c r="P284" s="1"/>
      <c r="Q284" s="1"/>
      <c r="R284" s="1"/>
      <c r="S284" s="1"/>
      <c r="T284" s="1"/>
      <c r="U284" s="1"/>
      <c r="V284" s="1"/>
    </row>
    <row r="285" spans="1:22" ht="13.5" customHeight="1" x14ac:dyDescent="0.35">
      <c r="A285" s="4" t="str">
        <f t="shared" ref="A285:C285" si="285">A284</f>
        <v>Suape</v>
      </c>
      <c r="B285" s="4" t="str">
        <f t="shared" si="285"/>
        <v>Suape</v>
      </c>
      <c r="C285" s="4" t="str">
        <f t="shared" si="285"/>
        <v>PRESTAÇÃO DE SERVIÇO CONTINUADO DE VIGILÂNCIA ARMADA</v>
      </c>
      <c r="D285" s="4" t="s">
        <v>301</v>
      </c>
      <c r="E285" s="4">
        <v>2021</v>
      </c>
      <c r="F285" s="4" t="s">
        <v>302</v>
      </c>
      <c r="G285" s="4" t="str">
        <f t="shared" si="168"/>
        <v>15.195.617/0001-87</v>
      </c>
      <c r="H285" s="4" t="s">
        <v>785</v>
      </c>
      <c r="I285" s="4" t="str">
        <f t="shared" si="169"/>
        <v>DPGE/SCGE</v>
      </c>
      <c r="J285" s="4" t="s">
        <v>305</v>
      </c>
      <c r="K285" s="4" t="s">
        <v>291</v>
      </c>
      <c r="L285" s="4" t="s">
        <v>309</v>
      </c>
      <c r="M285" s="4">
        <v>2069.0700000000002</v>
      </c>
      <c r="N285" s="4">
        <v>4941.18</v>
      </c>
      <c r="O285" s="1"/>
      <c r="P285" s="1"/>
      <c r="Q285" s="1"/>
      <c r="R285" s="1"/>
      <c r="S285" s="1"/>
      <c r="T285" s="1"/>
      <c r="U285" s="1"/>
      <c r="V285" s="1"/>
    </row>
    <row r="286" spans="1:22" ht="13.5" customHeight="1" x14ac:dyDescent="0.35">
      <c r="A286" s="4" t="str">
        <f t="shared" ref="A286:C286" si="286">A285</f>
        <v>Suape</v>
      </c>
      <c r="B286" s="4" t="str">
        <f t="shared" si="286"/>
        <v>Suape</v>
      </c>
      <c r="C286" s="4" t="str">
        <f t="shared" si="286"/>
        <v>PRESTAÇÃO DE SERVIÇO CONTINUADO DE VIGILÂNCIA ARMADA</v>
      </c>
      <c r="D286" s="4" t="s">
        <v>301</v>
      </c>
      <c r="E286" s="4">
        <v>2021</v>
      </c>
      <c r="F286" s="4" t="s">
        <v>302</v>
      </c>
      <c r="G286" s="4" t="str">
        <f t="shared" si="168"/>
        <v>15.195.617/0001-87</v>
      </c>
      <c r="H286" s="4" t="s">
        <v>786</v>
      </c>
      <c r="I286" s="4" t="str">
        <f t="shared" si="169"/>
        <v>DPGE/SCGE</v>
      </c>
      <c r="J286" s="4" t="s">
        <v>305</v>
      </c>
      <c r="K286" s="4" t="s">
        <v>291</v>
      </c>
      <c r="L286" s="4" t="s">
        <v>309</v>
      </c>
      <c r="M286" s="4">
        <v>1865.07</v>
      </c>
      <c r="N286" s="4">
        <v>4567.55</v>
      </c>
      <c r="O286" s="1"/>
      <c r="P286" s="1"/>
      <c r="Q286" s="1"/>
      <c r="R286" s="1"/>
      <c r="S286" s="1"/>
      <c r="T286" s="1"/>
      <c r="U286" s="1"/>
      <c r="V286" s="1"/>
    </row>
    <row r="287" spans="1:22" ht="13.5" customHeight="1" x14ac:dyDescent="0.35">
      <c r="A287" s="4" t="str">
        <f t="shared" ref="A287:C287" si="287">A286</f>
        <v>Suape</v>
      </c>
      <c r="B287" s="4" t="str">
        <f t="shared" si="287"/>
        <v>Suape</v>
      </c>
      <c r="C287" s="4" t="str">
        <f t="shared" si="287"/>
        <v>PRESTAÇÃO DE SERVIÇO CONTINUADO DE VIGILÂNCIA ARMADA</v>
      </c>
      <c r="D287" s="4" t="s">
        <v>301</v>
      </c>
      <c r="E287" s="4">
        <v>2021</v>
      </c>
      <c r="F287" s="4" t="s">
        <v>302</v>
      </c>
      <c r="G287" s="4" t="str">
        <f t="shared" si="168"/>
        <v>15.195.617/0001-87</v>
      </c>
      <c r="H287" s="4" t="s">
        <v>787</v>
      </c>
      <c r="I287" s="4" t="str">
        <f t="shared" si="169"/>
        <v>DPGE/SCGE</v>
      </c>
      <c r="J287" s="4" t="s">
        <v>305</v>
      </c>
      <c r="K287" s="4" t="s">
        <v>291</v>
      </c>
      <c r="L287" s="4" t="s">
        <v>306</v>
      </c>
      <c r="M287" s="4">
        <v>2069.0700000000002</v>
      </c>
      <c r="N287" s="4">
        <v>4941.18</v>
      </c>
      <c r="O287" s="1"/>
      <c r="P287" s="1"/>
      <c r="Q287" s="1"/>
      <c r="R287" s="1"/>
      <c r="S287" s="1"/>
      <c r="T287" s="1"/>
      <c r="U287" s="1"/>
      <c r="V287" s="1"/>
    </row>
    <row r="288" spans="1:22" ht="13.5" customHeight="1" x14ac:dyDescent="0.35">
      <c r="A288" s="4" t="str">
        <f t="shared" ref="A288:C288" si="288">A287</f>
        <v>Suape</v>
      </c>
      <c r="B288" s="4" t="str">
        <f t="shared" si="288"/>
        <v>Suape</v>
      </c>
      <c r="C288" s="4" t="str">
        <f t="shared" si="288"/>
        <v>PRESTAÇÃO DE SERVIÇO CONTINUADO DE VIGILÂNCIA ARMADA</v>
      </c>
      <c r="D288" s="4" t="s">
        <v>301</v>
      </c>
      <c r="E288" s="4">
        <v>2021</v>
      </c>
      <c r="F288" s="4" t="s">
        <v>302</v>
      </c>
      <c r="G288" s="4" t="str">
        <f t="shared" si="168"/>
        <v>15.195.617/0001-87</v>
      </c>
      <c r="H288" s="4" t="s">
        <v>788</v>
      </c>
      <c r="I288" s="4" t="str">
        <f t="shared" si="169"/>
        <v>DPGE/SCGE</v>
      </c>
      <c r="J288" s="4" t="s">
        <v>305</v>
      </c>
      <c r="K288" s="4" t="s">
        <v>291</v>
      </c>
      <c r="L288" s="4" t="s">
        <v>306</v>
      </c>
      <c r="M288" s="4">
        <v>2069.0700000000002</v>
      </c>
      <c r="N288" s="4">
        <v>4941.18</v>
      </c>
      <c r="O288" s="1"/>
      <c r="P288" s="1"/>
      <c r="Q288" s="1"/>
      <c r="R288" s="1"/>
      <c r="S288" s="1"/>
      <c r="T288" s="1"/>
      <c r="U288" s="1"/>
      <c r="V288" s="1"/>
    </row>
    <row r="289" spans="1:22" ht="13.5" customHeight="1" x14ac:dyDescent="0.35">
      <c r="A289" s="4" t="str">
        <f t="shared" ref="A289:C289" si="289">A288</f>
        <v>Suape</v>
      </c>
      <c r="B289" s="4" t="str">
        <f t="shared" si="289"/>
        <v>Suape</v>
      </c>
      <c r="C289" s="4" t="str">
        <f t="shared" si="289"/>
        <v>PRESTAÇÃO DE SERVIÇO CONTINUADO DE VIGILÂNCIA ARMADA</v>
      </c>
      <c r="D289" s="4" t="s">
        <v>301</v>
      </c>
      <c r="E289" s="4">
        <v>2021</v>
      </c>
      <c r="F289" s="4" t="s">
        <v>302</v>
      </c>
      <c r="G289" s="4" t="str">
        <f t="shared" si="168"/>
        <v>15.195.617/0001-87</v>
      </c>
      <c r="H289" s="4" t="s">
        <v>789</v>
      </c>
      <c r="I289" s="4" t="str">
        <f t="shared" si="169"/>
        <v>DPGE/SCGE</v>
      </c>
      <c r="J289" s="4" t="s">
        <v>305</v>
      </c>
      <c r="K289" s="4" t="s">
        <v>291</v>
      </c>
      <c r="L289" s="4" t="s">
        <v>306</v>
      </c>
      <c r="M289" s="4">
        <v>1865.07</v>
      </c>
      <c r="N289" s="4">
        <v>4567.55</v>
      </c>
      <c r="O289" s="1"/>
      <c r="P289" s="1"/>
      <c r="Q289" s="1"/>
      <c r="R289" s="1"/>
      <c r="S289" s="1"/>
      <c r="T289" s="1"/>
      <c r="U289" s="1"/>
      <c r="V289" s="1"/>
    </row>
    <row r="290" spans="1:22" ht="13.5" customHeight="1" x14ac:dyDescent="0.35">
      <c r="A290" s="4" t="str">
        <f t="shared" ref="A290:C290" si="290">A289</f>
        <v>Suape</v>
      </c>
      <c r="B290" s="4" t="str">
        <f t="shared" si="290"/>
        <v>Suape</v>
      </c>
      <c r="C290" s="4" t="str">
        <f t="shared" si="290"/>
        <v>PRESTAÇÃO DE SERVIÇO CONTINUADO DE VIGILÂNCIA ARMADA</v>
      </c>
      <c r="D290" s="4" t="s">
        <v>301</v>
      </c>
      <c r="E290" s="4">
        <v>2021</v>
      </c>
      <c r="F290" s="4" t="s">
        <v>302</v>
      </c>
      <c r="G290" s="4" t="str">
        <f t="shared" si="168"/>
        <v>15.195.617/0001-87</v>
      </c>
      <c r="H290" s="4" t="s">
        <v>790</v>
      </c>
      <c r="I290" s="4" t="str">
        <f t="shared" si="169"/>
        <v>DPGE/SCGE</v>
      </c>
      <c r="J290" s="4" t="s">
        <v>305</v>
      </c>
      <c r="K290" s="4" t="s">
        <v>291</v>
      </c>
      <c r="L290" s="4" t="s">
        <v>306</v>
      </c>
      <c r="M290" s="4">
        <v>1865.07</v>
      </c>
      <c r="N290" s="4">
        <v>4567.55</v>
      </c>
      <c r="O290" s="1"/>
      <c r="P290" s="1"/>
      <c r="Q290" s="1"/>
      <c r="R290" s="1"/>
      <c r="S290" s="1"/>
      <c r="T290" s="1"/>
      <c r="U290" s="1"/>
      <c r="V290" s="1"/>
    </row>
    <row r="291" spans="1:22" ht="13.5" customHeight="1" x14ac:dyDescent="0.35">
      <c r="A291" s="4" t="str">
        <f t="shared" ref="A291:C291" si="291">A290</f>
        <v>Suape</v>
      </c>
      <c r="B291" s="4" t="str">
        <f t="shared" si="291"/>
        <v>Suape</v>
      </c>
      <c r="C291" s="4" t="str">
        <f t="shared" si="291"/>
        <v>PRESTAÇÃO DE SERVIÇO CONTINUADO DE VIGILÂNCIA ARMADA</v>
      </c>
      <c r="D291" s="4" t="s">
        <v>301</v>
      </c>
      <c r="E291" s="4">
        <v>2021</v>
      </c>
      <c r="F291" s="4" t="s">
        <v>302</v>
      </c>
      <c r="G291" s="4" t="str">
        <f t="shared" si="168"/>
        <v>15.195.617/0001-87</v>
      </c>
      <c r="H291" s="4" t="s">
        <v>791</v>
      </c>
      <c r="I291" s="4" t="str">
        <f t="shared" si="169"/>
        <v>DPGE/SCGE</v>
      </c>
      <c r="J291" s="4" t="s">
        <v>305</v>
      </c>
      <c r="K291" s="4" t="s">
        <v>291</v>
      </c>
      <c r="L291" s="4" t="s">
        <v>306</v>
      </c>
      <c r="M291" s="4">
        <v>1865.07</v>
      </c>
      <c r="N291" s="4">
        <v>4567.55</v>
      </c>
      <c r="O291" s="1"/>
      <c r="P291" s="1"/>
      <c r="Q291" s="1"/>
      <c r="R291" s="1"/>
      <c r="S291" s="1"/>
      <c r="T291" s="1"/>
      <c r="U291" s="1"/>
      <c r="V291" s="1"/>
    </row>
    <row r="292" spans="1:22" ht="13.5" customHeight="1" x14ac:dyDescent="0.35">
      <c r="A292" s="4" t="str">
        <f t="shared" ref="A292:C292" si="292">A291</f>
        <v>Suape</v>
      </c>
      <c r="B292" s="4" t="str">
        <f t="shared" si="292"/>
        <v>Suape</v>
      </c>
      <c r="C292" s="4" t="str">
        <f t="shared" si="292"/>
        <v>PRESTAÇÃO DE SERVIÇO CONTINUADO DE VIGILÂNCIA ARMADA</v>
      </c>
      <c r="D292" s="4" t="s">
        <v>301</v>
      </c>
      <c r="E292" s="4">
        <v>2021</v>
      </c>
      <c r="F292" s="4" t="s">
        <v>302</v>
      </c>
      <c r="G292" s="4" t="str">
        <f t="shared" si="168"/>
        <v>15.195.617/0001-87</v>
      </c>
      <c r="H292" s="4" t="s">
        <v>792</v>
      </c>
      <c r="I292" s="4" t="str">
        <f t="shared" si="169"/>
        <v>DPGE/SCGE</v>
      </c>
      <c r="J292" s="4" t="s">
        <v>305</v>
      </c>
      <c r="K292" s="4" t="s">
        <v>291</v>
      </c>
      <c r="L292" s="4" t="s">
        <v>306</v>
      </c>
      <c r="M292" s="4">
        <v>1865.07</v>
      </c>
      <c r="N292" s="4">
        <v>4567.55</v>
      </c>
      <c r="O292" s="1"/>
      <c r="P292" s="1"/>
      <c r="Q292" s="1"/>
      <c r="R292" s="1"/>
      <c r="S292" s="1"/>
      <c r="T292" s="1"/>
      <c r="U292" s="1"/>
      <c r="V292" s="1"/>
    </row>
    <row r="293" spans="1:22" ht="13.5" customHeight="1" x14ac:dyDescent="0.35">
      <c r="A293" s="4" t="str">
        <f t="shared" ref="A293:C293" si="293">A292</f>
        <v>Suape</v>
      </c>
      <c r="B293" s="4" t="str">
        <f t="shared" si="293"/>
        <v>Suape</v>
      </c>
      <c r="C293" s="4" t="str">
        <f t="shared" si="293"/>
        <v>PRESTAÇÃO DE SERVIÇO CONTINUADO DE VIGILÂNCIA ARMADA</v>
      </c>
      <c r="D293" s="4" t="s">
        <v>301</v>
      </c>
      <c r="E293" s="4">
        <v>2021</v>
      </c>
      <c r="F293" s="4" t="s">
        <v>302</v>
      </c>
      <c r="G293" s="4" t="str">
        <f t="shared" si="168"/>
        <v>15.195.617/0001-87</v>
      </c>
      <c r="H293" s="4" t="s">
        <v>793</v>
      </c>
      <c r="I293" s="4" t="str">
        <f t="shared" si="169"/>
        <v>DPGE/SCGE</v>
      </c>
      <c r="J293" s="4" t="s">
        <v>305</v>
      </c>
      <c r="K293" s="4" t="s">
        <v>291</v>
      </c>
      <c r="L293" s="4" t="s">
        <v>309</v>
      </c>
      <c r="M293" s="4">
        <v>1865.07</v>
      </c>
      <c r="N293" s="4">
        <v>4567.55</v>
      </c>
      <c r="O293" s="1"/>
      <c r="P293" s="1"/>
      <c r="Q293" s="1"/>
      <c r="R293" s="1"/>
      <c r="S293" s="1"/>
      <c r="T293" s="1"/>
      <c r="U293" s="1"/>
      <c r="V293" s="1"/>
    </row>
    <row r="294" spans="1:22" ht="13.5" customHeight="1" x14ac:dyDescent="0.35">
      <c r="A294" s="4" t="str">
        <f t="shared" ref="A294:C294" si="294">A293</f>
        <v>Suape</v>
      </c>
      <c r="B294" s="4" t="str">
        <f t="shared" si="294"/>
        <v>Suape</v>
      </c>
      <c r="C294" s="4" t="str">
        <f t="shared" si="294"/>
        <v>PRESTAÇÃO DE SERVIÇO CONTINUADO DE VIGILÂNCIA ARMADA</v>
      </c>
      <c r="D294" s="4" t="s">
        <v>301</v>
      </c>
      <c r="E294" s="4">
        <v>2021</v>
      </c>
      <c r="F294" s="4" t="s">
        <v>302</v>
      </c>
      <c r="G294" s="4" t="str">
        <f t="shared" si="168"/>
        <v>15.195.617/0001-87</v>
      </c>
      <c r="H294" s="4" t="s">
        <v>794</v>
      </c>
      <c r="I294" s="4" t="str">
        <f t="shared" si="169"/>
        <v>DPGE/SCGE</v>
      </c>
      <c r="J294" s="4" t="s">
        <v>305</v>
      </c>
      <c r="K294" s="4" t="s">
        <v>291</v>
      </c>
      <c r="L294" s="4" t="s">
        <v>306</v>
      </c>
      <c r="M294" s="4">
        <v>1865.07</v>
      </c>
      <c r="N294" s="4">
        <v>4567.55</v>
      </c>
      <c r="O294" s="1"/>
      <c r="P294" s="1"/>
      <c r="Q294" s="1"/>
      <c r="R294" s="1"/>
      <c r="S294" s="1"/>
      <c r="T294" s="1"/>
      <c r="U294" s="1"/>
      <c r="V294" s="1"/>
    </row>
    <row r="295" spans="1:22" ht="13.5" customHeight="1" x14ac:dyDescent="0.35">
      <c r="A295" s="4" t="str">
        <f t="shared" ref="A295:C295" si="295">A294</f>
        <v>Suape</v>
      </c>
      <c r="B295" s="4" t="str">
        <f t="shared" si="295"/>
        <v>Suape</v>
      </c>
      <c r="C295" s="4" t="str">
        <f t="shared" si="295"/>
        <v>PRESTAÇÃO DE SERVIÇO CONTINUADO DE VIGILÂNCIA ARMADA</v>
      </c>
      <c r="D295" s="4" t="s">
        <v>301</v>
      </c>
      <c r="E295" s="4">
        <v>2021</v>
      </c>
      <c r="F295" s="4" t="s">
        <v>302</v>
      </c>
      <c r="G295" s="4" t="str">
        <f t="shared" si="168"/>
        <v>15.195.617/0001-87</v>
      </c>
      <c r="H295" s="4" t="s">
        <v>795</v>
      </c>
      <c r="I295" s="4" t="str">
        <f t="shared" si="169"/>
        <v>DPGE/SCGE</v>
      </c>
      <c r="J295" s="4" t="s">
        <v>305</v>
      </c>
      <c r="K295" s="4" t="s">
        <v>291</v>
      </c>
      <c r="L295" s="4" t="s">
        <v>309</v>
      </c>
      <c r="M295" s="4">
        <v>2069.0700000000002</v>
      </c>
      <c r="N295" s="4">
        <v>4941.18</v>
      </c>
      <c r="O295" s="1"/>
      <c r="P295" s="1"/>
      <c r="Q295" s="1"/>
      <c r="R295" s="1"/>
      <c r="S295" s="1"/>
      <c r="T295" s="1"/>
      <c r="U295" s="1"/>
      <c r="V295" s="1"/>
    </row>
    <row r="296" spans="1:22" ht="13.5" customHeight="1" x14ac:dyDescent="0.35">
      <c r="A296" s="4" t="str">
        <f t="shared" ref="A296:C296" si="296">A295</f>
        <v>Suape</v>
      </c>
      <c r="B296" s="4" t="str">
        <f t="shared" si="296"/>
        <v>Suape</v>
      </c>
      <c r="C296" s="4" t="str">
        <f t="shared" si="296"/>
        <v>PRESTAÇÃO DE SERVIÇO CONTINUADO DE VIGILÂNCIA ARMADA</v>
      </c>
      <c r="D296" s="4" t="s">
        <v>301</v>
      </c>
      <c r="E296" s="4">
        <v>2021</v>
      </c>
      <c r="F296" s="4" t="s">
        <v>302</v>
      </c>
      <c r="G296" s="4" t="str">
        <f t="shared" si="168"/>
        <v>15.195.617/0001-87</v>
      </c>
      <c r="H296" s="4" t="s">
        <v>796</v>
      </c>
      <c r="I296" s="4" t="str">
        <f t="shared" si="169"/>
        <v>DPGE/SCGE</v>
      </c>
      <c r="J296" s="4" t="s">
        <v>305</v>
      </c>
      <c r="K296" s="4" t="s">
        <v>291</v>
      </c>
      <c r="L296" s="4" t="s">
        <v>306</v>
      </c>
      <c r="M296" s="4">
        <v>1865.07</v>
      </c>
      <c r="N296" s="4">
        <v>4567.55</v>
      </c>
      <c r="O296" s="1"/>
      <c r="P296" s="1"/>
      <c r="Q296" s="1"/>
      <c r="R296" s="1"/>
      <c r="S296" s="1"/>
      <c r="T296" s="1"/>
      <c r="U296" s="1"/>
      <c r="V296" s="1"/>
    </row>
    <row r="297" spans="1:22" ht="13.5" customHeight="1" x14ac:dyDescent="0.35">
      <c r="A297" s="4" t="str">
        <f t="shared" ref="A297:C297" si="297">A296</f>
        <v>Suape</v>
      </c>
      <c r="B297" s="4" t="str">
        <f t="shared" si="297"/>
        <v>Suape</v>
      </c>
      <c r="C297" s="4" t="str">
        <f t="shared" si="297"/>
        <v>PRESTAÇÃO DE SERVIÇO CONTINUADO DE VIGILÂNCIA ARMADA</v>
      </c>
      <c r="D297" s="4" t="s">
        <v>301</v>
      </c>
      <c r="E297" s="4">
        <v>2021</v>
      </c>
      <c r="F297" s="4" t="s">
        <v>302</v>
      </c>
      <c r="G297" s="4" t="str">
        <f t="shared" si="168"/>
        <v>15.195.617/0001-87</v>
      </c>
      <c r="H297" s="4" t="s">
        <v>797</v>
      </c>
      <c r="I297" s="4" t="str">
        <f t="shared" si="169"/>
        <v>DPGE/SCGE</v>
      </c>
      <c r="J297" s="4" t="s">
        <v>305</v>
      </c>
      <c r="K297" s="4" t="s">
        <v>291</v>
      </c>
      <c r="L297" s="4" t="s">
        <v>309</v>
      </c>
      <c r="M297" s="4">
        <v>1865.07</v>
      </c>
      <c r="N297" s="4">
        <v>4567.55</v>
      </c>
      <c r="O297" s="1"/>
      <c r="P297" s="1"/>
      <c r="Q297" s="1"/>
      <c r="R297" s="1"/>
      <c r="S297" s="1"/>
      <c r="T297" s="1"/>
      <c r="U297" s="1"/>
      <c r="V297" s="1"/>
    </row>
    <row r="298" spans="1:22" ht="13.5" customHeight="1" x14ac:dyDescent="0.35">
      <c r="A298" s="4" t="str">
        <f t="shared" ref="A298:C298" si="298">A297</f>
        <v>Suape</v>
      </c>
      <c r="B298" s="4" t="str">
        <f t="shared" si="298"/>
        <v>Suape</v>
      </c>
      <c r="C298" s="4" t="str">
        <f t="shared" si="298"/>
        <v>PRESTAÇÃO DE SERVIÇO CONTINUADO DE VIGILÂNCIA ARMADA</v>
      </c>
      <c r="D298" s="4" t="s">
        <v>301</v>
      </c>
      <c r="E298" s="4">
        <v>2021</v>
      </c>
      <c r="F298" s="4" t="s">
        <v>302</v>
      </c>
      <c r="G298" s="4" t="str">
        <f t="shared" si="168"/>
        <v>15.195.617/0001-87</v>
      </c>
      <c r="H298" s="4" t="s">
        <v>798</v>
      </c>
      <c r="I298" s="4" t="str">
        <f t="shared" si="169"/>
        <v>DPGE/SCGE</v>
      </c>
      <c r="J298" s="4" t="s">
        <v>305</v>
      </c>
      <c r="K298" s="4" t="s">
        <v>291</v>
      </c>
      <c r="L298" s="4" t="s">
        <v>309</v>
      </c>
      <c r="M298" s="4">
        <v>2069.0700000000002</v>
      </c>
      <c r="N298" s="4">
        <v>4941.18</v>
      </c>
      <c r="O298" s="1"/>
      <c r="P298" s="1"/>
      <c r="Q298" s="1"/>
      <c r="R298" s="1"/>
      <c r="S298" s="1"/>
      <c r="T298" s="1"/>
      <c r="U298" s="1"/>
      <c r="V298" s="1"/>
    </row>
    <row r="299" spans="1:22" ht="13.5" customHeight="1" x14ac:dyDescent="0.35">
      <c r="A299" s="4" t="str">
        <f t="shared" ref="A299:C299" si="299">A298</f>
        <v>Suape</v>
      </c>
      <c r="B299" s="4" t="str">
        <f t="shared" si="299"/>
        <v>Suape</v>
      </c>
      <c r="C299" s="4" t="str">
        <f t="shared" si="299"/>
        <v>PRESTAÇÃO DE SERVIÇO CONTINUADO DE VIGILÂNCIA ARMADA</v>
      </c>
      <c r="D299" s="4" t="s">
        <v>301</v>
      </c>
      <c r="E299" s="4">
        <v>2021</v>
      </c>
      <c r="F299" s="4" t="s">
        <v>302</v>
      </c>
      <c r="G299" s="4" t="str">
        <f t="shared" si="168"/>
        <v>15.195.617/0001-87</v>
      </c>
      <c r="H299" s="4" t="s">
        <v>799</v>
      </c>
      <c r="I299" s="4" t="str">
        <f t="shared" si="169"/>
        <v>DPGE/SCGE</v>
      </c>
      <c r="J299" s="4" t="s">
        <v>305</v>
      </c>
      <c r="K299" s="4" t="s">
        <v>291</v>
      </c>
      <c r="L299" s="4" t="s">
        <v>306</v>
      </c>
      <c r="M299" s="4">
        <v>1865.07</v>
      </c>
      <c r="N299" s="4">
        <v>4567.55</v>
      </c>
      <c r="O299" s="1"/>
      <c r="P299" s="1"/>
      <c r="Q299" s="1"/>
      <c r="R299" s="1"/>
      <c r="S299" s="1"/>
      <c r="T299" s="1"/>
      <c r="U299" s="1"/>
      <c r="V299" s="1"/>
    </row>
    <row r="300" spans="1:22" ht="13.5" customHeight="1" x14ac:dyDescent="0.35">
      <c r="A300" s="4" t="str">
        <f t="shared" ref="A300:C300" si="300">A299</f>
        <v>Suape</v>
      </c>
      <c r="B300" s="4" t="str">
        <f t="shared" si="300"/>
        <v>Suape</v>
      </c>
      <c r="C300" s="4" t="str">
        <f t="shared" si="300"/>
        <v>PRESTAÇÃO DE SERVIÇO CONTINUADO DE VIGILÂNCIA ARMADA</v>
      </c>
      <c r="D300" s="4" t="s">
        <v>301</v>
      </c>
      <c r="E300" s="4">
        <v>2021</v>
      </c>
      <c r="F300" s="4" t="s">
        <v>302</v>
      </c>
      <c r="G300" s="4" t="str">
        <f t="shared" si="168"/>
        <v>15.195.617/0001-87</v>
      </c>
      <c r="H300" s="4" t="s">
        <v>800</v>
      </c>
      <c r="I300" s="4" t="str">
        <f t="shared" si="169"/>
        <v>DPGE/SCGE</v>
      </c>
      <c r="J300" s="4" t="s">
        <v>305</v>
      </c>
      <c r="K300" s="4" t="s">
        <v>291</v>
      </c>
      <c r="L300" s="4" t="s">
        <v>309</v>
      </c>
      <c r="M300" s="4">
        <v>2069.0700000000002</v>
      </c>
      <c r="N300" s="4">
        <v>4941.18</v>
      </c>
      <c r="O300" s="1"/>
      <c r="P300" s="1"/>
      <c r="Q300" s="1"/>
      <c r="R300" s="1"/>
      <c r="S300" s="1"/>
      <c r="T300" s="1"/>
      <c r="U300" s="1"/>
      <c r="V300" s="1"/>
    </row>
    <row r="301" spans="1:22" ht="13.5" customHeight="1" x14ac:dyDescent="0.35">
      <c r="A301" s="4" t="str">
        <f t="shared" ref="A301:C301" si="301">A300</f>
        <v>Suape</v>
      </c>
      <c r="B301" s="4" t="str">
        <f t="shared" si="301"/>
        <v>Suape</v>
      </c>
      <c r="C301" s="4" t="str">
        <f t="shared" si="301"/>
        <v>PRESTAÇÃO DE SERVIÇO CONTINUADO DE VIGILÂNCIA ARMADA</v>
      </c>
      <c r="D301" s="4" t="s">
        <v>301</v>
      </c>
      <c r="E301" s="4">
        <v>2021</v>
      </c>
      <c r="F301" s="4" t="s">
        <v>302</v>
      </c>
      <c r="G301" s="4" t="str">
        <f t="shared" si="168"/>
        <v>15.195.617/0001-87</v>
      </c>
      <c r="H301" s="4" t="s">
        <v>801</v>
      </c>
      <c r="I301" s="4" t="str">
        <f t="shared" si="169"/>
        <v>DPGE/SCGE</v>
      </c>
      <c r="J301" s="4" t="s">
        <v>305</v>
      </c>
      <c r="K301" s="4" t="s">
        <v>291</v>
      </c>
      <c r="L301" s="4" t="s">
        <v>306</v>
      </c>
      <c r="M301" s="4">
        <v>2069.0700000000002</v>
      </c>
      <c r="N301" s="4">
        <v>4941.18</v>
      </c>
      <c r="O301" s="1"/>
      <c r="P301" s="1"/>
      <c r="Q301" s="1"/>
      <c r="R301" s="1"/>
      <c r="S301" s="1"/>
      <c r="T301" s="1"/>
      <c r="U301" s="1"/>
      <c r="V301" s="1"/>
    </row>
    <row r="302" spans="1:22" ht="13.5" customHeight="1" x14ac:dyDescent="0.35">
      <c r="A302" s="4" t="str">
        <f t="shared" ref="A302:C302" si="302">A301</f>
        <v>Suape</v>
      </c>
      <c r="B302" s="4" t="str">
        <f t="shared" si="302"/>
        <v>Suape</v>
      </c>
      <c r="C302" s="4" t="str">
        <f t="shared" si="302"/>
        <v>PRESTAÇÃO DE SERVIÇO CONTINUADO DE VIGILÂNCIA ARMADA</v>
      </c>
      <c r="D302" s="4" t="s">
        <v>301</v>
      </c>
      <c r="E302" s="4">
        <v>2021</v>
      </c>
      <c r="F302" s="4" t="s">
        <v>302</v>
      </c>
      <c r="G302" s="4" t="str">
        <f t="shared" si="168"/>
        <v>15.195.617/0001-87</v>
      </c>
      <c r="H302" s="4" t="s">
        <v>802</v>
      </c>
      <c r="I302" s="4" t="str">
        <f t="shared" si="169"/>
        <v>DPGE/SCGE</v>
      </c>
      <c r="J302" s="4" t="s">
        <v>305</v>
      </c>
      <c r="K302" s="4" t="s">
        <v>291</v>
      </c>
      <c r="L302" s="4" t="s">
        <v>306</v>
      </c>
      <c r="M302" s="4">
        <v>1865.07</v>
      </c>
      <c r="N302" s="4">
        <v>4567.55</v>
      </c>
      <c r="O302" s="1"/>
      <c r="P302" s="1"/>
      <c r="Q302" s="1"/>
      <c r="R302" s="1"/>
      <c r="S302" s="1"/>
      <c r="T302" s="1"/>
      <c r="U302" s="1"/>
      <c r="V302" s="1"/>
    </row>
    <row r="303" spans="1:22" ht="13.5" customHeight="1" x14ac:dyDescent="0.35">
      <c r="A303" s="4" t="str">
        <f t="shared" ref="A303:C303" si="303">A302</f>
        <v>Suape</v>
      </c>
      <c r="B303" s="4" t="str">
        <f t="shared" si="303"/>
        <v>Suape</v>
      </c>
      <c r="C303" s="4" t="str">
        <f t="shared" si="303"/>
        <v>PRESTAÇÃO DE SERVIÇO CONTINUADO DE VIGILÂNCIA ARMADA</v>
      </c>
      <c r="D303" s="4" t="s">
        <v>301</v>
      </c>
      <c r="E303" s="4">
        <v>2021</v>
      </c>
      <c r="F303" s="4" t="s">
        <v>302</v>
      </c>
      <c r="G303" s="4" t="str">
        <f t="shared" si="168"/>
        <v>15.195.617/0001-87</v>
      </c>
      <c r="H303" s="4" t="s">
        <v>803</v>
      </c>
      <c r="I303" s="4" t="str">
        <f t="shared" si="169"/>
        <v>DPGE/SCGE</v>
      </c>
      <c r="J303" s="4" t="s">
        <v>305</v>
      </c>
      <c r="K303" s="4" t="s">
        <v>291</v>
      </c>
      <c r="L303" s="4" t="s">
        <v>306</v>
      </c>
      <c r="M303" s="4">
        <v>2069.0700000000002</v>
      </c>
      <c r="N303" s="4">
        <v>4941.18</v>
      </c>
      <c r="O303" s="1"/>
      <c r="P303" s="1"/>
      <c r="Q303" s="1"/>
      <c r="R303" s="1"/>
      <c r="S303" s="1"/>
      <c r="T303" s="1"/>
      <c r="U303" s="1"/>
      <c r="V303" s="1"/>
    </row>
    <row r="304" spans="1:22" ht="13.5" customHeight="1" x14ac:dyDescent="0.35">
      <c r="A304" s="4" t="str">
        <f t="shared" ref="A304:C304" si="304">A303</f>
        <v>Suape</v>
      </c>
      <c r="B304" s="4" t="str">
        <f t="shared" si="304"/>
        <v>Suape</v>
      </c>
      <c r="C304" s="4" t="str">
        <f t="shared" si="304"/>
        <v>PRESTAÇÃO DE SERVIÇO CONTINUADO DE VIGILÂNCIA ARMADA</v>
      </c>
      <c r="D304" s="4" t="s">
        <v>301</v>
      </c>
      <c r="E304" s="4">
        <v>2021</v>
      </c>
      <c r="F304" s="4" t="s">
        <v>302</v>
      </c>
      <c r="G304" s="4" t="str">
        <f t="shared" si="168"/>
        <v>15.195.617/0001-87</v>
      </c>
      <c r="H304" s="4" t="s">
        <v>804</v>
      </c>
      <c r="I304" s="4" t="str">
        <f t="shared" si="169"/>
        <v>DPGE/SCGE</v>
      </c>
      <c r="J304" s="4" t="s">
        <v>305</v>
      </c>
      <c r="K304" s="4" t="s">
        <v>291</v>
      </c>
      <c r="L304" s="4" t="s">
        <v>306</v>
      </c>
      <c r="M304" s="4">
        <v>1865.07</v>
      </c>
      <c r="N304" s="4">
        <v>4567.55</v>
      </c>
      <c r="O304" s="1"/>
      <c r="P304" s="1"/>
      <c r="Q304" s="1"/>
      <c r="R304" s="1"/>
      <c r="S304" s="1"/>
      <c r="T304" s="1"/>
      <c r="U304" s="1"/>
      <c r="V304" s="1"/>
    </row>
    <row r="305" spans="1:22" ht="13.5" customHeight="1" x14ac:dyDescent="0.35">
      <c r="A305" s="4" t="str">
        <f t="shared" ref="A305:C305" si="305">A304</f>
        <v>Suape</v>
      </c>
      <c r="B305" s="4" t="str">
        <f t="shared" si="305"/>
        <v>Suape</v>
      </c>
      <c r="C305" s="4" t="str">
        <f t="shared" si="305"/>
        <v>PRESTAÇÃO DE SERVIÇO CONTINUADO DE VIGILÂNCIA ARMADA</v>
      </c>
      <c r="D305" s="4" t="s">
        <v>301</v>
      </c>
      <c r="E305" s="4">
        <v>2021</v>
      </c>
      <c r="F305" s="4" t="s">
        <v>302</v>
      </c>
      <c r="G305" s="4" t="str">
        <f t="shared" si="168"/>
        <v>15.195.617/0001-87</v>
      </c>
      <c r="H305" s="4" t="s">
        <v>805</v>
      </c>
      <c r="I305" s="4" t="str">
        <f t="shared" si="169"/>
        <v>DPGE/SCGE</v>
      </c>
      <c r="J305" s="4" t="s">
        <v>305</v>
      </c>
      <c r="K305" s="4" t="s">
        <v>291</v>
      </c>
      <c r="L305" s="4" t="s">
        <v>309</v>
      </c>
      <c r="M305" s="4">
        <v>1865.07</v>
      </c>
      <c r="N305" s="4">
        <v>4567.55</v>
      </c>
      <c r="O305" s="1"/>
      <c r="P305" s="1"/>
      <c r="Q305" s="1"/>
      <c r="R305" s="1"/>
      <c r="S305" s="1"/>
      <c r="T305" s="1"/>
      <c r="U305" s="1"/>
      <c r="V305" s="1"/>
    </row>
    <row r="306" spans="1:22" ht="13.5" customHeight="1" x14ac:dyDescent="0.35">
      <c r="A306" s="4" t="str">
        <f t="shared" ref="A306:C306" si="306">A305</f>
        <v>Suape</v>
      </c>
      <c r="B306" s="4" t="str">
        <f t="shared" si="306"/>
        <v>Suape</v>
      </c>
      <c r="C306" s="4" t="str">
        <f t="shared" si="306"/>
        <v>PRESTAÇÃO DE SERVIÇO CONTINUADO DE VIGILÂNCIA ARMADA</v>
      </c>
      <c r="D306" s="4" t="s">
        <v>301</v>
      </c>
      <c r="E306" s="4">
        <v>2021</v>
      </c>
      <c r="F306" s="4" t="s">
        <v>302</v>
      </c>
      <c r="G306" s="4" t="str">
        <f t="shared" si="168"/>
        <v>15.195.617/0001-87</v>
      </c>
      <c r="H306" s="4" t="s">
        <v>806</v>
      </c>
      <c r="I306" s="4" t="str">
        <f t="shared" si="169"/>
        <v>DPGE/SCGE</v>
      </c>
      <c r="J306" s="4" t="s">
        <v>305</v>
      </c>
      <c r="K306" s="4" t="s">
        <v>291</v>
      </c>
      <c r="L306" s="4" t="s">
        <v>309</v>
      </c>
      <c r="M306" s="4">
        <v>2069.0700000000002</v>
      </c>
      <c r="N306" s="4">
        <v>4941.18</v>
      </c>
      <c r="O306" s="1"/>
      <c r="P306" s="1"/>
      <c r="Q306" s="1"/>
      <c r="R306" s="1"/>
      <c r="S306" s="1"/>
      <c r="T306" s="1"/>
      <c r="U306" s="1"/>
      <c r="V306" s="1"/>
    </row>
    <row r="307" spans="1:22" ht="13.5" customHeight="1" x14ac:dyDescent="0.35">
      <c r="A307" s="4" t="str">
        <f t="shared" ref="A307:C307" si="307">A306</f>
        <v>Suape</v>
      </c>
      <c r="B307" s="4" t="str">
        <f t="shared" si="307"/>
        <v>Suape</v>
      </c>
      <c r="C307" s="4" t="str">
        <f t="shared" si="307"/>
        <v>PRESTAÇÃO DE SERVIÇO CONTINUADO DE VIGILÂNCIA ARMADA</v>
      </c>
      <c r="D307" s="4" t="s">
        <v>301</v>
      </c>
      <c r="E307" s="4">
        <v>2021</v>
      </c>
      <c r="F307" s="4" t="s">
        <v>302</v>
      </c>
      <c r="G307" s="4" t="str">
        <f t="shared" si="168"/>
        <v>15.195.617/0001-87</v>
      </c>
      <c r="H307" s="4" t="s">
        <v>807</v>
      </c>
      <c r="I307" s="4" t="str">
        <f t="shared" si="169"/>
        <v>DPGE/SCGE</v>
      </c>
      <c r="J307" s="4" t="s">
        <v>305</v>
      </c>
      <c r="K307" s="4" t="s">
        <v>291</v>
      </c>
      <c r="L307" s="4" t="s">
        <v>309</v>
      </c>
      <c r="M307" s="4">
        <v>2069.0700000000002</v>
      </c>
      <c r="N307" s="4">
        <v>4941.18</v>
      </c>
      <c r="O307" s="1"/>
      <c r="P307" s="1"/>
      <c r="Q307" s="1"/>
      <c r="R307" s="1"/>
      <c r="S307" s="1"/>
      <c r="T307" s="1"/>
      <c r="U307" s="1"/>
      <c r="V307" s="1"/>
    </row>
    <row r="308" spans="1:22" ht="13.5" customHeight="1" x14ac:dyDescent="0.35">
      <c r="A308" s="4" t="str">
        <f t="shared" ref="A308:C308" si="308">A307</f>
        <v>Suape</v>
      </c>
      <c r="B308" s="4" t="str">
        <f t="shared" si="308"/>
        <v>Suape</v>
      </c>
      <c r="C308" s="4" t="str">
        <f t="shared" si="308"/>
        <v>PRESTAÇÃO DE SERVIÇO CONTINUADO DE VIGILÂNCIA ARMADA</v>
      </c>
      <c r="D308" s="4" t="s">
        <v>301</v>
      </c>
      <c r="E308" s="4">
        <v>2021</v>
      </c>
      <c r="F308" s="4" t="s">
        <v>302</v>
      </c>
      <c r="G308" s="4" t="str">
        <f t="shared" si="168"/>
        <v>15.195.617/0001-87</v>
      </c>
      <c r="H308" s="4" t="s">
        <v>808</v>
      </c>
      <c r="I308" s="4" t="str">
        <f t="shared" si="169"/>
        <v>DPGE/SCGE</v>
      </c>
      <c r="J308" s="4" t="s">
        <v>305</v>
      </c>
      <c r="K308" s="4" t="s">
        <v>291</v>
      </c>
      <c r="L308" s="4" t="s">
        <v>306</v>
      </c>
      <c r="M308" s="4">
        <v>1865.07</v>
      </c>
      <c r="N308" s="4">
        <v>4567.55</v>
      </c>
      <c r="O308" s="1"/>
      <c r="P308" s="1"/>
      <c r="Q308" s="1"/>
      <c r="R308" s="1"/>
      <c r="S308" s="1"/>
      <c r="T308" s="1"/>
      <c r="U308" s="1"/>
      <c r="V308" s="1"/>
    </row>
    <row r="309" spans="1:22" ht="13.5" customHeight="1" x14ac:dyDescent="0.35">
      <c r="A309" s="4" t="str">
        <f t="shared" ref="A309:C309" si="309">A308</f>
        <v>Suape</v>
      </c>
      <c r="B309" s="4" t="str">
        <f t="shared" si="309"/>
        <v>Suape</v>
      </c>
      <c r="C309" s="4" t="str">
        <f t="shared" si="309"/>
        <v>PRESTAÇÃO DE SERVIÇO CONTINUADO DE VIGILÂNCIA ARMADA</v>
      </c>
      <c r="D309" s="4" t="s">
        <v>301</v>
      </c>
      <c r="E309" s="4">
        <v>2021</v>
      </c>
      <c r="F309" s="4" t="s">
        <v>302</v>
      </c>
      <c r="G309" s="4" t="str">
        <f t="shared" si="168"/>
        <v>15.195.617/0001-87</v>
      </c>
      <c r="H309" s="4" t="s">
        <v>809</v>
      </c>
      <c r="I309" s="4" t="str">
        <f t="shared" si="169"/>
        <v>DPGE/SCGE</v>
      </c>
      <c r="J309" s="4" t="s">
        <v>305</v>
      </c>
      <c r="K309" s="4" t="s">
        <v>291</v>
      </c>
      <c r="L309" s="4" t="s">
        <v>306</v>
      </c>
      <c r="M309" s="4">
        <v>1865.07</v>
      </c>
      <c r="N309" s="4">
        <v>4567.55</v>
      </c>
      <c r="O309" s="1"/>
      <c r="P309" s="1"/>
      <c r="Q309" s="1"/>
      <c r="R309" s="1"/>
      <c r="S309" s="1"/>
      <c r="T309" s="1"/>
      <c r="U309" s="1"/>
      <c r="V309" s="1"/>
    </row>
    <row r="310" spans="1:22" ht="13.5" customHeight="1" x14ac:dyDescent="0.35">
      <c r="A310" s="4" t="str">
        <f t="shared" ref="A310:C310" si="310">A309</f>
        <v>Suape</v>
      </c>
      <c r="B310" s="4" t="str">
        <f t="shared" si="310"/>
        <v>Suape</v>
      </c>
      <c r="C310" s="4" t="str">
        <f t="shared" si="310"/>
        <v>PRESTAÇÃO DE SERVIÇO CONTINUADO DE VIGILÂNCIA ARMADA</v>
      </c>
      <c r="D310" s="4" t="s">
        <v>301</v>
      </c>
      <c r="E310" s="4">
        <v>2021</v>
      </c>
      <c r="F310" s="4" t="s">
        <v>302</v>
      </c>
      <c r="G310" s="4" t="str">
        <f t="shared" si="168"/>
        <v>15.195.617/0001-87</v>
      </c>
      <c r="H310" s="4" t="s">
        <v>810</v>
      </c>
      <c r="I310" s="4" t="str">
        <f t="shared" si="169"/>
        <v>DPGE/SCGE</v>
      </c>
      <c r="J310" s="4" t="s">
        <v>305</v>
      </c>
      <c r="K310" s="4" t="s">
        <v>291</v>
      </c>
      <c r="L310" s="4" t="s">
        <v>306</v>
      </c>
      <c r="M310" s="4">
        <v>1865.07</v>
      </c>
      <c r="N310" s="4">
        <v>4567.55</v>
      </c>
      <c r="O310" s="1"/>
      <c r="P310" s="1"/>
      <c r="Q310" s="1"/>
      <c r="R310" s="1"/>
      <c r="S310" s="1"/>
      <c r="T310" s="1"/>
      <c r="U310" s="1"/>
      <c r="V310" s="1"/>
    </row>
    <row r="311" spans="1:22" ht="13.5" customHeight="1" x14ac:dyDescent="0.35">
      <c r="A311" s="4" t="str">
        <f t="shared" ref="A311:C311" si="311">A310</f>
        <v>Suape</v>
      </c>
      <c r="B311" s="4" t="str">
        <f t="shared" si="311"/>
        <v>Suape</v>
      </c>
      <c r="C311" s="4" t="str">
        <f t="shared" si="311"/>
        <v>PRESTAÇÃO DE SERVIÇO CONTINUADO DE VIGILÂNCIA ARMADA</v>
      </c>
      <c r="D311" s="4" t="s">
        <v>301</v>
      </c>
      <c r="E311" s="4">
        <v>2021</v>
      </c>
      <c r="F311" s="4" t="s">
        <v>302</v>
      </c>
      <c r="G311" s="4" t="str">
        <f t="shared" si="168"/>
        <v>15.195.617/0001-87</v>
      </c>
      <c r="H311" s="4" t="s">
        <v>811</v>
      </c>
      <c r="I311" s="4" t="str">
        <f t="shared" si="169"/>
        <v>DPGE/SCGE</v>
      </c>
      <c r="J311" s="4" t="s">
        <v>305</v>
      </c>
      <c r="K311" s="4" t="s">
        <v>291</v>
      </c>
      <c r="L311" s="4" t="s">
        <v>309</v>
      </c>
      <c r="M311" s="4">
        <v>1865.07</v>
      </c>
      <c r="N311" s="4">
        <v>4567.55</v>
      </c>
      <c r="O311" s="1"/>
      <c r="P311" s="1"/>
      <c r="Q311" s="1"/>
      <c r="R311" s="1"/>
      <c r="S311" s="1"/>
      <c r="T311" s="1"/>
      <c r="U311" s="1"/>
      <c r="V311" s="1"/>
    </row>
    <row r="312" spans="1:22" ht="13.5" customHeight="1" x14ac:dyDescent="0.35">
      <c r="A312" s="4" t="str">
        <f t="shared" ref="A312:C312" si="312">A311</f>
        <v>Suape</v>
      </c>
      <c r="B312" s="4" t="str">
        <f t="shared" si="312"/>
        <v>Suape</v>
      </c>
      <c r="C312" s="4" t="str">
        <f t="shared" si="312"/>
        <v>PRESTAÇÃO DE SERVIÇO CONTINUADO DE VIGILÂNCIA ARMADA</v>
      </c>
      <c r="D312" s="4" t="s">
        <v>301</v>
      </c>
      <c r="E312" s="4">
        <v>2021</v>
      </c>
      <c r="F312" s="4" t="s">
        <v>302</v>
      </c>
      <c r="G312" s="4" t="str">
        <f t="shared" si="168"/>
        <v>15.195.617/0001-87</v>
      </c>
      <c r="H312" s="4" t="s">
        <v>812</v>
      </c>
      <c r="I312" s="4" t="str">
        <f t="shared" si="169"/>
        <v>DPGE/SCGE</v>
      </c>
      <c r="J312" s="4" t="s">
        <v>305</v>
      </c>
      <c r="K312" s="4" t="s">
        <v>291</v>
      </c>
      <c r="L312" s="4" t="s">
        <v>306</v>
      </c>
      <c r="M312" s="4">
        <v>2069.0700000000002</v>
      </c>
      <c r="N312" s="4">
        <v>4941.18</v>
      </c>
      <c r="O312" s="1"/>
      <c r="P312" s="1"/>
      <c r="Q312" s="1"/>
      <c r="R312" s="1"/>
      <c r="S312" s="1"/>
      <c r="T312" s="1"/>
      <c r="U312" s="1"/>
      <c r="V312" s="1"/>
    </row>
    <row r="313" spans="1:22" ht="13.5" customHeight="1" x14ac:dyDescent="0.35">
      <c r="A313" s="4" t="str">
        <f t="shared" ref="A313:C313" si="313">A312</f>
        <v>Suape</v>
      </c>
      <c r="B313" s="4" t="str">
        <f t="shared" si="313"/>
        <v>Suape</v>
      </c>
      <c r="C313" s="4" t="str">
        <f t="shared" si="313"/>
        <v>PRESTAÇÃO DE SERVIÇO CONTINUADO DE VIGILÂNCIA ARMADA</v>
      </c>
      <c r="D313" s="4" t="s">
        <v>301</v>
      </c>
      <c r="E313" s="4">
        <v>2021</v>
      </c>
      <c r="F313" s="4" t="s">
        <v>302</v>
      </c>
      <c r="G313" s="4" t="str">
        <f t="shared" si="168"/>
        <v>15.195.617/0001-87</v>
      </c>
      <c r="H313" s="4" t="s">
        <v>813</v>
      </c>
      <c r="I313" s="4" t="str">
        <f t="shared" si="169"/>
        <v>DPGE/SCGE</v>
      </c>
      <c r="J313" s="4" t="s">
        <v>305</v>
      </c>
      <c r="K313" s="4" t="s">
        <v>291</v>
      </c>
      <c r="L313" s="4" t="s">
        <v>306</v>
      </c>
      <c r="M313" s="4">
        <v>1865.07</v>
      </c>
      <c r="N313" s="4">
        <v>4567.55</v>
      </c>
      <c r="O313" s="1"/>
      <c r="P313" s="1"/>
      <c r="Q313" s="1"/>
      <c r="R313" s="1"/>
      <c r="S313" s="1"/>
      <c r="T313" s="1"/>
      <c r="U313" s="1"/>
      <c r="V313" s="1"/>
    </row>
    <row r="314" spans="1:22" ht="13.5" customHeight="1" x14ac:dyDescent="0.35">
      <c r="A314" s="4" t="str">
        <f t="shared" ref="A314:C314" si="314">A313</f>
        <v>Suape</v>
      </c>
      <c r="B314" s="4" t="str">
        <f t="shared" si="314"/>
        <v>Suape</v>
      </c>
      <c r="C314" s="4" t="str">
        <f t="shared" si="314"/>
        <v>PRESTAÇÃO DE SERVIÇO CONTINUADO DE VIGILÂNCIA ARMADA</v>
      </c>
      <c r="D314" s="4" t="s">
        <v>301</v>
      </c>
      <c r="E314" s="4">
        <v>2021</v>
      </c>
      <c r="F314" s="4" t="s">
        <v>302</v>
      </c>
      <c r="G314" s="4" t="str">
        <f t="shared" si="168"/>
        <v>15.195.617/0001-87</v>
      </c>
      <c r="H314" s="4" t="s">
        <v>814</v>
      </c>
      <c r="I314" s="4" t="str">
        <f t="shared" si="169"/>
        <v>DPGE/SCGE</v>
      </c>
      <c r="J314" s="4" t="s">
        <v>305</v>
      </c>
      <c r="K314" s="4" t="s">
        <v>291</v>
      </c>
      <c r="L314" s="4" t="s">
        <v>306</v>
      </c>
      <c r="M314" s="4">
        <v>1865.07</v>
      </c>
      <c r="N314" s="4">
        <v>4567.55</v>
      </c>
      <c r="O314" s="1"/>
      <c r="P314" s="1"/>
      <c r="Q314" s="1"/>
      <c r="R314" s="1"/>
      <c r="S314" s="1"/>
      <c r="T314" s="1"/>
      <c r="U314" s="1"/>
      <c r="V314" s="1"/>
    </row>
    <row r="315" spans="1:22" ht="13.5" customHeight="1" x14ac:dyDescent="0.35">
      <c r="A315" s="4" t="str">
        <f t="shared" ref="A315:C315" si="315">A314</f>
        <v>Suape</v>
      </c>
      <c r="B315" s="4" t="str">
        <f t="shared" si="315"/>
        <v>Suape</v>
      </c>
      <c r="C315" s="4" t="str">
        <f t="shared" si="315"/>
        <v>PRESTAÇÃO DE SERVIÇO CONTINUADO DE VIGILÂNCIA ARMADA</v>
      </c>
      <c r="D315" s="4" t="s">
        <v>301</v>
      </c>
      <c r="E315" s="4">
        <v>2021</v>
      </c>
      <c r="F315" s="4" t="s">
        <v>302</v>
      </c>
      <c r="G315" s="4" t="str">
        <f t="shared" si="168"/>
        <v>15.195.617/0001-87</v>
      </c>
      <c r="H315" s="4" t="s">
        <v>815</v>
      </c>
      <c r="I315" s="4" t="str">
        <f t="shared" si="169"/>
        <v>DPGE/SCGE</v>
      </c>
      <c r="J315" s="4" t="s">
        <v>305</v>
      </c>
      <c r="K315" s="4" t="s">
        <v>291</v>
      </c>
      <c r="L315" s="4" t="s">
        <v>306</v>
      </c>
      <c r="M315" s="4">
        <v>2069.0700000000002</v>
      </c>
      <c r="N315" s="4">
        <v>4941.18</v>
      </c>
      <c r="O315" s="1"/>
      <c r="P315" s="1"/>
      <c r="Q315" s="1"/>
      <c r="R315" s="1"/>
      <c r="S315" s="1"/>
      <c r="T315" s="1"/>
      <c r="U315" s="1"/>
      <c r="V315" s="1"/>
    </row>
    <row r="316" spans="1:22" ht="13.5" customHeight="1" x14ac:dyDescent="0.35">
      <c r="A316" s="4" t="str">
        <f t="shared" ref="A316:C316" si="316">A315</f>
        <v>Suape</v>
      </c>
      <c r="B316" s="4" t="str">
        <f t="shared" si="316"/>
        <v>Suape</v>
      </c>
      <c r="C316" s="4" t="str">
        <f t="shared" si="316"/>
        <v>PRESTAÇÃO DE SERVIÇO CONTINUADO DE VIGILÂNCIA ARMADA</v>
      </c>
      <c r="D316" s="4" t="s">
        <v>301</v>
      </c>
      <c r="E316" s="4">
        <v>2021</v>
      </c>
      <c r="F316" s="4" t="s">
        <v>302</v>
      </c>
      <c r="G316" s="4" t="str">
        <f t="shared" si="168"/>
        <v>15.195.617/0001-87</v>
      </c>
      <c r="H316" s="4" t="s">
        <v>816</v>
      </c>
      <c r="I316" s="4" t="str">
        <f t="shared" si="169"/>
        <v>DPGE/SCGE</v>
      </c>
      <c r="J316" s="4" t="s">
        <v>305</v>
      </c>
      <c r="K316" s="4" t="s">
        <v>291</v>
      </c>
      <c r="L316" s="4" t="s">
        <v>306</v>
      </c>
      <c r="M316" s="4">
        <v>1865.07</v>
      </c>
      <c r="N316" s="4">
        <v>4567.55</v>
      </c>
      <c r="O316" s="1"/>
      <c r="P316" s="1"/>
      <c r="Q316" s="1"/>
      <c r="R316" s="1"/>
      <c r="S316" s="1"/>
      <c r="T316" s="1"/>
      <c r="U316" s="1"/>
      <c r="V316" s="1"/>
    </row>
    <row r="317" spans="1:22" ht="13.5" customHeight="1" x14ac:dyDescent="0.35">
      <c r="A317" s="4" t="str">
        <f t="shared" ref="A317:C317" si="317">A316</f>
        <v>Suape</v>
      </c>
      <c r="B317" s="4" t="str">
        <f t="shared" si="317"/>
        <v>Suape</v>
      </c>
      <c r="C317" s="4" t="str">
        <f t="shared" si="317"/>
        <v>PRESTAÇÃO DE SERVIÇO CONTINUADO DE VIGILÂNCIA ARMADA</v>
      </c>
      <c r="D317" s="4" t="s">
        <v>301</v>
      </c>
      <c r="E317" s="4">
        <v>2021</v>
      </c>
      <c r="F317" s="4" t="s">
        <v>302</v>
      </c>
      <c r="G317" s="4" t="str">
        <f t="shared" si="168"/>
        <v>15.195.617/0001-87</v>
      </c>
      <c r="H317" s="4" t="s">
        <v>817</v>
      </c>
      <c r="I317" s="4" t="str">
        <f t="shared" si="169"/>
        <v>DPGE/SCGE</v>
      </c>
      <c r="J317" s="4" t="s">
        <v>305</v>
      </c>
      <c r="K317" s="4" t="s">
        <v>291</v>
      </c>
      <c r="L317" s="4" t="s">
        <v>306</v>
      </c>
      <c r="M317" s="4">
        <v>1865.07</v>
      </c>
      <c r="N317" s="4">
        <v>4567.55</v>
      </c>
      <c r="O317" s="1"/>
      <c r="P317" s="1"/>
      <c r="Q317" s="1"/>
      <c r="R317" s="1"/>
      <c r="S317" s="1"/>
      <c r="T317" s="1"/>
      <c r="U317" s="1"/>
      <c r="V317" s="1"/>
    </row>
    <row r="318" spans="1:22" ht="13.5" customHeight="1" x14ac:dyDescent="0.35">
      <c r="A318" s="4" t="str">
        <f t="shared" ref="A318:C318" si="318">A317</f>
        <v>Suape</v>
      </c>
      <c r="B318" s="4" t="str">
        <f t="shared" si="318"/>
        <v>Suape</v>
      </c>
      <c r="C318" s="4" t="str">
        <f t="shared" si="318"/>
        <v>PRESTAÇÃO DE SERVIÇO CONTINUADO DE VIGILÂNCIA ARMADA</v>
      </c>
      <c r="D318" s="4" t="s">
        <v>301</v>
      </c>
      <c r="E318" s="4">
        <v>2021</v>
      </c>
      <c r="F318" s="4" t="s">
        <v>302</v>
      </c>
      <c r="G318" s="4" t="str">
        <f t="shared" si="168"/>
        <v>15.195.617/0001-87</v>
      </c>
      <c r="H318" s="4" t="s">
        <v>818</v>
      </c>
      <c r="I318" s="4" t="str">
        <f t="shared" si="169"/>
        <v>DPGE/SCGE</v>
      </c>
      <c r="J318" s="4" t="s">
        <v>305</v>
      </c>
      <c r="K318" s="4" t="s">
        <v>291</v>
      </c>
      <c r="L318" s="4" t="s">
        <v>306</v>
      </c>
      <c r="M318" s="4">
        <v>2069.0700000000002</v>
      </c>
      <c r="N318" s="4">
        <v>4941.18</v>
      </c>
      <c r="O318" s="1"/>
      <c r="P318" s="1"/>
      <c r="Q318" s="1"/>
      <c r="R318" s="1"/>
      <c r="S318" s="1"/>
      <c r="T318" s="1"/>
      <c r="U318" s="1"/>
      <c r="V318" s="1"/>
    </row>
    <row r="319" spans="1:22" ht="13.5" customHeight="1" x14ac:dyDescent="0.35">
      <c r="A319" s="4" t="str">
        <f t="shared" ref="A319:C319" si="319">A318</f>
        <v>Suape</v>
      </c>
      <c r="B319" s="4" t="str">
        <f t="shared" si="319"/>
        <v>Suape</v>
      </c>
      <c r="C319" s="4" t="str">
        <f t="shared" si="319"/>
        <v>PRESTAÇÃO DE SERVIÇO CONTINUADO DE VIGILÂNCIA ARMADA</v>
      </c>
      <c r="D319" s="4" t="s">
        <v>301</v>
      </c>
      <c r="E319" s="4">
        <v>2021</v>
      </c>
      <c r="F319" s="4" t="s">
        <v>302</v>
      </c>
      <c r="G319" s="4" t="str">
        <f t="shared" si="168"/>
        <v>15.195.617/0001-87</v>
      </c>
      <c r="H319" s="4" t="s">
        <v>819</v>
      </c>
      <c r="I319" s="4" t="str">
        <f t="shared" si="169"/>
        <v>DPGE/SCGE</v>
      </c>
      <c r="J319" s="4" t="s">
        <v>305</v>
      </c>
      <c r="K319" s="4" t="s">
        <v>291</v>
      </c>
      <c r="L319" s="4" t="s">
        <v>309</v>
      </c>
      <c r="M319" s="4">
        <v>1865.07</v>
      </c>
      <c r="N319" s="4">
        <v>4567.55</v>
      </c>
      <c r="O319" s="1"/>
      <c r="P319" s="1"/>
      <c r="Q319" s="1"/>
      <c r="R319" s="1"/>
      <c r="S319" s="1"/>
      <c r="T319" s="1"/>
      <c r="U319" s="1"/>
      <c r="V319" s="1"/>
    </row>
    <row r="320" spans="1:22" ht="13.5" customHeight="1" x14ac:dyDescent="0.35">
      <c r="A320" s="4" t="str">
        <f t="shared" ref="A320:C320" si="320">A319</f>
        <v>Suape</v>
      </c>
      <c r="B320" s="4" t="str">
        <f t="shared" si="320"/>
        <v>Suape</v>
      </c>
      <c r="C320" s="4" t="str">
        <f t="shared" si="320"/>
        <v>PRESTAÇÃO DE SERVIÇO CONTINUADO DE VIGILÂNCIA ARMADA</v>
      </c>
      <c r="D320" s="4" t="s">
        <v>301</v>
      </c>
      <c r="E320" s="4">
        <v>2021</v>
      </c>
      <c r="F320" s="4" t="s">
        <v>302</v>
      </c>
      <c r="G320" s="4" t="str">
        <f t="shared" si="168"/>
        <v>15.195.617/0001-87</v>
      </c>
      <c r="H320" s="4" t="s">
        <v>820</v>
      </c>
      <c r="I320" s="4" t="str">
        <f t="shared" si="169"/>
        <v>DPGE/SCGE</v>
      </c>
      <c r="J320" s="4" t="s">
        <v>305</v>
      </c>
      <c r="K320" s="4" t="s">
        <v>291</v>
      </c>
      <c r="L320" s="4" t="s">
        <v>306</v>
      </c>
      <c r="M320" s="4">
        <v>2069.0700000000002</v>
      </c>
      <c r="N320" s="4">
        <v>4941.18</v>
      </c>
      <c r="O320" s="1"/>
      <c r="P320" s="1"/>
      <c r="Q320" s="1"/>
      <c r="R320" s="1"/>
      <c r="S320" s="1"/>
      <c r="T320" s="1"/>
      <c r="U320" s="1"/>
      <c r="V320" s="1"/>
    </row>
    <row r="321" spans="1:22" ht="13.5" customHeight="1" x14ac:dyDescent="0.35">
      <c r="A321" s="4" t="str">
        <f t="shared" ref="A321:C321" si="321">A320</f>
        <v>Suape</v>
      </c>
      <c r="B321" s="4" t="str">
        <f t="shared" si="321"/>
        <v>Suape</v>
      </c>
      <c r="C321" s="4" t="str">
        <f t="shared" si="321"/>
        <v>PRESTAÇÃO DE SERVIÇO CONTINUADO DE VIGILÂNCIA ARMADA</v>
      </c>
      <c r="D321" s="4" t="s">
        <v>301</v>
      </c>
      <c r="E321" s="4">
        <v>2021</v>
      </c>
      <c r="F321" s="4" t="s">
        <v>302</v>
      </c>
      <c r="G321" s="4" t="str">
        <f t="shared" si="168"/>
        <v>15.195.617/0001-87</v>
      </c>
      <c r="H321" s="4" t="s">
        <v>821</v>
      </c>
      <c r="I321" s="4" t="str">
        <f t="shared" si="169"/>
        <v>DPGE/SCGE</v>
      </c>
      <c r="J321" s="4" t="s">
        <v>305</v>
      </c>
      <c r="K321" s="4" t="s">
        <v>291</v>
      </c>
      <c r="L321" s="4" t="s">
        <v>309</v>
      </c>
      <c r="M321" s="4">
        <v>1865.07</v>
      </c>
      <c r="N321" s="4">
        <v>4567.55</v>
      </c>
      <c r="O321" s="1"/>
      <c r="P321" s="1"/>
      <c r="Q321" s="1"/>
      <c r="R321" s="1"/>
      <c r="S321" s="1"/>
      <c r="T321" s="1"/>
      <c r="U321" s="1"/>
      <c r="V321" s="1"/>
    </row>
    <row r="322" spans="1:22" ht="13.5" customHeight="1" x14ac:dyDescent="0.35">
      <c r="A322" s="4" t="str">
        <f t="shared" ref="A322:C322" si="322">A321</f>
        <v>Suape</v>
      </c>
      <c r="B322" s="4" t="str">
        <f t="shared" si="322"/>
        <v>Suape</v>
      </c>
      <c r="C322" s="4" t="str">
        <f t="shared" si="322"/>
        <v>PRESTAÇÃO DE SERVIÇO CONTINUADO DE VIGILÂNCIA ARMADA</v>
      </c>
      <c r="D322" s="4" t="s">
        <v>301</v>
      </c>
      <c r="E322" s="4">
        <v>2021</v>
      </c>
      <c r="F322" s="4" t="s">
        <v>302</v>
      </c>
      <c r="G322" s="4" t="str">
        <f t="shared" si="168"/>
        <v>15.195.617/0001-87</v>
      </c>
      <c r="H322" s="4" t="s">
        <v>822</v>
      </c>
      <c r="I322" s="4" t="str">
        <f t="shared" si="169"/>
        <v>DPGE/SCGE</v>
      </c>
      <c r="J322" s="4" t="s">
        <v>305</v>
      </c>
      <c r="K322" s="4" t="s">
        <v>291</v>
      </c>
      <c r="L322" s="4" t="s">
        <v>309</v>
      </c>
      <c r="M322" s="4">
        <v>2069.0700000000002</v>
      </c>
      <c r="N322" s="4">
        <v>4941.18</v>
      </c>
      <c r="O322" s="1"/>
      <c r="P322" s="1"/>
      <c r="Q322" s="1"/>
      <c r="R322" s="1"/>
      <c r="S322" s="1"/>
      <c r="T322" s="1"/>
      <c r="U322" s="1"/>
      <c r="V322" s="1"/>
    </row>
    <row r="323" spans="1:22" ht="13.5" customHeight="1" x14ac:dyDescent="0.35">
      <c r="A323" s="4" t="str">
        <f t="shared" ref="A323:C323" si="323">A322</f>
        <v>Suape</v>
      </c>
      <c r="B323" s="4" t="str">
        <f t="shared" si="323"/>
        <v>Suape</v>
      </c>
      <c r="C323" s="4" t="str">
        <f t="shared" si="323"/>
        <v>PRESTAÇÃO DE SERVIÇO CONTINUADO DE VIGILÂNCIA ARMADA</v>
      </c>
      <c r="D323" s="4" t="s">
        <v>301</v>
      </c>
      <c r="E323" s="4">
        <v>2021</v>
      </c>
      <c r="F323" s="4" t="s">
        <v>302</v>
      </c>
      <c r="G323" s="4" t="str">
        <f t="shared" si="168"/>
        <v>15.195.617/0001-87</v>
      </c>
      <c r="H323" s="4" t="s">
        <v>823</v>
      </c>
      <c r="I323" s="4" t="str">
        <f t="shared" si="169"/>
        <v>DPGE/SCGE</v>
      </c>
      <c r="J323" s="4" t="s">
        <v>305</v>
      </c>
      <c r="K323" s="4" t="s">
        <v>291</v>
      </c>
      <c r="L323" s="4" t="s">
        <v>306</v>
      </c>
      <c r="M323" s="4">
        <v>2069.0700000000002</v>
      </c>
      <c r="N323" s="4">
        <v>4941.18</v>
      </c>
      <c r="O323" s="1"/>
      <c r="P323" s="1"/>
      <c r="Q323" s="1"/>
      <c r="R323" s="1"/>
      <c r="S323" s="1"/>
      <c r="T323" s="1"/>
      <c r="U323" s="1"/>
      <c r="V323" s="1"/>
    </row>
    <row r="324" spans="1:22" ht="13.5" customHeight="1" x14ac:dyDescent="0.35">
      <c r="A324" s="4" t="str">
        <f t="shared" ref="A324:C324" si="324">A323</f>
        <v>Suape</v>
      </c>
      <c r="B324" s="4" t="str">
        <f t="shared" si="324"/>
        <v>Suape</v>
      </c>
      <c r="C324" s="4" t="str">
        <f t="shared" si="324"/>
        <v>PRESTAÇÃO DE SERVIÇO CONTINUADO DE VIGILÂNCIA ARMADA</v>
      </c>
      <c r="D324" s="4" t="s">
        <v>301</v>
      </c>
      <c r="E324" s="4">
        <v>2021</v>
      </c>
      <c r="F324" s="4" t="s">
        <v>302</v>
      </c>
      <c r="G324" s="4" t="str">
        <f t="shared" si="168"/>
        <v>15.195.617/0001-87</v>
      </c>
      <c r="H324" s="4" t="s">
        <v>824</v>
      </c>
      <c r="I324" s="4" t="str">
        <f t="shared" si="169"/>
        <v>DPGE/SCGE</v>
      </c>
      <c r="J324" s="4" t="s">
        <v>305</v>
      </c>
      <c r="K324" s="4" t="s">
        <v>291</v>
      </c>
      <c r="L324" s="4" t="s">
        <v>309</v>
      </c>
      <c r="M324" s="4">
        <v>1865.07</v>
      </c>
      <c r="N324" s="4">
        <v>4567.55</v>
      </c>
      <c r="O324" s="1"/>
      <c r="P324" s="1"/>
      <c r="Q324" s="1"/>
      <c r="R324" s="1"/>
      <c r="S324" s="1"/>
      <c r="T324" s="1"/>
      <c r="U324" s="1"/>
      <c r="V324" s="1"/>
    </row>
    <row r="325" spans="1:22" ht="13.5" customHeight="1" x14ac:dyDescent="0.35">
      <c r="A325" s="4" t="str">
        <f t="shared" ref="A325:C325" si="325">A324</f>
        <v>Suape</v>
      </c>
      <c r="B325" s="4" t="str">
        <f t="shared" si="325"/>
        <v>Suape</v>
      </c>
      <c r="C325" s="4" t="str">
        <f t="shared" si="325"/>
        <v>PRESTAÇÃO DE SERVIÇO CONTINUADO DE VIGILÂNCIA ARMADA</v>
      </c>
      <c r="D325" s="4" t="s">
        <v>301</v>
      </c>
      <c r="E325" s="4">
        <v>2021</v>
      </c>
      <c r="F325" s="4" t="s">
        <v>302</v>
      </c>
      <c r="G325" s="4" t="str">
        <f t="shared" si="168"/>
        <v>15.195.617/0001-87</v>
      </c>
      <c r="H325" s="4" t="s">
        <v>825</v>
      </c>
      <c r="I325" s="4" t="str">
        <f t="shared" si="169"/>
        <v>DPGE/SCGE</v>
      </c>
      <c r="J325" s="4" t="s">
        <v>305</v>
      </c>
      <c r="K325" s="4" t="s">
        <v>291</v>
      </c>
      <c r="L325" s="4" t="s">
        <v>306</v>
      </c>
      <c r="M325" s="4">
        <v>2069.0700000000002</v>
      </c>
      <c r="N325" s="4">
        <v>4941.18</v>
      </c>
      <c r="O325" s="1"/>
      <c r="P325" s="1"/>
      <c r="Q325" s="1"/>
      <c r="R325" s="1"/>
      <c r="S325" s="1"/>
      <c r="T325" s="1"/>
      <c r="U325" s="1"/>
      <c r="V325" s="1"/>
    </row>
    <row r="326" spans="1:22" ht="13.5" customHeight="1" x14ac:dyDescent="0.35">
      <c r="A326" s="4" t="str">
        <f t="shared" ref="A326:C326" si="326">A325</f>
        <v>Suape</v>
      </c>
      <c r="B326" s="4" t="str">
        <f t="shared" si="326"/>
        <v>Suape</v>
      </c>
      <c r="C326" s="4" t="str">
        <f t="shared" si="326"/>
        <v>PRESTAÇÃO DE SERVIÇO CONTINUADO DE VIGILÂNCIA ARMADA</v>
      </c>
      <c r="D326" s="4" t="s">
        <v>301</v>
      </c>
      <c r="E326" s="4">
        <v>2021</v>
      </c>
      <c r="F326" s="4" t="s">
        <v>302</v>
      </c>
      <c r="G326" s="4" t="str">
        <f t="shared" si="168"/>
        <v>15.195.617/0001-87</v>
      </c>
      <c r="H326" s="4" t="s">
        <v>826</v>
      </c>
      <c r="I326" s="4" t="str">
        <f t="shared" si="169"/>
        <v>DPGE/SCGE</v>
      </c>
      <c r="J326" s="4" t="s">
        <v>305</v>
      </c>
      <c r="K326" s="4" t="s">
        <v>291</v>
      </c>
      <c r="L326" s="4" t="s">
        <v>309</v>
      </c>
      <c r="M326" s="4">
        <v>1865.07</v>
      </c>
      <c r="N326" s="4">
        <v>4567.55</v>
      </c>
      <c r="O326" s="1"/>
      <c r="P326" s="1"/>
      <c r="Q326" s="1"/>
      <c r="R326" s="1"/>
      <c r="S326" s="1"/>
      <c r="T326" s="1"/>
      <c r="U326" s="1"/>
      <c r="V326" s="1"/>
    </row>
    <row r="327" spans="1:22" ht="13.5" customHeight="1" x14ac:dyDescent="0.35">
      <c r="A327" s="4" t="str">
        <f t="shared" ref="A327:C327" si="327">A326</f>
        <v>Suape</v>
      </c>
      <c r="B327" s="4" t="str">
        <f t="shared" si="327"/>
        <v>Suape</v>
      </c>
      <c r="C327" s="4" t="str">
        <f t="shared" si="327"/>
        <v>PRESTAÇÃO DE SERVIÇO CONTINUADO DE VIGILÂNCIA ARMADA</v>
      </c>
      <c r="D327" s="4" t="s">
        <v>301</v>
      </c>
      <c r="E327" s="4">
        <v>2021</v>
      </c>
      <c r="F327" s="4" t="s">
        <v>302</v>
      </c>
      <c r="G327" s="4" t="str">
        <f t="shared" si="168"/>
        <v>15.195.617/0001-87</v>
      </c>
      <c r="H327" s="4" t="s">
        <v>827</v>
      </c>
      <c r="I327" s="4" t="str">
        <f t="shared" si="169"/>
        <v>DPGE/SCGE</v>
      </c>
      <c r="J327" s="4" t="s">
        <v>305</v>
      </c>
      <c r="K327" s="4" t="s">
        <v>291</v>
      </c>
      <c r="L327" s="4" t="s">
        <v>306</v>
      </c>
      <c r="M327" s="4">
        <v>1865.07</v>
      </c>
      <c r="N327" s="4">
        <v>4567.55</v>
      </c>
      <c r="O327" s="1"/>
      <c r="P327" s="1"/>
      <c r="Q327" s="1"/>
      <c r="R327" s="1"/>
      <c r="S327" s="1"/>
      <c r="T327" s="1"/>
      <c r="U327" s="1"/>
      <c r="V327" s="1"/>
    </row>
    <row r="328" spans="1:22" ht="13.5" customHeight="1" x14ac:dyDescent="0.35">
      <c r="A328" s="4" t="str">
        <f t="shared" ref="A328:C328" si="328">A327</f>
        <v>Suape</v>
      </c>
      <c r="B328" s="4" t="str">
        <f t="shared" si="328"/>
        <v>Suape</v>
      </c>
      <c r="C328" s="4" t="str">
        <f t="shared" si="328"/>
        <v>PRESTAÇÃO DE SERVIÇO CONTINUADO DE VIGILÂNCIA ARMADA</v>
      </c>
      <c r="D328" s="4" t="s">
        <v>301</v>
      </c>
      <c r="E328" s="4">
        <v>2021</v>
      </c>
      <c r="F328" s="4" t="s">
        <v>302</v>
      </c>
      <c r="G328" s="4" t="str">
        <f t="shared" si="168"/>
        <v>15.195.617/0001-87</v>
      </c>
      <c r="H328" s="4" t="s">
        <v>828</v>
      </c>
      <c r="I328" s="4" t="str">
        <f t="shared" si="169"/>
        <v>DPGE/SCGE</v>
      </c>
      <c r="J328" s="4" t="s">
        <v>305</v>
      </c>
      <c r="K328" s="4" t="s">
        <v>291</v>
      </c>
      <c r="L328" s="4" t="s">
        <v>309</v>
      </c>
      <c r="M328" s="4">
        <v>2069.0700000000002</v>
      </c>
      <c r="N328" s="4">
        <v>4941.18</v>
      </c>
      <c r="O328" s="1"/>
      <c r="P328" s="1"/>
      <c r="Q328" s="1"/>
      <c r="R328" s="1"/>
      <c r="S328" s="1"/>
      <c r="T328" s="1"/>
      <c r="U328" s="1"/>
      <c r="V328" s="1"/>
    </row>
    <row r="329" spans="1:22" ht="13.5" customHeight="1" x14ac:dyDescent="0.35">
      <c r="A329" s="4" t="str">
        <f t="shared" ref="A329:C329" si="329">A328</f>
        <v>Suape</v>
      </c>
      <c r="B329" s="4" t="str">
        <f t="shared" si="329"/>
        <v>Suape</v>
      </c>
      <c r="C329" s="4" t="str">
        <f t="shared" si="329"/>
        <v>PRESTAÇÃO DE SERVIÇO CONTINUADO DE VIGILÂNCIA ARMADA</v>
      </c>
      <c r="D329" s="4" t="s">
        <v>301</v>
      </c>
      <c r="E329" s="4">
        <v>2021</v>
      </c>
      <c r="F329" s="4" t="s">
        <v>302</v>
      </c>
      <c r="G329" s="4" t="str">
        <f t="shared" si="168"/>
        <v>15.195.617/0001-87</v>
      </c>
      <c r="H329" s="4" t="s">
        <v>829</v>
      </c>
      <c r="I329" s="4" t="str">
        <f t="shared" si="169"/>
        <v>DPGE/SCGE</v>
      </c>
      <c r="J329" s="4" t="s">
        <v>305</v>
      </c>
      <c r="K329" s="4" t="s">
        <v>291</v>
      </c>
      <c r="L329" s="4" t="s">
        <v>309</v>
      </c>
      <c r="M329" s="4">
        <v>1865.07</v>
      </c>
      <c r="N329" s="4">
        <v>4567.55</v>
      </c>
      <c r="O329" s="1"/>
      <c r="P329" s="1"/>
      <c r="Q329" s="1"/>
      <c r="R329" s="1"/>
      <c r="S329" s="1"/>
      <c r="T329" s="1"/>
      <c r="U329" s="1"/>
      <c r="V329" s="1"/>
    </row>
    <row r="330" spans="1:22" ht="13.5" customHeight="1" x14ac:dyDescent="0.35">
      <c r="A330" s="4" t="str">
        <f t="shared" ref="A330:C330" si="330">A329</f>
        <v>Suape</v>
      </c>
      <c r="B330" s="4" t="str">
        <f t="shared" si="330"/>
        <v>Suape</v>
      </c>
      <c r="C330" s="4" t="str">
        <f t="shared" si="330"/>
        <v>PRESTAÇÃO DE SERVIÇO CONTINUADO DE VIGILÂNCIA ARMADA</v>
      </c>
      <c r="D330" s="4" t="s">
        <v>301</v>
      </c>
      <c r="E330" s="4">
        <v>2021</v>
      </c>
      <c r="F330" s="4" t="s">
        <v>302</v>
      </c>
      <c r="G330" s="4" t="str">
        <f t="shared" si="168"/>
        <v>15.195.617/0001-87</v>
      </c>
      <c r="H330" s="4" t="s">
        <v>830</v>
      </c>
      <c r="I330" s="4" t="str">
        <f t="shared" si="169"/>
        <v>DPGE/SCGE</v>
      </c>
      <c r="J330" s="4" t="s">
        <v>305</v>
      </c>
      <c r="K330" s="4" t="s">
        <v>291</v>
      </c>
      <c r="L330" s="4" t="s">
        <v>309</v>
      </c>
      <c r="M330" s="4">
        <v>2069.0700000000002</v>
      </c>
      <c r="N330" s="4">
        <v>4941.18</v>
      </c>
      <c r="O330" s="1"/>
      <c r="P330" s="1"/>
      <c r="Q330" s="1"/>
      <c r="R330" s="1"/>
      <c r="S330" s="1"/>
      <c r="T330" s="1"/>
      <c r="U330" s="1"/>
      <c r="V330" s="1"/>
    </row>
    <row r="331" spans="1:22" ht="13.5" customHeight="1" x14ac:dyDescent="0.35">
      <c r="A331" s="4" t="str">
        <f t="shared" ref="A331:C331" si="331">A330</f>
        <v>Suape</v>
      </c>
      <c r="B331" s="4" t="str">
        <f t="shared" si="331"/>
        <v>Suape</v>
      </c>
      <c r="C331" s="4" t="str">
        <f t="shared" si="331"/>
        <v>PRESTAÇÃO DE SERVIÇO CONTINUADO DE VIGILÂNCIA ARMADA</v>
      </c>
      <c r="D331" s="4" t="s">
        <v>301</v>
      </c>
      <c r="E331" s="4">
        <v>2021</v>
      </c>
      <c r="F331" s="4" t="s">
        <v>302</v>
      </c>
      <c r="G331" s="4" t="str">
        <f t="shared" si="168"/>
        <v>15.195.617/0001-87</v>
      </c>
      <c r="H331" s="4" t="s">
        <v>831</v>
      </c>
      <c r="I331" s="4" t="str">
        <f t="shared" si="169"/>
        <v>DPGE/SCGE</v>
      </c>
      <c r="J331" s="4" t="s">
        <v>305</v>
      </c>
      <c r="K331" s="4" t="s">
        <v>291</v>
      </c>
      <c r="L331" s="4" t="s">
        <v>309</v>
      </c>
      <c r="M331" s="4">
        <v>2069.0700000000002</v>
      </c>
      <c r="N331" s="4">
        <v>4941.18</v>
      </c>
      <c r="O331" s="1"/>
      <c r="P331" s="1"/>
      <c r="Q331" s="1"/>
      <c r="R331" s="1"/>
      <c r="S331" s="1"/>
      <c r="T331" s="1"/>
      <c r="U331" s="1"/>
      <c r="V331" s="1"/>
    </row>
    <row r="332" spans="1:22" ht="13.5" customHeight="1" x14ac:dyDescent="0.35">
      <c r="A332" s="4" t="str">
        <f t="shared" ref="A332:C332" si="332">A331</f>
        <v>Suape</v>
      </c>
      <c r="B332" s="4" t="str">
        <f t="shared" si="332"/>
        <v>Suape</v>
      </c>
      <c r="C332" s="4" t="str">
        <f t="shared" si="332"/>
        <v>PRESTAÇÃO DE SERVIÇO CONTINUADO DE VIGILÂNCIA ARMADA</v>
      </c>
      <c r="D332" s="4" t="s">
        <v>301</v>
      </c>
      <c r="E332" s="4">
        <v>2021</v>
      </c>
      <c r="F332" s="4" t="s">
        <v>302</v>
      </c>
      <c r="G332" s="4" t="str">
        <f t="shared" si="168"/>
        <v>15.195.617/0001-87</v>
      </c>
      <c r="H332" s="4" t="s">
        <v>832</v>
      </c>
      <c r="I332" s="4" t="str">
        <f t="shared" si="169"/>
        <v>DPGE/SCGE</v>
      </c>
      <c r="J332" s="4" t="s">
        <v>305</v>
      </c>
      <c r="K332" s="4" t="s">
        <v>291</v>
      </c>
      <c r="L332" s="4" t="s">
        <v>309</v>
      </c>
      <c r="M332" s="4">
        <v>2069.0700000000002</v>
      </c>
      <c r="N332" s="4">
        <v>4941.18</v>
      </c>
      <c r="O332" s="1"/>
      <c r="P332" s="1"/>
      <c r="Q332" s="1"/>
      <c r="R332" s="1"/>
      <c r="S332" s="1"/>
      <c r="T332" s="1"/>
      <c r="U332" s="1"/>
      <c r="V332" s="1"/>
    </row>
    <row r="333" spans="1:22" ht="13.5" customHeight="1" x14ac:dyDescent="0.35">
      <c r="A333" s="4" t="str">
        <f t="shared" ref="A333:C333" si="333">A332</f>
        <v>Suape</v>
      </c>
      <c r="B333" s="4" t="str">
        <f t="shared" si="333"/>
        <v>Suape</v>
      </c>
      <c r="C333" s="4" t="str">
        <f t="shared" si="333"/>
        <v>PRESTAÇÃO DE SERVIÇO CONTINUADO DE VIGILÂNCIA ARMADA</v>
      </c>
      <c r="D333" s="4" t="s">
        <v>301</v>
      </c>
      <c r="E333" s="4">
        <v>2021</v>
      </c>
      <c r="F333" s="4" t="s">
        <v>302</v>
      </c>
      <c r="G333" s="4" t="str">
        <f t="shared" si="168"/>
        <v>15.195.617/0001-87</v>
      </c>
      <c r="H333" s="4" t="s">
        <v>833</v>
      </c>
      <c r="I333" s="4" t="str">
        <f t="shared" si="169"/>
        <v>DPGE/SCGE</v>
      </c>
      <c r="J333" s="4" t="s">
        <v>305</v>
      </c>
      <c r="K333" s="4" t="s">
        <v>291</v>
      </c>
      <c r="L333" s="4" t="s">
        <v>309</v>
      </c>
      <c r="M333" s="4">
        <v>2069.0700000000002</v>
      </c>
      <c r="N333" s="4">
        <v>4941.18</v>
      </c>
      <c r="O333" s="1"/>
      <c r="P333" s="1"/>
      <c r="Q333" s="1"/>
      <c r="R333" s="1"/>
      <c r="S333" s="1"/>
      <c r="T333" s="1"/>
      <c r="U333" s="1"/>
      <c r="V333" s="1"/>
    </row>
    <row r="334" spans="1:22" ht="13.5" customHeight="1" x14ac:dyDescent="0.35">
      <c r="A334" s="4" t="str">
        <f t="shared" ref="A334:C334" si="334">A333</f>
        <v>Suape</v>
      </c>
      <c r="B334" s="4" t="str">
        <f t="shared" si="334"/>
        <v>Suape</v>
      </c>
      <c r="C334" s="4" t="str">
        <f t="shared" si="334"/>
        <v>PRESTAÇÃO DE SERVIÇO CONTINUADO DE VIGILÂNCIA ARMADA</v>
      </c>
      <c r="D334" s="4" t="s">
        <v>301</v>
      </c>
      <c r="E334" s="4">
        <v>2021</v>
      </c>
      <c r="F334" s="4" t="s">
        <v>302</v>
      </c>
      <c r="G334" s="4" t="str">
        <f t="shared" si="168"/>
        <v>15.195.617/0001-87</v>
      </c>
      <c r="H334" s="4" t="s">
        <v>834</v>
      </c>
      <c r="I334" s="4" t="str">
        <f t="shared" si="169"/>
        <v>DPGE/SCGE</v>
      </c>
      <c r="J334" s="4" t="s">
        <v>305</v>
      </c>
      <c r="K334" s="4" t="s">
        <v>291</v>
      </c>
      <c r="L334" s="4" t="s">
        <v>309</v>
      </c>
      <c r="M334" s="4">
        <v>2069.0700000000002</v>
      </c>
      <c r="N334" s="4">
        <v>4941.18</v>
      </c>
      <c r="O334" s="1"/>
      <c r="P334" s="1"/>
      <c r="Q334" s="1"/>
      <c r="R334" s="1"/>
      <c r="S334" s="1"/>
      <c r="T334" s="1"/>
      <c r="U334" s="1"/>
      <c r="V334" s="1"/>
    </row>
    <row r="335" spans="1:22" ht="13.5" customHeight="1" x14ac:dyDescent="0.35">
      <c r="A335" s="4" t="str">
        <f t="shared" ref="A335:C335" si="335">A334</f>
        <v>Suape</v>
      </c>
      <c r="B335" s="4" t="str">
        <f t="shared" si="335"/>
        <v>Suape</v>
      </c>
      <c r="C335" s="4" t="str">
        <f t="shared" si="335"/>
        <v>PRESTAÇÃO DE SERVIÇO CONTINUADO DE VIGILÂNCIA ARMADA</v>
      </c>
      <c r="D335" s="4" t="s">
        <v>301</v>
      </c>
      <c r="E335" s="4">
        <v>2021</v>
      </c>
      <c r="F335" s="4" t="s">
        <v>302</v>
      </c>
      <c r="G335" s="4" t="str">
        <f t="shared" si="168"/>
        <v>15.195.617/0001-87</v>
      </c>
      <c r="H335" s="4" t="s">
        <v>835</v>
      </c>
      <c r="I335" s="4" t="str">
        <f t="shared" si="169"/>
        <v>DPGE/SCGE</v>
      </c>
      <c r="J335" s="4" t="s">
        <v>305</v>
      </c>
      <c r="K335" s="4" t="s">
        <v>291</v>
      </c>
      <c r="L335" s="4" t="s">
        <v>309</v>
      </c>
      <c r="M335" s="4">
        <v>2069.0700000000002</v>
      </c>
      <c r="N335" s="4">
        <v>4941.18</v>
      </c>
      <c r="O335" s="1"/>
      <c r="P335" s="1"/>
      <c r="Q335" s="1"/>
      <c r="R335" s="1"/>
      <c r="S335" s="1"/>
      <c r="T335" s="1"/>
      <c r="U335" s="1"/>
      <c r="V335" s="1"/>
    </row>
    <row r="336" spans="1:22" ht="13.5" customHeight="1" x14ac:dyDescent="0.35">
      <c r="A336" s="4" t="str">
        <f t="shared" ref="A336:C336" si="336">A335</f>
        <v>Suape</v>
      </c>
      <c r="B336" s="4" t="str">
        <f t="shared" si="336"/>
        <v>Suape</v>
      </c>
      <c r="C336" s="4" t="str">
        <f t="shared" si="336"/>
        <v>PRESTAÇÃO DE SERVIÇO CONTINUADO DE VIGILÂNCIA ARMADA</v>
      </c>
      <c r="D336" s="4" t="s">
        <v>301</v>
      </c>
      <c r="E336" s="4">
        <v>2021</v>
      </c>
      <c r="F336" s="4" t="s">
        <v>302</v>
      </c>
      <c r="G336" s="4" t="str">
        <f t="shared" si="168"/>
        <v>15.195.617/0001-87</v>
      </c>
      <c r="H336" s="4" t="s">
        <v>836</v>
      </c>
      <c r="I336" s="4" t="str">
        <f t="shared" si="169"/>
        <v>DPGE/SCGE</v>
      </c>
      <c r="J336" s="4" t="s">
        <v>305</v>
      </c>
      <c r="K336" s="4" t="s">
        <v>291</v>
      </c>
      <c r="L336" s="4" t="s">
        <v>306</v>
      </c>
      <c r="M336" s="4">
        <v>2069.0700000000002</v>
      </c>
      <c r="N336" s="4">
        <v>4941.18</v>
      </c>
      <c r="O336" s="1"/>
      <c r="P336" s="1"/>
      <c r="Q336" s="1"/>
      <c r="R336" s="1"/>
      <c r="S336" s="1"/>
      <c r="T336" s="1"/>
      <c r="U336" s="1"/>
      <c r="V336" s="1"/>
    </row>
    <row r="337" spans="1:22" ht="13.5" customHeight="1" x14ac:dyDescent="0.35">
      <c r="A337" s="4" t="str">
        <f t="shared" ref="A337:C337" si="337">A336</f>
        <v>Suape</v>
      </c>
      <c r="B337" s="4" t="str">
        <f t="shared" si="337"/>
        <v>Suape</v>
      </c>
      <c r="C337" s="4" t="str">
        <f t="shared" si="337"/>
        <v>PRESTAÇÃO DE SERVIÇO CONTINUADO DE VIGILÂNCIA ARMADA</v>
      </c>
      <c r="D337" s="4" t="s">
        <v>301</v>
      </c>
      <c r="E337" s="4">
        <v>2021</v>
      </c>
      <c r="F337" s="4" t="s">
        <v>302</v>
      </c>
      <c r="G337" s="4" t="str">
        <f t="shared" si="168"/>
        <v>15.195.617/0001-87</v>
      </c>
      <c r="H337" s="4" t="s">
        <v>837</v>
      </c>
      <c r="I337" s="4" t="str">
        <f t="shared" si="169"/>
        <v>DPGE/SCGE</v>
      </c>
      <c r="J337" s="4" t="s">
        <v>305</v>
      </c>
      <c r="K337" s="4" t="s">
        <v>291</v>
      </c>
      <c r="L337" s="4" t="s">
        <v>306</v>
      </c>
      <c r="M337" s="4">
        <v>1865.07</v>
      </c>
      <c r="N337" s="4">
        <v>4567.55</v>
      </c>
      <c r="O337" s="1"/>
      <c r="P337" s="1"/>
      <c r="Q337" s="1"/>
      <c r="R337" s="1"/>
      <c r="S337" s="1"/>
      <c r="T337" s="1"/>
      <c r="U337" s="1"/>
      <c r="V337" s="1"/>
    </row>
    <row r="338" spans="1:22" ht="13.5" customHeight="1" x14ac:dyDescent="0.35">
      <c r="A338" s="4" t="str">
        <f t="shared" ref="A338:C338" si="338">A337</f>
        <v>Suape</v>
      </c>
      <c r="B338" s="4" t="str">
        <f t="shared" si="338"/>
        <v>Suape</v>
      </c>
      <c r="C338" s="4" t="str">
        <f t="shared" si="338"/>
        <v>PRESTAÇÃO DE SERVIÇO CONTINUADO DE VIGILÂNCIA ARMADA</v>
      </c>
      <c r="D338" s="4" t="s">
        <v>301</v>
      </c>
      <c r="E338" s="4">
        <v>2021</v>
      </c>
      <c r="F338" s="4" t="s">
        <v>302</v>
      </c>
      <c r="G338" s="4" t="str">
        <f t="shared" si="168"/>
        <v>15.195.617/0001-87</v>
      </c>
      <c r="H338" s="4" t="s">
        <v>838</v>
      </c>
      <c r="I338" s="4" t="str">
        <f t="shared" si="169"/>
        <v>DPGE/SCGE</v>
      </c>
      <c r="J338" s="4" t="s">
        <v>305</v>
      </c>
      <c r="K338" s="4" t="s">
        <v>291</v>
      </c>
      <c r="L338" s="4" t="s">
        <v>306</v>
      </c>
      <c r="M338" s="4">
        <v>2069.0700000000002</v>
      </c>
      <c r="N338" s="4">
        <v>4941.18</v>
      </c>
      <c r="O338" s="1"/>
      <c r="P338" s="1"/>
      <c r="Q338" s="1"/>
      <c r="R338" s="1"/>
      <c r="S338" s="1"/>
      <c r="T338" s="1"/>
      <c r="U338" s="1"/>
      <c r="V338" s="1"/>
    </row>
    <row r="339" spans="1:22" ht="13.5" customHeight="1" x14ac:dyDescent="0.35">
      <c r="A339" s="4" t="str">
        <f t="shared" ref="A339:C339" si="339">A338</f>
        <v>Suape</v>
      </c>
      <c r="B339" s="4" t="str">
        <f t="shared" si="339"/>
        <v>Suape</v>
      </c>
      <c r="C339" s="4" t="str">
        <f t="shared" si="339"/>
        <v>PRESTAÇÃO DE SERVIÇO CONTINUADO DE VIGILÂNCIA ARMADA</v>
      </c>
      <c r="D339" s="4" t="s">
        <v>301</v>
      </c>
      <c r="E339" s="4">
        <v>2021</v>
      </c>
      <c r="F339" s="4" t="s">
        <v>302</v>
      </c>
      <c r="G339" s="4" t="str">
        <f t="shared" si="168"/>
        <v>15.195.617/0001-87</v>
      </c>
      <c r="H339" s="4" t="s">
        <v>839</v>
      </c>
      <c r="I339" s="4" t="str">
        <f t="shared" si="169"/>
        <v>DPGE/SCGE</v>
      </c>
      <c r="J339" s="4" t="s">
        <v>305</v>
      </c>
      <c r="K339" s="4" t="s">
        <v>291</v>
      </c>
      <c r="L339" s="4" t="s">
        <v>306</v>
      </c>
      <c r="M339" s="4">
        <v>1865.07</v>
      </c>
      <c r="N339" s="4">
        <v>4567.55</v>
      </c>
      <c r="O339" s="1"/>
      <c r="P339" s="1"/>
      <c r="Q339" s="1"/>
      <c r="R339" s="1"/>
      <c r="S339" s="1"/>
      <c r="T339" s="1"/>
      <c r="U339" s="1"/>
      <c r="V339" s="1"/>
    </row>
    <row r="340" spans="1:22" ht="13.5" customHeight="1" x14ac:dyDescent="0.35">
      <c r="A340" s="4" t="str">
        <f t="shared" ref="A340:C340" si="340">A339</f>
        <v>Suape</v>
      </c>
      <c r="B340" s="4" t="str">
        <f t="shared" si="340"/>
        <v>Suape</v>
      </c>
      <c r="C340" s="4" t="str">
        <f t="shared" si="340"/>
        <v>PRESTAÇÃO DE SERVIÇO CONTINUADO DE VIGILÂNCIA ARMADA</v>
      </c>
      <c r="D340" s="4" t="s">
        <v>301</v>
      </c>
      <c r="E340" s="4">
        <v>2021</v>
      </c>
      <c r="F340" s="4" t="s">
        <v>302</v>
      </c>
      <c r="G340" s="4" t="str">
        <f t="shared" si="168"/>
        <v>15.195.617/0001-87</v>
      </c>
      <c r="H340" s="4" t="s">
        <v>840</v>
      </c>
      <c r="I340" s="4" t="str">
        <f t="shared" si="169"/>
        <v>DPGE/SCGE</v>
      </c>
      <c r="J340" s="4" t="s">
        <v>305</v>
      </c>
      <c r="K340" s="4" t="s">
        <v>291</v>
      </c>
      <c r="L340" s="4" t="s">
        <v>309</v>
      </c>
      <c r="M340" s="4">
        <v>1865.07</v>
      </c>
      <c r="N340" s="4">
        <v>4567.55</v>
      </c>
      <c r="O340" s="1"/>
      <c r="P340" s="1"/>
      <c r="Q340" s="1"/>
      <c r="R340" s="1"/>
      <c r="S340" s="1"/>
      <c r="T340" s="1"/>
      <c r="U340" s="1"/>
      <c r="V340" s="1"/>
    </row>
    <row r="341" spans="1:22" ht="13.5" customHeight="1" x14ac:dyDescent="0.35">
      <c r="A341" s="4" t="str">
        <f t="shared" ref="A341:C341" si="341">A340</f>
        <v>Suape</v>
      </c>
      <c r="B341" s="4" t="str">
        <f t="shared" si="341"/>
        <v>Suape</v>
      </c>
      <c r="C341" s="4" t="str">
        <f t="shared" si="341"/>
        <v>PRESTAÇÃO DE SERVIÇO CONTINUADO DE VIGILÂNCIA ARMADA</v>
      </c>
      <c r="D341" s="4" t="s">
        <v>301</v>
      </c>
      <c r="E341" s="4">
        <v>2021</v>
      </c>
      <c r="F341" s="4" t="s">
        <v>302</v>
      </c>
      <c r="G341" s="4" t="str">
        <f t="shared" si="168"/>
        <v>15.195.617/0001-87</v>
      </c>
      <c r="H341" s="4" t="s">
        <v>841</v>
      </c>
      <c r="I341" s="4" t="str">
        <f t="shared" si="169"/>
        <v>DPGE/SCGE</v>
      </c>
      <c r="J341" s="4" t="s">
        <v>305</v>
      </c>
      <c r="K341" s="4" t="s">
        <v>291</v>
      </c>
      <c r="L341" s="4" t="s">
        <v>309</v>
      </c>
      <c r="M341" s="4">
        <v>2069.0700000000002</v>
      </c>
      <c r="N341" s="4">
        <v>4941.18</v>
      </c>
      <c r="O341" s="1"/>
      <c r="P341" s="1"/>
      <c r="Q341" s="1"/>
      <c r="R341" s="1"/>
      <c r="S341" s="1"/>
      <c r="T341" s="1"/>
      <c r="U341" s="1"/>
      <c r="V341" s="1"/>
    </row>
    <row r="342" spans="1:22" ht="13.5" customHeight="1" x14ac:dyDescent="0.35">
      <c r="A342" s="4" t="str">
        <f t="shared" ref="A342:C342" si="342">A341</f>
        <v>Suape</v>
      </c>
      <c r="B342" s="4" t="str">
        <f t="shared" si="342"/>
        <v>Suape</v>
      </c>
      <c r="C342" s="4" t="str">
        <f t="shared" si="342"/>
        <v>PRESTAÇÃO DE SERVIÇO CONTINUADO DE VIGILÂNCIA ARMADA</v>
      </c>
      <c r="D342" s="4" t="s">
        <v>301</v>
      </c>
      <c r="E342" s="4">
        <v>2021</v>
      </c>
      <c r="F342" s="4" t="s">
        <v>302</v>
      </c>
      <c r="G342" s="4" t="str">
        <f t="shared" si="168"/>
        <v>15.195.617/0001-87</v>
      </c>
      <c r="H342" s="4" t="s">
        <v>842</v>
      </c>
      <c r="I342" s="4" t="str">
        <f t="shared" si="169"/>
        <v>DPGE/SCGE</v>
      </c>
      <c r="J342" s="4" t="s">
        <v>305</v>
      </c>
      <c r="K342" s="4" t="s">
        <v>291</v>
      </c>
      <c r="L342" s="4" t="s">
        <v>309</v>
      </c>
      <c r="M342" s="4">
        <v>2069.0700000000002</v>
      </c>
      <c r="N342" s="4">
        <v>4941.18</v>
      </c>
      <c r="O342" s="1"/>
      <c r="P342" s="1"/>
      <c r="Q342" s="1"/>
      <c r="R342" s="1"/>
      <c r="S342" s="1"/>
      <c r="T342" s="1"/>
      <c r="U342" s="1"/>
      <c r="V342" s="1"/>
    </row>
    <row r="343" spans="1:22" ht="13.5" customHeight="1" x14ac:dyDescent="0.35">
      <c r="A343" s="4" t="str">
        <f t="shared" ref="A343:C343" si="343">A342</f>
        <v>Suape</v>
      </c>
      <c r="B343" s="4" t="str">
        <f t="shared" si="343"/>
        <v>Suape</v>
      </c>
      <c r="C343" s="4" t="str">
        <f t="shared" si="343"/>
        <v>PRESTAÇÃO DE SERVIÇO CONTINUADO DE VIGILÂNCIA ARMADA</v>
      </c>
      <c r="D343" s="4" t="s">
        <v>301</v>
      </c>
      <c r="E343" s="4">
        <v>2021</v>
      </c>
      <c r="F343" s="4" t="s">
        <v>302</v>
      </c>
      <c r="G343" s="4" t="str">
        <f t="shared" si="168"/>
        <v>15.195.617/0001-87</v>
      </c>
      <c r="H343" s="4" t="s">
        <v>843</v>
      </c>
      <c r="I343" s="4" t="str">
        <f t="shared" si="169"/>
        <v>DPGE/SCGE</v>
      </c>
      <c r="J343" s="4" t="s">
        <v>305</v>
      </c>
      <c r="K343" s="4" t="s">
        <v>291</v>
      </c>
      <c r="L343" s="4" t="s">
        <v>306</v>
      </c>
      <c r="M343" s="4">
        <v>2069.0700000000002</v>
      </c>
      <c r="N343" s="4">
        <v>4941.18</v>
      </c>
      <c r="O343" s="1"/>
      <c r="P343" s="1"/>
      <c r="Q343" s="1"/>
      <c r="R343" s="1"/>
      <c r="S343" s="1"/>
      <c r="T343" s="1"/>
      <c r="U343" s="1"/>
      <c r="V343" s="1"/>
    </row>
    <row r="344" spans="1:22" ht="13.5" customHeight="1" x14ac:dyDescent="0.35">
      <c r="A344" s="4" t="str">
        <f t="shared" ref="A344:C344" si="344">A343</f>
        <v>Suape</v>
      </c>
      <c r="B344" s="4" t="str">
        <f t="shared" si="344"/>
        <v>Suape</v>
      </c>
      <c r="C344" s="4" t="str">
        <f t="shared" si="344"/>
        <v>PRESTAÇÃO DE SERVIÇO CONTINUADO DE VIGILÂNCIA ARMADA</v>
      </c>
      <c r="D344" s="4" t="s">
        <v>301</v>
      </c>
      <c r="E344" s="4">
        <v>2021</v>
      </c>
      <c r="F344" s="4" t="s">
        <v>302</v>
      </c>
      <c r="G344" s="4" t="str">
        <f t="shared" si="168"/>
        <v>15.195.617/0001-87</v>
      </c>
      <c r="H344" s="4" t="s">
        <v>844</v>
      </c>
      <c r="I344" s="4" t="str">
        <f t="shared" si="169"/>
        <v>DPGE/SCGE</v>
      </c>
      <c r="J344" s="4" t="s">
        <v>305</v>
      </c>
      <c r="K344" s="4" t="s">
        <v>291</v>
      </c>
      <c r="L344" s="4" t="s">
        <v>306</v>
      </c>
      <c r="M344" s="4">
        <v>1865.07</v>
      </c>
      <c r="N344" s="4">
        <v>4567.55</v>
      </c>
      <c r="O344" s="1"/>
      <c r="P344" s="1"/>
      <c r="Q344" s="1"/>
      <c r="R344" s="1"/>
      <c r="S344" s="1"/>
      <c r="T344" s="1"/>
      <c r="U344" s="1"/>
      <c r="V344" s="1"/>
    </row>
    <row r="345" spans="1:22" ht="13.5" customHeight="1" x14ac:dyDescent="0.35">
      <c r="A345" s="4" t="str">
        <f t="shared" ref="A345:C345" si="345">A344</f>
        <v>Suape</v>
      </c>
      <c r="B345" s="4" t="str">
        <f t="shared" si="345"/>
        <v>Suape</v>
      </c>
      <c r="C345" s="4" t="str">
        <f t="shared" si="345"/>
        <v>PRESTAÇÃO DE SERVIÇO CONTINUADO DE VIGILÂNCIA ARMADA</v>
      </c>
      <c r="D345" s="4" t="s">
        <v>301</v>
      </c>
      <c r="E345" s="4">
        <v>2021</v>
      </c>
      <c r="F345" s="4" t="s">
        <v>302</v>
      </c>
      <c r="G345" s="4" t="str">
        <f t="shared" si="168"/>
        <v>15.195.617/0001-87</v>
      </c>
      <c r="H345" s="4" t="s">
        <v>845</v>
      </c>
      <c r="I345" s="4" t="str">
        <f t="shared" si="169"/>
        <v>DPGE/SCGE</v>
      </c>
      <c r="J345" s="4" t="s">
        <v>305</v>
      </c>
      <c r="K345" s="4" t="s">
        <v>291</v>
      </c>
      <c r="L345" s="4" t="s">
        <v>306</v>
      </c>
      <c r="M345" s="4">
        <v>1865.07</v>
      </c>
      <c r="N345" s="4">
        <v>4567.55</v>
      </c>
      <c r="O345" s="1"/>
      <c r="P345" s="1"/>
      <c r="Q345" s="1"/>
      <c r="R345" s="1"/>
      <c r="S345" s="1"/>
      <c r="T345" s="1"/>
      <c r="U345" s="1"/>
      <c r="V345" s="1"/>
    </row>
    <row r="346" spans="1:22" ht="13.5" customHeight="1" x14ac:dyDescent="0.35">
      <c r="A346" s="4" t="str">
        <f t="shared" ref="A346:C346" si="346">A345</f>
        <v>Suape</v>
      </c>
      <c r="B346" s="4" t="str">
        <f t="shared" si="346"/>
        <v>Suape</v>
      </c>
      <c r="C346" s="4" t="str">
        <f t="shared" si="346"/>
        <v>PRESTAÇÃO DE SERVIÇO CONTINUADO DE VIGILÂNCIA ARMADA</v>
      </c>
      <c r="D346" s="4" t="s">
        <v>301</v>
      </c>
      <c r="E346" s="4">
        <v>2021</v>
      </c>
      <c r="F346" s="4" t="s">
        <v>302</v>
      </c>
      <c r="G346" s="4" t="str">
        <f t="shared" si="168"/>
        <v>15.195.617/0001-87</v>
      </c>
      <c r="H346" s="4" t="s">
        <v>846</v>
      </c>
      <c r="I346" s="4" t="str">
        <f t="shared" si="169"/>
        <v>DPGE/SCGE</v>
      </c>
      <c r="J346" s="4" t="s">
        <v>305</v>
      </c>
      <c r="K346" s="4" t="s">
        <v>291</v>
      </c>
      <c r="L346" s="4" t="s">
        <v>309</v>
      </c>
      <c r="M346" s="4">
        <v>1865.07</v>
      </c>
      <c r="N346" s="4">
        <v>4567.55</v>
      </c>
      <c r="O346" s="1"/>
      <c r="P346" s="1"/>
      <c r="Q346" s="1"/>
      <c r="R346" s="1"/>
      <c r="S346" s="1"/>
      <c r="T346" s="1"/>
      <c r="U346" s="1"/>
      <c r="V346" s="1"/>
    </row>
    <row r="347" spans="1:22" ht="13.5" customHeight="1" x14ac:dyDescent="0.35">
      <c r="A347" s="4" t="str">
        <f t="shared" ref="A347:C347" si="347">A346</f>
        <v>Suape</v>
      </c>
      <c r="B347" s="4" t="str">
        <f t="shared" si="347"/>
        <v>Suape</v>
      </c>
      <c r="C347" s="4" t="str">
        <f t="shared" si="347"/>
        <v>PRESTAÇÃO DE SERVIÇO CONTINUADO DE VIGILÂNCIA ARMADA</v>
      </c>
      <c r="D347" s="4" t="s">
        <v>301</v>
      </c>
      <c r="E347" s="4">
        <v>2021</v>
      </c>
      <c r="F347" s="4" t="s">
        <v>302</v>
      </c>
      <c r="G347" s="4" t="str">
        <f t="shared" si="168"/>
        <v>15.195.617/0001-87</v>
      </c>
      <c r="H347" s="4" t="s">
        <v>847</v>
      </c>
      <c r="I347" s="4" t="str">
        <f t="shared" si="169"/>
        <v>DPGE/SCGE</v>
      </c>
      <c r="J347" s="4" t="s">
        <v>305</v>
      </c>
      <c r="K347" s="4" t="s">
        <v>291</v>
      </c>
      <c r="L347" s="4" t="s">
        <v>309</v>
      </c>
      <c r="M347" s="4">
        <v>2069.0700000000002</v>
      </c>
      <c r="N347" s="4">
        <v>4941.18</v>
      </c>
      <c r="O347" s="1"/>
      <c r="P347" s="1"/>
      <c r="Q347" s="1"/>
      <c r="R347" s="1"/>
      <c r="S347" s="1"/>
      <c r="T347" s="1"/>
      <c r="U347" s="1"/>
      <c r="V347" s="1"/>
    </row>
    <row r="348" spans="1:22" ht="13.5" customHeight="1" x14ac:dyDescent="0.35">
      <c r="A348" s="4" t="str">
        <f t="shared" ref="A348:C348" si="348">A347</f>
        <v>Suape</v>
      </c>
      <c r="B348" s="4" t="str">
        <f t="shared" si="348"/>
        <v>Suape</v>
      </c>
      <c r="C348" s="4" t="str">
        <f t="shared" si="348"/>
        <v>PRESTAÇÃO DE SERVIÇO CONTINUADO DE VIGILÂNCIA ARMADA</v>
      </c>
      <c r="D348" s="4" t="s">
        <v>301</v>
      </c>
      <c r="E348" s="4">
        <v>2021</v>
      </c>
      <c r="F348" s="4" t="s">
        <v>302</v>
      </c>
      <c r="G348" s="4" t="str">
        <f t="shared" si="168"/>
        <v>15.195.617/0001-87</v>
      </c>
      <c r="H348" s="4" t="s">
        <v>848</v>
      </c>
      <c r="I348" s="4" t="str">
        <f t="shared" si="169"/>
        <v>DPGE/SCGE</v>
      </c>
      <c r="J348" s="4" t="s">
        <v>305</v>
      </c>
      <c r="K348" s="4" t="s">
        <v>291</v>
      </c>
      <c r="L348" s="4" t="s">
        <v>309</v>
      </c>
      <c r="M348" s="4">
        <v>2069.0700000000002</v>
      </c>
      <c r="N348" s="4">
        <v>4941.18</v>
      </c>
      <c r="O348" s="1"/>
      <c r="P348" s="1"/>
      <c r="Q348" s="1"/>
      <c r="R348" s="1"/>
      <c r="S348" s="1"/>
      <c r="T348" s="1"/>
      <c r="U348" s="1"/>
      <c r="V348" s="1"/>
    </row>
    <row r="349" spans="1:22" ht="13.5" customHeight="1" x14ac:dyDescent="0.35">
      <c r="A349" s="4" t="str">
        <f t="shared" ref="A349:C349" si="349">A348</f>
        <v>Suape</v>
      </c>
      <c r="B349" s="4" t="str">
        <f t="shared" si="349"/>
        <v>Suape</v>
      </c>
      <c r="C349" s="4" t="str">
        <f t="shared" si="349"/>
        <v>PRESTAÇÃO DE SERVIÇO CONTINUADO DE VIGILÂNCIA ARMADA</v>
      </c>
      <c r="D349" s="4" t="s">
        <v>301</v>
      </c>
      <c r="E349" s="4">
        <v>2021</v>
      </c>
      <c r="F349" s="4" t="s">
        <v>302</v>
      </c>
      <c r="G349" s="4" t="str">
        <f t="shared" si="168"/>
        <v>15.195.617/0001-87</v>
      </c>
      <c r="H349" s="4" t="s">
        <v>849</v>
      </c>
      <c r="I349" s="4" t="str">
        <f t="shared" si="169"/>
        <v>DPGE/SCGE</v>
      </c>
      <c r="J349" s="4" t="s">
        <v>305</v>
      </c>
      <c r="K349" s="4" t="s">
        <v>291</v>
      </c>
      <c r="L349" s="4" t="s">
        <v>309</v>
      </c>
      <c r="M349" s="4">
        <v>2069.0700000000002</v>
      </c>
      <c r="N349" s="4">
        <v>4941.18</v>
      </c>
      <c r="O349" s="1"/>
      <c r="P349" s="1"/>
      <c r="Q349" s="1"/>
      <c r="R349" s="1"/>
      <c r="S349" s="1"/>
      <c r="T349" s="1"/>
      <c r="U349" s="1"/>
      <c r="V349" s="1"/>
    </row>
    <row r="350" spans="1:22" ht="13.5" customHeight="1" x14ac:dyDescent="0.35">
      <c r="A350" s="4" t="str">
        <f t="shared" ref="A350:C350" si="350">A349</f>
        <v>Suape</v>
      </c>
      <c r="B350" s="4" t="str">
        <f t="shared" si="350"/>
        <v>Suape</v>
      </c>
      <c r="C350" s="4" t="str">
        <f t="shared" si="350"/>
        <v>PRESTAÇÃO DE SERVIÇO CONTINUADO DE VIGILÂNCIA ARMADA</v>
      </c>
      <c r="D350" s="4" t="s">
        <v>301</v>
      </c>
      <c r="E350" s="4">
        <v>2021</v>
      </c>
      <c r="F350" s="4" t="s">
        <v>302</v>
      </c>
      <c r="G350" s="4" t="str">
        <f t="shared" si="168"/>
        <v>15.195.617/0001-87</v>
      </c>
      <c r="H350" s="4" t="s">
        <v>850</v>
      </c>
      <c r="I350" s="4" t="str">
        <f t="shared" si="169"/>
        <v>DPGE/SCGE</v>
      </c>
      <c r="J350" s="4" t="s">
        <v>305</v>
      </c>
      <c r="K350" s="4" t="s">
        <v>291</v>
      </c>
      <c r="L350" s="4" t="s">
        <v>309</v>
      </c>
      <c r="M350" s="4">
        <v>1865.07</v>
      </c>
      <c r="N350" s="4">
        <v>4567.55</v>
      </c>
      <c r="O350" s="1"/>
      <c r="P350" s="1"/>
      <c r="Q350" s="1"/>
      <c r="R350" s="1"/>
      <c r="S350" s="1"/>
      <c r="T350" s="1"/>
      <c r="U350" s="1"/>
      <c r="V350" s="1"/>
    </row>
    <row r="351" spans="1:22" ht="13.5" customHeight="1" x14ac:dyDescent="0.35">
      <c r="A351" s="4" t="str">
        <f t="shared" ref="A351:C351" si="351">A350</f>
        <v>Suape</v>
      </c>
      <c r="B351" s="4" t="str">
        <f t="shared" si="351"/>
        <v>Suape</v>
      </c>
      <c r="C351" s="4" t="str">
        <f t="shared" si="351"/>
        <v>PRESTAÇÃO DE SERVIÇO CONTINUADO DE VIGILÂNCIA ARMADA</v>
      </c>
      <c r="D351" s="4" t="s">
        <v>301</v>
      </c>
      <c r="E351" s="4">
        <v>2021</v>
      </c>
      <c r="F351" s="4" t="s">
        <v>302</v>
      </c>
      <c r="G351" s="4" t="str">
        <f t="shared" si="168"/>
        <v>15.195.617/0001-87</v>
      </c>
      <c r="H351" s="4" t="s">
        <v>851</v>
      </c>
      <c r="I351" s="4" t="str">
        <f t="shared" si="169"/>
        <v>DPGE/SCGE</v>
      </c>
      <c r="J351" s="4" t="s">
        <v>305</v>
      </c>
      <c r="K351" s="4" t="s">
        <v>291</v>
      </c>
      <c r="L351" s="4" t="s">
        <v>306</v>
      </c>
      <c r="M351" s="4">
        <v>2069.0700000000002</v>
      </c>
      <c r="N351" s="4">
        <v>4941.18</v>
      </c>
      <c r="O351" s="1"/>
      <c r="P351" s="1"/>
      <c r="Q351" s="1"/>
      <c r="R351" s="1"/>
      <c r="S351" s="1"/>
      <c r="T351" s="1"/>
      <c r="U351" s="1"/>
      <c r="V351" s="1"/>
    </row>
    <row r="352" spans="1:22" ht="13.5" customHeight="1" x14ac:dyDescent="0.35">
      <c r="A352" s="4" t="str">
        <f t="shared" ref="A352:C352" si="352">A351</f>
        <v>Suape</v>
      </c>
      <c r="B352" s="4" t="str">
        <f t="shared" si="352"/>
        <v>Suape</v>
      </c>
      <c r="C352" s="4" t="str">
        <f t="shared" si="352"/>
        <v>PRESTAÇÃO DE SERVIÇO CONTINUADO DE VIGILÂNCIA ARMADA</v>
      </c>
      <c r="D352" s="4" t="s">
        <v>301</v>
      </c>
      <c r="E352" s="4">
        <v>2021</v>
      </c>
      <c r="F352" s="4" t="s">
        <v>302</v>
      </c>
      <c r="G352" s="4" t="str">
        <f t="shared" si="168"/>
        <v>15.195.617/0001-87</v>
      </c>
      <c r="H352" s="4" t="s">
        <v>852</v>
      </c>
      <c r="I352" s="4" t="str">
        <f t="shared" si="169"/>
        <v>DPGE/SCGE</v>
      </c>
      <c r="J352" s="4" t="s">
        <v>305</v>
      </c>
      <c r="K352" s="4" t="s">
        <v>291</v>
      </c>
      <c r="L352" s="4" t="s">
        <v>306</v>
      </c>
      <c r="M352" s="4">
        <v>2069.0700000000002</v>
      </c>
      <c r="N352" s="4">
        <v>4941.18</v>
      </c>
      <c r="O352" s="1"/>
      <c r="P352" s="1"/>
      <c r="Q352" s="1"/>
      <c r="R352" s="1"/>
      <c r="S352" s="1"/>
      <c r="T352" s="1"/>
      <c r="U352" s="1"/>
      <c r="V352" s="1"/>
    </row>
    <row r="353" spans="1:22" ht="13.5" customHeight="1" x14ac:dyDescent="0.35">
      <c r="A353" s="4" t="str">
        <f t="shared" ref="A353:C353" si="353">A352</f>
        <v>Suape</v>
      </c>
      <c r="B353" s="4" t="str">
        <f t="shared" si="353"/>
        <v>Suape</v>
      </c>
      <c r="C353" s="4" t="str">
        <f t="shared" si="353"/>
        <v>PRESTAÇÃO DE SERVIÇO CONTINUADO DE VIGILÂNCIA ARMADA</v>
      </c>
      <c r="D353" s="4" t="s">
        <v>301</v>
      </c>
      <c r="E353" s="4">
        <v>2021</v>
      </c>
      <c r="F353" s="4" t="s">
        <v>302</v>
      </c>
      <c r="G353" s="4" t="str">
        <f t="shared" si="168"/>
        <v>15.195.617/0001-87</v>
      </c>
      <c r="H353" s="4" t="s">
        <v>853</v>
      </c>
      <c r="I353" s="4" t="str">
        <f t="shared" si="169"/>
        <v>DPGE/SCGE</v>
      </c>
      <c r="J353" s="4" t="s">
        <v>305</v>
      </c>
      <c r="K353" s="4" t="s">
        <v>291</v>
      </c>
      <c r="L353" s="4" t="s">
        <v>309</v>
      </c>
      <c r="M353" s="4">
        <v>1865.07</v>
      </c>
      <c r="N353" s="4">
        <v>4567.55</v>
      </c>
      <c r="O353" s="1"/>
      <c r="P353" s="1"/>
      <c r="Q353" s="1"/>
      <c r="R353" s="1"/>
      <c r="S353" s="1"/>
      <c r="T353" s="1"/>
      <c r="U353" s="1"/>
      <c r="V353" s="1"/>
    </row>
    <row r="354" spans="1:22" ht="13.5" customHeight="1" x14ac:dyDescent="0.35">
      <c r="A354" s="4" t="str">
        <f t="shared" ref="A354:C354" si="354">A353</f>
        <v>Suape</v>
      </c>
      <c r="B354" s="4" t="str">
        <f t="shared" si="354"/>
        <v>Suape</v>
      </c>
      <c r="C354" s="4" t="str">
        <f t="shared" si="354"/>
        <v>PRESTAÇÃO DE SERVIÇO CONTINUADO DE VIGILÂNCIA ARMADA</v>
      </c>
      <c r="D354" s="4" t="s">
        <v>301</v>
      </c>
      <c r="E354" s="4">
        <v>2021</v>
      </c>
      <c r="F354" s="4" t="s">
        <v>302</v>
      </c>
      <c r="G354" s="4" t="str">
        <f t="shared" si="168"/>
        <v>15.195.617/0001-87</v>
      </c>
      <c r="H354" s="4" t="s">
        <v>854</v>
      </c>
      <c r="I354" s="4" t="str">
        <f t="shared" si="169"/>
        <v>DPGE/SCGE</v>
      </c>
      <c r="J354" s="4" t="s">
        <v>305</v>
      </c>
      <c r="K354" s="4" t="s">
        <v>291</v>
      </c>
      <c r="L354" s="4" t="s">
        <v>306</v>
      </c>
      <c r="M354" s="4">
        <v>1865.07</v>
      </c>
      <c r="N354" s="4">
        <v>4567.55</v>
      </c>
      <c r="O354" s="1"/>
      <c r="P354" s="1"/>
      <c r="Q354" s="1"/>
      <c r="R354" s="1"/>
      <c r="S354" s="1"/>
      <c r="T354" s="1"/>
      <c r="U354" s="1"/>
      <c r="V354" s="1"/>
    </row>
    <row r="355" spans="1:22" ht="13.5" customHeight="1" x14ac:dyDescent="0.35">
      <c r="A355" s="4" t="str">
        <f t="shared" ref="A355:C355" si="355">A354</f>
        <v>Suape</v>
      </c>
      <c r="B355" s="4" t="str">
        <f t="shared" si="355"/>
        <v>Suape</v>
      </c>
      <c r="C355" s="4" t="str">
        <f t="shared" si="355"/>
        <v>PRESTAÇÃO DE SERVIÇO CONTINUADO DE VIGILÂNCIA ARMADA</v>
      </c>
      <c r="D355" s="4" t="s">
        <v>301</v>
      </c>
      <c r="E355" s="4">
        <v>2021</v>
      </c>
      <c r="F355" s="4" t="s">
        <v>302</v>
      </c>
      <c r="G355" s="4" t="str">
        <f t="shared" si="168"/>
        <v>15.195.617/0001-87</v>
      </c>
      <c r="H355" s="4" t="s">
        <v>855</v>
      </c>
      <c r="I355" s="4" t="str">
        <f t="shared" si="169"/>
        <v>DPGE/SCGE</v>
      </c>
      <c r="J355" s="4" t="s">
        <v>305</v>
      </c>
      <c r="K355" s="4" t="s">
        <v>291</v>
      </c>
      <c r="L355" s="4" t="s">
        <v>306</v>
      </c>
      <c r="M355" s="4">
        <v>2069.0700000000002</v>
      </c>
      <c r="N355" s="4">
        <v>4941.18</v>
      </c>
      <c r="O355" s="1"/>
      <c r="P355" s="1"/>
      <c r="Q355" s="1"/>
      <c r="R355" s="1"/>
      <c r="S355" s="1"/>
      <c r="T355" s="1"/>
      <c r="U355" s="1"/>
      <c r="V355" s="1"/>
    </row>
    <row r="356" spans="1:22" ht="13.5" customHeight="1" x14ac:dyDescent="0.35">
      <c r="A356" s="4" t="str">
        <f t="shared" ref="A356:C356" si="356">A355</f>
        <v>Suape</v>
      </c>
      <c r="B356" s="4" t="str">
        <f t="shared" si="356"/>
        <v>Suape</v>
      </c>
      <c r="C356" s="4" t="str">
        <f t="shared" si="356"/>
        <v>PRESTAÇÃO DE SERVIÇO CONTINUADO DE VIGILÂNCIA ARMADA</v>
      </c>
      <c r="D356" s="4" t="s">
        <v>301</v>
      </c>
      <c r="E356" s="4">
        <v>2021</v>
      </c>
      <c r="F356" s="4" t="s">
        <v>302</v>
      </c>
      <c r="G356" s="4" t="str">
        <f t="shared" si="168"/>
        <v>15.195.617/0001-87</v>
      </c>
      <c r="H356" s="4" t="s">
        <v>856</v>
      </c>
      <c r="I356" s="4" t="str">
        <f t="shared" si="169"/>
        <v>DPGE/SCGE</v>
      </c>
      <c r="J356" s="4" t="s">
        <v>305</v>
      </c>
      <c r="K356" s="4" t="s">
        <v>291</v>
      </c>
      <c r="L356" s="4" t="s">
        <v>306</v>
      </c>
      <c r="M356" s="4">
        <v>1865.07</v>
      </c>
      <c r="N356" s="4">
        <v>4567.55</v>
      </c>
      <c r="O356" s="1"/>
      <c r="P356" s="1"/>
      <c r="Q356" s="1"/>
      <c r="R356" s="1"/>
      <c r="S356" s="1"/>
      <c r="T356" s="1"/>
      <c r="U356" s="1"/>
      <c r="V356" s="1"/>
    </row>
    <row r="357" spans="1:22" ht="13.5" customHeight="1" x14ac:dyDescent="0.35">
      <c r="A357" s="4" t="str">
        <f t="shared" ref="A357:C357" si="357">A356</f>
        <v>Suape</v>
      </c>
      <c r="B357" s="4" t="str">
        <f t="shared" si="357"/>
        <v>Suape</v>
      </c>
      <c r="C357" s="4" t="str">
        <f t="shared" si="357"/>
        <v>PRESTAÇÃO DE SERVIÇO CONTINUADO DE VIGILÂNCIA ARMADA</v>
      </c>
      <c r="D357" s="4" t="s">
        <v>301</v>
      </c>
      <c r="E357" s="4">
        <v>2021</v>
      </c>
      <c r="F357" s="4" t="s">
        <v>302</v>
      </c>
      <c r="G357" s="4" t="str">
        <f t="shared" si="168"/>
        <v>15.195.617/0001-87</v>
      </c>
      <c r="H357" s="4" t="s">
        <v>857</v>
      </c>
      <c r="I357" s="4" t="str">
        <f t="shared" si="169"/>
        <v>DPGE/SCGE</v>
      </c>
      <c r="J357" s="4" t="s">
        <v>305</v>
      </c>
      <c r="K357" s="4" t="s">
        <v>291</v>
      </c>
      <c r="L357" s="4" t="s">
        <v>306</v>
      </c>
      <c r="M357" s="4">
        <v>1865.07</v>
      </c>
      <c r="N357" s="4">
        <v>4567.55</v>
      </c>
      <c r="O357" s="1"/>
      <c r="P357" s="1"/>
      <c r="Q357" s="1"/>
      <c r="R357" s="1"/>
      <c r="S357" s="1"/>
      <c r="T357" s="1"/>
      <c r="U357" s="1"/>
      <c r="V357" s="1"/>
    </row>
    <row r="358" spans="1:22" ht="13.5" customHeight="1" x14ac:dyDescent="0.35">
      <c r="A358" s="4" t="str">
        <f t="shared" ref="A358:C358" si="358">A357</f>
        <v>Suape</v>
      </c>
      <c r="B358" s="4" t="str">
        <f t="shared" si="358"/>
        <v>Suape</v>
      </c>
      <c r="C358" s="4" t="str">
        <f t="shared" si="358"/>
        <v>PRESTAÇÃO DE SERVIÇO CONTINUADO DE VIGILÂNCIA ARMADA</v>
      </c>
      <c r="D358" s="4" t="s">
        <v>301</v>
      </c>
      <c r="E358" s="4">
        <v>2021</v>
      </c>
      <c r="F358" s="4" t="s">
        <v>302</v>
      </c>
      <c r="G358" s="4" t="str">
        <f t="shared" si="168"/>
        <v>15.195.617/0001-87</v>
      </c>
      <c r="H358" s="4" t="s">
        <v>858</v>
      </c>
      <c r="I358" s="4" t="str">
        <f t="shared" si="169"/>
        <v>DPGE/SCGE</v>
      </c>
      <c r="J358" s="4" t="s">
        <v>305</v>
      </c>
      <c r="K358" s="4" t="s">
        <v>291</v>
      </c>
      <c r="L358" s="4" t="s">
        <v>306</v>
      </c>
      <c r="M358" s="4">
        <v>1865.07</v>
      </c>
      <c r="N358" s="4">
        <v>4567.55</v>
      </c>
      <c r="O358" s="1"/>
      <c r="P358" s="1"/>
      <c r="Q358" s="1"/>
      <c r="R358" s="1"/>
      <c r="S358" s="1"/>
      <c r="T358" s="1"/>
      <c r="U358" s="1"/>
      <c r="V358" s="1"/>
    </row>
    <row r="359" spans="1:22" ht="13.5" customHeight="1" x14ac:dyDescent="0.35">
      <c r="A359" s="4" t="str">
        <f t="shared" ref="A359:C359" si="359">A358</f>
        <v>Suape</v>
      </c>
      <c r="B359" s="4" t="str">
        <f t="shared" si="359"/>
        <v>Suape</v>
      </c>
      <c r="C359" s="4" t="str">
        <f t="shared" si="359"/>
        <v>PRESTAÇÃO DE SERVIÇO CONTINUADO DE VIGILÂNCIA ARMADA</v>
      </c>
      <c r="D359" s="4" t="s">
        <v>301</v>
      </c>
      <c r="E359" s="4">
        <v>2021</v>
      </c>
      <c r="F359" s="4" t="s">
        <v>302</v>
      </c>
      <c r="G359" s="4" t="str">
        <f t="shared" si="168"/>
        <v>15.195.617/0001-87</v>
      </c>
      <c r="H359" s="4" t="s">
        <v>859</v>
      </c>
      <c r="I359" s="4" t="str">
        <f t="shared" si="169"/>
        <v>DPGE/SCGE</v>
      </c>
      <c r="J359" s="4" t="s">
        <v>305</v>
      </c>
      <c r="K359" s="4" t="s">
        <v>291</v>
      </c>
      <c r="L359" s="4" t="s">
        <v>306</v>
      </c>
      <c r="M359" s="4">
        <v>2069.0700000000002</v>
      </c>
      <c r="N359" s="4">
        <v>4941.18</v>
      </c>
      <c r="O359" s="1"/>
      <c r="P359" s="1"/>
      <c r="Q359" s="1"/>
      <c r="R359" s="1"/>
      <c r="S359" s="1"/>
      <c r="T359" s="1"/>
      <c r="U359" s="1"/>
      <c r="V359" s="1"/>
    </row>
    <row r="360" spans="1:22" ht="13.5" customHeight="1" x14ac:dyDescent="0.35">
      <c r="A360" s="4" t="str">
        <f t="shared" ref="A360:C360" si="360">A359</f>
        <v>Suape</v>
      </c>
      <c r="B360" s="4" t="str">
        <f t="shared" si="360"/>
        <v>Suape</v>
      </c>
      <c r="C360" s="4" t="str">
        <f t="shared" si="360"/>
        <v>PRESTAÇÃO DE SERVIÇO CONTINUADO DE VIGILÂNCIA ARMADA</v>
      </c>
      <c r="D360" s="4" t="s">
        <v>301</v>
      </c>
      <c r="E360" s="4">
        <v>2021</v>
      </c>
      <c r="F360" s="4" t="s">
        <v>302</v>
      </c>
      <c r="G360" s="4" t="str">
        <f t="shared" si="168"/>
        <v>15.195.617/0001-87</v>
      </c>
      <c r="H360" s="4" t="s">
        <v>860</v>
      </c>
      <c r="I360" s="4" t="str">
        <f t="shared" si="169"/>
        <v>DPGE/SCGE</v>
      </c>
      <c r="J360" s="4" t="s">
        <v>305</v>
      </c>
      <c r="K360" s="4" t="s">
        <v>291</v>
      </c>
      <c r="L360" s="4" t="s">
        <v>309</v>
      </c>
      <c r="M360" s="4">
        <v>1865.07</v>
      </c>
      <c r="N360" s="4">
        <v>4567.55</v>
      </c>
      <c r="O360" s="1"/>
      <c r="P360" s="1"/>
      <c r="Q360" s="1"/>
      <c r="R360" s="1"/>
      <c r="S360" s="1"/>
      <c r="T360" s="1"/>
      <c r="U360" s="1"/>
      <c r="V360" s="1"/>
    </row>
    <row r="361" spans="1:22" ht="13.5" customHeight="1" x14ac:dyDescent="0.35">
      <c r="A361" s="4" t="str">
        <f t="shared" ref="A361:C361" si="361">A360</f>
        <v>Suape</v>
      </c>
      <c r="B361" s="4" t="str">
        <f t="shared" si="361"/>
        <v>Suape</v>
      </c>
      <c r="C361" s="4" t="str">
        <f t="shared" si="361"/>
        <v>PRESTAÇÃO DE SERVIÇO CONTINUADO DE VIGILÂNCIA ARMADA</v>
      </c>
      <c r="D361" s="4" t="s">
        <v>301</v>
      </c>
      <c r="E361" s="4">
        <v>2021</v>
      </c>
      <c r="F361" s="4" t="s">
        <v>302</v>
      </c>
      <c r="G361" s="4" t="str">
        <f t="shared" si="168"/>
        <v>15.195.617/0001-87</v>
      </c>
      <c r="H361" s="4" t="s">
        <v>861</v>
      </c>
      <c r="I361" s="4" t="str">
        <f t="shared" si="169"/>
        <v>DPGE/SCGE</v>
      </c>
      <c r="J361" s="4" t="s">
        <v>305</v>
      </c>
      <c r="K361" s="4" t="s">
        <v>291</v>
      </c>
      <c r="L361" s="4" t="s">
        <v>306</v>
      </c>
      <c r="M361" s="4">
        <v>1865.07</v>
      </c>
      <c r="N361" s="4">
        <v>4567.55</v>
      </c>
      <c r="O361" s="1"/>
      <c r="P361" s="1"/>
      <c r="Q361" s="1"/>
      <c r="R361" s="1"/>
      <c r="S361" s="1"/>
      <c r="T361" s="1"/>
      <c r="U361" s="1"/>
      <c r="V361" s="1"/>
    </row>
    <row r="362" spans="1:22" ht="13.5" customHeight="1" x14ac:dyDescent="0.35">
      <c r="A362" s="4" t="str">
        <f t="shared" ref="A362:C362" si="362">A361</f>
        <v>Suape</v>
      </c>
      <c r="B362" s="4" t="str">
        <f t="shared" si="362"/>
        <v>Suape</v>
      </c>
      <c r="C362" s="4" t="str">
        <f t="shared" si="362"/>
        <v>PRESTAÇÃO DE SERVIÇO CONTINUADO DE VIGILÂNCIA ARMADA</v>
      </c>
      <c r="D362" s="4" t="s">
        <v>301</v>
      </c>
      <c r="E362" s="4">
        <v>2021</v>
      </c>
      <c r="F362" s="4" t="s">
        <v>302</v>
      </c>
      <c r="G362" s="4" t="str">
        <f t="shared" si="168"/>
        <v>15.195.617/0001-87</v>
      </c>
      <c r="H362" s="4" t="s">
        <v>862</v>
      </c>
      <c r="I362" s="4" t="str">
        <f t="shared" si="169"/>
        <v>DPGE/SCGE</v>
      </c>
      <c r="J362" s="4" t="s">
        <v>305</v>
      </c>
      <c r="K362" s="4" t="s">
        <v>291</v>
      </c>
      <c r="L362" s="4" t="s">
        <v>306</v>
      </c>
      <c r="M362" s="4">
        <v>1865.07</v>
      </c>
      <c r="N362" s="4">
        <v>4567.55</v>
      </c>
      <c r="O362" s="1"/>
      <c r="P362" s="1"/>
      <c r="Q362" s="1"/>
      <c r="R362" s="1"/>
      <c r="S362" s="1"/>
      <c r="T362" s="1"/>
      <c r="U362" s="1"/>
      <c r="V362" s="1"/>
    </row>
    <row r="363" spans="1:22" ht="13.5" customHeight="1" x14ac:dyDescent="0.35">
      <c r="A363" s="4" t="str">
        <f t="shared" ref="A363:C363" si="363">A362</f>
        <v>Suape</v>
      </c>
      <c r="B363" s="4" t="str">
        <f t="shared" si="363"/>
        <v>Suape</v>
      </c>
      <c r="C363" s="4" t="str">
        <f t="shared" si="363"/>
        <v>PRESTAÇÃO DE SERVIÇO CONTINUADO DE VIGILÂNCIA ARMADA</v>
      </c>
      <c r="D363" s="4" t="s">
        <v>301</v>
      </c>
      <c r="E363" s="4">
        <v>2021</v>
      </c>
      <c r="F363" s="4" t="s">
        <v>302</v>
      </c>
      <c r="G363" s="4" t="str">
        <f t="shared" si="168"/>
        <v>15.195.617/0001-87</v>
      </c>
      <c r="H363" s="4" t="s">
        <v>863</v>
      </c>
      <c r="I363" s="4" t="str">
        <f t="shared" si="169"/>
        <v>DPGE/SCGE</v>
      </c>
      <c r="J363" s="4" t="s">
        <v>305</v>
      </c>
      <c r="K363" s="4" t="s">
        <v>291</v>
      </c>
      <c r="L363" s="4" t="s">
        <v>306</v>
      </c>
      <c r="M363" s="4">
        <v>1865.07</v>
      </c>
      <c r="N363" s="4">
        <v>4567.55</v>
      </c>
      <c r="O363" s="1"/>
      <c r="P363" s="1"/>
      <c r="Q363" s="1"/>
      <c r="R363" s="1"/>
      <c r="S363" s="1"/>
      <c r="T363" s="1"/>
      <c r="U363" s="1"/>
      <c r="V363" s="1"/>
    </row>
    <row r="364" spans="1:22" ht="13.5" customHeight="1" x14ac:dyDescent="0.35">
      <c r="A364" s="4" t="str">
        <f t="shared" ref="A364:C364" si="364">A363</f>
        <v>Suape</v>
      </c>
      <c r="B364" s="4" t="str">
        <f t="shared" si="364"/>
        <v>Suape</v>
      </c>
      <c r="C364" s="4" t="str">
        <f t="shared" si="364"/>
        <v>PRESTAÇÃO DE SERVIÇO CONTINUADO DE VIGILÂNCIA ARMADA</v>
      </c>
      <c r="D364" s="4" t="s">
        <v>301</v>
      </c>
      <c r="E364" s="4">
        <v>2021</v>
      </c>
      <c r="F364" s="4" t="s">
        <v>302</v>
      </c>
      <c r="G364" s="4" t="str">
        <f t="shared" si="168"/>
        <v>15.195.617/0001-87</v>
      </c>
      <c r="H364" s="4" t="s">
        <v>864</v>
      </c>
      <c r="I364" s="4" t="str">
        <f t="shared" si="169"/>
        <v>DPGE/SCGE</v>
      </c>
      <c r="J364" s="4" t="s">
        <v>305</v>
      </c>
      <c r="K364" s="4" t="s">
        <v>291</v>
      </c>
      <c r="L364" s="4" t="s">
        <v>306</v>
      </c>
      <c r="M364" s="4">
        <v>2069.0700000000002</v>
      </c>
      <c r="N364" s="4">
        <v>4941.18</v>
      </c>
      <c r="O364" s="1"/>
      <c r="P364" s="1"/>
      <c r="Q364" s="1"/>
      <c r="R364" s="1"/>
      <c r="S364" s="1"/>
      <c r="T364" s="1"/>
      <c r="U364" s="1"/>
      <c r="V364" s="1"/>
    </row>
    <row r="365" spans="1:22" ht="13.5" customHeight="1" x14ac:dyDescent="0.35">
      <c r="A365" s="4" t="str">
        <f t="shared" ref="A365:C365" si="365">A364</f>
        <v>Suape</v>
      </c>
      <c r="B365" s="4" t="str">
        <f t="shared" si="365"/>
        <v>Suape</v>
      </c>
      <c r="C365" s="4" t="str">
        <f t="shared" si="365"/>
        <v>PRESTAÇÃO DE SERVIÇO CONTINUADO DE VIGILÂNCIA ARMADA</v>
      </c>
      <c r="D365" s="4" t="s">
        <v>301</v>
      </c>
      <c r="E365" s="4">
        <v>2021</v>
      </c>
      <c r="F365" s="4" t="s">
        <v>302</v>
      </c>
      <c r="G365" s="4" t="str">
        <f t="shared" si="168"/>
        <v>15.195.617/0001-87</v>
      </c>
      <c r="H365" s="4" t="s">
        <v>865</v>
      </c>
      <c r="I365" s="4" t="str">
        <f t="shared" si="169"/>
        <v>DPGE/SCGE</v>
      </c>
      <c r="J365" s="4" t="s">
        <v>305</v>
      </c>
      <c r="K365" s="4" t="s">
        <v>291</v>
      </c>
      <c r="L365" s="4" t="s">
        <v>309</v>
      </c>
      <c r="M365" s="4">
        <v>1865.07</v>
      </c>
      <c r="N365" s="4">
        <v>4941.18</v>
      </c>
      <c r="O365" s="1"/>
      <c r="P365" s="1"/>
      <c r="Q365" s="1"/>
      <c r="R365" s="1"/>
      <c r="S365" s="1"/>
      <c r="T365" s="1"/>
      <c r="U365" s="1"/>
      <c r="V365" s="1"/>
    </row>
    <row r="366" spans="1:22" ht="13.5" customHeight="1" x14ac:dyDescent="0.35">
      <c r="A366" s="4" t="str">
        <f t="shared" ref="A366:C366" si="366">A365</f>
        <v>Suape</v>
      </c>
      <c r="B366" s="4" t="str">
        <f t="shared" si="366"/>
        <v>Suape</v>
      </c>
      <c r="C366" s="4" t="str">
        <f t="shared" si="366"/>
        <v>PRESTAÇÃO DE SERVIÇO CONTINUADO DE VIGILÂNCIA ARMADA</v>
      </c>
      <c r="D366" s="4" t="s">
        <v>301</v>
      </c>
      <c r="E366" s="4">
        <v>2021</v>
      </c>
      <c r="F366" s="4" t="s">
        <v>302</v>
      </c>
      <c r="G366" s="4" t="str">
        <f t="shared" si="168"/>
        <v>15.195.617/0001-87</v>
      </c>
      <c r="H366" s="4" t="s">
        <v>866</v>
      </c>
      <c r="I366" s="4" t="str">
        <f t="shared" si="169"/>
        <v>DPGE/SCGE</v>
      </c>
      <c r="J366" s="4" t="s">
        <v>305</v>
      </c>
      <c r="K366" s="4" t="s">
        <v>291</v>
      </c>
      <c r="L366" s="4" t="s">
        <v>309</v>
      </c>
      <c r="M366" s="4">
        <v>1865.07</v>
      </c>
      <c r="N366" s="4">
        <v>4567.55</v>
      </c>
      <c r="O366" s="1"/>
      <c r="P366" s="1"/>
      <c r="Q366" s="1"/>
      <c r="R366" s="1"/>
      <c r="S366" s="1"/>
      <c r="T366" s="1"/>
      <c r="U366" s="1"/>
      <c r="V366" s="1"/>
    </row>
    <row r="367" spans="1:22" ht="13.5" customHeight="1" x14ac:dyDescent="0.35">
      <c r="A367" s="4" t="str">
        <f t="shared" ref="A367:C367" si="367">A366</f>
        <v>Suape</v>
      </c>
      <c r="B367" s="4" t="str">
        <f t="shared" si="367"/>
        <v>Suape</v>
      </c>
      <c r="C367" s="4" t="str">
        <f t="shared" si="367"/>
        <v>PRESTAÇÃO DE SERVIÇO CONTINUADO DE VIGILÂNCIA ARMADA</v>
      </c>
      <c r="D367" s="4" t="s">
        <v>301</v>
      </c>
      <c r="E367" s="4">
        <v>2021</v>
      </c>
      <c r="F367" s="4" t="s">
        <v>302</v>
      </c>
      <c r="G367" s="4" t="str">
        <f t="shared" si="168"/>
        <v>15.195.617/0001-87</v>
      </c>
      <c r="H367" s="4" t="s">
        <v>867</v>
      </c>
      <c r="I367" s="4" t="str">
        <f t="shared" si="169"/>
        <v>DPGE/SCGE</v>
      </c>
      <c r="J367" s="4" t="s">
        <v>305</v>
      </c>
      <c r="K367" s="4" t="s">
        <v>291</v>
      </c>
      <c r="L367" s="4" t="s">
        <v>306</v>
      </c>
      <c r="M367" s="4">
        <v>2069.0700000000002</v>
      </c>
      <c r="N367" s="4">
        <v>4941.18</v>
      </c>
      <c r="O367" s="1"/>
      <c r="P367" s="1"/>
      <c r="Q367" s="1"/>
      <c r="R367" s="1"/>
      <c r="S367" s="1"/>
      <c r="T367" s="1"/>
      <c r="U367" s="1"/>
      <c r="V367" s="1"/>
    </row>
    <row r="368" spans="1:22" ht="13.5" customHeight="1" x14ac:dyDescent="0.35">
      <c r="A368" s="4" t="str">
        <f t="shared" ref="A368:C368" si="368">A367</f>
        <v>Suape</v>
      </c>
      <c r="B368" s="4" t="str">
        <f t="shared" si="368"/>
        <v>Suape</v>
      </c>
      <c r="C368" s="4" t="str">
        <f t="shared" si="368"/>
        <v>PRESTAÇÃO DE SERVIÇO CONTINUADO DE VIGILÂNCIA ARMADA</v>
      </c>
      <c r="D368" s="4" t="s">
        <v>301</v>
      </c>
      <c r="E368" s="4">
        <v>2021</v>
      </c>
      <c r="F368" s="4" t="s">
        <v>302</v>
      </c>
      <c r="G368" s="4" t="str">
        <f t="shared" si="168"/>
        <v>15.195.617/0001-87</v>
      </c>
      <c r="H368" s="4" t="s">
        <v>868</v>
      </c>
      <c r="I368" s="4" t="str">
        <f t="shared" si="169"/>
        <v>DPGE/SCGE</v>
      </c>
      <c r="J368" s="4" t="s">
        <v>305</v>
      </c>
      <c r="K368" s="4" t="s">
        <v>291</v>
      </c>
      <c r="L368" s="4" t="s">
        <v>306</v>
      </c>
      <c r="M368" s="4">
        <v>1865.07</v>
      </c>
      <c r="N368" s="4">
        <v>4567.55</v>
      </c>
      <c r="O368" s="1"/>
      <c r="P368" s="1"/>
      <c r="Q368" s="1"/>
      <c r="R368" s="1"/>
      <c r="S368" s="1"/>
      <c r="T368" s="1"/>
      <c r="U368" s="1"/>
      <c r="V368" s="1"/>
    </row>
    <row r="369" spans="1:22" ht="13.5" customHeight="1" x14ac:dyDescent="0.35">
      <c r="A369" s="4" t="str">
        <f t="shared" ref="A369:C369" si="369">A368</f>
        <v>Suape</v>
      </c>
      <c r="B369" s="4" t="str">
        <f t="shared" si="369"/>
        <v>Suape</v>
      </c>
      <c r="C369" s="4" t="str">
        <f t="shared" si="369"/>
        <v>PRESTAÇÃO DE SERVIÇO CONTINUADO DE VIGILÂNCIA ARMADA</v>
      </c>
      <c r="D369" s="4" t="s">
        <v>301</v>
      </c>
      <c r="E369" s="4">
        <v>2021</v>
      </c>
      <c r="F369" s="4" t="s">
        <v>302</v>
      </c>
      <c r="G369" s="4" t="str">
        <f t="shared" si="168"/>
        <v>15.195.617/0001-87</v>
      </c>
      <c r="H369" s="4" t="s">
        <v>869</v>
      </c>
      <c r="I369" s="4" t="str">
        <f t="shared" si="169"/>
        <v>DPGE/SCGE</v>
      </c>
      <c r="J369" s="4" t="s">
        <v>305</v>
      </c>
      <c r="K369" s="4" t="s">
        <v>291</v>
      </c>
      <c r="L369" s="4" t="s">
        <v>309</v>
      </c>
      <c r="M369" s="4">
        <v>2069.0700000000002</v>
      </c>
      <c r="N369" s="4">
        <v>4941.18</v>
      </c>
      <c r="O369" s="1"/>
      <c r="P369" s="1"/>
      <c r="Q369" s="1"/>
      <c r="R369" s="1"/>
      <c r="S369" s="1"/>
      <c r="T369" s="1"/>
      <c r="U369" s="1"/>
      <c r="V369" s="1"/>
    </row>
    <row r="370" spans="1:22" ht="13.5" customHeight="1" x14ac:dyDescent="0.35">
      <c r="A370" s="4" t="str">
        <f t="shared" ref="A370:C370" si="370">A369</f>
        <v>Suape</v>
      </c>
      <c r="B370" s="4" t="str">
        <f t="shared" si="370"/>
        <v>Suape</v>
      </c>
      <c r="C370" s="4" t="str">
        <f t="shared" si="370"/>
        <v>PRESTAÇÃO DE SERVIÇO CONTINUADO DE VIGILÂNCIA ARMADA</v>
      </c>
      <c r="D370" s="4" t="s">
        <v>301</v>
      </c>
      <c r="E370" s="4">
        <v>2021</v>
      </c>
      <c r="F370" s="4" t="s">
        <v>302</v>
      </c>
      <c r="G370" s="4" t="str">
        <f t="shared" si="168"/>
        <v>15.195.617/0001-87</v>
      </c>
      <c r="H370" s="4" t="s">
        <v>870</v>
      </c>
      <c r="I370" s="4" t="str">
        <f t="shared" si="169"/>
        <v>DPGE/SCGE</v>
      </c>
      <c r="J370" s="4" t="s">
        <v>305</v>
      </c>
      <c r="K370" s="4" t="s">
        <v>291</v>
      </c>
      <c r="L370" s="4" t="s">
        <v>306</v>
      </c>
      <c r="M370" s="4">
        <v>1865.07</v>
      </c>
      <c r="N370" s="4">
        <v>4567.55</v>
      </c>
      <c r="O370" s="1"/>
      <c r="P370" s="1"/>
      <c r="Q370" s="1"/>
      <c r="R370" s="1"/>
      <c r="S370" s="1"/>
      <c r="T370" s="1"/>
      <c r="U370" s="1"/>
      <c r="V370" s="1"/>
    </row>
    <row r="371" spans="1:22" ht="13.5" customHeight="1" x14ac:dyDescent="0.35">
      <c r="A371" s="4" t="str">
        <f t="shared" ref="A371:C371" si="371">A370</f>
        <v>Suape</v>
      </c>
      <c r="B371" s="4" t="str">
        <f t="shared" si="371"/>
        <v>Suape</v>
      </c>
      <c r="C371" s="4" t="str">
        <f t="shared" si="371"/>
        <v>PRESTAÇÃO DE SERVIÇO CONTINUADO DE VIGILÂNCIA ARMADA</v>
      </c>
      <c r="D371" s="4" t="s">
        <v>301</v>
      </c>
      <c r="E371" s="4">
        <v>2021</v>
      </c>
      <c r="F371" s="4" t="s">
        <v>302</v>
      </c>
      <c r="G371" s="4" t="str">
        <f t="shared" si="168"/>
        <v>15.195.617/0001-87</v>
      </c>
      <c r="H371" s="4" t="s">
        <v>871</v>
      </c>
      <c r="I371" s="4" t="str">
        <f t="shared" si="169"/>
        <v>DPGE/SCGE</v>
      </c>
      <c r="J371" s="4" t="s">
        <v>305</v>
      </c>
      <c r="K371" s="4" t="s">
        <v>291</v>
      </c>
      <c r="L371" s="4" t="s">
        <v>306</v>
      </c>
      <c r="M371" s="4">
        <v>1865.07</v>
      </c>
      <c r="N371" s="4">
        <v>4567.55</v>
      </c>
      <c r="O371" s="1"/>
      <c r="P371" s="1"/>
      <c r="Q371" s="1"/>
      <c r="R371" s="1"/>
      <c r="S371" s="1"/>
      <c r="T371" s="1"/>
      <c r="U371" s="1"/>
      <c r="V371" s="1"/>
    </row>
    <row r="372" spans="1:22" ht="13.5" customHeight="1" x14ac:dyDescent="0.35">
      <c r="A372" s="4" t="str">
        <f t="shared" ref="A372:C372" si="372">A371</f>
        <v>Suape</v>
      </c>
      <c r="B372" s="4" t="str">
        <f t="shared" si="372"/>
        <v>Suape</v>
      </c>
      <c r="C372" s="4" t="str">
        <f t="shared" si="372"/>
        <v>PRESTAÇÃO DE SERVIÇO CONTINUADO DE VIGILÂNCIA ARMADA</v>
      </c>
      <c r="D372" s="4" t="s">
        <v>301</v>
      </c>
      <c r="E372" s="4">
        <v>2021</v>
      </c>
      <c r="F372" s="4" t="s">
        <v>302</v>
      </c>
      <c r="G372" s="4" t="str">
        <f t="shared" si="168"/>
        <v>15.195.617/0001-87</v>
      </c>
      <c r="H372" s="4" t="s">
        <v>872</v>
      </c>
      <c r="I372" s="4" t="str">
        <f t="shared" si="169"/>
        <v>DPGE/SCGE</v>
      </c>
      <c r="J372" s="4" t="s">
        <v>305</v>
      </c>
      <c r="K372" s="4" t="s">
        <v>291</v>
      </c>
      <c r="L372" s="4" t="s">
        <v>309</v>
      </c>
      <c r="M372" s="4">
        <v>2069.0700000000002</v>
      </c>
      <c r="N372" s="4">
        <v>4941.18</v>
      </c>
      <c r="O372" s="1"/>
      <c r="P372" s="1"/>
      <c r="Q372" s="1"/>
      <c r="R372" s="1"/>
      <c r="S372" s="1"/>
      <c r="T372" s="1"/>
      <c r="U372" s="1"/>
      <c r="V372" s="1"/>
    </row>
    <row r="373" spans="1:22" ht="13.5" customHeight="1" x14ac:dyDescent="0.35">
      <c r="A373" s="4" t="str">
        <f t="shared" ref="A373:C373" si="373">A372</f>
        <v>Suape</v>
      </c>
      <c r="B373" s="4" t="str">
        <f t="shared" si="373"/>
        <v>Suape</v>
      </c>
      <c r="C373" s="4" t="str">
        <f t="shared" si="373"/>
        <v>PRESTAÇÃO DE SERVIÇO CONTINUADO DE VIGILÂNCIA ARMADA</v>
      </c>
      <c r="D373" s="4" t="s">
        <v>301</v>
      </c>
      <c r="E373" s="4">
        <v>2021</v>
      </c>
      <c r="F373" s="4" t="s">
        <v>302</v>
      </c>
      <c r="G373" s="4" t="str">
        <f t="shared" si="168"/>
        <v>15.195.617/0001-87</v>
      </c>
      <c r="H373" s="4" t="s">
        <v>873</v>
      </c>
      <c r="I373" s="4" t="str">
        <f t="shared" si="169"/>
        <v>DPGE/SCGE</v>
      </c>
      <c r="J373" s="4" t="s">
        <v>305</v>
      </c>
      <c r="K373" s="4" t="s">
        <v>291</v>
      </c>
      <c r="L373" s="4" t="s">
        <v>309</v>
      </c>
      <c r="M373" s="4">
        <v>1865.07</v>
      </c>
      <c r="N373" s="4">
        <v>4567.55</v>
      </c>
      <c r="O373" s="1"/>
      <c r="P373" s="1"/>
      <c r="Q373" s="1"/>
      <c r="R373" s="1"/>
      <c r="S373" s="1"/>
      <c r="T373" s="1"/>
      <c r="U373" s="1"/>
      <c r="V373" s="1"/>
    </row>
    <row r="374" spans="1:22" ht="13.5" customHeight="1" x14ac:dyDescent="0.35">
      <c r="A374" s="4" t="str">
        <f t="shared" ref="A374:C374" si="374">A373</f>
        <v>Suape</v>
      </c>
      <c r="B374" s="4" t="str">
        <f t="shared" si="374"/>
        <v>Suape</v>
      </c>
      <c r="C374" s="4" t="str">
        <f t="shared" si="374"/>
        <v>PRESTAÇÃO DE SERVIÇO CONTINUADO DE VIGILÂNCIA ARMADA</v>
      </c>
      <c r="D374" s="4" t="s">
        <v>301</v>
      </c>
      <c r="E374" s="4">
        <v>2021</v>
      </c>
      <c r="F374" s="4" t="s">
        <v>302</v>
      </c>
      <c r="G374" s="4" t="str">
        <f t="shared" si="168"/>
        <v>15.195.617/0001-87</v>
      </c>
      <c r="H374" s="4" t="s">
        <v>874</v>
      </c>
      <c r="I374" s="4" t="str">
        <f t="shared" si="169"/>
        <v>DPGE/SCGE</v>
      </c>
      <c r="J374" s="4" t="s">
        <v>305</v>
      </c>
      <c r="K374" s="4" t="s">
        <v>291</v>
      </c>
      <c r="L374" s="4" t="s">
        <v>309</v>
      </c>
      <c r="M374" s="4">
        <v>2069.0700000000002</v>
      </c>
      <c r="N374" s="4">
        <v>4941.18</v>
      </c>
      <c r="O374" s="1"/>
      <c r="P374" s="1"/>
      <c r="Q374" s="1"/>
      <c r="R374" s="1"/>
      <c r="S374" s="1"/>
      <c r="T374" s="1"/>
      <c r="U374" s="1"/>
      <c r="V374" s="1"/>
    </row>
    <row r="375" spans="1:22" ht="13.5" customHeight="1" x14ac:dyDescent="0.35">
      <c r="A375" s="4" t="str">
        <f t="shared" ref="A375:C375" si="375">A374</f>
        <v>Suape</v>
      </c>
      <c r="B375" s="4" t="str">
        <f t="shared" si="375"/>
        <v>Suape</v>
      </c>
      <c r="C375" s="4" t="str">
        <f t="shared" si="375"/>
        <v>PRESTAÇÃO DE SERVIÇO CONTINUADO DE VIGILÂNCIA ARMADA</v>
      </c>
      <c r="D375" s="4" t="s">
        <v>301</v>
      </c>
      <c r="E375" s="4">
        <v>2021</v>
      </c>
      <c r="F375" s="4" t="s">
        <v>302</v>
      </c>
      <c r="G375" s="4" t="str">
        <f t="shared" si="168"/>
        <v>15.195.617/0001-87</v>
      </c>
      <c r="H375" s="4" t="s">
        <v>875</v>
      </c>
      <c r="I375" s="4" t="str">
        <f t="shared" si="169"/>
        <v>DPGE/SCGE</v>
      </c>
      <c r="J375" s="4" t="s">
        <v>305</v>
      </c>
      <c r="K375" s="4" t="s">
        <v>291</v>
      </c>
      <c r="L375" s="4" t="s">
        <v>306</v>
      </c>
      <c r="M375" s="4">
        <v>2069.0700000000002</v>
      </c>
      <c r="N375" s="4">
        <v>4941.18</v>
      </c>
      <c r="O375" s="1"/>
      <c r="P375" s="1"/>
      <c r="Q375" s="1"/>
      <c r="R375" s="1"/>
      <c r="S375" s="1"/>
      <c r="T375" s="1"/>
      <c r="U375" s="1"/>
      <c r="V375" s="1"/>
    </row>
    <row r="376" spans="1:22" ht="13.5" customHeight="1" x14ac:dyDescent="0.35">
      <c r="A376" s="4" t="str">
        <f t="shared" ref="A376:C376" si="376">A375</f>
        <v>Suape</v>
      </c>
      <c r="B376" s="4" t="str">
        <f t="shared" si="376"/>
        <v>Suape</v>
      </c>
      <c r="C376" s="4" t="str">
        <f t="shared" si="376"/>
        <v>PRESTAÇÃO DE SERVIÇO CONTINUADO DE VIGILÂNCIA ARMADA</v>
      </c>
      <c r="D376" s="4" t="s">
        <v>301</v>
      </c>
      <c r="E376" s="4">
        <v>2021</v>
      </c>
      <c r="F376" s="4" t="s">
        <v>302</v>
      </c>
      <c r="G376" s="4" t="str">
        <f t="shared" si="168"/>
        <v>15.195.617/0001-87</v>
      </c>
      <c r="H376" s="4" t="s">
        <v>876</v>
      </c>
      <c r="I376" s="4" t="str">
        <f t="shared" si="169"/>
        <v>DPGE/SCGE</v>
      </c>
      <c r="J376" s="4" t="s">
        <v>305</v>
      </c>
      <c r="K376" s="4" t="s">
        <v>291</v>
      </c>
      <c r="L376" s="4" t="s">
        <v>306</v>
      </c>
      <c r="M376" s="4">
        <v>1865.07</v>
      </c>
      <c r="N376" s="4">
        <v>4567.55</v>
      </c>
      <c r="O376" s="1"/>
      <c r="P376" s="1"/>
      <c r="Q376" s="1"/>
      <c r="R376" s="1"/>
      <c r="S376" s="1"/>
      <c r="T376" s="1"/>
      <c r="U376" s="1"/>
      <c r="V376" s="1"/>
    </row>
    <row r="377" spans="1:22" ht="13.5" customHeight="1" x14ac:dyDescent="0.35">
      <c r="A377" s="4" t="str">
        <f t="shared" ref="A377:C377" si="377">A374</f>
        <v>Suape</v>
      </c>
      <c r="B377" s="4" t="str">
        <f t="shared" si="377"/>
        <v>Suape</v>
      </c>
      <c r="C377" s="4" t="str">
        <f t="shared" si="377"/>
        <v>PRESTAÇÃO DE SERVIÇO CONTINUADO DE VIGILÂNCIA ARMADA</v>
      </c>
      <c r="D377" s="4" t="s">
        <v>301</v>
      </c>
      <c r="E377" s="4">
        <v>2021</v>
      </c>
      <c r="F377" s="4" t="s">
        <v>302</v>
      </c>
      <c r="G377" s="4" t="str">
        <f t="shared" ref="G377:G386" si="378">G374</f>
        <v>15.195.617/0001-87</v>
      </c>
      <c r="H377" s="4" t="s">
        <v>877</v>
      </c>
      <c r="I377" s="4" t="str">
        <f t="shared" ref="I377:I386" si="379">I374</f>
        <v>DPGE/SCGE</v>
      </c>
      <c r="J377" s="4" t="s">
        <v>305</v>
      </c>
      <c r="K377" s="4" t="s">
        <v>291</v>
      </c>
      <c r="L377" s="4" t="s">
        <v>309</v>
      </c>
      <c r="M377" s="4">
        <v>1865.07</v>
      </c>
      <c r="N377" s="4">
        <v>4567.55</v>
      </c>
      <c r="O377" s="1"/>
      <c r="P377" s="1"/>
      <c r="Q377" s="1"/>
      <c r="R377" s="1"/>
      <c r="S377" s="1"/>
      <c r="T377" s="1"/>
      <c r="U377" s="1"/>
      <c r="V377" s="1"/>
    </row>
    <row r="378" spans="1:22" ht="13.5" customHeight="1" x14ac:dyDescent="0.35">
      <c r="A378" s="4" t="str">
        <f t="shared" ref="A378:C378" si="380">A375</f>
        <v>Suape</v>
      </c>
      <c r="B378" s="4" t="str">
        <f t="shared" si="380"/>
        <v>Suape</v>
      </c>
      <c r="C378" s="4" t="str">
        <f t="shared" si="380"/>
        <v>PRESTAÇÃO DE SERVIÇO CONTINUADO DE VIGILÂNCIA ARMADA</v>
      </c>
      <c r="D378" s="4" t="s">
        <v>301</v>
      </c>
      <c r="E378" s="4">
        <v>2021</v>
      </c>
      <c r="F378" s="4" t="s">
        <v>302</v>
      </c>
      <c r="G378" s="4" t="str">
        <f t="shared" si="378"/>
        <v>15.195.617/0001-87</v>
      </c>
      <c r="H378" s="4" t="s">
        <v>878</v>
      </c>
      <c r="I378" s="4" t="str">
        <f t="shared" si="379"/>
        <v>DPGE/SCGE</v>
      </c>
      <c r="J378" s="4" t="s">
        <v>305</v>
      </c>
      <c r="K378" s="4" t="s">
        <v>291</v>
      </c>
      <c r="L378" s="4" t="s">
        <v>306</v>
      </c>
      <c r="M378" s="4">
        <v>2069.0700000000002</v>
      </c>
      <c r="N378" s="4">
        <v>4941.18</v>
      </c>
      <c r="O378" s="1"/>
      <c r="P378" s="1"/>
      <c r="Q378" s="1"/>
      <c r="R378" s="1"/>
      <c r="S378" s="1"/>
      <c r="T378" s="1"/>
      <c r="U378" s="1"/>
      <c r="V378" s="1"/>
    </row>
    <row r="379" spans="1:22" ht="13.5" customHeight="1" x14ac:dyDescent="0.35">
      <c r="A379" s="4" t="str">
        <f t="shared" ref="A379:C379" si="381">A376</f>
        <v>Suape</v>
      </c>
      <c r="B379" s="4" t="str">
        <f t="shared" si="381"/>
        <v>Suape</v>
      </c>
      <c r="C379" s="4" t="str">
        <f t="shared" si="381"/>
        <v>PRESTAÇÃO DE SERVIÇO CONTINUADO DE VIGILÂNCIA ARMADA</v>
      </c>
      <c r="D379" s="4" t="s">
        <v>301</v>
      </c>
      <c r="E379" s="4">
        <v>2021</v>
      </c>
      <c r="F379" s="4" t="s">
        <v>302</v>
      </c>
      <c r="G379" s="4" t="str">
        <f t="shared" si="378"/>
        <v>15.195.617/0001-87</v>
      </c>
      <c r="H379" s="4" t="s">
        <v>879</v>
      </c>
      <c r="I379" s="4" t="str">
        <f t="shared" si="379"/>
        <v>DPGE/SCGE</v>
      </c>
      <c r="J379" s="4" t="s">
        <v>305</v>
      </c>
      <c r="K379" s="4" t="s">
        <v>291</v>
      </c>
      <c r="L379" s="4" t="s">
        <v>306</v>
      </c>
      <c r="M379" s="4">
        <v>1865.07</v>
      </c>
      <c r="N379" s="4">
        <v>4567.55</v>
      </c>
      <c r="O379" s="1"/>
      <c r="P379" s="1"/>
      <c r="Q379" s="1"/>
      <c r="R379" s="1"/>
      <c r="S379" s="1"/>
      <c r="T379" s="1"/>
      <c r="U379" s="1"/>
      <c r="V379" s="1"/>
    </row>
    <row r="380" spans="1:22" ht="13.5" customHeight="1" x14ac:dyDescent="0.35">
      <c r="A380" s="4" t="str">
        <f t="shared" ref="A380:C380" si="382">A377</f>
        <v>Suape</v>
      </c>
      <c r="B380" s="4" t="str">
        <f t="shared" si="382"/>
        <v>Suape</v>
      </c>
      <c r="C380" s="4" t="str">
        <f t="shared" si="382"/>
        <v>PRESTAÇÃO DE SERVIÇO CONTINUADO DE VIGILÂNCIA ARMADA</v>
      </c>
      <c r="D380" s="4" t="s">
        <v>301</v>
      </c>
      <c r="E380" s="4">
        <v>2021</v>
      </c>
      <c r="F380" s="4" t="s">
        <v>302</v>
      </c>
      <c r="G380" s="4" t="str">
        <f t="shared" si="378"/>
        <v>15.195.617/0001-87</v>
      </c>
      <c r="H380" s="4" t="s">
        <v>880</v>
      </c>
      <c r="I380" s="4" t="str">
        <f t="shared" si="379"/>
        <v>DPGE/SCGE</v>
      </c>
      <c r="J380" s="4" t="s">
        <v>305</v>
      </c>
      <c r="K380" s="4" t="s">
        <v>291</v>
      </c>
      <c r="L380" s="4" t="s">
        <v>306</v>
      </c>
      <c r="M380" s="4">
        <v>1865.07</v>
      </c>
      <c r="N380" s="4">
        <v>4567.55</v>
      </c>
      <c r="O380" s="1"/>
      <c r="P380" s="1"/>
      <c r="Q380" s="1"/>
      <c r="R380" s="1"/>
      <c r="S380" s="1"/>
      <c r="T380" s="1"/>
      <c r="U380" s="1"/>
      <c r="V380" s="1"/>
    </row>
    <row r="381" spans="1:22" ht="13.5" customHeight="1" x14ac:dyDescent="0.35">
      <c r="A381" s="4" t="str">
        <f t="shared" ref="A381:C381" si="383">A378</f>
        <v>Suape</v>
      </c>
      <c r="B381" s="4" t="str">
        <f t="shared" si="383"/>
        <v>Suape</v>
      </c>
      <c r="C381" s="4" t="str">
        <f t="shared" si="383"/>
        <v>PRESTAÇÃO DE SERVIÇO CONTINUADO DE VIGILÂNCIA ARMADA</v>
      </c>
      <c r="D381" s="4" t="s">
        <v>301</v>
      </c>
      <c r="E381" s="4">
        <v>2021</v>
      </c>
      <c r="F381" s="4" t="s">
        <v>302</v>
      </c>
      <c r="G381" s="4" t="str">
        <f t="shared" si="378"/>
        <v>15.195.617/0001-87</v>
      </c>
      <c r="H381" s="4" t="s">
        <v>881</v>
      </c>
      <c r="I381" s="4" t="str">
        <f t="shared" si="379"/>
        <v>DPGE/SCGE</v>
      </c>
      <c r="J381" s="4" t="s">
        <v>305</v>
      </c>
      <c r="K381" s="4" t="s">
        <v>291</v>
      </c>
      <c r="L381" s="4" t="s">
        <v>309</v>
      </c>
      <c r="M381" s="4">
        <v>2069.0700000000002</v>
      </c>
      <c r="N381" s="4">
        <v>4941.18</v>
      </c>
      <c r="O381" s="1"/>
      <c r="P381" s="1"/>
      <c r="Q381" s="1"/>
      <c r="R381" s="1"/>
      <c r="S381" s="1"/>
      <c r="T381" s="1"/>
      <c r="U381" s="1"/>
      <c r="V381" s="1"/>
    </row>
    <row r="382" spans="1:22" ht="13.5" customHeight="1" x14ac:dyDescent="0.35">
      <c r="A382" s="4" t="str">
        <f t="shared" ref="A382:C382" si="384">A379</f>
        <v>Suape</v>
      </c>
      <c r="B382" s="4" t="str">
        <f t="shared" si="384"/>
        <v>Suape</v>
      </c>
      <c r="C382" s="4" t="str">
        <f t="shared" si="384"/>
        <v>PRESTAÇÃO DE SERVIÇO CONTINUADO DE VIGILÂNCIA ARMADA</v>
      </c>
      <c r="D382" s="4" t="s">
        <v>301</v>
      </c>
      <c r="E382" s="4">
        <v>2021</v>
      </c>
      <c r="F382" s="4" t="s">
        <v>302</v>
      </c>
      <c r="G382" s="4" t="str">
        <f t="shared" si="378"/>
        <v>15.195.617/0001-87</v>
      </c>
      <c r="H382" s="4" t="s">
        <v>882</v>
      </c>
      <c r="I382" s="4" t="str">
        <f t="shared" si="379"/>
        <v>DPGE/SCGE</v>
      </c>
      <c r="J382" s="4" t="s">
        <v>305</v>
      </c>
      <c r="K382" s="4" t="s">
        <v>291</v>
      </c>
      <c r="L382" s="4" t="s">
        <v>309</v>
      </c>
      <c r="M382" s="4">
        <v>2069.0700000000002</v>
      </c>
      <c r="N382" s="4">
        <v>4941.18</v>
      </c>
      <c r="O382" s="1"/>
      <c r="P382" s="1"/>
      <c r="Q382" s="1"/>
      <c r="R382" s="1"/>
      <c r="S382" s="1"/>
      <c r="T382" s="1"/>
      <c r="U382" s="1"/>
      <c r="V382" s="1"/>
    </row>
    <row r="383" spans="1:22" ht="13.5" customHeight="1" x14ac:dyDescent="0.35">
      <c r="A383" s="4" t="str">
        <f t="shared" ref="A383:C383" si="385">A380</f>
        <v>Suape</v>
      </c>
      <c r="B383" s="4" t="str">
        <f t="shared" si="385"/>
        <v>Suape</v>
      </c>
      <c r="C383" s="4" t="str">
        <f t="shared" si="385"/>
        <v>PRESTAÇÃO DE SERVIÇO CONTINUADO DE VIGILÂNCIA ARMADA</v>
      </c>
      <c r="D383" s="4" t="s">
        <v>301</v>
      </c>
      <c r="E383" s="4">
        <v>2021</v>
      </c>
      <c r="F383" s="4" t="s">
        <v>302</v>
      </c>
      <c r="G383" s="4" t="str">
        <f t="shared" si="378"/>
        <v>15.195.617/0001-87</v>
      </c>
      <c r="H383" s="4" t="s">
        <v>883</v>
      </c>
      <c r="I383" s="4" t="str">
        <f t="shared" si="379"/>
        <v>DPGE/SCGE</v>
      </c>
      <c r="J383" s="4" t="s">
        <v>305</v>
      </c>
      <c r="K383" s="4" t="s">
        <v>291</v>
      </c>
      <c r="L383" s="4" t="s">
        <v>306</v>
      </c>
      <c r="M383" s="4">
        <v>1865.07</v>
      </c>
      <c r="N383" s="4">
        <v>4567.55</v>
      </c>
      <c r="O383" s="1"/>
      <c r="P383" s="1"/>
      <c r="Q383" s="1"/>
      <c r="R383" s="1"/>
      <c r="S383" s="1"/>
      <c r="T383" s="1"/>
      <c r="U383" s="1"/>
      <c r="V383" s="1"/>
    </row>
    <row r="384" spans="1:22" ht="13.5" customHeight="1" x14ac:dyDescent="0.35">
      <c r="A384" s="4" t="str">
        <f t="shared" ref="A384:C384" si="386">A381</f>
        <v>Suape</v>
      </c>
      <c r="B384" s="4" t="str">
        <f t="shared" si="386"/>
        <v>Suape</v>
      </c>
      <c r="C384" s="4" t="str">
        <f t="shared" si="386"/>
        <v>PRESTAÇÃO DE SERVIÇO CONTINUADO DE VIGILÂNCIA ARMADA</v>
      </c>
      <c r="D384" s="4" t="s">
        <v>301</v>
      </c>
      <c r="E384" s="4">
        <v>2021</v>
      </c>
      <c r="F384" s="4" t="s">
        <v>302</v>
      </c>
      <c r="G384" s="4" t="str">
        <f t="shared" si="378"/>
        <v>15.195.617/0001-87</v>
      </c>
      <c r="H384" s="4" t="s">
        <v>884</v>
      </c>
      <c r="I384" s="4" t="str">
        <f t="shared" si="379"/>
        <v>DPGE/SCGE</v>
      </c>
      <c r="J384" s="4" t="s">
        <v>305</v>
      </c>
      <c r="K384" s="4" t="s">
        <v>291</v>
      </c>
      <c r="L384" s="4" t="s">
        <v>306</v>
      </c>
      <c r="M384" s="4">
        <v>1865.07</v>
      </c>
      <c r="N384" s="4">
        <v>4567.55</v>
      </c>
      <c r="O384" s="1"/>
      <c r="P384" s="1"/>
      <c r="Q384" s="1"/>
      <c r="R384" s="1"/>
      <c r="S384" s="1"/>
      <c r="T384" s="1"/>
      <c r="U384" s="1"/>
      <c r="V384" s="1"/>
    </row>
    <row r="385" spans="1:22" ht="13.5" customHeight="1" x14ac:dyDescent="0.35">
      <c r="A385" s="4" t="str">
        <f t="shared" ref="A385:C385" si="387">A382</f>
        <v>Suape</v>
      </c>
      <c r="B385" s="4" t="str">
        <f t="shared" si="387"/>
        <v>Suape</v>
      </c>
      <c r="C385" s="4" t="str">
        <f t="shared" si="387"/>
        <v>PRESTAÇÃO DE SERVIÇO CONTINUADO DE VIGILÂNCIA ARMADA</v>
      </c>
      <c r="D385" s="4" t="s">
        <v>301</v>
      </c>
      <c r="E385" s="4">
        <v>2021</v>
      </c>
      <c r="F385" s="4" t="s">
        <v>302</v>
      </c>
      <c r="G385" s="4" t="str">
        <f t="shared" si="378"/>
        <v>15.195.617/0001-87</v>
      </c>
      <c r="H385" s="4" t="s">
        <v>885</v>
      </c>
      <c r="I385" s="4" t="str">
        <f t="shared" si="379"/>
        <v>DPGE/SCGE</v>
      </c>
      <c r="J385" s="4" t="s">
        <v>305</v>
      </c>
      <c r="K385" s="4" t="s">
        <v>291</v>
      </c>
      <c r="L385" s="4" t="s">
        <v>306</v>
      </c>
      <c r="M385" s="4">
        <v>1865.07</v>
      </c>
      <c r="N385" s="4">
        <v>4567.55</v>
      </c>
      <c r="O385" s="1"/>
      <c r="P385" s="1"/>
      <c r="Q385" s="1"/>
      <c r="R385" s="1"/>
      <c r="S385" s="1"/>
      <c r="T385" s="1"/>
      <c r="U385" s="1"/>
      <c r="V385" s="1"/>
    </row>
    <row r="386" spans="1:22" ht="13.5" customHeight="1" x14ac:dyDescent="0.35">
      <c r="A386" s="4" t="str">
        <f t="shared" ref="A386:C386" si="388">A383</f>
        <v>Suape</v>
      </c>
      <c r="B386" s="4" t="str">
        <f t="shared" si="388"/>
        <v>Suape</v>
      </c>
      <c r="C386" s="4" t="str">
        <f t="shared" si="388"/>
        <v>PRESTAÇÃO DE SERVIÇO CONTINUADO DE VIGILÂNCIA ARMADA</v>
      </c>
      <c r="D386" s="4" t="s">
        <v>301</v>
      </c>
      <c r="E386" s="4">
        <v>2021</v>
      </c>
      <c r="F386" s="4" t="s">
        <v>302</v>
      </c>
      <c r="G386" s="4" t="str">
        <f t="shared" si="378"/>
        <v>15.195.617/0001-87</v>
      </c>
      <c r="H386" s="4" t="s">
        <v>886</v>
      </c>
      <c r="I386" s="4" t="str">
        <f t="shared" si="379"/>
        <v>DPGE/SCGE</v>
      </c>
      <c r="J386" s="4" t="s">
        <v>305</v>
      </c>
      <c r="K386" s="4" t="s">
        <v>291</v>
      </c>
      <c r="L386" s="4" t="s">
        <v>309</v>
      </c>
      <c r="M386" s="4">
        <v>2069.0700000000002</v>
      </c>
      <c r="N386" s="4">
        <v>4941.18</v>
      </c>
      <c r="O386" s="1"/>
      <c r="P386" s="1"/>
      <c r="Q386" s="1"/>
      <c r="R386" s="1"/>
      <c r="S386" s="1"/>
      <c r="T386" s="1"/>
      <c r="U386" s="1"/>
      <c r="V386" s="1"/>
    </row>
    <row r="387" spans="1:22" ht="13.5" customHeight="1" x14ac:dyDescent="0.35">
      <c r="A387" s="6" t="str">
        <f t="shared" ref="A387:B387" si="389">A386</f>
        <v>Suape</v>
      </c>
      <c r="B387" s="6" t="str">
        <f t="shared" si="389"/>
        <v>Suape</v>
      </c>
      <c r="C387" s="6" t="s">
        <v>111</v>
      </c>
      <c r="D387" s="6">
        <v>55</v>
      </c>
      <c r="E387" s="6">
        <v>2022</v>
      </c>
      <c r="F387" s="6" t="s">
        <v>527</v>
      </c>
      <c r="G387" s="6" t="s">
        <v>528</v>
      </c>
      <c r="H387" s="16" t="s">
        <v>558</v>
      </c>
      <c r="I387" s="6" t="s">
        <v>116</v>
      </c>
      <c r="J387" s="6" t="s">
        <v>887</v>
      </c>
      <c r="K387" s="6" t="s">
        <v>888</v>
      </c>
      <c r="L387" s="6" t="s">
        <v>27</v>
      </c>
      <c r="M387" s="6">
        <v>8552.81</v>
      </c>
      <c r="N387" s="6">
        <v>8552.81</v>
      </c>
      <c r="O387" s="1"/>
      <c r="P387" s="1"/>
      <c r="Q387" s="1"/>
      <c r="R387" s="1"/>
      <c r="S387" s="1"/>
      <c r="T387" s="1"/>
      <c r="U387" s="1"/>
      <c r="V387" s="1"/>
    </row>
    <row r="388" spans="1:22" ht="13.5" customHeight="1" x14ac:dyDescent="0.35">
      <c r="A388" s="6" t="str">
        <f t="shared" ref="A388:B388" si="390">A387</f>
        <v>Suape</v>
      </c>
      <c r="B388" s="6" t="str">
        <f t="shared" si="390"/>
        <v>Suape</v>
      </c>
      <c r="C388" s="6" t="s">
        <v>111</v>
      </c>
      <c r="D388" s="6">
        <v>55</v>
      </c>
      <c r="E388" s="6">
        <v>2022</v>
      </c>
      <c r="F388" s="6" t="s">
        <v>527</v>
      </c>
      <c r="G388" s="6" t="s">
        <v>528</v>
      </c>
      <c r="H388" s="16" t="s">
        <v>562</v>
      </c>
      <c r="I388" s="6" t="s">
        <v>116</v>
      </c>
      <c r="J388" s="6" t="s">
        <v>889</v>
      </c>
      <c r="K388" s="6" t="s">
        <v>888</v>
      </c>
      <c r="L388" s="6" t="s">
        <v>27</v>
      </c>
      <c r="M388" s="6">
        <v>8552.81</v>
      </c>
      <c r="N388" s="6">
        <v>8552.81</v>
      </c>
      <c r="O388" s="1"/>
      <c r="P388" s="1"/>
      <c r="Q388" s="1"/>
      <c r="R388" s="1"/>
      <c r="S388" s="1"/>
      <c r="T388" s="1"/>
      <c r="U388" s="1"/>
      <c r="V388" s="1"/>
    </row>
    <row r="389" spans="1:22" ht="13.5" customHeight="1" x14ac:dyDescent="0.35">
      <c r="A389" s="6" t="str">
        <f t="shared" ref="A389:B389" si="391">A388</f>
        <v>Suape</v>
      </c>
      <c r="B389" s="6" t="str">
        <f t="shared" si="391"/>
        <v>Suape</v>
      </c>
      <c r="C389" s="6" t="s">
        <v>111</v>
      </c>
      <c r="D389" s="6">
        <v>55</v>
      </c>
      <c r="E389" s="6">
        <v>2022</v>
      </c>
      <c r="F389" s="6" t="s">
        <v>527</v>
      </c>
      <c r="G389" s="6" t="s">
        <v>528</v>
      </c>
      <c r="H389" s="16" t="s">
        <v>565</v>
      </c>
      <c r="I389" s="6" t="s">
        <v>116</v>
      </c>
      <c r="J389" s="6" t="s">
        <v>890</v>
      </c>
      <c r="K389" s="6" t="s">
        <v>26</v>
      </c>
      <c r="L389" s="6" t="s">
        <v>27</v>
      </c>
      <c r="M389" s="6">
        <v>17159.77</v>
      </c>
      <c r="N389" s="6">
        <v>17159.77</v>
      </c>
      <c r="O389" s="1"/>
      <c r="P389" s="1"/>
      <c r="Q389" s="1"/>
      <c r="R389" s="1"/>
      <c r="S389" s="1"/>
      <c r="T389" s="1"/>
      <c r="U389" s="1"/>
      <c r="V389" s="1"/>
    </row>
    <row r="390" spans="1:22" ht="13.5" customHeight="1" x14ac:dyDescent="0.35">
      <c r="A390" s="6" t="str">
        <f t="shared" ref="A390:B390" si="392">A389</f>
        <v>Suape</v>
      </c>
      <c r="B390" s="6" t="str">
        <f t="shared" si="392"/>
        <v>Suape</v>
      </c>
      <c r="C390" s="6" t="s">
        <v>111</v>
      </c>
      <c r="D390" s="6">
        <v>55</v>
      </c>
      <c r="E390" s="6">
        <v>2022</v>
      </c>
      <c r="F390" s="6" t="s">
        <v>527</v>
      </c>
      <c r="G390" s="6" t="s">
        <v>528</v>
      </c>
      <c r="H390" s="16" t="s">
        <v>566</v>
      </c>
      <c r="I390" s="6" t="s">
        <v>116</v>
      </c>
      <c r="J390" s="6" t="s">
        <v>891</v>
      </c>
      <c r="K390" s="6" t="s">
        <v>26</v>
      </c>
      <c r="L390" s="6" t="s">
        <v>27</v>
      </c>
      <c r="M390" s="6">
        <v>9614.36</v>
      </c>
      <c r="N390" s="6">
        <v>9614.36</v>
      </c>
      <c r="O390" s="1"/>
      <c r="P390" s="1"/>
      <c r="Q390" s="1"/>
      <c r="R390" s="1"/>
      <c r="S390" s="1"/>
      <c r="T390" s="1"/>
      <c r="U390" s="1"/>
      <c r="V390" s="1"/>
    </row>
    <row r="391" spans="1:22" ht="13.5" customHeight="1" x14ac:dyDescent="0.35">
      <c r="A391" s="6" t="str">
        <f t="shared" ref="A391:B391" si="393">A390</f>
        <v>Suape</v>
      </c>
      <c r="B391" s="6" t="str">
        <f t="shared" si="393"/>
        <v>Suape</v>
      </c>
      <c r="C391" s="6" t="s">
        <v>111</v>
      </c>
      <c r="D391" s="6">
        <v>55</v>
      </c>
      <c r="E391" s="6">
        <v>2022</v>
      </c>
      <c r="F391" s="6" t="s">
        <v>527</v>
      </c>
      <c r="G391" s="6" t="s">
        <v>528</v>
      </c>
      <c r="H391" s="16" t="s">
        <v>568</v>
      </c>
      <c r="I391" s="6" t="s">
        <v>116</v>
      </c>
      <c r="J391" s="6" t="s">
        <v>892</v>
      </c>
      <c r="K391" s="6" t="s">
        <v>26</v>
      </c>
      <c r="L391" s="6" t="s">
        <v>27</v>
      </c>
      <c r="M391" s="6">
        <v>9184.14</v>
      </c>
      <c r="N391" s="6">
        <v>9184.14</v>
      </c>
      <c r="O391" s="1"/>
      <c r="P391" s="1"/>
      <c r="Q391" s="1"/>
      <c r="R391" s="1"/>
      <c r="S391" s="1"/>
      <c r="T391" s="1"/>
      <c r="U391" s="1"/>
      <c r="V391" s="1"/>
    </row>
    <row r="392" spans="1:22" ht="13.5" customHeight="1" x14ac:dyDescent="0.35">
      <c r="A392" s="6" t="str">
        <f t="shared" ref="A392:B392" si="394">A391</f>
        <v>Suape</v>
      </c>
      <c r="B392" s="6" t="str">
        <f t="shared" si="394"/>
        <v>Suape</v>
      </c>
      <c r="C392" s="6" t="s">
        <v>111</v>
      </c>
      <c r="D392" s="6">
        <v>55</v>
      </c>
      <c r="E392" s="6">
        <v>2022</v>
      </c>
      <c r="F392" s="6" t="s">
        <v>527</v>
      </c>
      <c r="G392" s="6" t="s">
        <v>528</v>
      </c>
      <c r="H392" s="16" t="s">
        <v>570</v>
      </c>
      <c r="I392" s="6" t="s">
        <v>116</v>
      </c>
      <c r="J392" s="6" t="s">
        <v>892</v>
      </c>
      <c r="K392" s="6" t="s">
        <v>26</v>
      </c>
      <c r="L392" s="6" t="s">
        <v>27</v>
      </c>
      <c r="M392" s="6">
        <v>9184.14</v>
      </c>
      <c r="N392" s="6">
        <v>9184.14</v>
      </c>
      <c r="O392" s="1"/>
      <c r="P392" s="1"/>
      <c r="Q392" s="1"/>
      <c r="R392" s="1"/>
      <c r="S392" s="1"/>
      <c r="T392" s="1"/>
      <c r="U392" s="1"/>
      <c r="V392" s="1"/>
    </row>
    <row r="393" spans="1:22" ht="13.5" customHeight="1" x14ac:dyDescent="0.35">
      <c r="A393" s="6" t="str">
        <f t="shared" ref="A393:B393" si="395">A392</f>
        <v>Suape</v>
      </c>
      <c r="B393" s="6" t="str">
        <f t="shared" si="395"/>
        <v>Suape</v>
      </c>
      <c r="C393" s="6" t="s">
        <v>111</v>
      </c>
      <c r="D393" s="6">
        <v>55</v>
      </c>
      <c r="E393" s="6">
        <v>2022</v>
      </c>
      <c r="F393" s="6" t="s">
        <v>527</v>
      </c>
      <c r="G393" s="6" t="s">
        <v>528</v>
      </c>
      <c r="H393" s="16" t="s">
        <v>571</v>
      </c>
      <c r="I393" s="6" t="s">
        <v>116</v>
      </c>
      <c r="J393" s="6" t="s">
        <v>893</v>
      </c>
      <c r="K393" s="6" t="s">
        <v>26</v>
      </c>
      <c r="L393" s="6" t="s">
        <v>279</v>
      </c>
      <c r="M393" s="6">
        <v>9302.375</v>
      </c>
      <c r="N393" s="6">
        <v>9302.375</v>
      </c>
      <c r="O393" s="1"/>
      <c r="P393" s="1"/>
      <c r="Q393" s="1"/>
      <c r="R393" s="1"/>
      <c r="S393" s="1"/>
      <c r="T393" s="1"/>
      <c r="U393" s="1"/>
      <c r="V393" s="1"/>
    </row>
    <row r="394" spans="1:22" ht="13.5" customHeight="1" x14ac:dyDescent="0.35">
      <c r="A394" s="6" t="str">
        <f t="shared" ref="A394:B394" si="396">A393</f>
        <v>Suape</v>
      </c>
      <c r="B394" s="6" t="str">
        <f t="shared" si="396"/>
        <v>Suape</v>
      </c>
      <c r="C394" s="6" t="s">
        <v>111</v>
      </c>
      <c r="D394" s="6">
        <v>55</v>
      </c>
      <c r="E394" s="6">
        <v>2022</v>
      </c>
      <c r="F394" s="6" t="s">
        <v>527</v>
      </c>
      <c r="G394" s="6" t="s">
        <v>528</v>
      </c>
      <c r="H394" s="16" t="s">
        <v>573</v>
      </c>
      <c r="I394" s="6" t="s">
        <v>116</v>
      </c>
      <c r="J394" s="6" t="s">
        <v>893</v>
      </c>
      <c r="K394" s="6" t="s">
        <v>26</v>
      </c>
      <c r="L394" s="6" t="s">
        <v>279</v>
      </c>
      <c r="M394" s="6">
        <v>9302.375</v>
      </c>
      <c r="N394" s="6">
        <v>9302.375</v>
      </c>
      <c r="O394" s="1"/>
      <c r="P394" s="1"/>
      <c r="Q394" s="1"/>
      <c r="R394" s="1"/>
      <c r="S394" s="1"/>
      <c r="T394" s="1"/>
      <c r="U394" s="1"/>
      <c r="V394" s="1"/>
    </row>
    <row r="395" spans="1:22" ht="13.5" customHeight="1" x14ac:dyDescent="0.35">
      <c r="A395" s="6" t="str">
        <f t="shared" ref="A395:B395" si="397">A394</f>
        <v>Suape</v>
      </c>
      <c r="B395" s="6" t="str">
        <f t="shared" si="397"/>
        <v>Suape</v>
      </c>
      <c r="C395" s="6" t="s">
        <v>111</v>
      </c>
      <c r="D395" s="6">
        <v>55</v>
      </c>
      <c r="E395" s="6">
        <v>2022</v>
      </c>
      <c r="F395" s="6" t="s">
        <v>527</v>
      </c>
      <c r="G395" s="6" t="s">
        <v>528</v>
      </c>
      <c r="H395" s="16" t="s">
        <v>574</v>
      </c>
      <c r="I395" s="6" t="s">
        <v>116</v>
      </c>
      <c r="J395" s="6" t="s">
        <v>894</v>
      </c>
      <c r="K395" s="6" t="s">
        <v>26</v>
      </c>
      <c r="L395" s="6" t="s">
        <v>27</v>
      </c>
      <c r="M395" s="6">
        <v>8419.82</v>
      </c>
      <c r="N395" s="6">
        <v>8419.82</v>
      </c>
      <c r="O395" s="1"/>
      <c r="P395" s="1"/>
      <c r="Q395" s="1"/>
      <c r="R395" s="1"/>
      <c r="S395" s="1"/>
      <c r="T395" s="1"/>
      <c r="U395" s="1"/>
      <c r="V395" s="1"/>
    </row>
    <row r="396" spans="1:22" ht="13.5" customHeight="1" x14ac:dyDescent="0.35">
      <c r="A396" s="6" t="str">
        <f t="shared" ref="A396:B396" si="398">A395</f>
        <v>Suape</v>
      </c>
      <c r="B396" s="6" t="str">
        <f t="shared" si="398"/>
        <v>Suape</v>
      </c>
      <c r="C396" s="6" t="s">
        <v>111</v>
      </c>
      <c r="D396" s="6">
        <v>55</v>
      </c>
      <c r="E396" s="6">
        <v>2022</v>
      </c>
      <c r="F396" s="6" t="s">
        <v>527</v>
      </c>
      <c r="G396" s="6" t="s">
        <v>528</v>
      </c>
      <c r="H396" s="16" t="s">
        <v>576</v>
      </c>
      <c r="I396" s="6" t="s">
        <v>116</v>
      </c>
      <c r="J396" s="6" t="s">
        <v>895</v>
      </c>
      <c r="K396" s="6" t="s">
        <v>26</v>
      </c>
      <c r="L396" s="6" t="s">
        <v>27</v>
      </c>
      <c r="M396" s="6">
        <v>8511.23</v>
      </c>
      <c r="N396" s="6">
        <v>8511.23</v>
      </c>
      <c r="O396" s="1"/>
      <c r="P396" s="1"/>
      <c r="Q396" s="1"/>
      <c r="R396" s="1"/>
      <c r="S396" s="1"/>
      <c r="T396" s="1"/>
      <c r="U396" s="1"/>
      <c r="V396" s="1"/>
    </row>
    <row r="397" spans="1:22" ht="13.5" customHeight="1" x14ac:dyDescent="0.35">
      <c r="A397" s="6" t="str">
        <f t="shared" ref="A397:B397" si="399">A396</f>
        <v>Suape</v>
      </c>
      <c r="B397" s="6" t="str">
        <f t="shared" si="399"/>
        <v>Suape</v>
      </c>
      <c r="C397" s="6" t="s">
        <v>111</v>
      </c>
      <c r="D397" s="6">
        <v>55</v>
      </c>
      <c r="E397" s="6">
        <v>2022</v>
      </c>
      <c r="F397" s="6" t="s">
        <v>527</v>
      </c>
      <c r="G397" s="6" t="s">
        <v>528</v>
      </c>
      <c r="H397" s="16" t="s">
        <v>897</v>
      </c>
      <c r="I397" s="6" t="s">
        <v>116</v>
      </c>
      <c r="J397" s="6" t="s">
        <v>896</v>
      </c>
      <c r="K397" s="6" t="s">
        <v>26</v>
      </c>
      <c r="L397" s="6" t="s">
        <v>27</v>
      </c>
      <c r="M397" s="6">
        <v>8409.9349999999995</v>
      </c>
      <c r="N397" s="6">
        <v>8409.9349999999995</v>
      </c>
      <c r="O397" s="1"/>
      <c r="P397" s="1"/>
      <c r="Q397" s="1"/>
      <c r="R397" s="1"/>
      <c r="S397" s="1"/>
      <c r="T397" s="1"/>
      <c r="U397" s="1"/>
      <c r="V397" s="1"/>
    </row>
    <row r="398" spans="1:22" ht="13.5" customHeight="1" x14ac:dyDescent="0.35">
      <c r="A398" s="6" t="str">
        <f t="shared" ref="A398:B398" si="400">A397</f>
        <v>Suape</v>
      </c>
      <c r="B398" s="6" t="str">
        <f t="shared" si="400"/>
        <v>Suape</v>
      </c>
      <c r="C398" s="6" t="s">
        <v>111</v>
      </c>
      <c r="D398" s="6">
        <v>55</v>
      </c>
      <c r="E398" s="6">
        <v>2022</v>
      </c>
      <c r="F398" s="6" t="s">
        <v>527</v>
      </c>
      <c r="G398" s="6" t="s">
        <v>528</v>
      </c>
      <c r="H398" s="16" t="s">
        <v>898</v>
      </c>
      <c r="I398" s="6" t="s">
        <v>116</v>
      </c>
      <c r="J398" s="6" t="s">
        <v>896</v>
      </c>
      <c r="K398" s="6" t="s">
        <v>26</v>
      </c>
      <c r="L398" s="6" t="s">
        <v>27</v>
      </c>
      <c r="M398" s="6">
        <v>8409.9349999999995</v>
      </c>
      <c r="N398" s="6">
        <v>8409.9349999999995</v>
      </c>
      <c r="O398" s="1"/>
      <c r="P398" s="1"/>
      <c r="Q398" s="1"/>
      <c r="R398" s="1"/>
      <c r="S398" s="1"/>
      <c r="T398" s="1"/>
      <c r="U398" s="1"/>
      <c r="V398" s="1"/>
    </row>
    <row r="399" spans="1:22" ht="13.5" customHeight="1" x14ac:dyDescent="0.35">
      <c r="A399" s="6" t="str">
        <f t="shared" ref="A399:B399" si="401">A398</f>
        <v>Suape</v>
      </c>
      <c r="B399" s="6" t="str">
        <f t="shared" si="401"/>
        <v>Suape</v>
      </c>
      <c r="C399" s="6" t="s">
        <v>111</v>
      </c>
      <c r="D399" s="6">
        <v>55</v>
      </c>
      <c r="E399" s="6">
        <v>2022</v>
      </c>
      <c r="F399" s="6" t="s">
        <v>527</v>
      </c>
      <c r="G399" s="6" t="s">
        <v>528</v>
      </c>
      <c r="H399" s="16" t="s">
        <v>900</v>
      </c>
      <c r="I399" s="6" t="s">
        <v>116</v>
      </c>
      <c r="J399" s="6" t="s">
        <v>899</v>
      </c>
      <c r="K399" s="6" t="s">
        <v>26</v>
      </c>
      <c r="L399" s="6" t="s">
        <v>27</v>
      </c>
      <c r="M399" s="6">
        <v>7827.5</v>
      </c>
      <c r="N399" s="6">
        <v>7827.5</v>
      </c>
      <c r="O399" s="1"/>
      <c r="P399" s="1"/>
      <c r="Q399" s="1"/>
      <c r="R399" s="1"/>
      <c r="S399" s="1"/>
      <c r="T399" s="1"/>
      <c r="U399" s="1"/>
      <c r="V399" s="1"/>
    </row>
    <row r="400" spans="1:22" ht="13.5" customHeight="1" x14ac:dyDescent="0.35">
      <c r="A400" s="6" t="str">
        <f t="shared" ref="A400:B400" si="402">A399</f>
        <v>Suape</v>
      </c>
      <c r="B400" s="6" t="str">
        <f t="shared" si="402"/>
        <v>Suape</v>
      </c>
      <c r="C400" s="6" t="s">
        <v>111</v>
      </c>
      <c r="D400" s="6">
        <v>55</v>
      </c>
      <c r="E400" s="6">
        <v>2022</v>
      </c>
      <c r="F400" s="6" t="s">
        <v>527</v>
      </c>
      <c r="G400" s="6" t="s">
        <v>528</v>
      </c>
      <c r="H400" s="16" t="s">
        <v>902</v>
      </c>
      <c r="I400" s="6" t="s">
        <v>116</v>
      </c>
      <c r="J400" s="6" t="s">
        <v>901</v>
      </c>
      <c r="K400" s="6" t="s">
        <v>26</v>
      </c>
      <c r="L400" s="6" t="s">
        <v>27</v>
      </c>
      <c r="M400" s="6">
        <v>6796.36</v>
      </c>
      <c r="N400" s="6">
        <v>6796.36</v>
      </c>
      <c r="O400" s="1"/>
      <c r="P400" s="1"/>
      <c r="Q400" s="1"/>
      <c r="R400" s="1"/>
      <c r="S400" s="1"/>
      <c r="T400" s="1"/>
      <c r="U400" s="1"/>
      <c r="V400" s="1"/>
    </row>
    <row r="401" spans="1:22" ht="13.5" customHeight="1" x14ac:dyDescent="0.35">
      <c r="A401" s="6" t="str">
        <f t="shared" ref="A401:B401" si="403">A400</f>
        <v>Suape</v>
      </c>
      <c r="B401" s="6" t="str">
        <f t="shared" si="403"/>
        <v>Suape</v>
      </c>
      <c r="C401" s="6" t="s">
        <v>111</v>
      </c>
      <c r="D401" s="6">
        <v>55</v>
      </c>
      <c r="E401" s="6">
        <v>2022</v>
      </c>
      <c r="F401" s="6" t="s">
        <v>527</v>
      </c>
      <c r="G401" s="6" t="s">
        <v>528</v>
      </c>
      <c r="H401" s="16" t="s">
        <v>904</v>
      </c>
      <c r="I401" s="6" t="s">
        <v>116</v>
      </c>
      <c r="J401" s="6" t="s">
        <v>903</v>
      </c>
      <c r="K401" s="6" t="s">
        <v>26</v>
      </c>
      <c r="L401" s="6" t="s">
        <v>27</v>
      </c>
      <c r="M401" s="6">
        <v>5426.56</v>
      </c>
      <c r="N401" s="6">
        <v>5426.56</v>
      </c>
      <c r="O401" s="1"/>
      <c r="P401" s="1"/>
      <c r="Q401" s="1"/>
      <c r="R401" s="1"/>
      <c r="S401" s="1"/>
      <c r="T401" s="1"/>
      <c r="U401" s="1"/>
      <c r="V401" s="1"/>
    </row>
    <row r="402" spans="1:22" ht="13.5" customHeight="1" x14ac:dyDescent="0.35">
      <c r="A402" s="6" t="str">
        <f t="shared" ref="A402:B402" si="404">A401</f>
        <v>Suape</v>
      </c>
      <c r="B402" s="6" t="str">
        <f t="shared" si="404"/>
        <v>Suape</v>
      </c>
      <c r="C402" s="6" t="s">
        <v>111</v>
      </c>
      <c r="D402" s="6">
        <v>55</v>
      </c>
      <c r="E402" s="6">
        <v>2022</v>
      </c>
      <c r="F402" s="6" t="s">
        <v>527</v>
      </c>
      <c r="G402" s="6" t="s">
        <v>528</v>
      </c>
      <c r="H402" s="16" t="s">
        <v>906</v>
      </c>
      <c r="I402" s="6" t="s">
        <v>116</v>
      </c>
      <c r="J402" s="6" t="s">
        <v>903</v>
      </c>
      <c r="K402" s="6" t="s">
        <v>26</v>
      </c>
      <c r="L402" s="6" t="s">
        <v>27</v>
      </c>
      <c r="M402" s="6">
        <v>5426.56</v>
      </c>
      <c r="N402" s="6">
        <v>5426.56</v>
      </c>
      <c r="O402" s="1"/>
      <c r="P402" s="1"/>
      <c r="Q402" s="1"/>
      <c r="R402" s="1"/>
      <c r="S402" s="1"/>
      <c r="T402" s="1"/>
      <c r="U402" s="1"/>
      <c r="V402" s="1"/>
    </row>
    <row r="403" spans="1:22" ht="13.5" customHeight="1" x14ac:dyDescent="0.35">
      <c r="A403" s="6" t="str">
        <f t="shared" ref="A403:B403" si="405">A402</f>
        <v>Suape</v>
      </c>
      <c r="B403" s="6" t="str">
        <f t="shared" si="405"/>
        <v>Suape</v>
      </c>
      <c r="C403" s="6" t="s">
        <v>111</v>
      </c>
      <c r="D403" s="6">
        <v>55</v>
      </c>
      <c r="E403" s="6">
        <v>2022</v>
      </c>
      <c r="F403" s="6" t="s">
        <v>527</v>
      </c>
      <c r="G403" s="6" t="s">
        <v>528</v>
      </c>
      <c r="H403" s="16" t="s">
        <v>978</v>
      </c>
      <c r="I403" s="6" t="s">
        <v>116</v>
      </c>
      <c r="J403" s="6" t="s">
        <v>905</v>
      </c>
      <c r="K403" s="6" t="s">
        <v>26</v>
      </c>
      <c r="L403" s="6" t="s">
        <v>27</v>
      </c>
      <c r="M403" s="6">
        <v>5426.5649999999996</v>
      </c>
      <c r="N403" s="6">
        <v>5426.5649999999996</v>
      </c>
      <c r="O403" s="1"/>
      <c r="P403" s="1"/>
      <c r="Q403" s="1"/>
      <c r="R403" s="1"/>
      <c r="S403" s="1"/>
      <c r="T403" s="1"/>
      <c r="U403" s="1"/>
      <c r="V403" s="1"/>
    </row>
    <row r="404" spans="1:22" ht="13.5" customHeight="1" x14ac:dyDescent="0.35">
      <c r="A404" s="6" t="str">
        <f t="shared" ref="A404:B404" si="406">A400</f>
        <v>Suape</v>
      </c>
      <c r="B404" s="6" t="str">
        <f t="shared" si="406"/>
        <v>Suape</v>
      </c>
      <c r="C404" s="6" t="s">
        <v>111</v>
      </c>
      <c r="D404" s="6">
        <v>55</v>
      </c>
      <c r="E404" s="6">
        <v>2022</v>
      </c>
      <c r="F404" s="6" t="s">
        <v>527</v>
      </c>
      <c r="G404" s="6" t="s">
        <v>528</v>
      </c>
      <c r="H404" s="16" t="s">
        <v>979</v>
      </c>
      <c r="I404" s="6" t="s">
        <v>116</v>
      </c>
      <c r="J404" s="6" t="s">
        <v>905</v>
      </c>
      <c r="K404" s="6" t="s">
        <v>26</v>
      </c>
      <c r="L404" s="6" t="s">
        <v>27</v>
      </c>
      <c r="M404" s="6">
        <v>5426.5649999999996</v>
      </c>
      <c r="N404" s="6">
        <v>5426.5649999999996</v>
      </c>
      <c r="O404" s="1"/>
      <c r="P404" s="1"/>
      <c r="Q404" s="1"/>
      <c r="R404" s="1"/>
      <c r="S404" s="1"/>
      <c r="T404" s="1"/>
      <c r="U404" s="1"/>
      <c r="V404" s="1"/>
    </row>
    <row r="405" spans="1:22" ht="13.5" customHeight="1" x14ac:dyDescent="0.35">
      <c r="A405" s="6" t="str">
        <f t="shared" ref="A405:B405" si="407">A404</f>
        <v>Suape</v>
      </c>
      <c r="B405" s="6" t="str">
        <f t="shared" si="407"/>
        <v>Suape</v>
      </c>
      <c r="C405" s="6" t="s">
        <v>555</v>
      </c>
      <c r="D405" s="6">
        <v>76</v>
      </c>
      <c r="E405" s="6">
        <v>2022</v>
      </c>
      <c r="F405" s="6" t="s">
        <v>556</v>
      </c>
      <c r="G405" s="6" t="s">
        <v>557</v>
      </c>
      <c r="H405" s="6" t="s">
        <v>1031</v>
      </c>
      <c r="I405" s="6" t="s">
        <v>559</v>
      </c>
      <c r="J405" s="6" t="s">
        <v>560</v>
      </c>
      <c r="K405" s="6" t="s">
        <v>561</v>
      </c>
      <c r="L405" s="6" t="s">
        <v>27</v>
      </c>
      <c r="M405" s="6">
        <v>5500</v>
      </c>
      <c r="N405" s="6">
        <v>5500</v>
      </c>
      <c r="O405" s="1"/>
      <c r="P405" s="1"/>
      <c r="Q405" s="1"/>
      <c r="R405" s="1"/>
      <c r="S405" s="1"/>
      <c r="T405" s="1"/>
      <c r="U405" s="1"/>
      <c r="V405" s="1"/>
    </row>
    <row r="406" spans="1:22" ht="13.5" customHeight="1" x14ac:dyDescent="0.35">
      <c r="A406" s="6" t="str">
        <f t="shared" ref="A406:B406" si="408">A405</f>
        <v>Suape</v>
      </c>
      <c r="B406" s="6" t="str">
        <f t="shared" si="408"/>
        <v>Suape</v>
      </c>
      <c r="C406" s="6" t="s">
        <v>555</v>
      </c>
      <c r="D406" s="6">
        <v>76</v>
      </c>
      <c r="E406" s="6">
        <v>2022</v>
      </c>
      <c r="F406" s="6" t="s">
        <v>556</v>
      </c>
      <c r="G406" s="6" t="s">
        <v>557</v>
      </c>
      <c r="H406" s="6" t="s">
        <v>1032</v>
      </c>
      <c r="I406" s="6" t="s">
        <v>559</v>
      </c>
      <c r="J406" s="6" t="s">
        <v>563</v>
      </c>
      <c r="K406" s="6" t="s">
        <v>564</v>
      </c>
      <c r="L406" s="6" t="s">
        <v>27</v>
      </c>
      <c r="M406" s="6">
        <v>4200</v>
      </c>
      <c r="N406" s="6">
        <v>4200</v>
      </c>
      <c r="O406" s="1"/>
      <c r="P406" s="1"/>
      <c r="Q406" s="1"/>
      <c r="R406" s="1"/>
      <c r="S406" s="1"/>
      <c r="T406" s="1"/>
      <c r="U406" s="1"/>
      <c r="V406" s="1"/>
    </row>
    <row r="407" spans="1:22" ht="13.5" customHeight="1" x14ac:dyDescent="0.35">
      <c r="A407" s="6" t="str">
        <f t="shared" ref="A407:B407" si="409">A406</f>
        <v>Suape</v>
      </c>
      <c r="B407" s="6" t="str">
        <f t="shared" si="409"/>
        <v>Suape</v>
      </c>
      <c r="C407" s="6" t="s">
        <v>555</v>
      </c>
      <c r="D407" s="6">
        <v>76</v>
      </c>
      <c r="E407" s="6">
        <v>2022</v>
      </c>
      <c r="F407" s="6" t="s">
        <v>556</v>
      </c>
      <c r="G407" s="6" t="s">
        <v>557</v>
      </c>
      <c r="H407" s="6" t="s">
        <v>1033</v>
      </c>
      <c r="I407" s="6" t="s">
        <v>559</v>
      </c>
      <c r="J407" s="6" t="s">
        <v>563</v>
      </c>
      <c r="K407" s="6" t="s">
        <v>564</v>
      </c>
      <c r="L407" s="6" t="s">
        <v>27</v>
      </c>
      <c r="M407" s="6">
        <v>4200</v>
      </c>
      <c r="N407" s="6">
        <v>4200</v>
      </c>
      <c r="O407" s="1"/>
      <c r="P407" s="1"/>
      <c r="Q407" s="1"/>
      <c r="R407" s="1"/>
      <c r="S407" s="1"/>
      <c r="T407" s="1"/>
      <c r="U407" s="1"/>
      <c r="V407" s="1"/>
    </row>
    <row r="408" spans="1:22" ht="13.5" customHeight="1" x14ac:dyDescent="0.35">
      <c r="A408" s="6" t="str">
        <f t="shared" ref="A408:B408" si="410">A407</f>
        <v>Suape</v>
      </c>
      <c r="B408" s="6" t="str">
        <f t="shared" si="410"/>
        <v>Suape</v>
      </c>
      <c r="C408" s="6" t="s">
        <v>555</v>
      </c>
      <c r="D408" s="6">
        <v>76</v>
      </c>
      <c r="E408" s="6">
        <v>2022</v>
      </c>
      <c r="F408" s="6" t="s">
        <v>556</v>
      </c>
      <c r="G408" s="6" t="s">
        <v>557</v>
      </c>
      <c r="H408" s="6" t="s">
        <v>1034</v>
      </c>
      <c r="I408" s="6" t="s">
        <v>559</v>
      </c>
      <c r="J408" s="6" t="s">
        <v>569</v>
      </c>
      <c r="K408" s="6" t="s">
        <v>561</v>
      </c>
      <c r="L408" s="6" t="s">
        <v>27</v>
      </c>
      <c r="M408" s="6">
        <v>4000</v>
      </c>
      <c r="N408" s="6">
        <v>4000</v>
      </c>
      <c r="O408" s="1"/>
      <c r="P408" s="1"/>
      <c r="Q408" s="1"/>
      <c r="R408" s="1"/>
      <c r="S408" s="1"/>
      <c r="T408" s="1"/>
      <c r="U408" s="1"/>
      <c r="V408" s="1"/>
    </row>
    <row r="409" spans="1:22" ht="13.5" customHeight="1" x14ac:dyDescent="0.35">
      <c r="A409" s="6" t="str">
        <f t="shared" ref="A409:B409" si="411">A408</f>
        <v>Suape</v>
      </c>
      <c r="B409" s="6" t="str">
        <f t="shared" si="411"/>
        <v>Suape</v>
      </c>
      <c r="C409" s="6" t="s">
        <v>555</v>
      </c>
      <c r="D409" s="6">
        <v>76</v>
      </c>
      <c r="E409" s="6">
        <v>2022</v>
      </c>
      <c r="F409" s="6" t="s">
        <v>556</v>
      </c>
      <c r="G409" s="6" t="s">
        <v>557</v>
      </c>
      <c r="H409" s="6" t="s">
        <v>1035</v>
      </c>
      <c r="I409" s="6" t="s">
        <v>559</v>
      </c>
      <c r="J409" s="6" t="s">
        <v>569</v>
      </c>
      <c r="K409" s="6" t="s">
        <v>561</v>
      </c>
      <c r="L409" s="6" t="s">
        <v>27</v>
      </c>
      <c r="M409" s="6">
        <v>2000</v>
      </c>
      <c r="N409" s="6">
        <v>2000</v>
      </c>
      <c r="O409" s="1"/>
      <c r="P409" s="1"/>
      <c r="Q409" s="1"/>
      <c r="R409" s="1"/>
      <c r="S409" s="1"/>
      <c r="T409" s="1"/>
      <c r="U409" s="1"/>
      <c r="V409" s="1"/>
    </row>
    <row r="410" spans="1:22" ht="13.5" customHeight="1" x14ac:dyDescent="0.35">
      <c r="A410" s="6" t="str">
        <f t="shared" ref="A410:B410" si="412">A409</f>
        <v>Suape</v>
      </c>
      <c r="B410" s="6" t="str">
        <f t="shared" si="412"/>
        <v>Suape</v>
      </c>
      <c r="C410" s="6" t="s">
        <v>555</v>
      </c>
      <c r="D410" s="6">
        <v>76</v>
      </c>
      <c r="E410" s="6">
        <v>2022</v>
      </c>
      <c r="F410" s="6" t="s">
        <v>556</v>
      </c>
      <c r="G410" s="6" t="s">
        <v>557</v>
      </c>
      <c r="H410" s="6" t="s">
        <v>1036</v>
      </c>
      <c r="I410" s="6" t="s">
        <v>559</v>
      </c>
      <c r="J410" s="6" t="s">
        <v>572</v>
      </c>
      <c r="K410" s="6" t="s">
        <v>561</v>
      </c>
      <c r="L410" s="6" t="s">
        <v>27</v>
      </c>
      <c r="M410" s="6">
        <v>2000</v>
      </c>
      <c r="N410" s="6">
        <v>2000</v>
      </c>
      <c r="O410" s="1"/>
      <c r="P410" s="1"/>
      <c r="Q410" s="1"/>
      <c r="R410" s="1"/>
      <c r="S410" s="1"/>
      <c r="T410" s="1"/>
      <c r="U410" s="1"/>
      <c r="V410" s="1"/>
    </row>
    <row r="411" spans="1:22" ht="13.5" customHeight="1" x14ac:dyDescent="0.35">
      <c r="A411" s="6" t="str">
        <f t="shared" ref="A411:B411" si="413">A410</f>
        <v>Suape</v>
      </c>
      <c r="B411" s="6" t="str">
        <f t="shared" si="413"/>
        <v>Suape</v>
      </c>
      <c r="C411" s="6" t="s">
        <v>555</v>
      </c>
      <c r="D411" s="6">
        <v>76</v>
      </c>
      <c r="E411" s="6">
        <v>2022</v>
      </c>
      <c r="F411" s="6" t="s">
        <v>556</v>
      </c>
      <c r="G411" s="6" t="s">
        <v>557</v>
      </c>
      <c r="H411" s="6" t="s">
        <v>1037</v>
      </c>
      <c r="I411" s="6" t="s">
        <v>559</v>
      </c>
      <c r="J411" s="6" t="s">
        <v>575</v>
      </c>
      <c r="K411" s="6" t="s">
        <v>561</v>
      </c>
      <c r="L411" s="6" t="s">
        <v>27</v>
      </c>
      <c r="M411" s="6">
        <v>1960</v>
      </c>
      <c r="N411" s="6">
        <v>1960</v>
      </c>
      <c r="O411" s="1"/>
      <c r="P411" s="1"/>
      <c r="Q411" s="1"/>
      <c r="R411" s="1"/>
      <c r="S411" s="1"/>
      <c r="T411" s="1"/>
      <c r="U411" s="1"/>
      <c r="V411" s="1"/>
    </row>
    <row r="412" spans="1:22" ht="13.5" customHeight="1" x14ac:dyDescent="0.35">
      <c r="A412" s="6" t="str">
        <f t="shared" ref="A412:B412" si="414">A410</f>
        <v>Suape</v>
      </c>
      <c r="B412" s="6" t="str">
        <f t="shared" si="414"/>
        <v>Suape</v>
      </c>
      <c r="C412" s="6" t="s">
        <v>555</v>
      </c>
      <c r="D412" s="6">
        <v>76</v>
      </c>
      <c r="E412" s="6">
        <v>2022</v>
      </c>
      <c r="F412" s="6" t="s">
        <v>556</v>
      </c>
      <c r="G412" s="6" t="s">
        <v>557</v>
      </c>
      <c r="H412" s="6" t="s">
        <v>1038</v>
      </c>
      <c r="I412" s="6" t="s">
        <v>559</v>
      </c>
      <c r="J412" s="6" t="s">
        <v>575</v>
      </c>
      <c r="K412" s="6" t="s">
        <v>561</v>
      </c>
      <c r="L412" s="6" t="s">
        <v>27</v>
      </c>
      <c r="M412" s="6">
        <v>3800</v>
      </c>
      <c r="N412" s="6">
        <v>3800</v>
      </c>
      <c r="O412" s="1"/>
      <c r="P412" s="1"/>
      <c r="Q412" s="1"/>
      <c r="R412" s="1"/>
      <c r="S412" s="1"/>
      <c r="T412" s="1"/>
      <c r="U412" s="1"/>
      <c r="V412" s="1"/>
    </row>
    <row r="413" spans="1:22" ht="13.5" customHeight="1" x14ac:dyDescent="0.35">
      <c r="A413" s="6" t="str">
        <f t="shared" ref="A413:B413" si="415">A411</f>
        <v>Suape</v>
      </c>
      <c r="B413" s="6" t="str">
        <f t="shared" si="415"/>
        <v>Suape</v>
      </c>
      <c r="C413" s="6" t="s">
        <v>555</v>
      </c>
      <c r="D413" s="6">
        <v>76</v>
      </c>
      <c r="E413" s="6">
        <v>2022</v>
      </c>
      <c r="F413" s="6" t="s">
        <v>556</v>
      </c>
      <c r="G413" s="6" t="s">
        <v>557</v>
      </c>
      <c r="H413" s="6" t="s">
        <v>1039</v>
      </c>
      <c r="I413" s="6" t="s">
        <v>559</v>
      </c>
      <c r="J413" s="6" t="s">
        <v>575</v>
      </c>
      <c r="K413" s="6" t="s">
        <v>561</v>
      </c>
      <c r="L413" s="6" t="s">
        <v>27</v>
      </c>
      <c r="M413" s="6">
        <v>3800</v>
      </c>
      <c r="N413" s="6">
        <v>3800</v>
      </c>
      <c r="O413" s="1"/>
      <c r="P413" s="1"/>
      <c r="Q413" s="1"/>
      <c r="R413" s="1"/>
      <c r="S413" s="1"/>
      <c r="T413" s="1"/>
      <c r="U413" s="1"/>
      <c r="V413" s="1"/>
    </row>
    <row r="414" spans="1:22" ht="13.5" customHeight="1" x14ac:dyDescent="0.35">
      <c r="A414" s="6" t="str">
        <f t="shared" ref="A414:B414" si="416">A412</f>
        <v>Suape</v>
      </c>
      <c r="B414" s="6" t="str">
        <f t="shared" si="416"/>
        <v>Suape</v>
      </c>
      <c r="C414" s="6" t="s">
        <v>944</v>
      </c>
      <c r="D414" s="6">
        <v>45</v>
      </c>
      <c r="E414" s="6">
        <v>2021</v>
      </c>
      <c r="F414" s="6" t="s">
        <v>945</v>
      </c>
      <c r="G414" s="6" t="s">
        <v>946</v>
      </c>
      <c r="H414" s="6" t="s">
        <v>1040</v>
      </c>
      <c r="I414" s="6" t="s">
        <v>948</v>
      </c>
      <c r="J414" s="6" t="s">
        <v>949</v>
      </c>
      <c r="K414" s="6" t="s">
        <v>26</v>
      </c>
      <c r="L414" s="6" t="s">
        <v>27</v>
      </c>
      <c r="M414" s="6">
        <v>2412.9499999999998</v>
      </c>
      <c r="N414" s="6">
        <v>3708.33</v>
      </c>
      <c r="O414" s="1"/>
      <c r="P414" s="1"/>
      <c r="Q414" s="1"/>
      <c r="R414" s="1"/>
      <c r="S414" s="1"/>
      <c r="T414" s="1"/>
      <c r="U414" s="1"/>
      <c r="V414" s="1"/>
    </row>
    <row r="415" spans="1:22" ht="13.5" customHeight="1" x14ac:dyDescent="0.35">
      <c r="A415" s="4" t="s">
        <v>18</v>
      </c>
      <c r="B415" s="4" t="s">
        <v>18</v>
      </c>
      <c r="C415" s="4" t="s">
        <v>1041</v>
      </c>
      <c r="D415" s="4" t="s">
        <v>1042</v>
      </c>
      <c r="E415" s="4">
        <v>2022</v>
      </c>
      <c r="F415" s="4" t="s">
        <v>1043</v>
      </c>
      <c r="G415" s="4" t="s">
        <v>1044</v>
      </c>
      <c r="H415" s="4" t="s">
        <v>1045</v>
      </c>
      <c r="I415" s="4" t="s">
        <v>1046</v>
      </c>
      <c r="J415" s="4" t="s">
        <v>1047</v>
      </c>
      <c r="K415" s="4" t="s">
        <v>1048</v>
      </c>
      <c r="L415" s="4" t="s">
        <v>194</v>
      </c>
      <c r="M415" s="4">
        <f>(11000*6)/12</f>
        <v>5500</v>
      </c>
      <c r="N415" s="4">
        <v>13154.97</v>
      </c>
      <c r="O415" s="1"/>
      <c r="P415" s="1"/>
      <c r="Q415" s="1"/>
      <c r="R415" s="1"/>
      <c r="S415" s="1"/>
      <c r="T415" s="1"/>
      <c r="U415" s="1"/>
      <c r="V415" s="1"/>
    </row>
    <row r="416" spans="1:22" ht="13.5" customHeight="1" x14ac:dyDescent="0.35">
      <c r="A416" s="4" t="s">
        <v>18</v>
      </c>
      <c r="B416" s="4" t="s">
        <v>18</v>
      </c>
      <c r="C416" s="4" t="s">
        <v>1041</v>
      </c>
      <c r="D416" s="4" t="s">
        <v>1042</v>
      </c>
      <c r="E416" s="4">
        <v>2022</v>
      </c>
      <c r="F416" s="4" t="s">
        <v>1043</v>
      </c>
      <c r="G416" s="4" t="s">
        <v>1044</v>
      </c>
      <c r="H416" s="4" t="s">
        <v>1049</v>
      </c>
      <c r="I416" s="4" t="s">
        <v>1046</v>
      </c>
      <c r="J416" s="4" t="s">
        <v>1050</v>
      </c>
      <c r="K416" s="4" t="s">
        <v>1051</v>
      </c>
      <c r="L416" s="4" t="s">
        <v>194</v>
      </c>
      <c r="M416" s="4">
        <v>10302</v>
      </c>
      <c r="N416" s="4">
        <v>26640.45</v>
      </c>
      <c r="O416" s="1"/>
      <c r="P416" s="1"/>
      <c r="Q416" s="1"/>
      <c r="R416" s="1"/>
      <c r="S416" s="1"/>
      <c r="T416" s="1"/>
      <c r="U416" s="1"/>
      <c r="V416" s="1"/>
    </row>
    <row r="417" spans="1:22" ht="13.5" customHeight="1" x14ac:dyDescent="0.35">
      <c r="A417" s="4" t="s">
        <v>18</v>
      </c>
      <c r="B417" s="4" t="s">
        <v>18</v>
      </c>
      <c r="C417" s="4" t="s">
        <v>1041</v>
      </c>
      <c r="D417" s="4" t="s">
        <v>1042</v>
      </c>
      <c r="E417" s="4">
        <v>2022</v>
      </c>
      <c r="F417" s="4" t="s">
        <v>1043</v>
      </c>
      <c r="G417" s="4" t="s">
        <v>1044</v>
      </c>
      <c r="H417" s="4" t="s">
        <v>1052</v>
      </c>
      <c r="I417" s="4" t="s">
        <v>1046</v>
      </c>
      <c r="J417" s="4" t="s">
        <v>1053</v>
      </c>
      <c r="K417" s="4" t="s">
        <v>1051</v>
      </c>
      <c r="L417" s="4" t="s">
        <v>194</v>
      </c>
      <c r="M417" s="4">
        <v>3000</v>
      </c>
      <c r="N417" s="4">
        <v>7175.43</v>
      </c>
      <c r="O417" s="1"/>
      <c r="P417" s="1"/>
      <c r="Q417" s="1"/>
      <c r="R417" s="1"/>
      <c r="S417" s="1"/>
      <c r="T417" s="1"/>
      <c r="U417" s="1"/>
      <c r="V417" s="1"/>
    </row>
    <row r="418" spans="1:22" ht="13.5" customHeight="1" x14ac:dyDescent="0.35">
      <c r="A418" s="4" t="s">
        <v>18</v>
      </c>
      <c r="B418" s="4" t="s">
        <v>18</v>
      </c>
      <c r="C418" s="4" t="s">
        <v>1041</v>
      </c>
      <c r="D418" s="4" t="s">
        <v>1042</v>
      </c>
      <c r="E418" s="4">
        <v>2022</v>
      </c>
      <c r="F418" s="4" t="s">
        <v>1043</v>
      </c>
      <c r="G418" s="4" t="s">
        <v>1044</v>
      </c>
      <c r="H418" s="4" t="s">
        <v>1054</v>
      </c>
      <c r="I418" s="4" t="s">
        <v>1046</v>
      </c>
      <c r="J418" s="4" t="s">
        <v>1055</v>
      </c>
      <c r="K418" s="4" t="s">
        <v>1051</v>
      </c>
      <c r="L418" s="4" t="s">
        <v>194</v>
      </c>
      <c r="M418" s="4">
        <v>4000</v>
      </c>
      <c r="N418" s="4">
        <v>9567.25</v>
      </c>
    </row>
    <row r="419" spans="1:22" ht="13.5" customHeight="1" x14ac:dyDescent="0.35">
      <c r="A419" s="4" t="s">
        <v>18</v>
      </c>
      <c r="B419" s="4" t="s">
        <v>18</v>
      </c>
      <c r="C419" s="4" t="s">
        <v>1041</v>
      </c>
      <c r="D419" s="4" t="s">
        <v>1042</v>
      </c>
      <c r="E419" s="4">
        <v>2022</v>
      </c>
      <c r="F419" s="4" t="s">
        <v>1043</v>
      </c>
      <c r="G419" s="4" t="s">
        <v>1044</v>
      </c>
      <c r="H419" s="4" t="s">
        <v>1056</v>
      </c>
      <c r="I419" s="4" t="s">
        <v>1046</v>
      </c>
      <c r="J419" s="4" t="s">
        <v>1057</v>
      </c>
      <c r="K419" s="4" t="s">
        <v>1051</v>
      </c>
      <c r="L419" s="4" t="s">
        <v>194</v>
      </c>
      <c r="M419" s="4">
        <v>1800</v>
      </c>
      <c r="N419" s="4">
        <v>4305.25</v>
      </c>
    </row>
    <row r="420" spans="1:22" ht="13.5" customHeight="1" x14ac:dyDescent="0.35">
      <c r="A420" s="4" t="s">
        <v>18</v>
      </c>
      <c r="B420" s="4" t="s">
        <v>18</v>
      </c>
      <c r="C420" s="4" t="s">
        <v>1041</v>
      </c>
      <c r="D420" s="4" t="s">
        <v>1042</v>
      </c>
      <c r="E420" s="4">
        <v>2022</v>
      </c>
      <c r="F420" s="4" t="s">
        <v>1043</v>
      </c>
      <c r="G420" s="4" t="s">
        <v>1044</v>
      </c>
      <c r="H420" s="4" t="s">
        <v>1058</v>
      </c>
      <c r="I420" s="4" t="s">
        <v>1046</v>
      </c>
      <c r="J420" s="4" t="s">
        <v>1059</v>
      </c>
      <c r="K420" s="4" t="s">
        <v>1051</v>
      </c>
      <c r="L420" s="4" t="s">
        <v>194</v>
      </c>
      <c r="M420" s="4">
        <v>1322.9</v>
      </c>
      <c r="N420" s="4">
        <v>3164.11</v>
      </c>
    </row>
    <row r="421" spans="1:22" ht="13.5" customHeight="1" x14ac:dyDescent="0.35">
      <c r="A421" s="4" t="s">
        <v>18</v>
      </c>
      <c r="B421" s="4" t="s">
        <v>18</v>
      </c>
      <c r="C421" s="4" t="s">
        <v>1041</v>
      </c>
      <c r="D421" s="4" t="s">
        <v>1042</v>
      </c>
      <c r="E421" s="4">
        <v>2022</v>
      </c>
      <c r="F421" s="4" t="s">
        <v>1043</v>
      </c>
      <c r="G421" s="4" t="s">
        <v>1044</v>
      </c>
      <c r="H421" s="4" t="s">
        <v>1060</v>
      </c>
      <c r="I421" s="4" t="s">
        <v>1046</v>
      </c>
      <c r="J421" s="4" t="s">
        <v>1061</v>
      </c>
      <c r="K421" s="4" t="s">
        <v>1051</v>
      </c>
      <c r="L421" s="4" t="s">
        <v>194</v>
      </c>
      <c r="M421" s="4">
        <v>1400</v>
      </c>
      <c r="N421" s="4">
        <v>3348.53</v>
      </c>
    </row>
    <row r="422" spans="1:22" ht="13.5" customHeight="1" x14ac:dyDescent="0.35">
      <c r="A422" s="4" t="s">
        <v>18</v>
      </c>
      <c r="B422" s="4" t="s">
        <v>18</v>
      </c>
      <c r="C422" s="4" t="s">
        <v>1062</v>
      </c>
      <c r="D422" s="4" t="s">
        <v>1063</v>
      </c>
      <c r="E422" s="4">
        <v>2021</v>
      </c>
      <c r="F422" s="4" t="s">
        <v>1064</v>
      </c>
      <c r="G422" s="4" t="s">
        <v>1065</v>
      </c>
      <c r="H422" s="4" t="s">
        <v>1066</v>
      </c>
      <c r="I422" s="4" t="s">
        <v>1046</v>
      </c>
      <c r="J422" s="4" t="s">
        <v>1047</v>
      </c>
      <c r="K422" s="4" t="s">
        <v>1067</v>
      </c>
      <c r="L422" s="4" t="s">
        <v>194</v>
      </c>
      <c r="M422" s="4">
        <v>4167.95</v>
      </c>
      <c r="N422" s="4">
        <v>10147.42</v>
      </c>
    </row>
    <row r="423" spans="1:22" ht="13.5" customHeight="1" x14ac:dyDescent="0.35">
      <c r="A423" s="4" t="s">
        <v>18</v>
      </c>
      <c r="B423" s="4" t="s">
        <v>18</v>
      </c>
      <c r="C423" s="4" t="s">
        <v>1062</v>
      </c>
      <c r="D423" s="4" t="s">
        <v>1063</v>
      </c>
      <c r="E423" s="4">
        <v>2021</v>
      </c>
      <c r="F423" s="4" t="s">
        <v>1064</v>
      </c>
      <c r="G423" s="4" t="s">
        <v>1065</v>
      </c>
      <c r="H423" s="4" t="s">
        <v>1068</v>
      </c>
      <c r="I423" s="4" t="s">
        <v>1046</v>
      </c>
      <c r="J423" s="4" t="s">
        <v>1069</v>
      </c>
      <c r="K423" s="4" t="s">
        <v>1051</v>
      </c>
      <c r="L423" s="4" t="s">
        <v>194</v>
      </c>
      <c r="M423" s="4">
        <v>5179.3900000000003</v>
      </c>
      <c r="N423" s="4">
        <v>12609.9</v>
      </c>
    </row>
    <row r="424" spans="1:22" ht="13.5" customHeight="1" x14ac:dyDescent="0.35">
      <c r="A424" s="4" t="s">
        <v>18</v>
      </c>
      <c r="B424" s="4" t="s">
        <v>18</v>
      </c>
      <c r="C424" s="4" t="s">
        <v>1062</v>
      </c>
      <c r="D424" s="4" t="s">
        <v>1063</v>
      </c>
      <c r="E424" s="4">
        <v>2021</v>
      </c>
      <c r="F424" s="4" t="s">
        <v>1064</v>
      </c>
      <c r="G424" s="4" t="s">
        <v>1065</v>
      </c>
      <c r="H424" s="4" t="s">
        <v>1070</v>
      </c>
      <c r="I424" s="4" t="s">
        <v>1046</v>
      </c>
      <c r="J424" s="4" t="s">
        <v>1071</v>
      </c>
      <c r="K424" s="4" t="s">
        <v>1051</v>
      </c>
      <c r="L424" s="4" t="s">
        <v>194</v>
      </c>
      <c r="M424" s="4">
        <v>3876.71</v>
      </c>
      <c r="N424" s="4">
        <v>9438.35</v>
      </c>
    </row>
    <row r="425" spans="1:22" ht="13.5" customHeight="1" x14ac:dyDescent="0.35">
      <c r="A425" s="4" t="s">
        <v>18</v>
      </c>
      <c r="B425" s="4" t="s">
        <v>18</v>
      </c>
      <c r="C425" s="4" t="s">
        <v>1062</v>
      </c>
      <c r="D425" s="4" t="s">
        <v>1063</v>
      </c>
      <c r="E425" s="4">
        <v>2021</v>
      </c>
      <c r="F425" s="4" t="s">
        <v>1064</v>
      </c>
      <c r="G425" s="4" t="s">
        <v>1065</v>
      </c>
      <c r="H425" s="4" t="s">
        <v>1072</v>
      </c>
      <c r="I425" s="4" t="s">
        <v>1046</v>
      </c>
      <c r="J425" s="4" t="s">
        <v>1071</v>
      </c>
      <c r="K425" s="4" t="s">
        <v>1051</v>
      </c>
      <c r="L425" s="4" t="s">
        <v>194</v>
      </c>
      <c r="M425" s="4">
        <v>3876.71</v>
      </c>
      <c r="N425" s="4">
        <v>9438.35</v>
      </c>
    </row>
    <row r="426" spans="1:22" ht="13.5" customHeight="1" x14ac:dyDescent="0.35">
      <c r="A426" s="4" t="s">
        <v>18</v>
      </c>
      <c r="B426" s="4" t="s">
        <v>18</v>
      </c>
      <c r="C426" s="4" t="s">
        <v>1062</v>
      </c>
      <c r="D426" s="4" t="s">
        <v>1063</v>
      </c>
      <c r="E426" s="4">
        <v>2021</v>
      </c>
      <c r="F426" s="4" t="s">
        <v>1064</v>
      </c>
      <c r="G426" s="4" t="s">
        <v>1065</v>
      </c>
      <c r="H426" s="4" t="s">
        <v>1073</v>
      </c>
      <c r="I426" s="4" t="s">
        <v>1046</v>
      </c>
      <c r="J426" s="4" t="s">
        <v>1071</v>
      </c>
      <c r="K426" s="4" t="s">
        <v>1051</v>
      </c>
      <c r="L426" s="4" t="s">
        <v>194</v>
      </c>
      <c r="M426" s="4">
        <v>3876.71</v>
      </c>
      <c r="N426" s="4">
        <v>9438.35</v>
      </c>
    </row>
    <row r="427" spans="1:22" ht="13.5" customHeight="1" x14ac:dyDescent="0.35">
      <c r="A427" s="4" t="s">
        <v>18</v>
      </c>
      <c r="B427" s="4" t="s">
        <v>18</v>
      </c>
      <c r="C427" s="4" t="s">
        <v>1062</v>
      </c>
      <c r="D427" s="4" t="s">
        <v>1063</v>
      </c>
      <c r="E427" s="4">
        <v>2021</v>
      </c>
      <c r="F427" s="4" t="s">
        <v>1064</v>
      </c>
      <c r="G427" s="4" t="s">
        <v>1065</v>
      </c>
      <c r="H427" s="4" t="s">
        <v>1074</v>
      </c>
      <c r="I427" s="4" t="s">
        <v>1046</v>
      </c>
      <c r="J427" s="4" t="s">
        <v>1075</v>
      </c>
      <c r="K427" s="4" t="s">
        <v>1051</v>
      </c>
      <c r="L427" s="4" t="s">
        <v>194</v>
      </c>
      <c r="M427" s="4">
        <v>3687.34</v>
      </c>
      <c r="N427" s="4">
        <v>8977.31</v>
      </c>
    </row>
    <row r="428" spans="1:22" ht="13.5" customHeight="1" x14ac:dyDescent="0.35">
      <c r="A428" s="4" t="s">
        <v>18</v>
      </c>
      <c r="B428" s="4" t="s">
        <v>18</v>
      </c>
      <c r="C428" s="4" t="s">
        <v>1062</v>
      </c>
      <c r="D428" s="4" t="s">
        <v>1063</v>
      </c>
      <c r="E428" s="4">
        <v>2021</v>
      </c>
      <c r="F428" s="4" t="s">
        <v>1064</v>
      </c>
      <c r="G428" s="4" t="s">
        <v>1065</v>
      </c>
      <c r="H428" s="4" t="s">
        <v>1076</v>
      </c>
      <c r="I428" s="4" t="s">
        <v>1046</v>
      </c>
      <c r="J428" s="4" t="s">
        <v>1077</v>
      </c>
      <c r="K428" s="4" t="s">
        <v>1051</v>
      </c>
      <c r="L428" s="4" t="s">
        <v>194</v>
      </c>
      <c r="M428" s="4">
        <v>2071.75</v>
      </c>
      <c r="N428" s="4">
        <v>5043.9399999999996</v>
      </c>
    </row>
    <row r="429" spans="1:22" ht="13.5" customHeight="1" x14ac:dyDescent="0.35">
      <c r="A429" s="4" t="s">
        <v>18</v>
      </c>
      <c r="B429" s="4" t="s">
        <v>18</v>
      </c>
      <c r="C429" s="4" t="s">
        <v>1062</v>
      </c>
      <c r="D429" s="4" t="s">
        <v>1063</v>
      </c>
      <c r="E429" s="4">
        <v>2021</v>
      </c>
      <c r="F429" s="4" t="s">
        <v>1064</v>
      </c>
      <c r="G429" s="4" t="s">
        <v>1065</v>
      </c>
      <c r="H429" s="4" t="s">
        <v>1078</v>
      </c>
      <c r="I429" s="4" t="s">
        <v>1046</v>
      </c>
      <c r="J429" s="4" t="s">
        <v>1079</v>
      </c>
      <c r="K429" s="4" t="s">
        <v>1051</v>
      </c>
      <c r="L429" s="4" t="s">
        <v>194</v>
      </c>
      <c r="M429" s="4">
        <v>1529.8</v>
      </c>
      <c r="N429" s="4">
        <v>3724.5</v>
      </c>
    </row>
    <row r="430" spans="1:22" ht="13.5" customHeight="1" x14ac:dyDescent="0.35">
      <c r="A430" s="4" t="s">
        <v>18</v>
      </c>
      <c r="B430" s="4" t="s">
        <v>18</v>
      </c>
      <c r="C430" s="4" t="s">
        <v>1062</v>
      </c>
      <c r="D430" s="4" t="s">
        <v>1063</v>
      </c>
      <c r="E430" s="4">
        <v>2021</v>
      </c>
      <c r="F430" s="4" t="s">
        <v>1064</v>
      </c>
      <c r="G430" s="4" t="s">
        <v>1065</v>
      </c>
      <c r="H430" s="4" t="s">
        <v>1080</v>
      </c>
      <c r="I430" s="4" t="s">
        <v>1046</v>
      </c>
      <c r="J430" s="4" t="s">
        <v>1079</v>
      </c>
      <c r="K430" s="4" t="s">
        <v>1051</v>
      </c>
      <c r="L430" s="4" t="s">
        <v>194</v>
      </c>
      <c r="M430" s="4">
        <v>1529.8</v>
      </c>
      <c r="N430" s="4">
        <v>3724.5</v>
      </c>
    </row>
    <row r="431" spans="1:22" ht="13.5" customHeight="1" x14ac:dyDescent="0.35">
      <c r="A431" s="4" t="s">
        <v>18</v>
      </c>
      <c r="B431" s="4" t="s">
        <v>18</v>
      </c>
      <c r="C431" s="4" t="s">
        <v>1062</v>
      </c>
      <c r="D431" s="4" t="s">
        <v>1063</v>
      </c>
      <c r="E431" s="4">
        <v>2021</v>
      </c>
      <c r="F431" s="4" t="s">
        <v>1064</v>
      </c>
      <c r="G431" s="4" t="s">
        <v>1065</v>
      </c>
      <c r="H431" s="4" t="s">
        <v>1081</v>
      </c>
      <c r="I431" s="4" t="s">
        <v>1046</v>
      </c>
      <c r="J431" s="4" t="s">
        <v>1079</v>
      </c>
      <c r="K431" s="4" t="s">
        <v>1051</v>
      </c>
      <c r="L431" s="4" t="s">
        <v>204</v>
      </c>
      <c r="M431" s="4">
        <v>1529.8</v>
      </c>
      <c r="N431" s="4">
        <v>3724.5</v>
      </c>
    </row>
    <row r="432" spans="1:22" ht="13.5" customHeight="1" x14ac:dyDescent="0.35">
      <c r="A432" s="4" t="s">
        <v>18</v>
      </c>
      <c r="B432" s="4" t="s">
        <v>18</v>
      </c>
      <c r="C432" s="4" t="s">
        <v>1062</v>
      </c>
      <c r="D432" s="4" t="s">
        <v>1063</v>
      </c>
      <c r="E432" s="4">
        <v>2021</v>
      </c>
      <c r="F432" s="4" t="s">
        <v>1064</v>
      </c>
      <c r="G432" s="4" t="s">
        <v>1065</v>
      </c>
      <c r="H432" s="4" t="s">
        <v>1082</v>
      </c>
      <c r="I432" s="4" t="s">
        <v>1046</v>
      </c>
      <c r="J432" s="4" t="s">
        <v>1079</v>
      </c>
      <c r="K432" s="4" t="s">
        <v>1051</v>
      </c>
      <c r="L432" s="4" t="s">
        <v>204</v>
      </c>
      <c r="M432" s="4">
        <v>1529.8</v>
      </c>
      <c r="N432" s="4">
        <v>3724.5</v>
      </c>
    </row>
    <row r="433" spans="1:14" ht="13.5" customHeight="1" x14ac:dyDescent="0.35">
      <c r="A433" s="4" t="s">
        <v>18</v>
      </c>
      <c r="B433" s="4" t="s">
        <v>18</v>
      </c>
      <c r="C433" s="4" t="s">
        <v>1062</v>
      </c>
      <c r="D433" s="4" t="s">
        <v>1063</v>
      </c>
      <c r="E433" s="4">
        <v>2021</v>
      </c>
      <c r="F433" s="4" t="s">
        <v>1064</v>
      </c>
      <c r="G433" s="4" t="s">
        <v>1065</v>
      </c>
      <c r="H433" s="4" t="s">
        <v>1083</v>
      </c>
      <c r="I433" s="4" t="s">
        <v>1046</v>
      </c>
      <c r="J433" s="4" t="s">
        <v>1084</v>
      </c>
      <c r="K433" s="4" t="s">
        <v>1051</v>
      </c>
      <c r="L433" s="4" t="s">
        <v>194</v>
      </c>
      <c r="M433" s="4">
        <v>1529.8</v>
      </c>
      <c r="N433" s="4">
        <v>3724.5</v>
      </c>
    </row>
    <row r="434" spans="1:14" ht="13.5" customHeight="1" x14ac:dyDescent="0.35">
      <c r="A434" s="4" t="s">
        <v>18</v>
      </c>
      <c r="B434" s="4" t="s">
        <v>18</v>
      </c>
      <c r="C434" s="4" t="s">
        <v>1062</v>
      </c>
      <c r="D434" s="4" t="s">
        <v>1063</v>
      </c>
      <c r="E434" s="4">
        <v>2021</v>
      </c>
      <c r="F434" s="4" t="s">
        <v>1064</v>
      </c>
      <c r="G434" s="4" t="s">
        <v>1065</v>
      </c>
      <c r="H434" s="4" t="s">
        <v>1085</v>
      </c>
      <c r="I434" s="4" t="s">
        <v>1046</v>
      </c>
      <c r="J434" s="4" t="s">
        <v>1084</v>
      </c>
      <c r="K434" s="4" t="s">
        <v>1051</v>
      </c>
      <c r="L434" s="4" t="s">
        <v>194</v>
      </c>
      <c r="M434" s="4">
        <v>1529.8</v>
      </c>
      <c r="N434" s="4">
        <v>3724.5</v>
      </c>
    </row>
    <row r="435" spans="1:14" ht="13.5" customHeight="1" x14ac:dyDescent="0.35">
      <c r="A435" s="4" t="s">
        <v>18</v>
      </c>
      <c r="B435" s="4" t="s">
        <v>18</v>
      </c>
      <c r="C435" s="4" t="s">
        <v>1062</v>
      </c>
      <c r="D435" s="4" t="s">
        <v>1063</v>
      </c>
      <c r="E435" s="4">
        <v>2021</v>
      </c>
      <c r="F435" s="4" t="s">
        <v>1064</v>
      </c>
      <c r="G435" s="4" t="s">
        <v>1065</v>
      </c>
      <c r="H435" s="4" t="s">
        <v>1086</v>
      </c>
      <c r="I435" s="4" t="s">
        <v>1046</v>
      </c>
      <c r="J435" s="4" t="s">
        <v>1084</v>
      </c>
      <c r="K435" s="4" t="s">
        <v>1051</v>
      </c>
      <c r="L435" s="4" t="s">
        <v>204</v>
      </c>
      <c r="M435" s="4">
        <v>1529.8</v>
      </c>
      <c r="N435" s="4">
        <v>3724.5</v>
      </c>
    </row>
    <row r="436" spans="1:14" ht="13.5" customHeight="1" x14ac:dyDescent="0.35">
      <c r="A436" s="4" t="s">
        <v>18</v>
      </c>
      <c r="B436" s="4" t="s">
        <v>18</v>
      </c>
      <c r="C436" s="4" t="s">
        <v>1062</v>
      </c>
      <c r="D436" s="4" t="s">
        <v>1063</v>
      </c>
      <c r="E436" s="4">
        <v>2021</v>
      </c>
      <c r="F436" s="4" t="s">
        <v>1064</v>
      </c>
      <c r="G436" s="4" t="s">
        <v>1065</v>
      </c>
      <c r="H436" s="4" t="s">
        <v>1087</v>
      </c>
      <c r="I436" s="4" t="s">
        <v>1046</v>
      </c>
      <c r="J436" s="4" t="s">
        <v>1084</v>
      </c>
      <c r="K436" s="4" t="s">
        <v>1051</v>
      </c>
      <c r="L436" s="4" t="s">
        <v>204</v>
      </c>
      <c r="M436" s="4">
        <v>1529.8</v>
      </c>
      <c r="N436" s="4">
        <v>3724.5</v>
      </c>
    </row>
    <row r="437" spans="1:14" ht="13.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8"/>
      <c r="K437" s="8"/>
      <c r="L437" s="9"/>
      <c r="M437" s="10"/>
      <c r="N437" s="10"/>
    </row>
    <row r="438" spans="1:14" ht="13.5" customHeight="1" x14ac:dyDescent="0.35">
      <c r="A438" s="156" t="s">
        <v>588</v>
      </c>
      <c r="B438" s="157"/>
      <c r="C438" s="157"/>
      <c r="D438" s="157"/>
      <c r="E438" s="157"/>
      <c r="F438" s="157"/>
      <c r="G438" s="157"/>
      <c r="H438" s="157"/>
      <c r="I438" s="157"/>
      <c r="J438" s="157"/>
      <c r="K438" s="157"/>
      <c r="L438" s="157"/>
      <c r="M438" s="10"/>
      <c r="N438" s="10"/>
    </row>
    <row r="439" spans="1:14" ht="13.5" customHeight="1" x14ac:dyDescent="0.35">
      <c r="A439" s="158" t="s">
        <v>589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9"/>
      <c r="M439" s="10"/>
      <c r="N439" s="10"/>
    </row>
    <row r="440" spans="1:14" ht="13.5" customHeight="1" x14ac:dyDescent="0.35">
      <c r="A440" s="160" t="s">
        <v>590</v>
      </c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9"/>
      <c r="M440" s="11"/>
      <c r="N440" s="11"/>
    </row>
    <row r="441" spans="1:14" ht="13.5" customHeight="1" x14ac:dyDescent="0.35">
      <c r="A441" s="160" t="s">
        <v>591</v>
      </c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9"/>
      <c r="M441" s="11"/>
      <c r="N441" s="11"/>
    </row>
    <row r="442" spans="1:14" ht="13.5" customHeight="1" x14ac:dyDescent="0.35">
      <c r="A442" s="160" t="s">
        <v>592</v>
      </c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9"/>
      <c r="M442" s="11"/>
      <c r="N442" s="11"/>
    </row>
    <row r="443" spans="1:14" ht="13.5" customHeight="1" x14ac:dyDescent="0.35">
      <c r="A443" s="160" t="s">
        <v>593</v>
      </c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9"/>
      <c r="M443" s="11"/>
      <c r="N443" s="11"/>
    </row>
    <row r="444" spans="1:14" ht="13.5" customHeight="1" x14ac:dyDescent="0.35">
      <c r="A444" s="160" t="s">
        <v>594</v>
      </c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9"/>
      <c r="M444" s="11"/>
      <c r="N444" s="11"/>
    </row>
    <row r="445" spans="1:14" ht="13.5" customHeight="1" x14ac:dyDescent="0.35">
      <c r="A445" s="160" t="s">
        <v>595</v>
      </c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9"/>
      <c r="M445" s="11"/>
      <c r="N445" s="11"/>
    </row>
    <row r="446" spans="1:14" ht="13.5" customHeight="1" x14ac:dyDescent="0.35">
      <c r="A446" s="160" t="s">
        <v>596</v>
      </c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9"/>
      <c r="M446" s="11"/>
      <c r="N446" s="11"/>
    </row>
    <row r="447" spans="1:14" ht="13.5" customHeight="1" x14ac:dyDescent="0.35">
      <c r="A447" s="160" t="s">
        <v>597</v>
      </c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9"/>
      <c r="M447" s="11"/>
      <c r="N447" s="11"/>
    </row>
    <row r="448" spans="1:14" ht="13.5" customHeight="1" x14ac:dyDescent="0.35">
      <c r="A448" s="160" t="s">
        <v>598</v>
      </c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9"/>
      <c r="M448" s="11"/>
      <c r="N448" s="11"/>
    </row>
    <row r="449" spans="1:14" ht="13.5" customHeight="1" x14ac:dyDescent="0.35">
      <c r="A449" s="160" t="s">
        <v>599</v>
      </c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9"/>
      <c r="M449" s="11"/>
      <c r="N449" s="11"/>
    </row>
    <row r="450" spans="1:14" ht="13.5" customHeight="1" x14ac:dyDescent="0.35">
      <c r="A450" s="160" t="s">
        <v>600</v>
      </c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9"/>
      <c r="M450" s="11"/>
      <c r="N450" s="11"/>
    </row>
    <row r="451" spans="1:14" ht="13.5" customHeight="1" x14ac:dyDescent="0.35">
      <c r="A451" s="160" t="s">
        <v>601</v>
      </c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9"/>
      <c r="M451" s="11"/>
      <c r="N451" s="11"/>
    </row>
    <row r="452" spans="1:14" ht="13.5" customHeight="1" x14ac:dyDescent="0.35">
      <c r="A452" s="160" t="s">
        <v>602</v>
      </c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9"/>
      <c r="M452" s="11"/>
      <c r="N452" s="11"/>
    </row>
    <row r="453" spans="1:14" ht="13.5" customHeight="1" x14ac:dyDescent="0.35">
      <c r="A453" s="160" t="s">
        <v>603</v>
      </c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9"/>
      <c r="M453" s="11"/>
      <c r="N453" s="11"/>
    </row>
    <row r="454" spans="1:14" ht="13.5" customHeight="1" x14ac:dyDescent="0.35">
      <c r="A454" s="160" t="s">
        <v>604</v>
      </c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9"/>
      <c r="M454" s="11"/>
      <c r="N454" s="11"/>
    </row>
    <row r="455" spans="1:14" ht="13.5" customHeight="1" x14ac:dyDescent="0.35">
      <c r="M455" s="11"/>
      <c r="N455" s="11"/>
    </row>
    <row r="456" spans="1:14" ht="13.5" customHeight="1" x14ac:dyDescent="0.35">
      <c r="M456" s="11"/>
      <c r="N456" s="11"/>
    </row>
    <row r="457" spans="1:14" ht="13.5" customHeight="1" x14ac:dyDescent="0.35">
      <c r="M457" s="11"/>
      <c r="N457" s="11"/>
    </row>
    <row r="458" spans="1:14" ht="13.5" customHeight="1" x14ac:dyDescent="0.35">
      <c r="M458" s="11"/>
      <c r="N458" s="11"/>
    </row>
    <row r="459" spans="1:14" ht="13.5" customHeight="1" x14ac:dyDescent="0.35">
      <c r="M459" s="11"/>
      <c r="N459" s="11"/>
    </row>
    <row r="460" spans="1:14" ht="13.5" customHeight="1" x14ac:dyDescent="0.35">
      <c r="M460" s="11"/>
      <c r="N460" s="11"/>
    </row>
    <row r="461" spans="1:14" ht="13.5" customHeight="1" x14ac:dyDescent="0.35">
      <c r="M461" s="11"/>
      <c r="N461" s="11"/>
    </row>
    <row r="462" spans="1:14" ht="13.5" customHeight="1" x14ac:dyDescent="0.35">
      <c r="M462" s="11"/>
      <c r="N462" s="11"/>
    </row>
    <row r="463" spans="1:14" ht="13.5" customHeight="1" x14ac:dyDescent="0.35">
      <c r="M463" s="11"/>
      <c r="N463" s="11"/>
    </row>
    <row r="464" spans="1:14" ht="13.5" customHeight="1" x14ac:dyDescent="0.35">
      <c r="M464" s="11"/>
      <c r="N464" s="11"/>
    </row>
    <row r="465" spans="13:14" ht="13.5" customHeight="1" x14ac:dyDescent="0.35">
      <c r="M465" s="11"/>
      <c r="N465" s="11"/>
    </row>
    <row r="466" spans="13:14" ht="13.5" customHeight="1" x14ac:dyDescent="0.35">
      <c r="M466" s="11"/>
      <c r="N466" s="11"/>
    </row>
    <row r="467" spans="13:14" ht="13.5" customHeight="1" x14ac:dyDescent="0.35">
      <c r="M467" s="11"/>
      <c r="N467" s="11"/>
    </row>
    <row r="468" spans="13:14" ht="13.5" customHeight="1" x14ac:dyDescent="0.35">
      <c r="M468" s="11"/>
      <c r="N468" s="11"/>
    </row>
    <row r="469" spans="13:14" ht="13.5" customHeight="1" x14ac:dyDescent="0.35">
      <c r="M469" s="11"/>
      <c r="N469" s="11"/>
    </row>
    <row r="470" spans="13:14" ht="13.5" customHeight="1" x14ac:dyDescent="0.35">
      <c r="M470" s="11"/>
      <c r="N470" s="11"/>
    </row>
    <row r="471" spans="13:14" ht="13.5" customHeight="1" x14ac:dyDescent="0.35">
      <c r="M471" s="11"/>
      <c r="N471" s="11"/>
    </row>
    <row r="472" spans="13:14" ht="13.5" customHeight="1" x14ac:dyDescent="0.35">
      <c r="M472" s="11"/>
      <c r="N472" s="11"/>
    </row>
    <row r="473" spans="13:14" ht="13.5" customHeight="1" x14ac:dyDescent="0.35">
      <c r="M473" s="11"/>
      <c r="N473" s="11"/>
    </row>
    <row r="474" spans="13:14" ht="13.5" customHeight="1" x14ac:dyDescent="0.35">
      <c r="M474" s="11"/>
      <c r="N474" s="11"/>
    </row>
    <row r="475" spans="13:14" ht="13.5" customHeight="1" x14ac:dyDescent="0.35">
      <c r="M475" s="11"/>
      <c r="N475" s="11"/>
    </row>
    <row r="476" spans="13:14" ht="13.5" customHeight="1" x14ac:dyDescent="0.35">
      <c r="M476" s="11"/>
      <c r="N476" s="11"/>
    </row>
    <row r="477" spans="13:14" ht="13.5" customHeight="1" x14ac:dyDescent="0.35">
      <c r="M477" s="11"/>
      <c r="N477" s="11"/>
    </row>
    <row r="478" spans="13:14" ht="13.5" customHeight="1" x14ac:dyDescent="0.35">
      <c r="M478" s="11"/>
      <c r="N478" s="11"/>
    </row>
    <row r="479" spans="13:14" ht="13.5" customHeight="1" x14ac:dyDescent="0.35">
      <c r="M479" s="11"/>
      <c r="N479" s="11"/>
    </row>
    <row r="480" spans="13:14" ht="13.5" customHeight="1" x14ac:dyDescent="0.35">
      <c r="M480" s="11"/>
      <c r="N480" s="11"/>
    </row>
    <row r="481" spans="13:14" ht="13.5" customHeight="1" x14ac:dyDescent="0.35">
      <c r="M481" s="11"/>
      <c r="N481" s="11"/>
    </row>
    <row r="482" spans="13:14" ht="13.5" customHeight="1" x14ac:dyDescent="0.35">
      <c r="M482" s="11"/>
      <c r="N482" s="11"/>
    </row>
    <row r="483" spans="13:14" ht="13.5" customHeight="1" x14ac:dyDescent="0.35">
      <c r="M483" s="11"/>
      <c r="N483" s="11"/>
    </row>
    <row r="484" spans="13:14" ht="13.5" customHeight="1" x14ac:dyDescent="0.35">
      <c r="M484" s="11"/>
      <c r="N484" s="11"/>
    </row>
    <row r="485" spans="13:14" ht="13.5" customHeight="1" x14ac:dyDescent="0.35">
      <c r="M485" s="11"/>
      <c r="N485" s="11"/>
    </row>
    <row r="486" spans="13:14" ht="13.5" customHeight="1" x14ac:dyDescent="0.35">
      <c r="M486" s="11"/>
      <c r="N486" s="11"/>
    </row>
    <row r="487" spans="13:14" ht="13.5" customHeight="1" x14ac:dyDescent="0.35">
      <c r="M487" s="11"/>
      <c r="N487" s="11"/>
    </row>
    <row r="488" spans="13:14" ht="13.5" customHeight="1" x14ac:dyDescent="0.35">
      <c r="M488" s="11"/>
      <c r="N488" s="11"/>
    </row>
    <row r="489" spans="13:14" ht="13.5" customHeight="1" x14ac:dyDescent="0.35">
      <c r="M489" s="11"/>
      <c r="N489" s="11"/>
    </row>
    <row r="490" spans="13:14" ht="13.5" customHeight="1" x14ac:dyDescent="0.35">
      <c r="M490" s="11"/>
      <c r="N490" s="11"/>
    </row>
    <row r="491" spans="13:14" ht="13.5" customHeight="1" x14ac:dyDescent="0.35">
      <c r="M491" s="11"/>
      <c r="N491" s="11"/>
    </row>
    <row r="492" spans="13:14" ht="13.5" customHeight="1" x14ac:dyDescent="0.35">
      <c r="M492" s="11"/>
      <c r="N492" s="11"/>
    </row>
    <row r="493" spans="13:14" ht="13.5" customHeight="1" x14ac:dyDescent="0.35">
      <c r="M493" s="11"/>
      <c r="N493" s="11"/>
    </row>
    <row r="494" spans="13:14" ht="13.5" customHeight="1" x14ac:dyDescent="0.35">
      <c r="M494" s="11"/>
      <c r="N494" s="11"/>
    </row>
    <row r="495" spans="13:14" ht="13.5" customHeight="1" x14ac:dyDescent="0.35">
      <c r="M495" s="11"/>
      <c r="N495" s="11"/>
    </row>
    <row r="496" spans="13:14" ht="13.5" customHeight="1" x14ac:dyDescent="0.35">
      <c r="M496" s="11"/>
      <c r="N496" s="11"/>
    </row>
    <row r="497" spans="13:14" ht="13.5" customHeight="1" x14ac:dyDescent="0.35">
      <c r="M497" s="11"/>
      <c r="N497" s="11"/>
    </row>
    <row r="498" spans="13:14" ht="13.5" customHeight="1" x14ac:dyDescent="0.35">
      <c r="M498" s="11"/>
      <c r="N498" s="11"/>
    </row>
    <row r="499" spans="13:14" ht="13.5" customHeight="1" x14ac:dyDescent="0.35">
      <c r="M499" s="11"/>
      <c r="N499" s="11"/>
    </row>
    <row r="500" spans="13:14" ht="13.5" customHeight="1" x14ac:dyDescent="0.35">
      <c r="M500" s="11"/>
      <c r="N500" s="11"/>
    </row>
    <row r="501" spans="13:14" ht="13.5" customHeight="1" x14ac:dyDescent="0.35">
      <c r="M501" s="11"/>
      <c r="N501" s="11"/>
    </row>
    <row r="502" spans="13:14" ht="13.5" customHeight="1" x14ac:dyDescent="0.35">
      <c r="M502" s="11"/>
      <c r="N502" s="11"/>
    </row>
    <row r="503" spans="13:14" ht="13.5" customHeight="1" x14ac:dyDescent="0.35">
      <c r="M503" s="11"/>
      <c r="N503" s="11"/>
    </row>
    <row r="504" spans="13:14" ht="13.5" customHeight="1" x14ac:dyDescent="0.35">
      <c r="M504" s="11"/>
      <c r="N504" s="11"/>
    </row>
    <row r="505" spans="13:14" ht="13.5" customHeight="1" x14ac:dyDescent="0.35">
      <c r="M505" s="11"/>
      <c r="N505" s="11"/>
    </row>
    <row r="506" spans="13:14" ht="13.5" customHeight="1" x14ac:dyDescent="0.35">
      <c r="M506" s="11"/>
      <c r="N506" s="11"/>
    </row>
    <row r="507" spans="13:14" ht="13.5" customHeight="1" x14ac:dyDescent="0.35">
      <c r="M507" s="11"/>
      <c r="N507" s="11"/>
    </row>
    <row r="508" spans="13:14" ht="13.5" customHeight="1" x14ac:dyDescent="0.35">
      <c r="M508" s="11"/>
      <c r="N508" s="11"/>
    </row>
    <row r="509" spans="13:14" ht="13.5" customHeight="1" x14ac:dyDescent="0.35">
      <c r="M509" s="11"/>
      <c r="N509" s="11"/>
    </row>
    <row r="510" spans="13:14" ht="13.5" customHeight="1" x14ac:dyDescent="0.35">
      <c r="M510" s="11"/>
      <c r="N510" s="11"/>
    </row>
    <row r="511" spans="13:14" ht="13.5" customHeight="1" x14ac:dyDescent="0.35">
      <c r="M511" s="11"/>
      <c r="N511" s="11"/>
    </row>
    <row r="512" spans="13:14" ht="13.5" customHeight="1" x14ac:dyDescent="0.35">
      <c r="M512" s="11"/>
      <c r="N512" s="11"/>
    </row>
    <row r="513" spans="13:14" ht="13.5" customHeight="1" x14ac:dyDescent="0.35">
      <c r="M513" s="11"/>
      <c r="N513" s="11"/>
    </row>
    <row r="514" spans="13:14" ht="13.5" customHeight="1" x14ac:dyDescent="0.35">
      <c r="M514" s="11"/>
      <c r="N514" s="11"/>
    </row>
    <row r="515" spans="13:14" ht="13.5" customHeight="1" x14ac:dyDescent="0.35">
      <c r="M515" s="11"/>
      <c r="N515" s="11"/>
    </row>
    <row r="516" spans="13:14" ht="13.5" customHeight="1" x14ac:dyDescent="0.35">
      <c r="M516" s="11"/>
      <c r="N516" s="11"/>
    </row>
    <row r="517" spans="13:14" ht="13.5" customHeight="1" x14ac:dyDescent="0.35">
      <c r="M517" s="11"/>
      <c r="N517" s="11"/>
    </row>
    <row r="518" spans="13:14" ht="13.5" customHeight="1" x14ac:dyDescent="0.35">
      <c r="M518" s="11"/>
      <c r="N518" s="11"/>
    </row>
    <row r="519" spans="13:14" ht="13.5" customHeight="1" x14ac:dyDescent="0.35">
      <c r="M519" s="11"/>
      <c r="N519" s="11"/>
    </row>
    <row r="520" spans="13:14" ht="13.5" customHeight="1" x14ac:dyDescent="0.35">
      <c r="M520" s="11"/>
      <c r="N520" s="11"/>
    </row>
    <row r="521" spans="13:14" ht="13.5" customHeight="1" x14ac:dyDescent="0.35">
      <c r="M521" s="11"/>
      <c r="N521" s="11"/>
    </row>
    <row r="522" spans="13:14" ht="13.5" customHeight="1" x14ac:dyDescent="0.35">
      <c r="M522" s="11"/>
      <c r="N522" s="11"/>
    </row>
    <row r="523" spans="13:14" ht="13.5" customHeight="1" x14ac:dyDescent="0.35">
      <c r="M523" s="11"/>
      <c r="N523" s="11"/>
    </row>
    <row r="524" spans="13:14" ht="13.5" customHeight="1" x14ac:dyDescent="0.35">
      <c r="M524" s="11"/>
      <c r="N524" s="11"/>
    </row>
    <row r="525" spans="13:14" ht="13.5" customHeight="1" x14ac:dyDescent="0.35">
      <c r="M525" s="11"/>
      <c r="N525" s="11"/>
    </row>
    <row r="526" spans="13:14" ht="13.5" customHeight="1" x14ac:dyDescent="0.35">
      <c r="M526" s="11"/>
      <c r="N526" s="11"/>
    </row>
    <row r="527" spans="13:14" ht="13.5" customHeight="1" x14ac:dyDescent="0.35">
      <c r="M527" s="11"/>
      <c r="N527" s="11"/>
    </row>
    <row r="528" spans="13:14" ht="13.5" customHeight="1" x14ac:dyDescent="0.35">
      <c r="M528" s="11"/>
      <c r="N528" s="11"/>
    </row>
    <row r="529" spans="13:14" ht="13.5" customHeight="1" x14ac:dyDescent="0.35">
      <c r="M529" s="11"/>
      <c r="N529" s="11"/>
    </row>
    <row r="530" spans="13:14" ht="13.5" customHeight="1" x14ac:dyDescent="0.35">
      <c r="M530" s="11"/>
      <c r="N530" s="11"/>
    </row>
    <row r="531" spans="13:14" ht="13.5" customHeight="1" x14ac:dyDescent="0.35">
      <c r="M531" s="11"/>
      <c r="N531" s="11"/>
    </row>
    <row r="532" spans="13:14" ht="13.5" customHeight="1" x14ac:dyDescent="0.35">
      <c r="M532" s="11"/>
      <c r="N532" s="11"/>
    </row>
    <row r="533" spans="13:14" ht="13.5" customHeight="1" x14ac:dyDescent="0.35">
      <c r="M533" s="11"/>
      <c r="N533" s="11"/>
    </row>
    <row r="534" spans="13:14" ht="13.5" customHeight="1" x14ac:dyDescent="0.35">
      <c r="M534" s="11"/>
      <c r="N534" s="11"/>
    </row>
    <row r="535" spans="13:14" ht="13.5" customHeight="1" x14ac:dyDescent="0.35">
      <c r="M535" s="11"/>
      <c r="N535" s="11"/>
    </row>
    <row r="536" spans="13:14" ht="13.5" customHeight="1" x14ac:dyDescent="0.35">
      <c r="M536" s="11"/>
      <c r="N536" s="11"/>
    </row>
    <row r="537" spans="13:14" ht="13.5" customHeight="1" x14ac:dyDescent="0.35">
      <c r="M537" s="11"/>
      <c r="N537" s="11"/>
    </row>
    <row r="538" spans="13:14" ht="13.5" customHeight="1" x14ac:dyDescent="0.35">
      <c r="M538" s="11"/>
      <c r="N538" s="11"/>
    </row>
    <row r="539" spans="13:14" ht="13.5" customHeight="1" x14ac:dyDescent="0.35">
      <c r="M539" s="11"/>
      <c r="N539" s="11"/>
    </row>
    <row r="540" spans="13:14" ht="13.5" customHeight="1" x14ac:dyDescent="0.35">
      <c r="M540" s="11"/>
      <c r="N540" s="11"/>
    </row>
    <row r="541" spans="13:14" ht="13.5" customHeight="1" x14ac:dyDescent="0.35">
      <c r="M541" s="11"/>
      <c r="N541" s="11"/>
    </row>
    <row r="542" spans="13:14" ht="13.5" customHeight="1" x14ac:dyDescent="0.35">
      <c r="M542" s="11"/>
      <c r="N542" s="11"/>
    </row>
    <row r="543" spans="13:14" ht="13.5" customHeight="1" x14ac:dyDescent="0.35">
      <c r="M543" s="11"/>
      <c r="N543" s="11"/>
    </row>
    <row r="544" spans="13:14" ht="13.5" customHeight="1" x14ac:dyDescent="0.35">
      <c r="M544" s="11"/>
      <c r="N544" s="11"/>
    </row>
    <row r="545" spans="13:14" ht="13.5" customHeight="1" x14ac:dyDescent="0.35">
      <c r="M545" s="11"/>
      <c r="N545" s="11"/>
    </row>
    <row r="546" spans="13:14" ht="13.5" customHeight="1" x14ac:dyDescent="0.35">
      <c r="M546" s="11"/>
      <c r="N546" s="11"/>
    </row>
    <row r="547" spans="13:14" ht="13.5" customHeight="1" x14ac:dyDescent="0.35">
      <c r="M547" s="11"/>
      <c r="N547" s="11"/>
    </row>
    <row r="548" spans="13:14" ht="13.5" customHeight="1" x14ac:dyDescent="0.35">
      <c r="M548" s="11"/>
      <c r="N548" s="11"/>
    </row>
    <row r="549" spans="13:14" ht="13.5" customHeight="1" x14ac:dyDescent="0.35">
      <c r="M549" s="11"/>
      <c r="N549" s="11"/>
    </row>
    <row r="550" spans="13:14" ht="13.5" customHeight="1" x14ac:dyDescent="0.35">
      <c r="M550" s="11"/>
      <c r="N550" s="11"/>
    </row>
    <row r="551" spans="13:14" ht="13.5" customHeight="1" x14ac:dyDescent="0.35">
      <c r="M551" s="11"/>
      <c r="N551" s="11"/>
    </row>
    <row r="552" spans="13:14" ht="13.5" customHeight="1" x14ac:dyDescent="0.35">
      <c r="M552" s="11"/>
      <c r="N552" s="11"/>
    </row>
    <row r="553" spans="13:14" ht="13.5" customHeight="1" x14ac:dyDescent="0.35">
      <c r="M553" s="11"/>
      <c r="N553" s="11"/>
    </row>
    <row r="554" spans="13:14" ht="13.5" customHeight="1" x14ac:dyDescent="0.35">
      <c r="M554" s="11"/>
      <c r="N554" s="11"/>
    </row>
    <row r="555" spans="13:14" ht="13.5" customHeight="1" x14ac:dyDescent="0.35">
      <c r="M555" s="11"/>
      <c r="N555" s="11"/>
    </row>
    <row r="556" spans="13:14" ht="13.5" customHeight="1" x14ac:dyDescent="0.35">
      <c r="M556" s="11"/>
      <c r="N556" s="11"/>
    </row>
    <row r="557" spans="13:14" ht="13.5" customHeight="1" x14ac:dyDescent="0.35">
      <c r="M557" s="11"/>
      <c r="N557" s="11"/>
    </row>
    <row r="558" spans="13:14" ht="13.5" customHeight="1" x14ac:dyDescent="0.35">
      <c r="M558" s="11"/>
      <c r="N558" s="11"/>
    </row>
    <row r="559" spans="13:14" ht="13.5" customHeight="1" x14ac:dyDescent="0.35">
      <c r="M559" s="11"/>
      <c r="N559" s="11"/>
    </row>
    <row r="560" spans="13:14" ht="13.5" customHeight="1" x14ac:dyDescent="0.35">
      <c r="M560" s="11"/>
      <c r="N560" s="11"/>
    </row>
    <row r="561" spans="13:14" ht="13.5" customHeight="1" x14ac:dyDescent="0.35">
      <c r="M561" s="11"/>
      <c r="N561" s="11"/>
    </row>
    <row r="562" spans="13:14" ht="13.5" customHeight="1" x14ac:dyDescent="0.35">
      <c r="M562" s="11"/>
      <c r="N562" s="11"/>
    </row>
    <row r="563" spans="13:14" ht="13.5" customHeight="1" x14ac:dyDescent="0.35">
      <c r="M563" s="11"/>
      <c r="N563" s="11"/>
    </row>
    <row r="564" spans="13:14" ht="13.5" customHeight="1" x14ac:dyDescent="0.35">
      <c r="M564" s="11"/>
      <c r="N564" s="11"/>
    </row>
    <row r="565" spans="13:14" ht="13.5" customHeight="1" x14ac:dyDescent="0.35">
      <c r="M565" s="11"/>
      <c r="N565" s="11"/>
    </row>
    <row r="566" spans="13:14" ht="13.5" customHeight="1" x14ac:dyDescent="0.35">
      <c r="M566" s="11"/>
      <c r="N566" s="11"/>
    </row>
    <row r="567" spans="13:14" ht="13.5" customHeight="1" x14ac:dyDescent="0.35">
      <c r="M567" s="11"/>
      <c r="N567" s="11"/>
    </row>
    <row r="568" spans="13:14" ht="13.5" customHeight="1" x14ac:dyDescent="0.35">
      <c r="M568" s="11"/>
      <c r="N568" s="11"/>
    </row>
    <row r="569" spans="13:14" ht="13.5" customHeight="1" x14ac:dyDescent="0.35">
      <c r="M569" s="11"/>
      <c r="N569" s="11"/>
    </row>
    <row r="570" spans="13:14" ht="13.5" customHeight="1" x14ac:dyDescent="0.35">
      <c r="M570" s="11"/>
      <c r="N570" s="11"/>
    </row>
    <row r="571" spans="13:14" ht="13.5" customHeight="1" x14ac:dyDescent="0.35">
      <c r="M571" s="11"/>
      <c r="N571" s="11"/>
    </row>
    <row r="572" spans="13:14" ht="13.5" customHeight="1" x14ac:dyDescent="0.35">
      <c r="M572" s="11"/>
      <c r="N572" s="11"/>
    </row>
    <row r="573" spans="13:14" ht="13.5" customHeight="1" x14ac:dyDescent="0.35">
      <c r="M573" s="11"/>
      <c r="N573" s="11"/>
    </row>
    <row r="574" spans="13:14" ht="13.5" customHeight="1" x14ac:dyDescent="0.35">
      <c r="M574" s="11"/>
      <c r="N574" s="11"/>
    </row>
    <row r="575" spans="13:14" ht="13.5" customHeight="1" x14ac:dyDescent="0.35">
      <c r="M575" s="11"/>
      <c r="N575" s="11"/>
    </row>
    <row r="576" spans="13:14" ht="13.5" customHeight="1" x14ac:dyDescent="0.35">
      <c r="M576" s="11"/>
      <c r="N576" s="11"/>
    </row>
    <row r="577" spans="13:14" ht="13.5" customHeight="1" x14ac:dyDescent="0.35">
      <c r="M577" s="11"/>
      <c r="N577" s="11"/>
    </row>
    <row r="578" spans="13:14" ht="13.5" customHeight="1" x14ac:dyDescent="0.35">
      <c r="M578" s="11"/>
      <c r="N578" s="11"/>
    </row>
    <row r="579" spans="13:14" ht="13.5" customHeight="1" x14ac:dyDescent="0.35">
      <c r="M579" s="11"/>
      <c r="N579" s="11"/>
    </row>
    <row r="580" spans="13:14" ht="13.5" customHeight="1" x14ac:dyDescent="0.35">
      <c r="M580" s="11"/>
      <c r="N580" s="11"/>
    </row>
    <row r="581" spans="13:14" ht="13.5" customHeight="1" x14ac:dyDescent="0.35">
      <c r="M581" s="11"/>
      <c r="N581" s="11"/>
    </row>
    <row r="582" spans="13:14" ht="13.5" customHeight="1" x14ac:dyDescent="0.35">
      <c r="M582" s="11"/>
      <c r="N582" s="11"/>
    </row>
    <row r="583" spans="13:14" ht="13.5" customHeight="1" x14ac:dyDescent="0.35">
      <c r="M583" s="11"/>
      <c r="N583" s="11"/>
    </row>
    <row r="584" spans="13:14" ht="13.5" customHeight="1" x14ac:dyDescent="0.35">
      <c r="M584" s="11"/>
      <c r="N584" s="11"/>
    </row>
    <row r="585" spans="13:14" ht="13.5" customHeight="1" x14ac:dyDescent="0.35">
      <c r="M585" s="11"/>
      <c r="N585" s="11"/>
    </row>
    <row r="586" spans="13:14" ht="13.5" customHeight="1" x14ac:dyDescent="0.35">
      <c r="M586" s="11"/>
      <c r="N586" s="11"/>
    </row>
    <row r="587" spans="13:14" ht="13.5" customHeight="1" x14ac:dyDescent="0.35">
      <c r="M587" s="11"/>
      <c r="N587" s="11"/>
    </row>
    <row r="588" spans="13:14" ht="13.5" customHeight="1" x14ac:dyDescent="0.35">
      <c r="M588" s="11"/>
      <c r="N588" s="11"/>
    </row>
    <row r="589" spans="13:14" ht="13.5" customHeight="1" x14ac:dyDescent="0.35">
      <c r="M589" s="11"/>
      <c r="N589" s="11"/>
    </row>
    <row r="590" spans="13:14" ht="13.5" customHeight="1" x14ac:dyDescent="0.35">
      <c r="M590" s="11"/>
      <c r="N590" s="11"/>
    </row>
    <row r="591" spans="13:14" ht="13.5" customHeight="1" x14ac:dyDescent="0.35">
      <c r="M591" s="11"/>
      <c r="N591" s="11"/>
    </row>
    <row r="592" spans="13:14" ht="13.5" customHeight="1" x14ac:dyDescent="0.35">
      <c r="M592" s="11"/>
      <c r="N592" s="11"/>
    </row>
    <row r="593" spans="13:14" ht="13.5" customHeight="1" x14ac:dyDescent="0.35">
      <c r="M593" s="11"/>
      <c r="N593" s="11"/>
    </row>
    <row r="594" spans="13:14" ht="13.5" customHeight="1" x14ac:dyDescent="0.35">
      <c r="M594" s="11"/>
      <c r="N594" s="11"/>
    </row>
    <row r="595" spans="13:14" ht="13.5" customHeight="1" x14ac:dyDescent="0.35">
      <c r="M595" s="11"/>
      <c r="N595" s="11"/>
    </row>
    <row r="596" spans="13:14" ht="13.5" customHeight="1" x14ac:dyDescent="0.35">
      <c r="M596" s="11"/>
      <c r="N596" s="11"/>
    </row>
    <row r="597" spans="13:14" ht="13.5" customHeight="1" x14ac:dyDescent="0.35">
      <c r="M597" s="11"/>
      <c r="N597" s="11"/>
    </row>
    <row r="598" spans="13:14" ht="13.5" customHeight="1" x14ac:dyDescent="0.35">
      <c r="M598" s="11"/>
      <c r="N598" s="11"/>
    </row>
    <row r="599" spans="13:14" ht="13.5" customHeight="1" x14ac:dyDescent="0.35">
      <c r="M599" s="11"/>
      <c r="N599" s="11"/>
    </row>
    <row r="600" spans="13:14" ht="13.5" customHeight="1" x14ac:dyDescent="0.35">
      <c r="M600" s="11"/>
      <c r="N600" s="11"/>
    </row>
    <row r="601" spans="13:14" ht="13.5" customHeight="1" x14ac:dyDescent="0.35">
      <c r="M601" s="11"/>
      <c r="N601" s="11"/>
    </row>
    <row r="602" spans="13:14" ht="13.5" customHeight="1" x14ac:dyDescent="0.35">
      <c r="M602" s="11"/>
      <c r="N602" s="11"/>
    </row>
    <row r="603" spans="13:14" ht="13.5" customHeight="1" x14ac:dyDescent="0.35">
      <c r="M603" s="11"/>
      <c r="N603" s="11"/>
    </row>
    <row r="604" spans="13:14" ht="13.5" customHeight="1" x14ac:dyDescent="0.35">
      <c r="M604" s="11"/>
      <c r="N604" s="11"/>
    </row>
    <row r="605" spans="13:14" ht="13.5" customHeight="1" x14ac:dyDescent="0.35">
      <c r="M605" s="11"/>
      <c r="N605" s="11"/>
    </row>
    <row r="606" spans="13:14" ht="13.5" customHeight="1" x14ac:dyDescent="0.35">
      <c r="M606" s="11"/>
      <c r="N606" s="11"/>
    </row>
    <row r="607" spans="13:14" ht="13.5" customHeight="1" x14ac:dyDescent="0.35">
      <c r="M607" s="11"/>
      <c r="N607" s="11"/>
    </row>
    <row r="608" spans="13:14" ht="13.5" customHeight="1" x14ac:dyDescent="0.35">
      <c r="M608" s="11"/>
      <c r="N608" s="11"/>
    </row>
    <row r="609" spans="13:14" ht="13.5" customHeight="1" x14ac:dyDescent="0.35">
      <c r="M609" s="11"/>
      <c r="N609" s="11"/>
    </row>
    <row r="610" spans="13:14" ht="13.5" customHeight="1" x14ac:dyDescent="0.35">
      <c r="M610" s="11"/>
      <c r="N610" s="11"/>
    </row>
    <row r="611" spans="13:14" ht="13.5" customHeight="1" x14ac:dyDescent="0.35">
      <c r="M611" s="11"/>
      <c r="N611" s="11"/>
    </row>
    <row r="612" spans="13:14" ht="13.5" customHeight="1" x14ac:dyDescent="0.35">
      <c r="M612" s="11"/>
      <c r="N612" s="11"/>
    </row>
    <row r="613" spans="13:14" ht="13.5" customHeight="1" x14ac:dyDescent="0.35">
      <c r="M613" s="11"/>
      <c r="N613" s="11"/>
    </row>
    <row r="614" spans="13:14" ht="13.5" customHeight="1" x14ac:dyDescent="0.35">
      <c r="M614" s="11"/>
      <c r="N614" s="11"/>
    </row>
    <row r="615" spans="13:14" ht="13.5" customHeight="1" x14ac:dyDescent="0.35">
      <c r="M615" s="11"/>
      <c r="N615" s="11"/>
    </row>
    <row r="616" spans="13:14" ht="13.5" customHeight="1" x14ac:dyDescent="0.35">
      <c r="M616" s="11"/>
      <c r="N616" s="11"/>
    </row>
    <row r="617" spans="13:14" ht="13.5" customHeight="1" x14ac:dyDescent="0.35">
      <c r="M617" s="11"/>
      <c r="N617" s="11"/>
    </row>
    <row r="618" spans="13:14" ht="13.5" customHeight="1" x14ac:dyDescent="0.35">
      <c r="M618" s="11"/>
      <c r="N618" s="11"/>
    </row>
    <row r="619" spans="13:14" ht="13.5" customHeight="1" x14ac:dyDescent="0.35">
      <c r="M619" s="11"/>
      <c r="N619" s="11"/>
    </row>
    <row r="620" spans="13:14" ht="13.5" customHeight="1" x14ac:dyDescent="0.35">
      <c r="M620" s="11"/>
      <c r="N620" s="11"/>
    </row>
    <row r="621" spans="13:14" ht="13.5" customHeight="1" x14ac:dyDescent="0.35">
      <c r="M621" s="11"/>
      <c r="N621" s="11"/>
    </row>
    <row r="622" spans="13:14" ht="13.5" customHeight="1" x14ac:dyDescent="0.35">
      <c r="M622" s="11"/>
      <c r="N622" s="11"/>
    </row>
    <row r="623" spans="13:14" ht="13.5" customHeight="1" x14ac:dyDescent="0.35">
      <c r="M623" s="11"/>
      <c r="N623" s="11"/>
    </row>
    <row r="624" spans="13:14" ht="13.5" customHeight="1" x14ac:dyDescent="0.35">
      <c r="M624" s="11"/>
      <c r="N624" s="11"/>
    </row>
    <row r="625" spans="13:14" ht="13.5" customHeight="1" x14ac:dyDescent="0.35">
      <c r="M625" s="11"/>
      <c r="N625" s="11"/>
    </row>
    <row r="626" spans="13:14" ht="13.5" customHeight="1" x14ac:dyDescent="0.35">
      <c r="M626" s="11"/>
      <c r="N626" s="11"/>
    </row>
    <row r="627" spans="13:14" ht="13.5" customHeight="1" x14ac:dyDescent="0.35">
      <c r="M627" s="11"/>
      <c r="N627" s="11"/>
    </row>
    <row r="628" spans="13:14" ht="13.5" customHeight="1" x14ac:dyDescent="0.35">
      <c r="M628" s="11"/>
      <c r="N628" s="11"/>
    </row>
    <row r="629" spans="13:14" ht="13.5" customHeight="1" x14ac:dyDescent="0.35">
      <c r="M629" s="11"/>
      <c r="N629" s="11"/>
    </row>
    <row r="630" spans="13:14" ht="13.5" customHeight="1" x14ac:dyDescent="0.35">
      <c r="M630" s="11"/>
      <c r="N630" s="11"/>
    </row>
    <row r="631" spans="13:14" ht="13.5" customHeight="1" x14ac:dyDescent="0.35">
      <c r="M631" s="11"/>
      <c r="N631" s="11"/>
    </row>
    <row r="632" spans="13:14" ht="13.5" customHeight="1" x14ac:dyDescent="0.35">
      <c r="M632" s="11"/>
      <c r="N632" s="11"/>
    </row>
    <row r="633" spans="13:14" ht="13.5" customHeight="1" x14ac:dyDescent="0.35">
      <c r="M633" s="11"/>
      <c r="N633" s="11"/>
    </row>
    <row r="634" spans="13:14" ht="13.5" customHeight="1" x14ac:dyDescent="0.35">
      <c r="M634" s="11"/>
      <c r="N634" s="11"/>
    </row>
    <row r="635" spans="13:14" ht="13.5" customHeight="1" x14ac:dyDescent="0.35">
      <c r="M635" s="11"/>
      <c r="N635" s="11"/>
    </row>
    <row r="636" spans="13:14" ht="13.5" customHeight="1" x14ac:dyDescent="0.35">
      <c r="M636" s="11"/>
      <c r="N636" s="11"/>
    </row>
    <row r="637" spans="13:14" ht="13.5" customHeight="1" x14ac:dyDescent="0.35">
      <c r="M637" s="11"/>
      <c r="N637" s="11"/>
    </row>
    <row r="638" spans="13:14" ht="13.5" customHeight="1" x14ac:dyDescent="0.35">
      <c r="M638" s="11"/>
      <c r="N638" s="11"/>
    </row>
    <row r="639" spans="13:14" ht="13.5" customHeight="1" x14ac:dyDescent="0.35">
      <c r="M639" s="11"/>
      <c r="N639" s="11"/>
    </row>
    <row r="640" spans="13:14" ht="13.5" customHeight="1" x14ac:dyDescent="0.35">
      <c r="M640" s="11"/>
      <c r="N640" s="11"/>
    </row>
    <row r="641" spans="13:14" ht="13.5" customHeight="1" x14ac:dyDescent="0.35">
      <c r="M641" s="11"/>
      <c r="N641" s="11"/>
    </row>
    <row r="642" spans="13:14" ht="13.5" customHeight="1" x14ac:dyDescent="0.35">
      <c r="M642" s="11"/>
      <c r="N642" s="11"/>
    </row>
    <row r="643" spans="13:14" ht="13.5" customHeight="1" x14ac:dyDescent="0.35">
      <c r="M643" s="11"/>
      <c r="N643" s="11"/>
    </row>
    <row r="644" spans="13:14" ht="13.5" customHeight="1" x14ac:dyDescent="0.35">
      <c r="M644" s="11"/>
      <c r="N644" s="11"/>
    </row>
    <row r="645" spans="13:14" ht="13.5" customHeight="1" x14ac:dyDescent="0.35">
      <c r="M645" s="11"/>
      <c r="N645" s="11"/>
    </row>
    <row r="646" spans="13:14" ht="13.5" customHeight="1" x14ac:dyDescent="0.35">
      <c r="M646" s="11"/>
      <c r="N646" s="11"/>
    </row>
    <row r="647" spans="13:14" ht="13.5" customHeight="1" x14ac:dyDescent="0.35">
      <c r="M647" s="11"/>
      <c r="N647" s="11"/>
    </row>
    <row r="648" spans="13:14" ht="13.5" customHeight="1" x14ac:dyDescent="0.35">
      <c r="M648" s="11"/>
      <c r="N648" s="11"/>
    </row>
    <row r="649" spans="13:14" ht="13.5" customHeight="1" x14ac:dyDescent="0.35">
      <c r="M649" s="11"/>
      <c r="N649" s="11"/>
    </row>
    <row r="650" spans="13:14" ht="13.5" customHeight="1" x14ac:dyDescent="0.35">
      <c r="M650" s="11"/>
      <c r="N650" s="11"/>
    </row>
    <row r="651" spans="13:14" ht="13.5" customHeight="1" x14ac:dyDescent="0.35">
      <c r="M651" s="11"/>
      <c r="N651" s="11"/>
    </row>
    <row r="652" spans="13:14" ht="13.5" customHeight="1" x14ac:dyDescent="0.35">
      <c r="M652" s="11"/>
      <c r="N652" s="11"/>
    </row>
    <row r="653" spans="13:14" ht="13.5" customHeight="1" x14ac:dyDescent="0.35">
      <c r="M653" s="11"/>
      <c r="N653" s="11"/>
    </row>
    <row r="654" spans="13:14" ht="13.5" customHeight="1" x14ac:dyDescent="0.35">
      <c r="M654" s="11"/>
      <c r="N654" s="11"/>
    </row>
    <row r="655" spans="13:14" ht="15.75" customHeight="1" x14ac:dyDescent="0.35"/>
    <row r="656" spans="13:14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autoFilter ref="A5:N436" xr:uid="{00000000-0009-0000-0000-000005000000}"/>
  <mergeCells count="22">
    <mergeCell ref="A450:L450"/>
    <mergeCell ref="A451:L451"/>
    <mergeCell ref="A452:L452"/>
    <mergeCell ref="A453:L453"/>
    <mergeCell ref="A454:L454"/>
    <mergeCell ref="A438:L438"/>
    <mergeCell ref="A439:L439"/>
    <mergeCell ref="A447:L447"/>
    <mergeCell ref="A448:L448"/>
    <mergeCell ref="A449:L449"/>
    <mergeCell ref="A440:L440"/>
    <mergeCell ref="A441:L441"/>
    <mergeCell ref="A442:L442"/>
    <mergeCell ref="A443:L443"/>
    <mergeCell ref="A444:L444"/>
    <mergeCell ref="A445:L445"/>
    <mergeCell ref="A446:L446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000"/>
  <sheetViews>
    <sheetView workbookViewId="0"/>
  </sheetViews>
  <sheetFormatPr defaultColWidth="14.453125" defaultRowHeight="15" customHeight="1" x14ac:dyDescent="0.35"/>
  <cols>
    <col min="1" max="1" width="10.26953125" customWidth="1"/>
    <col min="2" max="2" width="9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12.2695312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15" width="15" customWidth="1"/>
    <col min="16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3" t="s">
        <v>16</v>
      </c>
      <c r="N5" s="3" t="s">
        <v>17</v>
      </c>
      <c r="O5" s="1"/>
      <c r="P5" s="1"/>
      <c r="Q5" s="1"/>
      <c r="R5" s="1"/>
      <c r="S5" s="1"/>
      <c r="T5" s="1"/>
      <c r="U5" s="1"/>
      <c r="V5" s="1"/>
    </row>
    <row r="6" spans="1:25" ht="13.5" customHeight="1" x14ac:dyDescent="0.35">
      <c r="A6" s="4" t="s">
        <v>18</v>
      </c>
      <c r="B6" s="4" t="s">
        <v>18</v>
      </c>
      <c r="C6" s="4" t="s">
        <v>19</v>
      </c>
      <c r="D6" s="4" t="s">
        <v>20</v>
      </c>
      <c r="E6" s="4">
        <v>2020</v>
      </c>
      <c r="F6" s="4" t="s">
        <v>21</v>
      </c>
      <c r="G6" s="4" t="s">
        <v>22</v>
      </c>
      <c r="H6" s="4" t="s">
        <v>23</v>
      </c>
      <c r="I6" s="4" t="s">
        <v>24</v>
      </c>
      <c r="J6" s="4" t="s">
        <v>25</v>
      </c>
      <c r="K6" s="4" t="s">
        <v>26</v>
      </c>
      <c r="L6" s="4" t="s">
        <v>27</v>
      </c>
      <c r="M6" s="4">
        <v>1212</v>
      </c>
      <c r="N6" s="4">
        <v>2662.27</v>
      </c>
      <c r="O6" s="1"/>
      <c r="P6" s="1"/>
      <c r="Q6" s="1"/>
      <c r="R6" s="1"/>
      <c r="S6" s="1"/>
      <c r="T6" s="1"/>
      <c r="U6" s="1"/>
      <c r="V6" s="1"/>
    </row>
    <row r="7" spans="1:25" ht="33.75" customHeight="1" x14ac:dyDescent="0.35">
      <c r="A7" s="4" t="str">
        <f t="shared" ref="A7:G7" si="0">A6</f>
        <v>Suape</v>
      </c>
      <c r="B7" s="4" t="str">
        <f t="shared" si="0"/>
        <v>Suape</v>
      </c>
      <c r="C7" s="4" t="str">
        <f t="shared" si="0"/>
        <v>PRESTAÇÃO DE SERVIÇOS GERAIS DE LIMPEZA E CONSERVAÇÃO PREDIAL, COPEIRA, RECEPCIONISTA E CONTÍNUO</v>
      </c>
      <c r="D7" s="4" t="str">
        <f t="shared" si="0"/>
        <v>005</v>
      </c>
      <c r="E7" s="4">
        <f t="shared" si="0"/>
        <v>2020</v>
      </c>
      <c r="F7" s="4" t="str">
        <f t="shared" si="0"/>
        <v>UNIKA TERCEIRIZAÇÃO E SERVIÇOS EIRELI - EPP</v>
      </c>
      <c r="G7" s="4" t="str">
        <f t="shared" si="0"/>
        <v>11.788.943/0001-47</v>
      </c>
      <c r="H7" s="4" t="s">
        <v>28</v>
      </c>
      <c r="I7" s="4" t="str">
        <f t="shared" ref="I7:I52" si="1">I6</f>
        <v>SUAPE/DAF</v>
      </c>
      <c r="J7" s="4" t="s">
        <v>25</v>
      </c>
      <c r="K7" s="4" t="s">
        <v>26</v>
      </c>
      <c r="L7" s="4" t="s">
        <v>27</v>
      </c>
      <c r="M7" s="4">
        <v>1212</v>
      </c>
      <c r="N7" s="4">
        <v>2662.27</v>
      </c>
      <c r="O7" s="1"/>
      <c r="P7" s="1"/>
      <c r="Q7" s="1"/>
      <c r="R7" s="1"/>
      <c r="S7" s="1"/>
      <c r="T7" s="1"/>
      <c r="U7" s="1"/>
      <c r="V7" s="1"/>
    </row>
    <row r="8" spans="1:25" ht="33.75" customHeight="1" x14ac:dyDescent="0.35">
      <c r="A8" s="4" t="str">
        <f t="shared" ref="A8:G8" si="2">A7</f>
        <v>Suape</v>
      </c>
      <c r="B8" s="4" t="str">
        <f t="shared" si="2"/>
        <v>Suape</v>
      </c>
      <c r="C8" s="4" t="str">
        <f t="shared" si="2"/>
        <v>PRESTAÇÃO DE SERVIÇOS GERAIS DE LIMPEZA E CONSERVAÇÃO PREDIAL, COPEIRA, RECEPCIONISTA E CONTÍNUO</v>
      </c>
      <c r="D8" s="4" t="str">
        <f t="shared" si="2"/>
        <v>005</v>
      </c>
      <c r="E8" s="4">
        <f t="shared" si="2"/>
        <v>2020</v>
      </c>
      <c r="F8" s="4" t="str">
        <f t="shared" si="2"/>
        <v>UNIKA TERCEIRIZAÇÃO E SERVIÇOS EIRELI - EPP</v>
      </c>
      <c r="G8" s="4" t="str">
        <f t="shared" si="2"/>
        <v>11.788.943/0001-47</v>
      </c>
      <c r="H8" s="4" t="s">
        <v>29</v>
      </c>
      <c r="I8" s="4" t="str">
        <f t="shared" si="1"/>
        <v>SUAPE/DAF</v>
      </c>
      <c r="J8" s="4" t="s">
        <v>25</v>
      </c>
      <c r="K8" s="4" t="s">
        <v>26</v>
      </c>
      <c r="L8" s="4" t="s">
        <v>27</v>
      </c>
      <c r="M8" s="4">
        <v>1212</v>
      </c>
      <c r="N8" s="4">
        <v>2662.27</v>
      </c>
      <c r="O8" s="1"/>
      <c r="P8" s="1"/>
      <c r="Q8" s="1"/>
      <c r="R8" s="1"/>
      <c r="S8" s="1"/>
      <c r="T8" s="1"/>
      <c r="U8" s="1"/>
      <c r="V8" s="1"/>
    </row>
    <row r="9" spans="1:25" ht="33.75" customHeight="1" x14ac:dyDescent="0.35">
      <c r="A9" s="4" t="str">
        <f t="shared" ref="A9:G9" si="3">A8</f>
        <v>Suape</v>
      </c>
      <c r="B9" s="4" t="str">
        <f t="shared" si="3"/>
        <v>Suape</v>
      </c>
      <c r="C9" s="4" t="str">
        <f t="shared" si="3"/>
        <v>PRESTAÇÃO DE SERVIÇOS GERAIS DE LIMPEZA E CONSERVAÇÃO PREDIAL, COPEIRA, RECEPCIONISTA E CONTÍNUO</v>
      </c>
      <c r="D9" s="4" t="str">
        <f t="shared" si="3"/>
        <v>005</v>
      </c>
      <c r="E9" s="4">
        <f t="shared" si="3"/>
        <v>2020</v>
      </c>
      <c r="F9" s="4" t="str">
        <f t="shared" si="3"/>
        <v>UNIKA TERCEIRIZAÇÃO E SERVIÇOS EIRELI - EPP</v>
      </c>
      <c r="G9" s="4" t="str">
        <f t="shared" si="3"/>
        <v>11.788.943/0001-47</v>
      </c>
      <c r="H9" s="4" t="s">
        <v>30</v>
      </c>
      <c r="I9" s="4" t="str">
        <f t="shared" si="1"/>
        <v>SUAPE/DAF</v>
      </c>
      <c r="J9" s="4" t="s">
        <v>25</v>
      </c>
      <c r="K9" s="4" t="s">
        <v>26</v>
      </c>
      <c r="L9" s="4" t="s">
        <v>27</v>
      </c>
      <c r="M9" s="4">
        <v>1212</v>
      </c>
      <c r="N9" s="4">
        <v>2662.27</v>
      </c>
      <c r="O9" s="1"/>
      <c r="P9" s="1"/>
      <c r="Q9" s="1"/>
      <c r="R9" s="1"/>
      <c r="S9" s="1"/>
      <c r="T9" s="1"/>
      <c r="U9" s="1"/>
      <c r="V9" s="1"/>
    </row>
    <row r="10" spans="1:25" ht="33.75" customHeight="1" x14ac:dyDescent="0.35">
      <c r="A10" s="4" t="str">
        <f t="shared" ref="A10:G10" si="4">A9</f>
        <v>Suape</v>
      </c>
      <c r="B10" s="4" t="str">
        <f t="shared" si="4"/>
        <v>Suape</v>
      </c>
      <c r="C10" s="4" t="str">
        <f t="shared" si="4"/>
        <v>PRESTAÇÃO DE SERVIÇOS GERAIS DE LIMPEZA E CONSERVAÇÃO PREDIAL, COPEIRA, RECEPCIONISTA E CONTÍNUO</v>
      </c>
      <c r="D10" s="4" t="str">
        <f t="shared" si="4"/>
        <v>005</v>
      </c>
      <c r="E10" s="4">
        <f t="shared" si="4"/>
        <v>2020</v>
      </c>
      <c r="F10" s="4" t="str">
        <f t="shared" si="4"/>
        <v>UNIKA TERCEIRIZAÇÃO E SERVIÇOS EIRELI - EPP</v>
      </c>
      <c r="G10" s="4" t="str">
        <f t="shared" si="4"/>
        <v>11.788.943/0001-47</v>
      </c>
      <c r="H10" s="4" t="s">
        <v>31</v>
      </c>
      <c r="I10" s="4" t="str">
        <f t="shared" si="1"/>
        <v>SUAPE/DAF</v>
      </c>
      <c r="J10" s="4" t="s">
        <v>25</v>
      </c>
      <c r="K10" s="4" t="s">
        <v>26</v>
      </c>
      <c r="L10" s="4" t="s">
        <v>27</v>
      </c>
      <c r="M10" s="4">
        <v>1212</v>
      </c>
      <c r="N10" s="4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33.75" customHeight="1" x14ac:dyDescent="0.35">
      <c r="A11" s="4" t="str">
        <f t="shared" ref="A11:G11" si="5">A10</f>
        <v>Suape</v>
      </c>
      <c r="B11" s="4" t="str">
        <f t="shared" si="5"/>
        <v>Suape</v>
      </c>
      <c r="C11" s="4" t="str">
        <f t="shared" si="5"/>
        <v>PRESTAÇÃO DE SERVIÇOS GERAIS DE LIMPEZA E CONSERVAÇÃO PREDIAL, COPEIRA, RECEPCIONISTA E CONTÍNUO</v>
      </c>
      <c r="D11" s="4" t="str">
        <f t="shared" si="5"/>
        <v>005</v>
      </c>
      <c r="E11" s="4">
        <f t="shared" si="5"/>
        <v>2020</v>
      </c>
      <c r="F11" s="4" t="str">
        <f t="shared" si="5"/>
        <v>UNIKA TERCEIRIZAÇÃO E SERVIÇOS EIRELI - EPP</v>
      </c>
      <c r="G11" s="4" t="str">
        <f t="shared" si="5"/>
        <v>11.788.943/0001-47</v>
      </c>
      <c r="H11" s="4" t="s">
        <v>32</v>
      </c>
      <c r="I11" s="4" t="str">
        <f t="shared" si="1"/>
        <v>SUAPE/DAF</v>
      </c>
      <c r="J11" s="4" t="s">
        <v>25</v>
      </c>
      <c r="K11" s="4" t="s">
        <v>26</v>
      </c>
      <c r="L11" s="4" t="s">
        <v>27</v>
      </c>
      <c r="M11" s="4">
        <v>1212</v>
      </c>
      <c r="N11" s="4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33.75" customHeight="1" x14ac:dyDescent="0.35">
      <c r="A12" s="4" t="str">
        <f t="shared" ref="A12:G12" si="6">A11</f>
        <v>Suape</v>
      </c>
      <c r="B12" s="4" t="str">
        <f t="shared" si="6"/>
        <v>Suape</v>
      </c>
      <c r="C12" s="4" t="str">
        <f t="shared" si="6"/>
        <v>PRESTAÇÃO DE SERVIÇOS GERAIS DE LIMPEZA E CONSERVAÇÃO PREDIAL, COPEIRA, RECEPCIONISTA E CONTÍNUO</v>
      </c>
      <c r="D12" s="4" t="str">
        <f t="shared" si="6"/>
        <v>005</v>
      </c>
      <c r="E12" s="4">
        <f t="shared" si="6"/>
        <v>2020</v>
      </c>
      <c r="F12" s="4" t="str">
        <f t="shared" si="6"/>
        <v>UNIKA TERCEIRIZAÇÃO E SERVIÇOS EIRELI - EPP</v>
      </c>
      <c r="G12" s="4" t="str">
        <f t="shared" si="6"/>
        <v>11.788.943/0001-47</v>
      </c>
      <c r="H12" s="4" t="s">
        <v>33</v>
      </c>
      <c r="I12" s="4" t="str">
        <f t="shared" si="1"/>
        <v>SUAPE/DAF</v>
      </c>
      <c r="J12" s="4" t="s">
        <v>25</v>
      </c>
      <c r="K12" s="4" t="s">
        <v>26</v>
      </c>
      <c r="L12" s="4" t="s">
        <v>27</v>
      </c>
      <c r="M12" s="4">
        <v>1212</v>
      </c>
      <c r="N12" s="4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33.75" customHeight="1" x14ac:dyDescent="0.35">
      <c r="A13" s="4" t="str">
        <f t="shared" ref="A13:G13" si="7">A12</f>
        <v>Suape</v>
      </c>
      <c r="B13" s="4" t="str">
        <f t="shared" si="7"/>
        <v>Suape</v>
      </c>
      <c r="C13" s="4" t="str">
        <f t="shared" si="7"/>
        <v>PRESTAÇÃO DE SERVIÇOS GERAIS DE LIMPEZA E CONSERVAÇÃO PREDIAL, COPEIRA, RECEPCIONISTA E CONTÍNUO</v>
      </c>
      <c r="D13" s="4" t="str">
        <f t="shared" si="7"/>
        <v>005</v>
      </c>
      <c r="E13" s="4">
        <f t="shared" si="7"/>
        <v>2020</v>
      </c>
      <c r="F13" s="4" t="str">
        <f t="shared" si="7"/>
        <v>UNIKA TERCEIRIZAÇÃO E SERVIÇOS EIRELI - EPP</v>
      </c>
      <c r="G13" s="4" t="str">
        <f t="shared" si="7"/>
        <v>11.788.943/0001-47</v>
      </c>
      <c r="H13" s="4" t="s">
        <v>34</v>
      </c>
      <c r="I13" s="4" t="str">
        <f t="shared" si="1"/>
        <v>SUAPE/DAF</v>
      </c>
      <c r="J13" s="4" t="s">
        <v>25</v>
      </c>
      <c r="K13" s="4" t="s">
        <v>26</v>
      </c>
      <c r="L13" s="4" t="s">
        <v>27</v>
      </c>
      <c r="M13" s="4">
        <v>1212</v>
      </c>
      <c r="N13" s="4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33.75" customHeight="1" x14ac:dyDescent="0.35">
      <c r="A14" s="4" t="str">
        <f t="shared" ref="A14:G14" si="8">A13</f>
        <v>Suape</v>
      </c>
      <c r="B14" s="4" t="str">
        <f t="shared" si="8"/>
        <v>Suape</v>
      </c>
      <c r="C14" s="4" t="str">
        <f t="shared" si="8"/>
        <v>PRESTAÇÃO DE SERVIÇOS GERAIS DE LIMPEZA E CONSERVAÇÃO PREDIAL, COPEIRA, RECEPCIONISTA E CONTÍNUO</v>
      </c>
      <c r="D14" s="4" t="str">
        <f t="shared" si="8"/>
        <v>005</v>
      </c>
      <c r="E14" s="4">
        <f t="shared" si="8"/>
        <v>2020</v>
      </c>
      <c r="F14" s="4" t="str">
        <f t="shared" si="8"/>
        <v>UNIKA TERCEIRIZAÇÃO E SERVIÇOS EIRELI - EPP</v>
      </c>
      <c r="G14" s="4" t="str">
        <f t="shared" si="8"/>
        <v>11.788.943/0001-47</v>
      </c>
      <c r="H14" s="4" t="s">
        <v>35</v>
      </c>
      <c r="I14" s="4" t="str">
        <f t="shared" si="1"/>
        <v>SUAPE/DAF</v>
      </c>
      <c r="J14" s="4" t="s">
        <v>25</v>
      </c>
      <c r="K14" s="4" t="s">
        <v>26</v>
      </c>
      <c r="L14" s="4" t="s">
        <v>27</v>
      </c>
      <c r="M14" s="4">
        <v>1212</v>
      </c>
      <c r="N14" s="4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33.75" customHeight="1" x14ac:dyDescent="0.35">
      <c r="A15" s="4" t="str">
        <f t="shared" ref="A15:G15" si="9">A14</f>
        <v>Suape</v>
      </c>
      <c r="B15" s="4" t="str">
        <f t="shared" si="9"/>
        <v>Suape</v>
      </c>
      <c r="C15" s="4" t="str">
        <f t="shared" si="9"/>
        <v>PRESTAÇÃO DE SERVIÇOS GERAIS DE LIMPEZA E CONSERVAÇÃO PREDIAL, COPEIRA, RECEPCIONISTA E CONTÍNUO</v>
      </c>
      <c r="D15" s="4" t="str">
        <f t="shared" si="9"/>
        <v>005</v>
      </c>
      <c r="E15" s="4">
        <f t="shared" si="9"/>
        <v>2020</v>
      </c>
      <c r="F15" s="4" t="str">
        <f t="shared" si="9"/>
        <v>UNIKA TERCEIRIZAÇÃO E SERVIÇOS EIRELI - EPP</v>
      </c>
      <c r="G15" s="4" t="str">
        <f t="shared" si="9"/>
        <v>11.788.943/0001-47</v>
      </c>
      <c r="H15" s="4" t="s">
        <v>36</v>
      </c>
      <c r="I15" s="4" t="str">
        <f t="shared" si="1"/>
        <v>SUAPE/DAF</v>
      </c>
      <c r="J15" s="4" t="s">
        <v>25</v>
      </c>
      <c r="K15" s="4" t="s">
        <v>26</v>
      </c>
      <c r="L15" s="4" t="s">
        <v>27</v>
      </c>
      <c r="M15" s="4">
        <v>1212</v>
      </c>
      <c r="N15" s="4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33.75" customHeight="1" x14ac:dyDescent="0.35">
      <c r="A16" s="4" t="str">
        <f t="shared" ref="A16:G16" si="10">A15</f>
        <v>Suape</v>
      </c>
      <c r="B16" s="4" t="str">
        <f t="shared" si="10"/>
        <v>Suape</v>
      </c>
      <c r="C16" s="4" t="str">
        <f t="shared" si="10"/>
        <v>PRESTAÇÃO DE SERVIÇOS GERAIS DE LIMPEZA E CONSERVAÇÃO PREDIAL, COPEIRA, RECEPCIONISTA E CONTÍNUO</v>
      </c>
      <c r="D16" s="4" t="str">
        <f t="shared" si="10"/>
        <v>005</v>
      </c>
      <c r="E16" s="4">
        <f t="shared" si="10"/>
        <v>2020</v>
      </c>
      <c r="F16" s="4" t="str">
        <f t="shared" si="10"/>
        <v>UNIKA TERCEIRIZAÇÃO E SERVIÇOS EIRELI - EPP</v>
      </c>
      <c r="G16" s="4" t="str">
        <f t="shared" si="10"/>
        <v>11.788.943/0001-47</v>
      </c>
      <c r="H16" s="4" t="s">
        <v>37</v>
      </c>
      <c r="I16" s="4" t="str">
        <f t="shared" si="1"/>
        <v>SUAPE/DAF</v>
      </c>
      <c r="J16" s="4" t="s">
        <v>25</v>
      </c>
      <c r="K16" s="4" t="s">
        <v>26</v>
      </c>
      <c r="L16" s="4" t="s">
        <v>27</v>
      </c>
      <c r="M16" s="4">
        <v>1212</v>
      </c>
      <c r="N16" s="4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33.75" customHeight="1" x14ac:dyDescent="0.35">
      <c r="A17" s="4" t="str">
        <f t="shared" ref="A17:G17" si="11">A16</f>
        <v>Suape</v>
      </c>
      <c r="B17" s="4" t="str">
        <f t="shared" si="11"/>
        <v>Suape</v>
      </c>
      <c r="C17" s="4" t="str">
        <f t="shared" si="11"/>
        <v>PRESTAÇÃO DE SERVIÇOS GERAIS DE LIMPEZA E CONSERVAÇÃO PREDIAL, COPEIRA, RECEPCIONISTA E CONTÍNUO</v>
      </c>
      <c r="D17" s="4" t="str">
        <f t="shared" si="11"/>
        <v>005</v>
      </c>
      <c r="E17" s="4">
        <f t="shared" si="11"/>
        <v>2020</v>
      </c>
      <c r="F17" s="4" t="str">
        <f t="shared" si="11"/>
        <v>UNIKA TERCEIRIZAÇÃO E SERVIÇOS EIRELI - EPP</v>
      </c>
      <c r="G17" s="4" t="str">
        <f t="shared" si="11"/>
        <v>11.788.943/0001-47</v>
      </c>
      <c r="H17" s="4" t="s">
        <v>38</v>
      </c>
      <c r="I17" s="4" t="str">
        <f t="shared" si="1"/>
        <v>SUAPE/DAF</v>
      </c>
      <c r="J17" s="4" t="s">
        <v>25</v>
      </c>
      <c r="K17" s="4" t="s">
        <v>26</v>
      </c>
      <c r="L17" s="4" t="s">
        <v>27</v>
      </c>
      <c r="M17" s="4">
        <v>1212</v>
      </c>
      <c r="N17" s="4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33.75" customHeight="1" x14ac:dyDescent="0.35">
      <c r="A18" s="4" t="str">
        <f t="shared" ref="A18:G18" si="12">A17</f>
        <v>Suape</v>
      </c>
      <c r="B18" s="4" t="str">
        <f t="shared" si="12"/>
        <v>Suape</v>
      </c>
      <c r="C18" s="4" t="str">
        <f t="shared" si="12"/>
        <v>PRESTAÇÃO DE SERVIÇOS GERAIS DE LIMPEZA E CONSERVAÇÃO PREDIAL, COPEIRA, RECEPCIONISTA E CONTÍNUO</v>
      </c>
      <c r="D18" s="4" t="str">
        <f t="shared" si="12"/>
        <v>005</v>
      </c>
      <c r="E18" s="4">
        <f t="shared" si="12"/>
        <v>2020</v>
      </c>
      <c r="F18" s="4" t="str">
        <f t="shared" si="12"/>
        <v>UNIKA TERCEIRIZAÇÃO E SERVIÇOS EIRELI - EPP</v>
      </c>
      <c r="G18" s="4" t="str">
        <f t="shared" si="12"/>
        <v>11.788.943/0001-47</v>
      </c>
      <c r="H18" s="4" t="s">
        <v>39</v>
      </c>
      <c r="I18" s="4" t="str">
        <f t="shared" si="1"/>
        <v>SUAPE/DAF</v>
      </c>
      <c r="J18" s="4" t="s">
        <v>40</v>
      </c>
      <c r="K18" s="4" t="s">
        <v>26</v>
      </c>
      <c r="L18" s="4" t="s">
        <v>27</v>
      </c>
      <c r="M18" s="4">
        <v>1575.6</v>
      </c>
      <c r="N18" s="4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33.75" customHeight="1" x14ac:dyDescent="0.35">
      <c r="A19" s="4" t="str">
        <f t="shared" ref="A19:G19" si="13">A18</f>
        <v>Suape</v>
      </c>
      <c r="B19" s="4" t="str">
        <f t="shared" si="13"/>
        <v>Suape</v>
      </c>
      <c r="C19" s="4" t="str">
        <f t="shared" si="13"/>
        <v>PRESTAÇÃO DE SERVIÇOS GERAIS DE LIMPEZA E CONSERVAÇÃO PREDIAL, COPEIRA, RECEPCIONISTA E CONTÍNUO</v>
      </c>
      <c r="D19" s="4" t="str">
        <f t="shared" si="13"/>
        <v>005</v>
      </c>
      <c r="E19" s="4">
        <f t="shared" si="13"/>
        <v>2020</v>
      </c>
      <c r="F19" s="4" t="str">
        <f t="shared" si="13"/>
        <v>UNIKA TERCEIRIZAÇÃO E SERVIÇOS EIRELI - EPP</v>
      </c>
      <c r="G19" s="4" t="str">
        <f t="shared" si="13"/>
        <v>11.788.943/0001-47</v>
      </c>
      <c r="H19" s="4" t="s">
        <v>41</v>
      </c>
      <c r="I19" s="4" t="str">
        <f t="shared" si="1"/>
        <v>SUAPE/DAF</v>
      </c>
      <c r="J19" s="4" t="s">
        <v>25</v>
      </c>
      <c r="K19" s="4" t="s">
        <v>26</v>
      </c>
      <c r="L19" s="4" t="s">
        <v>27</v>
      </c>
      <c r="M19" s="4">
        <v>1212</v>
      </c>
      <c r="N19" s="4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33.75" customHeight="1" x14ac:dyDescent="0.35">
      <c r="A20" s="4" t="str">
        <f t="shared" ref="A20:G20" si="14">A19</f>
        <v>Suape</v>
      </c>
      <c r="B20" s="4" t="str">
        <f t="shared" si="14"/>
        <v>Suape</v>
      </c>
      <c r="C20" s="4" t="str">
        <f t="shared" si="14"/>
        <v>PRESTAÇÃO DE SERVIÇOS GERAIS DE LIMPEZA E CONSERVAÇÃO PREDIAL, COPEIRA, RECEPCIONISTA E CONTÍNUO</v>
      </c>
      <c r="D20" s="4" t="str">
        <f t="shared" si="14"/>
        <v>005</v>
      </c>
      <c r="E20" s="4">
        <f t="shared" si="14"/>
        <v>2020</v>
      </c>
      <c r="F20" s="4" t="str">
        <f t="shared" si="14"/>
        <v>UNIKA TERCEIRIZAÇÃO E SERVIÇOS EIRELI - EPP</v>
      </c>
      <c r="G20" s="4" t="str">
        <f t="shared" si="14"/>
        <v>11.788.943/0001-47</v>
      </c>
      <c r="H20" s="4" t="s">
        <v>42</v>
      </c>
      <c r="I20" s="4" t="str">
        <f t="shared" si="1"/>
        <v>SUAPE/DAF</v>
      </c>
      <c r="J20" s="4" t="s">
        <v>40</v>
      </c>
      <c r="K20" s="4" t="s">
        <v>26</v>
      </c>
      <c r="L20" s="4" t="s">
        <v>27</v>
      </c>
      <c r="M20" s="4">
        <v>1575.6</v>
      </c>
      <c r="N20" s="4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33.75" customHeight="1" x14ac:dyDescent="0.35">
      <c r="A21" s="4" t="str">
        <f t="shared" ref="A21:G21" si="15">A20</f>
        <v>Suape</v>
      </c>
      <c r="B21" s="4" t="str">
        <f t="shared" si="15"/>
        <v>Suape</v>
      </c>
      <c r="C21" s="4" t="str">
        <f t="shared" si="15"/>
        <v>PRESTAÇÃO DE SERVIÇOS GERAIS DE LIMPEZA E CONSERVAÇÃO PREDIAL, COPEIRA, RECEPCIONISTA E CONTÍNUO</v>
      </c>
      <c r="D21" s="4" t="str">
        <f t="shared" si="15"/>
        <v>005</v>
      </c>
      <c r="E21" s="4">
        <f t="shared" si="15"/>
        <v>2020</v>
      </c>
      <c r="F21" s="4" t="str">
        <f t="shared" si="15"/>
        <v>UNIKA TERCEIRIZAÇÃO E SERVIÇOS EIRELI - EPP</v>
      </c>
      <c r="G21" s="4" t="str">
        <f t="shared" si="15"/>
        <v>11.788.943/0001-47</v>
      </c>
      <c r="H21" s="4" t="s">
        <v>43</v>
      </c>
      <c r="I21" s="4" t="str">
        <f t="shared" si="1"/>
        <v>SUAPE/DAF</v>
      </c>
      <c r="J21" s="4" t="s">
        <v>25</v>
      </c>
      <c r="K21" s="4" t="s">
        <v>26</v>
      </c>
      <c r="L21" s="4" t="s">
        <v>27</v>
      </c>
      <c r="M21" s="4">
        <v>1212</v>
      </c>
      <c r="N21" s="4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33.75" customHeight="1" x14ac:dyDescent="0.35">
      <c r="A22" s="4" t="str">
        <f t="shared" ref="A22:G22" si="16">A21</f>
        <v>Suape</v>
      </c>
      <c r="B22" s="4" t="str">
        <f t="shared" si="16"/>
        <v>Suape</v>
      </c>
      <c r="C22" s="4" t="str">
        <f t="shared" si="16"/>
        <v>PRESTAÇÃO DE SERVIÇOS GERAIS DE LIMPEZA E CONSERVAÇÃO PREDIAL, COPEIRA, RECEPCIONISTA E CONTÍNUO</v>
      </c>
      <c r="D22" s="4" t="str">
        <f t="shared" si="16"/>
        <v>005</v>
      </c>
      <c r="E22" s="4">
        <f t="shared" si="16"/>
        <v>2020</v>
      </c>
      <c r="F22" s="4" t="str">
        <f t="shared" si="16"/>
        <v>UNIKA TERCEIRIZAÇÃO E SERVIÇOS EIRELI - EPP</v>
      </c>
      <c r="G22" s="4" t="str">
        <f t="shared" si="16"/>
        <v>11.788.943/0001-47</v>
      </c>
      <c r="H22" s="4" t="s">
        <v>44</v>
      </c>
      <c r="I22" s="4" t="str">
        <f t="shared" si="1"/>
        <v>SUAPE/DAF</v>
      </c>
      <c r="J22" s="4" t="s">
        <v>25</v>
      </c>
      <c r="K22" s="4" t="s">
        <v>26</v>
      </c>
      <c r="L22" s="4" t="s">
        <v>27</v>
      </c>
      <c r="M22" s="4">
        <v>1212</v>
      </c>
      <c r="N22" s="4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33.75" customHeight="1" x14ac:dyDescent="0.35">
      <c r="A23" s="4" t="str">
        <f t="shared" ref="A23:G23" si="17">A22</f>
        <v>Suape</v>
      </c>
      <c r="B23" s="4" t="str">
        <f t="shared" si="17"/>
        <v>Suape</v>
      </c>
      <c r="C23" s="4" t="str">
        <f t="shared" si="17"/>
        <v>PRESTAÇÃO DE SERVIÇOS GERAIS DE LIMPEZA E CONSERVAÇÃO PREDIAL, COPEIRA, RECEPCIONISTA E CONTÍNUO</v>
      </c>
      <c r="D23" s="4" t="str">
        <f t="shared" si="17"/>
        <v>005</v>
      </c>
      <c r="E23" s="4">
        <f t="shared" si="17"/>
        <v>2020</v>
      </c>
      <c r="F23" s="4" t="str">
        <f t="shared" si="17"/>
        <v>UNIKA TERCEIRIZAÇÃO E SERVIÇOS EIRELI - EPP</v>
      </c>
      <c r="G23" s="4" t="str">
        <f t="shared" si="17"/>
        <v>11.788.943/0001-47</v>
      </c>
      <c r="H23" s="4" t="s">
        <v>45</v>
      </c>
      <c r="I23" s="4" t="str">
        <f t="shared" si="1"/>
        <v>SUAPE/DAF</v>
      </c>
      <c r="J23" s="4" t="s">
        <v>25</v>
      </c>
      <c r="K23" s="4" t="s">
        <v>26</v>
      </c>
      <c r="L23" s="4" t="s">
        <v>27</v>
      </c>
      <c r="M23" s="4">
        <v>1212</v>
      </c>
      <c r="N23" s="4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33.75" customHeight="1" x14ac:dyDescent="0.35">
      <c r="A24" s="4" t="str">
        <f t="shared" ref="A24:G24" si="18">A23</f>
        <v>Suape</v>
      </c>
      <c r="B24" s="4" t="str">
        <f t="shared" si="18"/>
        <v>Suape</v>
      </c>
      <c r="C24" s="4" t="str">
        <f t="shared" si="18"/>
        <v>PRESTAÇÃO DE SERVIÇOS GERAIS DE LIMPEZA E CONSERVAÇÃO PREDIAL, COPEIRA, RECEPCIONISTA E CONTÍNUO</v>
      </c>
      <c r="D24" s="4" t="str">
        <f t="shared" si="18"/>
        <v>005</v>
      </c>
      <c r="E24" s="4">
        <f t="shared" si="18"/>
        <v>2020</v>
      </c>
      <c r="F24" s="4" t="str">
        <f t="shared" si="18"/>
        <v>UNIKA TERCEIRIZAÇÃO E SERVIÇOS EIRELI - EPP</v>
      </c>
      <c r="G24" s="4" t="str">
        <f t="shared" si="18"/>
        <v>11.788.943/0001-47</v>
      </c>
      <c r="H24" s="4" t="s">
        <v>46</v>
      </c>
      <c r="I24" s="4" t="str">
        <f t="shared" si="1"/>
        <v>SUAPE/DAF</v>
      </c>
      <c r="J24" s="4" t="s">
        <v>25</v>
      </c>
      <c r="K24" s="4" t="s">
        <v>26</v>
      </c>
      <c r="L24" s="4" t="s">
        <v>27</v>
      </c>
      <c r="M24" s="4">
        <v>1212</v>
      </c>
      <c r="N24" s="4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33.75" customHeight="1" x14ac:dyDescent="0.35">
      <c r="A25" s="4" t="str">
        <f t="shared" ref="A25:G25" si="19">A24</f>
        <v>Suape</v>
      </c>
      <c r="B25" s="4" t="str">
        <f t="shared" si="19"/>
        <v>Suape</v>
      </c>
      <c r="C25" s="4" t="str">
        <f t="shared" si="19"/>
        <v>PRESTAÇÃO DE SERVIÇOS GERAIS DE LIMPEZA E CONSERVAÇÃO PREDIAL, COPEIRA, RECEPCIONISTA E CONTÍNUO</v>
      </c>
      <c r="D25" s="4" t="str">
        <f t="shared" si="19"/>
        <v>005</v>
      </c>
      <c r="E25" s="4">
        <f t="shared" si="19"/>
        <v>2020</v>
      </c>
      <c r="F25" s="4" t="str">
        <f t="shared" si="19"/>
        <v>UNIKA TERCEIRIZAÇÃO E SERVIÇOS EIRELI - EPP</v>
      </c>
      <c r="G25" s="4" t="str">
        <f t="shared" si="19"/>
        <v>11.788.943/0001-47</v>
      </c>
      <c r="H25" s="4" t="s">
        <v>47</v>
      </c>
      <c r="I25" s="4" t="str">
        <f t="shared" si="1"/>
        <v>SUAPE/DAF</v>
      </c>
      <c r="J25" s="4" t="s">
        <v>25</v>
      </c>
      <c r="K25" s="4" t="s">
        <v>26</v>
      </c>
      <c r="L25" s="4" t="s">
        <v>27</v>
      </c>
      <c r="M25" s="4">
        <v>1212</v>
      </c>
      <c r="N25" s="4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33.75" customHeight="1" x14ac:dyDescent="0.35">
      <c r="A26" s="4" t="str">
        <f t="shared" ref="A26:G26" si="20">A25</f>
        <v>Suape</v>
      </c>
      <c r="B26" s="4" t="str">
        <f t="shared" si="20"/>
        <v>Suape</v>
      </c>
      <c r="C26" s="4" t="str">
        <f t="shared" si="20"/>
        <v>PRESTAÇÃO DE SERVIÇOS GERAIS DE LIMPEZA E CONSERVAÇÃO PREDIAL, COPEIRA, RECEPCIONISTA E CONTÍNUO</v>
      </c>
      <c r="D26" s="4" t="str">
        <f t="shared" si="20"/>
        <v>005</v>
      </c>
      <c r="E26" s="4">
        <f t="shared" si="20"/>
        <v>2020</v>
      </c>
      <c r="F26" s="4" t="str">
        <f t="shared" si="20"/>
        <v>UNIKA TERCEIRIZAÇÃO E SERVIÇOS EIRELI - EPP</v>
      </c>
      <c r="G26" s="4" t="str">
        <f t="shared" si="20"/>
        <v>11.788.943/0001-47</v>
      </c>
      <c r="H26" s="4" t="s">
        <v>48</v>
      </c>
      <c r="I26" s="4" t="str">
        <f t="shared" si="1"/>
        <v>SUAPE/DAF</v>
      </c>
      <c r="J26" s="4" t="s">
        <v>25</v>
      </c>
      <c r="K26" s="4" t="s">
        <v>26</v>
      </c>
      <c r="L26" s="4" t="s">
        <v>27</v>
      </c>
      <c r="M26" s="4">
        <v>1212</v>
      </c>
      <c r="N26" s="4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33.75" customHeight="1" x14ac:dyDescent="0.35">
      <c r="A27" s="4" t="str">
        <f t="shared" ref="A27:G27" si="21">A26</f>
        <v>Suape</v>
      </c>
      <c r="B27" s="4" t="str">
        <f t="shared" si="21"/>
        <v>Suape</v>
      </c>
      <c r="C27" s="4" t="str">
        <f t="shared" si="21"/>
        <v>PRESTAÇÃO DE SERVIÇOS GERAIS DE LIMPEZA E CONSERVAÇÃO PREDIAL, COPEIRA, RECEPCIONISTA E CONTÍNUO</v>
      </c>
      <c r="D27" s="4" t="str">
        <f t="shared" si="21"/>
        <v>005</v>
      </c>
      <c r="E27" s="4">
        <f t="shared" si="21"/>
        <v>2020</v>
      </c>
      <c r="F27" s="4" t="str">
        <f t="shared" si="21"/>
        <v>UNIKA TERCEIRIZAÇÃO E SERVIÇOS EIRELI - EPP</v>
      </c>
      <c r="G27" s="4" t="str">
        <f t="shared" si="21"/>
        <v>11.788.943/0001-47</v>
      </c>
      <c r="H27" s="4" t="s">
        <v>49</v>
      </c>
      <c r="I27" s="4" t="str">
        <f t="shared" si="1"/>
        <v>SUAPE/DAF</v>
      </c>
      <c r="J27" s="4" t="s">
        <v>25</v>
      </c>
      <c r="K27" s="4" t="s">
        <v>26</v>
      </c>
      <c r="L27" s="4" t="s">
        <v>27</v>
      </c>
      <c r="M27" s="4">
        <v>1212</v>
      </c>
      <c r="N27" s="4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33.75" customHeight="1" x14ac:dyDescent="0.35">
      <c r="A28" s="4" t="str">
        <f t="shared" ref="A28:G28" si="22">A27</f>
        <v>Suape</v>
      </c>
      <c r="B28" s="4" t="str">
        <f t="shared" si="22"/>
        <v>Suape</v>
      </c>
      <c r="C28" s="4" t="str">
        <f t="shared" si="22"/>
        <v>PRESTAÇÃO DE SERVIÇOS GERAIS DE LIMPEZA E CONSERVAÇÃO PREDIAL, COPEIRA, RECEPCIONISTA E CONTÍNUO</v>
      </c>
      <c r="D28" s="4" t="str">
        <f t="shared" si="22"/>
        <v>005</v>
      </c>
      <c r="E28" s="4">
        <f t="shared" si="22"/>
        <v>2020</v>
      </c>
      <c r="F28" s="4" t="str">
        <f t="shared" si="22"/>
        <v>UNIKA TERCEIRIZAÇÃO E SERVIÇOS EIRELI - EPP</v>
      </c>
      <c r="G28" s="4" t="str">
        <f t="shared" si="22"/>
        <v>11.788.943/0001-47</v>
      </c>
      <c r="H28" s="4" t="s">
        <v>50</v>
      </c>
      <c r="I28" s="4" t="str">
        <f t="shared" si="1"/>
        <v>SUAPE/DAF</v>
      </c>
      <c r="J28" s="4" t="s">
        <v>25</v>
      </c>
      <c r="K28" s="4" t="s">
        <v>26</v>
      </c>
      <c r="L28" s="4" t="s">
        <v>27</v>
      </c>
      <c r="M28" s="4">
        <v>1212</v>
      </c>
      <c r="N28" s="4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33.75" customHeight="1" x14ac:dyDescent="0.35">
      <c r="A29" s="4" t="str">
        <f t="shared" ref="A29:G29" si="23">A28</f>
        <v>Suape</v>
      </c>
      <c r="B29" s="4" t="str">
        <f t="shared" si="23"/>
        <v>Suape</v>
      </c>
      <c r="C29" s="4" t="str">
        <f t="shared" si="23"/>
        <v>PRESTAÇÃO DE SERVIÇOS GERAIS DE LIMPEZA E CONSERVAÇÃO PREDIAL, COPEIRA, RECEPCIONISTA E CONTÍNUO</v>
      </c>
      <c r="D29" s="4" t="str">
        <f t="shared" si="23"/>
        <v>005</v>
      </c>
      <c r="E29" s="4">
        <f t="shared" si="23"/>
        <v>2020</v>
      </c>
      <c r="F29" s="4" t="str">
        <f t="shared" si="23"/>
        <v>UNIKA TERCEIRIZAÇÃO E SERVIÇOS EIRELI - EPP</v>
      </c>
      <c r="G29" s="4" t="str">
        <f t="shared" si="23"/>
        <v>11.788.943/0001-47</v>
      </c>
      <c r="H29" s="4" t="s">
        <v>51</v>
      </c>
      <c r="I29" s="4" t="str">
        <f t="shared" si="1"/>
        <v>SUAPE/DAF</v>
      </c>
      <c r="J29" s="4" t="s">
        <v>25</v>
      </c>
      <c r="K29" s="4" t="s">
        <v>26</v>
      </c>
      <c r="L29" s="4" t="s">
        <v>27</v>
      </c>
      <c r="M29" s="4">
        <v>1212</v>
      </c>
      <c r="N29" s="4">
        <v>2662.27</v>
      </c>
      <c r="O29" s="1"/>
      <c r="P29" s="1"/>
      <c r="Q29" s="1"/>
      <c r="R29" s="1"/>
      <c r="S29" s="1"/>
      <c r="T29" s="1"/>
      <c r="U29" s="1"/>
      <c r="V29" s="1"/>
    </row>
    <row r="30" spans="1:22" ht="33.75" customHeight="1" x14ac:dyDescent="0.35">
      <c r="A30" s="4" t="str">
        <f t="shared" ref="A30:G30" si="24">A29</f>
        <v>Suape</v>
      </c>
      <c r="B30" s="4" t="str">
        <f t="shared" si="24"/>
        <v>Suape</v>
      </c>
      <c r="C30" s="4" t="str">
        <f t="shared" si="24"/>
        <v>PRESTAÇÃO DE SERVIÇOS GERAIS DE LIMPEZA E CONSERVAÇÃO PREDIAL, COPEIRA, RECEPCIONISTA E CONTÍNUO</v>
      </c>
      <c r="D30" s="4" t="str">
        <f t="shared" si="24"/>
        <v>005</v>
      </c>
      <c r="E30" s="4">
        <f t="shared" si="24"/>
        <v>2020</v>
      </c>
      <c r="F30" s="4" t="str">
        <f t="shared" si="24"/>
        <v>UNIKA TERCEIRIZAÇÃO E SERVIÇOS EIRELI - EPP</v>
      </c>
      <c r="G30" s="4" t="str">
        <f t="shared" si="24"/>
        <v>11.788.943/0001-47</v>
      </c>
      <c r="H30" s="4" t="s">
        <v>52</v>
      </c>
      <c r="I30" s="4" t="str">
        <f t="shared" si="1"/>
        <v>SUAPE/DAF</v>
      </c>
      <c r="J30" s="4" t="s">
        <v>40</v>
      </c>
      <c r="K30" s="4" t="s">
        <v>26</v>
      </c>
      <c r="L30" s="4" t="s">
        <v>27</v>
      </c>
      <c r="M30" s="4">
        <v>1575.6</v>
      </c>
      <c r="N30" s="4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33.75" customHeight="1" x14ac:dyDescent="0.35">
      <c r="A31" s="4" t="str">
        <f t="shared" ref="A31:G31" si="25">A30</f>
        <v>Suape</v>
      </c>
      <c r="B31" s="4" t="str">
        <f t="shared" si="25"/>
        <v>Suape</v>
      </c>
      <c r="C31" s="4" t="str">
        <f t="shared" si="25"/>
        <v>PRESTAÇÃO DE SERVIÇOS GERAIS DE LIMPEZA E CONSERVAÇÃO PREDIAL, COPEIRA, RECEPCIONISTA E CONTÍNUO</v>
      </c>
      <c r="D31" s="4" t="str">
        <f t="shared" si="25"/>
        <v>005</v>
      </c>
      <c r="E31" s="4">
        <f t="shared" si="25"/>
        <v>2020</v>
      </c>
      <c r="F31" s="4" t="str">
        <f t="shared" si="25"/>
        <v>UNIKA TERCEIRIZAÇÃO E SERVIÇOS EIRELI - EPP</v>
      </c>
      <c r="G31" s="4" t="str">
        <f t="shared" si="25"/>
        <v>11.788.943/0001-47</v>
      </c>
      <c r="H31" s="4" t="s">
        <v>53</v>
      </c>
      <c r="I31" s="4" t="str">
        <f t="shared" si="1"/>
        <v>SUAPE/DAF</v>
      </c>
      <c r="J31" s="4" t="s">
        <v>40</v>
      </c>
      <c r="K31" s="4" t="s">
        <v>26</v>
      </c>
      <c r="L31" s="4" t="s">
        <v>27</v>
      </c>
      <c r="M31" s="4">
        <v>1575.6</v>
      </c>
      <c r="N31" s="4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33.75" customHeight="1" x14ac:dyDescent="0.35">
      <c r="A32" s="4" t="str">
        <f t="shared" ref="A32:G32" si="26">A31</f>
        <v>Suape</v>
      </c>
      <c r="B32" s="4" t="str">
        <f t="shared" si="26"/>
        <v>Suape</v>
      </c>
      <c r="C32" s="4" t="str">
        <f t="shared" si="26"/>
        <v>PRESTAÇÃO DE SERVIÇOS GERAIS DE LIMPEZA E CONSERVAÇÃO PREDIAL, COPEIRA, RECEPCIONISTA E CONTÍNUO</v>
      </c>
      <c r="D32" s="4" t="str">
        <f t="shared" si="26"/>
        <v>005</v>
      </c>
      <c r="E32" s="4">
        <f t="shared" si="26"/>
        <v>2020</v>
      </c>
      <c r="F32" s="4" t="str">
        <f t="shared" si="26"/>
        <v>UNIKA TERCEIRIZAÇÃO E SERVIÇOS EIRELI - EPP</v>
      </c>
      <c r="G32" s="4" t="str">
        <f t="shared" si="26"/>
        <v>11.788.943/0001-47</v>
      </c>
      <c r="H32" s="4" t="s">
        <v>54</v>
      </c>
      <c r="I32" s="4" t="str">
        <f t="shared" si="1"/>
        <v>SUAPE/DAF</v>
      </c>
      <c r="J32" s="4" t="s">
        <v>40</v>
      </c>
      <c r="K32" s="4" t="s">
        <v>26</v>
      </c>
      <c r="L32" s="4" t="s">
        <v>27</v>
      </c>
      <c r="M32" s="4">
        <v>1575.6</v>
      </c>
      <c r="N32" s="4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33.75" customHeight="1" x14ac:dyDescent="0.35">
      <c r="A33" s="4" t="str">
        <f t="shared" ref="A33:G33" si="27">A32</f>
        <v>Suape</v>
      </c>
      <c r="B33" s="4" t="str">
        <f t="shared" si="27"/>
        <v>Suape</v>
      </c>
      <c r="C33" s="4" t="str">
        <f t="shared" si="27"/>
        <v>PRESTAÇÃO DE SERVIÇOS GERAIS DE LIMPEZA E CONSERVAÇÃO PREDIAL, COPEIRA, RECEPCIONISTA E CONTÍNUO</v>
      </c>
      <c r="D33" s="4" t="str">
        <f t="shared" si="27"/>
        <v>005</v>
      </c>
      <c r="E33" s="4">
        <f t="shared" si="27"/>
        <v>2020</v>
      </c>
      <c r="F33" s="4" t="str">
        <f t="shared" si="27"/>
        <v>UNIKA TERCEIRIZAÇÃO E SERVIÇOS EIRELI - EPP</v>
      </c>
      <c r="G33" s="4" t="str">
        <f t="shared" si="27"/>
        <v>11.788.943/0001-47</v>
      </c>
      <c r="H33" s="4" t="s">
        <v>55</v>
      </c>
      <c r="I33" s="4" t="str">
        <f t="shared" si="1"/>
        <v>SUAPE/DAF</v>
      </c>
      <c r="J33" s="4" t="s">
        <v>40</v>
      </c>
      <c r="K33" s="4" t="s">
        <v>26</v>
      </c>
      <c r="L33" s="4" t="s">
        <v>27</v>
      </c>
      <c r="M33" s="4">
        <v>1575.6</v>
      </c>
      <c r="N33" s="4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33.75" customHeight="1" x14ac:dyDescent="0.35">
      <c r="A34" s="4" t="str">
        <f t="shared" ref="A34:G34" si="28">A33</f>
        <v>Suape</v>
      </c>
      <c r="B34" s="4" t="str">
        <f t="shared" si="28"/>
        <v>Suape</v>
      </c>
      <c r="C34" s="4" t="str">
        <f t="shared" si="28"/>
        <v>PRESTAÇÃO DE SERVIÇOS GERAIS DE LIMPEZA E CONSERVAÇÃO PREDIAL, COPEIRA, RECEPCIONISTA E CONTÍNUO</v>
      </c>
      <c r="D34" s="4" t="str">
        <f t="shared" si="28"/>
        <v>005</v>
      </c>
      <c r="E34" s="4">
        <f t="shared" si="28"/>
        <v>2020</v>
      </c>
      <c r="F34" s="4" t="str">
        <f t="shared" si="28"/>
        <v>UNIKA TERCEIRIZAÇÃO E SERVIÇOS EIRELI - EPP</v>
      </c>
      <c r="G34" s="4" t="str">
        <f t="shared" si="28"/>
        <v>11.788.943/0001-47</v>
      </c>
      <c r="H34" s="4" t="s">
        <v>56</v>
      </c>
      <c r="I34" s="4" t="str">
        <f t="shared" si="1"/>
        <v>SUAPE/DAF</v>
      </c>
      <c r="J34" s="4" t="s">
        <v>40</v>
      </c>
      <c r="K34" s="4" t="s">
        <v>26</v>
      </c>
      <c r="L34" s="4" t="s">
        <v>27</v>
      </c>
      <c r="M34" s="4">
        <v>1575.6</v>
      </c>
      <c r="N34" s="4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33.75" customHeight="1" x14ac:dyDescent="0.35">
      <c r="A35" s="4" t="str">
        <f t="shared" ref="A35:G35" si="29">A34</f>
        <v>Suape</v>
      </c>
      <c r="B35" s="4" t="str">
        <f t="shared" si="29"/>
        <v>Suape</v>
      </c>
      <c r="C35" s="4" t="str">
        <f t="shared" si="29"/>
        <v>PRESTAÇÃO DE SERVIÇOS GERAIS DE LIMPEZA E CONSERVAÇÃO PREDIAL, COPEIRA, RECEPCIONISTA E CONTÍNUO</v>
      </c>
      <c r="D35" s="4" t="str">
        <f t="shared" si="29"/>
        <v>005</v>
      </c>
      <c r="E35" s="4">
        <f t="shared" si="29"/>
        <v>2020</v>
      </c>
      <c r="F35" s="4" t="str">
        <f t="shared" si="29"/>
        <v>UNIKA TERCEIRIZAÇÃO E SERVIÇOS EIRELI - EPP</v>
      </c>
      <c r="G35" s="4" t="str">
        <f t="shared" si="29"/>
        <v>11.788.943/0001-47</v>
      </c>
      <c r="H35" s="4" t="s">
        <v>57</v>
      </c>
      <c r="I35" s="4" t="str">
        <f t="shared" si="1"/>
        <v>SUAPE/DAF</v>
      </c>
      <c r="J35" s="4" t="s">
        <v>40</v>
      </c>
      <c r="K35" s="4" t="s">
        <v>26</v>
      </c>
      <c r="L35" s="4" t="s">
        <v>27</v>
      </c>
      <c r="M35" s="4">
        <v>1575.6</v>
      </c>
      <c r="N35" s="4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33.75" customHeight="1" x14ac:dyDescent="0.35">
      <c r="A36" s="4" t="str">
        <f t="shared" ref="A36:G36" si="30">A35</f>
        <v>Suape</v>
      </c>
      <c r="B36" s="4" t="str">
        <f t="shared" si="30"/>
        <v>Suape</v>
      </c>
      <c r="C36" s="4" t="str">
        <f t="shared" si="30"/>
        <v>PRESTAÇÃO DE SERVIÇOS GERAIS DE LIMPEZA E CONSERVAÇÃO PREDIAL, COPEIRA, RECEPCIONISTA E CONTÍNUO</v>
      </c>
      <c r="D36" s="4" t="str">
        <f t="shared" si="30"/>
        <v>005</v>
      </c>
      <c r="E36" s="4">
        <f t="shared" si="30"/>
        <v>2020</v>
      </c>
      <c r="F36" s="4" t="str">
        <f t="shared" si="30"/>
        <v>UNIKA TERCEIRIZAÇÃO E SERVIÇOS EIRELI - EPP</v>
      </c>
      <c r="G36" s="4" t="str">
        <f t="shared" si="30"/>
        <v>11.788.943/0001-47</v>
      </c>
      <c r="H36" s="4" t="s">
        <v>58</v>
      </c>
      <c r="I36" s="4" t="str">
        <f t="shared" si="1"/>
        <v>SUAPE/DAF</v>
      </c>
      <c r="J36" s="4" t="s">
        <v>40</v>
      </c>
      <c r="K36" s="4" t="s">
        <v>26</v>
      </c>
      <c r="L36" s="4" t="s">
        <v>27</v>
      </c>
      <c r="M36" s="4">
        <v>1575.6</v>
      </c>
      <c r="N36" s="4">
        <v>3237.82</v>
      </c>
      <c r="O36" s="1"/>
      <c r="P36" s="1"/>
      <c r="Q36" s="1"/>
      <c r="R36" s="1"/>
      <c r="S36" s="1"/>
      <c r="T36" s="1"/>
      <c r="U36" s="1"/>
      <c r="V36" s="1"/>
    </row>
    <row r="37" spans="1:22" ht="33.75" customHeight="1" x14ac:dyDescent="0.35">
      <c r="A37" s="4" t="str">
        <f t="shared" ref="A37:G37" si="31">A36</f>
        <v>Suape</v>
      </c>
      <c r="B37" s="4" t="str">
        <f t="shared" si="31"/>
        <v>Suape</v>
      </c>
      <c r="C37" s="4" t="str">
        <f t="shared" si="31"/>
        <v>PRESTAÇÃO DE SERVIÇOS GERAIS DE LIMPEZA E CONSERVAÇÃO PREDIAL, COPEIRA, RECEPCIONISTA E CONTÍNUO</v>
      </c>
      <c r="D37" s="4" t="str">
        <f t="shared" si="31"/>
        <v>005</v>
      </c>
      <c r="E37" s="4">
        <f t="shared" si="31"/>
        <v>2020</v>
      </c>
      <c r="F37" s="4" t="str">
        <f t="shared" si="31"/>
        <v>UNIKA TERCEIRIZAÇÃO E SERVIÇOS EIRELI - EPP</v>
      </c>
      <c r="G37" s="4" t="str">
        <f t="shared" si="31"/>
        <v>11.788.943/0001-47</v>
      </c>
      <c r="H37" s="4" t="s">
        <v>59</v>
      </c>
      <c r="I37" s="4" t="str">
        <f t="shared" si="1"/>
        <v>SUAPE/DAF</v>
      </c>
      <c r="J37" s="4" t="s">
        <v>63</v>
      </c>
      <c r="K37" s="4" t="s">
        <v>26</v>
      </c>
      <c r="L37" s="4" t="s">
        <v>27</v>
      </c>
      <c r="M37" s="4">
        <v>1575.6</v>
      </c>
      <c r="N37" s="4">
        <v>2962.94</v>
      </c>
      <c r="O37" s="1"/>
      <c r="P37" s="1"/>
      <c r="Q37" s="1"/>
      <c r="R37" s="1"/>
      <c r="S37" s="1"/>
      <c r="T37" s="1"/>
      <c r="U37" s="1"/>
      <c r="V37" s="1"/>
    </row>
    <row r="38" spans="1:22" ht="33.75" customHeight="1" x14ac:dyDescent="0.35">
      <c r="A38" s="4" t="str">
        <f t="shared" ref="A38:G38" si="32">A37</f>
        <v>Suape</v>
      </c>
      <c r="B38" s="4" t="str">
        <f t="shared" si="32"/>
        <v>Suape</v>
      </c>
      <c r="C38" s="4" t="str">
        <f t="shared" si="32"/>
        <v>PRESTAÇÃO DE SERVIÇOS GERAIS DE LIMPEZA E CONSERVAÇÃO PREDIAL, COPEIRA, RECEPCIONISTA E CONTÍNUO</v>
      </c>
      <c r="D38" s="4" t="str">
        <f t="shared" si="32"/>
        <v>005</v>
      </c>
      <c r="E38" s="4">
        <f t="shared" si="32"/>
        <v>2020</v>
      </c>
      <c r="F38" s="4" t="str">
        <f t="shared" si="32"/>
        <v>UNIKA TERCEIRIZAÇÃO E SERVIÇOS EIRELI - EPP</v>
      </c>
      <c r="G38" s="4" t="str">
        <f t="shared" si="32"/>
        <v>11.788.943/0001-47</v>
      </c>
      <c r="H38" s="4" t="s">
        <v>60</v>
      </c>
      <c r="I38" s="4" t="str">
        <f t="shared" si="1"/>
        <v>SUAPE/DAF</v>
      </c>
      <c r="J38" s="4" t="s">
        <v>61</v>
      </c>
      <c r="K38" s="4" t="s">
        <v>26</v>
      </c>
      <c r="L38" s="4" t="s">
        <v>27</v>
      </c>
      <c r="M38" s="4">
        <v>1212</v>
      </c>
      <c r="N38" s="4">
        <v>2387.5500000000002</v>
      </c>
      <c r="O38" s="1"/>
      <c r="P38" s="1"/>
      <c r="Q38" s="1"/>
      <c r="R38" s="1"/>
      <c r="S38" s="1"/>
      <c r="T38" s="1"/>
      <c r="U38" s="1"/>
      <c r="V38" s="1"/>
    </row>
    <row r="39" spans="1:22" ht="33.75" customHeight="1" x14ac:dyDescent="0.35">
      <c r="A39" s="4" t="str">
        <f t="shared" ref="A39:G39" si="33">A38</f>
        <v>Suape</v>
      </c>
      <c r="B39" s="4" t="str">
        <f t="shared" si="33"/>
        <v>Suape</v>
      </c>
      <c r="C39" s="4" t="str">
        <f t="shared" si="33"/>
        <v>PRESTAÇÃO DE SERVIÇOS GERAIS DE LIMPEZA E CONSERVAÇÃO PREDIAL, COPEIRA, RECEPCIONISTA E CONTÍNUO</v>
      </c>
      <c r="D39" s="4" t="str">
        <f t="shared" si="33"/>
        <v>005</v>
      </c>
      <c r="E39" s="4">
        <f t="shared" si="33"/>
        <v>2020</v>
      </c>
      <c r="F39" s="4" t="str">
        <f t="shared" si="33"/>
        <v>UNIKA TERCEIRIZAÇÃO E SERVIÇOS EIRELI - EPP</v>
      </c>
      <c r="G39" s="4" t="str">
        <f t="shared" si="33"/>
        <v>11.788.943/0001-47</v>
      </c>
      <c r="H39" s="4" t="s">
        <v>62</v>
      </c>
      <c r="I39" s="4" t="str">
        <f t="shared" si="1"/>
        <v>SUAPE/DAF</v>
      </c>
      <c r="J39" s="4" t="s">
        <v>63</v>
      </c>
      <c r="K39" s="4" t="s">
        <v>26</v>
      </c>
      <c r="L39" s="4" t="s">
        <v>27</v>
      </c>
      <c r="M39" s="4">
        <v>1575.6</v>
      </c>
      <c r="N39" s="4">
        <v>2962.94</v>
      </c>
      <c r="O39" s="1"/>
      <c r="P39" s="1"/>
      <c r="Q39" s="1"/>
      <c r="R39" s="1"/>
      <c r="S39" s="1"/>
      <c r="T39" s="1"/>
      <c r="U39" s="1"/>
      <c r="V39" s="1"/>
    </row>
    <row r="40" spans="1:22" ht="33.75" customHeight="1" x14ac:dyDescent="0.35">
      <c r="A40" s="4" t="str">
        <f t="shared" ref="A40:G40" si="34">A39</f>
        <v>Suape</v>
      </c>
      <c r="B40" s="4" t="str">
        <f t="shared" si="34"/>
        <v>Suape</v>
      </c>
      <c r="C40" s="4" t="str">
        <f t="shared" si="34"/>
        <v>PRESTAÇÃO DE SERVIÇOS GERAIS DE LIMPEZA E CONSERVAÇÃO PREDIAL, COPEIRA, RECEPCIONISTA E CONTÍNUO</v>
      </c>
      <c r="D40" s="4" t="str">
        <f t="shared" si="34"/>
        <v>005</v>
      </c>
      <c r="E40" s="4">
        <f t="shared" si="34"/>
        <v>2020</v>
      </c>
      <c r="F40" s="4" t="str">
        <f t="shared" si="34"/>
        <v>UNIKA TERCEIRIZAÇÃO E SERVIÇOS EIRELI - EPP</v>
      </c>
      <c r="G40" s="4" t="str">
        <f t="shared" si="34"/>
        <v>11.788.943/0001-47</v>
      </c>
      <c r="H40" s="4" t="s">
        <v>64</v>
      </c>
      <c r="I40" s="4" t="str">
        <f t="shared" si="1"/>
        <v>SUAPE/DAF</v>
      </c>
      <c r="J40" s="4" t="s">
        <v>61</v>
      </c>
      <c r="K40" s="4" t="s">
        <v>26</v>
      </c>
      <c r="L40" s="4" t="s">
        <v>27</v>
      </c>
      <c r="M40" s="4">
        <v>1212</v>
      </c>
      <c r="N40" s="4">
        <v>2387.5500000000002</v>
      </c>
      <c r="O40" s="1"/>
      <c r="P40" s="1"/>
      <c r="Q40" s="1"/>
      <c r="R40" s="1"/>
      <c r="S40" s="1"/>
      <c r="T40" s="1"/>
      <c r="U40" s="1"/>
      <c r="V40" s="1"/>
    </row>
    <row r="41" spans="1:22" ht="33.75" customHeight="1" x14ac:dyDescent="0.35">
      <c r="A41" s="4" t="str">
        <f t="shared" ref="A41:G41" si="35">A40</f>
        <v>Suape</v>
      </c>
      <c r="B41" s="4" t="str">
        <f t="shared" si="35"/>
        <v>Suape</v>
      </c>
      <c r="C41" s="4" t="str">
        <f t="shared" si="35"/>
        <v>PRESTAÇÃO DE SERVIÇOS GERAIS DE LIMPEZA E CONSERVAÇÃO PREDIAL, COPEIRA, RECEPCIONISTA E CONTÍNUO</v>
      </c>
      <c r="D41" s="4" t="str">
        <f t="shared" si="35"/>
        <v>005</v>
      </c>
      <c r="E41" s="4">
        <f t="shared" si="35"/>
        <v>2020</v>
      </c>
      <c r="F41" s="4" t="str">
        <f t="shared" si="35"/>
        <v>UNIKA TERCEIRIZAÇÃO E SERVIÇOS EIRELI - EPP</v>
      </c>
      <c r="G41" s="4" t="str">
        <f t="shared" si="35"/>
        <v>11.788.943/0001-47</v>
      </c>
      <c r="H41" s="4" t="s">
        <v>65</v>
      </c>
      <c r="I41" s="4" t="str">
        <f t="shared" si="1"/>
        <v>SUAPE/DAF</v>
      </c>
      <c r="J41" s="4" t="s">
        <v>68</v>
      </c>
      <c r="K41" s="4" t="s">
        <v>26</v>
      </c>
      <c r="L41" s="4" t="s">
        <v>27</v>
      </c>
      <c r="M41" s="4">
        <v>1212</v>
      </c>
      <c r="N41" s="4">
        <v>2404.87</v>
      </c>
      <c r="O41" s="1"/>
      <c r="P41" s="1"/>
      <c r="Q41" s="1"/>
      <c r="R41" s="1"/>
      <c r="S41" s="1"/>
      <c r="T41" s="1"/>
      <c r="U41" s="1"/>
      <c r="V41" s="1"/>
    </row>
    <row r="42" spans="1:22" ht="33.75" customHeight="1" x14ac:dyDescent="0.35">
      <c r="A42" s="4" t="str">
        <f t="shared" ref="A42:G42" si="36">A41</f>
        <v>Suape</v>
      </c>
      <c r="B42" s="4" t="str">
        <f t="shared" si="36"/>
        <v>Suape</v>
      </c>
      <c r="C42" s="4" t="str">
        <f t="shared" si="36"/>
        <v>PRESTAÇÃO DE SERVIÇOS GERAIS DE LIMPEZA E CONSERVAÇÃO PREDIAL, COPEIRA, RECEPCIONISTA E CONTÍNUO</v>
      </c>
      <c r="D42" s="4" t="str">
        <f t="shared" si="36"/>
        <v>005</v>
      </c>
      <c r="E42" s="4">
        <f t="shared" si="36"/>
        <v>2020</v>
      </c>
      <c r="F42" s="4" t="str">
        <f t="shared" si="36"/>
        <v>UNIKA TERCEIRIZAÇÃO E SERVIÇOS EIRELI - EPP</v>
      </c>
      <c r="G42" s="4" t="str">
        <f t="shared" si="36"/>
        <v>11.788.943/0001-47</v>
      </c>
      <c r="H42" s="4" t="s">
        <v>66</v>
      </c>
      <c r="I42" s="4" t="str">
        <f t="shared" si="1"/>
        <v>SUAPE/DAF</v>
      </c>
      <c r="J42" s="4" t="s">
        <v>70</v>
      </c>
      <c r="K42" s="4" t="s">
        <v>26</v>
      </c>
      <c r="L42" s="4" t="s">
        <v>27</v>
      </c>
      <c r="M42" s="4">
        <v>1575.6</v>
      </c>
      <c r="N42" s="4">
        <v>2962.96</v>
      </c>
      <c r="O42" s="1"/>
      <c r="P42" s="1"/>
      <c r="Q42" s="1"/>
      <c r="R42" s="1"/>
      <c r="S42" s="1"/>
      <c r="T42" s="1"/>
      <c r="U42" s="1"/>
      <c r="V42" s="1"/>
    </row>
    <row r="43" spans="1:22" ht="33.75" customHeight="1" x14ac:dyDescent="0.35">
      <c r="A43" s="4" t="str">
        <f t="shared" ref="A43:G43" si="37">A42</f>
        <v>Suape</v>
      </c>
      <c r="B43" s="4" t="str">
        <f t="shared" si="37"/>
        <v>Suape</v>
      </c>
      <c r="C43" s="4" t="str">
        <f t="shared" si="37"/>
        <v>PRESTAÇÃO DE SERVIÇOS GERAIS DE LIMPEZA E CONSERVAÇÃO PREDIAL, COPEIRA, RECEPCIONISTA E CONTÍNUO</v>
      </c>
      <c r="D43" s="4" t="str">
        <f t="shared" si="37"/>
        <v>005</v>
      </c>
      <c r="E43" s="4">
        <f t="shared" si="37"/>
        <v>2020</v>
      </c>
      <c r="F43" s="4" t="str">
        <f t="shared" si="37"/>
        <v>UNIKA TERCEIRIZAÇÃO E SERVIÇOS EIRELI - EPP</v>
      </c>
      <c r="G43" s="4" t="str">
        <f t="shared" si="37"/>
        <v>11.788.943/0001-47</v>
      </c>
      <c r="H43" s="4" t="s">
        <v>67</v>
      </c>
      <c r="I43" s="4" t="str">
        <f t="shared" si="1"/>
        <v>SUAPE/DAF</v>
      </c>
      <c r="J43" s="4" t="s">
        <v>68</v>
      </c>
      <c r="K43" s="4" t="s">
        <v>26</v>
      </c>
      <c r="L43" s="4" t="s">
        <v>27</v>
      </c>
      <c r="M43" s="4">
        <v>1212</v>
      </c>
      <c r="N43" s="4">
        <v>2404.87</v>
      </c>
      <c r="O43" s="1"/>
      <c r="P43" s="1"/>
      <c r="Q43" s="1"/>
      <c r="R43" s="1"/>
      <c r="S43" s="1"/>
      <c r="T43" s="1"/>
      <c r="U43" s="1"/>
      <c r="V43" s="1"/>
    </row>
    <row r="44" spans="1:22" ht="33.75" customHeight="1" x14ac:dyDescent="0.35">
      <c r="A44" s="4" t="str">
        <f t="shared" ref="A44:G44" si="38">A43</f>
        <v>Suape</v>
      </c>
      <c r="B44" s="4" t="str">
        <f t="shared" si="38"/>
        <v>Suape</v>
      </c>
      <c r="C44" s="4" t="str">
        <f t="shared" si="38"/>
        <v>PRESTAÇÃO DE SERVIÇOS GERAIS DE LIMPEZA E CONSERVAÇÃO PREDIAL, COPEIRA, RECEPCIONISTA E CONTÍNUO</v>
      </c>
      <c r="D44" s="4" t="str">
        <f t="shared" si="38"/>
        <v>005</v>
      </c>
      <c r="E44" s="4">
        <f t="shared" si="38"/>
        <v>2020</v>
      </c>
      <c r="F44" s="4" t="str">
        <f t="shared" si="38"/>
        <v>UNIKA TERCEIRIZAÇÃO E SERVIÇOS EIRELI - EPP</v>
      </c>
      <c r="G44" s="4" t="str">
        <f t="shared" si="38"/>
        <v>11.788.943/0001-47</v>
      </c>
      <c r="H44" s="4" t="s">
        <v>69</v>
      </c>
      <c r="I44" s="4" t="str">
        <f t="shared" si="1"/>
        <v>SUAPE/DAF</v>
      </c>
      <c r="J44" s="4" t="s">
        <v>68</v>
      </c>
      <c r="K44" s="4" t="s">
        <v>26</v>
      </c>
      <c r="L44" s="4" t="s">
        <v>27</v>
      </c>
      <c r="M44" s="4">
        <v>1212</v>
      </c>
      <c r="N44" s="4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33.75" customHeight="1" x14ac:dyDescent="0.35">
      <c r="A45" s="4" t="str">
        <f t="shared" ref="A45:G45" si="39">A44</f>
        <v>Suape</v>
      </c>
      <c r="B45" s="4" t="str">
        <f t="shared" si="39"/>
        <v>Suape</v>
      </c>
      <c r="C45" s="4" t="str">
        <f t="shared" si="39"/>
        <v>PRESTAÇÃO DE SERVIÇOS GERAIS DE LIMPEZA E CONSERVAÇÃO PREDIAL, COPEIRA, RECEPCIONISTA E CONTÍNUO</v>
      </c>
      <c r="D45" s="4" t="str">
        <f t="shared" si="39"/>
        <v>005</v>
      </c>
      <c r="E45" s="4">
        <f t="shared" si="39"/>
        <v>2020</v>
      </c>
      <c r="F45" s="4" t="str">
        <f t="shared" si="39"/>
        <v>UNIKA TERCEIRIZAÇÃO E SERVIÇOS EIRELI - EPP</v>
      </c>
      <c r="G45" s="4" t="str">
        <f t="shared" si="39"/>
        <v>11.788.943/0001-47</v>
      </c>
      <c r="H45" s="4" t="s">
        <v>71</v>
      </c>
      <c r="I45" s="4" t="str">
        <f t="shared" si="1"/>
        <v>SUAPE/DAF</v>
      </c>
      <c r="J45" s="4" t="s">
        <v>74</v>
      </c>
      <c r="K45" s="4" t="s">
        <v>26</v>
      </c>
      <c r="L45" s="4" t="s">
        <v>27</v>
      </c>
      <c r="M45" s="4">
        <v>1212</v>
      </c>
      <c r="N45" s="4">
        <v>2404.87</v>
      </c>
      <c r="O45" s="1"/>
      <c r="P45" s="1"/>
      <c r="Q45" s="1"/>
      <c r="R45" s="1"/>
      <c r="S45" s="1"/>
      <c r="T45" s="1"/>
      <c r="U45" s="1"/>
      <c r="V45" s="1"/>
    </row>
    <row r="46" spans="1:22" ht="33.75" customHeight="1" x14ac:dyDescent="0.35">
      <c r="A46" s="4" t="str">
        <f t="shared" ref="A46:G46" si="40">A45</f>
        <v>Suape</v>
      </c>
      <c r="B46" s="4" t="str">
        <f t="shared" si="40"/>
        <v>Suape</v>
      </c>
      <c r="C46" s="4" t="str">
        <f t="shared" si="40"/>
        <v>PRESTAÇÃO DE SERVIÇOS GERAIS DE LIMPEZA E CONSERVAÇÃO PREDIAL, COPEIRA, RECEPCIONISTA E CONTÍNUO</v>
      </c>
      <c r="D46" s="4" t="str">
        <f t="shared" si="40"/>
        <v>005</v>
      </c>
      <c r="E46" s="4">
        <f t="shared" si="40"/>
        <v>2020</v>
      </c>
      <c r="F46" s="4" t="str">
        <f t="shared" si="40"/>
        <v>UNIKA TERCEIRIZAÇÃO E SERVIÇOS EIRELI - EPP</v>
      </c>
      <c r="G46" s="4" t="str">
        <f t="shared" si="40"/>
        <v>11.788.943/0001-47</v>
      </c>
      <c r="H46" s="4" t="s">
        <v>72</v>
      </c>
      <c r="I46" s="4" t="str">
        <f t="shared" si="1"/>
        <v>SUAPE/DAF</v>
      </c>
      <c r="J46" s="4" t="s">
        <v>76</v>
      </c>
      <c r="K46" s="4" t="s">
        <v>26</v>
      </c>
      <c r="L46" s="4" t="s">
        <v>27</v>
      </c>
      <c r="M46" s="4">
        <v>1212</v>
      </c>
      <c r="N46" s="4">
        <v>2521.4899999999998</v>
      </c>
      <c r="O46" s="1"/>
      <c r="P46" s="1"/>
      <c r="Q46" s="1"/>
      <c r="R46" s="1"/>
      <c r="S46" s="1"/>
      <c r="T46" s="1"/>
      <c r="U46" s="1"/>
      <c r="V46" s="1"/>
    </row>
    <row r="47" spans="1:22" ht="33.75" customHeight="1" x14ac:dyDescent="0.35">
      <c r="A47" s="4" t="str">
        <f t="shared" ref="A47:G47" si="41">A46</f>
        <v>Suape</v>
      </c>
      <c r="B47" s="4" t="str">
        <f t="shared" si="41"/>
        <v>Suape</v>
      </c>
      <c r="C47" s="4" t="str">
        <f t="shared" si="41"/>
        <v>PRESTAÇÃO DE SERVIÇOS GERAIS DE LIMPEZA E CONSERVAÇÃO PREDIAL, COPEIRA, RECEPCIONISTA E CONTÍNUO</v>
      </c>
      <c r="D47" s="4" t="str">
        <f t="shared" si="41"/>
        <v>005</v>
      </c>
      <c r="E47" s="4">
        <f t="shared" si="41"/>
        <v>2020</v>
      </c>
      <c r="F47" s="4" t="str">
        <f t="shared" si="41"/>
        <v>UNIKA TERCEIRIZAÇÃO E SERVIÇOS EIRELI - EPP</v>
      </c>
      <c r="G47" s="4" t="str">
        <f t="shared" si="41"/>
        <v>11.788.943/0001-47</v>
      </c>
      <c r="H47" s="4" t="s">
        <v>73</v>
      </c>
      <c r="I47" s="4" t="str">
        <f t="shared" si="1"/>
        <v>SUAPE/DAF</v>
      </c>
      <c r="J47" s="4" t="s">
        <v>76</v>
      </c>
      <c r="K47" s="4" t="s">
        <v>26</v>
      </c>
      <c r="L47" s="4" t="s">
        <v>27</v>
      </c>
      <c r="M47" s="4">
        <v>1212</v>
      </c>
      <c r="N47" s="4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33.75" customHeight="1" x14ac:dyDescent="0.35">
      <c r="A48" s="4" t="str">
        <f t="shared" ref="A48:G48" si="42">A47</f>
        <v>Suape</v>
      </c>
      <c r="B48" s="4" t="str">
        <f t="shared" si="42"/>
        <v>Suape</v>
      </c>
      <c r="C48" s="4" t="str">
        <f t="shared" si="42"/>
        <v>PRESTAÇÃO DE SERVIÇOS GERAIS DE LIMPEZA E CONSERVAÇÃO PREDIAL, COPEIRA, RECEPCIONISTA E CONTÍNUO</v>
      </c>
      <c r="D48" s="4" t="str">
        <f t="shared" si="42"/>
        <v>005</v>
      </c>
      <c r="E48" s="4">
        <f t="shared" si="42"/>
        <v>2020</v>
      </c>
      <c r="F48" s="4" t="str">
        <f t="shared" si="42"/>
        <v>UNIKA TERCEIRIZAÇÃO E SERVIÇOS EIRELI - EPP</v>
      </c>
      <c r="G48" s="4" t="str">
        <f t="shared" si="42"/>
        <v>11.788.943/0001-47</v>
      </c>
      <c r="H48" s="4" t="s">
        <v>75</v>
      </c>
      <c r="I48" s="4" t="str">
        <f t="shared" si="1"/>
        <v>SUAPE/DAF</v>
      </c>
      <c r="J48" s="4" t="s">
        <v>76</v>
      </c>
      <c r="K48" s="4" t="s">
        <v>26</v>
      </c>
      <c r="L48" s="4" t="s">
        <v>27</v>
      </c>
      <c r="M48" s="4">
        <v>1212</v>
      </c>
      <c r="N48" s="4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33.75" customHeight="1" x14ac:dyDescent="0.35">
      <c r="A49" s="4" t="str">
        <f t="shared" ref="A49:G49" si="43">A48</f>
        <v>Suape</v>
      </c>
      <c r="B49" s="4" t="str">
        <f t="shared" si="43"/>
        <v>Suape</v>
      </c>
      <c r="C49" s="4" t="str">
        <f t="shared" si="43"/>
        <v>PRESTAÇÃO DE SERVIÇOS GERAIS DE LIMPEZA E CONSERVAÇÃO PREDIAL, COPEIRA, RECEPCIONISTA E CONTÍNUO</v>
      </c>
      <c r="D49" s="4" t="str">
        <f t="shared" si="43"/>
        <v>005</v>
      </c>
      <c r="E49" s="4">
        <f t="shared" si="43"/>
        <v>2020</v>
      </c>
      <c r="F49" s="4" t="str">
        <f t="shared" si="43"/>
        <v>UNIKA TERCEIRIZAÇÃO E SERVIÇOS EIRELI - EPP</v>
      </c>
      <c r="G49" s="4" t="str">
        <f t="shared" si="43"/>
        <v>11.788.943/0001-47</v>
      </c>
      <c r="H49" s="4" t="s">
        <v>77</v>
      </c>
      <c r="I49" s="4" t="str">
        <f t="shared" si="1"/>
        <v>SUAPE/DAF</v>
      </c>
      <c r="J49" s="4" t="s">
        <v>76</v>
      </c>
      <c r="K49" s="4" t="s">
        <v>26</v>
      </c>
      <c r="L49" s="4" t="s">
        <v>27</v>
      </c>
      <c r="M49" s="4">
        <v>1212</v>
      </c>
      <c r="N49" s="4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33.75" customHeight="1" x14ac:dyDescent="0.35">
      <c r="A50" s="4" t="str">
        <f t="shared" ref="A50:G50" si="44">A49</f>
        <v>Suape</v>
      </c>
      <c r="B50" s="4" t="str">
        <f t="shared" si="44"/>
        <v>Suape</v>
      </c>
      <c r="C50" s="4" t="str">
        <f t="shared" si="44"/>
        <v>PRESTAÇÃO DE SERVIÇOS GERAIS DE LIMPEZA E CONSERVAÇÃO PREDIAL, COPEIRA, RECEPCIONISTA E CONTÍNUO</v>
      </c>
      <c r="D50" s="4" t="str">
        <f t="shared" si="44"/>
        <v>005</v>
      </c>
      <c r="E50" s="4">
        <f t="shared" si="44"/>
        <v>2020</v>
      </c>
      <c r="F50" s="4" t="str">
        <f t="shared" si="44"/>
        <v>UNIKA TERCEIRIZAÇÃO E SERVIÇOS EIRELI - EPP</v>
      </c>
      <c r="G50" s="4" t="str">
        <f t="shared" si="44"/>
        <v>11.788.943/0001-47</v>
      </c>
      <c r="H50" s="4" t="s">
        <v>78</v>
      </c>
      <c r="I50" s="4" t="str">
        <f t="shared" si="1"/>
        <v>SUAPE/DAF</v>
      </c>
      <c r="J50" s="4" t="s">
        <v>76</v>
      </c>
      <c r="K50" s="4" t="s">
        <v>26</v>
      </c>
      <c r="L50" s="4" t="s">
        <v>27</v>
      </c>
      <c r="M50" s="4">
        <v>1212</v>
      </c>
      <c r="N50" s="4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33.75" customHeight="1" x14ac:dyDescent="0.35">
      <c r="A51" s="4" t="str">
        <f t="shared" ref="A51:G51" si="45">A50</f>
        <v>Suape</v>
      </c>
      <c r="B51" s="4" t="str">
        <f t="shared" si="45"/>
        <v>Suape</v>
      </c>
      <c r="C51" s="4" t="str">
        <f t="shared" si="45"/>
        <v>PRESTAÇÃO DE SERVIÇOS GERAIS DE LIMPEZA E CONSERVAÇÃO PREDIAL, COPEIRA, RECEPCIONISTA E CONTÍNUO</v>
      </c>
      <c r="D51" s="4" t="str">
        <f t="shared" si="45"/>
        <v>005</v>
      </c>
      <c r="E51" s="4">
        <f t="shared" si="45"/>
        <v>2020</v>
      </c>
      <c r="F51" s="4" t="str">
        <f t="shared" si="45"/>
        <v>UNIKA TERCEIRIZAÇÃO E SERVIÇOS EIRELI - EPP</v>
      </c>
      <c r="G51" s="4" t="str">
        <f t="shared" si="45"/>
        <v>11.788.943/0001-47</v>
      </c>
      <c r="H51" s="4" t="s">
        <v>79</v>
      </c>
      <c r="I51" s="4" t="str">
        <f t="shared" si="1"/>
        <v>SUAPE/DAF</v>
      </c>
      <c r="J51" s="4" t="s">
        <v>76</v>
      </c>
      <c r="K51" s="4" t="s">
        <v>26</v>
      </c>
      <c r="L51" s="4" t="s">
        <v>27</v>
      </c>
      <c r="M51" s="4">
        <v>1212</v>
      </c>
      <c r="N51" s="4">
        <v>2521.4899999999998</v>
      </c>
      <c r="O51" s="1"/>
      <c r="P51" s="1"/>
      <c r="Q51" s="1"/>
      <c r="R51" s="1"/>
      <c r="S51" s="1"/>
      <c r="T51" s="1"/>
      <c r="U51" s="1"/>
      <c r="V51" s="1"/>
    </row>
    <row r="52" spans="1:22" ht="33.75" customHeight="1" x14ac:dyDescent="0.35">
      <c r="A52" s="4" t="str">
        <f t="shared" ref="A52:C52" si="46">A47</f>
        <v>Suape</v>
      </c>
      <c r="B52" s="4" t="str">
        <f t="shared" si="46"/>
        <v>Suape</v>
      </c>
      <c r="C52" s="4" t="str">
        <f t="shared" si="46"/>
        <v>PRESTAÇÃO DE SERVIÇOS GERAIS DE LIMPEZA E CONSERVAÇÃO PREDIAL, COPEIRA, RECEPCIONISTA E CONTÍNUO</v>
      </c>
      <c r="D52" s="4" t="str">
        <f t="shared" ref="D52:G52" si="47">D51</f>
        <v>005</v>
      </c>
      <c r="E52" s="4">
        <f t="shared" si="47"/>
        <v>2020</v>
      </c>
      <c r="F52" s="4" t="str">
        <f t="shared" si="47"/>
        <v>UNIKA TERCEIRIZAÇÃO E SERVIÇOS EIRELI - EPP</v>
      </c>
      <c r="G52" s="4" t="str">
        <f t="shared" si="47"/>
        <v>11.788.943/0001-47</v>
      </c>
      <c r="H52" s="4" t="s">
        <v>80</v>
      </c>
      <c r="I52" s="4" t="str">
        <f t="shared" si="1"/>
        <v>SUAPE/DAF</v>
      </c>
      <c r="J52" s="4" t="s">
        <v>83</v>
      </c>
      <c r="K52" s="4" t="s">
        <v>26</v>
      </c>
      <c r="L52" s="4" t="s">
        <v>27</v>
      </c>
      <c r="M52" s="4">
        <v>1429.13</v>
      </c>
      <c r="N52" s="4">
        <v>3751.05</v>
      </c>
      <c r="O52" s="1"/>
      <c r="P52" s="1"/>
      <c r="Q52" s="1"/>
      <c r="R52" s="1"/>
      <c r="S52" s="1"/>
      <c r="T52" s="1"/>
      <c r="U52" s="1"/>
      <c r="V52" s="1"/>
    </row>
    <row r="53" spans="1:22" ht="13.5" customHeight="1" x14ac:dyDescent="0.35">
      <c r="A53" s="5" t="s">
        <v>18</v>
      </c>
      <c r="B53" s="5" t="s">
        <v>81</v>
      </c>
      <c r="C53" s="5" t="s">
        <v>84</v>
      </c>
      <c r="D53" s="5" t="s">
        <v>85</v>
      </c>
      <c r="E53" s="5">
        <v>2021</v>
      </c>
      <c r="F53" s="5" t="s">
        <v>86</v>
      </c>
      <c r="G53" s="5" t="s">
        <v>87</v>
      </c>
      <c r="H53" s="5" t="s">
        <v>88</v>
      </c>
      <c r="I53" s="5" t="s">
        <v>24</v>
      </c>
      <c r="J53" s="5" t="s">
        <v>89</v>
      </c>
      <c r="K53" s="5" t="s">
        <v>26</v>
      </c>
      <c r="L53" s="5" t="s">
        <v>27</v>
      </c>
      <c r="M53" s="5">
        <v>2498.17</v>
      </c>
      <c r="N53" s="5">
        <v>5354.44</v>
      </c>
      <c r="O53" s="1"/>
      <c r="P53" s="1"/>
      <c r="Q53" s="1"/>
      <c r="R53" s="1"/>
      <c r="S53" s="1"/>
      <c r="T53" s="1"/>
      <c r="U53" s="1"/>
      <c r="V53" s="1"/>
    </row>
    <row r="54" spans="1:22" ht="13.5" customHeight="1" x14ac:dyDescent="0.35">
      <c r="A54" s="6" t="str">
        <f t="shared" ref="A54:G54" si="48">A53</f>
        <v>Suape</v>
      </c>
      <c r="B54" s="6" t="str">
        <f t="shared" si="48"/>
        <v>suape</v>
      </c>
      <c r="C54" s="6" t="str">
        <f t="shared" si="48"/>
        <v>PRESTAÇÃO DE SERVIÇOS DE MOTORISTAS</v>
      </c>
      <c r="D54" s="6" t="str">
        <f t="shared" si="48"/>
        <v>113</v>
      </c>
      <c r="E54" s="6">
        <f t="shared" si="48"/>
        <v>2021</v>
      </c>
      <c r="F54" s="6" t="str">
        <f t="shared" si="48"/>
        <v>AJ SERVIÇOS DE MÃO DE OBRA EIRELI</v>
      </c>
      <c r="G54" s="6" t="str">
        <f t="shared" si="48"/>
        <v>02.633.573/0001-88</v>
      </c>
      <c r="H54" s="5" t="s">
        <v>90</v>
      </c>
      <c r="I54" s="6" t="str">
        <f t="shared" ref="I54:I72" si="49">I53</f>
        <v>SUAPE/DAF</v>
      </c>
      <c r="J54" s="6" t="s">
        <v>89</v>
      </c>
      <c r="K54" s="6" t="s">
        <v>26</v>
      </c>
      <c r="L54" s="6" t="s">
        <v>27</v>
      </c>
      <c r="M54" s="6">
        <v>2498.17</v>
      </c>
      <c r="N54" s="6">
        <v>5354.44</v>
      </c>
      <c r="O54" s="1"/>
      <c r="P54" s="1"/>
      <c r="Q54" s="1"/>
      <c r="R54" s="1"/>
      <c r="S54" s="1"/>
      <c r="T54" s="1"/>
      <c r="U54" s="1"/>
      <c r="V54" s="1"/>
    </row>
    <row r="55" spans="1:22" ht="13.5" customHeight="1" x14ac:dyDescent="0.35">
      <c r="A55" s="6" t="str">
        <f t="shared" ref="A55:G55" si="50">A54</f>
        <v>Suape</v>
      </c>
      <c r="B55" s="6" t="str">
        <f t="shared" si="50"/>
        <v>suape</v>
      </c>
      <c r="C55" s="6" t="str">
        <f t="shared" si="50"/>
        <v>PRESTAÇÃO DE SERVIÇOS DE MOTORISTAS</v>
      </c>
      <c r="D55" s="6" t="str">
        <f t="shared" si="50"/>
        <v>113</v>
      </c>
      <c r="E55" s="6">
        <f t="shared" si="50"/>
        <v>2021</v>
      </c>
      <c r="F55" s="6" t="str">
        <f t="shared" si="50"/>
        <v>AJ SERVIÇOS DE MÃO DE OBRA EIRELI</v>
      </c>
      <c r="G55" s="6" t="str">
        <f t="shared" si="50"/>
        <v>02.633.573/0001-88</v>
      </c>
      <c r="H55" s="5" t="s">
        <v>91</v>
      </c>
      <c r="I55" s="6" t="str">
        <f t="shared" si="49"/>
        <v>SUAPE/DAF</v>
      </c>
      <c r="J55" s="6" t="s">
        <v>89</v>
      </c>
      <c r="K55" s="6" t="s">
        <v>26</v>
      </c>
      <c r="L55" s="6" t="s">
        <v>27</v>
      </c>
      <c r="M55" s="6">
        <v>2498.17</v>
      </c>
      <c r="N55" s="6">
        <v>5354.44</v>
      </c>
      <c r="O55" s="1"/>
      <c r="P55" s="1"/>
      <c r="Q55" s="1"/>
      <c r="R55" s="1"/>
      <c r="S55" s="1"/>
      <c r="T55" s="1"/>
      <c r="U55" s="1"/>
      <c r="V55" s="1"/>
    </row>
    <row r="56" spans="1:22" ht="13.5" customHeight="1" x14ac:dyDescent="0.35">
      <c r="A56" s="6" t="str">
        <f>A54</f>
        <v>Suape</v>
      </c>
      <c r="B56" s="6" t="str">
        <f t="shared" ref="B56:G56" si="51">B55</f>
        <v>suape</v>
      </c>
      <c r="C56" s="6" t="str">
        <f t="shared" si="51"/>
        <v>PRESTAÇÃO DE SERVIÇOS DE MOTORISTAS</v>
      </c>
      <c r="D56" s="6" t="str">
        <f t="shared" si="51"/>
        <v>113</v>
      </c>
      <c r="E56" s="6">
        <f t="shared" si="51"/>
        <v>2021</v>
      </c>
      <c r="F56" s="6" t="str">
        <f t="shared" si="51"/>
        <v>AJ SERVIÇOS DE MÃO DE OBRA EIRELI</v>
      </c>
      <c r="G56" s="6" t="str">
        <f t="shared" si="51"/>
        <v>02.633.573/0001-88</v>
      </c>
      <c r="H56" s="5" t="s">
        <v>92</v>
      </c>
      <c r="I56" s="6" t="str">
        <f t="shared" si="49"/>
        <v>SUAPE/DAF</v>
      </c>
      <c r="J56" s="6" t="s">
        <v>89</v>
      </c>
      <c r="K56" s="6" t="s">
        <v>26</v>
      </c>
      <c r="L56" s="6" t="s">
        <v>27</v>
      </c>
      <c r="M56" s="6">
        <v>2498.17</v>
      </c>
      <c r="N56" s="6">
        <v>5354.44</v>
      </c>
      <c r="O56" s="1"/>
      <c r="P56" s="1"/>
      <c r="Q56" s="1"/>
      <c r="R56" s="1"/>
      <c r="S56" s="1"/>
      <c r="T56" s="1"/>
      <c r="U56" s="1"/>
      <c r="V56" s="1"/>
    </row>
    <row r="57" spans="1:22" ht="13.5" customHeight="1" x14ac:dyDescent="0.35">
      <c r="A57" s="6" t="str">
        <f t="shared" ref="A57:G57" si="52">A56</f>
        <v>Suape</v>
      </c>
      <c r="B57" s="6" t="str">
        <f t="shared" si="52"/>
        <v>suape</v>
      </c>
      <c r="C57" s="6" t="str">
        <f t="shared" si="52"/>
        <v>PRESTAÇÃO DE SERVIÇOS DE MOTORISTAS</v>
      </c>
      <c r="D57" s="6" t="str">
        <f t="shared" si="52"/>
        <v>113</v>
      </c>
      <c r="E57" s="6">
        <f t="shared" si="52"/>
        <v>2021</v>
      </c>
      <c r="F57" s="6" t="str">
        <f t="shared" si="52"/>
        <v>AJ SERVIÇOS DE MÃO DE OBRA EIRELI</v>
      </c>
      <c r="G57" s="6" t="str">
        <f t="shared" si="52"/>
        <v>02.633.573/0001-88</v>
      </c>
      <c r="H57" s="5" t="s">
        <v>93</v>
      </c>
      <c r="I57" s="6" t="str">
        <f t="shared" si="49"/>
        <v>SUAPE/DAF</v>
      </c>
      <c r="J57" s="6" t="s">
        <v>89</v>
      </c>
      <c r="K57" s="6" t="s">
        <v>26</v>
      </c>
      <c r="L57" s="6" t="s">
        <v>27</v>
      </c>
      <c r="M57" s="6">
        <v>2498.17</v>
      </c>
      <c r="N57" s="6">
        <v>5354.44</v>
      </c>
      <c r="O57" s="1"/>
      <c r="P57" s="1"/>
      <c r="Q57" s="1"/>
      <c r="R57" s="1"/>
      <c r="S57" s="1"/>
      <c r="T57" s="1"/>
      <c r="U57" s="1"/>
      <c r="V57" s="1"/>
    </row>
    <row r="58" spans="1:22" ht="13.5" customHeight="1" x14ac:dyDescent="0.35">
      <c r="A58" s="6" t="str">
        <f t="shared" ref="A58:G58" si="53">A57</f>
        <v>Suape</v>
      </c>
      <c r="B58" s="6" t="str">
        <f t="shared" si="53"/>
        <v>suape</v>
      </c>
      <c r="C58" s="6" t="str">
        <f t="shared" si="53"/>
        <v>PRESTAÇÃO DE SERVIÇOS DE MOTORISTAS</v>
      </c>
      <c r="D58" s="6" t="str">
        <f t="shared" si="53"/>
        <v>113</v>
      </c>
      <c r="E58" s="6">
        <f t="shared" si="53"/>
        <v>2021</v>
      </c>
      <c r="F58" s="6" t="str">
        <f t="shared" si="53"/>
        <v>AJ SERVIÇOS DE MÃO DE OBRA EIRELI</v>
      </c>
      <c r="G58" s="6" t="str">
        <f t="shared" si="53"/>
        <v>02.633.573/0001-88</v>
      </c>
      <c r="H58" s="5" t="s">
        <v>94</v>
      </c>
      <c r="I58" s="6" t="str">
        <f t="shared" si="49"/>
        <v>SUAPE/DAF</v>
      </c>
      <c r="J58" s="6" t="s">
        <v>89</v>
      </c>
      <c r="K58" s="6" t="s">
        <v>26</v>
      </c>
      <c r="L58" s="6" t="s">
        <v>27</v>
      </c>
      <c r="M58" s="6">
        <v>2498.17</v>
      </c>
      <c r="N58" s="6">
        <v>5354.44</v>
      </c>
      <c r="O58" s="1"/>
      <c r="P58" s="1"/>
      <c r="Q58" s="1"/>
      <c r="R58" s="1"/>
      <c r="S58" s="1"/>
      <c r="T58" s="1"/>
      <c r="U58" s="1"/>
      <c r="V58" s="1"/>
    </row>
    <row r="59" spans="1:22" ht="13.5" customHeight="1" x14ac:dyDescent="0.35">
      <c r="A59" s="6" t="str">
        <f t="shared" ref="A59:G59" si="54">A58</f>
        <v>Suape</v>
      </c>
      <c r="B59" s="6" t="str">
        <f t="shared" si="54"/>
        <v>suape</v>
      </c>
      <c r="C59" s="6" t="str">
        <f t="shared" si="54"/>
        <v>PRESTAÇÃO DE SERVIÇOS DE MOTORISTAS</v>
      </c>
      <c r="D59" s="6" t="str">
        <f t="shared" si="54"/>
        <v>113</v>
      </c>
      <c r="E59" s="6">
        <f t="shared" si="54"/>
        <v>2021</v>
      </c>
      <c r="F59" s="6" t="str">
        <f t="shared" si="54"/>
        <v>AJ SERVIÇOS DE MÃO DE OBRA EIRELI</v>
      </c>
      <c r="G59" s="6" t="str">
        <f t="shared" si="54"/>
        <v>02.633.573/0001-88</v>
      </c>
      <c r="H59" s="5" t="s">
        <v>95</v>
      </c>
      <c r="I59" s="6" t="str">
        <f t="shared" si="49"/>
        <v>SUAPE/DAF</v>
      </c>
      <c r="J59" s="6" t="s">
        <v>89</v>
      </c>
      <c r="K59" s="6" t="s">
        <v>26</v>
      </c>
      <c r="L59" s="6" t="s">
        <v>27</v>
      </c>
      <c r="M59" s="6">
        <v>2498.17</v>
      </c>
      <c r="N59" s="6">
        <v>5354.44</v>
      </c>
      <c r="O59" s="1"/>
      <c r="P59" s="1"/>
      <c r="Q59" s="1"/>
      <c r="R59" s="1"/>
      <c r="S59" s="1"/>
      <c r="T59" s="1"/>
      <c r="U59" s="1"/>
      <c r="V59" s="1"/>
    </row>
    <row r="60" spans="1:22" ht="13.5" customHeight="1" x14ac:dyDescent="0.35">
      <c r="A60" s="6" t="str">
        <f t="shared" ref="A60:G60" si="55">A59</f>
        <v>Suape</v>
      </c>
      <c r="B60" s="6" t="str">
        <f t="shared" si="55"/>
        <v>suape</v>
      </c>
      <c r="C60" s="6" t="str">
        <f t="shared" si="55"/>
        <v>PRESTAÇÃO DE SERVIÇOS DE MOTORISTAS</v>
      </c>
      <c r="D60" s="6" t="str">
        <f t="shared" si="55"/>
        <v>113</v>
      </c>
      <c r="E60" s="6">
        <f t="shared" si="55"/>
        <v>2021</v>
      </c>
      <c r="F60" s="6" t="str">
        <f t="shared" si="55"/>
        <v>AJ SERVIÇOS DE MÃO DE OBRA EIRELI</v>
      </c>
      <c r="G60" s="6" t="str">
        <f t="shared" si="55"/>
        <v>02.633.573/0001-88</v>
      </c>
      <c r="H60" s="5" t="s">
        <v>96</v>
      </c>
      <c r="I60" s="6" t="str">
        <f t="shared" si="49"/>
        <v>SUAPE/DAF</v>
      </c>
      <c r="J60" s="6" t="s">
        <v>89</v>
      </c>
      <c r="K60" s="6" t="s">
        <v>26</v>
      </c>
      <c r="L60" s="6" t="s">
        <v>27</v>
      </c>
      <c r="M60" s="6">
        <v>2498.17</v>
      </c>
      <c r="N60" s="6">
        <v>5354.44</v>
      </c>
      <c r="O60" s="1"/>
      <c r="P60" s="1"/>
      <c r="Q60" s="1"/>
      <c r="R60" s="1"/>
      <c r="S60" s="1"/>
      <c r="T60" s="1"/>
      <c r="U60" s="1"/>
      <c r="V60" s="1"/>
    </row>
    <row r="61" spans="1:22" ht="13.5" customHeight="1" x14ac:dyDescent="0.35">
      <c r="A61" s="6" t="str">
        <f t="shared" ref="A61:G61" si="56">A60</f>
        <v>Suape</v>
      </c>
      <c r="B61" s="6" t="str">
        <f t="shared" si="56"/>
        <v>suape</v>
      </c>
      <c r="C61" s="6" t="str">
        <f t="shared" si="56"/>
        <v>PRESTAÇÃO DE SERVIÇOS DE MOTORISTAS</v>
      </c>
      <c r="D61" s="6" t="str">
        <f t="shared" si="56"/>
        <v>113</v>
      </c>
      <c r="E61" s="6">
        <f t="shared" si="56"/>
        <v>2021</v>
      </c>
      <c r="F61" s="6" t="str">
        <f t="shared" si="56"/>
        <v>AJ SERVIÇOS DE MÃO DE OBRA EIRELI</v>
      </c>
      <c r="G61" s="6" t="str">
        <f t="shared" si="56"/>
        <v>02.633.573/0001-88</v>
      </c>
      <c r="H61" s="5" t="s">
        <v>97</v>
      </c>
      <c r="I61" s="6" t="str">
        <f t="shared" si="49"/>
        <v>SUAPE/DAF</v>
      </c>
      <c r="J61" s="6" t="s">
        <v>89</v>
      </c>
      <c r="K61" s="6" t="s">
        <v>26</v>
      </c>
      <c r="L61" s="6" t="s">
        <v>27</v>
      </c>
      <c r="M61" s="6">
        <v>2498.17</v>
      </c>
      <c r="N61" s="6">
        <v>5354.44</v>
      </c>
      <c r="O61" s="1"/>
      <c r="P61" s="1"/>
      <c r="Q61" s="1"/>
      <c r="R61" s="1"/>
      <c r="S61" s="1"/>
      <c r="T61" s="1"/>
      <c r="U61" s="1"/>
      <c r="V61" s="1"/>
    </row>
    <row r="62" spans="1:22" ht="13.5" customHeight="1" x14ac:dyDescent="0.35">
      <c r="A62" s="6" t="str">
        <f t="shared" ref="A62:G62" si="57">A61</f>
        <v>Suape</v>
      </c>
      <c r="B62" s="6" t="str">
        <f t="shared" si="57"/>
        <v>suape</v>
      </c>
      <c r="C62" s="6" t="str">
        <f t="shared" si="57"/>
        <v>PRESTAÇÃO DE SERVIÇOS DE MOTORISTAS</v>
      </c>
      <c r="D62" s="6" t="str">
        <f t="shared" si="57"/>
        <v>113</v>
      </c>
      <c r="E62" s="6">
        <f t="shared" si="57"/>
        <v>2021</v>
      </c>
      <c r="F62" s="6" t="str">
        <f t="shared" si="57"/>
        <v>AJ SERVIÇOS DE MÃO DE OBRA EIRELI</v>
      </c>
      <c r="G62" s="6" t="str">
        <f t="shared" si="57"/>
        <v>02.633.573/0001-88</v>
      </c>
      <c r="H62" s="5" t="s">
        <v>98</v>
      </c>
      <c r="I62" s="6" t="str">
        <f t="shared" si="49"/>
        <v>SUAPE/DAF</v>
      </c>
      <c r="J62" s="6" t="s">
        <v>89</v>
      </c>
      <c r="K62" s="6" t="s">
        <v>26</v>
      </c>
      <c r="L62" s="6" t="s">
        <v>27</v>
      </c>
      <c r="M62" s="6">
        <v>2498.17</v>
      </c>
      <c r="N62" s="6">
        <v>5354.44</v>
      </c>
      <c r="O62" s="1"/>
      <c r="P62" s="1"/>
      <c r="Q62" s="1"/>
      <c r="R62" s="1"/>
      <c r="S62" s="1"/>
      <c r="T62" s="1"/>
      <c r="U62" s="1"/>
      <c r="V62" s="1"/>
    </row>
    <row r="63" spans="1:22" ht="13.5" customHeight="1" x14ac:dyDescent="0.35">
      <c r="A63" s="6" t="str">
        <f t="shared" ref="A63:G63" si="58">A62</f>
        <v>Suape</v>
      </c>
      <c r="B63" s="6" t="str">
        <f t="shared" si="58"/>
        <v>suape</v>
      </c>
      <c r="C63" s="6" t="str">
        <f t="shared" si="58"/>
        <v>PRESTAÇÃO DE SERVIÇOS DE MOTORISTAS</v>
      </c>
      <c r="D63" s="6" t="str">
        <f t="shared" si="58"/>
        <v>113</v>
      </c>
      <c r="E63" s="6">
        <f t="shared" si="58"/>
        <v>2021</v>
      </c>
      <c r="F63" s="6" t="str">
        <f t="shared" si="58"/>
        <v>AJ SERVIÇOS DE MÃO DE OBRA EIRELI</v>
      </c>
      <c r="G63" s="6" t="str">
        <f t="shared" si="58"/>
        <v>02.633.573/0001-88</v>
      </c>
      <c r="H63" s="5" t="s">
        <v>99</v>
      </c>
      <c r="I63" s="6" t="str">
        <f t="shared" si="49"/>
        <v>SUAPE/DAF</v>
      </c>
      <c r="J63" s="6" t="s">
        <v>89</v>
      </c>
      <c r="K63" s="6" t="s">
        <v>26</v>
      </c>
      <c r="L63" s="6" t="s">
        <v>27</v>
      </c>
      <c r="M63" s="6">
        <v>2498.17</v>
      </c>
      <c r="N63" s="6">
        <v>5354.44</v>
      </c>
      <c r="O63" s="1"/>
      <c r="P63" s="1"/>
      <c r="Q63" s="1"/>
      <c r="R63" s="1"/>
      <c r="S63" s="1"/>
      <c r="T63" s="1"/>
      <c r="U63" s="1"/>
      <c r="V63" s="1"/>
    </row>
    <row r="64" spans="1:22" ht="13.5" customHeight="1" x14ac:dyDescent="0.35">
      <c r="A64" s="6" t="str">
        <f t="shared" ref="A64:G64" si="59">A63</f>
        <v>Suape</v>
      </c>
      <c r="B64" s="6" t="str">
        <f t="shared" si="59"/>
        <v>suape</v>
      </c>
      <c r="C64" s="6" t="str">
        <f t="shared" si="59"/>
        <v>PRESTAÇÃO DE SERVIÇOS DE MOTORISTAS</v>
      </c>
      <c r="D64" s="6" t="str">
        <f t="shared" si="59"/>
        <v>113</v>
      </c>
      <c r="E64" s="6">
        <f t="shared" si="59"/>
        <v>2021</v>
      </c>
      <c r="F64" s="6" t="str">
        <f t="shared" si="59"/>
        <v>AJ SERVIÇOS DE MÃO DE OBRA EIRELI</v>
      </c>
      <c r="G64" s="6" t="str">
        <f t="shared" si="59"/>
        <v>02.633.573/0001-88</v>
      </c>
      <c r="H64" s="5" t="s">
        <v>100</v>
      </c>
      <c r="I64" s="6" t="str">
        <f t="shared" si="49"/>
        <v>SUAPE/DAF</v>
      </c>
      <c r="J64" s="6" t="s">
        <v>89</v>
      </c>
      <c r="K64" s="6" t="s">
        <v>26</v>
      </c>
      <c r="L64" s="6" t="s">
        <v>27</v>
      </c>
      <c r="M64" s="6">
        <v>2498.17</v>
      </c>
      <c r="N64" s="6">
        <v>5354.44</v>
      </c>
      <c r="O64" s="1"/>
      <c r="P64" s="1"/>
      <c r="Q64" s="1"/>
      <c r="R64" s="1"/>
      <c r="S64" s="1"/>
      <c r="T64" s="1"/>
      <c r="U64" s="1"/>
      <c r="V64" s="1"/>
    </row>
    <row r="65" spans="1:22" ht="13.5" customHeight="1" x14ac:dyDescent="0.35">
      <c r="A65" s="6" t="str">
        <f t="shared" ref="A65:G65" si="60">A64</f>
        <v>Suape</v>
      </c>
      <c r="B65" s="6" t="str">
        <f t="shared" si="60"/>
        <v>suape</v>
      </c>
      <c r="C65" s="6" t="str">
        <f t="shared" si="60"/>
        <v>PRESTAÇÃO DE SERVIÇOS DE MOTORISTAS</v>
      </c>
      <c r="D65" s="6" t="str">
        <f t="shared" si="60"/>
        <v>113</v>
      </c>
      <c r="E65" s="6">
        <f t="shared" si="60"/>
        <v>2021</v>
      </c>
      <c r="F65" s="6" t="str">
        <f t="shared" si="60"/>
        <v>AJ SERVIÇOS DE MÃO DE OBRA EIRELI</v>
      </c>
      <c r="G65" s="6" t="str">
        <f t="shared" si="60"/>
        <v>02.633.573/0001-88</v>
      </c>
      <c r="H65" s="5" t="s">
        <v>101</v>
      </c>
      <c r="I65" s="6" t="str">
        <f t="shared" si="49"/>
        <v>SUAPE/DAF</v>
      </c>
      <c r="J65" s="6" t="s">
        <v>89</v>
      </c>
      <c r="K65" s="6" t="s">
        <v>26</v>
      </c>
      <c r="L65" s="6" t="s">
        <v>27</v>
      </c>
      <c r="M65" s="6">
        <v>2498.17</v>
      </c>
      <c r="N65" s="6">
        <v>5354.44</v>
      </c>
      <c r="O65" s="1"/>
      <c r="P65" s="1"/>
      <c r="Q65" s="1"/>
      <c r="R65" s="1"/>
      <c r="S65" s="1"/>
      <c r="T65" s="1"/>
      <c r="U65" s="1"/>
      <c r="V65" s="1"/>
    </row>
    <row r="66" spans="1:22" ht="13.5" customHeight="1" x14ac:dyDescent="0.35">
      <c r="A66" s="6" t="str">
        <f t="shared" ref="A66:G66" si="61">A65</f>
        <v>Suape</v>
      </c>
      <c r="B66" s="6" t="str">
        <f t="shared" si="61"/>
        <v>suape</v>
      </c>
      <c r="C66" s="6" t="str">
        <f t="shared" si="61"/>
        <v>PRESTAÇÃO DE SERVIÇOS DE MOTORISTAS</v>
      </c>
      <c r="D66" s="6" t="str">
        <f t="shared" si="61"/>
        <v>113</v>
      </c>
      <c r="E66" s="6">
        <f t="shared" si="61"/>
        <v>2021</v>
      </c>
      <c r="F66" s="6" t="str">
        <f t="shared" si="61"/>
        <v>AJ SERVIÇOS DE MÃO DE OBRA EIRELI</v>
      </c>
      <c r="G66" s="6" t="str">
        <f t="shared" si="61"/>
        <v>02.633.573/0001-88</v>
      </c>
      <c r="H66" s="5" t="s">
        <v>102</v>
      </c>
      <c r="I66" s="6" t="str">
        <f t="shared" si="49"/>
        <v>SUAPE/DAF</v>
      </c>
      <c r="J66" s="6" t="s">
        <v>89</v>
      </c>
      <c r="K66" s="6" t="s">
        <v>26</v>
      </c>
      <c r="L66" s="6" t="s">
        <v>27</v>
      </c>
      <c r="M66" s="6">
        <v>2498.17</v>
      </c>
      <c r="N66" s="6">
        <v>5354.44</v>
      </c>
      <c r="O66" s="1"/>
      <c r="P66" s="1"/>
      <c r="Q66" s="1"/>
      <c r="R66" s="1"/>
      <c r="S66" s="1"/>
      <c r="T66" s="1"/>
      <c r="U66" s="1"/>
      <c r="V66" s="1"/>
    </row>
    <row r="67" spans="1:22" ht="13.5" customHeight="1" x14ac:dyDescent="0.35">
      <c r="A67" s="6" t="str">
        <f t="shared" ref="A67:G67" si="62">A66</f>
        <v>Suape</v>
      </c>
      <c r="B67" s="6" t="str">
        <f t="shared" si="62"/>
        <v>suape</v>
      </c>
      <c r="C67" s="6" t="str">
        <f t="shared" si="62"/>
        <v>PRESTAÇÃO DE SERVIÇOS DE MOTORISTAS</v>
      </c>
      <c r="D67" s="6" t="str">
        <f t="shared" si="62"/>
        <v>113</v>
      </c>
      <c r="E67" s="6">
        <f t="shared" si="62"/>
        <v>2021</v>
      </c>
      <c r="F67" s="6" t="str">
        <f t="shared" si="62"/>
        <v>AJ SERVIÇOS DE MÃO DE OBRA EIRELI</v>
      </c>
      <c r="G67" s="6" t="str">
        <f t="shared" si="62"/>
        <v>02.633.573/0001-88</v>
      </c>
      <c r="H67" s="5" t="s">
        <v>103</v>
      </c>
      <c r="I67" s="6" t="str">
        <f t="shared" si="49"/>
        <v>SUAPE/DAF</v>
      </c>
      <c r="J67" s="6" t="s">
        <v>89</v>
      </c>
      <c r="K67" s="6" t="s">
        <v>26</v>
      </c>
      <c r="L67" s="6" t="s">
        <v>27</v>
      </c>
      <c r="M67" s="6">
        <v>2498.17</v>
      </c>
      <c r="N67" s="6">
        <v>5354.44</v>
      </c>
      <c r="O67" s="1"/>
      <c r="P67" s="1"/>
      <c r="Q67" s="1"/>
      <c r="R67" s="1"/>
      <c r="S67" s="1"/>
      <c r="T67" s="1"/>
      <c r="U67" s="1"/>
      <c r="V67" s="1"/>
    </row>
    <row r="68" spans="1:22" ht="13.5" customHeight="1" x14ac:dyDescent="0.35">
      <c r="A68" s="6" t="str">
        <f t="shared" ref="A68:G68" si="63">A67</f>
        <v>Suape</v>
      </c>
      <c r="B68" s="6" t="str">
        <f t="shared" si="63"/>
        <v>suape</v>
      </c>
      <c r="C68" s="6" t="str">
        <f t="shared" si="63"/>
        <v>PRESTAÇÃO DE SERVIÇOS DE MOTORISTAS</v>
      </c>
      <c r="D68" s="6" t="str">
        <f t="shared" si="63"/>
        <v>113</v>
      </c>
      <c r="E68" s="6">
        <f t="shared" si="63"/>
        <v>2021</v>
      </c>
      <c r="F68" s="6" t="str">
        <f t="shared" si="63"/>
        <v>AJ SERVIÇOS DE MÃO DE OBRA EIRELI</v>
      </c>
      <c r="G68" s="6" t="str">
        <f t="shared" si="63"/>
        <v>02.633.573/0001-88</v>
      </c>
      <c r="H68" s="5" t="s">
        <v>104</v>
      </c>
      <c r="I68" s="6" t="str">
        <f t="shared" si="49"/>
        <v>SUAPE/DAF</v>
      </c>
      <c r="J68" s="6" t="s">
        <v>89</v>
      </c>
      <c r="K68" s="6" t="s">
        <v>26</v>
      </c>
      <c r="L68" s="6" t="s">
        <v>27</v>
      </c>
      <c r="M68" s="6">
        <v>2498.17</v>
      </c>
      <c r="N68" s="6">
        <v>5354.44</v>
      </c>
      <c r="O68" s="1"/>
      <c r="P68" s="1"/>
      <c r="Q68" s="1"/>
      <c r="R68" s="1"/>
      <c r="S68" s="1"/>
      <c r="T68" s="1"/>
      <c r="U68" s="1"/>
      <c r="V68" s="1"/>
    </row>
    <row r="69" spans="1:22" ht="13.5" customHeight="1" x14ac:dyDescent="0.35">
      <c r="A69" s="6" t="str">
        <f t="shared" ref="A69:G69" si="64">A68</f>
        <v>Suape</v>
      </c>
      <c r="B69" s="6" t="str">
        <f t="shared" si="64"/>
        <v>suape</v>
      </c>
      <c r="C69" s="6" t="str">
        <f t="shared" si="64"/>
        <v>PRESTAÇÃO DE SERVIÇOS DE MOTORISTAS</v>
      </c>
      <c r="D69" s="6" t="str">
        <f t="shared" si="64"/>
        <v>113</v>
      </c>
      <c r="E69" s="6">
        <f t="shared" si="64"/>
        <v>2021</v>
      </c>
      <c r="F69" s="6" t="str">
        <f t="shared" si="64"/>
        <v>AJ SERVIÇOS DE MÃO DE OBRA EIRELI</v>
      </c>
      <c r="G69" s="6" t="str">
        <f t="shared" si="64"/>
        <v>02.633.573/0001-88</v>
      </c>
      <c r="H69" s="5" t="s">
        <v>105</v>
      </c>
      <c r="I69" s="6" t="str">
        <f t="shared" si="49"/>
        <v>SUAPE/DAF</v>
      </c>
      <c r="J69" s="6" t="s">
        <v>89</v>
      </c>
      <c r="K69" s="6" t="s">
        <v>26</v>
      </c>
      <c r="L69" s="6" t="s">
        <v>27</v>
      </c>
      <c r="M69" s="6">
        <v>2498.17</v>
      </c>
      <c r="N69" s="6">
        <v>5354.44</v>
      </c>
      <c r="O69" s="1"/>
      <c r="P69" s="1"/>
      <c r="Q69" s="1"/>
      <c r="R69" s="1"/>
      <c r="S69" s="1"/>
      <c r="T69" s="1"/>
      <c r="U69" s="1"/>
      <c r="V69" s="1"/>
    </row>
    <row r="70" spans="1:22" ht="13.5" customHeight="1" x14ac:dyDescent="0.35">
      <c r="A70" s="6" t="str">
        <f t="shared" ref="A70:G70" si="65">A69</f>
        <v>Suape</v>
      </c>
      <c r="B70" s="6" t="str">
        <f t="shared" si="65"/>
        <v>suape</v>
      </c>
      <c r="C70" s="6" t="str">
        <f t="shared" si="65"/>
        <v>PRESTAÇÃO DE SERVIÇOS DE MOTORISTAS</v>
      </c>
      <c r="D70" s="6" t="str">
        <f t="shared" si="65"/>
        <v>113</v>
      </c>
      <c r="E70" s="6">
        <f t="shared" si="65"/>
        <v>2021</v>
      </c>
      <c r="F70" s="6" t="str">
        <f t="shared" si="65"/>
        <v>AJ SERVIÇOS DE MÃO DE OBRA EIRELI</v>
      </c>
      <c r="G70" s="6" t="str">
        <f t="shared" si="65"/>
        <v>02.633.573/0001-88</v>
      </c>
      <c r="H70" s="5" t="s">
        <v>106</v>
      </c>
      <c r="I70" s="6" t="str">
        <f t="shared" si="49"/>
        <v>SUAPE/DAF</v>
      </c>
      <c r="J70" s="6" t="s">
        <v>89</v>
      </c>
      <c r="K70" s="6" t="s">
        <v>26</v>
      </c>
      <c r="L70" s="6" t="s">
        <v>27</v>
      </c>
      <c r="M70" s="6">
        <v>2498.17</v>
      </c>
      <c r="N70" s="6">
        <v>5354.44</v>
      </c>
      <c r="O70" s="1"/>
      <c r="P70" s="1"/>
      <c r="Q70" s="1"/>
      <c r="R70" s="1"/>
      <c r="S70" s="1"/>
      <c r="T70" s="1"/>
      <c r="U70" s="1"/>
      <c r="V70" s="1"/>
    </row>
    <row r="71" spans="1:22" ht="13.5" customHeight="1" x14ac:dyDescent="0.35">
      <c r="A71" s="6" t="str">
        <f t="shared" ref="A71:G71" si="66">A70</f>
        <v>Suape</v>
      </c>
      <c r="B71" s="6" t="str">
        <f t="shared" si="66"/>
        <v>suape</v>
      </c>
      <c r="C71" s="6" t="str">
        <f t="shared" si="66"/>
        <v>PRESTAÇÃO DE SERVIÇOS DE MOTORISTAS</v>
      </c>
      <c r="D71" s="6" t="str">
        <f t="shared" si="66"/>
        <v>113</v>
      </c>
      <c r="E71" s="6">
        <f t="shared" si="66"/>
        <v>2021</v>
      </c>
      <c r="F71" s="6" t="str">
        <f t="shared" si="66"/>
        <v>AJ SERVIÇOS DE MÃO DE OBRA EIRELI</v>
      </c>
      <c r="G71" s="6" t="str">
        <f t="shared" si="66"/>
        <v>02.633.573/0001-88</v>
      </c>
      <c r="H71" s="5" t="s">
        <v>107</v>
      </c>
      <c r="I71" s="6" t="str">
        <f t="shared" si="49"/>
        <v>SUAPE/DAF</v>
      </c>
      <c r="J71" s="6" t="s">
        <v>89</v>
      </c>
      <c r="K71" s="6" t="s">
        <v>26</v>
      </c>
      <c r="L71" s="6" t="s">
        <v>27</v>
      </c>
      <c r="M71" s="6">
        <v>2498.17</v>
      </c>
      <c r="N71" s="6">
        <v>5354.44</v>
      </c>
      <c r="O71" s="1"/>
      <c r="P71" s="1"/>
      <c r="Q71" s="1"/>
      <c r="R71" s="1"/>
      <c r="S71" s="1"/>
      <c r="T71" s="1"/>
      <c r="U71" s="1"/>
      <c r="V71" s="1"/>
    </row>
    <row r="72" spans="1:22" ht="13.5" customHeight="1" x14ac:dyDescent="0.35">
      <c r="A72" s="6" t="str">
        <f t="shared" ref="A72:G72" si="67">A71</f>
        <v>Suape</v>
      </c>
      <c r="B72" s="6" t="str">
        <f t="shared" si="67"/>
        <v>suape</v>
      </c>
      <c r="C72" s="6" t="str">
        <f t="shared" si="67"/>
        <v>PRESTAÇÃO DE SERVIÇOS DE MOTORISTAS</v>
      </c>
      <c r="D72" s="6" t="str">
        <f t="shared" si="67"/>
        <v>113</v>
      </c>
      <c r="E72" s="6">
        <f t="shared" si="67"/>
        <v>2021</v>
      </c>
      <c r="F72" s="6" t="str">
        <f t="shared" si="67"/>
        <v>AJ SERVIÇOS DE MÃO DE OBRA EIRELI</v>
      </c>
      <c r="G72" s="6" t="str">
        <f t="shared" si="67"/>
        <v>02.633.573/0001-88</v>
      </c>
      <c r="H72" s="5" t="s">
        <v>108</v>
      </c>
      <c r="I72" s="6" t="str">
        <f t="shared" si="49"/>
        <v>SUAPE/DAF</v>
      </c>
      <c r="J72" s="6" t="s">
        <v>89</v>
      </c>
      <c r="K72" s="6" t="s">
        <v>26</v>
      </c>
      <c r="L72" s="6" t="s">
        <v>27</v>
      </c>
      <c r="M72" s="6">
        <v>2498.17</v>
      </c>
      <c r="N72" s="6">
        <v>5354.44</v>
      </c>
      <c r="O72" s="1"/>
      <c r="P72" s="1"/>
      <c r="Q72" s="1"/>
      <c r="R72" s="1"/>
      <c r="S72" s="1"/>
      <c r="T72" s="1"/>
      <c r="U72" s="1"/>
      <c r="V72" s="1"/>
    </row>
    <row r="73" spans="1:22" ht="13.5" customHeight="1" x14ac:dyDescent="0.35">
      <c r="A73" s="6" t="str">
        <f t="shared" ref="A73:B73" si="68">A71</f>
        <v>Suape</v>
      </c>
      <c r="B73" s="6" t="str">
        <f t="shared" si="68"/>
        <v>suape</v>
      </c>
      <c r="C73" s="6" t="s">
        <v>111</v>
      </c>
      <c r="D73" s="6" t="s">
        <v>112</v>
      </c>
      <c r="E73" s="6">
        <v>2015</v>
      </c>
      <c r="F73" s="6" t="s">
        <v>113</v>
      </c>
      <c r="G73" s="6" t="s">
        <v>114</v>
      </c>
      <c r="H73" s="6" t="s">
        <v>115</v>
      </c>
      <c r="I73" s="6" t="s">
        <v>116</v>
      </c>
      <c r="J73" s="6" t="s">
        <v>605</v>
      </c>
      <c r="K73" s="6" t="s">
        <v>26</v>
      </c>
      <c r="L73" s="6" t="s">
        <v>27</v>
      </c>
      <c r="M73" s="6">
        <v>12721.37</v>
      </c>
      <c r="N73" s="6">
        <v>36695.97</v>
      </c>
      <c r="O73" s="1"/>
      <c r="P73" s="1"/>
      <c r="Q73" s="1"/>
      <c r="R73" s="1"/>
      <c r="S73" s="1"/>
      <c r="T73" s="1"/>
      <c r="U73" s="1"/>
      <c r="V73" s="1"/>
    </row>
    <row r="74" spans="1:22" ht="13.5" customHeight="1" x14ac:dyDescent="0.35">
      <c r="A74" s="6" t="str">
        <f t="shared" ref="A74:B74" si="69">A72</f>
        <v>Suape</v>
      </c>
      <c r="B74" s="6" t="str">
        <f t="shared" si="69"/>
        <v>suape</v>
      </c>
      <c r="C74" s="6" t="str">
        <f t="shared" ref="C74:G74" si="70">C73</f>
        <v>PRESTAÇÃO DE SERVIÇO DE APOIO TÉCNICO ÀS ATIVIDADES DE MANUTENÇÃO MECÂNICA E ELÉTRICA NA ÁREA DO PORTO ORGANIZADO.</v>
      </c>
      <c r="D74" s="6" t="str">
        <f t="shared" si="70"/>
        <v>035</v>
      </c>
      <c r="E74" s="6">
        <f t="shared" si="70"/>
        <v>2015</v>
      </c>
      <c r="F74" s="6" t="str">
        <f t="shared" si="70"/>
        <v>TPF ENGENHARIA LTDA</v>
      </c>
      <c r="G74" s="6" t="str">
        <f t="shared" si="70"/>
        <v>12.285.441/0001-66</v>
      </c>
      <c r="H74" s="6" t="s">
        <v>118</v>
      </c>
      <c r="I74" s="6" t="s">
        <v>116</v>
      </c>
      <c r="J74" s="6" t="s">
        <v>606</v>
      </c>
      <c r="K74" s="6" t="s">
        <v>26</v>
      </c>
      <c r="L74" s="6" t="s">
        <v>27</v>
      </c>
      <c r="M74" s="6">
        <v>8151</v>
      </c>
      <c r="N74" s="6">
        <v>23512.32</v>
      </c>
      <c r="O74" s="1"/>
      <c r="P74" s="1"/>
      <c r="Q74" s="1"/>
      <c r="R74" s="1"/>
      <c r="S74" s="1"/>
      <c r="T74" s="1"/>
      <c r="U74" s="1"/>
      <c r="V74" s="1"/>
    </row>
    <row r="75" spans="1:22" ht="13.5" customHeight="1" x14ac:dyDescent="0.35">
      <c r="A75" s="6" t="e">
        <f t="shared" ref="A75:B75" si="71">#REF!</f>
        <v>#REF!</v>
      </c>
      <c r="B75" s="6" t="e">
        <f t="shared" si="71"/>
        <v>#REF!</v>
      </c>
      <c r="C75" s="6" t="str">
        <f t="shared" ref="C75:G75" si="72">C74</f>
        <v>PRESTAÇÃO DE SERVIÇO DE APOIO TÉCNICO ÀS ATIVIDADES DE MANUTENÇÃO MECÂNICA E ELÉTRICA NA ÁREA DO PORTO ORGANIZADO.</v>
      </c>
      <c r="D75" s="6" t="str">
        <f t="shared" si="72"/>
        <v>035</v>
      </c>
      <c r="E75" s="6">
        <f t="shared" si="72"/>
        <v>2015</v>
      </c>
      <c r="F75" s="6" t="str">
        <f t="shared" si="72"/>
        <v>TPF ENGENHARIA LTDA</v>
      </c>
      <c r="G75" s="6" t="str">
        <f t="shared" si="72"/>
        <v>12.285.441/0001-66</v>
      </c>
      <c r="H75" s="6" t="s">
        <v>120</v>
      </c>
      <c r="I75" s="6" t="s">
        <v>116</v>
      </c>
      <c r="J75" s="6" t="s">
        <v>606</v>
      </c>
      <c r="K75" s="6" t="s">
        <v>26</v>
      </c>
      <c r="L75" s="6" t="s">
        <v>27</v>
      </c>
      <c r="M75" s="6">
        <v>8151</v>
      </c>
      <c r="N75" s="6">
        <v>23512.32</v>
      </c>
      <c r="O75" s="1"/>
      <c r="P75" s="1"/>
      <c r="Q75" s="1"/>
      <c r="R75" s="1"/>
      <c r="S75" s="1"/>
      <c r="T75" s="1"/>
      <c r="U75" s="1"/>
      <c r="V75" s="1"/>
    </row>
    <row r="76" spans="1:22" ht="13.5" customHeight="1" x14ac:dyDescent="0.35">
      <c r="A76" s="6" t="e">
        <f t="shared" ref="A76:B76" si="73">#REF!</f>
        <v>#REF!</v>
      </c>
      <c r="B76" s="6" t="e">
        <f t="shared" si="73"/>
        <v>#REF!</v>
      </c>
      <c r="C76" s="6" t="str">
        <f t="shared" ref="C76:G76" si="74">C75</f>
        <v>PRESTAÇÃO DE SERVIÇO DE APOIO TÉCNICO ÀS ATIVIDADES DE MANUTENÇÃO MECÂNICA E ELÉTRICA NA ÁREA DO PORTO ORGANIZADO.</v>
      </c>
      <c r="D76" s="6" t="str">
        <f t="shared" si="74"/>
        <v>035</v>
      </c>
      <c r="E76" s="6">
        <f t="shared" si="74"/>
        <v>2015</v>
      </c>
      <c r="F76" s="6" t="str">
        <f t="shared" si="74"/>
        <v>TPF ENGENHARIA LTDA</v>
      </c>
      <c r="G76" s="6" t="str">
        <f t="shared" si="74"/>
        <v>12.285.441/0001-66</v>
      </c>
      <c r="H76" s="6" t="s">
        <v>121</v>
      </c>
      <c r="I76" s="6" t="s">
        <v>116</v>
      </c>
      <c r="J76" s="6" t="s">
        <v>122</v>
      </c>
      <c r="K76" s="6" t="s">
        <v>26</v>
      </c>
      <c r="L76" s="6" t="s">
        <v>27</v>
      </c>
      <c r="M76" s="6">
        <v>5275.4</v>
      </c>
      <c r="N76" s="6">
        <v>15217.38</v>
      </c>
      <c r="O76" s="1"/>
      <c r="P76" s="1"/>
      <c r="Q76" s="1"/>
      <c r="R76" s="1"/>
      <c r="S76" s="1"/>
      <c r="T76" s="1"/>
      <c r="U76" s="1"/>
      <c r="V76" s="1"/>
    </row>
    <row r="77" spans="1:22" ht="13.5" customHeight="1" x14ac:dyDescent="0.35">
      <c r="A77" s="6" t="str">
        <f t="shared" ref="A77:B77" si="75">A73</f>
        <v>Suape</v>
      </c>
      <c r="B77" s="6" t="str">
        <f t="shared" si="75"/>
        <v>suape</v>
      </c>
      <c r="C77" s="6" t="str">
        <f t="shared" ref="C77:G77" si="76">C76</f>
        <v>PRESTAÇÃO DE SERVIÇO DE APOIO TÉCNICO ÀS ATIVIDADES DE MANUTENÇÃO MECÂNICA E ELÉTRICA NA ÁREA DO PORTO ORGANIZADO.</v>
      </c>
      <c r="D77" s="6" t="str">
        <f t="shared" si="76"/>
        <v>035</v>
      </c>
      <c r="E77" s="6">
        <f t="shared" si="76"/>
        <v>2015</v>
      </c>
      <c r="F77" s="6" t="str">
        <f t="shared" si="76"/>
        <v>TPF ENGENHARIA LTDA</v>
      </c>
      <c r="G77" s="6" t="str">
        <f t="shared" si="76"/>
        <v>12.285.441/0001-66</v>
      </c>
      <c r="H77" s="6" t="s">
        <v>123</v>
      </c>
      <c r="I77" s="6" t="s">
        <v>116</v>
      </c>
      <c r="J77" s="6" t="s">
        <v>122</v>
      </c>
      <c r="K77" s="6" t="s">
        <v>26</v>
      </c>
      <c r="L77" s="6" t="s">
        <v>27</v>
      </c>
      <c r="M77" s="6">
        <v>5275.4</v>
      </c>
      <c r="N77" s="6">
        <v>15217.38</v>
      </c>
      <c r="O77" s="1"/>
      <c r="P77" s="1"/>
      <c r="Q77" s="1"/>
      <c r="R77" s="1"/>
      <c r="S77" s="1"/>
      <c r="T77" s="1"/>
      <c r="U77" s="1"/>
      <c r="V77" s="1"/>
    </row>
    <row r="78" spans="1:22" ht="13.5" customHeight="1" x14ac:dyDescent="0.35">
      <c r="A78" s="7" t="s">
        <v>18</v>
      </c>
      <c r="B78" s="7" t="str">
        <f t="shared" ref="B78:B86" si="77">B74</f>
        <v>suape</v>
      </c>
      <c r="C78" s="7" t="s">
        <v>607</v>
      </c>
      <c r="D78" s="7" t="s">
        <v>608</v>
      </c>
      <c r="E78" s="7">
        <v>2022</v>
      </c>
      <c r="F78" s="7" t="s">
        <v>609</v>
      </c>
      <c r="G78" s="7" t="s">
        <v>610</v>
      </c>
      <c r="H78" s="7" t="s">
        <v>128</v>
      </c>
      <c r="I78" s="7" t="s">
        <v>116</v>
      </c>
      <c r="J78" s="7" t="s">
        <v>611</v>
      </c>
      <c r="K78" s="7" t="s">
        <v>612</v>
      </c>
      <c r="L78" s="7" t="s">
        <v>27</v>
      </c>
      <c r="M78" s="7">
        <v>3855.84</v>
      </c>
      <c r="N78" s="7">
        <v>5286.36</v>
      </c>
      <c r="O78" s="1"/>
      <c r="P78" s="1"/>
      <c r="Q78" s="1"/>
      <c r="R78" s="1"/>
      <c r="S78" s="1"/>
      <c r="T78" s="1"/>
      <c r="U78" s="1"/>
      <c r="V78" s="1"/>
    </row>
    <row r="79" spans="1:22" ht="13.5" customHeight="1" x14ac:dyDescent="0.35">
      <c r="A79" s="7" t="s">
        <v>18</v>
      </c>
      <c r="B79" s="7" t="e">
        <f t="shared" si="77"/>
        <v>#REF!</v>
      </c>
      <c r="C79" s="7" t="s">
        <v>607</v>
      </c>
      <c r="D79" s="7" t="s">
        <v>608</v>
      </c>
      <c r="E79" s="7">
        <v>2022</v>
      </c>
      <c r="F79" s="7" t="s">
        <v>609</v>
      </c>
      <c r="G79" s="7" t="s">
        <v>610</v>
      </c>
      <c r="H79" s="7" t="s">
        <v>133</v>
      </c>
      <c r="I79" s="7" t="s">
        <v>116</v>
      </c>
      <c r="J79" s="7" t="s">
        <v>613</v>
      </c>
      <c r="K79" s="7" t="s">
        <v>614</v>
      </c>
      <c r="L79" s="7" t="s">
        <v>27</v>
      </c>
      <c r="M79" s="7">
        <v>16304.59</v>
      </c>
      <c r="N79" s="7">
        <v>22353.59</v>
      </c>
      <c r="O79" s="1"/>
      <c r="P79" s="1"/>
      <c r="Q79" s="1"/>
      <c r="R79" s="1"/>
      <c r="S79" s="1"/>
      <c r="T79" s="1"/>
      <c r="U79" s="1"/>
      <c r="V79" s="1"/>
    </row>
    <row r="80" spans="1:22" ht="13.5" customHeight="1" x14ac:dyDescent="0.35">
      <c r="A80" s="7" t="s">
        <v>18</v>
      </c>
      <c r="B80" s="7" t="e">
        <f t="shared" si="77"/>
        <v>#REF!</v>
      </c>
      <c r="C80" s="7" t="s">
        <v>607</v>
      </c>
      <c r="D80" s="7" t="s">
        <v>608</v>
      </c>
      <c r="E80" s="7">
        <v>2022</v>
      </c>
      <c r="F80" s="7" t="s">
        <v>609</v>
      </c>
      <c r="G80" s="7" t="s">
        <v>610</v>
      </c>
      <c r="H80" s="7" t="s">
        <v>138</v>
      </c>
      <c r="I80" s="7" t="s">
        <v>116</v>
      </c>
      <c r="J80" s="7" t="s">
        <v>615</v>
      </c>
      <c r="K80" s="7" t="s">
        <v>616</v>
      </c>
      <c r="L80" s="7" t="s">
        <v>27</v>
      </c>
      <c r="M80" s="7">
        <v>1971.23</v>
      </c>
      <c r="N80" s="7">
        <v>2702.55</v>
      </c>
      <c r="O80" s="1"/>
      <c r="P80" s="1"/>
      <c r="Q80" s="1"/>
      <c r="R80" s="1"/>
      <c r="S80" s="1"/>
      <c r="T80" s="1"/>
      <c r="U80" s="1"/>
      <c r="V80" s="1"/>
    </row>
    <row r="81" spans="1:22" ht="13.5" customHeight="1" x14ac:dyDescent="0.35">
      <c r="A81" s="7" t="s">
        <v>18</v>
      </c>
      <c r="B81" s="7" t="str">
        <f t="shared" si="77"/>
        <v>suape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7" t="s">
        <v>143</v>
      </c>
      <c r="I81" s="7" t="s">
        <v>116</v>
      </c>
      <c r="J81" s="7" t="s">
        <v>617</v>
      </c>
      <c r="K81" s="7" t="s">
        <v>614</v>
      </c>
      <c r="L81" s="7" t="s">
        <v>618</v>
      </c>
      <c r="M81" s="7">
        <v>8281.43</v>
      </c>
      <c r="N81" s="7">
        <v>11353.84</v>
      </c>
      <c r="O81" s="1"/>
      <c r="P81" s="1"/>
      <c r="Q81" s="1"/>
      <c r="R81" s="1"/>
      <c r="S81" s="1"/>
      <c r="T81" s="1"/>
      <c r="U81" s="1"/>
      <c r="V81" s="1"/>
    </row>
    <row r="82" spans="1:22" ht="13.5" customHeight="1" x14ac:dyDescent="0.35">
      <c r="A82" s="5" t="str">
        <f>A77</f>
        <v>Suape</v>
      </c>
      <c r="B82" s="5" t="str">
        <f t="shared" si="77"/>
        <v>suape</v>
      </c>
      <c r="C82" s="5" t="s">
        <v>124</v>
      </c>
      <c r="D82" s="5" t="s">
        <v>125</v>
      </c>
      <c r="E82" s="5">
        <v>2019</v>
      </c>
      <c r="F82" s="5" t="s">
        <v>126</v>
      </c>
      <c r="G82" s="5" t="s">
        <v>127</v>
      </c>
      <c r="H82" s="5" t="s">
        <v>162</v>
      </c>
      <c r="I82" s="5" t="s">
        <v>129</v>
      </c>
      <c r="J82" s="5" t="s">
        <v>1088</v>
      </c>
      <c r="K82" s="5" t="s">
        <v>1089</v>
      </c>
      <c r="L82" s="5" t="s">
        <v>1090</v>
      </c>
      <c r="M82" s="5">
        <v>569.36</v>
      </c>
      <c r="N82" s="5">
        <v>922.3</v>
      </c>
      <c r="O82" s="1"/>
      <c r="P82" s="1"/>
      <c r="Q82" s="1"/>
      <c r="R82" s="1"/>
      <c r="S82" s="1"/>
      <c r="T82" s="1"/>
      <c r="U82" s="1"/>
      <c r="V82" s="1"/>
    </row>
    <row r="83" spans="1:22" ht="13.5" customHeight="1" x14ac:dyDescent="0.35">
      <c r="A83" s="6" t="str">
        <f t="shared" ref="A83:A86" si="78">A82</f>
        <v>Suape</v>
      </c>
      <c r="B83" s="6" t="e">
        <f t="shared" si="77"/>
        <v>#REF!</v>
      </c>
      <c r="C83" s="6" t="str">
        <f t="shared" ref="C83:G83" si="79">C82</f>
        <v>CONTRATAÇÃO DE JOVEM APRENDIZ</v>
      </c>
      <c r="D83" s="6" t="str">
        <f t="shared" si="79"/>
        <v>025</v>
      </c>
      <c r="E83" s="6">
        <f t="shared" si="79"/>
        <v>2019</v>
      </c>
      <c r="F83" s="6" t="str">
        <f t="shared" si="79"/>
        <v>CENTRO DE INTEGRAÇÃO EMPRESA ESCOLA DE PERNAMBUCO - CIEE</v>
      </c>
      <c r="G83" s="6" t="str">
        <f t="shared" si="79"/>
        <v>010.998.292/0001-57</v>
      </c>
      <c r="H83" s="5" t="s">
        <v>167</v>
      </c>
      <c r="I83" s="6" t="s">
        <v>134</v>
      </c>
      <c r="J83" s="6" t="s">
        <v>1091</v>
      </c>
      <c r="K83" s="6" t="s">
        <v>1092</v>
      </c>
      <c r="L83" s="6" t="s">
        <v>1093</v>
      </c>
      <c r="M83" s="6">
        <v>569.36</v>
      </c>
      <c r="N83" s="6">
        <v>974.24</v>
      </c>
      <c r="O83" s="1"/>
      <c r="P83" s="1"/>
      <c r="Q83" s="1"/>
      <c r="R83" s="1"/>
      <c r="S83" s="1"/>
      <c r="T83" s="1"/>
      <c r="U83" s="1"/>
      <c r="V83" s="1"/>
    </row>
    <row r="84" spans="1:22" ht="13.5" customHeight="1" x14ac:dyDescent="0.35">
      <c r="A84" s="6" t="str">
        <f t="shared" si="78"/>
        <v>Suape</v>
      </c>
      <c r="B84" s="6" t="e">
        <f t="shared" si="77"/>
        <v>#REF!</v>
      </c>
      <c r="C84" s="6" t="str">
        <f t="shared" ref="C84:G84" si="80">C83</f>
        <v>CONTRATAÇÃO DE JOVEM APRENDIZ</v>
      </c>
      <c r="D84" s="6" t="str">
        <f t="shared" si="80"/>
        <v>025</v>
      </c>
      <c r="E84" s="6">
        <f t="shared" si="80"/>
        <v>2019</v>
      </c>
      <c r="F84" s="6" t="str">
        <f t="shared" si="80"/>
        <v>CENTRO DE INTEGRAÇÃO EMPRESA ESCOLA DE PERNAMBUCO - CIEE</v>
      </c>
      <c r="G84" s="6" t="str">
        <f t="shared" si="80"/>
        <v>010.998.292/0001-57</v>
      </c>
      <c r="H84" s="5" t="s">
        <v>170</v>
      </c>
      <c r="I84" s="6" t="s">
        <v>139</v>
      </c>
      <c r="J84" s="6" t="s">
        <v>1094</v>
      </c>
      <c r="K84" s="6" t="s">
        <v>1095</v>
      </c>
      <c r="L84" s="6" t="s">
        <v>1096</v>
      </c>
      <c r="M84" s="6">
        <v>569.36</v>
      </c>
      <c r="N84" s="6">
        <v>994.74</v>
      </c>
      <c r="O84" s="1"/>
      <c r="P84" s="1"/>
      <c r="Q84" s="1"/>
      <c r="R84" s="1"/>
      <c r="S84" s="1"/>
      <c r="T84" s="1"/>
      <c r="U84" s="1"/>
      <c r="V84" s="1"/>
    </row>
    <row r="85" spans="1:22" ht="13.5" customHeight="1" x14ac:dyDescent="0.35">
      <c r="A85" s="6" t="str">
        <f t="shared" si="78"/>
        <v>Suape</v>
      </c>
      <c r="B85" s="6" t="str">
        <f t="shared" si="77"/>
        <v>suape</v>
      </c>
      <c r="C85" s="6" t="str">
        <f t="shared" ref="C85:G85" si="81">C84</f>
        <v>CONTRATAÇÃO DE JOVEM APRENDIZ</v>
      </c>
      <c r="D85" s="6" t="str">
        <f t="shared" si="81"/>
        <v>025</v>
      </c>
      <c r="E85" s="6">
        <f t="shared" si="81"/>
        <v>2019</v>
      </c>
      <c r="F85" s="6" t="str">
        <f t="shared" si="81"/>
        <v>CENTRO DE INTEGRAÇÃO EMPRESA ESCOLA DE PERNAMBUCO - CIEE</v>
      </c>
      <c r="G85" s="6" t="str">
        <f t="shared" si="81"/>
        <v>010.998.292/0001-57</v>
      </c>
      <c r="H85" s="5" t="s">
        <v>174</v>
      </c>
      <c r="I85" s="6" t="s">
        <v>144</v>
      </c>
      <c r="J85" s="6" t="s">
        <v>1097</v>
      </c>
      <c r="K85" s="6" t="s">
        <v>1098</v>
      </c>
      <c r="L85" s="6" t="s">
        <v>1099</v>
      </c>
      <c r="M85" s="6">
        <v>569.36</v>
      </c>
      <c r="N85" s="6">
        <v>883.21</v>
      </c>
      <c r="O85" s="1"/>
      <c r="P85" s="1"/>
      <c r="Q85" s="1"/>
      <c r="R85" s="1"/>
      <c r="S85" s="1"/>
      <c r="T85" s="1"/>
      <c r="U85" s="1"/>
      <c r="V85" s="1"/>
    </row>
    <row r="86" spans="1:22" ht="13.5" customHeight="1" x14ac:dyDescent="0.35">
      <c r="A86" s="6" t="str">
        <f t="shared" si="78"/>
        <v>Suape</v>
      </c>
      <c r="B86" s="6" t="str">
        <f t="shared" si="77"/>
        <v>suape</v>
      </c>
      <c r="C86" s="6" t="str">
        <f t="shared" ref="C86:G86" si="82">C85</f>
        <v>CONTRATAÇÃO DE JOVEM APRENDIZ</v>
      </c>
      <c r="D86" s="6" t="str">
        <f t="shared" si="82"/>
        <v>025</v>
      </c>
      <c r="E86" s="6">
        <f t="shared" si="82"/>
        <v>2019</v>
      </c>
      <c r="F86" s="6" t="str">
        <f t="shared" si="82"/>
        <v>CENTRO DE INTEGRAÇÃO EMPRESA ESCOLA DE PERNAMBUCO - CIEE</v>
      </c>
      <c r="G86" s="6" t="str">
        <f t="shared" si="82"/>
        <v>010.998.292/0001-57</v>
      </c>
      <c r="H86" s="5" t="s">
        <v>178</v>
      </c>
      <c r="I86" s="6" t="s">
        <v>149</v>
      </c>
      <c r="J86" s="6" t="s">
        <v>1100</v>
      </c>
      <c r="K86" s="6" t="s">
        <v>1101</v>
      </c>
      <c r="L86" s="6" t="s">
        <v>1102</v>
      </c>
      <c r="M86" s="6">
        <v>569.36</v>
      </c>
      <c r="N86" s="6">
        <v>1069.82</v>
      </c>
      <c r="O86" s="1"/>
      <c r="P86" s="1"/>
      <c r="Q86" s="1"/>
      <c r="R86" s="1"/>
      <c r="S86" s="1"/>
      <c r="T86" s="1"/>
      <c r="U86" s="1"/>
      <c r="V86" s="1"/>
    </row>
    <row r="87" spans="1:22" ht="13.5" customHeight="1" x14ac:dyDescent="0.35">
      <c r="A87" s="6" t="str">
        <f>A85</f>
        <v>Suape</v>
      </c>
      <c r="B87" s="6" t="str">
        <f>B82</f>
        <v>suape</v>
      </c>
      <c r="C87" s="6" t="str">
        <f t="shared" ref="C87:G87" si="83">C85</f>
        <v>CONTRATAÇÃO DE JOVEM APRENDIZ</v>
      </c>
      <c r="D87" s="6" t="str">
        <f t="shared" si="83"/>
        <v>025</v>
      </c>
      <c r="E87" s="6">
        <f t="shared" si="83"/>
        <v>2019</v>
      </c>
      <c r="F87" s="6" t="str">
        <f t="shared" si="83"/>
        <v>CENTRO DE INTEGRAÇÃO EMPRESA ESCOLA DE PERNAMBUCO - CIEE</v>
      </c>
      <c r="G87" s="6" t="str">
        <f t="shared" si="83"/>
        <v>010.998.292/0001-57</v>
      </c>
      <c r="H87" s="5" t="s">
        <v>179</v>
      </c>
      <c r="I87" s="6" t="s">
        <v>964</v>
      </c>
      <c r="J87" s="6" t="s">
        <v>1103</v>
      </c>
      <c r="K87" s="6" t="s">
        <v>1104</v>
      </c>
      <c r="L87" s="6" t="s">
        <v>1105</v>
      </c>
      <c r="M87" s="6">
        <v>569.36</v>
      </c>
      <c r="N87" s="6">
        <v>949.25</v>
      </c>
      <c r="O87" s="1"/>
      <c r="P87" s="1"/>
      <c r="Q87" s="1"/>
      <c r="R87" s="1"/>
      <c r="S87" s="1"/>
      <c r="T87" s="1"/>
      <c r="U87" s="1"/>
      <c r="V87" s="1"/>
    </row>
    <row r="88" spans="1:22" ht="13.5" customHeight="1" x14ac:dyDescent="0.35">
      <c r="A88" s="7" t="s">
        <v>18</v>
      </c>
      <c r="B88" s="7" t="s">
        <v>81</v>
      </c>
      <c r="C88" s="7" t="s">
        <v>158</v>
      </c>
      <c r="D88" s="7" t="s">
        <v>159</v>
      </c>
      <c r="E88" s="7">
        <v>2019</v>
      </c>
      <c r="F88" s="7" t="s">
        <v>160</v>
      </c>
      <c r="G88" s="7" t="s">
        <v>161</v>
      </c>
      <c r="H88" s="7" t="s">
        <v>190</v>
      </c>
      <c r="I88" s="7" t="s">
        <v>163</v>
      </c>
      <c r="J88" s="7" t="s">
        <v>1106</v>
      </c>
      <c r="K88" s="7" t="s">
        <v>165</v>
      </c>
      <c r="L88" s="7" t="s">
        <v>166</v>
      </c>
      <c r="M88" s="7">
        <v>2820</v>
      </c>
      <c r="N88" s="7">
        <v>3083.1</v>
      </c>
      <c r="O88" s="1"/>
      <c r="P88" s="1"/>
      <c r="Q88" s="1"/>
      <c r="R88" s="1"/>
      <c r="S88" s="1"/>
      <c r="T88" s="1"/>
      <c r="U88" s="1"/>
      <c r="V88" s="1"/>
    </row>
    <row r="89" spans="1:22" ht="13.5" customHeight="1" x14ac:dyDescent="0.35">
      <c r="A89" s="4" t="s">
        <v>18</v>
      </c>
      <c r="B89" s="4" t="s">
        <v>81</v>
      </c>
      <c r="C89" s="4" t="str">
        <f t="shared" ref="C89:G89" si="84">C88</f>
        <v>PRESTAÇÃO EM SERVIÇOES ESPECIALIZADOS EM ENGENHARIA E
SEGURANÇA DO TRABALHO</v>
      </c>
      <c r="D89" s="4" t="str">
        <f t="shared" si="84"/>
        <v>056</v>
      </c>
      <c r="E89" s="4">
        <f t="shared" si="84"/>
        <v>2019</v>
      </c>
      <c r="F89" s="4" t="str">
        <f t="shared" si="84"/>
        <v>SINGULAR SERVIÇOS DE SAÚDE LTDA</v>
      </c>
      <c r="G89" s="4" t="str">
        <f t="shared" si="84"/>
        <v>007.901.265/0001-43</v>
      </c>
      <c r="H89" s="7" t="s">
        <v>195</v>
      </c>
      <c r="I89" s="4" t="str">
        <f t="shared" ref="I89:I94" si="85">I88</f>
        <v>DAF / SESMT/CRH</v>
      </c>
      <c r="J89" s="4" t="s">
        <v>168</v>
      </c>
      <c r="K89" s="4" t="s">
        <v>169</v>
      </c>
      <c r="L89" s="4" t="s">
        <v>166</v>
      </c>
      <c r="M89" s="4">
        <v>1123.5</v>
      </c>
      <c r="N89" s="4">
        <v>2093.6799999999998</v>
      </c>
      <c r="O89" s="1"/>
      <c r="P89" s="1"/>
      <c r="Q89" s="1"/>
      <c r="R89" s="1"/>
      <c r="S89" s="1"/>
      <c r="T89" s="1"/>
      <c r="U89" s="1"/>
      <c r="V89" s="1"/>
    </row>
    <row r="90" spans="1:22" ht="13.5" customHeight="1" x14ac:dyDescent="0.35">
      <c r="A90" s="4" t="str">
        <f t="shared" ref="A90:G90" si="86">A89</f>
        <v>Suape</v>
      </c>
      <c r="B90" s="4" t="str">
        <f t="shared" si="86"/>
        <v>suape</v>
      </c>
      <c r="C90" s="4" t="str">
        <f t="shared" si="86"/>
        <v>PRESTAÇÃO EM SERVIÇOES ESPECIALIZADOS EM ENGENHARIA E
SEGURANÇA DO TRABALHO</v>
      </c>
      <c r="D90" s="4" t="str">
        <f t="shared" si="86"/>
        <v>056</v>
      </c>
      <c r="E90" s="4">
        <f t="shared" si="86"/>
        <v>2019</v>
      </c>
      <c r="F90" s="4" t="str">
        <f t="shared" si="86"/>
        <v>SINGULAR SERVIÇOS DE SAÚDE LTDA</v>
      </c>
      <c r="G90" s="4" t="str">
        <f t="shared" si="86"/>
        <v>007.901.265/0001-43</v>
      </c>
      <c r="H90" s="7" t="s">
        <v>196</v>
      </c>
      <c r="I90" s="4" t="str">
        <f t="shared" si="85"/>
        <v>DAF / SESMT/CRH</v>
      </c>
      <c r="J90" s="4" t="s">
        <v>1107</v>
      </c>
      <c r="K90" s="4" t="s">
        <v>1108</v>
      </c>
      <c r="L90" s="4" t="s">
        <v>1109</v>
      </c>
      <c r="M90" s="4">
        <v>1320</v>
      </c>
      <c r="N90" s="4">
        <v>2951.83</v>
      </c>
      <c r="O90" s="1"/>
      <c r="P90" s="1"/>
      <c r="Q90" s="1"/>
      <c r="R90" s="1"/>
      <c r="S90" s="1"/>
      <c r="T90" s="1"/>
      <c r="U90" s="1"/>
      <c r="V90" s="1"/>
    </row>
    <row r="91" spans="1:22" ht="13.5" customHeight="1" x14ac:dyDescent="0.35">
      <c r="A91" s="4" t="str">
        <f t="shared" ref="A91:G91" si="87">A90</f>
        <v>Suape</v>
      </c>
      <c r="B91" s="4" t="str">
        <f t="shared" si="87"/>
        <v>suape</v>
      </c>
      <c r="C91" s="4" t="str">
        <f t="shared" si="87"/>
        <v>PRESTAÇÃO EM SERVIÇOES ESPECIALIZADOS EM ENGENHARIA E
SEGURANÇA DO TRABALHO</v>
      </c>
      <c r="D91" s="4" t="str">
        <f t="shared" si="87"/>
        <v>056</v>
      </c>
      <c r="E91" s="4">
        <f t="shared" si="87"/>
        <v>2019</v>
      </c>
      <c r="F91" s="4" t="str">
        <f t="shared" si="87"/>
        <v>SINGULAR SERVIÇOS DE SAÚDE LTDA</v>
      </c>
      <c r="G91" s="4" t="str">
        <f t="shared" si="87"/>
        <v>007.901.265/0001-43</v>
      </c>
      <c r="H91" s="7" t="s">
        <v>197</v>
      </c>
      <c r="I91" s="4" t="str">
        <f t="shared" si="85"/>
        <v>DAF / SESMT/CRH</v>
      </c>
      <c r="J91" s="4" t="s">
        <v>175</v>
      </c>
      <c r="K91" s="4" t="s">
        <v>176</v>
      </c>
      <c r="L91" s="4" t="s">
        <v>177</v>
      </c>
      <c r="M91" s="4">
        <v>1392.83</v>
      </c>
      <c r="N91" s="4">
        <v>3374.25</v>
      </c>
      <c r="O91" s="1"/>
      <c r="P91" s="1"/>
      <c r="Q91" s="1"/>
      <c r="R91" s="1"/>
      <c r="S91" s="1"/>
      <c r="T91" s="1"/>
      <c r="U91" s="1"/>
      <c r="V91" s="1"/>
    </row>
    <row r="92" spans="1:22" ht="13.5" customHeight="1" x14ac:dyDescent="0.35">
      <c r="A92" s="4" t="str">
        <f t="shared" ref="A92:G92" si="88">A91</f>
        <v>Suape</v>
      </c>
      <c r="B92" s="4" t="str">
        <f t="shared" si="88"/>
        <v>suape</v>
      </c>
      <c r="C92" s="4" t="str">
        <f t="shared" si="88"/>
        <v>PRESTAÇÃO EM SERVIÇOES ESPECIALIZADOS EM ENGENHARIA E
SEGURANÇA DO TRABALHO</v>
      </c>
      <c r="D92" s="4" t="str">
        <f t="shared" si="88"/>
        <v>056</v>
      </c>
      <c r="E92" s="4">
        <f t="shared" si="88"/>
        <v>2019</v>
      </c>
      <c r="F92" s="4" t="str">
        <f t="shared" si="88"/>
        <v>SINGULAR SERVIÇOS DE SAÚDE LTDA</v>
      </c>
      <c r="G92" s="4" t="str">
        <f t="shared" si="88"/>
        <v>007.901.265/0001-43</v>
      </c>
      <c r="H92" s="7" t="s">
        <v>198</v>
      </c>
      <c r="I92" s="4" t="str">
        <f t="shared" si="85"/>
        <v>DAF / SESMT/CRH</v>
      </c>
      <c r="J92" s="4" t="s">
        <v>175</v>
      </c>
      <c r="K92" s="4" t="s">
        <v>176</v>
      </c>
      <c r="L92" s="4" t="s">
        <v>177</v>
      </c>
      <c r="M92" s="4">
        <v>1392.83</v>
      </c>
      <c r="N92" s="4">
        <v>3374.25</v>
      </c>
      <c r="O92" s="1"/>
      <c r="P92" s="1"/>
      <c r="Q92" s="1"/>
      <c r="R92" s="1"/>
      <c r="S92" s="1"/>
      <c r="T92" s="1"/>
      <c r="U92" s="1"/>
      <c r="V92" s="1"/>
    </row>
    <row r="93" spans="1:22" ht="13.5" customHeight="1" x14ac:dyDescent="0.35">
      <c r="A93" s="4" t="str">
        <f t="shared" ref="A93:G93" si="89">A92</f>
        <v>Suape</v>
      </c>
      <c r="B93" s="4" t="str">
        <f t="shared" si="89"/>
        <v>suape</v>
      </c>
      <c r="C93" s="4" t="str">
        <f t="shared" si="89"/>
        <v>PRESTAÇÃO EM SERVIÇOES ESPECIALIZADOS EM ENGENHARIA E
SEGURANÇA DO TRABALHO</v>
      </c>
      <c r="D93" s="4" t="str">
        <f t="shared" si="89"/>
        <v>056</v>
      </c>
      <c r="E93" s="4">
        <f t="shared" si="89"/>
        <v>2019</v>
      </c>
      <c r="F93" s="4" t="str">
        <f t="shared" si="89"/>
        <v>SINGULAR SERVIÇOS DE SAÚDE LTDA</v>
      </c>
      <c r="G93" s="4" t="str">
        <f t="shared" si="89"/>
        <v>007.901.265/0001-43</v>
      </c>
      <c r="H93" s="7" t="s">
        <v>199</v>
      </c>
      <c r="I93" s="4" t="str">
        <f t="shared" si="85"/>
        <v>DAF / SESMT/CRH</v>
      </c>
      <c r="J93" s="4" t="s">
        <v>1110</v>
      </c>
      <c r="K93" s="4" t="s">
        <v>1111</v>
      </c>
      <c r="L93" s="4" t="s">
        <v>1112</v>
      </c>
      <c r="M93" s="4">
        <v>1392.83</v>
      </c>
      <c r="N93" s="4">
        <v>3374.25</v>
      </c>
      <c r="O93" s="1"/>
      <c r="P93" s="1"/>
      <c r="Q93" s="1"/>
      <c r="R93" s="1"/>
      <c r="S93" s="1"/>
      <c r="T93" s="1"/>
      <c r="U93" s="1"/>
      <c r="V93" s="1"/>
    </row>
    <row r="94" spans="1:22" ht="13.5" customHeight="1" x14ac:dyDescent="0.35">
      <c r="A94" s="4" t="str">
        <f t="shared" ref="A94:G94" si="90">A93</f>
        <v>Suape</v>
      </c>
      <c r="B94" s="4" t="str">
        <f t="shared" si="90"/>
        <v>suape</v>
      </c>
      <c r="C94" s="4" t="str">
        <f t="shared" si="90"/>
        <v>PRESTAÇÃO EM SERVIÇOES ESPECIALIZADOS EM ENGENHARIA E
SEGURANÇA DO TRABALHO</v>
      </c>
      <c r="D94" s="4" t="str">
        <f t="shared" si="90"/>
        <v>056</v>
      </c>
      <c r="E94" s="4">
        <f t="shared" si="90"/>
        <v>2019</v>
      </c>
      <c r="F94" s="4" t="str">
        <f t="shared" si="90"/>
        <v>SINGULAR SERVIÇOS DE SAÚDE LTDA</v>
      </c>
      <c r="G94" s="4" t="str">
        <f t="shared" si="90"/>
        <v>007.901.265/0001-43</v>
      </c>
      <c r="H94" s="7" t="s">
        <v>200</v>
      </c>
      <c r="I94" s="4" t="str">
        <f t="shared" si="85"/>
        <v>DAF / SESMT/CRH</v>
      </c>
      <c r="J94" s="4" t="s">
        <v>1113</v>
      </c>
      <c r="K94" s="4" t="s">
        <v>1114</v>
      </c>
      <c r="L94" s="4" t="s">
        <v>1115</v>
      </c>
      <c r="M94" s="4">
        <v>1392.83</v>
      </c>
      <c r="N94" s="4">
        <v>3374.25</v>
      </c>
      <c r="O94" s="1"/>
      <c r="P94" s="1"/>
      <c r="Q94" s="1"/>
      <c r="R94" s="1"/>
      <c r="S94" s="1"/>
      <c r="T94" s="1"/>
      <c r="U94" s="1"/>
      <c r="V94" s="1"/>
    </row>
    <row r="95" spans="1:22" ht="13.5" customHeight="1" x14ac:dyDescent="0.35">
      <c r="A95" s="6" t="s">
        <v>18</v>
      </c>
      <c r="B95" s="6" t="s">
        <v>18</v>
      </c>
      <c r="C95" s="6" t="s">
        <v>648</v>
      </c>
      <c r="D95" s="6" t="s">
        <v>187</v>
      </c>
      <c r="E95" s="6">
        <v>2017</v>
      </c>
      <c r="F95" s="6" t="s">
        <v>188</v>
      </c>
      <c r="G95" s="6" t="s">
        <v>189</v>
      </c>
      <c r="H95" s="6" t="s">
        <v>649</v>
      </c>
      <c r="I95" s="6" t="s">
        <v>191</v>
      </c>
      <c r="J95" s="6" t="s">
        <v>192</v>
      </c>
      <c r="K95" s="6" t="s">
        <v>193</v>
      </c>
      <c r="L95" s="6" t="s">
        <v>194</v>
      </c>
      <c r="M95" s="6">
        <v>3027.51</v>
      </c>
      <c r="N95" s="6">
        <v>9005.15</v>
      </c>
      <c r="O95" s="1"/>
      <c r="P95" s="1"/>
      <c r="Q95" s="1"/>
      <c r="R95" s="1"/>
      <c r="S95" s="1"/>
      <c r="T95" s="1"/>
      <c r="U95" s="1"/>
      <c r="V95" s="1"/>
    </row>
    <row r="96" spans="1:22" ht="13.5" customHeight="1" x14ac:dyDescent="0.35">
      <c r="A96" s="6" t="str">
        <f t="shared" ref="A96:G96" si="91">A95</f>
        <v>Suape</v>
      </c>
      <c r="B96" s="6" t="str">
        <f t="shared" si="91"/>
        <v>Suape</v>
      </c>
      <c r="C96" s="6" t="str">
        <f t="shared" si="91"/>
        <v>Inspeção motorizada e fiscalização de vigilância terceirizada</v>
      </c>
      <c r="D96" s="6" t="str">
        <f t="shared" si="91"/>
        <v>028</v>
      </c>
      <c r="E96" s="6">
        <f t="shared" si="91"/>
        <v>2017</v>
      </c>
      <c r="F96" s="6" t="str">
        <f t="shared" si="91"/>
        <v>LISERVE</v>
      </c>
      <c r="G96" s="6" t="str">
        <f t="shared" si="91"/>
        <v>08.165.946/0001-10</v>
      </c>
      <c r="H96" s="6" t="s">
        <v>650</v>
      </c>
      <c r="I96" s="6" t="s">
        <v>191</v>
      </c>
      <c r="J96" s="6" t="s">
        <v>192</v>
      </c>
      <c r="K96" s="6" t="s">
        <v>193</v>
      </c>
      <c r="L96" s="6" t="s">
        <v>194</v>
      </c>
      <c r="M96" s="6">
        <v>3027.51</v>
      </c>
      <c r="N96" s="6">
        <v>9005.15</v>
      </c>
      <c r="O96" s="1"/>
      <c r="P96" s="1"/>
      <c r="Q96" s="1"/>
      <c r="R96" s="1"/>
      <c r="S96" s="1"/>
      <c r="T96" s="1"/>
      <c r="U96" s="1"/>
      <c r="V96" s="1"/>
    </row>
    <row r="97" spans="1:22" ht="13.5" customHeight="1" x14ac:dyDescent="0.35">
      <c r="A97" s="6" t="str">
        <f t="shared" ref="A97:G97" si="92">A96</f>
        <v>Suape</v>
      </c>
      <c r="B97" s="6" t="str">
        <f t="shared" si="92"/>
        <v>Suape</v>
      </c>
      <c r="C97" s="6" t="str">
        <f t="shared" si="92"/>
        <v>Inspeção motorizada e fiscalização de vigilância terceirizada</v>
      </c>
      <c r="D97" s="6" t="str">
        <f t="shared" si="92"/>
        <v>028</v>
      </c>
      <c r="E97" s="6">
        <f t="shared" si="92"/>
        <v>2017</v>
      </c>
      <c r="F97" s="6" t="str">
        <f t="shared" si="92"/>
        <v>LISERVE</v>
      </c>
      <c r="G97" s="6" t="str">
        <f t="shared" si="92"/>
        <v>08.165.946/0001-10</v>
      </c>
      <c r="H97" s="6" t="s">
        <v>651</v>
      </c>
      <c r="I97" s="6" t="s">
        <v>191</v>
      </c>
      <c r="J97" s="6" t="s">
        <v>192</v>
      </c>
      <c r="K97" s="6" t="s">
        <v>193</v>
      </c>
      <c r="L97" s="6" t="s">
        <v>194</v>
      </c>
      <c r="M97" s="6">
        <v>3027.51</v>
      </c>
      <c r="N97" s="6">
        <v>9081.9500000000007</v>
      </c>
      <c r="O97" s="1"/>
      <c r="P97" s="1"/>
      <c r="Q97" s="1"/>
      <c r="R97" s="1"/>
      <c r="S97" s="1"/>
      <c r="T97" s="1"/>
      <c r="U97" s="1"/>
      <c r="V97" s="1"/>
    </row>
    <row r="98" spans="1:22" ht="13.5" customHeight="1" x14ac:dyDescent="0.35">
      <c r="A98" s="6" t="str">
        <f t="shared" ref="A98:G98" si="93">A97</f>
        <v>Suape</v>
      </c>
      <c r="B98" s="6" t="str">
        <f t="shared" si="93"/>
        <v>Suape</v>
      </c>
      <c r="C98" s="6" t="str">
        <f t="shared" si="93"/>
        <v>Inspeção motorizada e fiscalização de vigilância terceirizada</v>
      </c>
      <c r="D98" s="6" t="str">
        <f t="shared" si="93"/>
        <v>028</v>
      </c>
      <c r="E98" s="6">
        <f t="shared" si="93"/>
        <v>2017</v>
      </c>
      <c r="F98" s="6" t="str">
        <f t="shared" si="93"/>
        <v>LISERVE</v>
      </c>
      <c r="G98" s="6" t="str">
        <f t="shared" si="93"/>
        <v>08.165.946/0001-10</v>
      </c>
      <c r="H98" s="6" t="s">
        <v>652</v>
      </c>
      <c r="I98" s="6" t="s">
        <v>191</v>
      </c>
      <c r="J98" s="6" t="s">
        <v>192</v>
      </c>
      <c r="K98" s="6" t="s">
        <v>193</v>
      </c>
      <c r="L98" s="6" t="s">
        <v>194</v>
      </c>
      <c r="M98" s="6">
        <v>3027.51</v>
      </c>
      <c r="N98" s="6">
        <v>9081.9500000000007</v>
      </c>
      <c r="O98" s="1"/>
      <c r="P98" s="1"/>
      <c r="Q98" s="1"/>
      <c r="R98" s="1"/>
      <c r="S98" s="1"/>
      <c r="T98" s="1"/>
      <c r="U98" s="1"/>
      <c r="V98" s="1"/>
    </row>
    <row r="99" spans="1:22" ht="13.5" customHeight="1" x14ac:dyDescent="0.35">
      <c r="A99" s="6" t="str">
        <f t="shared" ref="A99:G99" si="94">A98</f>
        <v>Suape</v>
      </c>
      <c r="B99" s="6" t="str">
        <f t="shared" si="94"/>
        <v>Suape</v>
      </c>
      <c r="C99" s="6" t="str">
        <f t="shared" si="94"/>
        <v>Inspeção motorizada e fiscalização de vigilância terceirizada</v>
      </c>
      <c r="D99" s="6" t="str">
        <f t="shared" si="94"/>
        <v>028</v>
      </c>
      <c r="E99" s="6">
        <f t="shared" si="94"/>
        <v>2017</v>
      </c>
      <c r="F99" s="6" t="str">
        <f t="shared" si="94"/>
        <v>LISERVE</v>
      </c>
      <c r="G99" s="6" t="str">
        <f t="shared" si="94"/>
        <v>08.165.946/0001-10</v>
      </c>
      <c r="H99" s="6" t="s">
        <v>653</v>
      </c>
      <c r="I99" s="6" t="s">
        <v>191</v>
      </c>
      <c r="J99" s="6" t="s">
        <v>192</v>
      </c>
      <c r="K99" s="6" t="s">
        <v>193</v>
      </c>
      <c r="L99" s="6" t="s">
        <v>194</v>
      </c>
      <c r="M99" s="6">
        <v>3027.51</v>
      </c>
      <c r="N99" s="6">
        <v>9005.15</v>
      </c>
      <c r="O99" s="1"/>
      <c r="P99" s="1"/>
      <c r="Q99" s="1"/>
      <c r="R99" s="1"/>
      <c r="S99" s="1"/>
      <c r="T99" s="1"/>
      <c r="U99" s="1"/>
      <c r="V99" s="1"/>
    </row>
    <row r="100" spans="1:22" ht="13.5" customHeight="1" x14ac:dyDescent="0.35">
      <c r="A100" s="6" t="str">
        <f t="shared" ref="A100:G100" si="95">A99</f>
        <v>Suape</v>
      </c>
      <c r="B100" s="6" t="str">
        <f t="shared" si="95"/>
        <v>Suape</v>
      </c>
      <c r="C100" s="6" t="str">
        <f t="shared" si="95"/>
        <v>Inspeção motorizada e fiscalização de vigilância terceirizada</v>
      </c>
      <c r="D100" s="6" t="str">
        <f t="shared" si="95"/>
        <v>028</v>
      </c>
      <c r="E100" s="6">
        <f t="shared" si="95"/>
        <v>2017</v>
      </c>
      <c r="F100" s="6" t="str">
        <f t="shared" si="95"/>
        <v>LISERVE</v>
      </c>
      <c r="G100" s="6" t="str">
        <f t="shared" si="95"/>
        <v>08.165.946/0001-10</v>
      </c>
      <c r="H100" s="6" t="s">
        <v>654</v>
      </c>
      <c r="I100" s="6" t="s">
        <v>191</v>
      </c>
      <c r="J100" s="6" t="s">
        <v>192</v>
      </c>
      <c r="K100" s="6" t="s">
        <v>193</v>
      </c>
      <c r="L100" s="6" t="s">
        <v>194</v>
      </c>
      <c r="M100" s="6">
        <v>3027.51</v>
      </c>
      <c r="N100" s="6">
        <v>9005.15</v>
      </c>
      <c r="O100" s="1"/>
      <c r="P100" s="1"/>
      <c r="Q100" s="1"/>
      <c r="R100" s="1"/>
      <c r="S100" s="1"/>
      <c r="T100" s="1"/>
      <c r="U100" s="1"/>
      <c r="V100" s="1"/>
    </row>
    <row r="101" spans="1:22" ht="13.5" customHeight="1" x14ac:dyDescent="0.35">
      <c r="A101" s="6" t="str">
        <f t="shared" ref="A101:G101" si="96">A100</f>
        <v>Suape</v>
      </c>
      <c r="B101" s="6" t="str">
        <f t="shared" si="96"/>
        <v>Suape</v>
      </c>
      <c r="C101" s="6" t="str">
        <f t="shared" si="96"/>
        <v>Inspeção motorizada e fiscalização de vigilância terceirizada</v>
      </c>
      <c r="D101" s="6" t="str">
        <f t="shared" si="96"/>
        <v>028</v>
      </c>
      <c r="E101" s="6">
        <f t="shared" si="96"/>
        <v>2017</v>
      </c>
      <c r="F101" s="6" t="str">
        <f t="shared" si="96"/>
        <v>LISERVE</v>
      </c>
      <c r="G101" s="6" t="str">
        <f t="shared" si="96"/>
        <v>08.165.946/0001-10</v>
      </c>
      <c r="H101" s="6" t="s">
        <v>655</v>
      </c>
      <c r="I101" s="6" t="s">
        <v>191</v>
      </c>
      <c r="J101" s="6" t="s">
        <v>192</v>
      </c>
      <c r="K101" s="6" t="s">
        <v>193</v>
      </c>
      <c r="L101" s="6" t="s">
        <v>194</v>
      </c>
      <c r="M101" s="6">
        <v>3027.51</v>
      </c>
      <c r="N101" s="6">
        <v>9005.15</v>
      </c>
      <c r="O101" s="1"/>
      <c r="P101" s="1"/>
      <c r="Q101" s="1"/>
      <c r="R101" s="1"/>
      <c r="S101" s="1"/>
      <c r="T101" s="1"/>
      <c r="U101" s="1"/>
      <c r="V101" s="1"/>
    </row>
    <row r="102" spans="1:22" ht="13.5" customHeight="1" x14ac:dyDescent="0.35">
      <c r="A102" s="6" t="str">
        <f t="shared" ref="A102:G102" si="97">A101</f>
        <v>Suape</v>
      </c>
      <c r="B102" s="6" t="str">
        <f t="shared" si="97"/>
        <v>Suape</v>
      </c>
      <c r="C102" s="6" t="str">
        <f t="shared" si="97"/>
        <v>Inspeção motorizada e fiscalização de vigilância terceirizada</v>
      </c>
      <c r="D102" s="6" t="str">
        <f t="shared" si="97"/>
        <v>028</v>
      </c>
      <c r="E102" s="6">
        <f t="shared" si="97"/>
        <v>2017</v>
      </c>
      <c r="F102" s="6" t="str">
        <f t="shared" si="97"/>
        <v>LISERVE</v>
      </c>
      <c r="G102" s="6" t="str">
        <f t="shared" si="97"/>
        <v>08.165.946/0001-10</v>
      </c>
      <c r="H102" s="6" t="s">
        <v>656</v>
      </c>
      <c r="I102" s="6" t="s">
        <v>191</v>
      </c>
      <c r="J102" s="6" t="s">
        <v>192</v>
      </c>
      <c r="K102" s="6" t="s">
        <v>193</v>
      </c>
      <c r="L102" s="6" t="s">
        <v>194</v>
      </c>
      <c r="M102" s="6">
        <v>3027.51</v>
      </c>
      <c r="N102" s="6">
        <v>9005.15</v>
      </c>
      <c r="O102" s="1"/>
      <c r="P102" s="1"/>
      <c r="Q102" s="1"/>
      <c r="R102" s="1"/>
      <c r="S102" s="1"/>
      <c r="T102" s="1"/>
      <c r="U102" s="1"/>
      <c r="V102" s="1"/>
    </row>
    <row r="103" spans="1:22" ht="13.5" customHeight="1" x14ac:dyDescent="0.35">
      <c r="A103" s="6" t="str">
        <f t="shared" ref="A103:G103" si="98">A102</f>
        <v>Suape</v>
      </c>
      <c r="B103" s="6" t="str">
        <f t="shared" si="98"/>
        <v>Suape</v>
      </c>
      <c r="C103" s="6" t="str">
        <f t="shared" si="98"/>
        <v>Inspeção motorizada e fiscalização de vigilância terceirizada</v>
      </c>
      <c r="D103" s="6" t="str">
        <f t="shared" si="98"/>
        <v>028</v>
      </c>
      <c r="E103" s="6">
        <f t="shared" si="98"/>
        <v>2017</v>
      </c>
      <c r="F103" s="6" t="str">
        <f t="shared" si="98"/>
        <v>LISERVE</v>
      </c>
      <c r="G103" s="6" t="str">
        <f t="shared" si="98"/>
        <v>08.165.946/0001-10</v>
      </c>
      <c r="H103" s="6" t="s">
        <v>657</v>
      </c>
      <c r="I103" s="6" t="s">
        <v>191</v>
      </c>
      <c r="J103" s="6" t="s">
        <v>192</v>
      </c>
      <c r="K103" s="6" t="s">
        <v>193</v>
      </c>
      <c r="L103" s="6" t="s">
        <v>194</v>
      </c>
      <c r="M103" s="6">
        <v>3027.51</v>
      </c>
      <c r="N103" s="6">
        <v>9081.9500000000007</v>
      </c>
      <c r="O103" s="1"/>
      <c r="P103" s="1"/>
      <c r="Q103" s="1"/>
      <c r="R103" s="1"/>
      <c r="S103" s="1"/>
      <c r="T103" s="1"/>
      <c r="U103" s="1"/>
      <c r="V103" s="1"/>
    </row>
    <row r="104" spans="1:22" ht="13.5" customHeight="1" x14ac:dyDescent="0.35">
      <c r="A104" s="6" t="str">
        <f t="shared" ref="A104:G104" si="99">A103</f>
        <v>Suape</v>
      </c>
      <c r="B104" s="6" t="str">
        <f t="shared" si="99"/>
        <v>Suape</v>
      </c>
      <c r="C104" s="6" t="str">
        <f t="shared" si="99"/>
        <v>Inspeção motorizada e fiscalização de vigilância terceirizada</v>
      </c>
      <c r="D104" s="6" t="str">
        <f t="shared" si="99"/>
        <v>028</v>
      </c>
      <c r="E104" s="6">
        <f t="shared" si="99"/>
        <v>2017</v>
      </c>
      <c r="F104" s="6" t="str">
        <f t="shared" si="99"/>
        <v>LISERVE</v>
      </c>
      <c r="G104" s="6" t="str">
        <f t="shared" si="99"/>
        <v>08.165.946/0001-10</v>
      </c>
      <c r="H104" s="6" t="s">
        <v>658</v>
      </c>
      <c r="I104" s="6" t="s">
        <v>191</v>
      </c>
      <c r="J104" s="6" t="s">
        <v>192</v>
      </c>
      <c r="K104" s="6" t="s">
        <v>193</v>
      </c>
      <c r="L104" s="6" t="s">
        <v>204</v>
      </c>
      <c r="M104" s="6">
        <v>3027.51</v>
      </c>
      <c r="N104" s="6">
        <v>9005.15</v>
      </c>
      <c r="O104" s="1"/>
      <c r="P104" s="1"/>
      <c r="Q104" s="1"/>
      <c r="R104" s="1"/>
      <c r="S104" s="1"/>
      <c r="T104" s="1"/>
      <c r="U104" s="1"/>
      <c r="V104" s="1"/>
    </row>
    <row r="105" spans="1:22" ht="13.5" customHeight="1" x14ac:dyDescent="0.35">
      <c r="A105" s="6" t="str">
        <f t="shared" ref="A105:G105" si="100">A104</f>
        <v>Suape</v>
      </c>
      <c r="B105" s="6" t="str">
        <f t="shared" si="100"/>
        <v>Suape</v>
      </c>
      <c r="C105" s="6" t="str">
        <f t="shared" si="100"/>
        <v>Inspeção motorizada e fiscalização de vigilância terceirizada</v>
      </c>
      <c r="D105" s="6" t="str">
        <f t="shared" si="100"/>
        <v>028</v>
      </c>
      <c r="E105" s="6">
        <f t="shared" si="100"/>
        <v>2017</v>
      </c>
      <c r="F105" s="6" t="str">
        <f t="shared" si="100"/>
        <v>LISERVE</v>
      </c>
      <c r="G105" s="6" t="str">
        <f t="shared" si="100"/>
        <v>08.165.946/0001-10</v>
      </c>
      <c r="H105" s="6" t="s">
        <v>659</v>
      </c>
      <c r="I105" s="6" t="s">
        <v>191</v>
      </c>
      <c r="J105" s="6" t="s">
        <v>192</v>
      </c>
      <c r="K105" s="6" t="s">
        <v>193</v>
      </c>
      <c r="L105" s="6" t="s">
        <v>194</v>
      </c>
      <c r="M105" s="6">
        <v>3027.51</v>
      </c>
      <c r="N105" s="6">
        <v>9005.15</v>
      </c>
      <c r="O105" s="1"/>
      <c r="P105" s="1"/>
      <c r="Q105" s="1"/>
      <c r="R105" s="1"/>
      <c r="S105" s="1"/>
      <c r="T105" s="1"/>
      <c r="U105" s="1"/>
      <c r="V105" s="1"/>
    </row>
    <row r="106" spans="1:22" ht="13.5" customHeight="1" x14ac:dyDescent="0.35">
      <c r="A106" s="6" t="str">
        <f t="shared" ref="A106:G106" si="101">A105</f>
        <v>Suape</v>
      </c>
      <c r="B106" s="6" t="str">
        <f t="shared" si="101"/>
        <v>Suape</v>
      </c>
      <c r="C106" s="6" t="str">
        <f t="shared" si="101"/>
        <v>Inspeção motorizada e fiscalização de vigilância terceirizada</v>
      </c>
      <c r="D106" s="6" t="str">
        <f t="shared" si="101"/>
        <v>028</v>
      </c>
      <c r="E106" s="6">
        <f t="shared" si="101"/>
        <v>2017</v>
      </c>
      <c r="F106" s="6" t="str">
        <f t="shared" si="101"/>
        <v>LISERVE</v>
      </c>
      <c r="G106" s="6" t="str">
        <f t="shared" si="101"/>
        <v>08.165.946/0001-10</v>
      </c>
      <c r="H106" s="6" t="s">
        <v>660</v>
      </c>
      <c r="I106" s="6" t="s">
        <v>191</v>
      </c>
      <c r="J106" s="6" t="s">
        <v>192</v>
      </c>
      <c r="K106" s="6" t="s">
        <v>193</v>
      </c>
      <c r="L106" s="6" t="s">
        <v>194</v>
      </c>
      <c r="M106" s="6">
        <v>3027.51</v>
      </c>
      <c r="N106" s="6">
        <v>9081.9500000000007</v>
      </c>
      <c r="O106" s="1"/>
      <c r="P106" s="1"/>
      <c r="Q106" s="1"/>
      <c r="R106" s="1"/>
      <c r="S106" s="1"/>
      <c r="T106" s="1"/>
      <c r="U106" s="1"/>
      <c r="V106" s="1"/>
    </row>
    <row r="107" spans="1:22" ht="13.5" customHeight="1" x14ac:dyDescent="0.35">
      <c r="A107" s="6" t="str">
        <f t="shared" ref="A107:G107" si="102">A106</f>
        <v>Suape</v>
      </c>
      <c r="B107" s="6" t="str">
        <f t="shared" si="102"/>
        <v>Suape</v>
      </c>
      <c r="C107" s="6" t="str">
        <f t="shared" si="102"/>
        <v>Inspeção motorizada e fiscalização de vigilância terceirizada</v>
      </c>
      <c r="D107" s="6" t="str">
        <f t="shared" si="102"/>
        <v>028</v>
      </c>
      <c r="E107" s="6">
        <f t="shared" si="102"/>
        <v>2017</v>
      </c>
      <c r="F107" s="6" t="str">
        <f t="shared" si="102"/>
        <v>LISERVE</v>
      </c>
      <c r="G107" s="6" t="str">
        <f t="shared" si="102"/>
        <v>08.165.946/0001-10</v>
      </c>
      <c r="H107" s="6" t="s">
        <v>661</v>
      </c>
      <c r="I107" s="6" t="s">
        <v>191</v>
      </c>
      <c r="J107" s="6" t="s">
        <v>192</v>
      </c>
      <c r="K107" s="6" t="s">
        <v>193</v>
      </c>
      <c r="L107" s="6" t="s">
        <v>204</v>
      </c>
      <c r="M107" s="6">
        <v>3027.51</v>
      </c>
      <c r="N107" s="6">
        <v>9005.15</v>
      </c>
      <c r="O107" s="1"/>
      <c r="P107" s="1"/>
      <c r="Q107" s="1"/>
      <c r="R107" s="1"/>
      <c r="S107" s="1"/>
      <c r="T107" s="1"/>
      <c r="U107" s="1"/>
      <c r="V107" s="1"/>
    </row>
    <row r="108" spans="1:22" ht="13.5" customHeight="1" x14ac:dyDescent="0.35">
      <c r="A108" s="6" t="str">
        <f t="shared" ref="A108:G108" si="103">A107</f>
        <v>Suape</v>
      </c>
      <c r="B108" s="6" t="str">
        <f t="shared" si="103"/>
        <v>Suape</v>
      </c>
      <c r="C108" s="6" t="str">
        <f t="shared" si="103"/>
        <v>Inspeção motorizada e fiscalização de vigilância terceirizada</v>
      </c>
      <c r="D108" s="6" t="str">
        <f t="shared" si="103"/>
        <v>028</v>
      </c>
      <c r="E108" s="6">
        <f t="shared" si="103"/>
        <v>2017</v>
      </c>
      <c r="F108" s="6" t="str">
        <f t="shared" si="103"/>
        <v>LISERVE</v>
      </c>
      <c r="G108" s="6" t="str">
        <f t="shared" si="103"/>
        <v>08.165.946/0001-10</v>
      </c>
      <c r="H108" s="6" t="s">
        <v>662</v>
      </c>
      <c r="I108" s="6" t="s">
        <v>191</v>
      </c>
      <c r="J108" s="6" t="s">
        <v>192</v>
      </c>
      <c r="K108" s="6" t="s">
        <v>193</v>
      </c>
      <c r="L108" s="6" t="s">
        <v>194</v>
      </c>
      <c r="M108" s="6">
        <v>3027.51</v>
      </c>
      <c r="N108" s="6">
        <v>9005.15</v>
      </c>
      <c r="O108" s="1"/>
      <c r="P108" s="1"/>
      <c r="Q108" s="1"/>
      <c r="R108" s="1"/>
      <c r="S108" s="1"/>
      <c r="T108" s="1"/>
      <c r="U108" s="1"/>
      <c r="V108" s="1"/>
    </row>
    <row r="109" spans="1:22" ht="13.5" customHeight="1" x14ac:dyDescent="0.35">
      <c r="A109" s="6" t="str">
        <f t="shared" ref="A109:G109" si="104">A108</f>
        <v>Suape</v>
      </c>
      <c r="B109" s="6" t="str">
        <f t="shared" si="104"/>
        <v>Suape</v>
      </c>
      <c r="C109" s="6" t="str">
        <f t="shared" si="104"/>
        <v>Inspeção motorizada e fiscalização de vigilância terceirizada</v>
      </c>
      <c r="D109" s="6" t="str">
        <f t="shared" si="104"/>
        <v>028</v>
      </c>
      <c r="E109" s="6">
        <f t="shared" si="104"/>
        <v>2017</v>
      </c>
      <c r="F109" s="6" t="str">
        <f t="shared" si="104"/>
        <v>LISERVE</v>
      </c>
      <c r="G109" s="6" t="str">
        <f t="shared" si="104"/>
        <v>08.165.946/0001-10</v>
      </c>
      <c r="H109" s="6" t="s">
        <v>663</v>
      </c>
      <c r="I109" s="6" t="s">
        <v>191</v>
      </c>
      <c r="J109" s="6" t="s">
        <v>192</v>
      </c>
      <c r="K109" s="6" t="s">
        <v>193</v>
      </c>
      <c r="L109" s="6" t="s">
        <v>194</v>
      </c>
      <c r="M109" s="6">
        <v>3027.51</v>
      </c>
      <c r="N109" s="6">
        <v>9005.15</v>
      </c>
      <c r="O109" s="1"/>
      <c r="P109" s="1"/>
      <c r="Q109" s="1"/>
      <c r="R109" s="1"/>
      <c r="S109" s="1"/>
      <c r="T109" s="1"/>
      <c r="U109" s="1"/>
      <c r="V109" s="1"/>
    </row>
    <row r="110" spans="1:22" ht="13.5" customHeight="1" x14ac:dyDescent="0.35">
      <c r="A110" s="6" t="str">
        <f t="shared" ref="A110:G110" si="105">A109</f>
        <v>Suape</v>
      </c>
      <c r="B110" s="6" t="str">
        <f t="shared" si="105"/>
        <v>Suape</v>
      </c>
      <c r="C110" s="6" t="str">
        <f t="shared" si="105"/>
        <v>Inspeção motorizada e fiscalização de vigilância terceirizada</v>
      </c>
      <c r="D110" s="6" t="str">
        <f t="shared" si="105"/>
        <v>028</v>
      </c>
      <c r="E110" s="6">
        <f t="shared" si="105"/>
        <v>2017</v>
      </c>
      <c r="F110" s="6" t="str">
        <f t="shared" si="105"/>
        <v>LISERVE</v>
      </c>
      <c r="G110" s="6" t="str">
        <f t="shared" si="105"/>
        <v>08.165.946/0001-10</v>
      </c>
      <c r="H110" s="6" t="s">
        <v>664</v>
      </c>
      <c r="I110" s="6" t="s">
        <v>191</v>
      </c>
      <c r="J110" s="6" t="s">
        <v>192</v>
      </c>
      <c r="K110" s="6" t="s">
        <v>193</v>
      </c>
      <c r="L110" s="6" t="s">
        <v>194</v>
      </c>
      <c r="M110" s="6">
        <v>3027.51</v>
      </c>
      <c r="N110" s="6">
        <v>9005.15</v>
      </c>
      <c r="O110" s="1"/>
      <c r="P110" s="1"/>
      <c r="Q110" s="1"/>
      <c r="R110" s="1"/>
      <c r="S110" s="1"/>
      <c r="T110" s="1"/>
      <c r="U110" s="1"/>
      <c r="V110" s="1"/>
    </row>
    <row r="111" spans="1:22" ht="13.5" customHeight="1" x14ac:dyDescent="0.35">
      <c r="A111" s="6" t="str">
        <f t="shared" ref="A111:G111" si="106">A110</f>
        <v>Suape</v>
      </c>
      <c r="B111" s="6" t="str">
        <f t="shared" si="106"/>
        <v>Suape</v>
      </c>
      <c r="C111" s="6" t="str">
        <f t="shared" si="106"/>
        <v>Inspeção motorizada e fiscalização de vigilância terceirizada</v>
      </c>
      <c r="D111" s="6" t="str">
        <f t="shared" si="106"/>
        <v>028</v>
      </c>
      <c r="E111" s="6">
        <f t="shared" si="106"/>
        <v>2017</v>
      </c>
      <c r="F111" s="6" t="str">
        <f t="shared" si="106"/>
        <v>LISERVE</v>
      </c>
      <c r="G111" s="6" t="str">
        <f t="shared" si="106"/>
        <v>08.165.946/0001-10</v>
      </c>
      <c r="H111" s="6" t="s">
        <v>665</v>
      </c>
      <c r="I111" s="6" t="s">
        <v>191</v>
      </c>
      <c r="J111" s="6" t="s">
        <v>192</v>
      </c>
      <c r="K111" s="6" t="s">
        <v>193</v>
      </c>
      <c r="L111" s="6" t="s">
        <v>194</v>
      </c>
      <c r="M111" s="6">
        <v>3027.51</v>
      </c>
      <c r="N111" s="6">
        <v>9006.15</v>
      </c>
      <c r="O111" s="1"/>
      <c r="P111" s="1"/>
      <c r="Q111" s="1"/>
      <c r="R111" s="1"/>
      <c r="S111" s="1"/>
      <c r="T111" s="1"/>
      <c r="U111" s="1"/>
      <c r="V111" s="1"/>
    </row>
    <row r="112" spans="1:22" ht="13.5" customHeight="1" x14ac:dyDescent="0.35">
      <c r="A112" s="6" t="str">
        <f t="shared" ref="A112:G112" si="107">A111</f>
        <v>Suape</v>
      </c>
      <c r="B112" s="6" t="str">
        <f t="shared" si="107"/>
        <v>Suape</v>
      </c>
      <c r="C112" s="6" t="str">
        <f t="shared" si="107"/>
        <v>Inspeção motorizada e fiscalização de vigilância terceirizada</v>
      </c>
      <c r="D112" s="6" t="str">
        <f t="shared" si="107"/>
        <v>028</v>
      </c>
      <c r="E112" s="6">
        <f t="shared" si="107"/>
        <v>2017</v>
      </c>
      <c r="F112" s="6" t="str">
        <f t="shared" si="107"/>
        <v>LISERVE</v>
      </c>
      <c r="G112" s="6" t="str">
        <f t="shared" si="107"/>
        <v>08.165.946/0001-10</v>
      </c>
      <c r="H112" s="6" t="s">
        <v>666</v>
      </c>
      <c r="I112" s="6" t="s">
        <v>191</v>
      </c>
      <c r="J112" s="6" t="s">
        <v>192</v>
      </c>
      <c r="K112" s="6" t="s">
        <v>193</v>
      </c>
      <c r="L112" s="6" t="s">
        <v>194</v>
      </c>
      <c r="M112" s="6">
        <v>3027.51</v>
      </c>
      <c r="N112" s="6">
        <v>9005.15</v>
      </c>
      <c r="O112" s="1"/>
      <c r="P112" s="1"/>
      <c r="Q112" s="1"/>
      <c r="R112" s="1"/>
      <c r="S112" s="1"/>
      <c r="T112" s="1"/>
      <c r="U112" s="1"/>
      <c r="V112" s="1"/>
    </row>
    <row r="113" spans="1:22" ht="13.5" customHeight="1" x14ac:dyDescent="0.35">
      <c r="A113" s="6" t="str">
        <f t="shared" ref="A113:G113" si="108">A112</f>
        <v>Suape</v>
      </c>
      <c r="B113" s="6" t="str">
        <f t="shared" si="108"/>
        <v>Suape</v>
      </c>
      <c r="C113" s="6" t="str">
        <f t="shared" si="108"/>
        <v>Inspeção motorizada e fiscalização de vigilância terceirizada</v>
      </c>
      <c r="D113" s="6" t="str">
        <f t="shared" si="108"/>
        <v>028</v>
      </c>
      <c r="E113" s="6">
        <f t="shared" si="108"/>
        <v>2017</v>
      </c>
      <c r="F113" s="6" t="str">
        <f t="shared" si="108"/>
        <v>LISERVE</v>
      </c>
      <c r="G113" s="6" t="str">
        <f t="shared" si="108"/>
        <v>08.165.946/0001-10</v>
      </c>
      <c r="H113" s="6" t="s">
        <v>667</v>
      </c>
      <c r="I113" s="6" t="s">
        <v>191</v>
      </c>
      <c r="J113" s="6" t="s">
        <v>192</v>
      </c>
      <c r="K113" s="6" t="s">
        <v>193</v>
      </c>
      <c r="L113" s="6" t="s">
        <v>194</v>
      </c>
      <c r="M113" s="6">
        <v>3027.51</v>
      </c>
      <c r="N113" s="6">
        <v>9005.15</v>
      </c>
      <c r="O113" s="1"/>
      <c r="P113" s="1"/>
      <c r="Q113" s="1"/>
      <c r="R113" s="1"/>
      <c r="S113" s="1"/>
      <c r="T113" s="1"/>
      <c r="U113" s="1"/>
      <c r="V113" s="1"/>
    </row>
    <row r="114" spans="1:22" ht="13.5" customHeight="1" x14ac:dyDescent="0.35">
      <c r="A114" s="6" t="str">
        <f t="shared" ref="A114:G114" si="109">A113</f>
        <v>Suape</v>
      </c>
      <c r="B114" s="6" t="str">
        <f t="shared" si="109"/>
        <v>Suape</v>
      </c>
      <c r="C114" s="6" t="str">
        <f t="shared" si="109"/>
        <v>Inspeção motorizada e fiscalização de vigilância terceirizada</v>
      </c>
      <c r="D114" s="6" t="str">
        <f t="shared" si="109"/>
        <v>028</v>
      </c>
      <c r="E114" s="6">
        <f t="shared" si="109"/>
        <v>2017</v>
      </c>
      <c r="F114" s="6" t="str">
        <f t="shared" si="109"/>
        <v>LISERVE</v>
      </c>
      <c r="G114" s="6" t="str">
        <f t="shared" si="109"/>
        <v>08.165.946/0001-10</v>
      </c>
      <c r="H114" s="6" t="s">
        <v>668</v>
      </c>
      <c r="I114" s="6" t="s">
        <v>191</v>
      </c>
      <c r="J114" s="6" t="s">
        <v>192</v>
      </c>
      <c r="K114" s="6" t="s">
        <v>193</v>
      </c>
      <c r="L114" s="6" t="s">
        <v>194</v>
      </c>
      <c r="M114" s="6">
        <v>3027.51</v>
      </c>
      <c r="N114" s="6">
        <v>9081.9500000000007</v>
      </c>
      <c r="O114" s="1"/>
      <c r="P114" s="1"/>
      <c r="Q114" s="1"/>
      <c r="R114" s="1"/>
      <c r="S114" s="1"/>
      <c r="T114" s="1"/>
      <c r="U114" s="1"/>
      <c r="V114" s="1"/>
    </row>
    <row r="115" spans="1:22" ht="13.5" customHeight="1" x14ac:dyDescent="0.35">
      <c r="A115" s="6" t="str">
        <f t="shared" ref="A115:G115" si="110">A114</f>
        <v>Suape</v>
      </c>
      <c r="B115" s="6" t="str">
        <f t="shared" si="110"/>
        <v>Suape</v>
      </c>
      <c r="C115" s="6" t="str">
        <f t="shared" si="110"/>
        <v>Inspeção motorizada e fiscalização de vigilância terceirizada</v>
      </c>
      <c r="D115" s="6" t="str">
        <f t="shared" si="110"/>
        <v>028</v>
      </c>
      <c r="E115" s="6">
        <f t="shared" si="110"/>
        <v>2017</v>
      </c>
      <c r="F115" s="6" t="str">
        <f t="shared" si="110"/>
        <v>LISERVE</v>
      </c>
      <c r="G115" s="6" t="str">
        <f t="shared" si="110"/>
        <v>08.165.946/0001-10</v>
      </c>
      <c r="H115" s="6" t="s">
        <v>669</v>
      </c>
      <c r="I115" s="6" t="s">
        <v>191</v>
      </c>
      <c r="J115" s="6" t="s">
        <v>192</v>
      </c>
      <c r="K115" s="6" t="s">
        <v>193</v>
      </c>
      <c r="L115" s="6" t="s">
        <v>204</v>
      </c>
      <c r="M115" s="6">
        <v>3027.51</v>
      </c>
      <c r="N115" s="6">
        <v>9005.15</v>
      </c>
      <c r="O115" s="1"/>
      <c r="P115" s="1"/>
      <c r="Q115" s="1"/>
      <c r="R115" s="1"/>
      <c r="S115" s="1"/>
      <c r="T115" s="1"/>
      <c r="U115" s="1"/>
      <c r="V115" s="1"/>
    </row>
    <row r="116" spans="1:22" ht="13.5" customHeight="1" x14ac:dyDescent="0.35">
      <c r="A116" s="6" t="str">
        <f t="shared" ref="A116:G116" si="111">A115</f>
        <v>Suape</v>
      </c>
      <c r="B116" s="6" t="str">
        <f t="shared" si="111"/>
        <v>Suape</v>
      </c>
      <c r="C116" s="6" t="str">
        <f t="shared" si="111"/>
        <v>Inspeção motorizada e fiscalização de vigilância terceirizada</v>
      </c>
      <c r="D116" s="6" t="str">
        <f t="shared" si="111"/>
        <v>028</v>
      </c>
      <c r="E116" s="6">
        <f t="shared" si="111"/>
        <v>2017</v>
      </c>
      <c r="F116" s="6" t="str">
        <f t="shared" si="111"/>
        <v>LISERVE</v>
      </c>
      <c r="G116" s="6" t="str">
        <f t="shared" si="111"/>
        <v>08.165.946/0001-10</v>
      </c>
      <c r="H116" s="6" t="s">
        <v>670</v>
      </c>
      <c r="I116" s="6" t="s">
        <v>191</v>
      </c>
      <c r="J116" s="6" t="s">
        <v>192</v>
      </c>
      <c r="K116" s="6" t="s">
        <v>193</v>
      </c>
      <c r="L116" s="6" t="s">
        <v>194</v>
      </c>
      <c r="M116" s="6">
        <v>3027.51</v>
      </c>
      <c r="N116" s="6">
        <v>9005.15</v>
      </c>
      <c r="O116" s="1"/>
      <c r="P116" s="1"/>
      <c r="Q116" s="1"/>
      <c r="R116" s="1"/>
      <c r="S116" s="1"/>
      <c r="T116" s="1"/>
      <c r="U116" s="1"/>
      <c r="V116" s="1"/>
    </row>
    <row r="117" spans="1:22" ht="13.5" customHeight="1" x14ac:dyDescent="0.35">
      <c r="A117" s="6" t="str">
        <f t="shared" ref="A117:G117" si="112">A116</f>
        <v>Suape</v>
      </c>
      <c r="B117" s="6" t="str">
        <f t="shared" si="112"/>
        <v>Suape</v>
      </c>
      <c r="C117" s="6" t="str">
        <f t="shared" si="112"/>
        <v>Inspeção motorizada e fiscalização de vigilância terceirizada</v>
      </c>
      <c r="D117" s="6" t="str">
        <f t="shared" si="112"/>
        <v>028</v>
      </c>
      <c r="E117" s="6">
        <f t="shared" si="112"/>
        <v>2017</v>
      </c>
      <c r="F117" s="6" t="str">
        <f t="shared" si="112"/>
        <v>LISERVE</v>
      </c>
      <c r="G117" s="6" t="str">
        <f t="shared" si="112"/>
        <v>08.165.946/0001-10</v>
      </c>
      <c r="H117" s="6" t="s">
        <v>671</v>
      </c>
      <c r="I117" s="6" t="s">
        <v>191</v>
      </c>
      <c r="J117" s="6" t="s">
        <v>192</v>
      </c>
      <c r="K117" s="6" t="s">
        <v>193</v>
      </c>
      <c r="L117" s="6" t="s">
        <v>194</v>
      </c>
      <c r="M117" s="6">
        <v>3027.51</v>
      </c>
      <c r="N117" s="6">
        <v>9005.15</v>
      </c>
      <c r="O117" s="1"/>
      <c r="P117" s="1"/>
      <c r="Q117" s="1"/>
      <c r="R117" s="1"/>
      <c r="S117" s="1"/>
      <c r="T117" s="1"/>
      <c r="U117" s="1"/>
      <c r="V117" s="1"/>
    </row>
    <row r="118" spans="1:22" ht="13.5" customHeight="1" x14ac:dyDescent="0.35">
      <c r="A118" s="6" t="str">
        <f t="shared" ref="A118:G118" si="113">A117</f>
        <v>Suape</v>
      </c>
      <c r="B118" s="6" t="str">
        <f t="shared" si="113"/>
        <v>Suape</v>
      </c>
      <c r="C118" s="6" t="str">
        <f t="shared" si="113"/>
        <v>Inspeção motorizada e fiscalização de vigilância terceirizada</v>
      </c>
      <c r="D118" s="6" t="str">
        <f t="shared" si="113"/>
        <v>028</v>
      </c>
      <c r="E118" s="6">
        <f t="shared" si="113"/>
        <v>2017</v>
      </c>
      <c r="F118" s="6" t="str">
        <f t="shared" si="113"/>
        <v>LISERVE</v>
      </c>
      <c r="G118" s="6" t="str">
        <f t="shared" si="113"/>
        <v>08.165.946/0001-10</v>
      </c>
      <c r="H118" s="6" t="s">
        <v>672</v>
      </c>
      <c r="I118" s="6" t="s">
        <v>191</v>
      </c>
      <c r="J118" s="6" t="s">
        <v>192</v>
      </c>
      <c r="K118" s="6" t="s">
        <v>193</v>
      </c>
      <c r="L118" s="6" t="s">
        <v>194</v>
      </c>
      <c r="M118" s="6">
        <v>3027.51</v>
      </c>
      <c r="N118" s="6">
        <v>9005.15</v>
      </c>
      <c r="O118" s="1"/>
      <c r="P118" s="1"/>
      <c r="Q118" s="1"/>
      <c r="R118" s="1"/>
      <c r="S118" s="1"/>
      <c r="T118" s="1"/>
      <c r="U118" s="1"/>
      <c r="V118" s="1"/>
    </row>
    <row r="119" spans="1:22" ht="13.5" customHeight="1" x14ac:dyDescent="0.35">
      <c r="A119" s="6" t="str">
        <f t="shared" ref="A119:G119" si="114">A118</f>
        <v>Suape</v>
      </c>
      <c r="B119" s="6" t="str">
        <f t="shared" si="114"/>
        <v>Suape</v>
      </c>
      <c r="C119" s="6" t="str">
        <f t="shared" si="114"/>
        <v>Inspeção motorizada e fiscalização de vigilância terceirizada</v>
      </c>
      <c r="D119" s="6" t="str">
        <f t="shared" si="114"/>
        <v>028</v>
      </c>
      <c r="E119" s="6">
        <f t="shared" si="114"/>
        <v>2017</v>
      </c>
      <c r="F119" s="6" t="str">
        <f t="shared" si="114"/>
        <v>LISERVE</v>
      </c>
      <c r="G119" s="6" t="str">
        <f t="shared" si="114"/>
        <v>08.165.946/0001-10</v>
      </c>
      <c r="H119" s="6" t="s">
        <v>673</v>
      </c>
      <c r="I119" s="6" t="s">
        <v>191</v>
      </c>
      <c r="J119" s="6" t="s">
        <v>192</v>
      </c>
      <c r="K119" s="6" t="s">
        <v>193</v>
      </c>
      <c r="L119" s="6" t="s">
        <v>194</v>
      </c>
      <c r="M119" s="6">
        <v>3027.51</v>
      </c>
      <c r="N119" s="6">
        <v>9005.15</v>
      </c>
      <c r="O119" s="1"/>
      <c r="P119" s="1"/>
      <c r="Q119" s="1"/>
      <c r="R119" s="1"/>
      <c r="S119" s="1"/>
      <c r="T119" s="1"/>
      <c r="U119" s="1"/>
      <c r="V119" s="1"/>
    </row>
    <row r="120" spans="1:22" ht="13.5" customHeight="1" x14ac:dyDescent="0.35">
      <c r="A120" s="6" t="str">
        <f t="shared" ref="A120:G120" si="115">A119</f>
        <v>Suape</v>
      </c>
      <c r="B120" s="6" t="str">
        <f t="shared" si="115"/>
        <v>Suape</v>
      </c>
      <c r="C120" s="6" t="str">
        <f t="shared" si="115"/>
        <v>Inspeção motorizada e fiscalização de vigilância terceirizada</v>
      </c>
      <c r="D120" s="6" t="str">
        <f t="shared" si="115"/>
        <v>028</v>
      </c>
      <c r="E120" s="6">
        <f t="shared" si="115"/>
        <v>2017</v>
      </c>
      <c r="F120" s="6" t="str">
        <f t="shared" si="115"/>
        <v>LISERVE</v>
      </c>
      <c r="G120" s="6" t="str">
        <f t="shared" si="115"/>
        <v>08.165.946/0001-10</v>
      </c>
      <c r="H120" s="6" t="s">
        <v>674</v>
      </c>
      <c r="I120" s="6" t="s">
        <v>191</v>
      </c>
      <c r="J120" s="6" t="s">
        <v>192</v>
      </c>
      <c r="K120" s="6" t="s">
        <v>193</v>
      </c>
      <c r="L120" s="6" t="s">
        <v>194</v>
      </c>
      <c r="M120" s="6">
        <v>3027.51</v>
      </c>
      <c r="N120" s="6">
        <v>9005.15</v>
      </c>
      <c r="O120" s="1"/>
      <c r="P120" s="1"/>
      <c r="Q120" s="1"/>
      <c r="R120" s="1"/>
      <c r="S120" s="1"/>
      <c r="T120" s="1"/>
      <c r="U120" s="1"/>
      <c r="V120" s="1"/>
    </row>
    <row r="121" spans="1:22" ht="13.5" customHeight="1" x14ac:dyDescent="0.35">
      <c r="A121" s="6" t="str">
        <f t="shared" ref="A121:G121" si="116">A120</f>
        <v>Suape</v>
      </c>
      <c r="B121" s="6" t="str">
        <f t="shared" si="116"/>
        <v>Suape</v>
      </c>
      <c r="C121" s="6" t="str">
        <f t="shared" si="116"/>
        <v>Inspeção motorizada e fiscalização de vigilância terceirizada</v>
      </c>
      <c r="D121" s="6" t="str">
        <f t="shared" si="116"/>
        <v>028</v>
      </c>
      <c r="E121" s="6">
        <f t="shared" si="116"/>
        <v>2017</v>
      </c>
      <c r="F121" s="6" t="str">
        <f t="shared" si="116"/>
        <v>LISERVE</v>
      </c>
      <c r="G121" s="6" t="str">
        <f t="shared" si="116"/>
        <v>08.165.946/0001-10</v>
      </c>
      <c r="H121" s="6" t="s">
        <v>675</v>
      </c>
      <c r="I121" s="6" t="s">
        <v>191</v>
      </c>
      <c r="J121" s="6" t="s">
        <v>192</v>
      </c>
      <c r="K121" s="6" t="s">
        <v>222</v>
      </c>
      <c r="L121" s="6" t="s">
        <v>194</v>
      </c>
      <c r="M121" s="6">
        <v>3027.51</v>
      </c>
      <c r="N121" s="6">
        <v>9005.15</v>
      </c>
      <c r="O121" s="1"/>
      <c r="P121" s="1"/>
      <c r="Q121" s="1"/>
      <c r="R121" s="1"/>
      <c r="S121" s="1"/>
      <c r="T121" s="1"/>
      <c r="U121" s="1"/>
      <c r="V121" s="1"/>
    </row>
    <row r="122" spans="1:22" ht="13.5" customHeight="1" x14ac:dyDescent="0.35">
      <c r="A122" s="6" t="str">
        <f t="shared" ref="A122:G122" si="117">A121</f>
        <v>Suape</v>
      </c>
      <c r="B122" s="6" t="str">
        <f t="shared" si="117"/>
        <v>Suape</v>
      </c>
      <c r="C122" s="6" t="str">
        <f t="shared" si="117"/>
        <v>Inspeção motorizada e fiscalização de vigilância terceirizada</v>
      </c>
      <c r="D122" s="6" t="str">
        <f t="shared" si="117"/>
        <v>028</v>
      </c>
      <c r="E122" s="6">
        <f t="shared" si="117"/>
        <v>2017</v>
      </c>
      <c r="F122" s="6" t="str">
        <f t="shared" si="117"/>
        <v>LISERVE</v>
      </c>
      <c r="G122" s="6" t="str">
        <f t="shared" si="117"/>
        <v>08.165.946/0001-10</v>
      </c>
      <c r="H122" s="6" t="s">
        <v>676</v>
      </c>
      <c r="I122" s="6" t="s">
        <v>191</v>
      </c>
      <c r="J122" s="6" t="s">
        <v>192</v>
      </c>
      <c r="K122" s="6" t="s">
        <v>193</v>
      </c>
      <c r="L122" s="6" t="s">
        <v>204</v>
      </c>
      <c r="M122" s="6">
        <v>3027.51</v>
      </c>
      <c r="N122" s="6">
        <v>9005.15</v>
      </c>
      <c r="O122" s="1"/>
      <c r="P122" s="1"/>
      <c r="Q122" s="1"/>
      <c r="R122" s="1"/>
      <c r="S122" s="1"/>
      <c r="T122" s="1"/>
      <c r="U122" s="1"/>
      <c r="V122" s="1"/>
    </row>
    <row r="123" spans="1:22" ht="13.5" customHeight="1" x14ac:dyDescent="0.35">
      <c r="A123" s="6" t="str">
        <f t="shared" ref="A123:G123" si="118">A122</f>
        <v>Suape</v>
      </c>
      <c r="B123" s="6" t="str">
        <f t="shared" si="118"/>
        <v>Suape</v>
      </c>
      <c r="C123" s="6" t="str">
        <f t="shared" si="118"/>
        <v>Inspeção motorizada e fiscalização de vigilância terceirizada</v>
      </c>
      <c r="D123" s="6" t="str">
        <f t="shared" si="118"/>
        <v>028</v>
      </c>
      <c r="E123" s="6">
        <f t="shared" si="118"/>
        <v>2017</v>
      </c>
      <c r="F123" s="6" t="str">
        <f t="shared" si="118"/>
        <v>LISERVE</v>
      </c>
      <c r="G123" s="6" t="str">
        <f t="shared" si="118"/>
        <v>08.165.946/0001-10</v>
      </c>
      <c r="H123" s="6" t="s">
        <v>677</v>
      </c>
      <c r="I123" s="6" t="s">
        <v>191</v>
      </c>
      <c r="J123" s="6" t="s">
        <v>192</v>
      </c>
      <c r="K123" s="6" t="s">
        <v>193</v>
      </c>
      <c r="L123" s="6" t="s">
        <v>194</v>
      </c>
      <c r="M123" s="6">
        <v>3027.51</v>
      </c>
      <c r="N123" s="6">
        <v>9005.15</v>
      </c>
      <c r="O123" s="1"/>
      <c r="P123" s="1"/>
      <c r="Q123" s="1"/>
      <c r="R123" s="1"/>
      <c r="S123" s="1"/>
      <c r="T123" s="1"/>
      <c r="U123" s="1"/>
      <c r="V123" s="1"/>
    </row>
    <row r="124" spans="1:22" ht="13.5" customHeight="1" x14ac:dyDescent="0.35">
      <c r="A124" s="6" t="str">
        <f t="shared" ref="A124:G124" si="119">A123</f>
        <v>Suape</v>
      </c>
      <c r="B124" s="6" t="str">
        <f t="shared" si="119"/>
        <v>Suape</v>
      </c>
      <c r="C124" s="6" t="str">
        <f t="shared" si="119"/>
        <v>Inspeção motorizada e fiscalização de vigilância terceirizada</v>
      </c>
      <c r="D124" s="6" t="str">
        <f t="shared" si="119"/>
        <v>028</v>
      </c>
      <c r="E124" s="6">
        <f t="shared" si="119"/>
        <v>2017</v>
      </c>
      <c r="F124" s="6" t="str">
        <f t="shared" si="119"/>
        <v>LISERVE</v>
      </c>
      <c r="G124" s="6" t="str">
        <f t="shared" si="119"/>
        <v>08.165.946/0001-10</v>
      </c>
      <c r="H124" s="6" t="s">
        <v>678</v>
      </c>
      <c r="I124" s="6" t="s">
        <v>191</v>
      </c>
      <c r="J124" s="6" t="s">
        <v>192</v>
      </c>
      <c r="K124" s="6" t="s">
        <v>193</v>
      </c>
      <c r="L124" s="6" t="s">
        <v>194</v>
      </c>
      <c r="M124" s="6">
        <v>3027.51</v>
      </c>
      <c r="N124" s="6">
        <v>9005.15</v>
      </c>
      <c r="O124" s="1"/>
      <c r="P124" s="1"/>
      <c r="Q124" s="1"/>
      <c r="R124" s="1"/>
      <c r="S124" s="1"/>
      <c r="T124" s="1"/>
      <c r="U124" s="1"/>
      <c r="V124" s="1"/>
    </row>
    <row r="125" spans="1:22" ht="13.5" customHeight="1" x14ac:dyDescent="0.35">
      <c r="A125" s="6" t="str">
        <f t="shared" ref="A125:G125" si="120">A124</f>
        <v>Suape</v>
      </c>
      <c r="B125" s="6" t="str">
        <f t="shared" si="120"/>
        <v>Suape</v>
      </c>
      <c r="C125" s="6" t="str">
        <f t="shared" si="120"/>
        <v>Inspeção motorizada e fiscalização de vigilância terceirizada</v>
      </c>
      <c r="D125" s="6" t="str">
        <f t="shared" si="120"/>
        <v>028</v>
      </c>
      <c r="E125" s="6">
        <f t="shared" si="120"/>
        <v>2017</v>
      </c>
      <c r="F125" s="6" t="str">
        <f t="shared" si="120"/>
        <v>LISERVE</v>
      </c>
      <c r="G125" s="6" t="str">
        <f t="shared" si="120"/>
        <v>08.165.946/0001-10</v>
      </c>
      <c r="H125" s="6" t="s">
        <v>679</v>
      </c>
      <c r="I125" s="6" t="s">
        <v>191</v>
      </c>
      <c r="J125" s="6" t="s">
        <v>192</v>
      </c>
      <c r="K125" s="6" t="s">
        <v>193</v>
      </c>
      <c r="L125" s="6" t="s">
        <v>194</v>
      </c>
      <c r="M125" s="6">
        <v>3027.51</v>
      </c>
      <c r="N125" s="6">
        <v>9005.15</v>
      </c>
      <c r="O125" s="1"/>
      <c r="P125" s="1"/>
      <c r="Q125" s="1"/>
      <c r="R125" s="1"/>
      <c r="S125" s="1"/>
      <c r="T125" s="1"/>
      <c r="U125" s="1"/>
      <c r="V125" s="1"/>
    </row>
    <row r="126" spans="1:22" ht="13.5" customHeight="1" x14ac:dyDescent="0.35">
      <c r="A126" s="6" t="str">
        <f t="shared" ref="A126:G126" si="121">A125</f>
        <v>Suape</v>
      </c>
      <c r="B126" s="6" t="str">
        <f t="shared" si="121"/>
        <v>Suape</v>
      </c>
      <c r="C126" s="6" t="str">
        <f t="shared" si="121"/>
        <v>Inspeção motorizada e fiscalização de vigilância terceirizada</v>
      </c>
      <c r="D126" s="6" t="str">
        <f t="shared" si="121"/>
        <v>028</v>
      </c>
      <c r="E126" s="6">
        <f t="shared" si="121"/>
        <v>2017</v>
      </c>
      <c r="F126" s="6" t="str">
        <f t="shared" si="121"/>
        <v>LISERVE</v>
      </c>
      <c r="G126" s="6" t="str">
        <f t="shared" si="121"/>
        <v>08.165.946/0001-10</v>
      </c>
      <c r="H126" s="6" t="s">
        <v>680</v>
      </c>
      <c r="I126" s="6" t="s">
        <v>191</v>
      </c>
      <c r="J126" s="6" t="s">
        <v>192</v>
      </c>
      <c r="K126" s="6" t="s">
        <v>193</v>
      </c>
      <c r="L126" s="6" t="s">
        <v>194</v>
      </c>
      <c r="M126" s="6">
        <v>3027.51</v>
      </c>
      <c r="N126" s="6">
        <v>9005.15</v>
      </c>
      <c r="O126" s="1"/>
      <c r="P126" s="1"/>
      <c r="Q126" s="1"/>
      <c r="R126" s="1"/>
      <c r="S126" s="1"/>
      <c r="T126" s="1"/>
      <c r="U126" s="1"/>
      <c r="V126" s="1"/>
    </row>
    <row r="127" spans="1:22" ht="13.5" customHeight="1" x14ac:dyDescent="0.35">
      <c r="A127" s="6" t="str">
        <f t="shared" ref="A127:G127" si="122">A126</f>
        <v>Suape</v>
      </c>
      <c r="B127" s="6" t="str">
        <f t="shared" si="122"/>
        <v>Suape</v>
      </c>
      <c r="C127" s="6" t="str">
        <f t="shared" si="122"/>
        <v>Inspeção motorizada e fiscalização de vigilância terceirizada</v>
      </c>
      <c r="D127" s="6" t="str">
        <f t="shared" si="122"/>
        <v>028</v>
      </c>
      <c r="E127" s="6">
        <f t="shared" si="122"/>
        <v>2017</v>
      </c>
      <c r="F127" s="6" t="str">
        <f t="shared" si="122"/>
        <v>LISERVE</v>
      </c>
      <c r="G127" s="6" t="str">
        <f t="shared" si="122"/>
        <v>08.165.946/0001-10</v>
      </c>
      <c r="H127" s="6" t="s">
        <v>681</v>
      </c>
      <c r="I127" s="6" t="s">
        <v>191</v>
      </c>
      <c r="J127" s="6" t="s">
        <v>229</v>
      </c>
      <c r="K127" s="6" t="s">
        <v>193</v>
      </c>
      <c r="L127" s="6" t="s">
        <v>194</v>
      </c>
      <c r="M127" s="6">
        <v>3942.25</v>
      </c>
      <c r="N127" s="6">
        <v>16452.55</v>
      </c>
      <c r="O127" s="1"/>
      <c r="P127" s="1"/>
      <c r="Q127" s="1"/>
      <c r="R127" s="1"/>
      <c r="S127" s="1"/>
      <c r="T127" s="1"/>
      <c r="U127" s="1"/>
      <c r="V127" s="1"/>
    </row>
    <row r="128" spans="1:22" ht="13.5" customHeight="1" x14ac:dyDescent="0.35">
      <c r="A128" s="6" t="str">
        <f t="shared" ref="A128:G128" si="123">A127</f>
        <v>Suape</v>
      </c>
      <c r="B128" s="6" t="str">
        <f t="shared" si="123"/>
        <v>Suape</v>
      </c>
      <c r="C128" s="6" t="str">
        <f t="shared" si="123"/>
        <v>Inspeção motorizada e fiscalização de vigilância terceirizada</v>
      </c>
      <c r="D128" s="6" t="str">
        <f t="shared" si="123"/>
        <v>028</v>
      </c>
      <c r="E128" s="6">
        <f t="shared" si="123"/>
        <v>2017</v>
      </c>
      <c r="F128" s="6" t="str">
        <f t="shared" si="123"/>
        <v>LISERVE</v>
      </c>
      <c r="G128" s="6" t="str">
        <f t="shared" si="123"/>
        <v>08.165.946/0001-10</v>
      </c>
      <c r="H128" s="6" t="s">
        <v>682</v>
      </c>
      <c r="I128" s="6" t="s">
        <v>191</v>
      </c>
      <c r="J128" s="6" t="s">
        <v>229</v>
      </c>
      <c r="K128" s="6" t="s">
        <v>193</v>
      </c>
      <c r="L128" s="6" t="s">
        <v>194</v>
      </c>
      <c r="M128" s="6">
        <v>3942.25</v>
      </c>
      <c r="N128" s="6">
        <v>16452.55</v>
      </c>
      <c r="O128" s="1"/>
      <c r="P128" s="1"/>
      <c r="Q128" s="1"/>
      <c r="R128" s="1"/>
      <c r="S128" s="1"/>
      <c r="T128" s="1"/>
      <c r="U128" s="1"/>
      <c r="V128" s="1"/>
    </row>
    <row r="129" spans="1:22" ht="13.5" customHeight="1" x14ac:dyDescent="0.35">
      <c r="A129" s="4" t="s">
        <v>18</v>
      </c>
      <c r="B129" s="4" t="s">
        <v>18</v>
      </c>
      <c r="C129" s="4" t="s">
        <v>231</v>
      </c>
      <c r="D129" s="4" t="s">
        <v>232</v>
      </c>
      <c r="E129" s="4">
        <v>2021</v>
      </c>
      <c r="F129" s="4" t="s">
        <v>233</v>
      </c>
      <c r="G129" s="4" t="s">
        <v>234</v>
      </c>
      <c r="H129" s="4" t="s">
        <v>235</v>
      </c>
      <c r="I129" s="4" t="s">
        <v>236</v>
      </c>
      <c r="J129" s="4" t="s">
        <v>25</v>
      </c>
      <c r="K129" s="4" t="s">
        <v>237</v>
      </c>
      <c r="L129" s="4" t="s">
        <v>27</v>
      </c>
      <c r="M129" s="4">
        <v>1302</v>
      </c>
      <c r="N129" s="4">
        <v>3280.05</v>
      </c>
      <c r="O129" s="1"/>
      <c r="P129" s="1"/>
      <c r="Q129" s="1"/>
      <c r="R129" s="1"/>
      <c r="S129" s="1"/>
      <c r="T129" s="1"/>
      <c r="U129" s="1"/>
      <c r="V129" s="1"/>
    </row>
    <row r="130" spans="1:22" ht="13.5" customHeight="1" x14ac:dyDescent="0.35">
      <c r="A130" s="4" t="str">
        <f t="shared" ref="A130:G130" si="124">A129</f>
        <v>Suape</v>
      </c>
      <c r="B130" s="4" t="str">
        <f t="shared" si="124"/>
        <v>Suape</v>
      </c>
      <c r="C130" s="4" t="str">
        <f t="shared" si="124"/>
        <v>Auxiliares de Apoio à serviço de Campo</v>
      </c>
      <c r="D130" s="4" t="str">
        <f t="shared" si="124"/>
        <v>048</v>
      </c>
      <c r="E130" s="4">
        <f t="shared" si="124"/>
        <v>2021</v>
      </c>
      <c r="F130" s="4" t="str">
        <f t="shared" si="124"/>
        <v>ATIVA SERVIÇOS DE APOIO ADMINISTRATIVO EIRELI</v>
      </c>
      <c r="G130" s="4" t="str">
        <f t="shared" si="124"/>
        <v>22.778.636/0001-00</v>
      </c>
      <c r="H130" s="4" t="s">
        <v>238</v>
      </c>
      <c r="I130" s="4" t="str">
        <f>I129</f>
        <v>SUAPE/DFP</v>
      </c>
      <c r="J130" s="4" t="s">
        <v>25</v>
      </c>
      <c r="K130" s="4" t="s">
        <v>237</v>
      </c>
      <c r="L130" s="4" t="s">
        <v>27</v>
      </c>
      <c r="M130" s="4">
        <v>1302</v>
      </c>
      <c r="N130" s="4">
        <v>3280.05</v>
      </c>
      <c r="O130" s="1"/>
      <c r="P130" s="1"/>
      <c r="Q130" s="1"/>
      <c r="R130" s="1"/>
      <c r="S130" s="1"/>
      <c r="T130" s="1"/>
      <c r="U130" s="1"/>
      <c r="V130" s="1"/>
    </row>
    <row r="131" spans="1:22" ht="13.5" customHeight="1" x14ac:dyDescent="0.35">
      <c r="A131" s="4" t="str">
        <f t="shared" ref="A131:G131" si="125">A129</f>
        <v>Suape</v>
      </c>
      <c r="B131" s="4" t="str">
        <f t="shared" si="125"/>
        <v>Suape</v>
      </c>
      <c r="C131" s="4" t="str">
        <f t="shared" si="125"/>
        <v>Auxiliares de Apoio à serviço de Campo</v>
      </c>
      <c r="D131" s="4" t="str">
        <f t="shared" si="125"/>
        <v>048</v>
      </c>
      <c r="E131" s="4">
        <f t="shared" si="125"/>
        <v>2021</v>
      </c>
      <c r="F131" s="4" t="str">
        <f t="shared" si="125"/>
        <v>ATIVA SERVIÇOS DE APOIO ADMINISTRATIVO EIRELI</v>
      </c>
      <c r="G131" s="4" t="str">
        <f t="shared" si="125"/>
        <v>22.778.636/0001-00</v>
      </c>
      <c r="H131" s="4" t="s">
        <v>239</v>
      </c>
      <c r="I131" s="4" t="str">
        <f t="shared" ref="I131:I132" si="126">I129</f>
        <v>SUAPE/DFP</v>
      </c>
      <c r="J131" s="4" t="s">
        <v>25</v>
      </c>
      <c r="K131" s="4" t="s">
        <v>237</v>
      </c>
      <c r="L131" s="4" t="s">
        <v>27</v>
      </c>
      <c r="M131" s="4">
        <v>1302</v>
      </c>
      <c r="N131" s="4">
        <v>3280.05</v>
      </c>
      <c r="O131" s="1"/>
      <c r="P131" s="1"/>
      <c r="Q131" s="1"/>
      <c r="R131" s="1"/>
      <c r="S131" s="1"/>
      <c r="T131" s="1"/>
      <c r="U131" s="1"/>
      <c r="V131" s="1"/>
    </row>
    <row r="132" spans="1:22" ht="13.5" customHeight="1" x14ac:dyDescent="0.35">
      <c r="A132" s="4" t="str">
        <f t="shared" ref="A132:G132" si="127">A130</f>
        <v>Suape</v>
      </c>
      <c r="B132" s="4" t="str">
        <f t="shared" si="127"/>
        <v>Suape</v>
      </c>
      <c r="C132" s="4" t="str">
        <f t="shared" si="127"/>
        <v>Auxiliares de Apoio à serviço de Campo</v>
      </c>
      <c r="D132" s="4" t="str">
        <f t="shared" si="127"/>
        <v>048</v>
      </c>
      <c r="E132" s="4">
        <f t="shared" si="127"/>
        <v>2021</v>
      </c>
      <c r="F132" s="4" t="str">
        <f t="shared" si="127"/>
        <v>ATIVA SERVIÇOS DE APOIO ADMINISTRATIVO EIRELI</v>
      </c>
      <c r="G132" s="4" t="str">
        <f t="shared" si="127"/>
        <v>22.778.636/0001-00</v>
      </c>
      <c r="H132" s="4" t="s">
        <v>240</v>
      </c>
      <c r="I132" s="4" t="str">
        <f t="shared" si="126"/>
        <v>SUAPE/DFP</v>
      </c>
      <c r="J132" s="4" t="s">
        <v>25</v>
      </c>
      <c r="K132" s="4" t="s">
        <v>237</v>
      </c>
      <c r="L132" s="4" t="s">
        <v>27</v>
      </c>
      <c r="M132" s="4">
        <v>1302</v>
      </c>
      <c r="N132" s="4">
        <v>3280.05</v>
      </c>
      <c r="O132" s="1"/>
      <c r="P132" s="1"/>
      <c r="Q132" s="1"/>
      <c r="R132" s="1"/>
      <c r="S132" s="1"/>
      <c r="T132" s="1"/>
      <c r="U132" s="1"/>
      <c r="V132" s="1"/>
    </row>
    <row r="133" spans="1:22" ht="13.5" customHeight="1" x14ac:dyDescent="0.35">
      <c r="A133" s="6" t="s">
        <v>18</v>
      </c>
      <c r="B133" s="6" t="s">
        <v>18</v>
      </c>
      <c r="C133" s="6" t="s">
        <v>241</v>
      </c>
      <c r="D133" s="6" t="s">
        <v>242</v>
      </c>
      <c r="E133" s="6">
        <v>2018</v>
      </c>
      <c r="F133" s="6" t="s">
        <v>243</v>
      </c>
      <c r="G133" s="6" t="s">
        <v>244</v>
      </c>
      <c r="H133" s="6" t="s">
        <v>245</v>
      </c>
      <c r="I133" s="6" t="s">
        <v>246</v>
      </c>
      <c r="J133" s="6" t="s">
        <v>247</v>
      </c>
      <c r="K133" s="6" t="s">
        <v>26</v>
      </c>
      <c r="L133" s="6" t="s">
        <v>248</v>
      </c>
      <c r="M133" s="6">
        <v>2385.92</v>
      </c>
      <c r="N133" s="6">
        <v>4855.1125368888888</v>
      </c>
      <c r="O133" s="1"/>
      <c r="P133" s="1"/>
      <c r="Q133" s="1"/>
      <c r="R133" s="1"/>
      <c r="S133" s="1"/>
      <c r="T133" s="1"/>
      <c r="U133" s="1"/>
      <c r="V133" s="1"/>
    </row>
    <row r="134" spans="1:22" ht="13.5" customHeight="1" x14ac:dyDescent="0.35">
      <c r="A134" s="6" t="str">
        <f t="shared" ref="A134:G134" si="128">A133</f>
        <v>Suape</v>
      </c>
      <c r="B134" s="6" t="str">
        <f t="shared" si="128"/>
        <v>Suape</v>
      </c>
      <c r="C134" s="6" t="str">
        <f t="shared" si="128"/>
        <v>Operação e manutenção de Centro de Prontidão Ambiental</v>
      </c>
      <c r="D134" s="6" t="str">
        <f t="shared" si="128"/>
        <v>023</v>
      </c>
      <c r="E134" s="6">
        <f t="shared" si="128"/>
        <v>2018</v>
      </c>
      <c r="F134" s="6" t="str">
        <f t="shared" si="128"/>
        <v>BRASBUNKER PARTICIPAÇÕES S/A</v>
      </c>
      <c r="G134" s="6" t="str">
        <f t="shared" si="128"/>
        <v>04.931.019/0001-02</v>
      </c>
      <c r="H134" s="6" t="s">
        <v>249</v>
      </c>
      <c r="I134" s="6" t="s">
        <v>246</v>
      </c>
      <c r="J134" s="6" t="s">
        <v>250</v>
      </c>
      <c r="K134" s="6" t="s">
        <v>26</v>
      </c>
      <c r="L134" s="6" t="s">
        <v>27</v>
      </c>
      <c r="M134" s="6">
        <v>9645.4500000000007</v>
      </c>
      <c r="N134" s="6">
        <v>17335.817021666666</v>
      </c>
      <c r="O134" s="1"/>
      <c r="P134" s="1"/>
      <c r="Q134" s="1"/>
      <c r="R134" s="1"/>
      <c r="S134" s="1"/>
      <c r="T134" s="1"/>
      <c r="U134" s="1"/>
      <c r="V134" s="1"/>
    </row>
    <row r="135" spans="1:22" ht="13.5" customHeight="1" x14ac:dyDescent="0.35">
      <c r="A135" s="6" t="str">
        <f t="shared" ref="A135:G135" si="129">A134</f>
        <v>Suape</v>
      </c>
      <c r="B135" s="6" t="str">
        <f t="shared" si="129"/>
        <v>Suape</v>
      </c>
      <c r="C135" s="6" t="str">
        <f t="shared" si="129"/>
        <v>Operação e manutenção de Centro de Prontidão Ambiental</v>
      </c>
      <c r="D135" s="6" t="str">
        <f t="shared" si="129"/>
        <v>023</v>
      </c>
      <c r="E135" s="6">
        <f t="shared" si="129"/>
        <v>2018</v>
      </c>
      <c r="F135" s="6" t="str">
        <f t="shared" si="129"/>
        <v>BRASBUNKER PARTICIPAÇÕES S/A</v>
      </c>
      <c r="G135" s="6" t="str">
        <f t="shared" si="129"/>
        <v>04.931.019/0001-02</v>
      </c>
      <c r="H135" s="6" t="s">
        <v>251</v>
      </c>
      <c r="I135" s="6" t="s">
        <v>246</v>
      </c>
      <c r="J135" s="6" t="s">
        <v>247</v>
      </c>
      <c r="K135" s="6" t="s">
        <v>26</v>
      </c>
      <c r="L135" s="6" t="s">
        <v>248</v>
      </c>
      <c r="M135" s="6">
        <v>2385.92</v>
      </c>
      <c r="N135" s="6">
        <v>4847.2425368888889</v>
      </c>
      <c r="O135" s="1"/>
      <c r="P135" s="1"/>
      <c r="Q135" s="1"/>
      <c r="R135" s="1"/>
      <c r="S135" s="1"/>
      <c r="T135" s="1"/>
      <c r="U135" s="1"/>
      <c r="V135" s="1"/>
    </row>
    <row r="136" spans="1:22" ht="13.5" customHeight="1" x14ac:dyDescent="0.35">
      <c r="A136" s="6" t="str">
        <f t="shared" ref="A136:G136" si="130">A135</f>
        <v>Suape</v>
      </c>
      <c r="B136" s="6" t="str">
        <f t="shared" si="130"/>
        <v>Suape</v>
      </c>
      <c r="C136" s="6" t="str">
        <f t="shared" si="130"/>
        <v>Operação e manutenção de Centro de Prontidão Ambiental</v>
      </c>
      <c r="D136" s="6" t="str">
        <f t="shared" si="130"/>
        <v>023</v>
      </c>
      <c r="E136" s="6">
        <f t="shared" si="130"/>
        <v>2018</v>
      </c>
      <c r="F136" s="6" t="str">
        <f t="shared" si="130"/>
        <v>BRASBUNKER PARTICIPAÇÕES S/A</v>
      </c>
      <c r="G136" s="6" t="str">
        <f t="shared" si="130"/>
        <v>04.931.019/0001-02</v>
      </c>
      <c r="H136" s="6" t="s">
        <v>252</v>
      </c>
      <c r="I136" s="6" t="s">
        <v>246</v>
      </c>
      <c r="J136" s="6" t="s">
        <v>253</v>
      </c>
      <c r="K136" s="6" t="s">
        <v>26</v>
      </c>
      <c r="L136" s="6" t="s">
        <v>27</v>
      </c>
      <c r="M136" s="6">
        <v>2162.9899999999998</v>
      </c>
      <c r="N136" s="6">
        <v>4505.9273698888883</v>
      </c>
      <c r="O136" s="1"/>
      <c r="P136" s="1"/>
      <c r="Q136" s="1"/>
      <c r="R136" s="1"/>
      <c r="S136" s="1"/>
      <c r="T136" s="1"/>
      <c r="U136" s="1"/>
      <c r="V136" s="1"/>
    </row>
    <row r="137" spans="1:22" ht="13.5" customHeight="1" x14ac:dyDescent="0.35">
      <c r="A137" s="6" t="str">
        <f t="shared" ref="A137:G137" si="131">A136</f>
        <v>Suape</v>
      </c>
      <c r="B137" s="6" t="str">
        <f t="shared" si="131"/>
        <v>Suape</v>
      </c>
      <c r="C137" s="6" t="str">
        <f t="shared" si="131"/>
        <v>Operação e manutenção de Centro de Prontidão Ambiental</v>
      </c>
      <c r="D137" s="6" t="str">
        <f t="shared" si="131"/>
        <v>023</v>
      </c>
      <c r="E137" s="6">
        <f t="shared" si="131"/>
        <v>2018</v>
      </c>
      <c r="F137" s="6" t="str">
        <f t="shared" si="131"/>
        <v>BRASBUNKER PARTICIPAÇÕES S/A</v>
      </c>
      <c r="G137" s="6" t="str">
        <f t="shared" si="131"/>
        <v>04.931.019/0001-02</v>
      </c>
      <c r="H137" s="6" t="s">
        <v>254</v>
      </c>
      <c r="I137" s="6" t="s">
        <v>246</v>
      </c>
      <c r="J137" s="6" t="s">
        <v>247</v>
      </c>
      <c r="K137" s="6" t="s">
        <v>26</v>
      </c>
      <c r="L137" s="6" t="s">
        <v>248</v>
      </c>
      <c r="M137" s="6">
        <v>2180.31</v>
      </c>
      <c r="N137" s="6">
        <v>4533.0564556666668</v>
      </c>
      <c r="O137" s="1"/>
      <c r="P137" s="1"/>
      <c r="Q137" s="1"/>
      <c r="R137" s="1"/>
      <c r="S137" s="1"/>
      <c r="T137" s="1"/>
      <c r="U137" s="1"/>
      <c r="V137" s="1"/>
    </row>
    <row r="138" spans="1:22" ht="13.5" customHeight="1" x14ac:dyDescent="0.35">
      <c r="A138" s="6" t="str">
        <f t="shared" ref="A138:G138" si="132">A137</f>
        <v>Suape</v>
      </c>
      <c r="B138" s="6" t="str">
        <f t="shared" si="132"/>
        <v>Suape</v>
      </c>
      <c r="C138" s="6" t="str">
        <f t="shared" si="132"/>
        <v>Operação e manutenção de Centro de Prontidão Ambiental</v>
      </c>
      <c r="D138" s="6" t="str">
        <f t="shared" si="132"/>
        <v>023</v>
      </c>
      <c r="E138" s="6">
        <f t="shared" si="132"/>
        <v>2018</v>
      </c>
      <c r="F138" s="6" t="str">
        <f t="shared" si="132"/>
        <v>BRASBUNKER PARTICIPAÇÕES S/A</v>
      </c>
      <c r="G138" s="6" t="str">
        <f t="shared" si="132"/>
        <v>04.931.019/0001-02</v>
      </c>
      <c r="H138" s="6" t="s">
        <v>255</v>
      </c>
      <c r="I138" s="6" t="s">
        <v>246</v>
      </c>
      <c r="J138" s="6" t="s">
        <v>256</v>
      </c>
      <c r="K138" s="6" t="s">
        <v>26</v>
      </c>
      <c r="L138" s="6" t="s">
        <v>248</v>
      </c>
      <c r="M138" s="6">
        <v>2409.17</v>
      </c>
      <c r="N138" s="6">
        <v>5196.7800452222218</v>
      </c>
      <c r="O138" s="1"/>
      <c r="P138" s="1"/>
      <c r="Q138" s="1"/>
      <c r="R138" s="1"/>
      <c r="S138" s="1"/>
      <c r="T138" s="1"/>
      <c r="U138" s="1"/>
      <c r="V138" s="1"/>
    </row>
    <row r="139" spans="1:22" ht="13.5" customHeight="1" x14ac:dyDescent="0.35">
      <c r="A139" s="6" t="str">
        <f t="shared" ref="A139:G139" si="133">A138</f>
        <v>Suape</v>
      </c>
      <c r="B139" s="6" t="str">
        <f t="shared" si="133"/>
        <v>Suape</v>
      </c>
      <c r="C139" s="6" t="str">
        <f t="shared" si="133"/>
        <v>Operação e manutenção de Centro de Prontidão Ambiental</v>
      </c>
      <c r="D139" s="6" t="str">
        <f t="shared" si="133"/>
        <v>023</v>
      </c>
      <c r="E139" s="6">
        <f t="shared" si="133"/>
        <v>2018</v>
      </c>
      <c r="F139" s="6" t="str">
        <f t="shared" si="133"/>
        <v>BRASBUNKER PARTICIPAÇÕES S/A</v>
      </c>
      <c r="G139" s="6" t="str">
        <f t="shared" si="133"/>
        <v>04.931.019/0001-02</v>
      </c>
      <c r="H139" s="6" t="s">
        <v>257</v>
      </c>
      <c r="I139" s="6" t="s">
        <v>246</v>
      </c>
      <c r="J139" s="6" t="s">
        <v>247</v>
      </c>
      <c r="K139" s="6" t="s">
        <v>26</v>
      </c>
      <c r="L139" s="6" t="s">
        <v>248</v>
      </c>
      <c r="M139" s="6">
        <v>2180.31</v>
      </c>
      <c r="N139" s="6">
        <v>4533.0564556666668</v>
      </c>
      <c r="O139" s="1"/>
      <c r="P139" s="1"/>
      <c r="Q139" s="1"/>
      <c r="R139" s="1"/>
      <c r="S139" s="1"/>
      <c r="T139" s="1"/>
      <c r="U139" s="1"/>
      <c r="V139" s="1"/>
    </row>
    <row r="140" spans="1:22" ht="13.5" customHeight="1" x14ac:dyDescent="0.35">
      <c r="A140" s="6" t="str">
        <f t="shared" ref="A140:G140" si="134">A139</f>
        <v>Suape</v>
      </c>
      <c r="B140" s="6" t="str">
        <f t="shared" si="134"/>
        <v>Suape</v>
      </c>
      <c r="C140" s="6" t="str">
        <f t="shared" si="134"/>
        <v>Operação e manutenção de Centro de Prontidão Ambiental</v>
      </c>
      <c r="D140" s="6" t="str">
        <f t="shared" si="134"/>
        <v>023</v>
      </c>
      <c r="E140" s="6">
        <f t="shared" si="134"/>
        <v>2018</v>
      </c>
      <c r="F140" s="6" t="str">
        <f t="shared" si="134"/>
        <v>BRASBUNKER PARTICIPAÇÕES S/A</v>
      </c>
      <c r="G140" s="6" t="str">
        <f t="shared" si="134"/>
        <v>04.931.019/0001-02</v>
      </c>
      <c r="H140" s="6" t="s">
        <v>258</v>
      </c>
      <c r="I140" s="6" t="s">
        <v>246</v>
      </c>
      <c r="J140" s="6" t="s">
        <v>247</v>
      </c>
      <c r="K140" s="6" t="s">
        <v>26</v>
      </c>
      <c r="L140" s="6" t="s">
        <v>248</v>
      </c>
      <c r="M140" s="6">
        <v>2180.31</v>
      </c>
      <c r="N140" s="6">
        <v>4533.0564556666668</v>
      </c>
      <c r="O140" s="1"/>
      <c r="P140" s="1"/>
      <c r="Q140" s="1"/>
      <c r="R140" s="1"/>
      <c r="S140" s="1"/>
      <c r="T140" s="1"/>
      <c r="U140" s="1"/>
      <c r="V140" s="1"/>
    </row>
    <row r="141" spans="1:22" ht="13.5" customHeight="1" x14ac:dyDescent="0.35">
      <c r="A141" s="6" t="str">
        <f t="shared" ref="A141:G141" si="135">A140</f>
        <v>Suape</v>
      </c>
      <c r="B141" s="6" t="str">
        <f t="shared" si="135"/>
        <v>Suape</v>
      </c>
      <c r="C141" s="6" t="str">
        <f t="shared" si="135"/>
        <v>Operação e manutenção de Centro de Prontidão Ambiental</v>
      </c>
      <c r="D141" s="6" t="str">
        <f t="shared" si="135"/>
        <v>023</v>
      </c>
      <c r="E141" s="6">
        <f t="shared" si="135"/>
        <v>2018</v>
      </c>
      <c r="F141" s="6" t="str">
        <f t="shared" si="135"/>
        <v>BRASBUNKER PARTICIPAÇÕES S/A</v>
      </c>
      <c r="G141" s="6" t="str">
        <f t="shared" si="135"/>
        <v>04.931.019/0001-02</v>
      </c>
      <c r="H141" s="6" t="s">
        <v>259</v>
      </c>
      <c r="I141" s="6" t="s">
        <v>246</v>
      </c>
      <c r="J141" s="6" t="s">
        <v>247</v>
      </c>
      <c r="K141" s="6" t="s">
        <v>26</v>
      </c>
      <c r="L141" s="6" t="s">
        <v>248</v>
      </c>
      <c r="M141" s="6">
        <v>2180.31</v>
      </c>
      <c r="N141" s="6">
        <v>4533.0564556666668</v>
      </c>
      <c r="O141" s="1"/>
      <c r="P141" s="1"/>
      <c r="Q141" s="1"/>
      <c r="R141" s="1"/>
      <c r="S141" s="1"/>
      <c r="T141" s="1"/>
      <c r="U141" s="1"/>
      <c r="V141" s="1"/>
    </row>
    <row r="142" spans="1:22" ht="13.5" customHeight="1" x14ac:dyDescent="0.35">
      <c r="A142" s="6" t="str">
        <f t="shared" ref="A142:G142" si="136">A141</f>
        <v>Suape</v>
      </c>
      <c r="B142" s="6" t="str">
        <f t="shared" si="136"/>
        <v>Suape</v>
      </c>
      <c r="C142" s="6" t="str">
        <f t="shared" si="136"/>
        <v>Operação e manutenção de Centro de Prontidão Ambiental</v>
      </c>
      <c r="D142" s="6" t="str">
        <f t="shared" si="136"/>
        <v>023</v>
      </c>
      <c r="E142" s="6">
        <f t="shared" si="136"/>
        <v>2018</v>
      </c>
      <c r="F142" s="6" t="str">
        <f t="shared" si="136"/>
        <v>BRASBUNKER PARTICIPAÇÕES S/A</v>
      </c>
      <c r="G142" s="6" t="str">
        <f t="shared" si="136"/>
        <v>04.931.019/0001-02</v>
      </c>
      <c r="H142" s="6" t="s">
        <v>260</v>
      </c>
      <c r="I142" s="6" t="s">
        <v>246</v>
      </c>
      <c r="J142" s="6" t="s">
        <v>247</v>
      </c>
      <c r="K142" s="6" t="s">
        <v>26</v>
      </c>
      <c r="L142" s="6" t="s">
        <v>248</v>
      </c>
      <c r="M142" s="6">
        <v>2180.31</v>
      </c>
      <c r="N142" s="6">
        <v>4533.0564556666668</v>
      </c>
      <c r="O142" s="1"/>
      <c r="P142" s="1"/>
      <c r="Q142" s="1"/>
      <c r="R142" s="1"/>
      <c r="S142" s="1"/>
      <c r="T142" s="1"/>
      <c r="U142" s="1"/>
      <c r="V142" s="1"/>
    </row>
    <row r="143" spans="1:22" ht="13.5" customHeight="1" x14ac:dyDescent="0.35">
      <c r="A143" s="6" t="str">
        <f t="shared" ref="A143:G143" si="137">A142</f>
        <v>Suape</v>
      </c>
      <c r="B143" s="6" t="str">
        <f t="shared" si="137"/>
        <v>Suape</v>
      </c>
      <c r="C143" s="6" t="str">
        <f t="shared" si="137"/>
        <v>Operação e manutenção de Centro de Prontidão Ambiental</v>
      </c>
      <c r="D143" s="6" t="str">
        <f t="shared" si="137"/>
        <v>023</v>
      </c>
      <c r="E143" s="6">
        <f t="shared" si="137"/>
        <v>2018</v>
      </c>
      <c r="F143" s="6" t="str">
        <f t="shared" si="137"/>
        <v>BRASBUNKER PARTICIPAÇÕES S/A</v>
      </c>
      <c r="G143" s="6" t="str">
        <f t="shared" si="137"/>
        <v>04.931.019/0001-02</v>
      </c>
      <c r="H143" s="6" t="s">
        <v>261</v>
      </c>
      <c r="I143" s="6" t="s">
        <v>246</v>
      </c>
      <c r="J143" s="6" t="s">
        <v>247</v>
      </c>
      <c r="K143" s="6" t="s">
        <v>26</v>
      </c>
      <c r="L143" s="6" t="s">
        <v>248</v>
      </c>
      <c r="M143" s="6">
        <v>2180.31</v>
      </c>
      <c r="N143" s="6">
        <v>4533.0564556666668</v>
      </c>
      <c r="O143" s="1"/>
      <c r="P143" s="1"/>
      <c r="Q143" s="1"/>
      <c r="R143" s="1"/>
      <c r="S143" s="1"/>
      <c r="T143" s="1"/>
      <c r="U143" s="1"/>
      <c r="V143" s="1"/>
    </row>
    <row r="144" spans="1:22" ht="13.5" customHeight="1" x14ac:dyDescent="0.35">
      <c r="A144" s="6" t="str">
        <f t="shared" ref="A144:G144" si="138">A143</f>
        <v>Suape</v>
      </c>
      <c r="B144" s="6" t="str">
        <f t="shared" si="138"/>
        <v>Suape</v>
      </c>
      <c r="C144" s="6" t="str">
        <f t="shared" si="138"/>
        <v>Operação e manutenção de Centro de Prontidão Ambiental</v>
      </c>
      <c r="D144" s="6" t="str">
        <f t="shared" si="138"/>
        <v>023</v>
      </c>
      <c r="E144" s="6">
        <f t="shared" si="138"/>
        <v>2018</v>
      </c>
      <c r="F144" s="6" t="str">
        <f t="shared" si="138"/>
        <v>BRASBUNKER PARTICIPAÇÕES S/A</v>
      </c>
      <c r="G144" s="6" t="str">
        <f t="shared" si="138"/>
        <v>04.931.019/0001-02</v>
      </c>
      <c r="H144" s="6" t="s">
        <v>262</v>
      </c>
      <c r="I144" s="6" t="s">
        <v>246</v>
      </c>
      <c r="J144" s="6" t="s">
        <v>247</v>
      </c>
      <c r="K144" s="6" t="s">
        <v>26</v>
      </c>
      <c r="L144" s="6" t="s">
        <v>248</v>
      </c>
      <c r="M144" s="6">
        <v>2180.31</v>
      </c>
      <c r="N144" s="6">
        <v>4533.0564556666668</v>
      </c>
      <c r="O144" s="1"/>
      <c r="P144" s="1"/>
      <c r="Q144" s="1"/>
      <c r="R144" s="1"/>
      <c r="S144" s="1"/>
      <c r="T144" s="1"/>
      <c r="U144" s="1"/>
      <c r="V144" s="1"/>
    </row>
    <row r="145" spans="1:22" ht="13.5" customHeight="1" x14ac:dyDescent="0.35">
      <c r="A145" s="6"/>
      <c r="B145" s="6" t="str">
        <f t="shared" ref="B145:G145" si="139">B144</f>
        <v>Suape</v>
      </c>
      <c r="C145" s="6" t="str">
        <f t="shared" si="139"/>
        <v>Operação e manutenção de Centro de Prontidão Ambiental</v>
      </c>
      <c r="D145" s="6" t="str">
        <f t="shared" si="139"/>
        <v>023</v>
      </c>
      <c r="E145" s="6">
        <f t="shared" si="139"/>
        <v>2018</v>
      </c>
      <c r="F145" s="6" t="str">
        <f t="shared" si="139"/>
        <v>BRASBUNKER PARTICIPAÇÕES S/A</v>
      </c>
      <c r="G145" s="6" t="str">
        <f t="shared" si="139"/>
        <v>04.931.019/0001-02</v>
      </c>
      <c r="H145" s="6" t="s">
        <v>263</v>
      </c>
      <c r="I145" s="6" t="s">
        <v>246</v>
      </c>
      <c r="J145" s="6" t="s">
        <v>256</v>
      </c>
      <c r="K145" s="6" t="s">
        <v>26</v>
      </c>
      <c r="L145" s="6" t="s">
        <v>248</v>
      </c>
      <c r="M145" s="6">
        <v>2409.17</v>
      </c>
      <c r="N145" s="6">
        <v>5537.5600452222225</v>
      </c>
      <c r="O145" s="1"/>
      <c r="P145" s="1"/>
      <c r="Q145" s="1"/>
      <c r="R145" s="1"/>
      <c r="S145" s="1"/>
      <c r="T145" s="1"/>
      <c r="U145" s="1"/>
      <c r="V145" s="1"/>
    </row>
    <row r="146" spans="1:22" ht="13.5" customHeight="1" x14ac:dyDescent="0.35">
      <c r="A146" s="6" t="str">
        <f t="shared" ref="A146:G146" si="140">A144</f>
        <v>Suape</v>
      </c>
      <c r="B146" s="6" t="str">
        <f t="shared" si="140"/>
        <v>Suape</v>
      </c>
      <c r="C146" s="6" t="str">
        <f t="shared" si="140"/>
        <v>Operação e manutenção de Centro de Prontidão Ambiental</v>
      </c>
      <c r="D146" s="6" t="str">
        <f t="shared" si="140"/>
        <v>023</v>
      </c>
      <c r="E146" s="6">
        <f t="shared" si="140"/>
        <v>2018</v>
      </c>
      <c r="F146" s="6" t="str">
        <f t="shared" si="140"/>
        <v>BRASBUNKER PARTICIPAÇÕES S/A</v>
      </c>
      <c r="G146" s="6" t="str">
        <f t="shared" si="140"/>
        <v>04.931.019/0001-02</v>
      </c>
      <c r="H146" s="6" t="s">
        <v>264</v>
      </c>
      <c r="I146" s="6" t="s">
        <v>246</v>
      </c>
      <c r="J146" s="6" t="s">
        <v>247</v>
      </c>
      <c r="K146" s="6" t="s">
        <v>26</v>
      </c>
      <c r="L146" s="6" t="s">
        <v>248</v>
      </c>
      <c r="M146" s="6">
        <v>2180.31</v>
      </c>
      <c r="N146" s="6">
        <v>4534.3564556666661</v>
      </c>
      <c r="O146" s="1"/>
      <c r="P146" s="1"/>
      <c r="Q146" s="1"/>
      <c r="R146" s="1"/>
      <c r="S146" s="1"/>
      <c r="T146" s="1"/>
      <c r="U146" s="1"/>
      <c r="V146" s="1"/>
    </row>
    <row r="147" spans="1:22" ht="13.5" customHeight="1" x14ac:dyDescent="0.35">
      <c r="A147" s="6" t="str">
        <f t="shared" ref="A147:G147" si="141">A146</f>
        <v>Suape</v>
      </c>
      <c r="B147" s="6" t="str">
        <f t="shared" si="141"/>
        <v>Suape</v>
      </c>
      <c r="C147" s="6" t="str">
        <f t="shared" si="141"/>
        <v>Operação e manutenção de Centro de Prontidão Ambiental</v>
      </c>
      <c r="D147" s="6" t="str">
        <f t="shared" si="141"/>
        <v>023</v>
      </c>
      <c r="E147" s="6">
        <f t="shared" si="141"/>
        <v>2018</v>
      </c>
      <c r="F147" s="6" t="str">
        <f t="shared" si="141"/>
        <v>BRASBUNKER PARTICIPAÇÕES S/A</v>
      </c>
      <c r="G147" s="6" t="str">
        <f t="shared" si="141"/>
        <v>04.931.019/0001-02</v>
      </c>
      <c r="H147" s="6" t="s">
        <v>265</v>
      </c>
      <c r="I147" s="6" t="s">
        <v>246</v>
      </c>
      <c r="J147" s="6" t="s">
        <v>247</v>
      </c>
      <c r="K147" s="6" t="s">
        <v>26</v>
      </c>
      <c r="L147" s="6" t="s">
        <v>248</v>
      </c>
      <c r="M147" s="6">
        <v>2180.31</v>
      </c>
      <c r="N147" s="6">
        <v>4533.0564556666668</v>
      </c>
      <c r="O147" s="1"/>
      <c r="P147" s="1"/>
      <c r="Q147" s="1"/>
      <c r="R147" s="1"/>
      <c r="S147" s="1"/>
      <c r="T147" s="1"/>
      <c r="U147" s="1"/>
      <c r="V147" s="1"/>
    </row>
    <row r="148" spans="1:22" ht="13.5" customHeight="1" x14ac:dyDescent="0.35">
      <c r="A148" s="6" t="str">
        <f t="shared" ref="A148:G148" si="142">A147</f>
        <v>Suape</v>
      </c>
      <c r="B148" s="6" t="str">
        <f t="shared" si="142"/>
        <v>Suape</v>
      </c>
      <c r="C148" s="6" t="str">
        <f t="shared" si="142"/>
        <v>Operação e manutenção de Centro de Prontidão Ambiental</v>
      </c>
      <c r="D148" s="6" t="str">
        <f t="shared" si="142"/>
        <v>023</v>
      </c>
      <c r="E148" s="6">
        <f t="shared" si="142"/>
        <v>2018</v>
      </c>
      <c r="F148" s="6" t="str">
        <f t="shared" si="142"/>
        <v>BRASBUNKER PARTICIPAÇÕES S/A</v>
      </c>
      <c r="G148" s="6" t="str">
        <f t="shared" si="142"/>
        <v>04.931.019/0001-02</v>
      </c>
      <c r="H148" s="6" t="s">
        <v>266</v>
      </c>
      <c r="I148" s="6" t="s">
        <v>246</v>
      </c>
      <c r="J148" s="6" t="s">
        <v>247</v>
      </c>
      <c r="K148" s="6" t="s">
        <v>26</v>
      </c>
      <c r="L148" s="6" t="s">
        <v>248</v>
      </c>
      <c r="M148" s="6">
        <v>2409.17</v>
      </c>
      <c r="N148" s="6">
        <v>5196.7800452222218</v>
      </c>
      <c r="O148" s="1"/>
      <c r="P148" s="1"/>
      <c r="Q148" s="1"/>
      <c r="R148" s="1"/>
      <c r="S148" s="1"/>
      <c r="T148" s="1"/>
      <c r="U148" s="1"/>
      <c r="V148" s="1"/>
    </row>
    <row r="149" spans="1:22" ht="13.5" customHeight="1" x14ac:dyDescent="0.35">
      <c r="A149" s="7" t="str">
        <f t="shared" ref="A149:B149" si="143">A148</f>
        <v>Suape</v>
      </c>
      <c r="B149" s="7" t="str">
        <f t="shared" si="143"/>
        <v>Suape</v>
      </c>
      <c r="C149" s="7" t="s">
        <v>268</v>
      </c>
      <c r="D149" s="7" t="s">
        <v>269</v>
      </c>
      <c r="E149" s="7">
        <v>2020</v>
      </c>
      <c r="F149" s="7" t="s">
        <v>270</v>
      </c>
      <c r="G149" s="7" t="s">
        <v>271</v>
      </c>
      <c r="H149" s="7" t="s">
        <v>272</v>
      </c>
      <c r="I149" s="7" t="s">
        <v>273</v>
      </c>
      <c r="J149" s="7" t="s">
        <v>274</v>
      </c>
      <c r="K149" s="7" t="s">
        <v>275</v>
      </c>
      <c r="L149" s="7" t="s">
        <v>27</v>
      </c>
      <c r="M149" s="7">
        <v>1774.63</v>
      </c>
      <c r="N149" s="7">
        <v>4716.63</v>
      </c>
      <c r="O149" s="1"/>
      <c r="P149" s="1"/>
      <c r="Q149" s="1"/>
      <c r="R149" s="1"/>
      <c r="S149" s="1"/>
      <c r="T149" s="1"/>
      <c r="U149" s="1"/>
      <c r="V149" s="1"/>
    </row>
    <row r="150" spans="1:22" ht="13.5" customHeight="1" x14ac:dyDescent="0.35">
      <c r="A150" s="4" t="str">
        <f t="shared" ref="A150:G150" si="144">A149</f>
        <v>Suape</v>
      </c>
      <c r="B150" s="4" t="str">
        <f t="shared" si="144"/>
        <v>Suape</v>
      </c>
      <c r="C150" s="4" t="str">
        <f t="shared" si="144"/>
        <v>SERVIÇO DE PONTIDÃO PARA ATENDIMENTO A VÍTIMAS DE ACIDENTES E MAL SUBTO, NA ÁREA PORTUÁRIA DE SUAPE, COM AMBULÂNCIA E EQUIPE, COMPOSTA POR CONDUTOR E TÉCNICO  24H.</v>
      </c>
      <c r="D150" s="4" t="str">
        <f t="shared" si="144"/>
        <v>046</v>
      </c>
      <c r="E150" s="4">
        <f t="shared" si="144"/>
        <v>2020</v>
      </c>
      <c r="F150" s="4" t="str">
        <f t="shared" si="144"/>
        <v>MED MAIS SOLUÇÕES EM SERVIÇOS ESPECIAIS EIRELI</v>
      </c>
      <c r="G150" s="4" t="str">
        <f t="shared" si="144"/>
        <v>09.557.452/0001-43</v>
      </c>
      <c r="H150" s="7" t="s">
        <v>276</v>
      </c>
      <c r="I150" s="4" t="str">
        <f t="shared" ref="I150:I156" si="145">I149</f>
        <v xml:space="preserve"> SUAPE/DMS</v>
      </c>
      <c r="J150" s="4" t="s">
        <v>277</v>
      </c>
      <c r="K150" s="4" t="s">
        <v>275</v>
      </c>
      <c r="L150" s="4" t="s">
        <v>27</v>
      </c>
      <c r="M150" s="4">
        <v>2246.5700000000002</v>
      </c>
      <c r="N150" s="4">
        <v>5084.5</v>
      </c>
      <c r="O150" s="1"/>
      <c r="P150" s="1"/>
      <c r="Q150" s="1"/>
      <c r="R150" s="1"/>
      <c r="S150" s="1"/>
      <c r="T150" s="1"/>
      <c r="U150" s="1"/>
      <c r="V150" s="1"/>
    </row>
    <row r="151" spans="1:22" ht="13.5" customHeight="1" x14ac:dyDescent="0.35">
      <c r="A151" s="4" t="str">
        <f t="shared" ref="A151:G151" si="146">A150</f>
        <v>Suape</v>
      </c>
      <c r="B151" s="4" t="str">
        <f t="shared" si="146"/>
        <v>Suape</v>
      </c>
      <c r="C151" s="4" t="str">
        <f t="shared" si="146"/>
        <v>SERVIÇO DE PONTIDÃO PARA ATENDIMENTO A VÍTIMAS DE ACIDENTES E MAL SUBTO, NA ÁREA PORTUÁRIA DE SUAPE, COM AMBULÂNCIA E EQUIPE, COMPOSTA POR CONDUTOR E TÉCNICO  24H.</v>
      </c>
      <c r="D151" s="4" t="str">
        <f t="shared" si="146"/>
        <v>046</v>
      </c>
      <c r="E151" s="4">
        <f t="shared" si="146"/>
        <v>2020</v>
      </c>
      <c r="F151" s="4" t="str">
        <f t="shared" si="146"/>
        <v>MED MAIS SOLUÇÕES EM SERVIÇOS ESPECIAIS EIRELI</v>
      </c>
      <c r="G151" s="4" t="str">
        <f t="shared" si="146"/>
        <v>09.557.452/0001-43</v>
      </c>
      <c r="H151" s="7" t="s">
        <v>278</v>
      </c>
      <c r="I151" s="4" t="str">
        <f t="shared" si="145"/>
        <v xml:space="preserve"> SUAPE/DMS</v>
      </c>
      <c r="J151" s="4" t="s">
        <v>277</v>
      </c>
      <c r="K151" s="4" t="s">
        <v>275</v>
      </c>
      <c r="L151" s="4" t="s">
        <v>279</v>
      </c>
      <c r="M151" s="4">
        <v>1983.4</v>
      </c>
      <c r="N151" s="4">
        <v>5084.5</v>
      </c>
      <c r="O151" s="1"/>
      <c r="P151" s="1"/>
      <c r="Q151" s="1"/>
      <c r="R151" s="1"/>
      <c r="S151" s="1"/>
      <c r="T151" s="1"/>
      <c r="U151" s="1"/>
      <c r="V151" s="1"/>
    </row>
    <row r="152" spans="1:22" ht="13.5" customHeight="1" x14ac:dyDescent="0.35">
      <c r="A152" s="4" t="str">
        <f t="shared" ref="A152:G152" si="147">A151</f>
        <v>Suape</v>
      </c>
      <c r="B152" s="4" t="str">
        <f t="shared" si="147"/>
        <v>Suape</v>
      </c>
      <c r="C152" s="4" t="str">
        <f t="shared" si="147"/>
        <v>SERVIÇO DE PONTIDÃO PARA ATENDIMENTO A VÍTIMAS DE ACIDENTES E MAL SUBTO, NA ÁREA PORTUÁRIA DE SUAPE, COM AMBULÂNCIA E EQUIPE, COMPOSTA POR CONDUTOR E TÉCNICO  24H.</v>
      </c>
      <c r="D152" s="4" t="str">
        <f t="shared" si="147"/>
        <v>046</v>
      </c>
      <c r="E152" s="4">
        <f t="shared" si="147"/>
        <v>2020</v>
      </c>
      <c r="F152" s="4" t="str">
        <f t="shared" si="147"/>
        <v>MED MAIS SOLUÇÕES EM SERVIÇOS ESPECIAIS EIRELI</v>
      </c>
      <c r="G152" s="4" t="str">
        <f t="shared" si="147"/>
        <v>09.557.452/0001-43</v>
      </c>
      <c r="H152" s="7" t="s">
        <v>280</v>
      </c>
      <c r="I152" s="4" t="str">
        <f t="shared" si="145"/>
        <v xml:space="preserve"> SUAPE/DMS</v>
      </c>
      <c r="J152" s="4" t="s">
        <v>274</v>
      </c>
      <c r="K152" s="4" t="s">
        <v>275</v>
      </c>
      <c r="L152" s="4" t="s">
        <v>27</v>
      </c>
      <c r="M152" s="4">
        <v>2078.54</v>
      </c>
      <c r="N152" s="4">
        <v>5294.01</v>
      </c>
      <c r="O152" s="1"/>
      <c r="P152" s="1"/>
      <c r="Q152" s="1"/>
      <c r="R152" s="1"/>
      <c r="S152" s="1"/>
      <c r="T152" s="1"/>
      <c r="U152" s="1"/>
      <c r="V152" s="1"/>
    </row>
    <row r="153" spans="1:22" ht="13.5" customHeight="1" x14ac:dyDescent="0.35">
      <c r="A153" s="4" t="str">
        <f t="shared" ref="A153:G153" si="148">A152</f>
        <v>Suape</v>
      </c>
      <c r="B153" s="4" t="str">
        <f t="shared" si="148"/>
        <v>Suape</v>
      </c>
      <c r="C153" s="4" t="str">
        <f t="shared" si="148"/>
        <v>SERVIÇO DE PONTIDÃO PARA ATENDIMENTO A VÍTIMAS DE ACIDENTES E MAL SUBTO, NA ÁREA PORTUÁRIA DE SUAPE, COM AMBULÂNCIA E EQUIPE, COMPOSTA POR CONDUTOR E TÉCNICO  24H.</v>
      </c>
      <c r="D153" s="4" t="str">
        <f t="shared" si="148"/>
        <v>046</v>
      </c>
      <c r="E153" s="4">
        <f t="shared" si="148"/>
        <v>2020</v>
      </c>
      <c r="F153" s="4" t="str">
        <f t="shared" si="148"/>
        <v>MED MAIS SOLUÇÕES EM SERVIÇOS ESPECIAIS EIRELI</v>
      </c>
      <c r="G153" s="4" t="str">
        <f t="shared" si="148"/>
        <v>09.557.452/0001-43</v>
      </c>
      <c r="H153" s="7" t="s">
        <v>281</v>
      </c>
      <c r="I153" s="4" t="str">
        <f t="shared" si="145"/>
        <v xml:space="preserve"> SUAPE/DMS</v>
      </c>
      <c r="J153" s="4" t="s">
        <v>277</v>
      </c>
      <c r="K153" s="4" t="s">
        <v>275</v>
      </c>
      <c r="L153" s="4" t="s">
        <v>27</v>
      </c>
      <c r="M153" s="4">
        <v>2853.83</v>
      </c>
      <c r="N153" s="4">
        <v>4716.63</v>
      </c>
      <c r="O153" s="1"/>
      <c r="P153" s="1"/>
      <c r="Q153" s="1"/>
      <c r="R153" s="1"/>
      <c r="S153" s="1"/>
      <c r="T153" s="1"/>
      <c r="U153" s="1"/>
      <c r="V153" s="1"/>
    </row>
    <row r="154" spans="1:22" ht="13.5" customHeight="1" x14ac:dyDescent="0.35">
      <c r="A154" s="4" t="str">
        <f t="shared" ref="A154:G154" si="149">A153</f>
        <v>Suape</v>
      </c>
      <c r="B154" s="4" t="str">
        <f t="shared" si="149"/>
        <v>Suape</v>
      </c>
      <c r="C154" s="4" t="str">
        <f t="shared" si="149"/>
        <v>SERVIÇO DE PONTIDÃO PARA ATENDIMENTO A VÍTIMAS DE ACIDENTES E MAL SUBTO, NA ÁREA PORTUÁRIA DE SUAPE, COM AMBULÂNCIA E EQUIPE, COMPOSTA POR CONDUTOR E TÉCNICO  24H.</v>
      </c>
      <c r="D154" s="4" t="str">
        <f t="shared" si="149"/>
        <v>046</v>
      </c>
      <c r="E154" s="4">
        <f t="shared" si="149"/>
        <v>2020</v>
      </c>
      <c r="F154" s="4" t="str">
        <f t="shared" si="149"/>
        <v>MED MAIS SOLUÇÕES EM SERVIÇOS ESPECIAIS EIRELI</v>
      </c>
      <c r="G154" s="4" t="str">
        <f t="shared" si="149"/>
        <v>09.557.452/0001-43</v>
      </c>
      <c r="H154" s="7" t="s">
        <v>282</v>
      </c>
      <c r="I154" s="4" t="str">
        <f t="shared" si="145"/>
        <v xml:space="preserve"> SUAPE/DMS</v>
      </c>
      <c r="J154" s="4" t="s">
        <v>274</v>
      </c>
      <c r="K154" s="4" t="s">
        <v>275</v>
      </c>
      <c r="L154" s="4" t="s">
        <v>279</v>
      </c>
      <c r="M154" s="4">
        <v>1965.4</v>
      </c>
      <c r="N154" s="4">
        <v>5084.5</v>
      </c>
      <c r="O154" s="1"/>
      <c r="P154" s="1"/>
      <c r="Q154" s="1"/>
      <c r="R154" s="1"/>
      <c r="S154" s="1"/>
      <c r="T154" s="1"/>
      <c r="U154" s="1"/>
      <c r="V154" s="1"/>
    </row>
    <row r="155" spans="1:22" ht="13.5" customHeight="1" x14ac:dyDescent="0.35">
      <c r="A155" s="4" t="str">
        <f t="shared" ref="A155:G155" si="150">A154</f>
        <v>Suape</v>
      </c>
      <c r="B155" s="4" t="str">
        <f t="shared" si="150"/>
        <v>Suape</v>
      </c>
      <c r="C155" s="4" t="str">
        <f t="shared" si="150"/>
        <v>SERVIÇO DE PONTIDÃO PARA ATENDIMENTO A VÍTIMAS DE ACIDENTES E MAL SUBTO, NA ÁREA PORTUÁRIA DE SUAPE, COM AMBULÂNCIA E EQUIPE, COMPOSTA POR CONDUTOR E TÉCNICO  24H.</v>
      </c>
      <c r="D155" s="4" t="str">
        <f t="shared" si="150"/>
        <v>046</v>
      </c>
      <c r="E155" s="4">
        <f t="shared" si="150"/>
        <v>2020</v>
      </c>
      <c r="F155" s="4" t="str">
        <f t="shared" si="150"/>
        <v>MED MAIS SOLUÇÕES EM SERVIÇOS ESPECIAIS EIRELI</v>
      </c>
      <c r="G155" s="4" t="str">
        <f t="shared" si="150"/>
        <v>09.557.452/0001-43</v>
      </c>
      <c r="H155" s="7" t="s">
        <v>283</v>
      </c>
      <c r="I155" s="4" t="str">
        <f t="shared" si="145"/>
        <v xml:space="preserve"> SUAPE/DMS</v>
      </c>
      <c r="J155" s="4" t="s">
        <v>274</v>
      </c>
      <c r="K155" s="4" t="s">
        <v>275</v>
      </c>
      <c r="L155" s="4" t="s">
        <v>279</v>
      </c>
      <c r="M155" s="4">
        <v>1837.34</v>
      </c>
      <c r="N155" s="4">
        <v>5084.5</v>
      </c>
      <c r="O155" s="1"/>
      <c r="P155" s="1"/>
      <c r="Q155" s="1"/>
      <c r="R155" s="1"/>
      <c r="S155" s="1"/>
      <c r="T155" s="1"/>
      <c r="U155" s="1"/>
      <c r="V155" s="1"/>
    </row>
    <row r="156" spans="1:22" ht="13.5" customHeight="1" x14ac:dyDescent="0.35">
      <c r="A156" s="4" t="str">
        <f t="shared" ref="A156:G156" si="151">A155</f>
        <v>Suape</v>
      </c>
      <c r="B156" s="4" t="str">
        <f t="shared" si="151"/>
        <v>Suape</v>
      </c>
      <c r="C156" s="4" t="str">
        <f t="shared" si="151"/>
        <v>SERVIÇO DE PONTIDÃO PARA ATENDIMENTO A VÍTIMAS DE ACIDENTES E MAL SUBTO, NA ÁREA PORTUÁRIA DE SUAPE, COM AMBULÂNCIA E EQUIPE, COMPOSTA POR CONDUTOR E TÉCNICO  24H.</v>
      </c>
      <c r="D156" s="4" t="str">
        <f t="shared" si="151"/>
        <v>046</v>
      </c>
      <c r="E156" s="4">
        <f t="shared" si="151"/>
        <v>2020</v>
      </c>
      <c r="F156" s="4" t="str">
        <f t="shared" si="151"/>
        <v>MED MAIS SOLUÇÕES EM SERVIÇOS ESPECIAIS EIRELI</v>
      </c>
      <c r="G156" s="4" t="str">
        <f t="shared" si="151"/>
        <v>09.557.452/0001-43</v>
      </c>
      <c r="H156" s="7" t="s">
        <v>284</v>
      </c>
      <c r="I156" s="4" t="str">
        <f t="shared" si="145"/>
        <v xml:space="preserve"> SUAPE/DMS</v>
      </c>
      <c r="J156" s="4" t="s">
        <v>277</v>
      </c>
      <c r="K156" s="4" t="s">
        <v>275</v>
      </c>
      <c r="L156" s="4" t="s">
        <v>279</v>
      </c>
      <c r="M156" s="4">
        <v>2066.5700000000002</v>
      </c>
      <c r="N156" s="4">
        <v>5738.08</v>
      </c>
      <c r="O156" s="1"/>
      <c r="P156" s="1"/>
      <c r="Q156" s="1"/>
      <c r="R156" s="1"/>
      <c r="S156" s="1"/>
      <c r="T156" s="1"/>
      <c r="U156" s="1"/>
      <c r="V156" s="1"/>
    </row>
    <row r="157" spans="1:22" ht="13.5" customHeight="1" x14ac:dyDescent="0.35">
      <c r="A157" s="6" t="str">
        <f t="shared" ref="A157:B157" si="152">A156</f>
        <v>Suape</v>
      </c>
      <c r="B157" s="6" t="str">
        <f t="shared" si="152"/>
        <v>Suape</v>
      </c>
      <c r="C157" s="6" t="s">
        <v>285</v>
      </c>
      <c r="D157" s="6" t="s">
        <v>286</v>
      </c>
      <c r="E157" s="6">
        <v>2019</v>
      </c>
      <c r="F157" s="6" t="s">
        <v>243</v>
      </c>
      <c r="G157" s="6" t="s">
        <v>244</v>
      </c>
      <c r="H157" s="6" t="s">
        <v>304</v>
      </c>
      <c r="I157" s="6" t="s">
        <v>246</v>
      </c>
      <c r="J157" s="6" t="s">
        <v>288</v>
      </c>
      <c r="K157" s="6" t="s">
        <v>26</v>
      </c>
      <c r="L157" s="6" t="s">
        <v>27</v>
      </c>
      <c r="M157" s="6">
        <v>4596.38</v>
      </c>
      <c r="N157" s="6">
        <v>8308.2842775555491</v>
      </c>
      <c r="O157" s="1"/>
      <c r="P157" s="1"/>
      <c r="Q157" s="1"/>
      <c r="R157" s="1"/>
      <c r="S157" s="1"/>
      <c r="T157" s="1"/>
      <c r="U157" s="1"/>
      <c r="V157" s="1"/>
    </row>
    <row r="158" spans="1:22" ht="13.5" customHeight="1" x14ac:dyDescent="0.35">
      <c r="A158" s="6" t="str">
        <f t="shared" ref="A158:G158" si="153">A157</f>
        <v>Suape</v>
      </c>
      <c r="B158" s="6" t="str">
        <f t="shared" si="153"/>
        <v>Suape</v>
      </c>
      <c r="C158" s="6" t="str">
        <f t="shared" si="153"/>
        <v>Prontidão dedicado a primeira resposta em cenários emergencias e atividades proativas/preventivas em terra.</v>
      </c>
      <c r="D158" s="6" t="str">
        <f t="shared" si="153"/>
        <v>088</v>
      </c>
      <c r="E158" s="6">
        <f t="shared" si="153"/>
        <v>2019</v>
      </c>
      <c r="F158" s="6" t="str">
        <f t="shared" si="153"/>
        <v>BRASBUNKER PARTICIPAÇÕES S/A</v>
      </c>
      <c r="G158" s="6" t="str">
        <f t="shared" si="153"/>
        <v>04.931.019/0001-02</v>
      </c>
      <c r="H158" s="6" t="s">
        <v>307</v>
      </c>
      <c r="I158" s="6" t="s">
        <v>246</v>
      </c>
      <c r="J158" s="6" t="s">
        <v>247</v>
      </c>
      <c r="K158" s="6" t="s">
        <v>290</v>
      </c>
      <c r="L158" s="6" t="s">
        <v>291</v>
      </c>
      <c r="M158" s="6">
        <v>2180.31</v>
      </c>
      <c r="N158" s="6">
        <v>4533.0564556666704</v>
      </c>
      <c r="O158" s="1"/>
      <c r="P158" s="1"/>
      <c r="Q158" s="1"/>
      <c r="R158" s="1"/>
      <c r="S158" s="1"/>
      <c r="T158" s="1"/>
      <c r="U158" s="1"/>
      <c r="V158" s="1"/>
    </row>
    <row r="159" spans="1:22" ht="13.5" customHeight="1" x14ac:dyDescent="0.35">
      <c r="A159" s="6" t="str">
        <f t="shared" ref="A159:G159" si="154">A158</f>
        <v>Suape</v>
      </c>
      <c r="B159" s="6" t="str">
        <f t="shared" si="154"/>
        <v>Suape</v>
      </c>
      <c r="C159" s="6" t="str">
        <f t="shared" si="154"/>
        <v>Prontidão dedicado a primeira resposta em cenários emergencias e atividades proativas/preventivas em terra.</v>
      </c>
      <c r="D159" s="6" t="str">
        <f t="shared" si="154"/>
        <v>088</v>
      </c>
      <c r="E159" s="6">
        <f t="shared" si="154"/>
        <v>2019</v>
      </c>
      <c r="F159" s="6" t="str">
        <f t="shared" si="154"/>
        <v>BRASBUNKER PARTICIPAÇÕES S/A</v>
      </c>
      <c r="G159" s="6" t="str">
        <f t="shared" si="154"/>
        <v>04.931.019/0001-02</v>
      </c>
      <c r="H159" s="6" t="s">
        <v>308</v>
      </c>
      <c r="I159" s="6" t="s">
        <v>246</v>
      </c>
      <c r="J159" s="6" t="s">
        <v>247</v>
      </c>
      <c r="K159" s="6" t="s">
        <v>290</v>
      </c>
      <c r="L159" s="6" t="s">
        <v>291</v>
      </c>
      <c r="M159" s="6">
        <v>2180.31</v>
      </c>
      <c r="N159" s="6">
        <v>4533.0564556666704</v>
      </c>
      <c r="O159" s="1"/>
      <c r="P159" s="1"/>
      <c r="Q159" s="1"/>
      <c r="R159" s="1"/>
      <c r="S159" s="1"/>
      <c r="T159" s="1"/>
      <c r="U159" s="1"/>
      <c r="V159" s="1"/>
    </row>
    <row r="160" spans="1:22" ht="13.5" customHeight="1" x14ac:dyDescent="0.35">
      <c r="A160" s="6" t="str">
        <f t="shared" ref="A160:G160" si="155">A159</f>
        <v>Suape</v>
      </c>
      <c r="B160" s="6" t="str">
        <f t="shared" si="155"/>
        <v>Suape</v>
      </c>
      <c r="C160" s="6" t="str">
        <f t="shared" si="155"/>
        <v>Prontidão dedicado a primeira resposta em cenários emergencias e atividades proativas/preventivas em terra.</v>
      </c>
      <c r="D160" s="6" t="str">
        <f t="shared" si="155"/>
        <v>088</v>
      </c>
      <c r="E160" s="6">
        <f t="shared" si="155"/>
        <v>2019</v>
      </c>
      <c r="F160" s="6" t="str">
        <f t="shared" si="155"/>
        <v>BRASBUNKER PARTICIPAÇÕES S/A</v>
      </c>
      <c r="G160" s="6" t="str">
        <f t="shared" si="155"/>
        <v>04.931.019/0001-02</v>
      </c>
      <c r="H160" s="6" t="s">
        <v>310</v>
      </c>
      <c r="I160" s="6" t="s">
        <v>246</v>
      </c>
      <c r="J160" s="6" t="s">
        <v>247</v>
      </c>
      <c r="K160" s="6" t="s">
        <v>290</v>
      </c>
      <c r="L160" s="6" t="s">
        <v>291</v>
      </c>
      <c r="M160" s="6">
        <v>2180.31</v>
      </c>
      <c r="N160" s="6">
        <v>4533.0564556666704</v>
      </c>
      <c r="O160" s="1"/>
      <c r="P160" s="1"/>
      <c r="Q160" s="1"/>
      <c r="R160" s="1"/>
      <c r="S160" s="1"/>
      <c r="T160" s="1"/>
      <c r="U160" s="1"/>
      <c r="V160" s="1"/>
    </row>
    <row r="161" spans="1:22" ht="13.5" customHeight="1" x14ac:dyDescent="0.35">
      <c r="A161" s="6" t="str">
        <f t="shared" ref="A161:G161" si="156">A160</f>
        <v>Suape</v>
      </c>
      <c r="B161" s="6" t="str">
        <f t="shared" si="156"/>
        <v>Suape</v>
      </c>
      <c r="C161" s="6" t="str">
        <f t="shared" si="156"/>
        <v>Prontidão dedicado a primeira resposta em cenários emergencias e atividades proativas/preventivas em terra.</v>
      </c>
      <c r="D161" s="6" t="str">
        <f t="shared" si="156"/>
        <v>088</v>
      </c>
      <c r="E161" s="6">
        <f t="shared" si="156"/>
        <v>2019</v>
      </c>
      <c r="F161" s="6" t="str">
        <f t="shared" si="156"/>
        <v>BRASBUNKER PARTICIPAÇÕES S/A</v>
      </c>
      <c r="G161" s="6" t="str">
        <f t="shared" si="156"/>
        <v>04.931.019/0001-02</v>
      </c>
      <c r="H161" s="6" t="s">
        <v>311</v>
      </c>
      <c r="I161" s="6" t="s">
        <v>246</v>
      </c>
      <c r="J161" s="6" t="s">
        <v>247</v>
      </c>
      <c r="K161" s="6" t="s">
        <v>290</v>
      </c>
      <c r="L161" s="6" t="s">
        <v>291</v>
      </c>
      <c r="M161" s="6">
        <v>2180.31</v>
      </c>
      <c r="N161" s="6">
        <v>4533.0564556666704</v>
      </c>
      <c r="O161" s="1"/>
      <c r="P161" s="1"/>
      <c r="Q161" s="1"/>
      <c r="R161" s="1"/>
      <c r="S161" s="1"/>
      <c r="T161" s="1"/>
      <c r="U161" s="1"/>
      <c r="V161" s="1"/>
    </row>
    <row r="162" spans="1:22" ht="13.5" customHeight="1" x14ac:dyDescent="0.35">
      <c r="A162" s="6" t="str">
        <f t="shared" ref="A162:G162" si="157">A161</f>
        <v>Suape</v>
      </c>
      <c r="B162" s="6" t="str">
        <f t="shared" si="157"/>
        <v>Suape</v>
      </c>
      <c r="C162" s="6" t="str">
        <f t="shared" si="157"/>
        <v>Prontidão dedicado a primeira resposta em cenários emergencias e atividades proativas/preventivas em terra.</v>
      </c>
      <c r="D162" s="6" t="str">
        <f t="shared" si="157"/>
        <v>088</v>
      </c>
      <c r="E162" s="6">
        <f t="shared" si="157"/>
        <v>2019</v>
      </c>
      <c r="F162" s="6" t="str">
        <f t="shared" si="157"/>
        <v>BRASBUNKER PARTICIPAÇÕES S/A</v>
      </c>
      <c r="G162" s="6" t="str">
        <f t="shared" si="157"/>
        <v>04.931.019/0001-02</v>
      </c>
      <c r="H162" s="6" t="s">
        <v>312</v>
      </c>
      <c r="I162" s="6" t="s">
        <v>246</v>
      </c>
      <c r="J162" s="6" t="s">
        <v>247</v>
      </c>
      <c r="K162" s="6" t="s">
        <v>290</v>
      </c>
      <c r="L162" s="6" t="s">
        <v>291</v>
      </c>
      <c r="M162" s="6">
        <v>2180.31</v>
      </c>
      <c r="N162" s="6">
        <v>4533.0564556666704</v>
      </c>
      <c r="O162" s="1"/>
      <c r="P162" s="1"/>
      <c r="Q162" s="1"/>
      <c r="R162" s="1"/>
      <c r="S162" s="1"/>
      <c r="T162" s="1"/>
      <c r="U162" s="1"/>
      <c r="V162" s="1"/>
    </row>
    <row r="163" spans="1:22" ht="13.5" customHeight="1" x14ac:dyDescent="0.35">
      <c r="A163" s="6" t="str">
        <f t="shared" ref="A163:G163" si="158">A162</f>
        <v>Suape</v>
      </c>
      <c r="B163" s="6" t="str">
        <f t="shared" si="158"/>
        <v>Suape</v>
      </c>
      <c r="C163" s="6" t="str">
        <f t="shared" si="158"/>
        <v>Prontidão dedicado a primeira resposta em cenários emergencias e atividades proativas/preventivas em terra.</v>
      </c>
      <c r="D163" s="6" t="str">
        <f t="shared" si="158"/>
        <v>088</v>
      </c>
      <c r="E163" s="6">
        <f t="shared" si="158"/>
        <v>2019</v>
      </c>
      <c r="F163" s="6" t="str">
        <f t="shared" si="158"/>
        <v>BRASBUNKER PARTICIPAÇÕES S/A</v>
      </c>
      <c r="G163" s="6" t="str">
        <f t="shared" si="158"/>
        <v>04.931.019/0001-02</v>
      </c>
      <c r="H163" s="6" t="s">
        <v>313</v>
      </c>
      <c r="I163" s="6" t="s">
        <v>246</v>
      </c>
      <c r="J163" s="6" t="s">
        <v>247</v>
      </c>
      <c r="K163" s="6" t="s">
        <v>290</v>
      </c>
      <c r="L163" s="6" t="s">
        <v>291</v>
      </c>
      <c r="M163" s="6">
        <v>2180.31</v>
      </c>
      <c r="N163" s="6">
        <v>4533.0564556666704</v>
      </c>
      <c r="O163" s="1"/>
      <c r="P163" s="1"/>
      <c r="Q163" s="1"/>
      <c r="R163" s="1"/>
      <c r="S163" s="1"/>
      <c r="T163" s="1"/>
      <c r="U163" s="1"/>
      <c r="V163" s="1"/>
    </row>
    <row r="164" spans="1:22" ht="13.5" customHeight="1" x14ac:dyDescent="0.35">
      <c r="A164" s="6" t="str">
        <f t="shared" ref="A164:G164" si="159">A163</f>
        <v>Suape</v>
      </c>
      <c r="B164" s="6" t="str">
        <f t="shared" si="159"/>
        <v>Suape</v>
      </c>
      <c r="C164" s="6" t="str">
        <f t="shared" si="159"/>
        <v>Prontidão dedicado a primeira resposta em cenários emergencias e atividades proativas/preventivas em terra.</v>
      </c>
      <c r="D164" s="6" t="str">
        <f t="shared" si="159"/>
        <v>088</v>
      </c>
      <c r="E164" s="6">
        <f t="shared" si="159"/>
        <v>2019</v>
      </c>
      <c r="F164" s="6" t="str">
        <f t="shared" si="159"/>
        <v>BRASBUNKER PARTICIPAÇÕES S/A</v>
      </c>
      <c r="G164" s="6" t="str">
        <f t="shared" si="159"/>
        <v>04.931.019/0001-02</v>
      </c>
      <c r="H164" s="6" t="s">
        <v>314</v>
      </c>
      <c r="I164" s="6" t="s">
        <v>246</v>
      </c>
      <c r="J164" s="6" t="s">
        <v>247</v>
      </c>
      <c r="K164" s="6" t="s">
        <v>290</v>
      </c>
      <c r="L164" s="6" t="s">
        <v>291</v>
      </c>
      <c r="M164" s="6">
        <v>2180.31</v>
      </c>
      <c r="N164" s="6">
        <v>4533.0564556666704</v>
      </c>
      <c r="O164" s="1"/>
      <c r="P164" s="1"/>
      <c r="Q164" s="1"/>
      <c r="R164" s="1"/>
      <c r="S164" s="1"/>
      <c r="T164" s="1"/>
      <c r="U164" s="1"/>
      <c r="V164" s="1"/>
    </row>
    <row r="165" spans="1:22" ht="13.5" customHeight="1" x14ac:dyDescent="0.35">
      <c r="A165" s="6" t="str">
        <f t="shared" ref="A165:G165" si="160">A163</f>
        <v>Suape</v>
      </c>
      <c r="B165" s="6" t="str">
        <f t="shared" si="160"/>
        <v>Suape</v>
      </c>
      <c r="C165" s="6" t="str">
        <f t="shared" si="160"/>
        <v>Prontidão dedicado a primeira resposta em cenários emergencias e atividades proativas/preventivas em terra.</v>
      </c>
      <c r="D165" s="6" t="str">
        <f t="shared" si="160"/>
        <v>088</v>
      </c>
      <c r="E165" s="6">
        <f t="shared" si="160"/>
        <v>2019</v>
      </c>
      <c r="F165" s="6" t="str">
        <f t="shared" si="160"/>
        <v>BRASBUNKER PARTICIPAÇÕES S/A</v>
      </c>
      <c r="G165" s="6" t="str">
        <f t="shared" si="160"/>
        <v>04.931.019/0001-02</v>
      </c>
      <c r="H165" s="6" t="s">
        <v>315</v>
      </c>
      <c r="I165" s="6" t="s">
        <v>246</v>
      </c>
      <c r="J165" s="6" t="s">
        <v>247</v>
      </c>
      <c r="K165" s="6" t="s">
        <v>290</v>
      </c>
      <c r="L165" s="6" t="s">
        <v>291</v>
      </c>
      <c r="M165" s="6">
        <v>2180.31</v>
      </c>
      <c r="N165" s="6">
        <v>4523.8864556666704</v>
      </c>
      <c r="O165" s="1"/>
      <c r="P165" s="1"/>
      <c r="Q165" s="1"/>
      <c r="R165" s="1"/>
      <c r="S165" s="1"/>
      <c r="T165" s="1"/>
      <c r="U165" s="1"/>
      <c r="V165" s="1"/>
    </row>
    <row r="166" spans="1:22" ht="13.5" customHeight="1" x14ac:dyDescent="0.35">
      <c r="A166" s="6" t="str">
        <f t="shared" ref="A166:G166" si="161">A164</f>
        <v>Suape</v>
      </c>
      <c r="B166" s="6" t="str">
        <f t="shared" si="161"/>
        <v>Suape</v>
      </c>
      <c r="C166" s="6" t="str">
        <f t="shared" si="161"/>
        <v>Prontidão dedicado a primeira resposta em cenários emergencias e atividades proativas/preventivas em terra.</v>
      </c>
      <c r="D166" s="6" t="str">
        <f t="shared" si="161"/>
        <v>088</v>
      </c>
      <c r="E166" s="6">
        <f t="shared" si="161"/>
        <v>2019</v>
      </c>
      <c r="F166" s="6" t="str">
        <f t="shared" si="161"/>
        <v>BRASBUNKER PARTICIPAÇÕES S/A</v>
      </c>
      <c r="G166" s="6" t="str">
        <f t="shared" si="161"/>
        <v>04.931.019/0001-02</v>
      </c>
      <c r="H166" s="6" t="s">
        <v>316</v>
      </c>
      <c r="I166" s="6" t="s">
        <v>246</v>
      </c>
      <c r="J166" s="6" t="s">
        <v>247</v>
      </c>
      <c r="K166" s="6" t="s">
        <v>290</v>
      </c>
      <c r="L166" s="6" t="s">
        <v>291</v>
      </c>
      <c r="M166" s="6">
        <v>2180.31</v>
      </c>
      <c r="N166" s="6">
        <v>4533.0564556666704</v>
      </c>
      <c r="O166" s="1"/>
      <c r="P166" s="1"/>
      <c r="Q166" s="1"/>
      <c r="R166" s="1"/>
      <c r="S166" s="1"/>
      <c r="T166" s="1"/>
      <c r="U166" s="1"/>
      <c r="V166" s="1"/>
    </row>
    <row r="167" spans="1:22" ht="13.5" customHeight="1" x14ac:dyDescent="0.35">
      <c r="A167" s="4" t="str">
        <f t="shared" ref="A167:B167" si="162">A166</f>
        <v>Suape</v>
      </c>
      <c r="B167" s="4" t="str">
        <f t="shared" si="162"/>
        <v>Suape</v>
      </c>
      <c r="C167" s="4" t="s">
        <v>300</v>
      </c>
      <c r="D167" s="4" t="s">
        <v>301</v>
      </c>
      <c r="E167" s="4">
        <v>2021</v>
      </c>
      <c r="F167" s="4" t="s">
        <v>302</v>
      </c>
      <c r="G167" s="4" t="s">
        <v>303</v>
      </c>
      <c r="H167" s="4" t="s">
        <v>287</v>
      </c>
      <c r="I167" s="4" t="s">
        <v>246</v>
      </c>
      <c r="J167" s="4" t="s">
        <v>305</v>
      </c>
      <c r="K167" s="4" t="s">
        <v>291</v>
      </c>
      <c r="L167" s="4" t="s">
        <v>306</v>
      </c>
      <c r="M167" s="4">
        <v>1865.07</v>
      </c>
      <c r="N167" s="4">
        <v>4567.55</v>
      </c>
      <c r="O167" s="1"/>
      <c r="P167" s="1"/>
      <c r="Q167" s="1"/>
      <c r="R167" s="1"/>
      <c r="S167" s="1"/>
      <c r="T167" s="1"/>
      <c r="U167" s="1"/>
      <c r="V167" s="1"/>
    </row>
    <row r="168" spans="1:22" ht="13.5" customHeight="1" x14ac:dyDescent="0.35">
      <c r="A168" s="4" t="str">
        <f t="shared" ref="A168:C168" si="163">A167</f>
        <v>Suape</v>
      </c>
      <c r="B168" s="4" t="str">
        <f t="shared" si="163"/>
        <v>Suape</v>
      </c>
      <c r="C168" s="4" t="str">
        <f t="shared" si="163"/>
        <v>PRESTAÇÃO DE SERVIÇO CONTINUADO DE VIGILÂNCIA ARMADA</v>
      </c>
      <c r="D168" s="4" t="s">
        <v>301</v>
      </c>
      <c r="E168" s="4">
        <v>2021</v>
      </c>
      <c r="F168" s="4" t="s">
        <v>302</v>
      </c>
      <c r="G168" s="4" t="str">
        <f t="shared" ref="G168:G375" si="164">G167</f>
        <v>15.195.617/0001-87</v>
      </c>
      <c r="H168" s="4" t="s">
        <v>289</v>
      </c>
      <c r="I168" s="4" t="str">
        <f t="shared" ref="I168:I375" si="165">I167</f>
        <v>DPGE/SCGE</v>
      </c>
      <c r="J168" s="4" t="s">
        <v>305</v>
      </c>
      <c r="K168" s="4" t="s">
        <v>291</v>
      </c>
      <c r="L168" s="4" t="s">
        <v>306</v>
      </c>
      <c r="M168" s="4">
        <v>1865.07</v>
      </c>
      <c r="N168" s="4">
        <v>4567.55</v>
      </c>
      <c r="O168" s="1"/>
      <c r="P168" s="1"/>
      <c r="Q168" s="1"/>
      <c r="R168" s="1"/>
      <c r="S168" s="1"/>
      <c r="T168" s="1"/>
      <c r="U168" s="1"/>
      <c r="V168" s="1"/>
    </row>
    <row r="169" spans="1:22" ht="13.5" customHeight="1" x14ac:dyDescent="0.35">
      <c r="A169" s="4" t="str">
        <f t="shared" ref="A169:C169" si="166">A168</f>
        <v>Suape</v>
      </c>
      <c r="B169" s="4" t="str">
        <f t="shared" si="166"/>
        <v>Suape</v>
      </c>
      <c r="C169" s="4" t="str">
        <f t="shared" si="166"/>
        <v>PRESTAÇÃO DE SERVIÇO CONTINUADO DE VIGILÂNCIA ARMADA</v>
      </c>
      <c r="D169" s="4" t="s">
        <v>301</v>
      </c>
      <c r="E169" s="4">
        <v>2021</v>
      </c>
      <c r="F169" s="4" t="s">
        <v>302</v>
      </c>
      <c r="G169" s="4" t="str">
        <f t="shared" si="164"/>
        <v>15.195.617/0001-87</v>
      </c>
      <c r="H169" s="4" t="s">
        <v>292</v>
      </c>
      <c r="I169" s="4" t="str">
        <f t="shared" si="165"/>
        <v>DPGE/SCGE</v>
      </c>
      <c r="J169" s="4" t="s">
        <v>305</v>
      </c>
      <c r="K169" s="4" t="s">
        <v>291</v>
      </c>
      <c r="L169" s="4" t="s">
        <v>309</v>
      </c>
      <c r="M169" s="4">
        <v>2069.0700000000002</v>
      </c>
      <c r="N169" s="4">
        <v>4941.18</v>
      </c>
      <c r="O169" s="1"/>
      <c r="P169" s="1"/>
      <c r="Q169" s="1"/>
      <c r="R169" s="1"/>
      <c r="S169" s="1"/>
      <c r="T169" s="1"/>
      <c r="U169" s="1"/>
      <c r="V169" s="1"/>
    </row>
    <row r="170" spans="1:22" ht="13.5" customHeight="1" x14ac:dyDescent="0.35">
      <c r="A170" s="4" t="str">
        <f t="shared" ref="A170:C170" si="167">A169</f>
        <v>Suape</v>
      </c>
      <c r="B170" s="4" t="str">
        <f t="shared" si="167"/>
        <v>Suape</v>
      </c>
      <c r="C170" s="4" t="str">
        <f t="shared" si="167"/>
        <v>PRESTAÇÃO DE SERVIÇO CONTINUADO DE VIGILÂNCIA ARMADA</v>
      </c>
      <c r="D170" s="4" t="s">
        <v>301</v>
      </c>
      <c r="E170" s="4">
        <v>2021</v>
      </c>
      <c r="F170" s="4" t="s">
        <v>302</v>
      </c>
      <c r="G170" s="4" t="str">
        <f t="shared" si="164"/>
        <v>15.195.617/0001-87</v>
      </c>
      <c r="H170" s="4" t="s">
        <v>293</v>
      </c>
      <c r="I170" s="4" t="str">
        <f t="shared" si="165"/>
        <v>DPGE/SCGE</v>
      </c>
      <c r="J170" s="4" t="s">
        <v>305</v>
      </c>
      <c r="K170" s="4" t="s">
        <v>291</v>
      </c>
      <c r="L170" s="4" t="s">
        <v>309</v>
      </c>
      <c r="M170" s="4">
        <v>2069.0700000000002</v>
      </c>
      <c r="N170" s="4">
        <v>4941.18</v>
      </c>
      <c r="O170" s="1"/>
      <c r="P170" s="1"/>
      <c r="Q170" s="1"/>
      <c r="R170" s="1"/>
      <c r="S170" s="1"/>
      <c r="T170" s="1"/>
      <c r="U170" s="1"/>
      <c r="V170" s="1"/>
    </row>
    <row r="171" spans="1:22" ht="13.5" customHeight="1" x14ac:dyDescent="0.35">
      <c r="A171" s="4" t="str">
        <f t="shared" ref="A171:C171" si="168">A170</f>
        <v>Suape</v>
      </c>
      <c r="B171" s="4" t="str">
        <f t="shared" si="168"/>
        <v>Suape</v>
      </c>
      <c r="C171" s="4" t="str">
        <f t="shared" si="168"/>
        <v>PRESTAÇÃO DE SERVIÇO CONTINUADO DE VIGILÂNCIA ARMADA</v>
      </c>
      <c r="D171" s="4" t="s">
        <v>301</v>
      </c>
      <c r="E171" s="4">
        <v>2021</v>
      </c>
      <c r="F171" s="4" t="s">
        <v>302</v>
      </c>
      <c r="G171" s="4" t="str">
        <f t="shared" si="164"/>
        <v>15.195.617/0001-87</v>
      </c>
      <c r="H171" s="4" t="s">
        <v>294</v>
      </c>
      <c r="I171" s="4" t="str">
        <f t="shared" si="165"/>
        <v>DPGE/SCGE</v>
      </c>
      <c r="J171" s="4" t="s">
        <v>305</v>
      </c>
      <c r="K171" s="4" t="s">
        <v>291</v>
      </c>
      <c r="L171" s="4" t="s">
        <v>309</v>
      </c>
      <c r="M171" s="4">
        <v>2069.0700000000002</v>
      </c>
      <c r="N171" s="4">
        <v>4941.18</v>
      </c>
      <c r="O171" s="1"/>
      <c r="P171" s="1"/>
      <c r="Q171" s="1"/>
      <c r="R171" s="1"/>
      <c r="S171" s="1"/>
      <c r="T171" s="1"/>
      <c r="U171" s="1"/>
      <c r="V171" s="1"/>
    </row>
    <row r="172" spans="1:22" ht="13.5" customHeight="1" x14ac:dyDescent="0.35">
      <c r="A172" s="4" t="str">
        <f t="shared" ref="A172:C172" si="169">A171</f>
        <v>Suape</v>
      </c>
      <c r="B172" s="4" t="str">
        <f t="shared" si="169"/>
        <v>Suape</v>
      </c>
      <c r="C172" s="4" t="str">
        <f t="shared" si="169"/>
        <v>PRESTAÇÃO DE SERVIÇO CONTINUADO DE VIGILÂNCIA ARMADA</v>
      </c>
      <c r="D172" s="4" t="s">
        <v>301</v>
      </c>
      <c r="E172" s="4">
        <v>2021</v>
      </c>
      <c r="F172" s="4" t="s">
        <v>302</v>
      </c>
      <c r="G172" s="4" t="str">
        <f t="shared" si="164"/>
        <v>15.195.617/0001-87</v>
      </c>
      <c r="H172" s="4" t="s">
        <v>295</v>
      </c>
      <c r="I172" s="4" t="str">
        <f t="shared" si="165"/>
        <v>DPGE/SCGE</v>
      </c>
      <c r="J172" s="4" t="s">
        <v>305</v>
      </c>
      <c r="K172" s="4" t="s">
        <v>291</v>
      </c>
      <c r="L172" s="4" t="s">
        <v>306</v>
      </c>
      <c r="M172" s="4">
        <v>1865.07</v>
      </c>
      <c r="N172" s="4">
        <v>4567.55</v>
      </c>
      <c r="O172" s="1"/>
      <c r="P172" s="1"/>
      <c r="Q172" s="1"/>
      <c r="R172" s="1"/>
      <c r="S172" s="1"/>
      <c r="T172" s="1"/>
      <c r="U172" s="1"/>
      <c r="V172" s="1"/>
    </row>
    <row r="173" spans="1:22" ht="13.5" customHeight="1" x14ac:dyDescent="0.35">
      <c r="A173" s="4" t="str">
        <f t="shared" ref="A173:C173" si="170">A172</f>
        <v>Suape</v>
      </c>
      <c r="B173" s="4" t="str">
        <f t="shared" si="170"/>
        <v>Suape</v>
      </c>
      <c r="C173" s="4" t="str">
        <f t="shared" si="170"/>
        <v>PRESTAÇÃO DE SERVIÇO CONTINUADO DE VIGILÂNCIA ARMADA</v>
      </c>
      <c r="D173" s="4" t="s">
        <v>301</v>
      </c>
      <c r="E173" s="4">
        <v>2021</v>
      </c>
      <c r="F173" s="4" t="s">
        <v>302</v>
      </c>
      <c r="G173" s="4" t="str">
        <f t="shared" si="164"/>
        <v>15.195.617/0001-87</v>
      </c>
      <c r="H173" s="4" t="s">
        <v>296</v>
      </c>
      <c r="I173" s="4" t="str">
        <f t="shared" si="165"/>
        <v>DPGE/SCGE</v>
      </c>
      <c r="J173" s="4" t="s">
        <v>305</v>
      </c>
      <c r="K173" s="4" t="s">
        <v>291</v>
      </c>
      <c r="L173" s="4" t="s">
        <v>306</v>
      </c>
      <c r="M173" s="4">
        <v>1865.07</v>
      </c>
      <c r="N173" s="4">
        <v>4567.55</v>
      </c>
      <c r="O173" s="1"/>
      <c r="P173" s="1"/>
      <c r="Q173" s="1"/>
      <c r="R173" s="1"/>
      <c r="S173" s="1"/>
      <c r="T173" s="1"/>
      <c r="U173" s="1"/>
      <c r="V173" s="1"/>
    </row>
    <row r="174" spans="1:22" ht="13.5" customHeight="1" x14ac:dyDescent="0.35">
      <c r="A174" s="4" t="str">
        <f t="shared" ref="A174:C174" si="171">A173</f>
        <v>Suape</v>
      </c>
      <c r="B174" s="4" t="str">
        <f t="shared" si="171"/>
        <v>Suape</v>
      </c>
      <c r="C174" s="4" t="str">
        <f t="shared" si="171"/>
        <v>PRESTAÇÃO DE SERVIÇO CONTINUADO DE VIGILÂNCIA ARMADA</v>
      </c>
      <c r="D174" s="4" t="s">
        <v>301</v>
      </c>
      <c r="E174" s="4">
        <v>2021</v>
      </c>
      <c r="F174" s="4" t="s">
        <v>302</v>
      </c>
      <c r="G174" s="4" t="str">
        <f t="shared" si="164"/>
        <v>15.195.617/0001-87</v>
      </c>
      <c r="H174" s="4" t="s">
        <v>297</v>
      </c>
      <c r="I174" s="4" t="str">
        <f t="shared" si="165"/>
        <v>DPGE/SCGE</v>
      </c>
      <c r="J174" s="4" t="s">
        <v>305</v>
      </c>
      <c r="K174" s="4" t="s">
        <v>291</v>
      </c>
      <c r="L174" s="4" t="s">
        <v>309</v>
      </c>
      <c r="M174" s="4">
        <v>1865.07</v>
      </c>
      <c r="N174" s="4">
        <v>4567.55</v>
      </c>
      <c r="O174" s="1"/>
      <c r="P174" s="1"/>
      <c r="Q174" s="1"/>
      <c r="R174" s="1"/>
      <c r="S174" s="1"/>
      <c r="T174" s="1"/>
      <c r="U174" s="1"/>
      <c r="V174" s="1"/>
    </row>
    <row r="175" spans="1:22" ht="13.5" customHeight="1" x14ac:dyDescent="0.35">
      <c r="A175" s="4" t="str">
        <f t="shared" ref="A175:C175" si="172">A174</f>
        <v>Suape</v>
      </c>
      <c r="B175" s="4" t="str">
        <f t="shared" si="172"/>
        <v>Suape</v>
      </c>
      <c r="C175" s="4" t="str">
        <f t="shared" si="172"/>
        <v>PRESTAÇÃO DE SERVIÇO CONTINUADO DE VIGILÂNCIA ARMADA</v>
      </c>
      <c r="D175" s="4" t="s">
        <v>301</v>
      </c>
      <c r="E175" s="4">
        <v>2021</v>
      </c>
      <c r="F175" s="4" t="s">
        <v>302</v>
      </c>
      <c r="G175" s="4" t="str">
        <f t="shared" si="164"/>
        <v>15.195.617/0001-87</v>
      </c>
      <c r="H175" s="4" t="s">
        <v>298</v>
      </c>
      <c r="I175" s="4" t="str">
        <f t="shared" si="165"/>
        <v>DPGE/SCGE</v>
      </c>
      <c r="J175" s="4" t="s">
        <v>305</v>
      </c>
      <c r="K175" s="4" t="s">
        <v>291</v>
      </c>
      <c r="L175" s="4" t="s">
        <v>306</v>
      </c>
      <c r="M175" s="4">
        <v>2069.0700000000002</v>
      </c>
      <c r="N175" s="4">
        <v>4941.18</v>
      </c>
      <c r="O175" s="1"/>
      <c r="P175" s="1"/>
      <c r="Q175" s="1"/>
      <c r="R175" s="1"/>
      <c r="S175" s="1"/>
      <c r="T175" s="1"/>
      <c r="U175" s="1"/>
      <c r="V175" s="1"/>
    </row>
    <row r="176" spans="1:22" ht="13.5" customHeight="1" x14ac:dyDescent="0.35">
      <c r="A176" s="4" t="str">
        <f t="shared" ref="A176:C176" si="173">A175</f>
        <v>Suape</v>
      </c>
      <c r="B176" s="4" t="str">
        <f t="shared" si="173"/>
        <v>Suape</v>
      </c>
      <c r="C176" s="4" t="str">
        <f t="shared" si="173"/>
        <v>PRESTAÇÃO DE SERVIÇO CONTINUADO DE VIGILÂNCIA ARMADA</v>
      </c>
      <c r="D176" s="4" t="s">
        <v>301</v>
      </c>
      <c r="E176" s="4">
        <v>2021</v>
      </c>
      <c r="F176" s="4" t="s">
        <v>302</v>
      </c>
      <c r="G176" s="4" t="str">
        <f t="shared" si="164"/>
        <v>15.195.617/0001-87</v>
      </c>
      <c r="H176" s="4" t="s">
        <v>299</v>
      </c>
      <c r="I176" s="4" t="str">
        <f t="shared" si="165"/>
        <v>DPGE/SCGE</v>
      </c>
      <c r="J176" s="4" t="s">
        <v>305</v>
      </c>
      <c r="K176" s="4" t="s">
        <v>291</v>
      </c>
      <c r="L176" s="4" t="s">
        <v>309</v>
      </c>
      <c r="M176" s="4">
        <v>1865.07</v>
      </c>
      <c r="N176" s="4">
        <v>4567.55</v>
      </c>
      <c r="O176" s="1"/>
      <c r="P176" s="1"/>
      <c r="Q176" s="1"/>
      <c r="R176" s="1"/>
      <c r="S176" s="1"/>
      <c r="T176" s="1"/>
      <c r="U176" s="1"/>
      <c r="V176" s="1"/>
    </row>
    <row r="177" spans="1:22" ht="13.5" customHeight="1" x14ac:dyDescent="0.35">
      <c r="A177" s="4" t="str">
        <f t="shared" ref="A177:C177" si="174">A176</f>
        <v>Suape</v>
      </c>
      <c r="B177" s="4" t="str">
        <f t="shared" si="174"/>
        <v>Suape</v>
      </c>
      <c r="C177" s="4" t="str">
        <f t="shared" si="174"/>
        <v>PRESTAÇÃO DE SERVIÇO CONTINUADO DE VIGILÂNCIA ARMADA</v>
      </c>
      <c r="D177" s="4" t="s">
        <v>301</v>
      </c>
      <c r="E177" s="4">
        <v>2021</v>
      </c>
      <c r="F177" s="4" t="s">
        <v>302</v>
      </c>
      <c r="G177" s="4" t="str">
        <f t="shared" si="164"/>
        <v>15.195.617/0001-87</v>
      </c>
      <c r="H177" s="4" t="s">
        <v>546</v>
      </c>
      <c r="I177" s="4" t="str">
        <f t="shared" si="165"/>
        <v>DPGE/SCGE</v>
      </c>
      <c r="J177" s="4" t="s">
        <v>305</v>
      </c>
      <c r="K177" s="4" t="s">
        <v>291</v>
      </c>
      <c r="L177" s="4" t="s">
        <v>309</v>
      </c>
      <c r="M177" s="4">
        <v>1865.07</v>
      </c>
      <c r="N177" s="4">
        <v>4567.55</v>
      </c>
      <c r="O177" s="1"/>
      <c r="P177" s="1"/>
      <c r="Q177" s="1"/>
      <c r="R177" s="1"/>
      <c r="S177" s="1"/>
      <c r="T177" s="1"/>
      <c r="U177" s="1"/>
      <c r="V177" s="1"/>
    </row>
    <row r="178" spans="1:22" ht="13.5" customHeight="1" x14ac:dyDescent="0.35">
      <c r="A178" s="4" t="str">
        <f t="shared" ref="A178:C178" si="175">A177</f>
        <v>Suape</v>
      </c>
      <c r="B178" s="4" t="str">
        <f t="shared" si="175"/>
        <v>Suape</v>
      </c>
      <c r="C178" s="4" t="str">
        <f t="shared" si="175"/>
        <v>PRESTAÇÃO DE SERVIÇO CONTINUADO DE VIGILÂNCIA ARMADA</v>
      </c>
      <c r="D178" s="4" t="s">
        <v>301</v>
      </c>
      <c r="E178" s="4">
        <v>2021</v>
      </c>
      <c r="F178" s="4" t="s">
        <v>302</v>
      </c>
      <c r="G178" s="4" t="str">
        <f t="shared" si="164"/>
        <v>15.195.617/0001-87</v>
      </c>
      <c r="H178" s="4" t="s">
        <v>548</v>
      </c>
      <c r="I178" s="4" t="str">
        <f t="shared" si="165"/>
        <v>DPGE/SCGE</v>
      </c>
      <c r="J178" s="4" t="s">
        <v>305</v>
      </c>
      <c r="K178" s="4" t="s">
        <v>291</v>
      </c>
      <c r="L178" s="4" t="s">
        <v>306</v>
      </c>
      <c r="M178" s="4">
        <v>1865.07</v>
      </c>
      <c r="N178" s="4">
        <v>4567.55</v>
      </c>
      <c r="O178" s="1"/>
      <c r="P178" s="1"/>
      <c r="Q178" s="1"/>
      <c r="R178" s="1"/>
      <c r="S178" s="1"/>
      <c r="T178" s="1"/>
      <c r="U178" s="1"/>
      <c r="V178" s="1"/>
    </row>
    <row r="179" spans="1:22" ht="13.5" customHeight="1" x14ac:dyDescent="0.35">
      <c r="A179" s="4" t="str">
        <f t="shared" ref="A179:C179" si="176">A178</f>
        <v>Suape</v>
      </c>
      <c r="B179" s="4" t="str">
        <f t="shared" si="176"/>
        <v>Suape</v>
      </c>
      <c r="C179" s="4" t="str">
        <f t="shared" si="176"/>
        <v>PRESTAÇÃO DE SERVIÇO CONTINUADO DE VIGILÂNCIA ARMADA</v>
      </c>
      <c r="D179" s="4" t="s">
        <v>301</v>
      </c>
      <c r="E179" s="4">
        <v>2021</v>
      </c>
      <c r="F179" s="4" t="s">
        <v>302</v>
      </c>
      <c r="G179" s="4" t="str">
        <f t="shared" si="164"/>
        <v>15.195.617/0001-87</v>
      </c>
      <c r="H179" s="4" t="s">
        <v>550</v>
      </c>
      <c r="I179" s="4" t="str">
        <f t="shared" si="165"/>
        <v>DPGE/SCGE</v>
      </c>
      <c r="J179" s="4" t="s">
        <v>305</v>
      </c>
      <c r="K179" s="4" t="s">
        <v>291</v>
      </c>
      <c r="L179" s="4" t="s">
        <v>306</v>
      </c>
      <c r="M179" s="4">
        <v>2069.0700000000002</v>
      </c>
      <c r="N179" s="4">
        <v>4941.18</v>
      </c>
      <c r="O179" s="1"/>
      <c r="P179" s="1"/>
      <c r="Q179" s="1"/>
      <c r="R179" s="1"/>
      <c r="S179" s="1"/>
      <c r="T179" s="1"/>
      <c r="U179" s="1"/>
      <c r="V179" s="1"/>
    </row>
    <row r="180" spans="1:22" ht="13.5" customHeight="1" x14ac:dyDescent="0.35">
      <c r="A180" s="4" t="str">
        <f t="shared" ref="A180:C180" si="177">A179</f>
        <v>Suape</v>
      </c>
      <c r="B180" s="4" t="str">
        <f t="shared" si="177"/>
        <v>Suape</v>
      </c>
      <c r="C180" s="4" t="str">
        <f t="shared" si="177"/>
        <v>PRESTAÇÃO DE SERVIÇO CONTINUADO DE VIGILÂNCIA ARMADA</v>
      </c>
      <c r="D180" s="4" t="s">
        <v>301</v>
      </c>
      <c r="E180" s="4">
        <v>2021</v>
      </c>
      <c r="F180" s="4" t="s">
        <v>302</v>
      </c>
      <c r="G180" s="4" t="str">
        <f t="shared" si="164"/>
        <v>15.195.617/0001-87</v>
      </c>
      <c r="H180" s="4" t="s">
        <v>552</v>
      </c>
      <c r="I180" s="4" t="str">
        <f t="shared" si="165"/>
        <v>DPGE/SCGE</v>
      </c>
      <c r="J180" s="4" t="s">
        <v>305</v>
      </c>
      <c r="K180" s="4" t="s">
        <v>291</v>
      </c>
      <c r="L180" s="4" t="s">
        <v>309</v>
      </c>
      <c r="M180" s="4">
        <v>2069.0700000000002</v>
      </c>
      <c r="N180" s="4">
        <v>4941.18</v>
      </c>
      <c r="O180" s="1"/>
      <c r="P180" s="1"/>
      <c r="Q180" s="1"/>
      <c r="R180" s="1"/>
      <c r="S180" s="1"/>
      <c r="T180" s="1"/>
      <c r="U180" s="1"/>
      <c r="V180" s="1"/>
    </row>
    <row r="181" spans="1:22" ht="13.5" customHeight="1" x14ac:dyDescent="0.35">
      <c r="A181" s="4" t="str">
        <f t="shared" ref="A181:C181" si="178">A180</f>
        <v>Suape</v>
      </c>
      <c r="B181" s="4" t="str">
        <f t="shared" si="178"/>
        <v>Suape</v>
      </c>
      <c r="C181" s="4" t="str">
        <f t="shared" si="178"/>
        <v>PRESTAÇÃO DE SERVIÇO CONTINUADO DE VIGILÂNCIA ARMADA</v>
      </c>
      <c r="D181" s="4" t="s">
        <v>301</v>
      </c>
      <c r="E181" s="4">
        <v>2021</v>
      </c>
      <c r="F181" s="4" t="s">
        <v>302</v>
      </c>
      <c r="G181" s="4" t="str">
        <f t="shared" si="164"/>
        <v>15.195.617/0001-87</v>
      </c>
      <c r="H181" s="4" t="s">
        <v>554</v>
      </c>
      <c r="I181" s="4" t="str">
        <f t="shared" si="165"/>
        <v>DPGE/SCGE</v>
      </c>
      <c r="J181" s="4" t="s">
        <v>305</v>
      </c>
      <c r="K181" s="4" t="s">
        <v>291</v>
      </c>
      <c r="L181" s="4" t="s">
        <v>309</v>
      </c>
      <c r="M181" s="4">
        <v>2069.0700000000002</v>
      </c>
      <c r="N181" s="4">
        <v>4941.18</v>
      </c>
      <c r="O181" s="1"/>
      <c r="P181" s="1"/>
      <c r="Q181" s="1"/>
      <c r="R181" s="1"/>
      <c r="S181" s="1"/>
      <c r="T181" s="1"/>
      <c r="U181" s="1"/>
      <c r="V181" s="1"/>
    </row>
    <row r="182" spans="1:22" ht="13.5" customHeight="1" x14ac:dyDescent="0.35">
      <c r="A182" s="4" t="str">
        <f t="shared" ref="A182:C182" si="179">A181</f>
        <v>Suape</v>
      </c>
      <c r="B182" s="4" t="str">
        <f t="shared" si="179"/>
        <v>Suape</v>
      </c>
      <c r="C182" s="4" t="str">
        <f t="shared" si="179"/>
        <v>PRESTAÇÃO DE SERVIÇO CONTINUADO DE VIGILÂNCIA ARMADA</v>
      </c>
      <c r="D182" s="4" t="s">
        <v>301</v>
      </c>
      <c r="E182" s="4">
        <v>2021</v>
      </c>
      <c r="F182" s="4" t="s">
        <v>302</v>
      </c>
      <c r="G182" s="4" t="str">
        <f t="shared" si="164"/>
        <v>15.195.617/0001-87</v>
      </c>
      <c r="H182" s="4" t="s">
        <v>683</v>
      </c>
      <c r="I182" s="4" t="str">
        <f t="shared" si="165"/>
        <v>DPGE/SCGE</v>
      </c>
      <c r="J182" s="4" t="s">
        <v>305</v>
      </c>
      <c r="K182" s="4" t="s">
        <v>291</v>
      </c>
      <c r="L182" s="4" t="s">
        <v>309</v>
      </c>
      <c r="M182" s="4">
        <v>1865.07</v>
      </c>
      <c r="N182" s="4">
        <v>4567.55</v>
      </c>
      <c r="O182" s="1"/>
      <c r="P182" s="1"/>
      <c r="Q182" s="1"/>
      <c r="R182" s="1"/>
      <c r="S182" s="1"/>
      <c r="T182" s="1"/>
      <c r="U182" s="1"/>
      <c r="V182" s="1"/>
    </row>
    <row r="183" spans="1:22" ht="13.5" customHeight="1" x14ac:dyDescent="0.35">
      <c r="A183" s="4" t="str">
        <f t="shared" ref="A183:C183" si="180">A182</f>
        <v>Suape</v>
      </c>
      <c r="B183" s="4" t="str">
        <f t="shared" si="180"/>
        <v>Suape</v>
      </c>
      <c r="C183" s="4" t="str">
        <f t="shared" si="180"/>
        <v>PRESTAÇÃO DE SERVIÇO CONTINUADO DE VIGILÂNCIA ARMADA</v>
      </c>
      <c r="D183" s="4" t="s">
        <v>301</v>
      </c>
      <c r="E183" s="4">
        <v>2021</v>
      </c>
      <c r="F183" s="4" t="s">
        <v>302</v>
      </c>
      <c r="G183" s="4" t="str">
        <f t="shared" si="164"/>
        <v>15.195.617/0001-87</v>
      </c>
      <c r="H183" s="4" t="s">
        <v>684</v>
      </c>
      <c r="I183" s="4" t="str">
        <f t="shared" si="165"/>
        <v>DPGE/SCGE</v>
      </c>
      <c r="J183" s="4" t="s">
        <v>305</v>
      </c>
      <c r="K183" s="4" t="s">
        <v>291</v>
      </c>
      <c r="L183" s="4" t="s">
        <v>309</v>
      </c>
      <c r="M183" s="4">
        <v>1865.07</v>
      </c>
      <c r="N183" s="4">
        <v>4567.55</v>
      </c>
      <c r="O183" s="1"/>
      <c r="P183" s="1"/>
      <c r="Q183" s="1"/>
      <c r="R183" s="1"/>
      <c r="S183" s="1"/>
      <c r="T183" s="1"/>
      <c r="U183" s="1"/>
      <c r="V183" s="1"/>
    </row>
    <row r="184" spans="1:22" ht="13.5" customHeight="1" x14ac:dyDescent="0.35">
      <c r="A184" s="4" t="str">
        <f t="shared" ref="A184:C184" si="181">A183</f>
        <v>Suape</v>
      </c>
      <c r="B184" s="4" t="str">
        <f t="shared" si="181"/>
        <v>Suape</v>
      </c>
      <c r="C184" s="4" t="str">
        <f t="shared" si="181"/>
        <v>PRESTAÇÃO DE SERVIÇO CONTINUADO DE VIGILÂNCIA ARMADA</v>
      </c>
      <c r="D184" s="4" t="s">
        <v>301</v>
      </c>
      <c r="E184" s="4">
        <v>2021</v>
      </c>
      <c r="F184" s="4" t="s">
        <v>302</v>
      </c>
      <c r="G184" s="4" t="str">
        <f t="shared" si="164"/>
        <v>15.195.617/0001-87</v>
      </c>
      <c r="H184" s="4" t="s">
        <v>685</v>
      </c>
      <c r="I184" s="4" t="str">
        <f t="shared" si="165"/>
        <v>DPGE/SCGE</v>
      </c>
      <c r="J184" s="4" t="s">
        <v>305</v>
      </c>
      <c r="K184" s="4" t="s">
        <v>291</v>
      </c>
      <c r="L184" s="4" t="s">
        <v>309</v>
      </c>
      <c r="M184" s="4">
        <v>2069.0700000000002</v>
      </c>
      <c r="N184" s="4">
        <v>4941.18</v>
      </c>
      <c r="O184" s="1"/>
      <c r="P184" s="1"/>
      <c r="Q184" s="1"/>
      <c r="R184" s="1"/>
      <c r="S184" s="1"/>
      <c r="T184" s="1"/>
      <c r="U184" s="1"/>
      <c r="V184" s="1"/>
    </row>
    <row r="185" spans="1:22" ht="13.5" customHeight="1" x14ac:dyDescent="0.35">
      <c r="A185" s="4" t="str">
        <f t="shared" ref="A185:C185" si="182">A184</f>
        <v>Suape</v>
      </c>
      <c r="B185" s="4" t="str">
        <f t="shared" si="182"/>
        <v>Suape</v>
      </c>
      <c r="C185" s="4" t="str">
        <f t="shared" si="182"/>
        <v>PRESTAÇÃO DE SERVIÇO CONTINUADO DE VIGILÂNCIA ARMADA</v>
      </c>
      <c r="D185" s="4" t="s">
        <v>301</v>
      </c>
      <c r="E185" s="4">
        <v>2021</v>
      </c>
      <c r="F185" s="4" t="s">
        <v>302</v>
      </c>
      <c r="G185" s="4" t="str">
        <f t="shared" si="164"/>
        <v>15.195.617/0001-87</v>
      </c>
      <c r="H185" s="4" t="s">
        <v>686</v>
      </c>
      <c r="I185" s="4" t="str">
        <f t="shared" si="165"/>
        <v>DPGE/SCGE</v>
      </c>
      <c r="J185" s="4" t="s">
        <v>305</v>
      </c>
      <c r="K185" s="4" t="s">
        <v>291</v>
      </c>
      <c r="L185" s="4" t="s">
        <v>306</v>
      </c>
      <c r="M185" s="4">
        <v>2069.0700000000002</v>
      </c>
      <c r="N185" s="4">
        <v>4941.18</v>
      </c>
      <c r="O185" s="1"/>
      <c r="P185" s="1"/>
      <c r="Q185" s="1"/>
      <c r="R185" s="1"/>
      <c r="S185" s="1"/>
      <c r="T185" s="1"/>
      <c r="U185" s="1"/>
      <c r="V185" s="1"/>
    </row>
    <row r="186" spans="1:22" ht="13.5" customHeight="1" x14ac:dyDescent="0.35">
      <c r="A186" s="4" t="str">
        <f t="shared" ref="A186:C186" si="183">A185</f>
        <v>Suape</v>
      </c>
      <c r="B186" s="4" t="str">
        <f t="shared" si="183"/>
        <v>Suape</v>
      </c>
      <c r="C186" s="4" t="str">
        <f t="shared" si="183"/>
        <v>PRESTAÇÃO DE SERVIÇO CONTINUADO DE VIGILÂNCIA ARMADA</v>
      </c>
      <c r="D186" s="4" t="s">
        <v>301</v>
      </c>
      <c r="E186" s="4">
        <v>2021</v>
      </c>
      <c r="F186" s="4" t="s">
        <v>302</v>
      </c>
      <c r="G186" s="4" t="str">
        <f t="shared" si="164"/>
        <v>15.195.617/0001-87</v>
      </c>
      <c r="H186" s="4" t="s">
        <v>687</v>
      </c>
      <c r="I186" s="4" t="str">
        <f t="shared" si="165"/>
        <v>DPGE/SCGE</v>
      </c>
      <c r="J186" s="4" t="s">
        <v>305</v>
      </c>
      <c r="K186" s="4" t="s">
        <v>291</v>
      </c>
      <c r="L186" s="4" t="s">
        <v>309</v>
      </c>
      <c r="M186" s="4">
        <v>2069.0700000000002</v>
      </c>
      <c r="N186" s="4">
        <v>4941.18</v>
      </c>
      <c r="O186" s="1"/>
      <c r="P186" s="1"/>
      <c r="Q186" s="1"/>
      <c r="R186" s="1"/>
      <c r="S186" s="1"/>
      <c r="T186" s="1"/>
      <c r="U186" s="1"/>
      <c r="V186" s="1"/>
    </row>
    <row r="187" spans="1:22" ht="13.5" customHeight="1" x14ac:dyDescent="0.35">
      <c r="A187" s="4" t="str">
        <f t="shared" ref="A187:C187" si="184">A186</f>
        <v>Suape</v>
      </c>
      <c r="B187" s="4" t="str">
        <f t="shared" si="184"/>
        <v>Suape</v>
      </c>
      <c r="C187" s="4" t="str">
        <f t="shared" si="184"/>
        <v>PRESTAÇÃO DE SERVIÇO CONTINUADO DE VIGILÂNCIA ARMADA</v>
      </c>
      <c r="D187" s="4" t="s">
        <v>301</v>
      </c>
      <c r="E187" s="4">
        <v>2021</v>
      </c>
      <c r="F187" s="4" t="s">
        <v>302</v>
      </c>
      <c r="G187" s="4" t="str">
        <f t="shared" si="164"/>
        <v>15.195.617/0001-87</v>
      </c>
      <c r="H187" s="4" t="s">
        <v>688</v>
      </c>
      <c r="I187" s="4" t="str">
        <f t="shared" si="165"/>
        <v>DPGE/SCGE</v>
      </c>
      <c r="J187" s="4" t="s">
        <v>305</v>
      </c>
      <c r="K187" s="4" t="s">
        <v>291</v>
      </c>
      <c r="L187" s="4" t="s">
        <v>309</v>
      </c>
      <c r="M187" s="4">
        <v>2069.0700000000002</v>
      </c>
      <c r="N187" s="4">
        <v>4941.18</v>
      </c>
      <c r="O187" s="1"/>
      <c r="P187" s="1"/>
      <c r="Q187" s="1"/>
      <c r="R187" s="1"/>
      <c r="S187" s="1"/>
      <c r="T187" s="1"/>
      <c r="U187" s="1"/>
      <c r="V187" s="1"/>
    </row>
    <row r="188" spans="1:22" ht="13.5" customHeight="1" x14ac:dyDescent="0.35">
      <c r="A188" s="4" t="str">
        <f t="shared" ref="A188:C188" si="185">A187</f>
        <v>Suape</v>
      </c>
      <c r="B188" s="4" t="str">
        <f t="shared" si="185"/>
        <v>Suape</v>
      </c>
      <c r="C188" s="4" t="str">
        <f t="shared" si="185"/>
        <v>PRESTAÇÃO DE SERVIÇO CONTINUADO DE VIGILÂNCIA ARMADA</v>
      </c>
      <c r="D188" s="4" t="s">
        <v>301</v>
      </c>
      <c r="E188" s="4">
        <v>2021</v>
      </c>
      <c r="F188" s="4" t="s">
        <v>302</v>
      </c>
      <c r="G188" s="4" t="str">
        <f t="shared" si="164"/>
        <v>15.195.617/0001-87</v>
      </c>
      <c r="H188" s="4" t="s">
        <v>689</v>
      </c>
      <c r="I188" s="4" t="str">
        <f t="shared" si="165"/>
        <v>DPGE/SCGE</v>
      </c>
      <c r="J188" s="4" t="s">
        <v>305</v>
      </c>
      <c r="K188" s="4" t="s">
        <v>291</v>
      </c>
      <c r="L188" s="4" t="s">
        <v>306</v>
      </c>
      <c r="M188" s="4">
        <v>2069.0700000000002</v>
      </c>
      <c r="N188" s="4">
        <v>4941.18</v>
      </c>
      <c r="O188" s="1"/>
      <c r="P188" s="1"/>
      <c r="Q188" s="1"/>
      <c r="R188" s="1"/>
      <c r="S188" s="1"/>
      <c r="T188" s="1"/>
      <c r="U188" s="1"/>
      <c r="V188" s="1"/>
    </row>
    <row r="189" spans="1:22" ht="13.5" customHeight="1" x14ac:dyDescent="0.35">
      <c r="A189" s="4" t="str">
        <f t="shared" ref="A189:C189" si="186">A188</f>
        <v>Suape</v>
      </c>
      <c r="B189" s="4" t="str">
        <f t="shared" si="186"/>
        <v>Suape</v>
      </c>
      <c r="C189" s="4" t="str">
        <f t="shared" si="186"/>
        <v>PRESTAÇÃO DE SERVIÇO CONTINUADO DE VIGILÂNCIA ARMADA</v>
      </c>
      <c r="D189" s="4" t="s">
        <v>301</v>
      </c>
      <c r="E189" s="4">
        <v>2021</v>
      </c>
      <c r="F189" s="4" t="s">
        <v>302</v>
      </c>
      <c r="G189" s="4" t="str">
        <f t="shared" si="164"/>
        <v>15.195.617/0001-87</v>
      </c>
      <c r="H189" s="4" t="s">
        <v>690</v>
      </c>
      <c r="I189" s="4" t="str">
        <f t="shared" si="165"/>
        <v>DPGE/SCGE</v>
      </c>
      <c r="J189" s="4" t="s">
        <v>305</v>
      </c>
      <c r="K189" s="4" t="s">
        <v>291</v>
      </c>
      <c r="L189" s="4" t="s">
        <v>309</v>
      </c>
      <c r="M189" s="4">
        <v>1865.07</v>
      </c>
      <c r="N189" s="4">
        <v>4567.55</v>
      </c>
      <c r="O189" s="1"/>
      <c r="P189" s="1"/>
      <c r="Q189" s="1"/>
      <c r="R189" s="1"/>
      <c r="S189" s="1"/>
      <c r="T189" s="1"/>
      <c r="U189" s="1"/>
      <c r="V189" s="1"/>
    </row>
    <row r="190" spans="1:22" ht="13.5" customHeight="1" x14ac:dyDescent="0.35">
      <c r="A190" s="4" t="str">
        <f t="shared" ref="A190:C190" si="187">A189</f>
        <v>Suape</v>
      </c>
      <c r="B190" s="4" t="str">
        <f t="shared" si="187"/>
        <v>Suape</v>
      </c>
      <c r="C190" s="4" t="str">
        <f t="shared" si="187"/>
        <v>PRESTAÇÃO DE SERVIÇO CONTINUADO DE VIGILÂNCIA ARMADA</v>
      </c>
      <c r="D190" s="4" t="s">
        <v>301</v>
      </c>
      <c r="E190" s="4">
        <v>2021</v>
      </c>
      <c r="F190" s="4" t="s">
        <v>302</v>
      </c>
      <c r="G190" s="4" t="str">
        <f t="shared" si="164"/>
        <v>15.195.617/0001-87</v>
      </c>
      <c r="H190" s="4" t="s">
        <v>691</v>
      </c>
      <c r="I190" s="4" t="str">
        <f t="shared" si="165"/>
        <v>DPGE/SCGE</v>
      </c>
      <c r="J190" s="4" t="s">
        <v>305</v>
      </c>
      <c r="K190" s="4" t="s">
        <v>291</v>
      </c>
      <c r="L190" s="4" t="s">
        <v>306</v>
      </c>
      <c r="M190" s="4">
        <v>2069.0700000000002</v>
      </c>
      <c r="N190" s="4">
        <v>4941.18</v>
      </c>
      <c r="O190" s="1"/>
      <c r="P190" s="1"/>
      <c r="Q190" s="1"/>
      <c r="R190" s="1"/>
      <c r="S190" s="1"/>
      <c r="T190" s="1"/>
      <c r="U190" s="1"/>
      <c r="V190" s="1"/>
    </row>
    <row r="191" spans="1:22" ht="13.5" customHeight="1" x14ac:dyDescent="0.35">
      <c r="A191" s="4" t="str">
        <f t="shared" ref="A191:C191" si="188">A190</f>
        <v>Suape</v>
      </c>
      <c r="B191" s="4" t="str">
        <f t="shared" si="188"/>
        <v>Suape</v>
      </c>
      <c r="C191" s="4" t="str">
        <f t="shared" si="188"/>
        <v>PRESTAÇÃO DE SERVIÇO CONTINUADO DE VIGILÂNCIA ARMADA</v>
      </c>
      <c r="D191" s="4" t="s">
        <v>301</v>
      </c>
      <c r="E191" s="4">
        <v>2021</v>
      </c>
      <c r="F191" s="4" t="s">
        <v>302</v>
      </c>
      <c r="G191" s="4" t="str">
        <f t="shared" si="164"/>
        <v>15.195.617/0001-87</v>
      </c>
      <c r="H191" s="4" t="s">
        <v>692</v>
      </c>
      <c r="I191" s="4" t="str">
        <f t="shared" si="165"/>
        <v>DPGE/SCGE</v>
      </c>
      <c r="J191" s="4" t="s">
        <v>305</v>
      </c>
      <c r="K191" s="4" t="s">
        <v>291</v>
      </c>
      <c r="L191" s="4" t="s">
        <v>306</v>
      </c>
      <c r="M191" s="4">
        <v>1865.07</v>
      </c>
      <c r="N191" s="4">
        <v>4567.55</v>
      </c>
      <c r="O191" s="1"/>
      <c r="P191" s="1"/>
      <c r="Q191" s="1"/>
      <c r="R191" s="1"/>
      <c r="S191" s="1"/>
      <c r="T191" s="1"/>
      <c r="U191" s="1"/>
      <c r="V191" s="1"/>
    </row>
    <row r="192" spans="1:22" ht="13.5" customHeight="1" x14ac:dyDescent="0.35">
      <c r="A192" s="4" t="str">
        <f t="shared" ref="A192:C192" si="189">A191</f>
        <v>Suape</v>
      </c>
      <c r="B192" s="4" t="str">
        <f t="shared" si="189"/>
        <v>Suape</v>
      </c>
      <c r="C192" s="4" t="str">
        <f t="shared" si="189"/>
        <v>PRESTAÇÃO DE SERVIÇO CONTINUADO DE VIGILÂNCIA ARMADA</v>
      </c>
      <c r="D192" s="4" t="s">
        <v>301</v>
      </c>
      <c r="E192" s="4">
        <v>2021</v>
      </c>
      <c r="F192" s="4" t="s">
        <v>302</v>
      </c>
      <c r="G192" s="4" t="str">
        <f t="shared" si="164"/>
        <v>15.195.617/0001-87</v>
      </c>
      <c r="H192" s="4" t="s">
        <v>693</v>
      </c>
      <c r="I192" s="4" t="str">
        <f t="shared" si="165"/>
        <v>DPGE/SCGE</v>
      </c>
      <c r="J192" s="4" t="s">
        <v>305</v>
      </c>
      <c r="K192" s="4" t="s">
        <v>291</v>
      </c>
      <c r="L192" s="4" t="s">
        <v>309</v>
      </c>
      <c r="M192" s="4">
        <v>1865.07</v>
      </c>
      <c r="N192" s="4">
        <v>4567.55</v>
      </c>
      <c r="O192" s="1"/>
      <c r="P192" s="1"/>
      <c r="Q192" s="1"/>
      <c r="R192" s="1"/>
      <c r="S192" s="1"/>
      <c r="T192" s="1"/>
      <c r="U192" s="1"/>
      <c r="V192" s="1"/>
    </row>
    <row r="193" spans="1:22" ht="13.5" customHeight="1" x14ac:dyDescent="0.35">
      <c r="A193" s="4" t="str">
        <f t="shared" ref="A193:C193" si="190">A192</f>
        <v>Suape</v>
      </c>
      <c r="B193" s="4" t="str">
        <f t="shared" si="190"/>
        <v>Suape</v>
      </c>
      <c r="C193" s="4" t="str">
        <f t="shared" si="190"/>
        <v>PRESTAÇÃO DE SERVIÇO CONTINUADO DE VIGILÂNCIA ARMADA</v>
      </c>
      <c r="D193" s="4" t="s">
        <v>301</v>
      </c>
      <c r="E193" s="4">
        <v>2021</v>
      </c>
      <c r="F193" s="4" t="s">
        <v>302</v>
      </c>
      <c r="G193" s="4" t="str">
        <f t="shared" si="164"/>
        <v>15.195.617/0001-87</v>
      </c>
      <c r="H193" s="4" t="s">
        <v>694</v>
      </c>
      <c r="I193" s="4" t="str">
        <f t="shared" si="165"/>
        <v>DPGE/SCGE</v>
      </c>
      <c r="J193" s="4" t="s">
        <v>305</v>
      </c>
      <c r="K193" s="4" t="s">
        <v>291</v>
      </c>
      <c r="L193" s="4" t="s">
        <v>309</v>
      </c>
      <c r="M193" s="4">
        <v>2069.0700000000002</v>
      </c>
      <c r="N193" s="4">
        <v>4941.18</v>
      </c>
      <c r="O193" s="1"/>
      <c r="P193" s="1"/>
      <c r="Q193" s="1"/>
      <c r="R193" s="1"/>
      <c r="S193" s="1"/>
      <c r="T193" s="1"/>
      <c r="U193" s="1"/>
      <c r="V193" s="1"/>
    </row>
    <row r="194" spans="1:22" ht="13.5" customHeight="1" x14ac:dyDescent="0.35">
      <c r="A194" s="4" t="str">
        <f t="shared" ref="A194:C194" si="191">A193</f>
        <v>Suape</v>
      </c>
      <c r="B194" s="4" t="str">
        <f t="shared" si="191"/>
        <v>Suape</v>
      </c>
      <c r="C194" s="4" t="str">
        <f t="shared" si="191"/>
        <v>PRESTAÇÃO DE SERVIÇO CONTINUADO DE VIGILÂNCIA ARMADA</v>
      </c>
      <c r="D194" s="4" t="s">
        <v>301</v>
      </c>
      <c r="E194" s="4">
        <v>2021</v>
      </c>
      <c r="F194" s="4" t="s">
        <v>302</v>
      </c>
      <c r="G194" s="4" t="str">
        <f t="shared" si="164"/>
        <v>15.195.617/0001-87</v>
      </c>
      <c r="H194" s="4" t="s">
        <v>695</v>
      </c>
      <c r="I194" s="4" t="str">
        <f t="shared" si="165"/>
        <v>DPGE/SCGE</v>
      </c>
      <c r="J194" s="4" t="s">
        <v>305</v>
      </c>
      <c r="K194" s="4" t="s">
        <v>291</v>
      </c>
      <c r="L194" s="4" t="s">
        <v>306</v>
      </c>
      <c r="M194" s="4">
        <v>1865.07</v>
      </c>
      <c r="N194" s="4">
        <v>4567.55</v>
      </c>
      <c r="O194" s="1"/>
      <c r="P194" s="1"/>
      <c r="Q194" s="1"/>
      <c r="R194" s="1"/>
      <c r="S194" s="1"/>
      <c r="T194" s="1"/>
      <c r="U194" s="1"/>
      <c r="V194" s="1"/>
    </row>
    <row r="195" spans="1:22" ht="13.5" customHeight="1" x14ac:dyDescent="0.35">
      <c r="A195" s="4" t="str">
        <f t="shared" ref="A195:C195" si="192">A194</f>
        <v>Suape</v>
      </c>
      <c r="B195" s="4" t="str">
        <f t="shared" si="192"/>
        <v>Suape</v>
      </c>
      <c r="C195" s="4" t="str">
        <f t="shared" si="192"/>
        <v>PRESTAÇÃO DE SERVIÇO CONTINUADO DE VIGILÂNCIA ARMADA</v>
      </c>
      <c r="D195" s="4" t="s">
        <v>301</v>
      </c>
      <c r="E195" s="4">
        <v>2021</v>
      </c>
      <c r="F195" s="4" t="s">
        <v>302</v>
      </c>
      <c r="G195" s="4" t="str">
        <f t="shared" si="164"/>
        <v>15.195.617/0001-87</v>
      </c>
      <c r="H195" s="4" t="s">
        <v>696</v>
      </c>
      <c r="I195" s="4" t="str">
        <f t="shared" si="165"/>
        <v>DPGE/SCGE</v>
      </c>
      <c r="J195" s="4" t="s">
        <v>305</v>
      </c>
      <c r="K195" s="4" t="s">
        <v>291</v>
      </c>
      <c r="L195" s="4" t="s">
        <v>309</v>
      </c>
      <c r="M195" s="4">
        <v>2069.0700000000002</v>
      </c>
      <c r="N195" s="4">
        <v>4941.18</v>
      </c>
      <c r="O195" s="1"/>
      <c r="P195" s="1"/>
      <c r="Q195" s="1"/>
      <c r="R195" s="1"/>
      <c r="S195" s="1"/>
      <c r="T195" s="1"/>
      <c r="U195" s="1"/>
      <c r="V195" s="1"/>
    </row>
    <row r="196" spans="1:22" ht="13.5" customHeight="1" x14ac:dyDescent="0.35">
      <c r="A196" s="4" t="str">
        <f t="shared" ref="A196:C196" si="193">A195</f>
        <v>Suape</v>
      </c>
      <c r="B196" s="4" t="str">
        <f t="shared" si="193"/>
        <v>Suape</v>
      </c>
      <c r="C196" s="4" t="str">
        <f t="shared" si="193"/>
        <v>PRESTAÇÃO DE SERVIÇO CONTINUADO DE VIGILÂNCIA ARMADA</v>
      </c>
      <c r="D196" s="4" t="s">
        <v>301</v>
      </c>
      <c r="E196" s="4">
        <v>2021</v>
      </c>
      <c r="F196" s="4" t="s">
        <v>302</v>
      </c>
      <c r="G196" s="4" t="str">
        <f t="shared" si="164"/>
        <v>15.195.617/0001-87</v>
      </c>
      <c r="H196" s="4" t="s">
        <v>697</v>
      </c>
      <c r="I196" s="4" t="str">
        <f t="shared" si="165"/>
        <v>DPGE/SCGE</v>
      </c>
      <c r="J196" s="4" t="s">
        <v>305</v>
      </c>
      <c r="K196" s="4" t="s">
        <v>291</v>
      </c>
      <c r="L196" s="4" t="s">
        <v>306</v>
      </c>
      <c r="M196" s="4">
        <v>1865.07</v>
      </c>
      <c r="N196" s="4">
        <v>4567.55</v>
      </c>
      <c r="O196" s="1"/>
      <c r="P196" s="1"/>
      <c r="Q196" s="1"/>
      <c r="R196" s="1"/>
      <c r="S196" s="1"/>
      <c r="T196" s="1"/>
      <c r="U196" s="1"/>
      <c r="V196" s="1"/>
    </row>
    <row r="197" spans="1:22" ht="13.5" customHeight="1" x14ac:dyDescent="0.35">
      <c r="A197" s="4" t="str">
        <f t="shared" ref="A197:C197" si="194">A196</f>
        <v>Suape</v>
      </c>
      <c r="B197" s="4" t="str">
        <f t="shared" si="194"/>
        <v>Suape</v>
      </c>
      <c r="C197" s="4" t="str">
        <f t="shared" si="194"/>
        <v>PRESTAÇÃO DE SERVIÇO CONTINUADO DE VIGILÂNCIA ARMADA</v>
      </c>
      <c r="D197" s="4" t="s">
        <v>301</v>
      </c>
      <c r="E197" s="4">
        <v>2021</v>
      </c>
      <c r="F197" s="4" t="s">
        <v>302</v>
      </c>
      <c r="G197" s="4" t="str">
        <f t="shared" si="164"/>
        <v>15.195.617/0001-87</v>
      </c>
      <c r="H197" s="4" t="s">
        <v>698</v>
      </c>
      <c r="I197" s="4" t="str">
        <f t="shared" si="165"/>
        <v>DPGE/SCGE</v>
      </c>
      <c r="J197" s="4" t="s">
        <v>305</v>
      </c>
      <c r="K197" s="4" t="s">
        <v>291</v>
      </c>
      <c r="L197" s="4" t="s">
        <v>309</v>
      </c>
      <c r="M197" s="4">
        <v>2069.0700000000002</v>
      </c>
      <c r="N197" s="4">
        <v>4941.18</v>
      </c>
      <c r="O197" s="1"/>
      <c r="P197" s="1"/>
      <c r="Q197" s="1"/>
      <c r="R197" s="1"/>
      <c r="S197" s="1"/>
      <c r="T197" s="1"/>
      <c r="U197" s="1"/>
      <c r="V197" s="1"/>
    </row>
    <row r="198" spans="1:22" ht="13.5" customHeight="1" x14ac:dyDescent="0.35">
      <c r="A198" s="4" t="str">
        <f t="shared" ref="A198:C198" si="195">A197</f>
        <v>Suape</v>
      </c>
      <c r="B198" s="4" t="str">
        <f t="shared" si="195"/>
        <v>Suape</v>
      </c>
      <c r="C198" s="4" t="str">
        <f t="shared" si="195"/>
        <v>PRESTAÇÃO DE SERVIÇO CONTINUADO DE VIGILÂNCIA ARMADA</v>
      </c>
      <c r="D198" s="4" t="s">
        <v>301</v>
      </c>
      <c r="E198" s="4">
        <v>2021</v>
      </c>
      <c r="F198" s="4" t="s">
        <v>302</v>
      </c>
      <c r="G198" s="4" t="str">
        <f t="shared" si="164"/>
        <v>15.195.617/0001-87</v>
      </c>
      <c r="H198" s="4" t="s">
        <v>699</v>
      </c>
      <c r="I198" s="4" t="str">
        <f t="shared" si="165"/>
        <v>DPGE/SCGE</v>
      </c>
      <c r="J198" s="4" t="s">
        <v>305</v>
      </c>
      <c r="K198" s="4" t="s">
        <v>291</v>
      </c>
      <c r="L198" s="4" t="s">
        <v>309</v>
      </c>
      <c r="M198" s="4">
        <v>1865.07</v>
      </c>
      <c r="N198" s="4">
        <v>4567.55</v>
      </c>
      <c r="O198" s="1"/>
      <c r="P198" s="1"/>
      <c r="Q198" s="1"/>
      <c r="R198" s="1"/>
      <c r="S198" s="1"/>
      <c r="T198" s="1"/>
      <c r="U198" s="1"/>
      <c r="V198" s="1"/>
    </row>
    <row r="199" spans="1:22" ht="13.5" customHeight="1" x14ac:dyDescent="0.35">
      <c r="A199" s="4" t="str">
        <f t="shared" ref="A199:C199" si="196">A198</f>
        <v>Suape</v>
      </c>
      <c r="B199" s="4" t="str">
        <f t="shared" si="196"/>
        <v>Suape</v>
      </c>
      <c r="C199" s="4" t="str">
        <f t="shared" si="196"/>
        <v>PRESTAÇÃO DE SERVIÇO CONTINUADO DE VIGILÂNCIA ARMADA</v>
      </c>
      <c r="D199" s="4" t="s">
        <v>301</v>
      </c>
      <c r="E199" s="4">
        <v>2021</v>
      </c>
      <c r="F199" s="4" t="s">
        <v>302</v>
      </c>
      <c r="G199" s="4" t="str">
        <f t="shared" si="164"/>
        <v>15.195.617/0001-87</v>
      </c>
      <c r="H199" s="4" t="s">
        <v>700</v>
      </c>
      <c r="I199" s="4" t="str">
        <f t="shared" si="165"/>
        <v>DPGE/SCGE</v>
      </c>
      <c r="J199" s="4" t="s">
        <v>305</v>
      </c>
      <c r="K199" s="4" t="s">
        <v>291</v>
      </c>
      <c r="L199" s="4" t="s">
        <v>306</v>
      </c>
      <c r="M199" s="4">
        <v>2069.0700000000002</v>
      </c>
      <c r="N199" s="4">
        <v>4941.18</v>
      </c>
      <c r="O199" s="1"/>
      <c r="P199" s="1"/>
      <c r="Q199" s="1"/>
      <c r="R199" s="1"/>
      <c r="S199" s="1"/>
      <c r="T199" s="1"/>
      <c r="U199" s="1"/>
      <c r="V199" s="1"/>
    </row>
    <row r="200" spans="1:22" ht="13.5" customHeight="1" x14ac:dyDescent="0.35">
      <c r="A200" s="4" t="str">
        <f t="shared" ref="A200:C200" si="197">A199</f>
        <v>Suape</v>
      </c>
      <c r="B200" s="4" t="str">
        <f t="shared" si="197"/>
        <v>Suape</v>
      </c>
      <c r="C200" s="4" t="str">
        <f t="shared" si="197"/>
        <v>PRESTAÇÃO DE SERVIÇO CONTINUADO DE VIGILÂNCIA ARMADA</v>
      </c>
      <c r="D200" s="4" t="s">
        <v>301</v>
      </c>
      <c r="E200" s="4">
        <v>2021</v>
      </c>
      <c r="F200" s="4" t="s">
        <v>302</v>
      </c>
      <c r="G200" s="4" t="str">
        <f t="shared" si="164"/>
        <v>15.195.617/0001-87</v>
      </c>
      <c r="H200" s="4" t="s">
        <v>701</v>
      </c>
      <c r="I200" s="4" t="str">
        <f t="shared" si="165"/>
        <v>DPGE/SCGE</v>
      </c>
      <c r="J200" s="4" t="s">
        <v>305</v>
      </c>
      <c r="K200" s="4" t="s">
        <v>291</v>
      </c>
      <c r="L200" s="4" t="s">
        <v>306</v>
      </c>
      <c r="M200" s="4">
        <v>1865.07</v>
      </c>
      <c r="N200" s="4">
        <v>4567.55</v>
      </c>
      <c r="O200" s="1"/>
      <c r="P200" s="1"/>
      <c r="Q200" s="1"/>
      <c r="R200" s="1"/>
      <c r="S200" s="1"/>
      <c r="T200" s="1"/>
      <c r="U200" s="1"/>
      <c r="V200" s="1"/>
    </row>
    <row r="201" spans="1:22" ht="13.5" customHeight="1" x14ac:dyDescent="0.35">
      <c r="A201" s="4" t="str">
        <f t="shared" ref="A201:C201" si="198">A200</f>
        <v>Suape</v>
      </c>
      <c r="B201" s="4" t="str">
        <f t="shared" si="198"/>
        <v>Suape</v>
      </c>
      <c r="C201" s="4" t="str">
        <f t="shared" si="198"/>
        <v>PRESTAÇÃO DE SERVIÇO CONTINUADO DE VIGILÂNCIA ARMADA</v>
      </c>
      <c r="D201" s="4" t="s">
        <v>301</v>
      </c>
      <c r="E201" s="4">
        <v>2021</v>
      </c>
      <c r="F201" s="4" t="s">
        <v>302</v>
      </c>
      <c r="G201" s="4" t="str">
        <f t="shared" si="164"/>
        <v>15.195.617/0001-87</v>
      </c>
      <c r="H201" s="4" t="s">
        <v>702</v>
      </c>
      <c r="I201" s="4" t="str">
        <f t="shared" si="165"/>
        <v>DPGE/SCGE</v>
      </c>
      <c r="J201" s="4" t="s">
        <v>305</v>
      </c>
      <c r="K201" s="4" t="s">
        <v>291</v>
      </c>
      <c r="L201" s="4" t="s">
        <v>306</v>
      </c>
      <c r="M201" s="4">
        <v>1865.07</v>
      </c>
      <c r="N201" s="4">
        <v>4567.55</v>
      </c>
      <c r="O201" s="1"/>
      <c r="P201" s="1"/>
      <c r="Q201" s="1"/>
      <c r="R201" s="1"/>
      <c r="S201" s="1"/>
      <c r="T201" s="1"/>
      <c r="U201" s="1"/>
      <c r="V201" s="1"/>
    </row>
    <row r="202" spans="1:22" ht="13.5" customHeight="1" x14ac:dyDescent="0.35">
      <c r="A202" s="4" t="str">
        <f t="shared" ref="A202:C202" si="199">A201</f>
        <v>Suape</v>
      </c>
      <c r="B202" s="4" t="str">
        <f t="shared" si="199"/>
        <v>Suape</v>
      </c>
      <c r="C202" s="4" t="str">
        <f t="shared" si="199"/>
        <v>PRESTAÇÃO DE SERVIÇO CONTINUADO DE VIGILÂNCIA ARMADA</v>
      </c>
      <c r="D202" s="4" t="s">
        <v>301</v>
      </c>
      <c r="E202" s="4">
        <v>2021</v>
      </c>
      <c r="F202" s="4" t="s">
        <v>302</v>
      </c>
      <c r="G202" s="4" t="str">
        <f t="shared" si="164"/>
        <v>15.195.617/0001-87</v>
      </c>
      <c r="H202" s="4" t="s">
        <v>703</v>
      </c>
      <c r="I202" s="4" t="str">
        <f t="shared" si="165"/>
        <v>DPGE/SCGE</v>
      </c>
      <c r="J202" s="4" t="s">
        <v>305</v>
      </c>
      <c r="K202" s="4" t="s">
        <v>291</v>
      </c>
      <c r="L202" s="4" t="s">
        <v>306</v>
      </c>
      <c r="M202" s="4">
        <v>2069.0700000000002</v>
      </c>
      <c r="N202" s="4">
        <v>4941.18</v>
      </c>
      <c r="O202" s="1"/>
      <c r="P202" s="1"/>
      <c r="Q202" s="1"/>
      <c r="R202" s="1"/>
      <c r="S202" s="1"/>
      <c r="T202" s="1"/>
      <c r="U202" s="1"/>
      <c r="V202" s="1"/>
    </row>
    <row r="203" spans="1:22" ht="13.5" customHeight="1" x14ac:dyDescent="0.35">
      <c r="A203" s="4" t="str">
        <f t="shared" ref="A203:C203" si="200">A202</f>
        <v>Suape</v>
      </c>
      <c r="B203" s="4" t="str">
        <f t="shared" si="200"/>
        <v>Suape</v>
      </c>
      <c r="C203" s="4" t="str">
        <f t="shared" si="200"/>
        <v>PRESTAÇÃO DE SERVIÇO CONTINUADO DE VIGILÂNCIA ARMADA</v>
      </c>
      <c r="D203" s="4" t="s">
        <v>301</v>
      </c>
      <c r="E203" s="4">
        <v>2021</v>
      </c>
      <c r="F203" s="4" t="s">
        <v>302</v>
      </c>
      <c r="G203" s="4" t="str">
        <f t="shared" si="164"/>
        <v>15.195.617/0001-87</v>
      </c>
      <c r="H203" s="4" t="s">
        <v>704</v>
      </c>
      <c r="I203" s="4" t="str">
        <f t="shared" si="165"/>
        <v>DPGE/SCGE</v>
      </c>
      <c r="J203" s="4" t="s">
        <v>305</v>
      </c>
      <c r="K203" s="4" t="s">
        <v>291</v>
      </c>
      <c r="L203" s="4" t="s">
        <v>309</v>
      </c>
      <c r="M203" s="4">
        <v>1865.07</v>
      </c>
      <c r="N203" s="4">
        <v>4567.55</v>
      </c>
      <c r="O203" s="1"/>
      <c r="P203" s="1"/>
      <c r="Q203" s="1"/>
      <c r="R203" s="1"/>
      <c r="S203" s="1"/>
      <c r="T203" s="1"/>
      <c r="U203" s="1"/>
      <c r="V203" s="1"/>
    </row>
    <row r="204" spans="1:22" ht="13.5" customHeight="1" x14ac:dyDescent="0.35">
      <c r="A204" s="4" t="str">
        <f t="shared" ref="A204:C204" si="201">A203</f>
        <v>Suape</v>
      </c>
      <c r="B204" s="4" t="str">
        <f t="shared" si="201"/>
        <v>Suape</v>
      </c>
      <c r="C204" s="4" t="str">
        <f t="shared" si="201"/>
        <v>PRESTAÇÃO DE SERVIÇO CONTINUADO DE VIGILÂNCIA ARMADA</v>
      </c>
      <c r="D204" s="4" t="s">
        <v>301</v>
      </c>
      <c r="E204" s="4">
        <v>2021</v>
      </c>
      <c r="F204" s="4" t="s">
        <v>302</v>
      </c>
      <c r="G204" s="4" t="str">
        <f t="shared" si="164"/>
        <v>15.195.617/0001-87</v>
      </c>
      <c r="H204" s="4" t="s">
        <v>705</v>
      </c>
      <c r="I204" s="4" t="str">
        <f t="shared" si="165"/>
        <v>DPGE/SCGE</v>
      </c>
      <c r="J204" s="4" t="s">
        <v>305</v>
      </c>
      <c r="K204" s="4" t="s">
        <v>291</v>
      </c>
      <c r="L204" s="4" t="s">
        <v>306</v>
      </c>
      <c r="M204" s="4">
        <v>2069.0700000000002</v>
      </c>
      <c r="N204" s="4">
        <v>4941.18</v>
      </c>
      <c r="O204" s="1"/>
      <c r="P204" s="1"/>
      <c r="Q204" s="1"/>
      <c r="R204" s="1"/>
      <c r="S204" s="1"/>
      <c r="T204" s="1"/>
      <c r="U204" s="1"/>
      <c r="V204" s="1"/>
    </row>
    <row r="205" spans="1:22" ht="13.5" customHeight="1" x14ac:dyDescent="0.35">
      <c r="A205" s="4" t="str">
        <f t="shared" ref="A205:C205" si="202">A204</f>
        <v>Suape</v>
      </c>
      <c r="B205" s="4" t="str">
        <f t="shared" si="202"/>
        <v>Suape</v>
      </c>
      <c r="C205" s="4" t="str">
        <f t="shared" si="202"/>
        <v>PRESTAÇÃO DE SERVIÇO CONTINUADO DE VIGILÂNCIA ARMADA</v>
      </c>
      <c r="D205" s="4" t="s">
        <v>301</v>
      </c>
      <c r="E205" s="4">
        <v>2021</v>
      </c>
      <c r="F205" s="4" t="s">
        <v>302</v>
      </c>
      <c r="G205" s="4" t="str">
        <f t="shared" si="164"/>
        <v>15.195.617/0001-87</v>
      </c>
      <c r="H205" s="4" t="s">
        <v>706</v>
      </c>
      <c r="I205" s="4" t="str">
        <f t="shared" si="165"/>
        <v>DPGE/SCGE</v>
      </c>
      <c r="J205" s="4" t="s">
        <v>305</v>
      </c>
      <c r="K205" s="4" t="s">
        <v>291</v>
      </c>
      <c r="L205" s="4" t="s">
        <v>309</v>
      </c>
      <c r="M205" s="4">
        <v>1865.07</v>
      </c>
      <c r="N205" s="4">
        <v>4567.55</v>
      </c>
      <c r="O205" s="1"/>
      <c r="P205" s="1"/>
      <c r="Q205" s="1"/>
      <c r="R205" s="1"/>
      <c r="S205" s="1"/>
      <c r="T205" s="1"/>
      <c r="U205" s="1"/>
      <c r="V205" s="1"/>
    </row>
    <row r="206" spans="1:22" ht="13.5" customHeight="1" x14ac:dyDescent="0.35">
      <c r="A206" s="4" t="str">
        <f t="shared" ref="A206:C206" si="203">A205</f>
        <v>Suape</v>
      </c>
      <c r="B206" s="4" t="str">
        <f t="shared" si="203"/>
        <v>Suape</v>
      </c>
      <c r="C206" s="4" t="str">
        <f t="shared" si="203"/>
        <v>PRESTAÇÃO DE SERVIÇO CONTINUADO DE VIGILÂNCIA ARMADA</v>
      </c>
      <c r="D206" s="4" t="s">
        <v>301</v>
      </c>
      <c r="E206" s="4">
        <v>2021</v>
      </c>
      <c r="F206" s="4" t="s">
        <v>302</v>
      </c>
      <c r="G206" s="4" t="str">
        <f t="shared" si="164"/>
        <v>15.195.617/0001-87</v>
      </c>
      <c r="H206" s="4" t="s">
        <v>707</v>
      </c>
      <c r="I206" s="4" t="str">
        <f t="shared" si="165"/>
        <v>DPGE/SCGE</v>
      </c>
      <c r="J206" s="4" t="s">
        <v>305</v>
      </c>
      <c r="K206" s="4" t="s">
        <v>291</v>
      </c>
      <c r="L206" s="4" t="s">
        <v>309</v>
      </c>
      <c r="M206" s="4">
        <v>2069.0700000000002</v>
      </c>
      <c r="N206" s="4">
        <v>4941.18</v>
      </c>
      <c r="O206" s="1"/>
      <c r="P206" s="1"/>
      <c r="Q206" s="1"/>
      <c r="R206" s="1"/>
      <c r="S206" s="1"/>
      <c r="T206" s="1"/>
      <c r="U206" s="1"/>
      <c r="V206" s="1"/>
    </row>
    <row r="207" spans="1:22" ht="13.5" customHeight="1" x14ac:dyDescent="0.35">
      <c r="A207" s="4" t="str">
        <f t="shared" ref="A207:C207" si="204">A206</f>
        <v>Suape</v>
      </c>
      <c r="B207" s="4" t="str">
        <f t="shared" si="204"/>
        <v>Suape</v>
      </c>
      <c r="C207" s="4" t="str">
        <f t="shared" si="204"/>
        <v>PRESTAÇÃO DE SERVIÇO CONTINUADO DE VIGILÂNCIA ARMADA</v>
      </c>
      <c r="D207" s="4" t="s">
        <v>301</v>
      </c>
      <c r="E207" s="4">
        <v>2021</v>
      </c>
      <c r="F207" s="4" t="s">
        <v>302</v>
      </c>
      <c r="G207" s="4" t="str">
        <f t="shared" si="164"/>
        <v>15.195.617/0001-87</v>
      </c>
      <c r="H207" s="4" t="s">
        <v>708</v>
      </c>
      <c r="I207" s="4" t="str">
        <f t="shared" si="165"/>
        <v>DPGE/SCGE</v>
      </c>
      <c r="J207" s="4" t="s">
        <v>305</v>
      </c>
      <c r="K207" s="4" t="s">
        <v>291</v>
      </c>
      <c r="L207" s="4" t="s">
        <v>306</v>
      </c>
      <c r="M207" s="4">
        <v>2069.0700000000002</v>
      </c>
      <c r="N207" s="4">
        <v>4941.18</v>
      </c>
      <c r="O207" s="1"/>
      <c r="P207" s="1"/>
      <c r="Q207" s="1"/>
      <c r="R207" s="1"/>
      <c r="S207" s="1"/>
      <c r="T207" s="1"/>
      <c r="U207" s="1"/>
      <c r="V207" s="1"/>
    </row>
    <row r="208" spans="1:22" ht="13.5" customHeight="1" x14ac:dyDescent="0.35">
      <c r="A208" s="4" t="str">
        <f t="shared" ref="A208:C208" si="205">A207</f>
        <v>Suape</v>
      </c>
      <c r="B208" s="4" t="str">
        <f t="shared" si="205"/>
        <v>Suape</v>
      </c>
      <c r="C208" s="4" t="str">
        <f t="shared" si="205"/>
        <v>PRESTAÇÃO DE SERVIÇO CONTINUADO DE VIGILÂNCIA ARMADA</v>
      </c>
      <c r="D208" s="4" t="s">
        <v>301</v>
      </c>
      <c r="E208" s="4">
        <v>2021</v>
      </c>
      <c r="F208" s="4" t="s">
        <v>302</v>
      </c>
      <c r="G208" s="4" t="str">
        <f t="shared" si="164"/>
        <v>15.195.617/0001-87</v>
      </c>
      <c r="H208" s="4" t="s">
        <v>709</v>
      </c>
      <c r="I208" s="4" t="str">
        <f t="shared" si="165"/>
        <v>DPGE/SCGE</v>
      </c>
      <c r="J208" s="4" t="s">
        <v>305</v>
      </c>
      <c r="K208" s="4" t="s">
        <v>291</v>
      </c>
      <c r="L208" s="4" t="s">
        <v>309</v>
      </c>
      <c r="M208" s="4">
        <v>1865.07</v>
      </c>
      <c r="N208" s="4">
        <v>4567.55</v>
      </c>
      <c r="O208" s="1"/>
      <c r="P208" s="1"/>
      <c r="Q208" s="1"/>
      <c r="R208" s="1"/>
      <c r="S208" s="1"/>
      <c r="T208" s="1"/>
      <c r="U208" s="1"/>
      <c r="V208" s="1"/>
    </row>
    <row r="209" spans="1:22" ht="13.5" customHeight="1" x14ac:dyDescent="0.35">
      <c r="A209" s="4" t="str">
        <f t="shared" ref="A209:C209" si="206">A208</f>
        <v>Suape</v>
      </c>
      <c r="B209" s="4" t="str">
        <f t="shared" si="206"/>
        <v>Suape</v>
      </c>
      <c r="C209" s="4" t="str">
        <f t="shared" si="206"/>
        <v>PRESTAÇÃO DE SERVIÇO CONTINUADO DE VIGILÂNCIA ARMADA</v>
      </c>
      <c r="D209" s="4" t="s">
        <v>301</v>
      </c>
      <c r="E209" s="4">
        <v>2021</v>
      </c>
      <c r="F209" s="4" t="s">
        <v>302</v>
      </c>
      <c r="G209" s="4" t="str">
        <f t="shared" si="164"/>
        <v>15.195.617/0001-87</v>
      </c>
      <c r="H209" s="4" t="s">
        <v>710</v>
      </c>
      <c r="I209" s="4" t="str">
        <f t="shared" si="165"/>
        <v>DPGE/SCGE</v>
      </c>
      <c r="J209" s="4" t="s">
        <v>305</v>
      </c>
      <c r="K209" s="4" t="s">
        <v>291</v>
      </c>
      <c r="L209" s="4" t="s">
        <v>306</v>
      </c>
      <c r="M209" s="4">
        <v>2069.0700000000002</v>
      </c>
      <c r="N209" s="4">
        <v>4941.18</v>
      </c>
      <c r="O209" s="1"/>
      <c r="P209" s="1"/>
      <c r="Q209" s="1"/>
      <c r="R209" s="1"/>
      <c r="S209" s="1"/>
      <c r="T209" s="1"/>
      <c r="U209" s="1"/>
      <c r="V209" s="1"/>
    </row>
    <row r="210" spans="1:22" ht="13.5" customHeight="1" x14ac:dyDescent="0.35">
      <c r="A210" s="4" t="str">
        <f t="shared" ref="A210:C210" si="207">A209</f>
        <v>Suape</v>
      </c>
      <c r="B210" s="4" t="str">
        <f t="shared" si="207"/>
        <v>Suape</v>
      </c>
      <c r="C210" s="4" t="str">
        <f t="shared" si="207"/>
        <v>PRESTAÇÃO DE SERVIÇO CONTINUADO DE VIGILÂNCIA ARMADA</v>
      </c>
      <c r="D210" s="4" t="s">
        <v>301</v>
      </c>
      <c r="E210" s="4">
        <v>2021</v>
      </c>
      <c r="F210" s="4" t="s">
        <v>302</v>
      </c>
      <c r="G210" s="4" t="str">
        <f t="shared" si="164"/>
        <v>15.195.617/0001-87</v>
      </c>
      <c r="H210" s="4" t="s">
        <v>711</v>
      </c>
      <c r="I210" s="4" t="str">
        <f t="shared" si="165"/>
        <v>DPGE/SCGE</v>
      </c>
      <c r="J210" s="4" t="s">
        <v>305</v>
      </c>
      <c r="K210" s="4" t="s">
        <v>291</v>
      </c>
      <c r="L210" s="4" t="s">
        <v>309</v>
      </c>
      <c r="M210" s="4">
        <v>1865.07</v>
      </c>
      <c r="N210" s="4">
        <v>4567.55</v>
      </c>
      <c r="O210" s="1"/>
      <c r="P210" s="1"/>
      <c r="Q210" s="1"/>
      <c r="R210" s="1"/>
      <c r="S210" s="1"/>
      <c r="T210" s="1"/>
      <c r="U210" s="1"/>
      <c r="V210" s="1"/>
    </row>
    <row r="211" spans="1:22" ht="13.5" customHeight="1" x14ac:dyDescent="0.35">
      <c r="A211" s="4" t="str">
        <f t="shared" ref="A211:C211" si="208">A210</f>
        <v>Suape</v>
      </c>
      <c r="B211" s="4" t="str">
        <f t="shared" si="208"/>
        <v>Suape</v>
      </c>
      <c r="C211" s="4" t="str">
        <f t="shared" si="208"/>
        <v>PRESTAÇÃO DE SERVIÇO CONTINUADO DE VIGILÂNCIA ARMADA</v>
      </c>
      <c r="D211" s="4" t="s">
        <v>301</v>
      </c>
      <c r="E211" s="4">
        <v>2021</v>
      </c>
      <c r="F211" s="4" t="s">
        <v>302</v>
      </c>
      <c r="G211" s="4" t="str">
        <f t="shared" si="164"/>
        <v>15.195.617/0001-87</v>
      </c>
      <c r="H211" s="4" t="s">
        <v>712</v>
      </c>
      <c r="I211" s="4" t="str">
        <f t="shared" si="165"/>
        <v>DPGE/SCGE</v>
      </c>
      <c r="J211" s="4" t="s">
        <v>305</v>
      </c>
      <c r="K211" s="4" t="s">
        <v>291</v>
      </c>
      <c r="L211" s="4" t="s">
        <v>309</v>
      </c>
      <c r="M211" s="4">
        <v>2069.0700000000002</v>
      </c>
      <c r="N211" s="4">
        <v>4941.18</v>
      </c>
      <c r="O211" s="1"/>
      <c r="P211" s="1"/>
      <c r="Q211" s="1"/>
      <c r="R211" s="1"/>
      <c r="S211" s="1"/>
      <c r="T211" s="1"/>
      <c r="U211" s="1"/>
      <c r="V211" s="1"/>
    </row>
    <row r="212" spans="1:22" ht="13.5" customHeight="1" x14ac:dyDescent="0.35">
      <c r="A212" s="4" t="str">
        <f t="shared" ref="A212:C212" si="209">A211</f>
        <v>Suape</v>
      </c>
      <c r="B212" s="4" t="str">
        <f t="shared" si="209"/>
        <v>Suape</v>
      </c>
      <c r="C212" s="4" t="str">
        <f t="shared" si="209"/>
        <v>PRESTAÇÃO DE SERVIÇO CONTINUADO DE VIGILÂNCIA ARMADA</v>
      </c>
      <c r="D212" s="4" t="s">
        <v>301</v>
      </c>
      <c r="E212" s="4">
        <v>2021</v>
      </c>
      <c r="F212" s="4" t="s">
        <v>302</v>
      </c>
      <c r="G212" s="4" t="str">
        <f t="shared" si="164"/>
        <v>15.195.617/0001-87</v>
      </c>
      <c r="H212" s="4" t="s">
        <v>713</v>
      </c>
      <c r="I212" s="4" t="str">
        <f t="shared" si="165"/>
        <v>DPGE/SCGE</v>
      </c>
      <c r="J212" s="4" t="s">
        <v>305</v>
      </c>
      <c r="K212" s="4" t="s">
        <v>291</v>
      </c>
      <c r="L212" s="4" t="s">
        <v>309</v>
      </c>
      <c r="M212" s="4">
        <v>2069.0700000000002</v>
      </c>
      <c r="N212" s="4">
        <v>4941.18</v>
      </c>
      <c r="O212" s="1"/>
      <c r="P212" s="1"/>
      <c r="Q212" s="1"/>
      <c r="R212" s="1"/>
      <c r="S212" s="1"/>
      <c r="T212" s="1"/>
      <c r="U212" s="1"/>
      <c r="V212" s="1"/>
    </row>
    <row r="213" spans="1:22" ht="13.5" customHeight="1" x14ac:dyDescent="0.35">
      <c r="A213" s="4" t="str">
        <f t="shared" ref="A213:C213" si="210">A212</f>
        <v>Suape</v>
      </c>
      <c r="B213" s="4" t="str">
        <f t="shared" si="210"/>
        <v>Suape</v>
      </c>
      <c r="C213" s="4" t="str">
        <f t="shared" si="210"/>
        <v>PRESTAÇÃO DE SERVIÇO CONTINUADO DE VIGILÂNCIA ARMADA</v>
      </c>
      <c r="D213" s="4" t="s">
        <v>301</v>
      </c>
      <c r="E213" s="4">
        <v>2021</v>
      </c>
      <c r="F213" s="4" t="s">
        <v>302</v>
      </c>
      <c r="G213" s="4" t="str">
        <f t="shared" si="164"/>
        <v>15.195.617/0001-87</v>
      </c>
      <c r="H213" s="4" t="s">
        <v>714</v>
      </c>
      <c r="I213" s="4" t="str">
        <f t="shared" si="165"/>
        <v>DPGE/SCGE</v>
      </c>
      <c r="J213" s="4" t="s">
        <v>305</v>
      </c>
      <c r="K213" s="4" t="s">
        <v>291</v>
      </c>
      <c r="L213" s="4" t="s">
        <v>309</v>
      </c>
      <c r="M213" s="4">
        <v>2069.0700000000002</v>
      </c>
      <c r="N213" s="4">
        <v>4941.18</v>
      </c>
      <c r="O213" s="1"/>
      <c r="P213" s="1"/>
      <c r="Q213" s="1"/>
      <c r="R213" s="1"/>
      <c r="S213" s="1"/>
      <c r="T213" s="1"/>
      <c r="U213" s="1"/>
      <c r="V213" s="1"/>
    </row>
    <row r="214" spans="1:22" ht="13.5" customHeight="1" x14ac:dyDescent="0.35">
      <c r="A214" s="4" t="str">
        <f t="shared" ref="A214:C214" si="211">A213</f>
        <v>Suape</v>
      </c>
      <c r="B214" s="4" t="str">
        <f t="shared" si="211"/>
        <v>Suape</v>
      </c>
      <c r="C214" s="4" t="str">
        <f t="shared" si="211"/>
        <v>PRESTAÇÃO DE SERVIÇO CONTINUADO DE VIGILÂNCIA ARMADA</v>
      </c>
      <c r="D214" s="4" t="s">
        <v>301</v>
      </c>
      <c r="E214" s="4">
        <v>2021</v>
      </c>
      <c r="F214" s="4" t="s">
        <v>302</v>
      </c>
      <c r="G214" s="4" t="str">
        <f t="shared" si="164"/>
        <v>15.195.617/0001-87</v>
      </c>
      <c r="H214" s="4" t="s">
        <v>715</v>
      </c>
      <c r="I214" s="4" t="str">
        <f t="shared" si="165"/>
        <v>DPGE/SCGE</v>
      </c>
      <c r="J214" s="4" t="s">
        <v>305</v>
      </c>
      <c r="K214" s="4" t="s">
        <v>291</v>
      </c>
      <c r="L214" s="4" t="s">
        <v>306</v>
      </c>
      <c r="M214" s="4">
        <v>2069.0700000000002</v>
      </c>
      <c r="N214" s="4">
        <v>4941.18</v>
      </c>
      <c r="O214" s="1"/>
      <c r="P214" s="1"/>
      <c r="Q214" s="1"/>
      <c r="R214" s="1"/>
      <c r="S214" s="1"/>
      <c r="T214" s="1"/>
      <c r="U214" s="1"/>
      <c r="V214" s="1"/>
    </row>
    <row r="215" spans="1:22" ht="13.5" customHeight="1" x14ac:dyDescent="0.35">
      <c r="A215" s="4" t="str">
        <f t="shared" ref="A215:C215" si="212">A214</f>
        <v>Suape</v>
      </c>
      <c r="B215" s="4" t="str">
        <f t="shared" si="212"/>
        <v>Suape</v>
      </c>
      <c r="C215" s="4" t="str">
        <f t="shared" si="212"/>
        <v>PRESTAÇÃO DE SERVIÇO CONTINUADO DE VIGILÂNCIA ARMADA</v>
      </c>
      <c r="D215" s="4" t="s">
        <v>301</v>
      </c>
      <c r="E215" s="4">
        <v>2021</v>
      </c>
      <c r="F215" s="4" t="s">
        <v>302</v>
      </c>
      <c r="G215" s="4" t="str">
        <f t="shared" si="164"/>
        <v>15.195.617/0001-87</v>
      </c>
      <c r="H215" s="4" t="s">
        <v>716</v>
      </c>
      <c r="I215" s="4" t="str">
        <f t="shared" si="165"/>
        <v>DPGE/SCGE</v>
      </c>
      <c r="J215" s="4" t="s">
        <v>305</v>
      </c>
      <c r="K215" s="4" t="s">
        <v>291</v>
      </c>
      <c r="L215" s="4" t="s">
        <v>306</v>
      </c>
      <c r="M215" s="4">
        <v>1865.07</v>
      </c>
      <c r="N215" s="4">
        <v>4567.55</v>
      </c>
      <c r="O215" s="1"/>
      <c r="P215" s="1"/>
      <c r="Q215" s="1"/>
      <c r="R215" s="1"/>
      <c r="S215" s="1"/>
      <c r="T215" s="1"/>
      <c r="U215" s="1"/>
      <c r="V215" s="1"/>
    </row>
    <row r="216" spans="1:22" ht="13.5" customHeight="1" x14ac:dyDescent="0.35">
      <c r="A216" s="4" t="str">
        <f t="shared" ref="A216:C216" si="213">A215</f>
        <v>Suape</v>
      </c>
      <c r="B216" s="4" t="str">
        <f t="shared" si="213"/>
        <v>Suape</v>
      </c>
      <c r="C216" s="4" t="str">
        <f t="shared" si="213"/>
        <v>PRESTAÇÃO DE SERVIÇO CONTINUADO DE VIGILÂNCIA ARMADA</v>
      </c>
      <c r="D216" s="4" t="s">
        <v>301</v>
      </c>
      <c r="E216" s="4">
        <v>2021</v>
      </c>
      <c r="F216" s="4" t="s">
        <v>302</v>
      </c>
      <c r="G216" s="4" t="str">
        <f t="shared" si="164"/>
        <v>15.195.617/0001-87</v>
      </c>
      <c r="H216" s="4" t="s">
        <v>717</v>
      </c>
      <c r="I216" s="4" t="str">
        <f t="shared" si="165"/>
        <v>DPGE/SCGE</v>
      </c>
      <c r="J216" s="4" t="s">
        <v>305</v>
      </c>
      <c r="K216" s="4" t="s">
        <v>291</v>
      </c>
      <c r="L216" s="4" t="s">
        <v>309</v>
      </c>
      <c r="M216" s="4">
        <v>1865.07</v>
      </c>
      <c r="N216" s="4">
        <v>4567.55</v>
      </c>
      <c r="O216" s="1"/>
      <c r="P216" s="1"/>
      <c r="Q216" s="1"/>
      <c r="R216" s="1"/>
      <c r="S216" s="1"/>
      <c r="T216" s="1"/>
      <c r="U216" s="1"/>
      <c r="V216" s="1"/>
    </row>
    <row r="217" spans="1:22" ht="13.5" customHeight="1" x14ac:dyDescent="0.35">
      <c r="A217" s="4" t="str">
        <f t="shared" ref="A217:C217" si="214">A216</f>
        <v>Suape</v>
      </c>
      <c r="B217" s="4" t="str">
        <f t="shared" si="214"/>
        <v>Suape</v>
      </c>
      <c r="C217" s="4" t="str">
        <f t="shared" si="214"/>
        <v>PRESTAÇÃO DE SERVIÇO CONTINUADO DE VIGILÂNCIA ARMADA</v>
      </c>
      <c r="D217" s="4" t="s">
        <v>301</v>
      </c>
      <c r="E217" s="4">
        <v>2021</v>
      </c>
      <c r="F217" s="4" t="s">
        <v>302</v>
      </c>
      <c r="G217" s="4" t="str">
        <f t="shared" si="164"/>
        <v>15.195.617/0001-87</v>
      </c>
      <c r="H217" s="4" t="s">
        <v>718</v>
      </c>
      <c r="I217" s="4" t="str">
        <f t="shared" si="165"/>
        <v>DPGE/SCGE</v>
      </c>
      <c r="J217" s="4" t="s">
        <v>305</v>
      </c>
      <c r="K217" s="4" t="s">
        <v>291</v>
      </c>
      <c r="L217" s="4" t="s">
        <v>306</v>
      </c>
      <c r="M217" s="4">
        <v>2069.0700000000002</v>
      </c>
      <c r="N217" s="4">
        <v>4941.18</v>
      </c>
      <c r="O217" s="1"/>
      <c r="P217" s="1"/>
      <c r="Q217" s="1"/>
      <c r="R217" s="1"/>
      <c r="S217" s="1"/>
      <c r="T217" s="1"/>
      <c r="U217" s="1"/>
      <c r="V217" s="1"/>
    </row>
    <row r="218" spans="1:22" ht="13.5" customHeight="1" x14ac:dyDescent="0.35">
      <c r="A218" s="4" t="str">
        <f t="shared" ref="A218:C218" si="215">A217</f>
        <v>Suape</v>
      </c>
      <c r="B218" s="4" t="str">
        <f t="shared" si="215"/>
        <v>Suape</v>
      </c>
      <c r="C218" s="4" t="str">
        <f t="shared" si="215"/>
        <v>PRESTAÇÃO DE SERVIÇO CONTINUADO DE VIGILÂNCIA ARMADA</v>
      </c>
      <c r="D218" s="4" t="s">
        <v>301</v>
      </c>
      <c r="E218" s="4">
        <v>2021</v>
      </c>
      <c r="F218" s="4" t="s">
        <v>302</v>
      </c>
      <c r="G218" s="4" t="str">
        <f t="shared" si="164"/>
        <v>15.195.617/0001-87</v>
      </c>
      <c r="H218" s="4" t="s">
        <v>719</v>
      </c>
      <c r="I218" s="4" t="str">
        <f t="shared" si="165"/>
        <v>DPGE/SCGE</v>
      </c>
      <c r="J218" s="4" t="s">
        <v>305</v>
      </c>
      <c r="K218" s="4" t="s">
        <v>291</v>
      </c>
      <c r="L218" s="4" t="s">
        <v>309</v>
      </c>
      <c r="M218" s="4">
        <v>1865.07</v>
      </c>
      <c r="N218" s="4">
        <v>4567.55</v>
      </c>
      <c r="O218" s="1"/>
      <c r="P218" s="1"/>
      <c r="Q218" s="1"/>
      <c r="R218" s="1"/>
      <c r="S218" s="1"/>
      <c r="T218" s="1"/>
      <c r="U218" s="1"/>
      <c r="V218" s="1"/>
    </row>
    <row r="219" spans="1:22" ht="13.5" customHeight="1" x14ac:dyDescent="0.35">
      <c r="A219" s="4" t="str">
        <f t="shared" ref="A219:C219" si="216">A218</f>
        <v>Suape</v>
      </c>
      <c r="B219" s="4" t="str">
        <f t="shared" si="216"/>
        <v>Suape</v>
      </c>
      <c r="C219" s="4" t="str">
        <f t="shared" si="216"/>
        <v>PRESTAÇÃO DE SERVIÇO CONTINUADO DE VIGILÂNCIA ARMADA</v>
      </c>
      <c r="D219" s="4" t="s">
        <v>301</v>
      </c>
      <c r="E219" s="4">
        <v>2021</v>
      </c>
      <c r="F219" s="4" t="s">
        <v>302</v>
      </c>
      <c r="G219" s="4" t="str">
        <f t="shared" si="164"/>
        <v>15.195.617/0001-87</v>
      </c>
      <c r="H219" s="4" t="s">
        <v>720</v>
      </c>
      <c r="I219" s="4" t="str">
        <f t="shared" si="165"/>
        <v>DPGE/SCGE</v>
      </c>
      <c r="J219" s="4" t="s">
        <v>305</v>
      </c>
      <c r="K219" s="4" t="s">
        <v>291</v>
      </c>
      <c r="L219" s="4" t="s">
        <v>306</v>
      </c>
      <c r="M219" s="4">
        <v>2069.0700000000002</v>
      </c>
      <c r="N219" s="4">
        <v>4941.18</v>
      </c>
      <c r="O219" s="1"/>
      <c r="P219" s="1"/>
      <c r="Q219" s="1"/>
      <c r="R219" s="1"/>
      <c r="S219" s="1"/>
      <c r="T219" s="1"/>
      <c r="U219" s="1"/>
      <c r="V219" s="1"/>
    </row>
    <row r="220" spans="1:22" ht="13.5" customHeight="1" x14ac:dyDescent="0.35">
      <c r="A220" s="4" t="str">
        <f t="shared" ref="A220:C220" si="217">A219</f>
        <v>Suape</v>
      </c>
      <c r="B220" s="4" t="str">
        <f t="shared" si="217"/>
        <v>Suape</v>
      </c>
      <c r="C220" s="4" t="str">
        <f t="shared" si="217"/>
        <v>PRESTAÇÃO DE SERVIÇO CONTINUADO DE VIGILÂNCIA ARMADA</v>
      </c>
      <c r="D220" s="4" t="s">
        <v>301</v>
      </c>
      <c r="E220" s="4">
        <v>2021</v>
      </c>
      <c r="F220" s="4" t="s">
        <v>302</v>
      </c>
      <c r="G220" s="4" t="str">
        <f t="shared" si="164"/>
        <v>15.195.617/0001-87</v>
      </c>
      <c r="H220" s="4" t="s">
        <v>721</v>
      </c>
      <c r="I220" s="4" t="str">
        <f t="shared" si="165"/>
        <v>DPGE/SCGE</v>
      </c>
      <c r="J220" s="4" t="s">
        <v>305</v>
      </c>
      <c r="K220" s="4" t="s">
        <v>291</v>
      </c>
      <c r="L220" s="4" t="s">
        <v>306</v>
      </c>
      <c r="M220" s="4">
        <v>1865.07</v>
      </c>
      <c r="N220" s="4">
        <v>4567.55</v>
      </c>
      <c r="O220" s="1"/>
      <c r="P220" s="1"/>
      <c r="Q220" s="1"/>
      <c r="R220" s="1"/>
      <c r="S220" s="1"/>
      <c r="T220" s="1"/>
      <c r="U220" s="1"/>
      <c r="V220" s="1"/>
    </row>
    <row r="221" spans="1:22" ht="13.5" customHeight="1" x14ac:dyDescent="0.35">
      <c r="A221" s="4" t="str">
        <f t="shared" ref="A221:C221" si="218">A220</f>
        <v>Suape</v>
      </c>
      <c r="B221" s="4" t="str">
        <f t="shared" si="218"/>
        <v>Suape</v>
      </c>
      <c r="C221" s="4" t="str">
        <f t="shared" si="218"/>
        <v>PRESTAÇÃO DE SERVIÇO CONTINUADO DE VIGILÂNCIA ARMADA</v>
      </c>
      <c r="D221" s="4" t="s">
        <v>301</v>
      </c>
      <c r="E221" s="4">
        <v>2021</v>
      </c>
      <c r="F221" s="4" t="s">
        <v>302</v>
      </c>
      <c r="G221" s="4" t="str">
        <f t="shared" si="164"/>
        <v>15.195.617/0001-87</v>
      </c>
      <c r="H221" s="4" t="s">
        <v>722</v>
      </c>
      <c r="I221" s="4" t="str">
        <f t="shared" si="165"/>
        <v>DPGE/SCGE</v>
      </c>
      <c r="J221" s="4" t="s">
        <v>305</v>
      </c>
      <c r="K221" s="4" t="s">
        <v>291</v>
      </c>
      <c r="L221" s="4" t="s">
        <v>306</v>
      </c>
      <c r="M221" s="4">
        <v>1865.07</v>
      </c>
      <c r="N221" s="4">
        <v>4567.55</v>
      </c>
      <c r="O221" s="1"/>
      <c r="P221" s="1"/>
      <c r="Q221" s="1"/>
      <c r="R221" s="1"/>
      <c r="S221" s="1"/>
      <c r="T221" s="1"/>
      <c r="U221" s="1"/>
      <c r="V221" s="1"/>
    </row>
    <row r="222" spans="1:22" ht="13.5" customHeight="1" x14ac:dyDescent="0.35">
      <c r="A222" s="4" t="str">
        <f t="shared" ref="A222:C222" si="219">A221</f>
        <v>Suape</v>
      </c>
      <c r="B222" s="4" t="str">
        <f t="shared" si="219"/>
        <v>Suape</v>
      </c>
      <c r="C222" s="4" t="str">
        <f t="shared" si="219"/>
        <v>PRESTAÇÃO DE SERVIÇO CONTINUADO DE VIGILÂNCIA ARMADA</v>
      </c>
      <c r="D222" s="4" t="s">
        <v>301</v>
      </c>
      <c r="E222" s="4">
        <v>2021</v>
      </c>
      <c r="F222" s="4" t="s">
        <v>302</v>
      </c>
      <c r="G222" s="4" t="str">
        <f t="shared" si="164"/>
        <v>15.195.617/0001-87</v>
      </c>
      <c r="H222" s="4" t="s">
        <v>723</v>
      </c>
      <c r="I222" s="4" t="str">
        <f t="shared" si="165"/>
        <v>DPGE/SCGE</v>
      </c>
      <c r="J222" s="4" t="s">
        <v>305</v>
      </c>
      <c r="K222" s="4" t="s">
        <v>291</v>
      </c>
      <c r="L222" s="4" t="s">
        <v>309</v>
      </c>
      <c r="M222" s="4">
        <v>1865.07</v>
      </c>
      <c r="N222" s="4">
        <v>4567.55</v>
      </c>
      <c r="O222" s="1"/>
      <c r="P222" s="1"/>
      <c r="Q222" s="1"/>
      <c r="R222" s="1"/>
      <c r="S222" s="1"/>
      <c r="T222" s="1"/>
      <c r="U222" s="1"/>
      <c r="V222" s="1"/>
    </row>
    <row r="223" spans="1:22" ht="13.5" customHeight="1" x14ac:dyDescent="0.35">
      <c r="A223" s="4" t="str">
        <f t="shared" ref="A223:C223" si="220">A222</f>
        <v>Suape</v>
      </c>
      <c r="B223" s="4" t="str">
        <f t="shared" si="220"/>
        <v>Suape</v>
      </c>
      <c r="C223" s="4" t="str">
        <f t="shared" si="220"/>
        <v>PRESTAÇÃO DE SERVIÇO CONTINUADO DE VIGILÂNCIA ARMADA</v>
      </c>
      <c r="D223" s="4" t="s">
        <v>301</v>
      </c>
      <c r="E223" s="4">
        <v>2021</v>
      </c>
      <c r="F223" s="4" t="s">
        <v>302</v>
      </c>
      <c r="G223" s="4" t="str">
        <f t="shared" si="164"/>
        <v>15.195.617/0001-87</v>
      </c>
      <c r="H223" s="4" t="s">
        <v>724</v>
      </c>
      <c r="I223" s="4" t="str">
        <f t="shared" si="165"/>
        <v>DPGE/SCGE</v>
      </c>
      <c r="J223" s="4" t="s">
        <v>305</v>
      </c>
      <c r="K223" s="4" t="s">
        <v>291</v>
      </c>
      <c r="L223" s="4" t="s">
        <v>306</v>
      </c>
      <c r="M223" s="4">
        <v>2069.0700000000002</v>
      </c>
      <c r="N223" s="4">
        <v>4941.18</v>
      </c>
      <c r="O223" s="1"/>
      <c r="P223" s="1"/>
      <c r="Q223" s="1"/>
      <c r="R223" s="1"/>
      <c r="S223" s="1"/>
      <c r="T223" s="1"/>
      <c r="U223" s="1"/>
      <c r="V223" s="1"/>
    </row>
    <row r="224" spans="1:22" ht="13.5" customHeight="1" x14ac:dyDescent="0.35">
      <c r="A224" s="4" t="str">
        <f t="shared" ref="A224:C224" si="221">A223</f>
        <v>Suape</v>
      </c>
      <c r="B224" s="4" t="str">
        <f t="shared" si="221"/>
        <v>Suape</v>
      </c>
      <c r="C224" s="4" t="str">
        <f t="shared" si="221"/>
        <v>PRESTAÇÃO DE SERVIÇO CONTINUADO DE VIGILÂNCIA ARMADA</v>
      </c>
      <c r="D224" s="4" t="s">
        <v>301</v>
      </c>
      <c r="E224" s="4">
        <v>2021</v>
      </c>
      <c r="F224" s="4" t="s">
        <v>302</v>
      </c>
      <c r="G224" s="4" t="str">
        <f t="shared" si="164"/>
        <v>15.195.617/0001-87</v>
      </c>
      <c r="H224" s="4" t="s">
        <v>725</v>
      </c>
      <c r="I224" s="4" t="str">
        <f t="shared" si="165"/>
        <v>DPGE/SCGE</v>
      </c>
      <c r="J224" s="4" t="s">
        <v>305</v>
      </c>
      <c r="K224" s="4" t="s">
        <v>291</v>
      </c>
      <c r="L224" s="4" t="s">
        <v>306</v>
      </c>
      <c r="M224" s="4">
        <v>1865.07</v>
      </c>
      <c r="N224" s="4">
        <v>4567.55</v>
      </c>
      <c r="O224" s="1"/>
      <c r="P224" s="1"/>
      <c r="Q224" s="1"/>
      <c r="R224" s="1"/>
      <c r="S224" s="1"/>
      <c r="T224" s="1"/>
      <c r="U224" s="1"/>
      <c r="V224" s="1"/>
    </row>
    <row r="225" spans="1:22" ht="13.5" customHeight="1" x14ac:dyDescent="0.35">
      <c r="A225" s="4" t="str">
        <f t="shared" ref="A225:C225" si="222">A224</f>
        <v>Suape</v>
      </c>
      <c r="B225" s="4" t="str">
        <f t="shared" si="222"/>
        <v>Suape</v>
      </c>
      <c r="C225" s="4" t="str">
        <f t="shared" si="222"/>
        <v>PRESTAÇÃO DE SERVIÇO CONTINUADO DE VIGILÂNCIA ARMADA</v>
      </c>
      <c r="D225" s="4" t="s">
        <v>301</v>
      </c>
      <c r="E225" s="4">
        <v>2021</v>
      </c>
      <c r="F225" s="4" t="s">
        <v>302</v>
      </c>
      <c r="G225" s="4" t="str">
        <f t="shared" si="164"/>
        <v>15.195.617/0001-87</v>
      </c>
      <c r="H225" s="4" t="s">
        <v>726</v>
      </c>
      <c r="I225" s="4" t="str">
        <f t="shared" si="165"/>
        <v>DPGE/SCGE</v>
      </c>
      <c r="J225" s="4" t="s">
        <v>305</v>
      </c>
      <c r="K225" s="4" t="s">
        <v>291</v>
      </c>
      <c r="L225" s="4" t="s">
        <v>309</v>
      </c>
      <c r="M225" s="4">
        <v>1865.07</v>
      </c>
      <c r="N225" s="4">
        <v>4567.55</v>
      </c>
      <c r="O225" s="1"/>
      <c r="P225" s="1"/>
      <c r="Q225" s="1"/>
      <c r="R225" s="1"/>
      <c r="S225" s="1"/>
      <c r="T225" s="1"/>
      <c r="U225" s="1"/>
      <c r="V225" s="1"/>
    </row>
    <row r="226" spans="1:22" ht="13.5" customHeight="1" x14ac:dyDescent="0.35">
      <c r="A226" s="4" t="str">
        <f t="shared" ref="A226:C226" si="223">A225</f>
        <v>Suape</v>
      </c>
      <c r="B226" s="4" t="str">
        <f t="shared" si="223"/>
        <v>Suape</v>
      </c>
      <c r="C226" s="4" t="str">
        <f t="shared" si="223"/>
        <v>PRESTAÇÃO DE SERVIÇO CONTINUADO DE VIGILÂNCIA ARMADA</v>
      </c>
      <c r="D226" s="4" t="s">
        <v>301</v>
      </c>
      <c r="E226" s="4">
        <v>2021</v>
      </c>
      <c r="F226" s="4" t="s">
        <v>302</v>
      </c>
      <c r="G226" s="4" t="str">
        <f t="shared" si="164"/>
        <v>15.195.617/0001-87</v>
      </c>
      <c r="H226" s="4" t="s">
        <v>727</v>
      </c>
      <c r="I226" s="4" t="str">
        <f t="shared" si="165"/>
        <v>DPGE/SCGE</v>
      </c>
      <c r="J226" s="4" t="s">
        <v>305</v>
      </c>
      <c r="K226" s="4" t="s">
        <v>291</v>
      </c>
      <c r="L226" s="4" t="s">
        <v>306</v>
      </c>
      <c r="M226" s="4">
        <v>2069.0700000000002</v>
      </c>
      <c r="N226" s="4">
        <v>4941.18</v>
      </c>
      <c r="O226" s="1"/>
      <c r="P226" s="1"/>
      <c r="Q226" s="1"/>
      <c r="R226" s="1"/>
      <c r="S226" s="1"/>
      <c r="T226" s="1"/>
      <c r="U226" s="1"/>
      <c r="V226" s="1"/>
    </row>
    <row r="227" spans="1:22" ht="13.5" customHeight="1" x14ac:dyDescent="0.35">
      <c r="A227" s="4" t="str">
        <f t="shared" ref="A227:C227" si="224">A226</f>
        <v>Suape</v>
      </c>
      <c r="B227" s="4" t="str">
        <f t="shared" si="224"/>
        <v>Suape</v>
      </c>
      <c r="C227" s="4" t="str">
        <f t="shared" si="224"/>
        <v>PRESTAÇÃO DE SERVIÇO CONTINUADO DE VIGILÂNCIA ARMADA</v>
      </c>
      <c r="D227" s="4" t="s">
        <v>301</v>
      </c>
      <c r="E227" s="4">
        <v>2021</v>
      </c>
      <c r="F227" s="4" t="s">
        <v>302</v>
      </c>
      <c r="G227" s="4" t="str">
        <f t="shared" si="164"/>
        <v>15.195.617/0001-87</v>
      </c>
      <c r="H227" s="4" t="s">
        <v>728</v>
      </c>
      <c r="I227" s="4" t="str">
        <f t="shared" si="165"/>
        <v>DPGE/SCGE</v>
      </c>
      <c r="J227" s="4" t="s">
        <v>305</v>
      </c>
      <c r="K227" s="4" t="s">
        <v>291</v>
      </c>
      <c r="L227" s="4" t="s">
        <v>306</v>
      </c>
      <c r="M227" s="4">
        <v>1865.07</v>
      </c>
      <c r="N227" s="4">
        <v>4567.55</v>
      </c>
      <c r="O227" s="1"/>
      <c r="P227" s="1"/>
      <c r="Q227" s="1"/>
      <c r="R227" s="1"/>
      <c r="S227" s="1"/>
      <c r="T227" s="1"/>
      <c r="U227" s="1"/>
      <c r="V227" s="1"/>
    </row>
    <row r="228" spans="1:22" ht="13.5" customHeight="1" x14ac:dyDescent="0.35">
      <c r="A228" s="4" t="str">
        <f t="shared" ref="A228:C228" si="225">A227</f>
        <v>Suape</v>
      </c>
      <c r="B228" s="4" t="str">
        <f t="shared" si="225"/>
        <v>Suape</v>
      </c>
      <c r="C228" s="4" t="str">
        <f t="shared" si="225"/>
        <v>PRESTAÇÃO DE SERVIÇO CONTINUADO DE VIGILÂNCIA ARMADA</v>
      </c>
      <c r="D228" s="4" t="s">
        <v>301</v>
      </c>
      <c r="E228" s="4">
        <v>2021</v>
      </c>
      <c r="F228" s="4" t="s">
        <v>302</v>
      </c>
      <c r="G228" s="4" t="str">
        <f t="shared" si="164"/>
        <v>15.195.617/0001-87</v>
      </c>
      <c r="H228" s="4" t="s">
        <v>729</v>
      </c>
      <c r="I228" s="4" t="str">
        <f t="shared" si="165"/>
        <v>DPGE/SCGE</v>
      </c>
      <c r="J228" s="4" t="s">
        <v>305</v>
      </c>
      <c r="K228" s="4" t="s">
        <v>291</v>
      </c>
      <c r="L228" s="4" t="s">
        <v>306</v>
      </c>
      <c r="M228" s="4">
        <v>2069.0700000000002</v>
      </c>
      <c r="N228" s="4">
        <v>4941.18</v>
      </c>
      <c r="O228" s="1"/>
      <c r="P228" s="1"/>
      <c r="Q228" s="1"/>
      <c r="R228" s="1"/>
      <c r="S228" s="1"/>
      <c r="T228" s="1"/>
      <c r="U228" s="1"/>
      <c r="V228" s="1"/>
    </row>
    <row r="229" spans="1:22" ht="13.5" customHeight="1" x14ac:dyDescent="0.35">
      <c r="A229" s="4" t="str">
        <f t="shared" ref="A229:C229" si="226">A228</f>
        <v>Suape</v>
      </c>
      <c r="B229" s="4" t="str">
        <f t="shared" si="226"/>
        <v>Suape</v>
      </c>
      <c r="C229" s="4" t="str">
        <f t="shared" si="226"/>
        <v>PRESTAÇÃO DE SERVIÇO CONTINUADO DE VIGILÂNCIA ARMADA</v>
      </c>
      <c r="D229" s="4" t="s">
        <v>301</v>
      </c>
      <c r="E229" s="4">
        <v>2021</v>
      </c>
      <c r="F229" s="4" t="s">
        <v>302</v>
      </c>
      <c r="G229" s="4" t="str">
        <f t="shared" si="164"/>
        <v>15.195.617/0001-87</v>
      </c>
      <c r="H229" s="4" t="s">
        <v>730</v>
      </c>
      <c r="I229" s="4" t="str">
        <f t="shared" si="165"/>
        <v>DPGE/SCGE</v>
      </c>
      <c r="J229" s="4" t="s">
        <v>305</v>
      </c>
      <c r="K229" s="4" t="s">
        <v>291</v>
      </c>
      <c r="L229" s="4" t="s">
        <v>306</v>
      </c>
      <c r="M229" s="4">
        <v>1865.07</v>
      </c>
      <c r="N229" s="4">
        <v>4567.55</v>
      </c>
      <c r="O229" s="1"/>
      <c r="P229" s="1"/>
      <c r="Q229" s="1"/>
      <c r="R229" s="1"/>
      <c r="S229" s="1"/>
      <c r="T229" s="1"/>
      <c r="U229" s="1"/>
      <c r="V229" s="1"/>
    </row>
    <row r="230" spans="1:22" ht="13.5" customHeight="1" x14ac:dyDescent="0.35">
      <c r="A230" s="4" t="str">
        <f t="shared" ref="A230:C230" si="227">A229</f>
        <v>Suape</v>
      </c>
      <c r="B230" s="4" t="str">
        <f t="shared" si="227"/>
        <v>Suape</v>
      </c>
      <c r="C230" s="4" t="str">
        <f t="shared" si="227"/>
        <v>PRESTAÇÃO DE SERVIÇO CONTINUADO DE VIGILÂNCIA ARMADA</v>
      </c>
      <c r="D230" s="4" t="s">
        <v>301</v>
      </c>
      <c r="E230" s="4">
        <v>2021</v>
      </c>
      <c r="F230" s="4" t="s">
        <v>302</v>
      </c>
      <c r="G230" s="4" t="str">
        <f t="shared" si="164"/>
        <v>15.195.617/0001-87</v>
      </c>
      <c r="H230" s="4" t="s">
        <v>731</v>
      </c>
      <c r="I230" s="4" t="str">
        <f t="shared" si="165"/>
        <v>DPGE/SCGE</v>
      </c>
      <c r="J230" s="4" t="s">
        <v>305</v>
      </c>
      <c r="K230" s="4" t="s">
        <v>291</v>
      </c>
      <c r="L230" s="4" t="s">
        <v>309</v>
      </c>
      <c r="M230" s="4">
        <v>1865.07</v>
      </c>
      <c r="N230" s="4">
        <v>4567.55</v>
      </c>
      <c r="O230" s="1"/>
      <c r="P230" s="1"/>
      <c r="Q230" s="1"/>
      <c r="R230" s="1"/>
      <c r="S230" s="1"/>
      <c r="T230" s="1"/>
      <c r="U230" s="1"/>
      <c r="V230" s="1"/>
    </row>
    <row r="231" spans="1:22" ht="13.5" customHeight="1" x14ac:dyDescent="0.35">
      <c r="A231" s="4" t="str">
        <f t="shared" ref="A231:C231" si="228">A230</f>
        <v>Suape</v>
      </c>
      <c r="B231" s="4" t="str">
        <f t="shared" si="228"/>
        <v>Suape</v>
      </c>
      <c r="C231" s="4" t="str">
        <f t="shared" si="228"/>
        <v>PRESTAÇÃO DE SERVIÇO CONTINUADO DE VIGILÂNCIA ARMADA</v>
      </c>
      <c r="D231" s="4" t="s">
        <v>301</v>
      </c>
      <c r="E231" s="4">
        <v>2021</v>
      </c>
      <c r="F231" s="4" t="s">
        <v>302</v>
      </c>
      <c r="G231" s="4" t="str">
        <f t="shared" si="164"/>
        <v>15.195.617/0001-87</v>
      </c>
      <c r="H231" s="4" t="s">
        <v>732</v>
      </c>
      <c r="I231" s="4" t="str">
        <f t="shared" si="165"/>
        <v>DPGE/SCGE</v>
      </c>
      <c r="J231" s="4" t="s">
        <v>305</v>
      </c>
      <c r="K231" s="4" t="s">
        <v>291</v>
      </c>
      <c r="L231" s="4" t="s">
        <v>309</v>
      </c>
      <c r="M231" s="4">
        <v>2069.0700000000002</v>
      </c>
      <c r="N231" s="4">
        <v>4941.18</v>
      </c>
      <c r="O231" s="1"/>
      <c r="P231" s="1"/>
      <c r="Q231" s="1"/>
      <c r="R231" s="1"/>
      <c r="S231" s="1"/>
      <c r="T231" s="1"/>
      <c r="U231" s="1"/>
      <c r="V231" s="1"/>
    </row>
    <row r="232" spans="1:22" ht="13.5" customHeight="1" x14ac:dyDescent="0.35">
      <c r="A232" s="4" t="str">
        <f t="shared" ref="A232:C232" si="229">A231</f>
        <v>Suape</v>
      </c>
      <c r="B232" s="4" t="str">
        <f t="shared" si="229"/>
        <v>Suape</v>
      </c>
      <c r="C232" s="4" t="str">
        <f t="shared" si="229"/>
        <v>PRESTAÇÃO DE SERVIÇO CONTINUADO DE VIGILÂNCIA ARMADA</v>
      </c>
      <c r="D232" s="4" t="s">
        <v>301</v>
      </c>
      <c r="E232" s="4">
        <v>2021</v>
      </c>
      <c r="F232" s="4" t="s">
        <v>302</v>
      </c>
      <c r="G232" s="4" t="str">
        <f t="shared" si="164"/>
        <v>15.195.617/0001-87</v>
      </c>
      <c r="H232" s="4" t="s">
        <v>733</v>
      </c>
      <c r="I232" s="4" t="str">
        <f t="shared" si="165"/>
        <v>DPGE/SCGE</v>
      </c>
      <c r="J232" s="4" t="s">
        <v>305</v>
      </c>
      <c r="K232" s="4" t="s">
        <v>291</v>
      </c>
      <c r="L232" s="4" t="s">
        <v>306</v>
      </c>
      <c r="M232" s="4">
        <v>1865.07</v>
      </c>
      <c r="N232" s="4">
        <v>4567.55</v>
      </c>
      <c r="O232" s="1"/>
      <c r="P232" s="1"/>
      <c r="Q232" s="1"/>
      <c r="R232" s="1"/>
      <c r="S232" s="1"/>
      <c r="T232" s="1"/>
      <c r="U232" s="1"/>
      <c r="V232" s="1"/>
    </row>
    <row r="233" spans="1:22" ht="13.5" customHeight="1" x14ac:dyDescent="0.35">
      <c r="A233" s="4" t="str">
        <f t="shared" ref="A233:C233" si="230">A232</f>
        <v>Suape</v>
      </c>
      <c r="B233" s="4" t="str">
        <f t="shared" si="230"/>
        <v>Suape</v>
      </c>
      <c r="C233" s="4" t="str">
        <f t="shared" si="230"/>
        <v>PRESTAÇÃO DE SERVIÇO CONTINUADO DE VIGILÂNCIA ARMADA</v>
      </c>
      <c r="D233" s="4" t="s">
        <v>301</v>
      </c>
      <c r="E233" s="4">
        <v>2021</v>
      </c>
      <c r="F233" s="4" t="s">
        <v>302</v>
      </c>
      <c r="G233" s="4" t="str">
        <f t="shared" si="164"/>
        <v>15.195.617/0001-87</v>
      </c>
      <c r="H233" s="4" t="s">
        <v>734</v>
      </c>
      <c r="I233" s="4" t="str">
        <f t="shared" si="165"/>
        <v>DPGE/SCGE</v>
      </c>
      <c r="J233" s="4" t="s">
        <v>305</v>
      </c>
      <c r="K233" s="4" t="s">
        <v>291</v>
      </c>
      <c r="L233" s="4" t="s">
        <v>306</v>
      </c>
      <c r="M233" s="4">
        <v>1865.07</v>
      </c>
      <c r="N233" s="4">
        <v>4567.55</v>
      </c>
      <c r="O233" s="1"/>
      <c r="P233" s="1"/>
      <c r="Q233" s="1"/>
      <c r="R233" s="1"/>
      <c r="S233" s="1"/>
      <c r="T233" s="1"/>
      <c r="U233" s="1"/>
      <c r="V233" s="1"/>
    </row>
    <row r="234" spans="1:22" ht="13.5" customHeight="1" x14ac:dyDescent="0.35">
      <c r="A234" s="4" t="str">
        <f t="shared" ref="A234:C234" si="231">A233</f>
        <v>Suape</v>
      </c>
      <c r="B234" s="4" t="str">
        <f t="shared" si="231"/>
        <v>Suape</v>
      </c>
      <c r="C234" s="4" t="str">
        <f t="shared" si="231"/>
        <v>PRESTAÇÃO DE SERVIÇO CONTINUADO DE VIGILÂNCIA ARMADA</v>
      </c>
      <c r="D234" s="4" t="s">
        <v>301</v>
      </c>
      <c r="E234" s="4">
        <v>2021</v>
      </c>
      <c r="F234" s="4" t="s">
        <v>302</v>
      </c>
      <c r="G234" s="4" t="str">
        <f t="shared" si="164"/>
        <v>15.195.617/0001-87</v>
      </c>
      <c r="H234" s="4" t="s">
        <v>735</v>
      </c>
      <c r="I234" s="4" t="str">
        <f t="shared" si="165"/>
        <v>DPGE/SCGE</v>
      </c>
      <c r="J234" s="4" t="s">
        <v>305</v>
      </c>
      <c r="K234" s="4" t="s">
        <v>291</v>
      </c>
      <c r="L234" s="4" t="s">
        <v>306</v>
      </c>
      <c r="M234" s="4">
        <v>8462.52</v>
      </c>
      <c r="N234" s="4">
        <v>14126.73</v>
      </c>
      <c r="O234" s="1"/>
      <c r="P234" s="1"/>
      <c r="Q234" s="1"/>
      <c r="R234" s="1"/>
      <c r="S234" s="1"/>
      <c r="T234" s="1"/>
      <c r="U234" s="1"/>
      <c r="V234" s="1"/>
    </row>
    <row r="235" spans="1:22" ht="13.5" customHeight="1" x14ac:dyDescent="0.35">
      <c r="A235" s="4" t="str">
        <f t="shared" ref="A235:C235" si="232">A234</f>
        <v>Suape</v>
      </c>
      <c r="B235" s="4" t="str">
        <f t="shared" si="232"/>
        <v>Suape</v>
      </c>
      <c r="C235" s="4" t="str">
        <f t="shared" si="232"/>
        <v>PRESTAÇÃO DE SERVIÇO CONTINUADO DE VIGILÂNCIA ARMADA</v>
      </c>
      <c r="D235" s="4" t="s">
        <v>301</v>
      </c>
      <c r="E235" s="4">
        <v>2021</v>
      </c>
      <c r="F235" s="4" t="s">
        <v>302</v>
      </c>
      <c r="G235" s="4" t="str">
        <f t="shared" si="164"/>
        <v>15.195.617/0001-87</v>
      </c>
      <c r="H235" s="4" t="s">
        <v>736</v>
      </c>
      <c r="I235" s="4" t="str">
        <f t="shared" si="165"/>
        <v>DPGE/SCGE</v>
      </c>
      <c r="J235" s="4" t="s">
        <v>376</v>
      </c>
      <c r="K235" s="4" t="s">
        <v>237</v>
      </c>
      <c r="L235" s="4" t="s">
        <v>306</v>
      </c>
      <c r="M235" s="4">
        <v>2069.0700000000002</v>
      </c>
      <c r="N235" s="4">
        <v>4941.18</v>
      </c>
      <c r="O235" s="1"/>
      <c r="P235" s="1"/>
      <c r="Q235" s="1"/>
      <c r="R235" s="1"/>
      <c r="S235" s="1"/>
      <c r="T235" s="1"/>
      <c r="U235" s="1"/>
      <c r="V235" s="1"/>
    </row>
    <row r="236" spans="1:22" ht="13.5" customHeight="1" x14ac:dyDescent="0.35">
      <c r="A236" s="4" t="str">
        <f t="shared" ref="A236:C236" si="233">A235</f>
        <v>Suape</v>
      </c>
      <c r="B236" s="4" t="str">
        <f t="shared" si="233"/>
        <v>Suape</v>
      </c>
      <c r="C236" s="4" t="str">
        <f t="shared" si="233"/>
        <v>PRESTAÇÃO DE SERVIÇO CONTINUADO DE VIGILÂNCIA ARMADA</v>
      </c>
      <c r="D236" s="4" t="s">
        <v>301</v>
      </c>
      <c r="E236" s="4">
        <v>2021</v>
      </c>
      <c r="F236" s="4" t="s">
        <v>302</v>
      </c>
      <c r="G236" s="4" t="str">
        <f t="shared" si="164"/>
        <v>15.195.617/0001-87</v>
      </c>
      <c r="H236" s="4" t="s">
        <v>737</v>
      </c>
      <c r="I236" s="4" t="str">
        <f t="shared" si="165"/>
        <v>DPGE/SCGE</v>
      </c>
      <c r="J236" s="4" t="s">
        <v>305</v>
      </c>
      <c r="K236" s="4" t="s">
        <v>291</v>
      </c>
      <c r="L236" s="4" t="s">
        <v>309</v>
      </c>
      <c r="M236" s="4">
        <v>1865.07</v>
      </c>
      <c r="N236" s="4">
        <v>4567.55</v>
      </c>
      <c r="O236" s="1"/>
      <c r="P236" s="1"/>
      <c r="Q236" s="1"/>
      <c r="R236" s="1"/>
      <c r="S236" s="1"/>
      <c r="T236" s="1"/>
      <c r="U236" s="1"/>
      <c r="V236" s="1"/>
    </row>
    <row r="237" spans="1:22" ht="13.5" customHeight="1" x14ac:dyDescent="0.35">
      <c r="A237" s="4" t="str">
        <f t="shared" ref="A237:C237" si="234">A236</f>
        <v>Suape</v>
      </c>
      <c r="B237" s="4" t="str">
        <f t="shared" si="234"/>
        <v>Suape</v>
      </c>
      <c r="C237" s="4" t="str">
        <f t="shared" si="234"/>
        <v>PRESTAÇÃO DE SERVIÇO CONTINUADO DE VIGILÂNCIA ARMADA</v>
      </c>
      <c r="D237" s="4" t="s">
        <v>301</v>
      </c>
      <c r="E237" s="4">
        <v>2021</v>
      </c>
      <c r="F237" s="4" t="s">
        <v>302</v>
      </c>
      <c r="G237" s="4" t="str">
        <f t="shared" si="164"/>
        <v>15.195.617/0001-87</v>
      </c>
      <c r="H237" s="4" t="s">
        <v>738</v>
      </c>
      <c r="I237" s="4" t="str">
        <f t="shared" si="165"/>
        <v>DPGE/SCGE</v>
      </c>
      <c r="J237" s="4" t="s">
        <v>305</v>
      </c>
      <c r="K237" s="4" t="s">
        <v>291</v>
      </c>
      <c r="L237" s="4" t="s">
        <v>306</v>
      </c>
      <c r="M237" s="4">
        <v>2069.0700000000002</v>
      </c>
      <c r="N237" s="4">
        <v>4941.18</v>
      </c>
      <c r="O237" s="1"/>
      <c r="P237" s="1"/>
      <c r="Q237" s="1"/>
      <c r="R237" s="1"/>
      <c r="S237" s="1"/>
      <c r="T237" s="1"/>
      <c r="U237" s="1"/>
      <c r="V237" s="1"/>
    </row>
    <row r="238" spans="1:22" ht="13.5" customHeight="1" x14ac:dyDescent="0.35">
      <c r="A238" s="4" t="str">
        <f t="shared" ref="A238:C238" si="235">A237</f>
        <v>Suape</v>
      </c>
      <c r="B238" s="4" t="str">
        <f t="shared" si="235"/>
        <v>Suape</v>
      </c>
      <c r="C238" s="4" t="str">
        <f t="shared" si="235"/>
        <v>PRESTAÇÃO DE SERVIÇO CONTINUADO DE VIGILÂNCIA ARMADA</v>
      </c>
      <c r="D238" s="4" t="s">
        <v>301</v>
      </c>
      <c r="E238" s="4">
        <v>2021</v>
      </c>
      <c r="F238" s="4" t="s">
        <v>302</v>
      </c>
      <c r="G238" s="4" t="str">
        <f t="shared" si="164"/>
        <v>15.195.617/0001-87</v>
      </c>
      <c r="H238" s="4" t="s">
        <v>739</v>
      </c>
      <c r="I238" s="4" t="str">
        <f t="shared" si="165"/>
        <v>DPGE/SCGE</v>
      </c>
      <c r="J238" s="4" t="s">
        <v>305</v>
      </c>
      <c r="K238" s="4" t="s">
        <v>291</v>
      </c>
      <c r="L238" s="4" t="s">
        <v>309</v>
      </c>
      <c r="M238" s="4">
        <v>1865.07</v>
      </c>
      <c r="N238" s="4">
        <v>4567.55</v>
      </c>
      <c r="O238" s="1"/>
      <c r="P238" s="1"/>
      <c r="Q238" s="1"/>
      <c r="R238" s="1"/>
      <c r="S238" s="1"/>
      <c r="T238" s="1"/>
      <c r="U238" s="1"/>
      <c r="V238" s="1"/>
    </row>
    <row r="239" spans="1:22" ht="13.5" customHeight="1" x14ac:dyDescent="0.35">
      <c r="A239" s="4" t="str">
        <f t="shared" ref="A239:C239" si="236">A238</f>
        <v>Suape</v>
      </c>
      <c r="B239" s="4" t="str">
        <f t="shared" si="236"/>
        <v>Suape</v>
      </c>
      <c r="C239" s="4" t="str">
        <f t="shared" si="236"/>
        <v>PRESTAÇÃO DE SERVIÇO CONTINUADO DE VIGILÂNCIA ARMADA</v>
      </c>
      <c r="D239" s="4" t="s">
        <v>301</v>
      </c>
      <c r="E239" s="4">
        <v>2021</v>
      </c>
      <c r="F239" s="4" t="s">
        <v>302</v>
      </c>
      <c r="G239" s="4" t="str">
        <f t="shared" si="164"/>
        <v>15.195.617/0001-87</v>
      </c>
      <c r="H239" s="4" t="s">
        <v>740</v>
      </c>
      <c r="I239" s="4" t="str">
        <f t="shared" si="165"/>
        <v>DPGE/SCGE</v>
      </c>
      <c r="J239" s="4" t="s">
        <v>305</v>
      </c>
      <c r="K239" s="4" t="s">
        <v>291</v>
      </c>
      <c r="L239" s="4" t="s">
        <v>306</v>
      </c>
      <c r="M239" s="4">
        <v>1865.07</v>
      </c>
      <c r="N239" s="4">
        <v>4567.55</v>
      </c>
      <c r="O239" s="1"/>
      <c r="P239" s="1"/>
      <c r="Q239" s="1"/>
      <c r="R239" s="1"/>
      <c r="S239" s="1"/>
      <c r="T239" s="1"/>
      <c r="U239" s="1"/>
      <c r="V239" s="1"/>
    </row>
    <row r="240" spans="1:22" ht="13.5" customHeight="1" x14ac:dyDescent="0.35">
      <c r="A240" s="4" t="str">
        <f t="shared" ref="A240:C240" si="237">A239</f>
        <v>Suape</v>
      </c>
      <c r="B240" s="4" t="str">
        <f t="shared" si="237"/>
        <v>Suape</v>
      </c>
      <c r="C240" s="4" t="str">
        <f t="shared" si="237"/>
        <v>PRESTAÇÃO DE SERVIÇO CONTINUADO DE VIGILÂNCIA ARMADA</v>
      </c>
      <c r="D240" s="4" t="s">
        <v>301</v>
      </c>
      <c r="E240" s="4">
        <v>2021</v>
      </c>
      <c r="F240" s="4" t="s">
        <v>302</v>
      </c>
      <c r="G240" s="4" t="str">
        <f t="shared" si="164"/>
        <v>15.195.617/0001-87</v>
      </c>
      <c r="H240" s="4" t="s">
        <v>741</v>
      </c>
      <c r="I240" s="4" t="str">
        <f t="shared" si="165"/>
        <v>DPGE/SCGE</v>
      </c>
      <c r="J240" s="4" t="s">
        <v>305</v>
      </c>
      <c r="K240" s="4" t="s">
        <v>291</v>
      </c>
      <c r="L240" s="4" t="s">
        <v>306</v>
      </c>
      <c r="M240" s="4">
        <v>1865.07</v>
      </c>
      <c r="N240" s="4">
        <v>4567.55</v>
      </c>
      <c r="O240" s="1"/>
      <c r="P240" s="1"/>
      <c r="Q240" s="1"/>
      <c r="R240" s="1"/>
      <c r="S240" s="1"/>
      <c r="T240" s="1"/>
      <c r="U240" s="1"/>
      <c r="V240" s="1"/>
    </row>
    <row r="241" spans="1:22" ht="13.5" customHeight="1" x14ac:dyDescent="0.35">
      <c r="A241" s="4" t="str">
        <f t="shared" ref="A241:C241" si="238">A240</f>
        <v>Suape</v>
      </c>
      <c r="B241" s="4" t="str">
        <f t="shared" si="238"/>
        <v>Suape</v>
      </c>
      <c r="C241" s="4" t="str">
        <f t="shared" si="238"/>
        <v>PRESTAÇÃO DE SERVIÇO CONTINUADO DE VIGILÂNCIA ARMADA</v>
      </c>
      <c r="D241" s="4" t="s">
        <v>301</v>
      </c>
      <c r="E241" s="4">
        <v>2021</v>
      </c>
      <c r="F241" s="4" t="s">
        <v>302</v>
      </c>
      <c r="G241" s="4" t="str">
        <f t="shared" si="164"/>
        <v>15.195.617/0001-87</v>
      </c>
      <c r="H241" s="4" t="s">
        <v>742</v>
      </c>
      <c r="I241" s="4" t="str">
        <f t="shared" si="165"/>
        <v>DPGE/SCGE</v>
      </c>
      <c r="J241" s="4" t="s">
        <v>305</v>
      </c>
      <c r="K241" s="4" t="s">
        <v>291</v>
      </c>
      <c r="L241" s="4" t="s">
        <v>306</v>
      </c>
      <c r="M241" s="4">
        <v>1865.07</v>
      </c>
      <c r="N241" s="4">
        <v>4567.55</v>
      </c>
      <c r="O241" s="1"/>
      <c r="P241" s="1"/>
      <c r="Q241" s="1"/>
      <c r="R241" s="1"/>
      <c r="S241" s="1"/>
      <c r="T241" s="1"/>
      <c r="U241" s="1"/>
      <c r="V241" s="1"/>
    </row>
    <row r="242" spans="1:22" ht="13.5" customHeight="1" x14ac:dyDescent="0.35">
      <c r="A242" s="4" t="str">
        <f t="shared" ref="A242:C242" si="239">A241</f>
        <v>Suape</v>
      </c>
      <c r="B242" s="4" t="str">
        <f t="shared" si="239"/>
        <v>Suape</v>
      </c>
      <c r="C242" s="4" t="str">
        <f t="shared" si="239"/>
        <v>PRESTAÇÃO DE SERVIÇO CONTINUADO DE VIGILÂNCIA ARMADA</v>
      </c>
      <c r="D242" s="4" t="s">
        <v>301</v>
      </c>
      <c r="E242" s="4">
        <v>2021</v>
      </c>
      <c r="F242" s="4" t="s">
        <v>302</v>
      </c>
      <c r="G242" s="4" t="str">
        <f t="shared" si="164"/>
        <v>15.195.617/0001-87</v>
      </c>
      <c r="H242" s="4" t="s">
        <v>743</v>
      </c>
      <c r="I242" s="4" t="str">
        <f t="shared" si="165"/>
        <v>DPGE/SCGE</v>
      </c>
      <c r="J242" s="4" t="s">
        <v>305</v>
      </c>
      <c r="K242" s="4" t="s">
        <v>291</v>
      </c>
      <c r="L242" s="4" t="s">
        <v>309</v>
      </c>
      <c r="M242" s="4">
        <v>1865.07</v>
      </c>
      <c r="N242" s="4">
        <v>4567.55</v>
      </c>
      <c r="O242" s="1"/>
      <c r="P242" s="1"/>
      <c r="Q242" s="1"/>
      <c r="R242" s="1"/>
      <c r="S242" s="1"/>
      <c r="T242" s="1"/>
      <c r="U242" s="1"/>
      <c r="V242" s="1"/>
    </row>
    <row r="243" spans="1:22" ht="13.5" customHeight="1" x14ac:dyDescent="0.35">
      <c r="A243" s="4" t="str">
        <f t="shared" ref="A243:C243" si="240">A242</f>
        <v>Suape</v>
      </c>
      <c r="B243" s="4" t="str">
        <f t="shared" si="240"/>
        <v>Suape</v>
      </c>
      <c r="C243" s="4" t="str">
        <f t="shared" si="240"/>
        <v>PRESTAÇÃO DE SERVIÇO CONTINUADO DE VIGILÂNCIA ARMADA</v>
      </c>
      <c r="D243" s="4" t="s">
        <v>301</v>
      </c>
      <c r="E243" s="4">
        <v>2021</v>
      </c>
      <c r="F243" s="4" t="s">
        <v>302</v>
      </c>
      <c r="G243" s="4" t="str">
        <f t="shared" si="164"/>
        <v>15.195.617/0001-87</v>
      </c>
      <c r="H243" s="4" t="s">
        <v>744</v>
      </c>
      <c r="I243" s="4" t="str">
        <f t="shared" si="165"/>
        <v>DPGE/SCGE</v>
      </c>
      <c r="J243" s="4" t="s">
        <v>305</v>
      </c>
      <c r="K243" s="4" t="s">
        <v>291</v>
      </c>
      <c r="L243" s="4" t="s">
        <v>309</v>
      </c>
      <c r="M243" s="4">
        <v>2069.0700000000002</v>
      </c>
      <c r="N243" s="4">
        <v>4941.18</v>
      </c>
      <c r="O243" s="1"/>
      <c r="P243" s="1"/>
      <c r="Q243" s="1"/>
      <c r="R243" s="1"/>
      <c r="S243" s="1"/>
      <c r="T243" s="1"/>
      <c r="U243" s="1"/>
      <c r="V243" s="1"/>
    </row>
    <row r="244" spans="1:22" ht="13.5" customHeight="1" x14ac:dyDescent="0.35">
      <c r="A244" s="4" t="str">
        <f t="shared" ref="A244:C244" si="241">A243</f>
        <v>Suape</v>
      </c>
      <c r="B244" s="4" t="str">
        <f t="shared" si="241"/>
        <v>Suape</v>
      </c>
      <c r="C244" s="4" t="str">
        <f t="shared" si="241"/>
        <v>PRESTAÇÃO DE SERVIÇO CONTINUADO DE VIGILÂNCIA ARMADA</v>
      </c>
      <c r="D244" s="4" t="s">
        <v>301</v>
      </c>
      <c r="E244" s="4">
        <v>2021</v>
      </c>
      <c r="F244" s="4" t="s">
        <v>302</v>
      </c>
      <c r="G244" s="4" t="str">
        <f t="shared" si="164"/>
        <v>15.195.617/0001-87</v>
      </c>
      <c r="H244" s="4" t="s">
        <v>745</v>
      </c>
      <c r="I244" s="4" t="str">
        <f t="shared" si="165"/>
        <v>DPGE/SCGE</v>
      </c>
      <c r="J244" s="4" t="s">
        <v>305</v>
      </c>
      <c r="K244" s="4" t="s">
        <v>291</v>
      </c>
      <c r="L244" s="4" t="s">
        <v>309</v>
      </c>
      <c r="M244" s="4">
        <v>2069.0700000000002</v>
      </c>
      <c r="N244" s="4">
        <v>4941.18</v>
      </c>
      <c r="O244" s="1"/>
      <c r="P244" s="1"/>
      <c r="Q244" s="1"/>
      <c r="R244" s="1"/>
      <c r="S244" s="1"/>
      <c r="T244" s="1"/>
      <c r="U244" s="1"/>
      <c r="V244" s="1"/>
    </row>
    <row r="245" spans="1:22" ht="13.5" customHeight="1" x14ac:dyDescent="0.35">
      <c r="A245" s="4" t="str">
        <f t="shared" ref="A245:C245" si="242">A244</f>
        <v>Suape</v>
      </c>
      <c r="B245" s="4" t="str">
        <f t="shared" si="242"/>
        <v>Suape</v>
      </c>
      <c r="C245" s="4" t="str">
        <f t="shared" si="242"/>
        <v>PRESTAÇÃO DE SERVIÇO CONTINUADO DE VIGILÂNCIA ARMADA</v>
      </c>
      <c r="D245" s="4" t="s">
        <v>301</v>
      </c>
      <c r="E245" s="4">
        <v>2021</v>
      </c>
      <c r="F245" s="4" t="s">
        <v>302</v>
      </c>
      <c r="G245" s="4" t="str">
        <f t="shared" si="164"/>
        <v>15.195.617/0001-87</v>
      </c>
      <c r="H245" s="4" t="s">
        <v>746</v>
      </c>
      <c r="I245" s="4" t="str">
        <f t="shared" si="165"/>
        <v>DPGE/SCGE</v>
      </c>
      <c r="J245" s="4" t="s">
        <v>305</v>
      </c>
      <c r="K245" s="4" t="s">
        <v>291</v>
      </c>
      <c r="L245" s="4" t="s">
        <v>309</v>
      </c>
      <c r="M245" s="4">
        <v>2069.0700000000002</v>
      </c>
      <c r="N245" s="4">
        <v>4941.18</v>
      </c>
      <c r="O245" s="1"/>
      <c r="P245" s="1"/>
      <c r="Q245" s="1"/>
      <c r="R245" s="1"/>
      <c r="S245" s="1"/>
      <c r="T245" s="1"/>
      <c r="U245" s="1"/>
      <c r="V245" s="1"/>
    </row>
    <row r="246" spans="1:22" ht="13.5" customHeight="1" x14ac:dyDescent="0.35">
      <c r="A246" s="4" t="str">
        <f t="shared" ref="A246:C246" si="243">A245</f>
        <v>Suape</v>
      </c>
      <c r="B246" s="4" t="str">
        <f t="shared" si="243"/>
        <v>Suape</v>
      </c>
      <c r="C246" s="4" t="str">
        <f t="shared" si="243"/>
        <v>PRESTAÇÃO DE SERVIÇO CONTINUADO DE VIGILÂNCIA ARMADA</v>
      </c>
      <c r="D246" s="4" t="s">
        <v>301</v>
      </c>
      <c r="E246" s="4">
        <v>2021</v>
      </c>
      <c r="F246" s="4" t="s">
        <v>302</v>
      </c>
      <c r="G246" s="4" t="str">
        <f t="shared" si="164"/>
        <v>15.195.617/0001-87</v>
      </c>
      <c r="H246" s="4" t="s">
        <v>747</v>
      </c>
      <c r="I246" s="4" t="str">
        <f t="shared" si="165"/>
        <v>DPGE/SCGE</v>
      </c>
      <c r="J246" s="4" t="s">
        <v>305</v>
      </c>
      <c r="K246" s="4" t="s">
        <v>291</v>
      </c>
      <c r="L246" s="4" t="s">
        <v>306</v>
      </c>
      <c r="M246" s="4">
        <v>2069.0700000000002</v>
      </c>
      <c r="N246" s="4">
        <v>4941.18</v>
      </c>
      <c r="O246" s="1"/>
      <c r="P246" s="1"/>
      <c r="Q246" s="1"/>
      <c r="R246" s="1"/>
      <c r="S246" s="1"/>
      <c r="T246" s="1"/>
      <c r="U246" s="1"/>
      <c r="V246" s="1"/>
    </row>
    <row r="247" spans="1:22" ht="13.5" customHeight="1" x14ac:dyDescent="0.35">
      <c r="A247" s="4" t="str">
        <f t="shared" ref="A247:C247" si="244">A246</f>
        <v>Suape</v>
      </c>
      <c r="B247" s="4" t="str">
        <f t="shared" si="244"/>
        <v>Suape</v>
      </c>
      <c r="C247" s="4" t="str">
        <f t="shared" si="244"/>
        <v>PRESTAÇÃO DE SERVIÇO CONTINUADO DE VIGILÂNCIA ARMADA</v>
      </c>
      <c r="D247" s="4" t="s">
        <v>301</v>
      </c>
      <c r="E247" s="4">
        <v>2021</v>
      </c>
      <c r="F247" s="4" t="s">
        <v>302</v>
      </c>
      <c r="G247" s="4" t="str">
        <f t="shared" si="164"/>
        <v>15.195.617/0001-87</v>
      </c>
      <c r="H247" s="4" t="s">
        <v>748</v>
      </c>
      <c r="I247" s="4" t="str">
        <f t="shared" si="165"/>
        <v>DPGE/SCGE</v>
      </c>
      <c r="J247" s="4" t="s">
        <v>305</v>
      </c>
      <c r="K247" s="4" t="s">
        <v>291</v>
      </c>
      <c r="L247" s="4" t="s">
        <v>309</v>
      </c>
      <c r="M247" s="4">
        <v>1865.07</v>
      </c>
      <c r="N247" s="4">
        <v>4567.55</v>
      </c>
      <c r="O247" s="1"/>
      <c r="P247" s="1"/>
      <c r="Q247" s="1"/>
      <c r="R247" s="1"/>
      <c r="S247" s="1"/>
      <c r="T247" s="1"/>
      <c r="U247" s="1"/>
      <c r="V247" s="1"/>
    </row>
    <row r="248" spans="1:22" ht="13.5" customHeight="1" x14ac:dyDescent="0.35">
      <c r="A248" s="4" t="str">
        <f t="shared" ref="A248:C248" si="245">A247</f>
        <v>Suape</v>
      </c>
      <c r="B248" s="4" t="str">
        <f t="shared" si="245"/>
        <v>Suape</v>
      </c>
      <c r="C248" s="4" t="str">
        <f t="shared" si="245"/>
        <v>PRESTAÇÃO DE SERVIÇO CONTINUADO DE VIGILÂNCIA ARMADA</v>
      </c>
      <c r="D248" s="4" t="s">
        <v>301</v>
      </c>
      <c r="E248" s="4">
        <v>2021</v>
      </c>
      <c r="F248" s="4" t="s">
        <v>302</v>
      </c>
      <c r="G248" s="4" t="str">
        <f t="shared" si="164"/>
        <v>15.195.617/0001-87</v>
      </c>
      <c r="H248" s="4" t="s">
        <v>749</v>
      </c>
      <c r="I248" s="4" t="str">
        <f t="shared" si="165"/>
        <v>DPGE/SCGE</v>
      </c>
      <c r="J248" s="4" t="s">
        <v>305</v>
      </c>
      <c r="K248" s="4" t="s">
        <v>291</v>
      </c>
      <c r="L248" s="4" t="s">
        <v>309</v>
      </c>
      <c r="M248" s="4">
        <v>1865.07</v>
      </c>
      <c r="N248" s="4">
        <v>4567.55</v>
      </c>
      <c r="O248" s="1"/>
      <c r="P248" s="1"/>
      <c r="Q248" s="1"/>
      <c r="R248" s="1"/>
      <c r="S248" s="1"/>
      <c r="T248" s="1"/>
      <c r="U248" s="1"/>
      <c r="V248" s="1"/>
    </row>
    <row r="249" spans="1:22" ht="13.5" customHeight="1" x14ac:dyDescent="0.35">
      <c r="A249" s="4" t="str">
        <f t="shared" ref="A249:C249" si="246">A248</f>
        <v>Suape</v>
      </c>
      <c r="B249" s="4" t="str">
        <f t="shared" si="246"/>
        <v>Suape</v>
      </c>
      <c r="C249" s="4" t="str">
        <f t="shared" si="246"/>
        <v>PRESTAÇÃO DE SERVIÇO CONTINUADO DE VIGILÂNCIA ARMADA</v>
      </c>
      <c r="D249" s="4" t="s">
        <v>301</v>
      </c>
      <c r="E249" s="4">
        <v>2021</v>
      </c>
      <c r="F249" s="4" t="s">
        <v>302</v>
      </c>
      <c r="G249" s="4" t="str">
        <f t="shared" si="164"/>
        <v>15.195.617/0001-87</v>
      </c>
      <c r="H249" s="4" t="s">
        <v>750</v>
      </c>
      <c r="I249" s="4" t="str">
        <f t="shared" si="165"/>
        <v>DPGE/SCGE</v>
      </c>
      <c r="J249" s="4" t="s">
        <v>305</v>
      </c>
      <c r="K249" s="4" t="s">
        <v>291</v>
      </c>
      <c r="L249" s="4" t="s">
        <v>309</v>
      </c>
      <c r="M249" s="4">
        <v>2069.0700000000002</v>
      </c>
      <c r="N249" s="4">
        <v>4941.18</v>
      </c>
      <c r="O249" s="1"/>
      <c r="P249" s="1"/>
      <c r="Q249" s="1"/>
      <c r="R249" s="1"/>
      <c r="S249" s="1"/>
      <c r="T249" s="1"/>
      <c r="U249" s="1"/>
      <c r="V249" s="1"/>
    </row>
    <row r="250" spans="1:22" ht="13.5" customHeight="1" x14ac:dyDescent="0.35">
      <c r="A250" s="4" t="str">
        <f t="shared" ref="A250:C250" si="247">A249</f>
        <v>Suape</v>
      </c>
      <c r="B250" s="4" t="str">
        <f t="shared" si="247"/>
        <v>Suape</v>
      </c>
      <c r="C250" s="4" t="str">
        <f t="shared" si="247"/>
        <v>PRESTAÇÃO DE SERVIÇO CONTINUADO DE VIGILÂNCIA ARMADA</v>
      </c>
      <c r="D250" s="4" t="s">
        <v>301</v>
      </c>
      <c r="E250" s="4">
        <v>2021</v>
      </c>
      <c r="F250" s="4" t="s">
        <v>302</v>
      </c>
      <c r="G250" s="4" t="str">
        <f t="shared" si="164"/>
        <v>15.195.617/0001-87</v>
      </c>
      <c r="H250" s="4" t="s">
        <v>751</v>
      </c>
      <c r="I250" s="4" t="str">
        <f t="shared" si="165"/>
        <v>DPGE/SCGE</v>
      </c>
      <c r="J250" s="4" t="s">
        <v>305</v>
      </c>
      <c r="K250" s="4" t="s">
        <v>291</v>
      </c>
      <c r="L250" s="4" t="s">
        <v>306</v>
      </c>
      <c r="M250" s="4">
        <v>2069.0700000000002</v>
      </c>
      <c r="N250" s="4">
        <v>4941.18</v>
      </c>
      <c r="O250" s="1"/>
      <c r="P250" s="1"/>
      <c r="Q250" s="1"/>
      <c r="R250" s="1"/>
      <c r="S250" s="1"/>
      <c r="T250" s="1"/>
      <c r="U250" s="1"/>
      <c r="V250" s="1"/>
    </row>
    <row r="251" spans="1:22" ht="13.5" customHeight="1" x14ac:dyDescent="0.35">
      <c r="A251" s="4" t="str">
        <f t="shared" ref="A251:C251" si="248">A250</f>
        <v>Suape</v>
      </c>
      <c r="B251" s="4" t="str">
        <f t="shared" si="248"/>
        <v>Suape</v>
      </c>
      <c r="C251" s="4" t="str">
        <f t="shared" si="248"/>
        <v>PRESTAÇÃO DE SERVIÇO CONTINUADO DE VIGILÂNCIA ARMADA</v>
      </c>
      <c r="D251" s="4" t="s">
        <v>301</v>
      </c>
      <c r="E251" s="4">
        <v>2021</v>
      </c>
      <c r="F251" s="4" t="s">
        <v>302</v>
      </c>
      <c r="G251" s="4" t="str">
        <f t="shared" si="164"/>
        <v>15.195.617/0001-87</v>
      </c>
      <c r="H251" s="4" t="s">
        <v>752</v>
      </c>
      <c r="I251" s="4" t="str">
        <f t="shared" si="165"/>
        <v>DPGE/SCGE</v>
      </c>
      <c r="J251" s="4" t="s">
        <v>305</v>
      </c>
      <c r="K251" s="4" t="s">
        <v>291</v>
      </c>
      <c r="L251" s="4" t="s">
        <v>306</v>
      </c>
      <c r="M251" s="4">
        <v>2069.0700000000002</v>
      </c>
      <c r="N251" s="4">
        <v>4941.18</v>
      </c>
      <c r="O251" s="1"/>
      <c r="P251" s="1"/>
      <c r="Q251" s="1"/>
      <c r="R251" s="1"/>
      <c r="S251" s="1"/>
      <c r="T251" s="1"/>
      <c r="U251" s="1"/>
      <c r="V251" s="1"/>
    </row>
    <row r="252" spans="1:22" ht="13.5" customHeight="1" x14ac:dyDescent="0.35">
      <c r="A252" s="4" t="str">
        <f t="shared" ref="A252:C252" si="249">A251</f>
        <v>Suape</v>
      </c>
      <c r="B252" s="4" t="str">
        <f t="shared" si="249"/>
        <v>Suape</v>
      </c>
      <c r="C252" s="4" t="str">
        <f t="shared" si="249"/>
        <v>PRESTAÇÃO DE SERVIÇO CONTINUADO DE VIGILÂNCIA ARMADA</v>
      </c>
      <c r="D252" s="4" t="s">
        <v>301</v>
      </c>
      <c r="E252" s="4">
        <v>2021</v>
      </c>
      <c r="F252" s="4" t="s">
        <v>302</v>
      </c>
      <c r="G252" s="4" t="str">
        <f t="shared" si="164"/>
        <v>15.195.617/0001-87</v>
      </c>
      <c r="H252" s="4" t="s">
        <v>753</v>
      </c>
      <c r="I252" s="4" t="str">
        <f t="shared" si="165"/>
        <v>DPGE/SCGE</v>
      </c>
      <c r="J252" s="4" t="s">
        <v>305</v>
      </c>
      <c r="K252" s="4" t="s">
        <v>291</v>
      </c>
      <c r="L252" s="4" t="s">
        <v>306</v>
      </c>
      <c r="M252" s="4">
        <v>1865.07</v>
      </c>
      <c r="N252" s="4">
        <v>4567.55</v>
      </c>
      <c r="O252" s="1"/>
      <c r="P252" s="1"/>
      <c r="Q252" s="1"/>
      <c r="R252" s="1"/>
      <c r="S252" s="1"/>
      <c r="T252" s="1"/>
      <c r="U252" s="1"/>
      <c r="V252" s="1"/>
    </row>
    <row r="253" spans="1:22" ht="13.5" customHeight="1" x14ac:dyDescent="0.35">
      <c r="A253" s="4" t="str">
        <f t="shared" ref="A253:C253" si="250">A252</f>
        <v>Suape</v>
      </c>
      <c r="B253" s="4" t="str">
        <f t="shared" si="250"/>
        <v>Suape</v>
      </c>
      <c r="C253" s="4" t="str">
        <f t="shared" si="250"/>
        <v>PRESTAÇÃO DE SERVIÇO CONTINUADO DE VIGILÂNCIA ARMADA</v>
      </c>
      <c r="D253" s="4" t="s">
        <v>301</v>
      </c>
      <c r="E253" s="4">
        <v>2021</v>
      </c>
      <c r="F253" s="4" t="s">
        <v>302</v>
      </c>
      <c r="G253" s="4" t="str">
        <f t="shared" si="164"/>
        <v>15.195.617/0001-87</v>
      </c>
      <c r="H253" s="4" t="s">
        <v>754</v>
      </c>
      <c r="I253" s="4" t="str">
        <f t="shared" si="165"/>
        <v>DPGE/SCGE</v>
      </c>
      <c r="J253" s="4" t="s">
        <v>305</v>
      </c>
      <c r="K253" s="4" t="s">
        <v>291</v>
      </c>
      <c r="L253" s="4" t="s">
        <v>309</v>
      </c>
      <c r="M253" s="4">
        <v>1865.07</v>
      </c>
      <c r="N253" s="4">
        <v>4567.55</v>
      </c>
      <c r="O253" s="1"/>
      <c r="P253" s="1"/>
      <c r="Q253" s="1"/>
      <c r="R253" s="1"/>
      <c r="S253" s="1"/>
      <c r="T253" s="1"/>
      <c r="U253" s="1"/>
      <c r="V253" s="1"/>
    </row>
    <row r="254" spans="1:22" ht="13.5" customHeight="1" x14ac:dyDescent="0.35">
      <c r="A254" s="4" t="str">
        <f t="shared" ref="A254:C254" si="251">A253</f>
        <v>Suape</v>
      </c>
      <c r="B254" s="4" t="str">
        <f t="shared" si="251"/>
        <v>Suape</v>
      </c>
      <c r="C254" s="4" t="str">
        <f t="shared" si="251"/>
        <v>PRESTAÇÃO DE SERVIÇO CONTINUADO DE VIGILÂNCIA ARMADA</v>
      </c>
      <c r="D254" s="4" t="s">
        <v>301</v>
      </c>
      <c r="E254" s="4">
        <v>2021</v>
      </c>
      <c r="F254" s="4" t="s">
        <v>302</v>
      </c>
      <c r="G254" s="4" t="str">
        <f t="shared" si="164"/>
        <v>15.195.617/0001-87</v>
      </c>
      <c r="H254" s="4" t="s">
        <v>755</v>
      </c>
      <c r="I254" s="4" t="str">
        <f t="shared" si="165"/>
        <v>DPGE/SCGE</v>
      </c>
      <c r="J254" s="4" t="s">
        <v>305</v>
      </c>
      <c r="K254" s="4" t="s">
        <v>291</v>
      </c>
      <c r="L254" s="4" t="s">
        <v>306</v>
      </c>
      <c r="M254" s="4">
        <v>1865.07</v>
      </c>
      <c r="N254" s="4">
        <v>4567.55</v>
      </c>
      <c r="O254" s="1"/>
      <c r="P254" s="1"/>
      <c r="Q254" s="1"/>
      <c r="R254" s="1"/>
      <c r="S254" s="1"/>
      <c r="T254" s="1"/>
      <c r="U254" s="1"/>
      <c r="V254" s="1"/>
    </row>
    <row r="255" spans="1:22" ht="13.5" customHeight="1" x14ac:dyDescent="0.35">
      <c r="A255" s="4" t="str">
        <f t="shared" ref="A255:C255" si="252">A254</f>
        <v>Suape</v>
      </c>
      <c r="B255" s="4" t="str">
        <f t="shared" si="252"/>
        <v>Suape</v>
      </c>
      <c r="C255" s="4" t="str">
        <f t="shared" si="252"/>
        <v>PRESTAÇÃO DE SERVIÇO CONTINUADO DE VIGILÂNCIA ARMADA</v>
      </c>
      <c r="D255" s="4" t="s">
        <v>301</v>
      </c>
      <c r="E255" s="4">
        <v>2021</v>
      </c>
      <c r="F255" s="4" t="s">
        <v>302</v>
      </c>
      <c r="G255" s="4" t="str">
        <f t="shared" si="164"/>
        <v>15.195.617/0001-87</v>
      </c>
      <c r="H255" s="4" t="s">
        <v>756</v>
      </c>
      <c r="I255" s="4" t="str">
        <f t="shared" si="165"/>
        <v>DPGE/SCGE</v>
      </c>
      <c r="J255" s="4" t="s">
        <v>305</v>
      </c>
      <c r="K255" s="4" t="s">
        <v>291</v>
      </c>
      <c r="L255" s="4" t="s">
        <v>306</v>
      </c>
      <c r="M255" s="4">
        <v>2069.0700000000002</v>
      </c>
      <c r="N255" s="4">
        <v>4941.18</v>
      </c>
      <c r="O255" s="1"/>
      <c r="P255" s="1"/>
      <c r="Q255" s="1"/>
      <c r="R255" s="1"/>
      <c r="S255" s="1"/>
      <c r="T255" s="1"/>
      <c r="U255" s="1"/>
      <c r="V255" s="1"/>
    </row>
    <row r="256" spans="1:22" ht="13.5" customHeight="1" x14ac:dyDescent="0.35">
      <c r="A256" s="4" t="str">
        <f t="shared" ref="A256:C256" si="253">A255</f>
        <v>Suape</v>
      </c>
      <c r="B256" s="4" t="str">
        <f t="shared" si="253"/>
        <v>Suape</v>
      </c>
      <c r="C256" s="4" t="str">
        <f t="shared" si="253"/>
        <v>PRESTAÇÃO DE SERVIÇO CONTINUADO DE VIGILÂNCIA ARMADA</v>
      </c>
      <c r="D256" s="4" t="s">
        <v>301</v>
      </c>
      <c r="E256" s="4">
        <v>2021</v>
      </c>
      <c r="F256" s="4" t="s">
        <v>302</v>
      </c>
      <c r="G256" s="4" t="str">
        <f t="shared" si="164"/>
        <v>15.195.617/0001-87</v>
      </c>
      <c r="H256" s="4" t="s">
        <v>757</v>
      </c>
      <c r="I256" s="4" t="str">
        <f t="shared" si="165"/>
        <v>DPGE/SCGE</v>
      </c>
      <c r="J256" s="4" t="s">
        <v>305</v>
      </c>
      <c r="K256" s="4" t="s">
        <v>291</v>
      </c>
      <c r="L256" s="4" t="s">
        <v>306</v>
      </c>
      <c r="M256" s="4">
        <v>1865.07</v>
      </c>
      <c r="N256" s="4">
        <v>4567.55</v>
      </c>
      <c r="O256" s="1"/>
      <c r="P256" s="1"/>
      <c r="Q256" s="1"/>
      <c r="R256" s="1"/>
      <c r="S256" s="1"/>
      <c r="T256" s="1"/>
      <c r="U256" s="1"/>
      <c r="V256" s="1"/>
    </row>
    <row r="257" spans="1:22" ht="13.5" customHeight="1" x14ac:dyDescent="0.35">
      <c r="A257" s="4" t="str">
        <f t="shared" ref="A257:C257" si="254">A256</f>
        <v>Suape</v>
      </c>
      <c r="B257" s="4" t="str">
        <f t="shared" si="254"/>
        <v>Suape</v>
      </c>
      <c r="C257" s="4" t="str">
        <f t="shared" si="254"/>
        <v>PRESTAÇÃO DE SERVIÇO CONTINUADO DE VIGILÂNCIA ARMADA</v>
      </c>
      <c r="D257" s="4" t="s">
        <v>301</v>
      </c>
      <c r="E257" s="4">
        <v>2021</v>
      </c>
      <c r="F257" s="4" t="s">
        <v>302</v>
      </c>
      <c r="G257" s="4" t="str">
        <f t="shared" si="164"/>
        <v>15.195.617/0001-87</v>
      </c>
      <c r="H257" s="4" t="s">
        <v>758</v>
      </c>
      <c r="I257" s="4" t="str">
        <f t="shared" si="165"/>
        <v>DPGE/SCGE</v>
      </c>
      <c r="J257" s="4" t="s">
        <v>305</v>
      </c>
      <c r="K257" s="4" t="s">
        <v>291</v>
      </c>
      <c r="L257" s="4" t="s">
        <v>309</v>
      </c>
      <c r="M257" s="4">
        <v>1865.07</v>
      </c>
      <c r="N257" s="4">
        <v>4567.55</v>
      </c>
      <c r="O257" s="1"/>
      <c r="P257" s="1"/>
      <c r="Q257" s="1"/>
      <c r="R257" s="1"/>
      <c r="S257" s="1"/>
      <c r="T257" s="1"/>
      <c r="U257" s="1"/>
      <c r="V257" s="1"/>
    </row>
    <row r="258" spans="1:22" ht="13.5" customHeight="1" x14ac:dyDescent="0.35">
      <c r="A258" s="4" t="str">
        <f t="shared" ref="A258:C258" si="255">A257</f>
        <v>Suape</v>
      </c>
      <c r="B258" s="4" t="str">
        <f t="shared" si="255"/>
        <v>Suape</v>
      </c>
      <c r="C258" s="4" t="str">
        <f t="shared" si="255"/>
        <v>PRESTAÇÃO DE SERVIÇO CONTINUADO DE VIGILÂNCIA ARMADA</v>
      </c>
      <c r="D258" s="4" t="s">
        <v>301</v>
      </c>
      <c r="E258" s="4">
        <v>2021</v>
      </c>
      <c r="F258" s="4" t="s">
        <v>302</v>
      </c>
      <c r="G258" s="4" t="str">
        <f t="shared" si="164"/>
        <v>15.195.617/0001-87</v>
      </c>
      <c r="H258" s="4" t="s">
        <v>759</v>
      </c>
      <c r="I258" s="4" t="str">
        <f t="shared" si="165"/>
        <v>DPGE/SCGE</v>
      </c>
      <c r="J258" s="4" t="s">
        <v>305</v>
      </c>
      <c r="K258" s="4" t="s">
        <v>291</v>
      </c>
      <c r="L258" s="4" t="s">
        <v>306</v>
      </c>
      <c r="M258" s="4">
        <v>1865.07</v>
      </c>
      <c r="N258" s="4">
        <v>4567.55</v>
      </c>
      <c r="O258" s="1"/>
      <c r="P258" s="1"/>
      <c r="Q258" s="1"/>
      <c r="R258" s="1"/>
      <c r="S258" s="1"/>
      <c r="T258" s="1"/>
      <c r="U258" s="1"/>
      <c r="V258" s="1"/>
    </row>
    <row r="259" spans="1:22" ht="13.5" customHeight="1" x14ac:dyDescent="0.35">
      <c r="A259" s="4" t="str">
        <f t="shared" ref="A259:C259" si="256">A258</f>
        <v>Suape</v>
      </c>
      <c r="B259" s="4" t="str">
        <f t="shared" si="256"/>
        <v>Suape</v>
      </c>
      <c r="C259" s="4" t="str">
        <f t="shared" si="256"/>
        <v>PRESTAÇÃO DE SERVIÇO CONTINUADO DE VIGILÂNCIA ARMADA</v>
      </c>
      <c r="D259" s="4" t="s">
        <v>301</v>
      </c>
      <c r="E259" s="4">
        <v>2021</v>
      </c>
      <c r="F259" s="4" t="s">
        <v>302</v>
      </c>
      <c r="G259" s="4" t="str">
        <f t="shared" si="164"/>
        <v>15.195.617/0001-87</v>
      </c>
      <c r="H259" s="4" t="s">
        <v>760</v>
      </c>
      <c r="I259" s="4" t="str">
        <f t="shared" si="165"/>
        <v>DPGE/SCGE</v>
      </c>
      <c r="J259" s="4" t="s">
        <v>305</v>
      </c>
      <c r="K259" s="4" t="s">
        <v>291</v>
      </c>
      <c r="L259" s="4" t="s">
        <v>309</v>
      </c>
      <c r="M259" s="4">
        <v>2069.0700000000002</v>
      </c>
      <c r="N259" s="4">
        <v>4941.18</v>
      </c>
      <c r="O259" s="1"/>
      <c r="P259" s="1"/>
      <c r="Q259" s="1"/>
      <c r="R259" s="1"/>
      <c r="S259" s="1"/>
      <c r="T259" s="1"/>
      <c r="U259" s="1"/>
      <c r="V259" s="1"/>
    </row>
    <row r="260" spans="1:22" ht="13.5" customHeight="1" x14ac:dyDescent="0.35">
      <c r="A260" s="4" t="str">
        <f t="shared" ref="A260:C260" si="257">A259</f>
        <v>Suape</v>
      </c>
      <c r="B260" s="4" t="str">
        <f t="shared" si="257"/>
        <v>Suape</v>
      </c>
      <c r="C260" s="4" t="str">
        <f t="shared" si="257"/>
        <v>PRESTAÇÃO DE SERVIÇO CONTINUADO DE VIGILÂNCIA ARMADA</v>
      </c>
      <c r="D260" s="4" t="s">
        <v>301</v>
      </c>
      <c r="E260" s="4">
        <v>2021</v>
      </c>
      <c r="F260" s="4" t="s">
        <v>302</v>
      </c>
      <c r="G260" s="4" t="str">
        <f t="shared" si="164"/>
        <v>15.195.617/0001-87</v>
      </c>
      <c r="H260" s="4" t="s">
        <v>761</v>
      </c>
      <c r="I260" s="4" t="str">
        <f t="shared" si="165"/>
        <v>DPGE/SCGE</v>
      </c>
      <c r="J260" s="4" t="s">
        <v>305</v>
      </c>
      <c r="K260" s="4" t="s">
        <v>291</v>
      </c>
      <c r="L260" s="4" t="s">
        <v>306</v>
      </c>
      <c r="M260" s="4">
        <v>1865.07</v>
      </c>
      <c r="N260" s="4">
        <v>4567.55</v>
      </c>
      <c r="O260" s="1"/>
      <c r="P260" s="1"/>
      <c r="Q260" s="1"/>
      <c r="R260" s="1"/>
      <c r="S260" s="1"/>
      <c r="T260" s="1"/>
      <c r="U260" s="1"/>
      <c r="V260" s="1"/>
    </row>
    <row r="261" spans="1:22" ht="13.5" customHeight="1" x14ac:dyDescent="0.35">
      <c r="A261" s="4" t="str">
        <f t="shared" ref="A261:C261" si="258">A260</f>
        <v>Suape</v>
      </c>
      <c r="B261" s="4" t="str">
        <f t="shared" si="258"/>
        <v>Suape</v>
      </c>
      <c r="C261" s="4" t="str">
        <f t="shared" si="258"/>
        <v>PRESTAÇÃO DE SERVIÇO CONTINUADO DE VIGILÂNCIA ARMADA</v>
      </c>
      <c r="D261" s="4" t="s">
        <v>301</v>
      </c>
      <c r="E261" s="4">
        <v>2021</v>
      </c>
      <c r="F261" s="4" t="s">
        <v>302</v>
      </c>
      <c r="G261" s="4" t="str">
        <f t="shared" si="164"/>
        <v>15.195.617/0001-87</v>
      </c>
      <c r="H261" s="4" t="s">
        <v>762</v>
      </c>
      <c r="I261" s="4" t="str">
        <f t="shared" si="165"/>
        <v>DPGE/SCGE</v>
      </c>
      <c r="J261" s="4" t="s">
        <v>305</v>
      </c>
      <c r="K261" s="4" t="s">
        <v>291</v>
      </c>
      <c r="L261" s="4" t="s">
        <v>309</v>
      </c>
      <c r="M261" s="4">
        <v>2069.0700000000002</v>
      </c>
      <c r="N261" s="4">
        <v>4941.18</v>
      </c>
      <c r="O261" s="1"/>
      <c r="P261" s="1"/>
      <c r="Q261" s="1"/>
      <c r="R261" s="1"/>
      <c r="S261" s="1"/>
      <c r="T261" s="1"/>
      <c r="U261" s="1"/>
      <c r="V261" s="1"/>
    </row>
    <row r="262" spans="1:22" ht="13.5" customHeight="1" x14ac:dyDescent="0.35">
      <c r="A262" s="4" t="str">
        <f t="shared" ref="A262:C262" si="259">A261</f>
        <v>Suape</v>
      </c>
      <c r="B262" s="4" t="str">
        <f t="shared" si="259"/>
        <v>Suape</v>
      </c>
      <c r="C262" s="4" t="str">
        <f t="shared" si="259"/>
        <v>PRESTAÇÃO DE SERVIÇO CONTINUADO DE VIGILÂNCIA ARMADA</v>
      </c>
      <c r="D262" s="4" t="s">
        <v>301</v>
      </c>
      <c r="E262" s="4">
        <v>2021</v>
      </c>
      <c r="F262" s="4" t="s">
        <v>302</v>
      </c>
      <c r="G262" s="4" t="str">
        <f t="shared" si="164"/>
        <v>15.195.617/0001-87</v>
      </c>
      <c r="H262" s="4" t="s">
        <v>763</v>
      </c>
      <c r="I262" s="4" t="str">
        <f t="shared" si="165"/>
        <v>DPGE/SCGE</v>
      </c>
      <c r="J262" s="4" t="s">
        <v>305</v>
      </c>
      <c r="K262" s="4" t="s">
        <v>291</v>
      </c>
      <c r="L262" s="4" t="s">
        <v>309</v>
      </c>
      <c r="M262" s="4">
        <v>1865.07</v>
      </c>
      <c r="N262" s="4">
        <v>4567.55</v>
      </c>
      <c r="O262" s="1"/>
      <c r="P262" s="1"/>
      <c r="Q262" s="1"/>
      <c r="R262" s="1"/>
      <c r="S262" s="1"/>
      <c r="T262" s="1"/>
      <c r="U262" s="1"/>
      <c r="V262" s="1"/>
    </row>
    <row r="263" spans="1:22" ht="13.5" customHeight="1" x14ac:dyDescent="0.35">
      <c r="A263" s="4" t="str">
        <f t="shared" ref="A263:C263" si="260">A262</f>
        <v>Suape</v>
      </c>
      <c r="B263" s="4" t="str">
        <f t="shared" si="260"/>
        <v>Suape</v>
      </c>
      <c r="C263" s="4" t="str">
        <f t="shared" si="260"/>
        <v>PRESTAÇÃO DE SERVIÇO CONTINUADO DE VIGILÂNCIA ARMADA</v>
      </c>
      <c r="D263" s="4" t="s">
        <v>301</v>
      </c>
      <c r="E263" s="4">
        <v>2021</v>
      </c>
      <c r="F263" s="4" t="s">
        <v>302</v>
      </c>
      <c r="G263" s="4" t="str">
        <f t="shared" si="164"/>
        <v>15.195.617/0001-87</v>
      </c>
      <c r="H263" s="4" t="s">
        <v>764</v>
      </c>
      <c r="I263" s="4" t="str">
        <f t="shared" si="165"/>
        <v>DPGE/SCGE</v>
      </c>
      <c r="J263" s="4" t="s">
        <v>305</v>
      </c>
      <c r="K263" s="4" t="s">
        <v>291</v>
      </c>
      <c r="L263" s="4" t="s">
        <v>306</v>
      </c>
      <c r="M263" s="4">
        <v>2069.0700000000002</v>
      </c>
      <c r="N263" s="4">
        <v>4941.18</v>
      </c>
      <c r="O263" s="1"/>
      <c r="P263" s="1"/>
      <c r="Q263" s="1"/>
      <c r="R263" s="1"/>
      <c r="S263" s="1"/>
      <c r="T263" s="1"/>
      <c r="U263" s="1"/>
      <c r="V263" s="1"/>
    </row>
    <row r="264" spans="1:22" ht="13.5" customHeight="1" x14ac:dyDescent="0.35">
      <c r="A264" s="4" t="str">
        <f t="shared" ref="A264:C264" si="261">A263</f>
        <v>Suape</v>
      </c>
      <c r="B264" s="4" t="str">
        <f t="shared" si="261"/>
        <v>Suape</v>
      </c>
      <c r="C264" s="4" t="str">
        <f t="shared" si="261"/>
        <v>PRESTAÇÃO DE SERVIÇO CONTINUADO DE VIGILÂNCIA ARMADA</v>
      </c>
      <c r="D264" s="4" t="s">
        <v>301</v>
      </c>
      <c r="E264" s="4">
        <v>2021</v>
      </c>
      <c r="F264" s="4" t="s">
        <v>302</v>
      </c>
      <c r="G264" s="4" t="str">
        <f t="shared" si="164"/>
        <v>15.195.617/0001-87</v>
      </c>
      <c r="H264" s="4" t="s">
        <v>765</v>
      </c>
      <c r="I264" s="4" t="str">
        <f t="shared" si="165"/>
        <v>DPGE/SCGE</v>
      </c>
      <c r="J264" s="4" t="s">
        <v>305</v>
      </c>
      <c r="K264" s="4" t="s">
        <v>291</v>
      </c>
      <c r="L264" s="4" t="s">
        <v>306</v>
      </c>
      <c r="M264" s="4">
        <v>2069.0700000000002</v>
      </c>
      <c r="N264" s="4">
        <v>4941.18</v>
      </c>
      <c r="O264" s="1"/>
      <c r="P264" s="1"/>
      <c r="Q264" s="1"/>
      <c r="R264" s="1"/>
      <c r="S264" s="1"/>
      <c r="T264" s="1"/>
      <c r="U264" s="1"/>
      <c r="V264" s="1"/>
    </row>
    <row r="265" spans="1:22" ht="13.5" customHeight="1" x14ac:dyDescent="0.35">
      <c r="A265" s="4" t="str">
        <f t="shared" ref="A265:C265" si="262">A264</f>
        <v>Suape</v>
      </c>
      <c r="B265" s="4" t="str">
        <f t="shared" si="262"/>
        <v>Suape</v>
      </c>
      <c r="C265" s="4" t="str">
        <f t="shared" si="262"/>
        <v>PRESTAÇÃO DE SERVIÇO CONTINUADO DE VIGILÂNCIA ARMADA</v>
      </c>
      <c r="D265" s="4" t="s">
        <v>301</v>
      </c>
      <c r="E265" s="4">
        <v>2021</v>
      </c>
      <c r="F265" s="4" t="s">
        <v>302</v>
      </c>
      <c r="G265" s="4" t="str">
        <f t="shared" si="164"/>
        <v>15.195.617/0001-87</v>
      </c>
      <c r="H265" s="4" t="s">
        <v>766</v>
      </c>
      <c r="I265" s="4" t="str">
        <f t="shared" si="165"/>
        <v>DPGE/SCGE</v>
      </c>
      <c r="J265" s="4" t="s">
        <v>305</v>
      </c>
      <c r="K265" s="4" t="s">
        <v>291</v>
      </c>
      <c r="L265" s="4" t="s">
        <v>306</v>
      </c>
      <c r="M265" s="4">
        <v>1865.07</v>
      </c>
      <c r="N265" s="4">
        <v>4567.55</v>
      </c>
      <c r="O265" s="1"/>
      <c r="P265" s="1"/>
      <c r="Q265" s="1"/>
      <c r="R265" s="1"/>
      <c r="S265" s="1"/>
      <c r="T265" s="1"/>
      <c r="U265" s="1"/>
      <c r="V265" s="1"/>
    </row>
    <row r="266" spans="1:22" ht="13.5" customHeight="1" x14ac:dyDescent="0.35">
      <c r="A266" s="4" t="str">
        <f t="shared" ref="A266:C266" si="263">A265</f>
        <v>Suape</v>
      </c>
      <c r="B266" s="4" t="str">
        <f t="shared" si="263"/>
        <v>Suape</v>
      </c>
      <c r="C266" s="4" t="str">
        <f t="shared" si="263"/>
        <v>PRESTAÇÃO DE SERVIÇO CONTINUADO DE VIGILÂNCIA ARMADA</v>
      </c>
      <c r="D266" s="4" t="s">
        <v>301</v>
      </c>
      <c r="E266" s="4">
        <v>2021</v>
      </c>
      <c r="F266" s="4" t="s">
        <v>302</v>
      </c>
      <c r="G266" s="4" t="str">
        <f t="shared" si="164"/>
        <v>15.195.617/0001-87</v>
      </c>
      <c r="H266" s="4" t="s">
        <v>767</v>
      </c>
      <c r="I266" s="4" t="str">
        <f t="shared" si="165"/>
        <v>DPGE/SCGE</v>
      </c>
      <c r="J266" s="4" t="s">
        <v>305</v>
      </c>
      <c r="K266" s="4" t="s">
        <v>291</v>
      </c>
      <c r="L266" s="4" t="s">
        <v>306</v>
      </c>
      <c r="M266" s="4">
        <v>1865.07</v>
      </c>
      <c r="N266" s="4">
        <v>4567.55</v>
      </c>
      <c r="O266" s="1"/>
      <c r="P266" s="1"/>
      <c r="Q266" s="1"/>
      <c r="R266" s="1"/>
      <c r="S266" s="1"/>
      <c r="T266" s="1"/>
      <c r="U266" s="1"/>
      <c r="V266" s="1"/>
    </row>
    <row r="267" spans="1:22" ht="13.5" customHeight="1" x14ac:dyDescent="0.35">
      <c r="A267" s="4" t="str">
        <f t="shared" ref="A267:C267" si="264">A266</f>
        <v>Suape</v>
      </c>
      <c r="B267" s="4" t="str">
        <f t="shared" si="264"/>
        <v>Suape</v>
      </c>
      <c r="C267" s="4" t="str">
        <f t="shared" si="264"/>
        <v>PRESTAÇÃO DE SERVIÇO CONTINUADO DE VIGILÂNCIA ARMADA</v>
      </c>
      <c r="D267" s="4" t="s">
        <v>301</v>
      </c>
      <c r="E267" s="4">
        <v>2021</v>
      </c>
      <c r="F267" s="4" t="s">
        <v>302</v>
      </c>
      <c r="G267" s="4" t="str">
        <f t="shared" si="164"/>
        <v>15.195.617/0001-87</v>
      </c>
      <c r="H267" s="4" t="s">
        <v>768</v>
      </c>
      <c r="I267" s="4" t="str">
        <f t="shared" si="165"/>
        <v>DPGE/SCGE</v>
      </c>
      <c r="J267" s="4" t="s">
        <v>305</v>
      </c>
      <c r="K267" s="4" t="s">
        <v>291</v>
      </c>
      <c r="L267" s="4" t="s">
        <v>306</v>
      </c>
      <c r="M267" s="4">
        <v>1865.07</v>
      </c>
      <c r="N267" s="4">
        <v>4567.55</v>
      </c>
      <c r="O267" s="1"/>
      <c r="P267" s="1"/>
      <c r="Q267" s="1"/>
      <c r="R267" s="1"/>
      <c r="S267" s="1"/>
      <c r="T267" s="1"/>
      <c r="U267" s="1"/>
      <c r="V267" s="1"/>
    </row>
    <row r="268" spans="1:22" ht="13.5" customHeight="1" x14ac:dyDescent="0.35">
      <c r="A268" s="4" t="str">
        <f t="shared" ref="A268:C268" si="265">A267</f>
        <v>Suape</v>
      </c>
      <c r="B268" s="4" t="str">
        <f t="shared" si="265"/>
        <v>Suape</v>
      </c>
      <c r="C268" s="4" t="str">
        <f t="shared" si="265"/>
        <v>PRESTAÇÃO DE SERVIÇO CONTINUADO DE VIGILÂNCIA ARMADA</v>
      </c>
      <c r="D268" s="4" t="s">
        <v>301</v>
      </c>
      <c r="E268" s="4">
        <v>2021</v>
      </c>
      <c r="F268" s="4" t="s">
        <v>302</v>
      </c>
      <c r="G268" s="4" t="str">
        <f t="shared" si="164"/>
        <v>15.195.617/0001-87</v>
      </c>
      <c r="H268" s="4" t="s">
        <v>769</v>
      </c>
      <c r="I268" s="4" t="str">
        <f t="shared" si="165"/>
        <v>DPGE/SCGE</v>
      </c>
      <c r="J268" s="4" t="s">
        <v>305</v>
      </c>
      <c r="K268" s="4" t="s">
        <v>291</v>
      </c>
      <c r="L268" s="4" t="s">
        <v>306</v>
      </c>
      <c r="M268" s="4">
        <v>1865.07</v>
      </c>
      <c r="N268" s="4">
        <v>4567.55</v>
      </c>
      <c r="O268" s="1"/>
      <c r="P268" s="1"/>
      <c r="Q268" s="1"/>
      <c r="R268" s="1"/>
      <c r="S268" s="1"/>
      <c r="T268" s="1"/>
      <c r="U268" s="1"/>
      <c r="V268" s="1"/>
    </row>
    <row r="269" spans="1:22" ht="13.5" customHeight="1" x14ac:dyDescent="0.35">
      <c r="A269" s="4" t="str">
        <f t="shared" ref="A269:C269" si="266">A268</f>
        <v>Suape</v>
      </c>
      <c r="B269" s="4" t="str">
        <f t="shared" si="266"/>
        <v>Suape</v>
      </c>
      <c r="C269" s="4" t="str">
        <f t="shared" si="266"/>
        <v>PRESTAÇÃO DE SERVIÇO CONTINUADO DE VIGILÂNCIA ARMADA</v>
      </c>
      <c r="D269" s="4" t="s">
        <v>301</v>
      </c>
      <c r="E269" s="4">
        <v>2021</v>
      </c>
      <c r="F269" s="4" t="s">
        <v>302</v>
      </c>
      <c r="G269" s="4" t="str">
        <f t="shared" si="164"/>
        <v>15.195.617/0001-87</v>
      </c>
      <c r="H269" s="4" t="s">
        <v>770</v>
      </c>
      <c r="I269" s="4" t="str">
        <f t="shared" si="165"/>
        <v>DPGE/SCGE</v>
      </c>
      <c r="J269" s="4" t="s">
        <v>305</v>
      </c>
      <c r="K269" s="4" t="s">
        <v>291</v>
      </c>
      <c r="L269" s="4" t="s">
        <v>306</v>
      </c>
      <c r="M269" s="4">
        <v>1865.07</v>
      </c>
      <c r="N269" s="4">
        <v>4567.55</v>
      </c>
      <c r="O269" s="1"/>
      <c r="P269" s="1"/>
      <c r="Q269" s="1"/>
      <c r="R269" s="1"/>
      <c r="S269" s="1"/>
      <c r="T269" s="1"/>
      <c r="U269" s="1"/>
      <c r="V269" s="1"/>
    </row>
    <row r="270" spans="1:22" ht="13.5" customHeight="1" x14ac:dyDescent="0.35">
      <c r="A270" s="4" t="str">
        <f t="shared" ref="A270:C270" si="267">A269</f>
        <v>Suape</v>
      </c>
      <c r="B270" s="4" t="str">
        <f t="shared" si="267"/>
        <v>Suape</v>
      </c>
      <c r="C270" s="4" t="str">
        <f t="shared" si="267"/>
        <v>PRESTAÇÃO DE SERVIÇO CONTINUADO DE VIGILÂNCIA ARMADA</v>
      </c>
      <c r="D270" s="4" t="s">
        <v>301</v>
      </c>
      <c r="E270" s="4">
        <v>2021</v>
      </c>
      <c r="F270" s="4" t="s">
        <v>302</v>
      </c>
      <c r="G270" s="4" t="str">
        <f t="shared" si="164"/>
        <v>15.195.617/0001-87</v>
      </c>
      <c r="H270" s="4" t="s">
        <v>771</v>
      </c>
      <c r="I270" s="4" t="str">
        <f t="shared" si="165"/>
        <v>DPGE/SCGE</v>
      </c>
      <c r="J270" s="4" t="s">
        <v>305</v>
      </c>
      <c r="K270" s="4" t="s">
        <v>291</v>
      </c>
      <c r="L270" s="4" t="s">
        <v>309</v>
      </c>
      <c r="M270" s="4">
        <v>1865.07</v>
      </c>
      <c r="N270" s="4">
        <v>4567.55</v>
      </c>
      <c r="O270" s="1"/>
      <c r="P270" s="1"/>
      <c r="Q270" s="1"/>
      <c r="R270" s="1"/>
      <c r="S270" s="1"/>
      <c r="T270" s="1"/>
      <c r="U270" s="1"/>
      <c r="V270" s="1"/>
    </row>
    <row r="271" spans="1:22" ht="13.5" customHeight="1" x14ac:dyDescent="0.35">
      <c r="A271" s="4" t="str">
        <f t="shared" ref="A271:C271" si="268">A270</f>
        <v>Suape</v>
      </c>
      <c r="B271" s="4" t="str">
        <f t="shared" si="268"/>
        <v>Suape</v>
      </c>
      <c r="C271" s="4" t="str">
        <f t="shared" si="268"/>
        <v>PRESTAÇÃO DE SERVIÇO CONTINUADO DE VIGILÂNCIA ARMADA</v>
      </c>
      <c r="D271" s="4" t="s">
        <v>301</v>
      </c>
      <c r="E271" s="4">
        <v>2021</v>
      </c>
      <c r="F271" s="4" t="s">
        <v>302</v>
      </c>
      <c r="G271" s="4" t="str">
        <f t="shared" si="164"/>
        <v>15.195.617/0001-87</v>
      </c>
      <c r="H271" s="4" t="s">
        <v>772</v>
      </c>
      <c r="I271" s="4" t="str">
        <f t="shared" si="165"/>
        <v>DPGE/SCGE</v>
      </c>
      <c r="J271" s="4" t="s">
        <v>305</v>
      </c>
      <c r="K271" s="4" t="s">
        <v>291</v>
      </c>
      <c r="L271" s="4" t="s">
        <v>306</v>
      </c>
      <c r="M271" s="4">
        <v>1865.07</v>
      </c>
      <c r="N271" s="4">
        <v>4567.55</v>
      </c>
      <c r="O271" s="1"/>
      <c r="P271" s="1"/>
      <c r="Q271" s="1"/>
      <c r="R271" s="1"/>
      <c r="S271" s="1"/>
      <c r="T271" s="1"/>
      <c r="U271" s="1"/>
      <c r="V271" s="1"/>
    </row>
    <row r="272" spans="1:22" ht="13.5" customHeight="1" x14ac:dyDescent="0.35">
      <c r="A272" s="4" t="str">
        <f t="shared" ref="A272:C272" si="269">A271</f>
        <v>Suape</v>
      </c>
      <c r="B272" s="4" t="str">
        <f t="shared" si="269"/>
        <v>Suape</v>
      </c>
      <c r="C272" s="4" t="str">
        <f t="shared" si="269"/>
        <v>PRESTAÇÃO DE SERVIÇO CONTINUADO DE VIGILÂNCIA ARMADA</v>
      </c>
      <c r="D272" s="4" t="s">
        <v>301</v>
      </c>
      <c r="E272" s="4">
        <v>2021</v>
      </c>
      <c r="F272" s="4" t="s">
        <v>302</v>
      </c>
      <c r="G272" s="4" t="str">
        <f t="shared" si="164"/>
        <v>15.195.617/0001-87</v>
      </c>
      <c r="H272" s="4" t="s">
        <v>773</v>
      </c>
      <c r="I272" s="4" t="str">
        <f t="shared" si="165"/>
        <v>DPGE/SCGE</v>
      </c>
      <c r="J272" s="4" t="s">
        <v>305</v>
      </c>
      <c r="K272" s="4" t="s">
        <v>291</v>
      </c>
      <c r="L272" s="4" t="s">
        <v>306</v>
      </c>
      <c r="M272" s="4">
        <v>2069.0700000000002</v>
      </c>
      <c r="N272" s="4">
        <v>4941.18</v>
      </c>
      <c r="O272" s="1"/>
      <c r="P272" s="1"/>
      <c r="Q272" s="1"/>
      <c r="R272" s="1"/>
      <c r="S272" s="1"/>
      <c r="T272" s="1"/>
      <c r="U272" s="1"/>
      <c r="V272" s="1"/>
    </row>
    <row r="273" spans="1:22" ht="13.5" customHeight="1" x14ac:dyDescent="0.35">
      <c r="A273" s="4" t="str">
        <f t="shared" ref="A273:C273" si="270">A272</f>
        <v>Suape</v>
      </c>
      <c r="B273" s="4" t="str">
        <f t="shared" si="270"/>
        <v>Suape</v>
      </c>
      <c r="C273" s="4" t="str">
        <f t="shared" si="270"/>
        <v>PRESTAÇÃO DE SERVIÇO CONTINUADO DE VIGILÂNCIA ARMADA</v>
      </c>
      <c r="D273" s="4" t="s">
        <v>301</v>
      </c>
      <c r="E273" s="4">
        <v>2021</v>
      </c>
      <c r="F273" s="4" t="s">
        <v>302</v>
      </c>
      <c r="G273" s="4" t="str">
        <f t="shared" si="164"/>
        <v>15.195.617/0001-87</v>
      </c>
      <c r="H273" s="4" t="s">
        <v>774</v>
      </c>
      <c r="I273" s="4" t="str">
        <f t="shared" si="165"/>
        <v>DPGE/SCGE</v>
      </c>
      <c r="J273" s="4" t="s">
        <v>376</v>
      </c>
      <c r="K273" s="4" t="s">
        <v>291</v>
      </c>
      <c r="L273" s="4" t="s">
        <v>306</v>
      </c>
      <c r="M273" s="4">
        <v>1865.07</v>
      </c>
      <c r="N273" s="4">
        <v>4567.55</v>
      </c>
      <c r="O273" s="1"/>
      <c r="P273" s="1"/>
      <c r="Q273" s="1"/>
      <c r="R273" s="1"/>
      <c r="S273" s="1"/>
      <c r="T273" s="1"/>
      <c r="U273" s="1"/>
      <c r="V273" s="1"/>
    </row>
    <row r="274" spans="1:22" ht="13.5" customHeight="1" x14ac:dyDescent="0.35">
      <c r="A274" s="4" t="str">
        <f t="shared" ref="A274:C274" si="271">A273</f>
        <v>Suape</v>
      </c>
      <c r="B274" s="4" t="str">
        <f t="shared" si="271"/>
        <v>Suape</v>
      </c>
      <c r="C274" s="4" t="str">
        <f t="shared" si="271"/>
        <v>PRESTAÇÃO DE SERVIÇO CONTINUADO DE VIGILÂNCIA ARMADA</v>
      </c>
      <c r="D274" s="4" t="s">
        <v>301</v>
      </c>
      <c r="E274" s="4">
        <v>2021</v>
      </c>
      <c r="F274" s="4" t="s">
        <v>302</v>
      </c>
      <c r="G274" s="4" t="str">
        <f t="shared" si="164"/>
        <v>15.195.617/0001-87</v>
      </c>
      <c r="H274" s="4" t="s">
        <v>775</v>
      </c>
      <c r="I274" s="4" t="str">
        <f t="shared" si="165"/>
        <v>DPGE/SCGE</v>
      </c>
      <c r="J274" s="4" t="s">
        <v>305</v>
      </c>
      <c r="K274" s="4" t="s">
        <v>291</v>
      </c>
      <c r="L274" s="4" t="s">
        <v>306</v>
      </c>
      <c r="M274" s="4">
        <v>1865.07</v>
      </c>
      <c r="N274" s="4">
        <v>4567.55</v>
      </c>
      <c r="O274" s="1"/>
      <c r="P274" s="1"/>
      <c r="Q274" s="1"/>
      <c r="R274" s="1"/>
      <c r="S274" s="1"/>
      <c r="T274" s="1"/>
      <c r="U274" s="1"/>
      <c r="V274" s="1"/>
    </row>
    <row r="275" spans="1:22" ht="13.5" customHeight="1" x14ac:dyDescent="0.35">
      <c r="A275" s="4" t="str">
        <f t="shared" ref="A275:C275" si="272">A274</f>
        <v>Suape</v>
      </c>
      <c r="B275" s="4" t="str">
        <f t="shared" si="272"/>
        <v>Suape</v>
      </c>
      <c r="C275" s="4" t="str">
        <f t="shared" si="272"/>
        <v>PRESTAÇÃO DE SERVIÇO CONTINUADO DE VIGILÂNCIA ARMADA</v>
      </c>
      <c r="D275" s="4" t="s">
        <v>301</v>
      </c>
      <c r="E275" s="4">
        <v>2021</v>
      </c>
      <c r="F275" s="4" t="s">
        <v>302</v>
      </c>
      <c r="G275" s="4" t="str">
        <f t="shared" si="164"/>
        <v>15.195.617/0001-87</v>
      </c>
      <c r="H275" s="4" t="s">
        <v>776</v>
      </c>
      <c r="I275" s="4" t="str">
        <f t="shared" si="165"/>
        <v>DPGE/SCGE</v>
      </c>
      <c r="J275" s="4" t="s">
        <v>305</v>
      </c>
      <c r="K275" s="4" t="s">
        <v>291</v>
      </c>
      <c r="L275" s="4" t="s">
        <v>306</v>
      </c>
      <c r="M275" s="4">
        <v>1865.07</v>
      </c>
      <c r="N275" s="4">
        <v>4567.55</v>
      </c>
      <c r="O275" s="1"/>
      <c r="P275" s="1"/>
      <c r="Q275" s="1"/>
      <c r="R275" s="1"/>
      <c r="S275" s="1"/>
      <c r="T275" s="1"/>
      <c r="U275" s="1"/>
      <c r="V275" s="1"/>
    </row>
    <row r="276" spans="1:22" ht="13.5" customHeight="1" x14ac:dyDescent="0.35">
      <c r="A276" s="4" t="str">
        <f t="shared" ref="A276:C276" si="273">A275</f>
        <v>Suape</v>
      </c>
      <c r="B276" s="4" t="str">
        <f t="shared" si="273"/>
        <v>Suape</v>
      </c>
      <c r="C276" s="4" t="str">
        <f t="shared" si="273"/>
        <v>PRESTAÇÃO DE SERVIÇO CONTINUADO DE VIGILÂNCIA ARMADA</v>
      </c>
      <c r="D276" s="4" t="s">
        <v>301</v>
      </c>
      <c r="E276" s="4">
        <v>2021</v>
      </c>
      <c r="F276" s="4" t="s">
        <v>302</v>
      </c>
      <c r="G276" s="4" t="str">
        <f t="shared" si="164"/>
        <v>15.195.617/0001-87</v>
      </c>
      <c r="H276" s="4" t="s">
        <v>777</v>
      </c>
      <c r="I276" s="4" t="str">
        <f t="shared" si="165"/>
        <v>DPGE/SCGE</v>
      </c>
      <c r="J276" s="4" t="s">
        <v>305</v>
      </c>
      <c r="K276" s="4" t="s">
        <v>291</v>
      </c>
      <c r="L276" s="4" t="s">
        <v>306</v>
      </c>
      <c r="M276" s="4">
        <v>1865.07</v>
      </c>
      <c r="N276" s="4">
        <v>4567.55</v>
      </c>
      <c r="O276" s="1"/>
      <c r="P276" s="1"/>
      <c r="Q276" s="1"/>
      <c r="R276" s="1"/>
      <c r="S276" s="1"/>
      <c r="T276" s="1"/>
      <c r="U276" s="1"/>
      <c r="V276" s="1"/>
    </row>
    <row r="277" spans="1:22" ht="13.5" customHeight="1" x14ac:dyDescent="0.35">
      <c r="A277" s="4" t="str">
        <f t="shared" ref="A277:C277" si="274">A276</f>
        <v>Suape</v>
      </c>
      <c r="B277" s="4" t="str">
        <f t="shared" si="274"/>
        <v>Suape</v>
      </c>
      <c r="C277" s="4" t="str">
        <f t="shared" si="274"/>
        <v>PRESTAÇÃO DE SERVIÇO CONTINUADO DE VIGILÂNCIA ARMADA</v>
      </c>
      <c r="D277" s="4" t="s">
        <v>301</v>
      </c>
      <c r="E277" s="4">
        <v>2021</v>
      </c>
      <c r="F277" s="4" t="s">
        <v>302</v>
      </c>
      <c r="G277" s="4" t="str">
        <f t="shared" si="164"/>
        <v>15.195.617/0001-87</v>
      </c>
      <c r="H277" s="4" t="s">
        <v>778</v>
      </c>
      <c r="I277" s="4" t="str">
        <f t="shared" si="165"/>
        <v>DPGE/SCGE</v>
      </c>
      <c r="J277" s="4" t="s">
        <v>305</v>
      </c>
      <c r="K277" s="4" t="s">
        <v>291</v>
      </c>
      <c r="L277" s="4" t="s">
        <v>309</v>
      </c>
      <c r="M277" s="4">
        <v>1865.07</v>
      </c>
      <c r="N277" s="4">
        <v>4567.55</v>
      </c>
      <c r="O277" s="1"/>
      <c r="P277" s="1"/>
      <c r="Q277" s="1"/>
      <c r="R277" s="1"/>
      <c r="S277" s="1"/>
      <c r="T277" s="1"/>
      <c r="U277" s="1"/>
      <c r="V277" s="1"/>
    </row>
    <row r="278" spans="1:22" ht="13.5" customHeight="1" x14ac:dyDescent="0.35">
      <c r="A278" s="4" t="str">
        <f t="shared" ref="A278:C278" si="275">A277</f>
        <v>Suape</v>
      </c>
      <c r="B278" s="4" t="str">
        <f t="shared" si="275"/>
        <v>Suape</v>
      </c>
      <c r="C278" s="4" t="str">
        <f t="shared" si="275"/>
        <v>PRESTAÇÃO DE SERVIÇO CONTINUADO DE VIGILÂNCIA ARMADA</v>
      </c>
      <c r="D278" s="4" t="s">
        <v>301</v>
      </c>
      <c r="E278" s="4">
        <v>2021</v>
      </c>
      <c r="F278" s="4" t="s">
        <v>302</v>
      </c>
      <c r="G278" s="4" t="str">
        <f t="shared" si="164"/>
        <v>15.195.617/0001-87</v>
      </c>
      <c r="H278" s="4" t="s">
        <v>779</v>
      </c>
      <c r="I278" s="4" t="str">
        <f t="shared" si="165"/>
        <v>DPGE/SCGE</v>
      </c>
      <c r="J278" s="4" t="s">
        <v>305</v>
      </c>
      <c r="K278" s="4" t="s">
        <v>291</v>
      </c>
      <c r="L278" s="4" t="s">
        <v>309</v>
      </c>
      <c r="M278" s="4">
        <v>1865.07</v>
      </c>
      <c r="N278" s="4">
        <v>4567.55</v>
      </c>
      <c r="O278" s="1"/>
      <c r="P278" s="1"/>
      <c r="Q278" s="1"/>
      <c r="R278" s="1"/>
      <c r="S278" s="1"/>
      <c r="T278" s="1"/>
      <c r="U278" s="1"/>
      <c r="V278" s="1"/>
    </row>
    <row r="279" spans="1:22" ht="13.5" customHeight="1" x14ac:dyDescent="0.35">
      <c r="A279" s="4" t="str">
        <f t="shared" ref="A279:C279" si="276">A278</f>
        <v>Suape</v>
      </c>
      <c r="B279" s="4" t="str">
        <f t="shared" si="276"/>
        <v>Suape</v>
      </c>
      <c r="C279" s="4" t="str">
        <f t="shared" si="276"/>
        <v>PRESTAÇÃO DE SERVIÇO CONTINUADO DE VIGILÂNCIA ARMADA</v>
      </c>
      <c r="D279" s="4" t="s">
        <v>301</v>
      </c>
      <c r="E279" s="4">
        <v>2021</v>
      </c>
      <c r="F279" s="4" t="s">
        <v>302</v>
      </c>
      <c r="G279" s="4" t="str">
        <f t="shared" si="164"/>
        <v>15.195.617/0001-87</v>
      </c>
      <c r="H279" s="4" t="s">
        <v>780</v>
      </c>
      <c r="I279" s="4" t="str">
        <f t="shared" si="165"/>
        <v>DPGE/SCGE</v>
      </c>
      <c r="J279" s="4" t="s">
        <v>305</v>
      </c>
      <c r="K279" s="4" t="s">
        <v>291</v>
      </c>
      <c r="L279" s="4" t="s">
        <v>306</v>
      </c>
      <c r="M279" s="4">
        <v>2069.0700000000002</v>
      </c>
      <c r="N279" s="4">
        <v>4941.18</v>
      </c>
      <c r="O279" s="1"/>
      <c r="P279" s="1"/>
      <c r="Q279" s="1"/>
      <c r="R279" s="1"/>
      <c r="S279" s="1"/>
      <c r="T279" s="1"/>
      <c r="U279" s="1"/>
      <c r="V279" s="1"/>
    </row>
    <row r="280" spans="1:22" ht="13.5" customHeight="1" x14ac:dyDescent="0.35">
      <c r="A280" s="4" t="str">
        <f t="shared" ref="A280:C280" si="277">A279</f>
        <v>Suape</v>
      </c>
      <c r="B280" s="4" t="str">
        <f t="shared" si="277"/>
        <v>Suape</v>
      </c>
      <c r="C280" s="4" t="str">
        <f t="shared" si="277"/>
        <v>PRESTAÇÃO DE SERVIÇO CONTINUADO DE VIGILÂNCIA ARMADA</v>
      </c>
      <c r="D280" s="4" t="s">
        <v>301</v>
      </c>
      <c r="E280" s="4">
        <v>2021</v>
      </c>
      <c r="F280" s="4" t="s">
        <v>302</v>
      </c>
      <c r="G280" s="4" t="str">
        <f t="shared" si="164"/>
        <v>15.195.617/0001-87</v>
      </c>
      <c r="H280" s="4" t="s">
        <v>781</v>
      </c>
      <c r="I280" s="4" t="str">
        <f t="shared" si="165"/>
        <v>DPGE/SCGE</v>
      </c>
      <c r="J280" s="4" t="s">
        <v>305</v>
      </c>
      <c r="K280" s="4" t="s">
        <v>291</v>
      </c>
      <c r="L280" s="4" t="s">
        <v>306</v>
      </c>
      <c r="M280" s="4">
        <v>2069.0700000000002</v>
      </c>
      <c r="N280" s="4">
        <v>4941.18</v>
      </c>
      <c r="O280" s="1"/>
      <c r="P280" s="1"/>
      <c r="Q280" s="1"/>
      <c r="R280" s="1"/>
      <c r="S280" s="1"/>
      <c r="T280" s="1"/>
      <c r="U280" s="1"/>
      <c r="V280" s="1"/>
    </row>
    <row r="281" spans="1:22" ht="13.5" customHeight="1" x14ac:dyDescent="0.35">
      <c r="A281" s="4" t="str">
        <f t="shared" ref="A281:C281" si="278">A280</f>
        <v>Suape</v>
      </c>
      <c r="B281" s="4" t="str">
        <f t="shared" si="278"/>
        <v>Suape</v>
      </c>
      <c r="C281" s="4" t="str">
        <f t="shared" si="278"/>
        <v>PRESTAÇÃO DE SERVIÇO CONTINUADO DE VIGILÂNCIA ARMADA</v>
      </c>
      <c r="D281" s="4" t="s">
        <v>301</v>
      </c>
      <c r="E281" s="4">
        <v>2021</v>
      </c>
      <c r="F281" s="4" t="s">
        <v>302</v>
      </c>
      <c r="G281" s="4" t="str">
        <f t="shared" si="164"/>
        <v>15.195.617/0001-87</v>
      </c>
      <c r="H281" s="4" t="s">
        <v>782</v>
      </c>
      <c r="I281" s="4" t="str">
        <f t="shared" si="165"/>
        <v>DPGE/SCGE</v>
      </c>
      <c r="J281" s="4" t="s">
        <v>305</v>
      </c>
      <c r="K281" s="4" t="s">
        <v>291</v>
      </c>
      <c r="L281" s="4" t="s">
        <v>306</v>
      </c>
      <c r="M281" s="4">
        <v>1865.07</v>
      </c>
      <c r="N281" s="4">
        <v>4567.55</v>
      </c>
      <c r="O281" s="1"/>
      <c r="P281" s="1"/>
      <c r="Q281" s="1"/>
      <c r="R281" s="1"/>
      <c r="S281" s="1"/>
      <c r="T281" s="1"/>
      <c r="U281" s="1"/>
      <c r="V281" s="1"/>
    </row>
    <row r="282" spans="1:22" ht="13.5" customHeight="1" x14ac:dyDescent="0.35">
      <c r="A282" s="4" t="str">
        <f t="shared" ref="A282:C282" si="279">A281</f>
        <v>Suape</v>
      </c>
      <c r="B282" s="4" t="str">
        <f t="shared" si="279"/>
        <v>Suape</v>
      </c>
      <c r="C282" s="4" t="str">
        <f t="shared" si="279"/>
        <v>PRESTAÇÃO DE SERVIÇO CONTINUADO DE VIGILÂNCIA ARMADA</v>
      </c>
      <c r="D282" s="4" t="s">
        <v>301</v>
      </c>
      <c r="E282" s="4">
        <v>2021</v>
      </c>
      <c r="F282" s="4" t="s">
        <v>302</v>
      </c>
      <c r="G282" s="4" t="str">
        <f t="shared" si="164"/>
        <v>15.195.617/0001-87</v>
      </c>
      <c r="H282" s="4" t="s">
        <v>783</v>
      </c>
      <c r="I282" s="4" t="str">
        <f t="shared" si="165"/>
        <v>DPGE/SCGE</v>
      </c>
      <c r="J282" s="4" t="s">
        <v>305</v>
      </c>
      <c r="K282" s="4" t="s">
        <v>291</v>
      </c>
      <c r="L282" s="4" t="s">
        <v>309</v>
      </c>
      <c r="M282" s="4">
        <v>1865.07</v>
      </c>
      <c r="N282" s="4">
        <v>4567.55</v>
      </c>
      <c r="O282" s="1"/>
      <c r="P282" s="1"/>
      <c r="Q282" s="1"/>
      <c r="R282" s="1"/>
      <c r="S282" s="1"/>
      <c r="T282" s="1"/>
      <c r="U282" s="1"/>
      <c r="V282" s="1"/>
    </row>
    <row r="283" spans="1:22" ht="13.5" customHeight="1" x14ac:dyDescent="0.35">
      <c r="A283" s="4" t="str">
        <f t="shared" ref="A283:C283" si="280">A282</f>
        <v>Suape</v>
      </c>
      <c r="B283" s="4" t="str">
        <f t="shared" si="280"/>
        <v>Suape</v>
      </c>
      <c r="C283" s="4" t="str">
        <f t="shared" si="280"/>
        <v>PRESTAÇÃO DE SERVIÇO CONTINUADO DE VIGILÂNCIA ARMADA</v>
      </c>
      <c r="D283" s="4" t="s">
        <v>301</v>
      </c>
      <c r="E283" s="4">
        <v>2021</v>
      </c>
      <c r="F283" s="4" t="s">
        <v>302</v>
      </c>
      <c r="G283" s="4" t="str">
        <f t="shared" si="164"/>
        <v>15.195.617/0001-87</v>
      </c>
      <c r="H283" s="4" t="s">
        <v>784</v>
      </c>
      <c r="I283" s="4" t="str">
        <f t="shared" si="165"/>
        <v>DPGE/SCGE</v>
      </c>
      <c r="J283" s="4" t="s">
        <v>305</v>
      </c>
      <c r="K283" s="4" t="s">
        <v>291</v>
      </c>
      <c r="L283" s="4" t="s">
        <v>306</v>
      </c>
      <c r="M283" s="4">
        <v>1865.07</v>
      </c>
      <c r="N283" s="4">
        <v>4567.55</v>
      </c>
      <c r="O283" s="1"/>
      <c r="P283" s="1"/>
      <c r="Q283" s="1"/>
      <c r="R283" s="1"/>
      <c r="S283" s="1"/>
      <c r="T283" s="1"/>
      <c r="U283" s="1"/>
      <c r="V283" s="1"/>
    </row>
    <row r="284" spans="1:22" ht="13.5" customHeight="1" x14ac:dyDescent="0.35">
      <c r="A284" s="4" t="str">
        <f t="shared" ref="A284:C284" si="281">A283</f>
        <v>Suape</v>
      </c>
      <c r="B284" s="4" t="str">
        <f t="shared" si="281"/>
        <v>Suape</v>
      </c>
      <c r="C284" s="4" t="str">
        <f t="shared" si="281"/>
        <v>PRESTAÇÃO DE SERVIÇO CONTINUADO DE VIGILÂNCIA ARMADA</v>
      </c>
      <c r="D284" s="4" t="s">
        <v>301</v>
      </c>
      <c r="E284" s="4">
        <v>2021</v>
      </c>
      <c r="F284" s="4" t="s">
        <v>302</v>
      </c>
      <c r="G284" s="4" t="str">
        <f t="shared" si="164"/>
        <v>15.195.617/0001-87</v>
      </c>
      <c r="H284" s="4" t="s">
        <v>785</v>
      </c>
      <c r="I284" s="4" t="str">
        <f t="shared" si="165"/>
        <v>DPGE/SCGE</v>
      </c>
      <c r="J284" s="4" t="s">
        <v>305</v>
      </c>
      <c r="K284" s="4" t="s">
        <v>291</v>
      </c>
      <c r="L284" s="4" t="s">
        <v>309</v>
      </c>
      <c r="M284" s="4">
        <v>2069.0700000000002</v>
      </c>
      <c r="N284" s="4">
        <v>4941.18</v>
      </c>
      <c r="O284" s="1"/>
      <c r="P284" s="1"/>
      <c r="Q284" s="1"/>
      <c r="R284" s="1"/>
      <c r="S284" s="1"/>
      <c r="T284" s="1"/>
      <c r="U284" s="1"/>
      <c r="V284" s="1"/>
    </row>
    <row r="285" spans="1:22" ht="13.5" customHeight="1" x14ac:dyDescent="0.35">
      <c r="A285" s="4" t="str">
        <f t="shared" ref="A285:C285" si="282">A284</f>
        <v>Suape</v>
      </c>
      <c r="B285" s="4" t="str">
        <f t="shared" si="282"/>
        <v>Suape</v>
      </c>
      <c r="C285" s="4" t="str">
        <f t="shared" si="282"/>
        <v>PRESTAÇÃO DE SERVIÇO CONTINUADO DE VIGILÂNCIA ARMADA</v>
      </c>
      <c r="D285" s="4" t="s">
        <v>301</v>
      </c>
      <c r="E285" s="4">
        <v>2021</v>
      </c>
      <c r="F285" s="4" t="s">
        <v>302</v>
      </c>
      <c r="G285" s="4" t="str">
        <f t="shared" si="164"/>
        <v>15.195.617/0001-87</v>
      </c>
      <c r="H285" s="4" t="s">
        <v>786</v>
      </c>
      <c r="I285" s="4" t="str">
        <f t="shared" si="165"/>
        <v>DPGE/SCGE</v>
      </c>
      <c r="J285" s="4" t="s">
        <v>305</v>
      </c>
      <c r="K285" s="4" t="s">
        <v>291</v>
      </c>
      <c r="L285" s="4" t="s">
        <v>309</v>
      </c>
      <c r="M285" s="4">
        <v>1865.07</v>
      </c>
      <c r="N285" s="4">
        <v>4567.55</v>
      </c>
      <c r="O285" s="1"/>
      <c r="P285" s="1"/>
      <c r="Q285" s="1"/>
      <c r="R285" s="1"/>
      <c r="S285" s="1"/>
      <c r="T285" s="1"/>
      <c r="U285" s="1"/>
      <c r="V285" s="1"/>
    </row>
    <row r="286" spans="1:22" ht="13.5" customHeight="1" x14ac:dyDescent="0.35">
      <c r="A286" s="4" t="str">
        <f t="shared" ref="A286:C286" si="283">A285</f>
        <v>Suape</v>
      </c>
      <c r="B286" s="4" t="str">
        <f t="shared" si="283"/>
        <v>Suape</v>
      </c>
      <c r="C286" s="4" t="str">
        <f t="shared" si="283"/>
        <v>PRESTAÇÃO DE SERVIÇO CONTINUADO DE VIGILÂNCIA ARMADA</v>
      </c>
      <c r="D286" s="4" t="s">
        <v>301</v>
      </c>
      <c r="E286" s="4">
        <v>2021</v>
      </c>
      <c r="F286" s="4" t="s">
        <v>302</v>
      </c>
      <c r="G286" s="4" t="str">
        <f t="shared" si="164"/>
        <v>15.195.617/0001-87</v>
      </c>
      <c r="H286" s="4" t="s">
        <v>787</v>
      </c>
      <c r="I286" s="4" t="str">
        <f t="shared" si="165"/>
        <v>DPGE/SCGE</v>
      </c>
      <c r="J286" s="4" t="s">
        <v>305</v>
      </c>
      <c r="K286" s="4" t="s">
        <v>291</v>
      </c>
      <c r="L286" s="4" t="s">
        <v>306</v>
      </c>
      <c r="M286" s="4">
        <v>2069.0700000000002</v>
      </c>
      <c r="N286" s="4">
        <v>4941.18</v>
      </c>
      <c r="O286" s="1"/>
      <c r="P286" s="1"/>
      <c r="Q286" s="1"/>
      <c r="R286" s="1"/>
      <c r="S286" s="1"/>
      <c r="T286" s="1"/>
      <c r="U286" s="1"/>
      <c r="V286" s="1"/>
    </row>
    <row r="287" spans="1:22" ht="13.5" customHeight="1" x14ac:dyDescent="0.35">
      <c r="A287" s="4" t="str">
        <f t="shared" ref="A287:C287" si="284">A286</f>
        <v>Suape</v>
      </c>
      <c r="B287" s="4" t="str">
        <f t="shared" si="284"/>
        <v>Suape</v>
      </c>
      <c r="C287" s="4" t="str">
        <f t="shared" si="284"/>
        <v>PRESTAÇÃO DE SERVIÇO CONTINUADO DE VIGILÂNCIA ARMADA</v>
      </c>
      <c r="D287" s="4" t="s">
        <v>301</v>
      </c>
      <c r="E287" s="4">
        <v>2021</v>
      </c>
      <c r="F287" s="4" t="s">
        <v>302</v>
      </c>
      <c r="G287" s="4" t="str">
        <f t="shared" si="164"/>
        <v>15.195.617/0001-87</v>
      </c>
      <c r="H287" s="4" t="s">
        <v>788</v>
      </c>
      <c r="I287" s="4" t="str">
        <f t="shared" si="165"/>
        <v>DPGE/SCGE</v>
      </c>
      <c r="J287" s="4" t="s">
        <v>305</v>
      </c>
      <c r="K287" s="4" t="s">
        <v>291</v>
      </c>
      <c r="L287" s="4" t="s">
        <v>306</v>
      </c>
      <c r="M287" s="4">
        <v>2069.0700000000002</v>
      </c>
      <c r="N287" s="4">
        <v>4941.18</v>
      </c>
      <c r="O287" s="1"/>
      <c r="P287" s="1"/>
      <c r="Q287" s="1"/>
      <c r="R287" s="1"/>
      <c r="S287" s="1"/>
      <c r="T287" s="1"/>
      <c r="U287" s="1"/>
      <c r="V287" s="1"/>
    </row>
    <row r="288" spans="1:22" ht="13.5" customHeight="1" x14ac:dyDescent="0.35">
      <c r="A288" s="4" t="str">
        <f t="shared" ref="A288:C288" si="285">A287</f>
        <v>Suape</v>
      </c>
      <c r="B288" s="4" t="str">
        <f t="shared" si="285"/>
        <v>Suape</v>
      </c>
      <c r="C288" s="4" t="str">
        <f t="shared" si="285"/>
        <v>PRESTAÇÃO DE SERVIÇO CONTINUADO DE VIGILÂNCIA ARMADA</v>
      </c>
      <c r="D288" s="4" t="s">
        <v>301</v>
      </c>
      <c r="E288" s="4">
        <v>2021</v>
      </c>
      <c r="F288" s="4" t="s">
        <v>302</v>
      </c>
      <c r="G288" s="4" t="str">
        <f t="shared" si="164"/>
        <v>15.195.617/0001-87</v>
      </c>
      <c r="H288" s="4" t="s">
        <v>789</v>
      </c>
      <c r="I288" s="4" t="str">
        <f t="shared" si="165"/>
        <v>DPGE/SCGE</v>
      </c>
      <c r="J288" s="4" t="s">
        <v>305</v>
      </c>
      <c r="K288" s="4" t="s">
        <v>291</v>
      </c>
      <c r="L288" s="4" t="s">
        <v>306</v>
      </c>
      <c r="M288" s="4">
        <v>1865.07</v>
      </c>
      <c r="N288" s="4">
        <v>4567.55</v>
      </c>
      <c r="O288" s="1"/>
      <c r="P288" s="1"/>
      <c r="Q288" s="1"/>
      <c r="R288" s="1"/>
      <c r="S288" s="1"/>
      <c r="T288" s="1"/>
      <c r="U288" s="1"/>
      <c r="V288" s="1"/>
    </row>
    <row r="289" spans="1:22" ht="13.5" customHeight="1" x14ac:dyDescent="0.35">
      <c r="A289" s="4" t="str">
        <f t="shared" ref="A289:C289" si="286">A288</f>
        <v>Suape</v>
      </c>
      <c r="B289" s="4" t="str">
        <f t="shared" si="286"/>
        <v>Suape</v>
      </c>
      <c r="C289" s="4" t="str">
        <f t="shared" si="286"/>
        <v>PRESTAÇÃO DE SERVIÇO CONTINUADO DE VIGILÂNCIA ARMADA</v>
      </c>
      <c r="D289" s="4" t="s">
        <v>301</v>
      </c>
      <c r="E289" s="4">
        <v>2021</v>
      </c>
      <c r="F289" s="4" t="s">
        <v>302</v>
      </c>
      <c r="G289" s="4" t="str">
        <f t="shared" si="164"/>
        <v>15.195.617/0001-87</v>
      </c>
      <c r="H289" s="4" t="s">
        <v>790</v>
      </c>
      <c r="I289" s="4" t="str">
        <f t="shared" si="165"/>
        <v>DPGE/SCGE</v>
      </c>
      <c r="J289" s="4" t="s">
        <v>305</v>
      </c>
      <c r="K289" s="4" t="s">
        <v>291</v>
      </c>
      <c r="L289" s="4" t="s">
        <v>306</v>
      </c>
      <c r="M289" s="4">
        <v>1865.07</v>
      </c>
      <c r="N289" s="4">
        <v>4567.55</v>
      </c>
      <c r="O289" s="1"/>
      <c r="P289" s="1"/>
      <c r="Q289" s="1"/>
      <c r="R289" s="1"/>
      <c r="S289" s="1"/>
      <c r="T289" s="1"/>
      <c r="U289" s="1"/>
      <c r="V289" s="1"/>
    </row>
    <row r="290" spans="1:22" ht="13.5" customHeight="1" x14ac:dyDescent="0.35">
      <c r="A290" s="4" t="str">
        <f t="shared" ref="A290:C290" si="287">A289</f>
        <v>Suape</v>
      </c>
      <c r="B290" s="4" t="str">
        <f t="shared" si="287"/>
        <v>Suape</v>
      </c>
      <c r="C290" s="4" t="str">
        <f t="shared" si="287"/>
        <v>PRESTAÇÃO DE SERVIÇO CONTINUADO DE VIGILÂNCIA ARMADA</v>
      </c>
      <c r="D290" s="4" t="s">
        <v>301</v>
      </c>
      <c r="E290" s="4">
        <v>2021</v>
      </c>
      <c r="F290" s="4" t="s">
        <v>302</v>
      </c>
      <c r="G290" s="4" t="str">
        <f t="shared" si="164"/>
        <v>15.195.617/0001-87</v>
      </c>
      <c r="H290" s="4" t="s">
        <v>791</v>
      </c>
      <c r="I290" s="4" t="str">
        <f t="shared" si="165"/>
        <v>DPGE/SCGE</v>
      </c>
      <c r="J290" s="4" t="s">
        <v>305</v>
      </c>
      <c r="K290" s="4" t="s">
        <v>291</v>
      </c>
      <c r="L290" s="4" t="s">
        <v>306</v>
      </c>
      <c r="M290" s="4">
        <v>1865.07</v>
      </c>
      <c r="N290" s="4">
        <v>4567.55</v>
      </c>
      <c r="O290" s="1"/>
      <c r="P290" s="1"/>
      <c r="Q290" s="1"/>
      <c r="R290" s="1"/>
      <c r="S290" s="1"/>
      <c r="T290" s="1"/>
      <c r="U290" s="1"/>
      <c r="V290" s="1"/>
    </row>
    <row r="291" spans="1:22" ht="13.5" customHeight="1" x14ac:dyDescent="0.35">
      <c r="A291" s="4" t="str">
        <f t="shared" ref="A291:C291" si="288">A290</f>
        <v>Suape</v>
      </c>
      <c r="B291" s="4" t="str">
        <f t="shared" si="288"/>
        <v>Suape</v>
      </c>
      <c r="C291" s="4" t="str">
        <f t="shared" si="288"/>
        <v>PRESTAÇÃO DE SERVIÇO CONTINUADO DE VIGILÂNCIA ARMADA</v>
      </c>
      <c r="D291" s="4" t="s">
        <v>301</v>
      </c>
      <c r="E291" s="4">
        <v>2021</v>
      </c>
      <c r="F291" s="4" t="s">
        <v>302</v>
      </c>
      <c r="G291" s="4" t="str">
        <f t="shared" si="164"/>
        <v>15.195.617/0001-87</v>
      </c>
      <c r="H291" s="4" t="s">
        <v>792</v>
      </c>
      <c r="I291" s="4" t="str">
        <f t="shared" si="165"/>
        <v>DPGE/SCGE</v>
      </c>
      <c r="J291" s="4" t="s">
        <v>305</v>
      </c>
      <c r="K291" s="4" t="s">
        <v>291</v>
      </c>
      <c r="L291" s="4" t="s">
        <v>306</v>
      </c>
      <c r="M291" s="4">
        <v>1865.07</v>
      </c>
      <c r="N291" s="4">
        <v>4567.55</v>
      </c>
      <c r="O291" s="1"/>
      <c r="P291" s="1"/>
      <c r="Q291" s="1"/>
      <c r="R291" s="1"/>
      <c r="S291" s="1"/>
      <c r="T291" s="1"/>
      <c r="U291" s="1"/>
      <c r="V291" s="1"/>
    </row>
    <row r="292" spans="1:22" ht="13.5" customHeight="1" x14ac:dyDescent="0.35">
      <c r="A292" s="4" t="str">
        <f t="shared" ref="A292:C292" si="289">A291</f>
        <v>Suape</v>
      </c>
      <c r="B292" s="4" t="str">
        <f t="shared" si="289"/>
        <v>Suape</v>
      </c>
      <c r="C292" s="4" t="str">
        <f t="shared" si="289"/>
        <v>PRESTAÇÃO DE SERVIÇO CONTINUADO DE VIGILÂNCIA ARMADA</v>
      </c>
      <c r="D292" s="4" t="s">
        <v>301</v>
      </c>
      <c r="E292" s="4">
        <v>2021</v>
      </c>
      <c r="F292" s="4" t="s">
        <v>302</v>
      </c>
      <c r="G292" s="4" t="str">
        <f t="shared" si="164"/>
        <v>15.195.617/0001-87</v>
      </c>
      <c r="H292" s="4" t="s">
        <v>793</v>
      </c>
      <c r="I292" s="4" t="str">
        <f t="shared" si="165"/>
        <v>DPGE/SCGE</v>
      </c>
      <c r="J292" s="4" t="s">
        <v>305</v>
      </c>
      <c r="K292" s="4" t="s">
        <v>291</v>
      </c>
      <c r="L292" s="4" t="s">
        <v>309</v>
      </c>
      <c r="M292" s="4">
        <v>1865.07</v>
      </c>
      <c r="N292" s="4">
        <v>4567.55</v>
      </c>
      <c r="O292" s="1"/>
      <c r="P292" s="1"/>
      <c r="Q292" s="1"/>
      <c r="R292" s="1"/>
      <c r="S292" s="1"/>
      <c r="T292" s="1"/>
      <c r="U292" s="1"/>
      <c r="V292" s="1"/>
    </row>
    <row r="293" spans="1:22" ht="13.5" customHeight="1" x14ac:dyDescent="0.35">
      <c r="A293" s="4" t="str">
        <f t="shared" ref="A293:C293" si="290">A292</f>
        <v>Suape</v>
      </c>
      <c r="B293" s="4" t="str">
        <f t="shared" si="290"/>
        <v>Suape</v>
      </c>
      <c r="C293" s="4" t="str">
        <f t="shared" si="290"/>
        <v>PRESTAÇÃO DE SERVIÇO CONTINUADO DE VIGILÂNCIA ARMADA</v>
      </c>
      <c r="D293" s="4" t="s">
        <v>301</v>
      </c>
      <c r="E293" s="4">
        <v>2021</v>
      </c>
      <c r="F293" s="4" t="s">
        <v>302</v>
      </c>
      <c r="G293" s="4" t="str">
        <f t="shared" si="164"/>
        <v>15.195.617/0001-87</v>
      </c>
      <c r="H293" s="4" t="s">
        <v>794</v>
      </c>
      <c r="I293" s="4" t="str">
        <f t="shared" si="165"/>
        <v>DPGE/SCGE</v>
      </c>
      <c r="J293" s="4" t="s">
        <v>305</v>
      </c>
      <c r="K293" s="4" t="s">
        <v>291</v>
      </c>
      <c r="L293" s="4" t="s">
        <v>306</v>
      </c>
      <c r="M293" s="4">
        <v>1865.07</v>
      </c>
      <c r="N293" s="4">
        <v>4567.55</v>
      </c>
      <c r="O293" s="1"/>
      <c r="P293" s="1"/>
      <c r="Q293" s="1"/>
      <c r="R293" s="1"/>
      <c r="S293" s="1"/>
      <c r="T293" s="1"/>
      <c r="U293" s="1"/>
      <c r="V293" s="1"/>
    </row>
    <row r="294" spans="1:22" ht="13.5" customHeight="1" x14ac:dyDescent="0.35">
      <c r="A294" s="4" t="str">
        <f t="shared" ref="A294:C294" si="291">A293</f>
        <v>Suape</v>
      </c>
      <c r="B294" s="4" t="str">
        <f t="shared" si="291"/>
        <v>Suape</v>
      </c>
      <c r="C294" s="4" t="str">
        <f t="shared" si="291"/>
        <v>PRESTAÇÃO DE SERVIÇO CONTINUADO DE VIGILÂNCIA ARMADA</v>
      </c>
      <c r="D294" s="4" t="s">
        <v>301</v>
      </c>
      <c r="E294" s="4">
        <v>2021</v>
      </c>
      <c r="F294" s="4" t="s">
        <v>302</v>
      </c>
      <c r="G294" s="4" t="str">
        <f t="shared" si="164"/>
        <v>15.195.617/0001-87</v>
      </c>
      <c r="H294" s="4" t="s">
        <v>795</v>
      </c>
      <c r="I294" s="4" t="str">
        <f t="shared" si="165"/>
        <v>DPGE/SCGE</v>
      </c>
      <c r="J294" s="4" t="s">
        <v>305</v>
      </c>
      <c r="K294" s="4" t="s">
        <v>291</v>
      </c>
      <c r="L294" s="4" t="s">
        <v>309</v>
      </c>
      <c r="M294" s="4">
        <v>2069.0700000000002</v>
      </c>
      <c r="N294" s="4">
        <v>4941.18</v>
      </c>
      <c r="O294" s="1"/>
      <c r="P294" s="1"/>
      <c r="Q294" s="1"/>
      <c r="R294" s="1"/>
      <c r="S294" s="1"/>
      <c r="T294" s="1"/>
      <c r="U294" s="1"/>
      <c r="V294" s="1"/>
    </row>
    <row r="295" spans="1:22" ht="13.5" customHeight="1" x14ac:dyDescent="0.35">
      <c r="A295" s="4" t="str">
        <f t="shared" ref="A295:C295" si="292">A294</f>
        <v>Suape</v>
      </c>
      <c r="B295" s="4" t="str">
        <f t="shared" si="292"/>
        <v>Suape</v>
      </c>
      <c r="C295" s="4" t="str">
        <f t="shared" si="292"/>
        <v>PRESTAÇÃO DE SERVIÇO CONTINUADO DE VIGILÂNCIA ARMADA</v>
      </c>
      <c r="D295" s="4" t="s">
        <v>301</v>
      </c>
      <c r="E295" s="4">
        <v>2021</v>
      </c>
      <c r="F295" s="4" t="s">
        <v>302</v>
      </c>
      <c r="G295" s="4" t="str">
        <f t="shared" si="164"/>
        <v>15.195.617/0001-87</v>
      </c>
      <c r="H295" s="4" t="s">
        <v>796</v>
      </c>
      <c r="I295" s="4" t="str">
        <f t="shared" si="165"/>
        <v>DPGE/SCGE</v>
      </c>
      <c r="J295" s="4" t="s">
        <v>305</v>
      </c>
      <c r="K295" s="4" t="s">
        <v>291</v>
      </c>
      <c r="L295" s="4" t="s">
        <v>306</v>
      </c>
      <c r="M295" s="4">
        <v>1865.07</v>
      </c>
      <c r="N295" s="4">
        <v>4567.55</v>
      </c>
      <c r="O295" s="1"/>
      <c r="P295" s="1"/>
      <c r="Q295" s="1"/>
      <c r="R295" s="1"/>
      <c r="S295" s="1"/>
      <c r="T295" s="1"/>
      <c r="U295" s="1"/>
      <c r="V295" s="1"/>
    </row>
    <row r="296" spans="1:22" ht="13.5" customHeight="1" x14ac:dyDescent="0.35">
      <c r="A296" s="4" t="str">
        <f t="shared" ref="A296:C296" si="293">A295</f>
        <v>Suape</v>
      </c>
      <c r="B296" s="4" t="str">
        <f t="shared" si="293"/>
        <v>Suape</v>
      </c>
      <c r="C296" s="4" t="str">
        <f t="shared" si="293"/>
        <v>PRESTAÇÃO DE SERVIÇO CONTINUADO DE VIGILÂNCIA ARMADA</v>
      </c>
      <c r="D296" s="4" t="s">
        <v>301</v>
      </c>
      <c r="E296" s="4">
        <v>2021</v>
      </c>
      <c r="F296" s="4" t="s">
        <v>302</v>
      </c>
      <c r="G296" s="4" t="str">
        <f t="shared" si="164"/>
        <v>15.195.617/0001-87</v>
      </c>
      <c r="H296" s="4" t="s">
        <v>797</v>
      </c>
      <c r="I296" s="4" t="str">
        <f t="shared" si="165"/>
        <v>DPGE/SCGE</v>
      </c>
      <c r="J296" s="4" t="s">
        <v>305</v>
      </c>
      <c r="K296" s="4" t="s">
        <v>291</v>
      </c>
      <c r="L296" s="4" t="s">
        <v>309</v>
      </c>
      <c r="M296" s="4">
        <v>1865.07</v>
      </c>
      <c r="N296" s="4">
        <v>4567.55</v>
      </c>
      <c r="O296" s="1"/>
      <c r="P296" s="1"/>
      <c r="Q296" s="1"/>
      <c r="R296" s="1"/>
      <c r="S296" s="1"/>
      <c r="T296" s="1"/>
      <c r="U296" s="1"/>
      <c r="V296" s="1"/>
    </row>
    <row r="297" spans="1:22" ht="13.5" customHeight="1" x14ac:dyDescent="0.35">
      <c r="A297" s="4" t="str">
        <f t="shared" ref="A297:C297" si="294">A296</f>
        <v>Suape</v>
      </c>
      <c r="B297" s="4" t="str">
        <f t="shared" si="294"/>
        <v>Suape</v>
      </c>
      <c r="C297" s="4" t="str">
        <f t="shared" si="294"/>
        <v>PRESTAÇÃO DE SERVIÇO CONTINUADO DE VIGILÂNCIA ARMADA</v>
      </c>
      <c r="D297" s="4" t="s">
        <v>301</v>
      </c>
      <c r="E297" s="4">
        <v>2021</v>
      </c>
      <c r="F297" s="4" t="s">
        <v>302</v>
      </c>
      <c r="G297" s="4" t="str">
        <f t="shared" si="164"/>
        <v>15.195.617/0001-87</v>
      </c>
      <c r="H297" s="4" t="s">
        <v>798</v>
      </c>
      <c r="I297" s="4" t="str">
        <f t="shared" si="165"/>
        <v>DPGE/SCGE</v>
      </c>
      <c r="J297" s="4" t="s">
        <v>305</v>
      </c>
      <c r="K297" s="4" t="s">
        <v>291</v>
      </c>
      <c r="L297" s="4" t="s">
        <v>309</v>
      </c>
      <c r="M297" s="4">
        <v>2069.0700000000002</v>
      </c>
      <c r="N297" s="4">
        <v>4941.18</v>
      </c>
      <c r="O297" s="1"/>
      <c r="P297" s="1"/>
      <c r="Q297" s="1"/>
      <c r="R297" s="1"/>
      <c r="S297" s="1"/>
      <c r="T297" s="1"/>
      <c r="U297" s="1"/>
      <c r="V297" s="1"/>
    </row>
    <row r="298" spans="1:22" ht="13.5" customHeight="1" x14ac:dyDescent="0.35">
      <c r="A298" s="4" t="str">
        <f t="shared" ref="A298:C298" si="295">A297</f>
        <v>Suape</v>
      </c>
      <c r="B298" s="4" t="str">
        <f t="shared" si="295"/>
        <v>Suape</v>
      </c>
      <c r="C298" s="4" t="str">
        <f t="shared" si="295"/>
        <v>PRESTAÇÃO DE SERVIÇO CONTINUADO DE VIGILÂNCIA ARMADA</v>
      </c>
      <c r="D298" s="4" t="s">
        <v>301</v>
      </c>
      <c r="E298" s="4">
        <v>2021</v>
      </c>
      <c r="F298" s="4" t="s">
        <v>302</v>
      </c>
      <c r="G298" s="4" t="str">
        <f t="shared" si="164"/>
        <v>15.195.617/0001-87</v>
      </c>
      <c r="H298" s="4" t="s">
        <v>799</v>
      </c>
      <c r="I298" s="4" t="str">
        <f t="shared" si="165"/>
        <v>DPGE/SCGE</v>
      </c>
      <c r="J298" s="4" t="s">
        <v>305</v>
      </c>
      <c r="K298" s="4" t="s">
        <v>291</v>
      </c>
      <c r="L298" s="4" t="s">
        <v>306</v>
      </c>
      <c r="M298" s="4">
        <v>1865.07</v>
      </c>
      <c r="N298" s="4">
        <v>4567.55</v>
      </c>
      <c r="O298" s="1"/>
      <c r="P298" s="1"/>
      <c r="Q298" s="1"/>
      <c r="R298" s="1"/>
      <c r="S298" s="1"/>
      <c r="T298" s="1"/>
      <c r="U298" s="1"/>
      <c r="V298" s="1"/>
    </row>
    <row r="299" spans="1:22" ht="13.5" customHeight="1" x14ac:dyDescent="0.35">
      <c r="A299" s="4" t="str">
        <f t="shared" ref="A299:C299" si="296">A298</f>
        <v>Suape</v>
      </c>
      <c r="B299" s="4" t="str">
        <f t="shared" si="296"/>
        <v>Suape</v>
      </c>
      <c r="C299" s="4" t="str">
        <f t="shared" si="296"/>
        <v>PRESTAÇÃO DE SERVIÇO CONTINUADO DE VIGILÂNCIA ARMADA</v>
      </c>
      <c r="D299" s="4" t="s">
        <v>301</v>
      </c>
      <c r="E299" s="4">
        <v>2021</v>
      </c>
      <c r="F299" s="4" t="s">
        <v>302</v>
      </c>
      <c r="G299" s="4" t="str">
        <f t="shared" si="164"/>
        <v>15.195.617/0001-87</v>
      </c>
      <c r="H299" s="4" t="s">
        <v>800</v>
      </c>
      <c r="I299" s="4" t="str">
        <f t="shared" si="165"/>
        <v>DPGE/SCGE</v>
      </c>
      <c r="J299" s="4" t="s">
        <v>305</v>
      </c>
      <c r="K299" s="4" t="s">
        <v>291</v>
      </c>
      <c r="L299" s="4" t="s">
        <v>309</v>
      </c>
      <c r="M299" s="4">
        <v>2069.0700000000002</v>
      </c>
      <c r="N299" s="4">
        <v>4941.18</v>
      </c>
      <c r="O299" s="1"/>
      <c r="P299" s="1"/>
      <c r="Q299" s="1"/>
      <c r="R299" s="1"/>
      <c r="S299" s="1"/>
      <c r="T299" s="1"/>
      <c r="U299" s="1"/>
      <c r="V299" s="1"/>
    </row>
    <row r="300" spans="1:22" ht="13.5" customHeight="1" x14ac:dyDescent="0.35">
      <c r="A300" s="4" t="str">
        <f t="shared" ref="A300:C300" si="297">A299</f>
        <v>Suape</v>
      </c>
      <c r="B300" s="4" t="str">
        <f t="shared" si="297"/>
        <v>Suape</v>
      </c>
      <c r="C300" s="4" t="str">
        <f t="shared" si="297"/>
        <v>PRESTAÇÃO DE SERVIÇO CONTINUADO DE VIGILÂNCIA ARMADA</v>
      </c>
      <c r="D300" s="4" t="s">
        <v>301</v>
      </c>
      <c r="E300" s="4">
        <v>2021</v>
      </c>
      <c r="F300" s="4" t="s">
        <v>302</v>
      </c>
      <c r="G300" s="4" t="str">
        <f t="shared" si="164"/>
        <v>15.195.617/0001-87</v>
      </c>
      <c r="H300" s="4" t="s">
        <v>801</v>
      </c>
      <c r="I300" s="4" t="str">
        <f t="shared" si="165"/>
        <v>DPGE/SCGE</v>
      </c>
      <c r="J300" s="4" t="s">
        <v>305</v>
      </c>
      <c r="K300" s="4" t="s">
        <v>291</v>
      </c>
      <c r="L300" s="4" t="s">
        <v>306</v>
      </c>
      <c r="M300" s="4">
        <v>2069.0700000000002</v>
      </c>
      <c r="N300" s="4">
        <v>4941.18</v>
      </c>
      <c r="O300" s="1"/>
      <c r="P300" s="1"/>
      <c r="Q300" s="1"/>
      <c r="R300" s="1"/>
      <c r="S300" s="1"/>
      <c r="T300" s="1"/>
      <c r="U300" s="1"/>
      <c r="V300" s="1"/>
    </row>
    <row r="301" spans="1:22" ht="13.5" customHeight="1" x14ac:dyDescent="0.35">
      <c r="A301" s="4" t="str">
        <f t="shared" ref="A301:C301" si="298">A300</f>
        <v>Suape</v>
      </c>
      <c r="B301" s="4" t="str">
        <f t="shared" si="298"/>
        <v>Suape</v>
      </c>
      <c r="C301" s="4" t="str">
        <f t="shared" si="298"/>
        <v>PRESTAÇÃO DE SERVIÇO CONTINUADO DE VIGILÂNCIA ARMADA</v>
      </c>
      <c r="D301" s="4" t="s">
        <v>301</v>
      </c>
      <c r="E301" s="4">
        <v>2021</v>
      </c>
      <c r="F301" s="4" t="s">
        <v>302</v>
      </c>
      <c r="G301" s="4" t="str">
        <f t="shared" si="164"/>
        <v>15.195.617/0001-87</v>
      </c>
      <c r="H301" s="4" t="s">
        <v>802</v>
      </c>
      <c r="I301" s="4" t="str">
        <f t="shared" si="165"/>
        <v>DPGE/SCGE</v>
      </c>
      <c r="J301" s="4" t="s">
        <v>305</v>
      </c>
      <c r="K301" s="4" t="s">
        <v>291</v>
      </c>
      <c r="L301" s="4" t="s">
        <v>306</v>
      </c>
      <c r="M301" s="4">
        <v>1865.07</v>
      </c>
      <c r="N301" s="4">
        <v>4567.55</v>
      </c>
      <c r="O301" s="1"/>
      <c r="P301" s="1"/>
      <c r="Q301" s="1"/>
      <c r="R301" s="1"/>
      <c r="S301" s="1"/>
      <c r="T301" s="1"/>
      <c r="U301" s="1"/>
      <c r="V301" s="1"/>
    </row>
    <row r="302" spans="1:22" ht="13.5" customHeight="1" x14ac:dyDescent="0.35">
      <c r="A302" s="4" t="str">
        <f t="shared" ref="A302:C302" si="299">A301</f>
        <v>Suape</v>
      </c>
      <c r="B302" s="4" t="str">
        <f t="shared" si="299"/>
        <v>Suape</v>
      </c>
      <c r="C302" s="4" t="str">
        <f t="shared" si="299"/>
        <v>PRESTAÇÃO DE SERVIÇO CONTINUADO DE VIGILÂNCIA ARMADA</v>
      </c>
      <c r="D302" s="4" t="s">
        <v>301</v>
      </c>
      <c r="E302" s="4">
        <v>2021</v>
      </c>
      <c r="F302" s="4" t="s">
        <v>302</v>
      </c>
      <c r="G302" s="4" t="str">
        <f t="shared" si="164"/>
        <v>15.195.617/0001-87</v>
      </c>
      <c r="H302" s="4" t="s">
        <v>803</v>
      </c>
      <c r="I302" s="4" t="str">
        <f t="shared" si="165"/>
        <v>DPGE/SCGE</v>
      </c>
      <c r="J302" s="4" t="s">
        <v>305</v>
      </c>
      <c r="K302" s="4" t="s">
        <v>291</v>
      </c>
      <c r="L302" s="4" t="s">
        <v>306</v>
      </c>
      <c r="M302" s="4">
        <v>2069.0700000000002</v>
      </c>
      <c r="N302" s="4">
        <v>4941.18</v>
      </c>
      <c r="O302" s="1"/>
      <c r="P302" s="1"/>
      <c r="Q302" s="1"/>
      <c r="R302" s="1"/>
      <c r="S302" s="1"/>
      <c r="T302" s="1"/>
      <c r="U302" s="1"/>
      <c r="V302" s="1"/>
    </row>
    <row r="303" spans="1:22" ht="13.5" customHeight="1" x14ac:dyDescent="0.35">
      <c r="A303" s="4" t="str">
        <f t="shared" ref="A303:C303" si="300">A302</f>
        <v>Suape</v>
      </c>
      <c r="B303" s="4" t="str">
        <f t="shared" si="300"/>
        <v>Suape</v>
      </c>
      <c r="C303" s="4" t="str">
        <f t="shared" si="300"/>
        <v>PRESTAÇÃO DE SERVIÇO CONTINUADO DE VIGILÂNCIA ARMADA</v>
      </c>
      <c r="D303" s="4" t="s">
        <v>301</v>
      </c>
      <c r="E303" s="4">
        <v>2021</v>
      </c>
      <c r="F303" s="4" t="s">
        <v>302</v>
      </c>
      <c r="G303" s="4" t="str">
        <f t="shared" si="164"/>
        <v>15.195.617/0001-87</v>
      </c>
      <c r="H303" s="4" t="s">
        <v>804</v>
      </c>
      <c r="I303" s="4" t="str">
        <f t="shared" si="165"/>
        <v>DPGE/SCGE</v>
      </c>
      <c r="J303" s="4" t="s">
        <v>305</v>
      </c>
      <c r="K303" s="4" t="s">
        <v>291</v>
      </c>
      <c r="L303" s="4" t="s">
        <v>306</v>
      </c>
      <c r="M303" s="4">
        <v>1865.07</v>
      </c>
      <c r="N303" s="4">
        <v>4567.55</v>
      </c>
      <c r="O303" s="1"/>
      <c r="P303" s="1"/>
      <c r="Q303" s="1"/>
      <c r="R303" s="1"/>
      <c r="S303" s="1"/>
      <c r="T303" s="1"/>
      <c r="U303" s="1"/>
      <c r="V303" s="1"/>
    </row>
    <row r="304" spans="1:22" ht="13.5" customHeight="1" x14ac:dyDescent="0.35">
      <c r="A304" s="4" t="str">
        <f t="shared" ref="A304:C304" si="301">A303</f>
        <v>Suape</v>
      </c>
      <c r="B304" s="4" t="str">
        <f t="shared" si="301"/>
        <v>Suape</v>
      </c>
      <c r="C304" s="4" t="str">
        <f t="shared" si="301"/>
        <v>PRESTAÇÃO DE SERVIÇO CONTINUADO DE VIGILÂNCIA ARMADA</v>
      </c>
      <c r="D304" s="4" t="s">
        <v>301</v>
      </c>
      <c r="E304" s="4">
        <v>2021</v>
      </c>
      <c r="F304" s="4" t="s">
        <v>302</v>
      </c>
      <c r="G304" s="4" t="str">
        <f t="shared" si="164"/>
        <v>15.195.617/0001-87</v>
      </c>
      <c r="H304" s="4" t="s">
        <v>805</v>
      </c>
      <c r="I304" s="4" t="str">
        <f t="shared" si="165"/>
        <v>DPGE/SCGE</v>
      </c>
      <c r="J304" s="4" t="s">
        <v>305</v>
      </c>
      <c r="K304" s="4" t="s">
        <v>291</v>
      </c>
      <c r="L304" s="4" t="s">
        <v>309</v>
      </c>
      <c r="M304" s="4">
        <v>1865.07</v>
      </c>
      <c r="N304" s="4">
        <v>4567.55</v>
      </c>
      <c r="O304" s="1"/>
      <c r="P304" s="1"/>
      <c r="Q304" s="1"/>
      <c r="R304" s="1"/>
      <c r="S304" s="1"/>
      <c r="T304" s="1"/>
      <c r="U304" s="1"/>
      <c r="V304" s="1"/>
    </row>
    <row r="305" spans="1:22" ht="13.5" customHeight="1" x14ac:dyDescent="0.35">
      <c r="A305" s="4" t="str">
        <f t="shared" ref="A305:C305" si="302">A304</f>
        <v>Suape</v>
      </c>
      <c r="B305" s="4" t="str">
        <f t="shared" si="302"/>
        <v>Suape</v>
      </c>
      <c r="C305" s="4" t="str">
        <f t="shared" si="302"/>
        <v>PRESTAÇÃO DE SERVIÇO CONTINUADO DE VIGILÂNCIA ARMADA</v>
      </c>
      <c r="D305" s="4" t="s">
        <v>301</v>
      </c>
      <c r="E305" s="4">
        <v>2021</v>
      </c>
      <c r="F305" s="4" t="s">
        <v>302</v>
      </c>
      <c r="G305" s="4" t="str">
        <f t="shared" si="164"/>
        <v>15.195.617/0001-87</v>
      </c>
      <c r="H305" s="4" t="s">
        <v>806</v>
      </c>
      <c r="I305" s="4" t="str">
        <f t="shared" si="165"/>
        <v>DPGE/SCGE</v>
      </c>
      <c r="J305" s="4" t="s">
        <v>305</v>
      </c>
      <c r="K305" s="4" t="s">
        <v>291</v>
      </c>
      <c r="L305" s="4" t="s">
        <v>309</v>
      </c>
      <c r="M305" s="4">
        <v>2069.0700000000002</v>
      </c>
      <c r="N305" s="4">
        <v>4941.18</v>
      </c>
      <c r="O305" s="1"/>
      <c r="P305" s="1"/>
      <c r="Q305" s="1"/>
      <c r="R305" s="1"/>
      <c r="S305" s="1"/>
      <c r="T305" s="1"/>
      <c r="U305" s="1"/>
      <c r="V305" s="1"/>
    </row>
    <row r="306" spans="1:22" ht="13.5" customHeight="1" x14ac:dyDescent="0.35">
      <c r="A306" s="4" t="str">
        <f t="shared" ref="A306:C306" si="303">A305</f>
        <v>Suape</v>
      </c>
      <c r="B306" s="4" t="str">
        <f t="shared" si="303"/>
        <v>Suape</v>
      </c>
      <c r="C306" s="4" t="str">
        <f t="shared" si="303"/>
        <v>PRESTAÇÃO DE SERVIÇO CONTINUADO DE VIGILÂNCIA ARMADA</v>
      </c>
      <c r="D306" s="4" t="s">
        <v>301</v>
      </c>
      <c r="E306" s="4">
        <v>2021</v>
      </c>
      <c r="F306" s="4" t="s">
        <v>302</v>
      </c>
      <c r="G306" s="4" t="str">
        <f t="shared" si="164"/>
        <v>15.195.617/0001-87</v>
      </c>
      <c r="H306" s="4" t="s">
        <v>807</v>
      </c>
      <c r="I306" s="4" t="str">
        <f t="shared" si="165"/>
        <v>DPGE/SCGE</v>
      </c>
      <c r="J306" s="4" t="s">
        <v>305</v>
      </c>
      <c r="K306" s="4" t="s">
        <v>291</v>
      </c>
      <c r="L306" s="4" t="s">
        <v>309</v>
      </c>
      <c r="M306" s="4">
        <v>2069.0700000000002</v>
      </c>
      <c r="N306" s="4">
        <v>4941.18</v>
      </c>
      <c r="O306" s="1"/>
      <c r="P306" s="1"/>
      <c r="Q306" s="1"/>
      <c r="R306" s="1"/>
      <c r="S306" s="1"/>
      <c r="T306" s="1"/>
      <c r="U306" s="1"/>
      <c r="V306" s="1"/>
    </row>
    <row r="307" spans="1:22" ht="13.5" customHeight="1" x14ac:dyDescent="0.35">
      <c r="A307" s="4" t="str">
        <f t="shared" ref="A307:C307" si="304">A306</f>
        <v>Suape</v>
      </c>
      <c r="B307" s="4" t="str">
        <f t="shared" si="304"/>
        <v>Suape</v>
      </c>
      <c r="C307" s="4" t="str">
        <f t="shared" si="304"/>
        <v>PRESTAÇÃO DE SERVIÇO CONTINUADO DE VIGILÂNCIA ARMADA</v>
      </c>
      <c r="D307" s="4" t="s">
        <v>301</v>
      </c>
      <c r="E307" s="4">
        <v>2021</v>
      </c>
      <c r="F307" s="4" t="s">
        <v>302</v>
      </c>
      <c r="G307" s="4" t="str">
        <f t="shared" si="164"/>
        <v>15.195.617/0001-87</v>
      </c>
      <c r="H307" s="4" t="s">
        <v>808</v>
      </c>
      <c r="I307" s="4" t="str">
        <f t="shared" si="165"/>
        <v>DPGE/SCGE</v>
      </c>
      <c r="J307" s="4" t="s">
        <v>305</v>
      </c>
      <c r="K307" s="4" t="s">
        <v>291</v>
      </c>
      <c r="L307" s="4" t="s">
        <v>306</v>
      </c>
      <c r="M307" s="4">
        <v>1865.07</v>
      </c>
      <c r="N307" s="4">
        <v>4567.55</v>
      </c>
      <c r="O307" s="1"/>
      <c r="P307" s="1"/>
      <c r="Q307" s="1"/>
      <c r="R307" s="1"/>
      <c r="S307" s="1"/>
      <c r="T307" s="1"/>
      <c r="U307" s="1"/>
      <c r="V307" s="1"/>
    </row>
    <row r="308" spans="1:22" ht="13.5" customHeight="1" x14ac:dyDescent="0.35">
      <c r="A308" s="4" t="str">
        <f t="shared" ref="A308:C308" si="305">A307</f>
        <v>Suape</v>
      </c>
      <c r="B308" s="4" t="str">
        <f t="shared" si="305"/>
        <v>Suape</v>
      </c>
      <c r="C308" s="4" t="str">
        <f t="shared" si="305"/>
        <v>PRESTAÇÃO DE SERVIÇO CONTINUADO DE VIGILÂNCIA ARMADA</v>
      </c>
      <c r="D308" s="4" t="s">
        <v>301</v>
      </c>
      <c r="E308" s="4">
        <v>2021</v>
      </c>
      <c r="F308" s="4" t="s">
        <v>302</v>
      </c>
      <c r="G308" s="4" t="str">
        <f t="shared" si="164"/>
        <v>15.195.617/0001-87</v>
      </c>
      <c r="H308" s="4" t="s">
        <v>809</v>
      </c>
      <c r="I308" s="4" t="str">
        <f t="shared" si="165"/>
        <v>DPGE/SCGE</v>
      </c>
      <c r="J308" s="4" t="s">
        <v>305</v>
      </c>
      <c r="K308" s="4" t="s">
        <v>291</v>
      </c>
      <c r="L308" s="4" t="s">
        <v>306</v>
      </c>
      <c r="M308" s="4">
        <v>1865.07</v>
      </c>
      <c r="N308" s="4">
        <v>4567.55</v>
      </c>
      <c r="O308" s="1"/>
      <c r="P308" s="1"/>
      <c r="Q308" s="1"/>
      <c r="R308" s="1"/>
      <c r="S308" s="1"/>
      <c r="T308" s="1"/>
      <c r="U308" s="1"/>
      <c r="V308" s="1"/>
    </row>
    <row r="309" spans="1:22" ht="13.5" customHeight="1" x14ac:dyDescent="0.35">
      <c r="A309" s="4" t="str">
        <f t="shared" ref="A309:C309" si="306">A308</f>
        <v>Suape</v>
      </c>
      <c r="B309" s="4" t="str">
        <f t="shared" si="306"/>
        <v>Suape</v>
      </c>
      <c r="C309" s="4" t="str">
        <f t="shared" si="306"/>
        <v>PRESTAÇÃO DE SERVIÇO CONTINUADO DE VIGILÂNCIA ARMADA</v>
      </c>
      <c r="D309" s="4" t="s">
        <v>301</v>
      </c>
      <c r="E309" s="4">
        <v>2021</v>
      </c>
      <c r="F309" s="4" t="s">
        <v>302</v>
      </c>
      <c r="G309" s="4" t="str">
        <f t="shared" si="164"/>
        <v>15.195.617/0001-87</v>
      </c>
      <c r="H309" s="4" t="s">
        <v>810</v>
      </c>
      <c r="I309" s="4" t="str">
        <f t="shared" si="165"/>
        <v>DPGE/SCGE</v>
      </c>
      <c r="J309" s="4" t="s">
        <v>305</v>
      </c>
      <c r="K309" s="4" t="s">
        <v>291</v>
      </c>
      <c r="L309" s="4" t="s">
        <v>306</v>
      </c>
      <c r="M309" s="4">
        <v>1865.07</v>
      </c>
      <c r="N309" s="4">
        <v>4567.55</v>
      </c>
      <c r="O309" s="1"/>
      <c r="P309" s="1"/>
      <c r="Q309" s="1"/>
      <c r="R309" s="1"/>
      <c r="S309" s="1"/>
      <c r="T309" s="1"/>
      <c r="U309" s="1"/>
      <c r="V309" s="1"/>
    </row>
    <row r="310" spans="1:22" ht="13.5" customHeight="1" x14ac:dyDescent="0.35">
      <c r="A310" s="4" t="str">
        <f t="shared" ref="A310:C310" si="307">A309</f>
        <v>Suape</v>
      </c>
      <c r="B310" s="4" t="str">
        <f t="shared" si="307"/>
        <v>Suape</v>
      </c>
      <c r="C310" s="4" t="str">
        <f t="shared" si="307"/>
        <v>PRESTAÇÃO DE SERVIÇO CONTINUADO DE VIGILÂNCIA ARMADA</v>
      </c>
      <c r="D310" s="4" t="s">
        <v>301</v>
      </c>
      <c r="E310" s="4">
        <v>2021</v>
      </c>
      <c r="F310" s="4" t="s">
        <v>302</v>
      </c>
      <c r="G310" s="4" t="str">
        <f t="shared" si="164"/>
        <v>15.195.617/0001-87</v>
      </c>
      <c r="H310" s="4" t="s">
        <v>811</v>
      </c>
      <c r="I310" s="4" t="str">
        <f t="shared" si="165"/>
        <v>DPGE/SCGE</v>
      </c>
      <c r="J310" s="4" t="s">
        <v>305</v>
      </c>
      <c r="K310" s="4" t="s">
        <v>291</v>
      </c>
      <c r="L310" s="4" t="s">
        <v>309</v>
      </c>
      <c r="M310" s="4">
        <v>1865.07</v>
      </c>
      <c r="N310" s="4">
        <v>4567.55</v>
      </c>
      <c r="O310" s="1"/>
      <c r="P310" s="1"/>
      <c r="Q310" s="1"/>
      <c r="R310" s="1"/>
      <c r="S310" s="1"/>
      <c r="T310" s="1"/>
      <c r="U310" s="1"/>
      <c r="V310" s="1"/>
    </row>
    <row r="311" spans="1:22" ht="13.5" customHeight="1" x14ac:dyDescent="0.35">
      <c r="A311" s="4" t="str">
        <f t="shared" ref="A311:C311" si="308">A310</f>
        <v>Suape</v>
      </c>
      <c r="B311" s="4" t="str">
        <f t="shared" si="308"/>
        <v>Suape</v>
      </c>
      <c r="C311" s="4" t="str">
        <f t="shared" si="308"/>
        <v>PRESTAÇÃO DE SERVIÇO CONTINUADO DE VIGILÂNCIA ARMADA</v>
      </c>
      <c r="D311" s="4" t="s">
        <v>301</v>
      </c>
      <c r="E311" s="4">
        <v>2021</v>
      </c>
      <c r="F311" s="4" t="s">
        <v>302</v>
      </c>
      <c r="G311" s="4" t="str">
        <f t="shared" si="164"/>
        <v>15.195.617/0001-87</v>
      </c>
      <c r="H311" s="4" t="s">
        <v>812</v>
      </c>
      <c r="I311" s="4" t="str">
        <f t="shared" si="165"/>
        <v>DPGE/SCGE</v>
      </c>
      <c r="J311" s="4" t="s">
        <v>305</v>
      </c>
      <c r="K311" s="4" t="s">
        <v>291</v>
      </c>
      <c r="L311" s="4" t="s">
        <v>306</v>
      </c>
      <c r="M311" s="4">
        <v>2069.0700000000002</v>
      </c>
      <c r="N311" s="4">
        <v>4941.18</v>
      </c>
      <c r="O311" s="1"/>
      <c r="P311" s="1"/>
      <c r="Q311" s="1"/>
      <c r="R311" s="1"/>
      <c r="S311" s="1"/>
      <c r="T311" s="1"/>
      <c r="U311" s="1"/>
      <c r="V311" s="1"/>
    </row>
    <row r="312" spans="1:22" ht="13.5" customHeight="1" x14ac:dyDescent="0.35">
      <c r="A312" s="4" t="str">
        <f t="shared" ref="A312:C312" si="309">A311</f>
        <v>Suape</v>
      </c>
      <c r="B312" s="4" t="str">
        <f t="shared" si="309"/>
        <v>Suape</v>
      </c>
      <c r="C312" s="4" t="str">
        <f t="shared" si="309"/>
        <v>PRESTAÇÃO DE SERVIÇO CONTINUADO DE VIGILÂNCIA ARMADA</v>
      </c>
      <c r="D312" s="4" t="s">
        <v>301</v>
      </c>
      <c r="E312" s="4">
        <v>2021</v>
      </c>
      <c r="F312" s="4" t="s">
        <v>302</v>
      </c>
      <c r="G312" s="4" t="str">
        <f t="shared" si="164"/>
        <v>15.195.617/0001-87</v>
      </c>
      <c r="H312" s="4" t="s">
        <v>813</v>
      </c>
      <c r="I312" s="4" t="str">
        <f t="shared" si="165"/>
        <v>DPGE/SCGE</v>
      </c>
      <c r="J312" s="4" t="s">
        <v>305</v>
      </c>
      <c r="K312" s="4" t="s">
        <v>291</v>
      </c>
      <c r="L312" s="4" t="s">
        <v>306</v>
      </c>
      <c r="M312" s="4">
        <v>1865.07</v>
      </c>
      <c r="N312" s="4">
        <v>4567.55</v>
      </c>
      <c r="O312" s="1"/>
      <c r="P312" s="1"/>
      <c r="Q312" s="1"/>
      <c r="R312" s="1"/>
      <c r="S312" s="1"/>
      <c r="T312" s="1"/>
      <c r="U312" s="1"/>
      <c r="V312" s="1"/>
    </row>
    <row r="313" spans="1:22" ht="13.5" customHeight="1" x14ac:dyDescent="0.35">
      <c r="A313" s="4" t="str">
        <f t="shared" ref="A313:C313" si="310">A312</f>
        <v>Suape</v>
      </c>
      <c r="B313" s="4" t="str">
        <f t="shared" si="310"/>
        <v>Suape</v>
      </c>
      <c r="C313" s="4" t="str">
        <f t="shared" si="310"/>
        <v>PRESTAÇÃO DE SERVIÇO CONTINUADO DE VIGILÂNCIA ARMADA</v>
      </c>
      <c r="D313" s="4" t="s">
        <v>301</v>
      </c>
      <c r="E313" s="4">
        <v>2021</v>
      </c>
      <c r="F313" s="4" t="s">
        <v>302</v>
      </c>
      <c r="G313" s="4" t="str">
        <f t="shared" si="164"/>
        <v>15.195.617/0001-87</v>
      </c>
      <c r="H313" s="4" t="s">
        <v>814</v>
      </c>
      <c r="I313" s="4" t="str">
        <f t="shared" si="165"/>
        <v>DPGE/SCGE</v>
      </c>
      <c r="J313" s="4" t="s">
        <v>305</v>
      </c>
      <c r="K313" s="4" t="s">
        <v>291</v>
      </c>
      <c r="L313" s="4" t="s">
        <v>306</v>
      </c>
      <c r="M313" s="4">
        <v>1865.07</v>
      </c>
      <c r="N313" s="4">
        <v>4567.55</v>
      </c>
      <c r="O313" s="1"/>
      <c r="P313" s="1"/>
      <c r="Q313" s="1"/>
      <c r="R313" s="1"/>
      <c r="S313" s="1"/>
      <c r="T313" s="1"/>
      <c r="U313" s="1"/>
      <c r="V313" s="1"/>
    </row>
    <row r="314" spans="1:22" ht="13.5" customHeight="1" x14ac:dyDescent="0.35">
      <c r="A314" s="4" t="str">
        <f t="shared" ref="A314:C314" si="311">A313</f>
        <v>Suape</v>
      </c>
      <c r="B314" s="4" t="str">
        <f t="shared" si="311"/>
        <v>Suape</v>
      </c>
      <c r="C314" s="4" t="str">
        <f t="shared" si="311"/>
        <v>PRESTAÇÃO DE SERVIÇO CONTINUADO DE VIGILÂNCIA ARMADA</v>
      </c>
      <c r="D314" s="4" t="s">
        <v>301</v>
      </c>
      <c r="E314" s="4">
        <v>2021</v>
      </c>
      <c r="F314" s="4" t="s">
        <v>302</v>
      </c>
      <c r="G314" s="4" t="str">
        <f t="shared" si="164"/>
        <v>15.195.617/0001-87</v>
      </c>
      <c r="H314" s="4" t="s">
        <v>815</v>
      </c>
      <c r="I314" s="4" t="str">
        <f t="shared" si="165"/>
        <v>DPGE/SCGE</v>
      </c>
      <c r="J314" s="4" t="s">
        <v>305</v>
      </c>
      <c r="K314" s="4" t="s">
        <v>291</v>
      </c>
      <c r="L314" s="4" t="s">
        <v>306</v>
      </c>
      <c r="M314" s="4">
        <v>1865.07</v>
      </c>
      <c r="N314" s="4">
        <v>4567.55</v>
      </c>
      <c r="O314" s="1"/>
      <c r="P314" s="1"/>
      <c r="Q314" s="1"/>
      <c r="R314" s="1"/>
      <c r="S314" s="1"/>
      <c r="T314" s="1"/>
      <c r="U314" s="1"/>
      <c r="V314" s="1"/>
    </row>
    <row r="315" spans="1:22" ht="13.5" customHeight="1" x14ac:dyDescent="0.35">
      <c r="A315" s="4" t="str">
        <f t="shared" ref="A315:C315" si="312">A314</f>
        <v>Suape</v>
      </c>
      <c r="B315" s="4" t="str">
        <f t="shared" si="312"/>
        <v>Suape</v>
      </c>
      <c r="C315" s="4" t="str">
        <f t="shared" si="312"/>
        <v>PRESTAÇÃO DE SERVIÇO CONTINUADO DE VIGILÂNCIA ARMADA</v>
      </c>
      <c r="D315" s="4" t="s">
        <v>301</v>
      </c>
      <c r="E315" s="4">
        <v>2021</v>
      </c>
      <c r="F315" s="4" t="s">
        <v>302</v>
      </c>
      <c r="G315" s="4" t="str">
        <f t="shared" si="164"/>
        <v>15.195.617/0001-87</v>
      </c>
      <c r="H315" s="4" t="s">
        <v>816</v>
      </c>
      <c r="I315" s="4" t="str">
        <f t="shared" si="165"/>
        <v>DPGE/SCGE</v>
      </c>
      <c r="J315" s="4" t="s">
        <v>305</v>
      </c>
      <c r="K315" s="4" t="s">
        <v>291</v>
      </c>
      <c r="L315" s="4" t="s">
        <v>306</v>
      </c>
      <c r="M315" s="4">
        <v>1865.07</v>
      </c>
      <c r="N315" s="4">
        <v>4567.55</v>
      </c>
      <c r="O315" s="1"/>
      <c r="P315" s="1"/>
      <c r="Q315" s="1"/>
      <c r="R315" s="1"/>
      <c r="S315" s="1"/>
      <c r="T315" s="1"/>
      <c r="U315" s="1"/>
      <c r="V315" s="1"/>
    </row>
    <row r="316" spans="1:22" ht="13.5" customHeight="1" x14ac:dyDescent="0.35">
      <c r="A316" s="4" t="str">
        <f t="shared" ref="A316:C316" si="313">A315</f>
        <v>Suape</v>
      </c>
      <c r="B316" s="4" t="str">
        <f t="shared" si="313"/>
        <v>Suape</v>
      </c>
      <c r="C316" s="4" t="str">
        <f t="shared" si="313"/>
        <v>PRESTAÇÃO DE SERVIÇO CONTINUADO DE VIGILÂNCIA ARMADA</v>
      </c>
      <c r="D316" s="4" t="s">
        <v>301</v>
      </c>
      <c r="E316" s="4">
        <v>2021</v>
      </c>
      <c r="F316" s="4" t="s">
        <v>302</v>
      </c>
      <c r="G316" s="4" t="str">
        <f t="shared" si="164"/>
        <v>15.195.617/0001-87</v>
      </c>
      <c r="H316" s="4" t="s">
        <v>817</v>
      </c>
      <c r="I316" s="4" t="str">
        <f t="shared" si="165"/>
        <v>DPGE/SCGE</v>
      </c>
      <c r="J316" s="4" t="s">
        <v>305</v>
      </c>
      <c r="K316" s="4" t="s">
        <v>291</v>
      </c>
      <c r="L316" s="4" t="s">
        <v>306</v>
      </c>
      <c r="M316" s="4">
        <v>2069.0700000000002</v>
      </c>
      <c r="N316" s="4">
        <v>4941.18</v>
      </c>
      <c r="O316" s="1"/>
      <c r="P316" s="1"/>
      <c r="Q316" s="1"/>
      <c r="R316" s="1"/>
      <c r="S316" s="1"/>
      <c r="T316" s="1"/>
      <c r="U316" s="1"/>
      <c r="V316" s="1"/>
    </row>
    <row r="317" spans="1:22" ht="13.5" customHeight="1" x14ac:dyDescent="0.35">
      <c r="A317" s="4" t="str">
        <f t="shared" ref="A317:C317" si="314">A316</f>
        <v>Suape</v>
      </c>
      <c r="B317" s="4" t="str">
        <f t="shared" si="314"/>
        <v>Suape</v>
      </c>
      <c r="C317" s="4" t="str">
        <f t="shared" si="314"/>
        <v>PRESTAÇÃO DE SERVIÇO CONTINUADO DE VIGILÂNCIA ARMADA</v>
      </c>
      <c r="D317" s="4" t="s">
        <v>301</v>
      </c>
      <c r="E317" s="4">
        <v>2021</v>
      </c>
      <c r="F317" s="4" t="s">
        <v>302</v>
      </c>
      <c r="G317" s="4" t="str">
        <f t="shared" si="164"/>
        <v>15.195.617/0001-87</v>
      </c>
      <c r="H317" s="4" t="s">
        <v>818</v>
      </c>
      <c r="I317" s="4" t="str">
        <f t="shared" si="165"/>
        <v>DPGE/SCGE</v>
      </c>
      <c r="J317" s="4" t="s">
        <v>305</v>
      </c>
      <c r="K317" s="4" t="s">
        <v>291</v>
      </c>
      <c r="L317" s="4" t="s">
        <v>306</v>
      </c>
      <c r="M317" s="4">
        <v>1865.07</v>
      </c>
      <c r="N317" s="4">
        <v>4567.55</v>
      </c>
      <c r="O317" s="1"/>
      <c r="P317" s="1"/>
      <c r="Q317" s="1"/>
      <c r="R317" s="1"/>
      <c r="S317" s="1"/>
      <c r="T317" s="1"/>
      <c r="U317" s="1"/>
      <c r="V317" s="1"/>
    </row>
    <row r="318" spans="1:22" ht="13.5" customHeight="1" x14ac:dyDescent="0.35">
      <c r="A318" s="4" t="str">
        <f t="shared" ref="A318:C318" si="315">A317</f>
        <v>Suape</v>
      </c>
      <c r="B318" s="4" t="str">
        <f t="shared" si="315"/>
        <v>Suape</v>
      </c>
      <c r="C318" s="4" t="str">
        <f t="shared" si="315"/>
        <v>PRESTAÇÃO DE SERVIÇO CONTINUADO DE VIGILÂNCIA ARMADA</v>
      </c>
      <c r="D318" s="4" t="s">
        <v>301</v>
      </c>
      <c r="E318" s="4">
        <v>2021</v>
      </c>
      <c r="F318" s="4" t="s">
        <v>302</v>
      </c>
      <c r="G318" s="4" t="str">
        <f t="shared" si="164"/>
        <v>15.195.617/0001-87</v>
      </c>
      <c r="H318" s="4" t="s">
        <v>819</v>
      </c>
      <c r="I318" s="4" t="str">
        <f t="shared" si="165"/>
        <v>DPGE/SCGE</v>
      </c>
      <c r="J318" s="4" t="s">
        <v>305</v>
      </c>
      <c r="K318" s="4" t="s">
        <v>291</v>
      </c>
      <c r="L318" s="4" t="s">
        <v>309</v>
      </c>
      <c r="M318" s="4">
        <v>2069.0700000000002</v>
      </c>
      <c r="N318" s="4">
        <v>4941.18</v>
      </c>
      <c r="O318" s="1"/>
      <c r="P318" s="1"/>
      <c r="Q318" s="1"/>
      <c r="R318" s="1"/>
      <c r="S318" s="1"/>
      <c r="T318" s="1"/>
      <c r="U318" s="1"/>
      <c r="V318" s="1"/>
    </row>
    <row r="319" spans="1:22" ht="13.5" customHeight="1" x14ac:dyDescent="0.35">
      <c r="A319" s="4" t="str">
        <f t="shared" ref="A319:C319" si="316">A318</f>
        <v>Suape</v>
      </c>
      <c r="B319" s="4" t="str">
        <f t="shared" si="316"/>
        <v>Suape</v>
      </c>
      <c r="C319" s="4" t="str">
        <f t="shared" si="316"/>
        <v>PRESTAÇÃO DE SERVIÇO CONTINUADO DE VIGILÂNCIA ARMADA</v>
      </c>
      <c r="D319" s="4" t="s">
        <v>301</v>
      </c>
      <c r="E319" s="4">
        <v>2021</v>
      </c>
      <c r="F319" s="4" t="s">
        <v>302</v>
      </c>
      <c r="G319" s="4" t="str">
        <f t="shared" si="164"/>
        <v>15.195.617/0001-87</v>
      </c>
      <c r="H319" s="4" t="s">
        <v>820</v>
      </c>
      <c r="I319" s="4" t="str">
        <f t="shared" si="165"/>
        <v>DPGE/SCGE</v>
      </c>
      <c r="J319" s="4" t="s">
        <v>305</v>
      </c>
      <c r="K319" s="4" t="s">
        <v>291</v>
      </c>
      <c r="L319" s="4" t="s">
        <v>306</v>
      </c>
      <c r="M319" s="4">
        <v>1865.07</v>
      </c>
      <c r="N319" s="4">
        <v>4567.55</v>
      </c>
      <c r="O319" s="1"/>
      <c r="P319" s="1"/>
      <c r="Q319" s="1"/>
      <c r="R319" s="1"/>
      <c r="S319" s="1"/>
      <c r="T319" s="1"/>
      <c r="U319" s="1"/>
      <c r="V319" s="1"/>
    </row>
    <row r="320" spans="1:22" ht="13.5" customHeight="1" x14ac:dyDescent="0.35">
      <c r="A320" s="4" t="str">
        <f t="shared" ref="A320:C320" si="317">A319</f>
        <v>Suape</v>
      </c>
      <c r="B320" s="4" t="str">
        <f t="shared" si="317"/>
        <v>Suape</v>
      </c>
      <c r="C320" s="4" t="str">
        <f t="shared" si="317"/>
        <v>PRESTAÇÃO DE SERVIÇO CONTINUADO DE VIGILÂNCIA ARMADA</v>
      </c>
      <c r="D320" s="4" t="s">
        <v>301</v>
      </c>
      <c r="E320" s="4">
        <v>2021</v>
      </c>
      <c r="F320" s="4" t="s">
        <v>302</v>
      </c>
      <c r="G320" s="4" t="str">
        <f t="shared" si="164"/>
        <v>15.195.617/0001-87</v>
      </c>
      <c r="H320" s="4" t="s">
        <v>821</v>
      </c>
      <c r="I320" s="4" t="str">
        <f t="shared" si="165"/>
        <v>DPGE/SCGE</v>
      </c>
      <c r="J320" s="4" t="s">
        <v>305</v>
      </c>
      <c r="K320" s="4" t="s">
        <v>291</v>
      </c>
      <c r="L320" s="4" t="s">
        <v>309</v>
      </c>
      <c r="M320" s="4">
        <v>2069.0700000000002</v>
      </c>
      <c r="N320" s="4">
        <v>4941.18</v>
      </c>
      <c r="O320" s="1"/>
      <c r="P320" s="1"/>
      <c r="Q320" s="1"/>
      <c r="R320" s="1"/>
      <c r="S320" s="1"/>
      <c r="T320" s="1"/>
      <c r="U320" s="1"/>
      <c r="V320" s="1"/>
    </row>
    <row r="321" spans="1:22" ht="13.5" customHeight="1" x14ac:dyDescent="0.35">
      <c r="A321" s="4" t="str">
        <f t="shared" ref="A321:C321" si="318">A320</f>
        <v>Suape</v>
      </c>
      <c r="B321" s="4" t="str">
        <f t="shared" si="318"/>
        <v>Suape</v>
      </c>
      <c r="C321" s="4" t="str">
        <f t="shared" si="318"/>
        <v>PRESTAÇÃO DE SERVIÇO CONTINUADO DE VIGILÂNCIA ARMADA</v>
      </c>
      <c r="D321" s="4" t="s">
        <v>301</v>
      </c>
      <c r="E321" s="4">
        <v>2021</v>
      </c>
      <c r="F321" s="4" t="s">
        <v>302</v>
      </c>
      <c r="G321" s="4" t="str">
        <f t="shared" si="164"/>
        <v>15.195.617/0001-87</v>
      </c>
      <c r="H321" s="4" t="s">
        <v>822</v>
      </c>
      <c r="I321" s="4" t="str">
        <f t="shared" si="165"/>
        <v>DPGE/SCGE</v>
      </c>
      <c r="J321" s="4" t="s">
        <v>305</v>
      </c>
      <c r="K321" s="4" t="s">
        <v>291</v>
      </c>
      <c r="L321" s="4" t="s">
        <v>309</v>
      </c>
      <c r="M321" s="4">
        <v>2069.0700000000002</v>
      </c>
      <c r="N321" s="4">
        <v>4941.18</v>
      </c>
      <c r="O321" s="1"/>
      <c r="P321" s="1"/>
      <c r="Q321" s="1"/>
      <c r="R321" s="1"/>
      <c r="S321" s="1"/>
      <c r="T321" s="1"/>
      <c r="U321" s="1"/>
      <c r="V321" s="1"/>
    </row>
    <row r="322" spans="1:22" ht="13.5" customHeight="1" x14ac:dyDescent="0.35">
      <c r="A322" s="4" t="str">
        <f t="shared" ref="A322:C322" si="319">A321</f>
        <v>Suape</v>
      </c>
      <c r="B322" s="4" t="str">
        <f t="shared" si="319"/>
        <v>Suape</v>
      </c>
      <c r="C322" s="4" t="str">
        <f t="shared" si="319"/>
        <v>PRESTAÇÃO DE SERVIÇO CONTINUADO DE VIGILÂNCIA ARMADA</v>
      </c>
      <c r="D322" s="4" t="s">
        <v>301</v>
      </c>
      <c r="E322" s="4">
        <v>2021</v>
      </c>
      <c r="F322" s="4" t="s">
        <v>302</v>
      </c>
      <c r="G322" s="4" t="str">
        <f t="shared" si="164"/>
        <v>15.195.617/0001-87</v>
      </c>
      <c r="H322" s="4" t="s">
        <v>823</v>
      </c>
      <c r="I322" s="4" t="str">
        <f t="shared" si="165"/>
        <v>DPGE/SCGE</v>
      </c>
      <c r="J322" s="4" t="s">
        <v>305</v>
      </c>
      <c r="K322" s="4" t="s">
        <v>291</v>
      </c>
      <c r="L322" s="4" t="s">
        <v>306</v>
      </c>
      <c r="M322" s="4">
        <v>1865.07</v>
      </c>
      <c r="N322" s="4">
        <v>4567.55</v>
      </c>
      <c r="O322" s="1"/>
      <c r="P322" s="1"/>
      <c r="Q322" s="1"/>
      <c r="R322" s="1"/>
      <c r="S322" s="1"/>
      <c r="T322" s="1"/>
      <c r="U322" s="1"/>
      <c r="V322" s="1"/>
    </row>
    <row r="323" spans="1:22" ht="13.5" customHeight="1" x14ac:dyDescent="0.35">
      <c r="A323" s="4" t="str">
        <f t="shared" ref="A323:C323" si="320">A322</f>
        <v>Suape</v>
      </c>
      <c r="B323" s="4" t="str">
        <f t="shared" si="320"/>
        <v>Suape</v>
      </c>
      <c r="C323" s="4" t="str">
        <f t="shared" si="320"/>
        <v>PRESTAÇÃO DE SERVIÇO CONTINUADO DE VIGILÂNCIA ARMADA</v>
      </c>
      <c r="D323" s="4" t="s">
        <v>301</v>
      </c>
      <c r="E323" s="4">
        <v>2021</v>
      </c>
      <c r="F323" s="4" t="s">
        <v>302</v>
      </c>
      <c r="G323" s="4" t="str">
        <f t="shared" si="164"/>
        <v>15.195.617/0001-87</v>
      </c>
      <c r="H323" s="4" t="s">
        <v>824</v>
      </c>
      <c r="I323" s="4" t="str">
        <f t="shared" si="165"/>
        <v>DPGE/SCGE</v>
      </c>
      <c r="J323" s="4" t="s">
        <v>305</v>
      </c>
      <c r="K323" s="4" t="s">
        <v>291</v>
      </c>
      <c r="L323" s="4" t="s">
        <v>309</v>
      </c>
      <c r="M323" s="4">
        <v>2069.0700000000002</v>
      </c>
      <c r="N323" s="4">
        <v>4941.18</v>
      </c>
      <c r="O323" s="1"/>
      <c r="P323" s="1"/>
      <c r="Q323" s="1"/>
      <c r="R323" s="1"/>
      <c r="S323" s="1"/>
      <c r="T323" s="1"/>
      <c r="U323" s="1"/>
      <c r="V323" s="1"/>
    </row>
    <row r="324" spans="1:22" ht="13.5" customHeight="1" x14ac:dyDescent="0.35">
      <c r="A324" s="4" t="str">
        <f t="shared" ref="A324:C324" si="321">A323</f>
        <v>Suape</v>
      </c>
      <c r="B324" s="4" t="str">
        <f t="shared" si="321"/>
        <v>Suape</v>
      </c>
      <c r="C324" s="4" t="str">
        <f t="shared" si="321"/>
        <v>PRESTAÇÃO DE SERVIÇO CONTINUADO DE VIGILÂNCIA ARMADA</v>
      </c>
      <c r="D324" s="4" t="s">
        <v>301</v>
      </c>
      <c r="E324" s="4">
        <v>2021</v>
      </c>
      <c r="F324" s="4" t="s">
        <v>302</v>
      </c>
      <c r="G324" s="4" t="str">
        <f t="shared" si="164"/>
        <v>15.195.617/0001-87</v>
      </c>
      <c r="H324" s="4" t="s">
        <v>825</v>
      </c>
      <c r="I324" s="4" t="str">
        <f t="shared" si="165"/>
        <v>DPGE/SCGE</v>
      </c>
      <c r="J324" s="4" t="s">
        <v>305</v>
      </c>
      <c r="K324" s="4" t="s">
        <v>291</v>
      </c>
      <c r="L324" s="4" t="s">
        <v>306</v>
      </c>
      <c r="M324" s="4">
        <v>1865.07</v>
      </c>
      <c r="N324" s="4">
        <v>4567.55</v>
      </c>
      <c r="O324" s="1"/>
      <c r="P324" s="1"/>
      <c r="Q324" s="1"/>
      <c r="R324" s="1"/>
      <c r="S324" s="1"/>
      <c r="T324" s="1"/>
      <c r="U324" s="1"/>
      <c r="V324" s="1"/>
    </row>
    <row r="325" spans="1:22" ht="13.5" customHeight="1" x14ac:dyDescent="0.35">
      <c r="A325" s="4" t="str">
        <f t="shared" ref="A325:C325" si="322">A324</f>
        <v>Suape</v>
      </c>
      <c r="B325" s="4" t="str">
        <f t="shared" si="322"/>
        <v>Suape</v>
      </c>
      <c r="C325" s="4" t="str">
        <f t="shared" si="322"/>
        <v>PRESTAÇÃO DE SERVIÇO CONTINUADO DE VIGILÂNCIA ARMADA</v>
      </c>
      <c r="D325" s="4" t="s">
        <v>301</v>
      </c>
      <c r="E325" s="4">
        <v>2021</v>
      </c>
      <c r="F325" s="4" t="s">
        <v>302</v>
      </c>
      <c r="G325" s="4" t="str">
        <f t="shared" si="164"/>
        <v>15.195.617/0001-87</v>
      </c>
      <c r="H325" s="4" t="s">
        <v>826</v>
      </c>
      <c r="I325" s="4" t="str">
        <f t="shared" si="165"/>
        <v>DPGE/SCGE</v>
      </c>
      <c r="J325" s="4" t="s">
        <v>305</v>
      </c>
      <c r="K325" s="4" t="s">
        <v>291</v>
      </c>
      <c r="L325" s="4" t="s">
        <v>309</v>
      </c>
      <c r="M325" s="4">
        <v>1865.07</v>
      </c>
      <c r="N325" s="4">
        <v>4567.55</v>
      </c>
      <c r="O325" s="1"/>
      <c r="P325" s="1"/>
      <c r="Q325" s="1"/>
      <c r="R325" s="1"/>
      <c r="S325" s="1"/>
      <c r="T325" s="1"/>
      <c r="U325" s="1"/>
      <c r="V325" s="1"/>
    </row>
    <row r="326" spans="1:22" ht="13.5" customHeight="1" x14ac:dyDescent="0.35">
      <c r="A326" s="4" t="str">
        <f t="shared" ref="A326:C326" si="323">A325</f>
        <v>Suape</v>
      </c>
      <c r="B326" s="4" t="str">
        <f t="shared" si="323"/>
        <v>Suape</v>
      </c>
      <c r="C326" s="4" t="str">
        <f t="shared" si="323"/>
        <v>PRESTAÇÃO DE SERVIÇO CONTINUADO DE VIGILÂNCIA ARMADA</v>
      </c>
      <c r="D326" s="4" t="s">
        <v>301</v>
      </c>
      <c r="E326" s="4">
        <v>2021</v>
      </c>
      <c r="F326" s="4" t="s">
        <v>302</v>
      </c>
      <c r="G326" s="4" t="str">
        <f t="shared" si="164"/>
        <v>15.195.617/0001-87</v>
      </c>
      <c r="H326" s="4" t="s">
        <v>827</v>
      </c>
      <c r="I326" s="4" t="str">
        <f t="shared" si="165"/>
        <v>DPGE/SCGE</v>
      </c>
      <c r="J326" s="4" t="s">
        <v>305</v>
      </c>
      <c r="K326" s="4" t="s">
        <v>291</v>
      </c>
      <c r="L326" s="4" t="s">
        <v>306</v>
      </c>
      <c r="M326" s="4">
        <v>2069.0700000000002</v>
      </c>
      <c r="N326" s="4">
        <v>4941.18</v>
      </c>
      <c r="O326" s="1"/>
      <c r="P326" s="1"/>
      <c r="Q326" s="1"/>
      <c r="R326" s="1"/>
      <c r="S326" s="1"/>
      <c r="T326" s="1"/>
      <c r="U326" s="1"/>
      <c r="V326" s="1"/>
    </row>
    <row r="327" spans="1:22" ht="13.5" customHeight="1" x14ac:dyDescent="0.35">
      <c r="A327" s="4" t="str">
        <f t="shared" ref="A327:C327" si="324">A326</f>
        <v>Suape</v>
      </c>
      <c r="B327" s="4" t="str">
        <f t="shared" si="324"/>
        <v>Suape</v>
      </c>
      <c r="C327" s="4" t="str">
        <f t="shared" si="324"/>
        <v>PRESTAÇÃO DE SERVIÇO CONTINUADO DE VIGILÂNCIA ARMADA</v>
      </c>
      <c r="D327" s="4" t="s">
        <v>301</v>
      </c>
      <c r="E327" s="4">
        <v>2021</v>
      </c>
      <c r="F327" s="4" t="s">
        <v>302</v>
      </c>
      <c r="G327" s="4" t="str">
        <f t="shared" si="164"/>
        <v>15.195.617/0001-87</v>
      </c>
      <c r="H327" s="4" t="s">
        <v>828</v>
      </c>
      <c r="I327" s="4" t="str">
        <f t="shared" si="165"/>
        <v>DPGE/SCGE</v>
      </c>
      <c r="J327" s="4" t="s">
        <v>305</v>
      </c>
      <c r="K327" s="4" t="s">
        <v>291</v>
      </c>
      <c r="L327" s="4" t="s">
        <v>309</v>
      </c>
      <c r="M327" s="4">
        <v>1865.07</v>
      </c>
      <c r="N327" s="4">
        <v>4567.55</v>
      </c>
      <c r="O327" s="1"/>
      <c r="P327" s="1"/>
      <c r="Q327" s="1"/>
      <c r="R327" s="1"/>
      <c r="S327" s="1"/>
      <c r="T327" s="1"/>
      <c r="U327" s="1"/>
      <c r="V327" s="1"/>
    </row>
    <row r="328" spans="1:22" ht="13.5" customHeight="1" x14ac:dyDescent="0.35">
      <c r="A328" s="4" t="str">
        <f t="shared" ref="A328:C328" si="325">A327</f>
        <v>Suape</v>
      </c>
      <c r="B328" s="4" t="str">
        <f t="shared" si="325"/>
        <v>Suape</v>
      </c>
      <c r="C328" s="4" t="str">
        <f t="shared" si="325"/>
        <v>PRESTAÇÃO DE SERVIÇO CONTINUADO DE VIGILÂNCIA ARMADA</v>
      </c>
      <c r="D328" s="4" t="s">
        <v>301</v>
      </c>
      <c r="E328" s="4">
        <v>2021</v>
      </c>
      <c r="F328" s="4" t="s">
        <v>302</v>
      </c>
      <c r="G328" s="4" t="str">
        <f t="shared" si="164"/>
        <v>15.195.617/0001-87</v>
      </c>
      <c r="H328" s="4" t="s">
        <v>829</v>
      </c>
      <c r="I328" s="4" t="str">
        <f t="shared" si="165"/>
        <v>DPGE/SCGE</v>
      </c>
      <c r="J328" s="4" t="s">
        <v>305</v>
      </c>
      <c r="K328" s="4" t="s">
        <v>291</v>
      </c>
      <c r="L328" s="4" t="s">
        <v>309</v>
      </c>
      <c r="M328" s="4">
        <v>2069.0700000000002</v>
      </c>
      <c r="N328" s="4">
        <v>4941.18</v>
      </c>
      <c r="O328" s="1"/>
      <c r="P328" s="1"/>
      <c r="Q328" s="1"/>
      <c r="R328" s="1"/>
      <c r="S328" s="1"/>
      <c r="T328" s="1"/>
      <c r="U328" s="1"/>
      <c r="V328" s="1"/>
    </row>
    <row r="329" spans="1:22" ht="13.5" customHeight="1" x14ac:dyDescent="0.35">
      <c r="A329" s="4" t="str">
        <f t="shared" ref="A329:C329" si="326">A328</f>
        <v>Suape</v>
      </c>
      <c r="B329" s="4" t="str">
        <f t="shared" si="326"/>
        <v>Suape</v>
      </c>
      <c r="C329" s="4" t="str">
        <f t="shared" si="326"/>
        <v>PRESTAÇÃO DE SERVIÇO CONTINUADO DE VIGILÂNCIA ARMADA</v>
      </c>
      <c r="D329" s="4" t="s">
        <v>301</v>
      </c>
      <c r="E329" s="4">
        <v>2021</v>
      </c>
      <c r="F329" s="4" t="s">
        <v>302</v>
      </c>
      <c r="G329" s="4" t="str">
        <f t="shared" si="164"/>
        <v>15.195.617/0001-87</v>
      </c>
      <c r="H329" s="4" t="s">
        <v>830</v>
      </c>
      <c r="I329" s="4" t="str">
        <f t="shared" si="165"/>
        <v>DPGE/SCGE</v>
      </c>
      <c r="J329" s="4" t="s">
        <v>305</v>
      </c>
      <c r="K329" s="4" t="s">
        <v>291</v>
      </c>
      <c r="L329" s="4" t="s">
        <v>309</v>
      </c>
      <c r="M329" s="4">
        <v>2069.0700000000002</v>
      </c>
      <c r="N329" s="4">
        <v>4941.18</v>
      </c>
      <c r="O329" s="1"/>
      <c r="P329" s="1"/>
      <c r="Q329" s="1"/>
      <c r="R329" s="1"/>
      <c r="S329" s="1"/>
      <c r="T329" s="1"/>
      <c r="U329" s="1"/>
      <c r="V329" s="1"/>
    </row>
    <row r="330" spans="1:22" ht="13.5" customHeight="1" x14ac:dyDescent="0.35">
      <c r="A330" s="4" t="str">
        <f t="shared" ref="A330:C330" si="327">A329</f>
        <v>Suape</v>
      </c>
      <c r="B330" s="4" t="str">
        <f t="shared" si="327"/>
        <v>Suape</v>
      </c>
      <c r="C330" s="4" t="str">
        <f t="shared" si="327"/>
        <v>PRESTAÇÃO DE SERVIÇO CONTINUADO DE VIGILÂNCIA ARMADA</v>
      </c>
      <c r="D330" s="4" t="s">
        <v>301</v>
      </c>
      <c r="E330" s="4">
        <v>2021</v>
      </c>
      <c r="F330" s="4" t="s">
        <v>302</v>
      </c>
      <c r="G330" s="4" t="str">
        <f t="shared" si="164"/>
        <v>15.195.617/0001-87</v>
      </c>
      <c r="H330" s="4" t="s">
        <v>831</v>
      </c>
      <c r="I330" s="4" t="str">
        <f t="shared" si="165"/>
        <v>DPGE/SCGE</v>
      </c>
      <c r="J330" s="4" t="s">
        <v>305</v>
      </c>
      <c r="K330" s="4" t="s">
        <v>291</v>
      </c>
      <c r="L330" s="4" t="s">
        <v>309</v>
      </c>
      <c r="M330" s="4">
        <v>2069.0700000000002</v>
      </c>
      <c r="N330" s="4">
        <v>4941.18</v>
      </c>
      <c r="O330" s="1"/>
      <c r="P330" s="1"/>
      <c r="Q330" s="1"/>
      <c r="R330" s="1"/>
      <c r="S330" s="1"/>
      <c r="T330" s="1"/>
      <c r="U330" s="1"/>
      <c r="V330" s="1"/>
    </row>
    <row r="331" spans="1:22" ht="13.5" customHeight="1" x14ac:dyDescent="0.35">
      <c r="A331" s="4" t="str">
        <f t="shared" ref="A331:C331" si="328">A330</f>
        <v>Suape</v>
      </c>
      <c r="B331" s="4" t="str">
        <f t="shared" si="328"/>
        <v>Suape</v>
      </c>
      <c r="C331" s="4" t="str">
        <f t="shared" si="328"/>
        <v>PRESTAÇÃO DE SERVIÇO CONTINUADO DE VIGILÂNCIA ARMADA</v>
      </c>
      <c r="D331" s="4" t="s">
        <v>301</v>
      </c>
      <c r="E331" s="4">
        <v>2021</v>
      </c>
      <c r="F331" s="4" t="s">
        <v>302</v>
      </c>
      <c r="G331" s="4" t="str">
        <f t="shared" si="164"/>
        <v>15.195.617/0001-87</v>
      </c>
      <c r="H331" s="4" t="s">
        <v>832</v>
      </c>
      <c r="I331" s="4" t="str">
        <f t="shared" si="165"/>
        <v>DPGE/SCGE</v>
      </c>
      <c r="J331" s="4" t="s">
        <v>305</v>
      </c>
      <c r="K331" s="4" t="s">
        <v>291</v>
      </c>
      <c r="L331" s="4" t="s">
        <v>309</v>
      </c>
      <c r="M331" s="4">
        <v>2069.0700000000002</v>
      </c>
      <c r="N331" s="4">
        <v>4941.18</v>
      </c>
      <c r="O331" s="1"/>
      <c r="P331" s="1"/>
      <c r="Q331" s="1"/>
      <c r="R331" s="1"/>
      <c r="S331" s="1"/>
      <c r="T331" s="1"/>
      <c r="U331" s="1"/>
      <c r="V331" s="1"/>
    </row>
    <row r="332" spans="1:22" ht="13.5" customHeight="1" x14ac:dyDescent="0.35">
      <c r="A332" s="4" t="str">
        <f t="shared" ref="A332:C332" si="329">A331</f>
        <v>Suape</v>
      </c>
      <c r="B332" s="4" t="str">
        <f t="shared" si="329"/>
        <v>Suape</v>
      </c>
      <c r="C332" s="4" t="str">
        <f t="shared" si="329"/>
        <v>PRESTAÇÃO DE SERVIÇO CONTINUADO DE VIGILÂNCIA ARMADA</v>
      </c>
      <c r="D332" s="4" t="s">
        <v>301</v>
      </c>
      <c r="E332" s="4">
        <v>2021</v>
      </c>
      <c r="F332" s="4" t="s">
        <v>302</v>
      </c>
      <c r="G332" s="4" t="str">
        <f t="shared" si="164"/>
        <v>15.195.617/0001-87</v>
      </c>
      <c r="H332" s="4" t="s">
        <v>833</v>
      </c>
      <c r="I332" s="4" t="str">
        <f t="shared" si="165"/>
        <v>DPGE/SCGE</v>
      </c>
      <c r="J332" s="4" t="s">
        <v>305</v>
      </c>
      <c r="K332" s="4" t="s">
        <v>291</v>
      </c>
      <c r="L332" s="4" t="s">
        <v>309</v>
      </c>
      <c r="M332" s="4">
        <v>2069.0700000000002</v>
      </c>
      <c r="N332" s="4">
        <v>4941.18</v>
      </c>
      <c r="O332" s="1"/>
      <c r="P332" s="1"/>
      <c r="Q332" s="1"/>
      <c r="R332" s="1"/>
      <c r="S332" s="1"/>
      <c r="T332" s="1"/>
      <c r="U332" s="1"/>
      <c r="V332" s="1"/>
    </row>
    <row r="333" spans="1:22" ht="13.5" customHeight="1" x14ac:dyDescent="0.35">
      <c r="A333" s="4" t="str">
        <f t="shared" ref="A333:C333" si="330">A332</f>
        <v>Suape</v>
      </c>
      <c r="B333" s="4" t="str">
        <f t="shared" si="330"/>
        <v>Suape</v>
      </c>
      <c r="C333" s="4" t="str">
        <f t="shared" si="330"/>
        <v>PRESTAÇÃO DE SERVIÇO CONTINUADO DE VIGILÂNCIA ARMADA</v>
      </c>
      <c r="D333" s="4" t="s">
        <v>301</v>
      </c>
      <c r="E333" s="4">
        <v>2021</v>
      </c>
      <c r="F333" s="4" t="s">
        <v>302</v>
      </c>
      <c r="G333" s="4" t="str">
        <f t="shared" si="164"/>
        <v>15.195.617/0001-87</v>
      </c>
      <c r="H333" s="4" t="s">
        <v>834</v>
      </c>
      <c r="I333" s="4" t="str">
        <f t="shared" si="165"/>
        <v>DPGE/SCGE</v>
      </c>
      <c r="J333" s="4" t="s">
        <v>305</v>
      </c>
      <c r="K333" s="4" t="s">
        <v>291</v>
      </c>
      <c r="L333" s="4" t="s">
        <v>309</v>
      </c>
      <c r="M333" s="4">
        <v>2069.0700000000002</v>
      </c>
      <c r="N333" s="4">
        <v>4941.18</v>
      </c>
      <c r="O333" s="1"/>
      <c r="P333" s="1"/>
      <c r="Q333" s="1"/>
      <c r="R333" s="1"/>
      <c r="S333" s="1"/>
      <c r="T333" s="1"/>
      <c r="U333" s="1"/>
      <c r="V333" s="1"/>
    </row>
    <row r="334" spans="1:22" ht="13.5" customHeight="1" x14ac:dyDescent="0.35">
      <c r="A334" s="4" t="str">
        <f t="shared" ref="A334:C334" si="331">A333</f>
        <v>Suape</v>
      </c>
      <c r="B334" s="4" t="str">
        <f t="shared" si="331"/>
        <v>Suape</v>
      </c>
      <c r="C334" s="4" t="str">
        <f t="shared" si="331"/>
        <v>PRESTAÇÃO DE SERVIÇO CONTINUADO DE VIGILÂNCIA ARMADA</v>
      </c>
      <c r="D334" s="4" t="s">
        <v>301</v>
      </c>
      <c r="E334" s="4">
        <v>2021</v>
      </c>
      <c r="F334" s="4" t="s">
        <v>302</v>
      </c>
      <c r="G334" s="4" t="str">
        <f t="shared" si="164"/>
        <v>15.195.617/0001-87</v>
      </c>
      <c r="H334" s="4" t="s">
        <v>835</v>
      </c>
      <c r="I334" s="4" t="str">
        <f t="shared" si="165"/>
        <v>DPGE/SCGE</v>
      </c>
      <c r="J334" s="4" t="s">
        <v>305</v>
      </c>
      <c r="K334" s="4" t="s">
        <v>291</v>
      </c>
      <c r="L334" s="4" t="s">
        <v>309</v>
      </c>
      <c r="M334" s="4">
        <v>2069.0700000000002</v>
      </c>
      <c r="N334" s="4">
        <v>4941.18</v>
      </c>
      <c r="O334" s="1"/>
      <c r="P334" s="1"/>
      <c r="Q334" s="1"/>
      <c r="R334" s="1"/>
      <c r="S334" s="1"/>
      <c r="T334" s="1"/>
      <c r="U334" s="1"/>
      <c r="V334" s="1"/>
    </row>
    <row r="335" spans="1:22" ht="13.5" customHeight="1" x14ac:dyDescent="0.35">
      <c r="A335" s="4" t="str">
        <f t="shared" ref="A335:C335" si="332">A334</f>
        <v>Suape</v>
      </c>
      <c r="B335" s="4" t="str">
        <f t="shared" si="332"/>
        <v>Suape</v>
      </c>
      <c r="C335" s="4" t="str">
        <f t="shared" si="332"/>
        <v>PRESTAÇÃO DE SERVIÇO CONTINUADO DE VIGILÂNCIA ARMADA</v>
      </c>
      <c r="D335" s="4" t="s">
        <v>301</v>
      </c>
      <c r="E335" s="4">
        <v>2021</v>
      </c>
      <c r="F335" s="4" t="s">
        <v>302</v>
      </c>
      <c r="G335" s="4" t="str">
        <f t="shared" si="164"/>
        <v>15.195.617/0001-87</v>
      </c>
      <c r="H335" s="4" t="s">
        <v>836</v>
      </c>
      <c r="I335" s="4" t="str">
        <f t="shared" si="165"/>
        <v>DPGE/SCGE</v>
      </c>
      <c r="J335" s="4" t="s">
        <v>305</v>
      </c>
      <c r="K335" s="4" t="s">
        <v>291</v>
      </c>
      <c r="L335" s="4" t="s">
        <v>306</v>
      </c>
      <c r="M335" s="4">
        <v>1865.07</v>
      </c>
      <c r="N335" s="4">
        <v>4567.55</v>
      </c>
      <c r="O335" s="1"/>
      <c r="P335" s="1"/>
      <c r="Q335" s="1"/>
      <c r="R335" s="1"/>
      <c r="S335" s="1"/>
      <c r="T335" s="1"/>
      <c r="U335" s="1"/>
      <c r="V335" s="1"/>
    </row>
    <row r="336" spans="1:22" ht="13.5" customHeight="1" x14ac:dyDescent="0.35">
      <c r="A336" s="4" t="str">
        <f t="shared" ref="A336:C336" si="333">A335</f>
        <v>Suape</v>
      </c>
      <c r="B336" s="4" t="str">
        <f t="shared" si="333"/>
        <v>Suape</v>
      </c>
      <c r="C336" s="4" t="str">
        <f t="shared" si="333"/>
        <v>PRESTAÇÃO DE SERVIÇO CONTINUADO DE VIGILÂNCIA ARMADA</v>
      </c>
      <c r="D336" s="4" t="s">
        <v>301</v>
      </c>
      <c r="E336" s="4">
        <v>2021</v>
      </c>
      <c r="F336" s="4" t="s">
        <v>302</v>
      </c>
      <c r="G336" s="4" t="str">
        <f t="shared" si="164"/>
        <v>15.195.617/0001-87</v>
      </c>
      <c r="H336" s="4" t="s">
        <v>837</v>
      </c>
      <c r="I336" s="4" t="str">
        <f t="shared" si="165"/>
        <v>DPGE/SCGE</v>
      </c>
      <c r="J336" s="4" t="s">
        <v>305</v>
      </c>
      <c r="K336" s="4" t="s">
        <v>291</v>
      </c>
      <c r="L336" s="4" t="s">
        <v>306</v>
      </c>
      <c r="M336" s="4">
        <v>2069.0700000000002</v>
      </c>
      <c r="N336" s="4">
        <v>4941.18</v>
      </c>
      <c r="O336" s="1"/>
      <c r="P336" s="1"/>
      <c r="Q336" s="1"/>
      <c r="R336" s="1"/>
      <c r="S336" s="1"/>
      <c r="T336" s="1"/>
      <c r="U336" s="1"/>
      <c r="V336" s="1"/>
    </row>
    <row r="337" spans="1:22" ht="13.5" customHeight="1" x14ac:dyDescent="0.35">
      <c r="A337" s="4" t="str">
        <f t="shared" ref="A337:C337" si="334">A336</f>
        <v>Suape</v>
      </c>
      <c r="B337" s="4" t="str">
        <f t="shared" si="334"/>
        <v>Suape</v>
      </c>
      <c r="C337" s="4" t="str">
        <f t="shared" si="334"/>
        <v>PRESTAÇÃO DE SERVIÇO CONTINUADO DE VIGILÂNCIA ARMADA</v>
      </c>
      <c r="D337" s="4" t="s">
        <v>301</v>
      </c>
      <c r="E337" s="4">
        <v>2021</v>
      </c>
      <c r="F337" s="4" t="s">
        <v>302</v>
      </c>
      <c r="G337" s="4" t="str">
        <f t="shared" si="164"/>
        <v>15.195.617/0001-87</v>
      </c>
      <c r="H337" s="4" t="s">
        <v>838</v>
      </c>
      <c r="I337" s="4" t="str">
        <f t="shared" si="165"/>
        <v>DPGE/SCGE</v>
      </c>
      <c r="J337" s="4" t="s">
        <v>305</v>
      </c>
      <c r="K337" s="4" t="s">
        <v>291</v>
      </c>
      <c r="L337" s="4" t="s">
        <v>306</v>
      </c>
      <c r="M337" s="4">
        <v>1865.07</v>
      </c>
      <c r="N337" s="4">
        <v>4567.55</v>
      </c>
      <c r="O337" s="1"/>
      <c r="P337" s="1"/>
      <c r="Q337" s="1"/>
      <c r="R337" s="1"/>
      <c r="S337" s="1"/>
      <c r="T337" s="1"/>
      <c r="U337" s="1"/>
      <c r="V337" s="1"/>
    </row>
    <row r="338" spans="1:22" ht="13.5" customHeight="1" x14ac:dyDescent="0.35">
      <c r="A338" s="4" t="str">
        <f t="shared" ref="A338:C338" si="335">A337</f>
        <v>Suape</v>
      </c>
      <c r="B338" s="4" t="str">
        <f t="shared" si="335"/>
        <v>Suape</v>
      </c>
      <c r="C338" s="4" t="str">
        <f t="shared" si="335"/>
        <v>PRESTAÇÃO DE SERVIÇO CONTINUADO DE VIGILÂNCIA ARMADA</v>
      </c>
      <c r="D338" s="4" t="s">
        <v>301</v>
      </c>
      <c r="E338" s="4">
        <v>2021</v>
      </c>
      <c r="F338" s="4" t="s">
        <v>302</v>
      </c>
      <c r="G338" s="4" t="str">
        <f t="shared" si="164"/>
        <v>15.195.617/0001-87</v>
      </c>
      <c r="H338" s="4" t="s">
        <v>839</v>
      </c>
      <c r="I338" s="4" t="str">
        <f t="shared" si="165"/>
        <v>DPGE/SCGE</v>
      </c>
      <c r="J338" s="4" t="s">
        <v>305</v>
      </c>
      <c r="K338" s="4" t="s">
        <v>291</v>
      </c>
      <c r="L338" s="4" t="s">
        <v>306</v>
      </c>
      <c r="M338" s="4">
        <v>1865.07</v>
      </c>
      <c r="N338" s="4">
        <v>4567.55</v>
      </c>
      <c r="O338" s="1"/>
      <c r="P338" s="1"/>
      <c r="Q338" s="1"/>
      <c r="R338" s="1"/>
      <c r="S338" s="1"/>
      <c r="T338" s="1"/>
      <c r="U338" s="1"/>
      <c r="V338" s="1"/>
    </row>
    <row r="339" spans="1:22" ht="13.5" customHeight="1" x14ac:dyDescent="0.35">
      <c r="A339" s="4" t="str">
        <f t="shared" ref="A339:C339" si="336">A338</f>
        <v>Suape</v>
      </c>
      <c r="B339" s="4" t="str">
        <f t="shared" si="336"/>
        <v>Suape</v>
      </c>
      <c r="C339" s="4" t="str">
        <f t="shared" si="336"/>
        <v>PRESTAÇÃO DE SERVIÇO CONTINUADO DE VIGILÂNCIA ARMADA</v>
      </c>
      <c r="D339" s="4" t="s">
        <v>301</v>
      </c>
      <c r="E339" s="4">
        <v>2021</v>
      </c>
      <c r="F339" s="4" t="s">
        <v>302</v>
      </c>
      <c r="G339" s="4" t="str">
        <f t="shared" si="164"/>
        <v>15.195.617/0001-87</v>
      </c>
      <c r="H339" s="4" t="s">
        <v>840</v>
      </c>
      <c r="I339" s="4" t="str">
        <f t="shared" si="165"/>
        <v>DPGE/SCGE</v>
      </c>
      <c r="J339" s="4" t="s">
        <v>305</v>
      </c>
      <c r="K339" s="4" t="s">
        <v>291</v>
      </c>
      <c r="L339" s="4" t="s">
        <v>309</v>
      </c>
      <c r="M339" s="4">
        <v>2069.0700000000002</v>
      </c>
      <c r="N339" s="4">
        <v>4941.18</v>
      </c>
      <c r="O339" s="1"/>
      <c r="P339" s="1"/>
      <c r="Q339" s="1"/>
      <c r="R339" s="1"/>
      <c r="S339" s="1"/>
      <c r="T339" s="1"/>
      <c r="U339" s="1"/>
      <c r="V339" s="1"/>
    </row>
    <row r="340" spans="1:22" ht="13.5" customHeight="1" x14ac:dyDescent="0.35">
      <c r="A340" s="4" t="str">
        <f t="shared" ref="A340:C340" si="337">A339</f>
        <v>Suape</v>
      </c>
      <c r="B340" s="4" t="str">
        <f t="shared" si="337"/>
        <v>Suape</v>
      </c>
      <c r="C340" s="4" t="str">
        <f t="shared" si="337"/>
        <v>PRESTAÇÃO DE SERVIÇO CONTINUADO DE VIGILÂNCIA ARMADA</v>
      </c>
      <c r="D340" s="4" t="s">
        <v>301</v>
      </c>
      <c r="E340" s="4">
        <v>2021</v>
      </c>
      <c r="F340" s="4" t="s">
        <v>302</v>
      </c>
      <c r="G340" s="4" t="str">
        <f t="shared" si="164"/>
        <v>15.195.617/0001-87</v>
      </c>
      <c r="H340" s="4" t="s">
        <v>841</v>
      </c>
      <c r="I340" s="4" t="str">
        <f t="shared" si="165"/>
        <v>DPGE/SCGE</v>
      </c>
      <c r="J340" s="4" t="s">
        <v>305</v>
      </c>
      <c r="K340" s="4" t="s">
        <v>291</v>
      </c>
      <c r="L340" s="4" t="s">
        <v>309</v>
      </c>
      <c r="M340" s="4">
        <v>2069.0700000000002</v>
      </c>
      <c r="N340" s="4">
        <v>4941.18</v>
      </c>
      <c r="O340" s="1"/>
      <c r="P340" s="1"/>
      <c r="Q340" s="1"/>
      <c r="R340" s="1"/>
      <c r="S340" s="1"/>
      <c r="T340" s="1"/>
      <c r="U340" s="1"/>
      <c r="V340" s="1"/>
    </row>
    <row r="341" spans="1:22" ht="13.5" customHeight="1" x14ac:dyDescent="0.35">
      <c r="A341" s="4" t="str">
        <f t="shared" ref="A341:C341" si="338">A340</f>
        <v>Suape</v>
      </c>
      <c r="B341" s="4" t="str">
        <f t="shared" si="338"/>
        <v>Suape</v>
      </c>
      <c r="C341" s="4" t="str">
        <f t="shared" si="338"/>
        <v>PRESTAÇÃO DE SERVIÇO CONTINUADO DE VIGILÂNCIA ARMADA</v>
      </c>
      <c r="D341" s="4" t="s">
        <v>301</v>
      </c>
      <c r="E341" s="4">
        <v>2021</v>
      </c>
      <c r="F341" s="4" t="s">
        <v>302</v>
      </c>
      <c r="G341" s="4" t="str">
        <f t="shared" si="164"/>
        <v>15.195.617/0001-87</v>
      </c>
      <c r="H341" s="4" t="s">
        <v>842</v>
      </c>
      <c r="I341" s="4" t="str">
        <f t="shared" si="165"/>
        <v>DPGE/SCGE</v>
      </c>
      <c r="J341" s="4" t="s">
        <v>305</v>
      </c>
      <c r="K341" s="4" t="s">
        <v>291</v>
      </c>
      <c r="L341" s="4" t="s">
        <v>309</v>
      </c>
      <c r="M341" s="4">
        <v>2069.0700000000002</v>
      </c>
      <c r="N341" s="4">
        <v>4941.18</v>
      </c>
      <c r="O341" s="1"/>
      <c r="P341" s="1"/>
      <c r="Q341" s="1"/>
      <c r="R341" s="1"/>
      <c r="S341" s="1"/>
      <c r="T341" s="1"/>
      <c r="U341" s="1"/>
      <c r="V341" s="1"/>
    </row>
    <row r="342" spans="1:22" ht="13.5" customHeight="1" x14ac:dyDescent="0.35">
      <c r="A342" s="4" t="str">
        <f t="shared" ref="A342:C342" si="339">A341</f>
        <v>Suape</v>
      </c>
      <c r="B342" s="4" t="str">
        <f t="shared" si="339"/>
        <v>Suape</v>
      </c>
      <c r="C342" s="4" t="str">
        <f t="shared" si="339"/>
        <v>PRESTAÇÃO DE SERVIÇO CONTINUADO DE VIGILÂNCIA ARMADA</v>
      </c>
      <c r="D342" s="4" t="s">
        <v>301</v>
      </c>
      <c r="E342" s="4">
        <v>2021</v>
      </c>
      <c r="F342" s="4" t="s">
        <v>302</v>
      </c>
      <c r="G342" s="4" t="str">
        <f t="shared" si="164"/>
        <v>15.195.617/0001-87</v>
      </c>
      <c r="H342" s="4" t="s">
        <v>843</v>
      </c>
      <c r="I342" s="4" t="str">
        <f t="shared" si="165"/>
        <v>DPGE/SCGE</v>
      </c>
      <c r="J342" s="4" t="s">
        <v>305</v>
      </c>
      <c r="K342" s="4" t="s">
        <v>291</v>
      </c>
      <c r="L342" s="4" t="s">
        <v>306</v>
      </c>
      <c r="M342" s="4">
        <v>1865.07</v>
      </c>
      <c r="N342" s="4">
        <v>4567.55</v>
      </c>
      <c r="O342" s="1"/>
      <c r="P342" s="1"/>
      <c r="Q342" s="1"/>
      <c r="R342" s="1"/>
      <c r="S342" s="1"/>
      <c r="T342" s="1"/>
      <c r="U342" s="1"/>
      <c r="V342" s="1"/>
    </row>
    <row r="343" spans="1:22" ht="13.5" customHeight="1" x14ac:dyDescent="0.35">
      <c r="A343" s="4" t="str">
        <f t="shared" ref="A343:C343" si="340">A342</f>
        <v>Suape</v>
      </c>
      <c r="B343" s="4" t="str">
        <f t="shared" si="340"/>
        <v>Suape</v>
      </c>
      <c r="C343" s="4" t="str">
        <f t="shared" si="340"/>
        <v>PRESTAÇÃO DE SERVIÇO CONTINUADO DE VIGILÂNCIA ARMADA</v>
      </c>
      <c r="D343" s="4" t="s">
        <v>301</v>
      </c>
      <c r="E343" s="4">
        <v>2021</v>
      </c>
      <c r="F343" s="4" t="s">
        <v>302</v>
      </c>
      <c r="G343" s="4" t="str">
        <f t="shared" si="164"/>
        <v>15.195.617/0001-87</v>
      </c>
      <c r="H343" s="4" t="s">
        <v>844</v>
      </c>
      <c r="I343" s="4" t="str">
        <f t="shared" si="165"/>
        <v>DPGE/SCGE</v>
      </c>
      <c r="J343" s="4" t="s">
        <v>305</v>
      </c>
      <c r="K343" s="4" t="s">
        <v>291</v>
      </c>
      <c r="L343" s="4" t="s">
        <v>306</v>
      </c>
      <c r="M343" s="4">
        <v>1865.07</v>
      </c>
      <c r="N343" s="4">
        <v>4567.55</v>
      </c>
      <c r="O343" s="1"/>
      <c r="P343" s="1"/>
      <c r="Q343" s="1"/>
      <c r="R343" s="1"/>
      <c r="S343" s="1"/>
      <c r="T343" s="1"/>
      <c r="U343" s="1"/>
      <c r="V343" s="1"/>
    </row>
    <row r="344" spans="1:22" ht="13.5" customHeight="1" x14ac:dyDescent="0.35">
      <c r="A344" s="4" t="str">
        <f t="shared" ref="A344:C344" si="341">A343</f>
        <v>Suape</v>
      </c>
      <c r="B344" s="4" t="str">
        <f t="shared" si="341"/>
        <v>Suape</v>
      </c>
      <c r="C344" s="4" t="str">
        <f t="shared" si="341"/>
        <v>PRESTAÇÃO DE SERVIÇO CONTINUADO DE VIGILÂNCIA ARMADA</v>
      </c>
      <c r="D344" s="4" t="s">
        <v>301</v>
      </c>
      <c r="E344" s="4">
        <v>2021</v>
      </c>
      <c r="F344" s="4" t="s">
        <v>302</v>
      </c>
      <c r="G344" s="4" t="str">
        <f t="shared" si="164"/>
        <v>15.195.617/0001-87</v>
      </c>
      <c r="H344" s="4" t="s">
        <v>845</v>
      </c>
      <c r="I344" s="4" t="str">
        <f t="shared" si="165"/>
        <v>DPGE/SCGE</v>
      </c>
      <c r="J344" s="4" t="s">
        <v>305</v>
      </c>
      <c r="K344" s="4" t="s">
        <v>291</v>
      </c>
      <c r="L344" s="4" t="s">
        <v>306</v>
      </c>
      <c r="M344" s="4">
        <v>1865.07</v>
      </c>
      <c r="N344" s="4">
        <v>4567.55</v>
      </c>
      <c r="O344" s="1"/>
      <c r="P344" s="1"/>
      <c r="Q344" s="1"/>
      <c r="R344" s="1"/>
      <c r="S344" s="1"/>
      <c r="T344" s="1"/>
      <c r="U344" s="1"/>
      <c r="V344" s="1"/>
    </row>
    <row r="345" spans="1:22" ht="13.5" customHeight="1" x14ac:dyDescent="0.35">
      <c r="A345" s="4" t="str">
        <f t="shared" ref="A345:C345" si="342">A344</f>
        <v>Suape</v>
      </c>
      <c r="B345" s="4" t="str">
        <f t="shared" si="342"/>
        <v>Suape</v>
      </c>
      <c r="C345" s="4" t="str">
        <f t="shared" si="342"/>
        <v>PRESTAÇÃO DE SERVIÇO CONTINUADO DE VIGILÂNCIA ARMADA</v>
      </c>
      <c r="D345" s="4" t="s">
        <v>301</v>
      </c>
      <c r="E345" s="4">
        <v>2021</v>
      </c>
      <c r="F345" s="4" t="s">
        <v>302</v>
      </c>
      <c r="G345" s="4" t="str">
        <f t="shared" si="164"/>
        <v>15.195.617/0001-87</v>
      </c>
      <c r="H345" s="4" t="s">
        <v>846</v>
      </c>
      <c r="I345" s="4" t="str">
        <f t="shared" si="165"/>
        <v>DPGE/SCGE</v>
      </c>
      <c r="J345" s="4" t="s">
        <v>305</v>
      </c>
      <c r="K345" s="4" t="s">
        <v>291</v>
      </c>
      <c r="L345" s="4" t="s">
        <v>309</v>
      </c>
      <c r="M345" s="4">
        <v>2069.0700000000002</v>
      </c>
      <c r="N345" s="4">
        <v>4941.18</v>
      </c>
      <c r="O345" s="1"/>
      <c r="P345" s="1"/>
      <c r="Q345" s="1"/>
      <c r="R345" s="1"/>
      <c r="S345" s="1"/>
      <c r="T345" s="1"/>
      <c r="U345" s="1"/>
      <c r="V345" s="1"/>
    </row>
    <row r="346" spans="1:22" ht="13.5" customHeight="1" x14ac:dyDescent="0.35">
      <c r="A346" s="4" t="str">
        <f t="shared" ref="A346:C346" si="343">A345</f>
        <v>Suape</v>
      </c>
      <c r="B346" s="4" t="str">
        <f t="shared" si="343"/>
        <v>Suape</v>
      </c>
      <c r="C346" s="4" t="str">
        <f t="shared" si="343"/>
        <v>PRESTAÇÃO DE SERVIÇO CONTINUADO DE VIGILÂNCIA ARMADA</v>
      </c>
      <c r="D346" s="4" t="s">
        <v>301</v>
      </c>
      <c r="E346" s="4">
        <v>2021</v>
      </c>
      <c r="F346" s="4" t="s">
        <v>302</v>
      </c>
      <c r="G346" s="4" t="str">
        <f t="shared" si="164"/>
        <v>15.195.617/0001-87</v>
      </c>
      <c r="H346" s="4" t="s">
        <v>847</v>
      </c>
      <c r="I346" s="4" t="str">
        <f t="shared" si="165"/>
        <v>DPGE/SCGE</v>
      </c>
      <c r="J346" s="4" t="s">
        <v>305</v>
      </c>
      <c r="K346" s="4" t="s">
        <v>291</v>
      </c>
      <c r="L346" s="4" t="s">
        <v>309</v>
      </c>
      <c r="M346" s="4">
        <v>2069.0700000000002</v>
      </c>
      <c r="N346" s="4">
        <v>4941.18</v>
      </c>
      <c r="O346" s="1"/>
      <c r="P346" s="1"/>
      <c r="Q346" s="1"/>
      <c r="R346" s="1"/>
      <c r="S346" s="1"/>
      <c r="T346" s="1"/>
      <c r="U346" s="1"/>
      <c r="V346" s="1"/>
    </row>
    <row r="347" spans="1:22" ht="13.5" customHeight="1" x14ac:dyDescent="0.35">
      <c r="A347" s="4" t="str">
        <f t="shared" ref="A347:C347" si="344">A346</f>
        <v>Suape</v>
      </c>
      <c r="B347" s="4" t="str">
        <f t="shared" si="344"/>
        <v>Suape</v>
      </c>
      <c r="C347" s="4" t="str">
        <f t="shared" si="344"/>
        <v>PRESTAÇÃO DE SERVIÇO CONTINUADO DE VIGILÂNCIA ARMADA</v>
      </c>
      <c r="D347" s="4" t="s">
        <v>301</v>
      </c>
      <c r="E347" s="4">
        <v>2021</v>
      </c>
      <c r="F347" s="4" t="s">
        <v>302</v>
      </c>
      <c r="G347" s="4" t="str">
        <f t="shared" si="164"/>
        <v>15.195.617/0001-87</v>
      </c>
      <c r="H347" s="4" t="s">
        <v>848</v>
      </c>
      <c r="I347" s="4" t="str">
        <f t="shared" si="165"/>
        <v>DPGE/SCGE</v>
      </c>
      <c r="J347" s="4" t="s">
        <v>305</v>
      </c>
      <c r="K347" s="4" t="s">
        <v>291</v>
      </c>
      <c r="L347" s="4" t="s">
        <v>309</v>
      </c>
      <c r="M347" s="4">
        <v>2069.0700000000002</v>
      </c>
      <c r="N347" s="4">
        <v>4941.18</v>
      </c>
      <c r="O347" s="1"/>
      <c r="P347" s="1"/>
      <c r="Q347" s="1"/>
      <c r="R347" s="1"/>
      <c r="S347" s="1"/>
      <c r="T347" s="1"/>
      <c r="U347" s="1"/>
      <c r="V347" s="1"/>
    </row>
    <row r="348" spans="1:22" ht="13.5" customHeight="1" x14ac:dyDescent="0.35">
      <c r="A348" s="4" t="str">
        <f t="shared" ref="A348:C348" si="345">A347</f>
        <v>Suape</v>
      </c>
      <c r="B348" s="4" t="str">
        <f t="shared" si="345"/>
        <v>Suape</v>
      </c>
      <c r="C348" s="4" t="str">
        <f t="shared" si="345"/>
        <v>PRESTAÇÃO DE SERVIÇO CONTINUADO DE VIGILÂNCIA ARMADA</v>
      </c>
      <c r="D348" s="4" t="s">
        <v>301</v>
      </c>
      <c r="E348" s="4">
        <v>2021</v>
      </c>
      <c r="F348" s="4" t="s">
        <v>302</v>
      </c>
      <c r="G348" s="4" t="str">
        <f t="shared" si="164"/>
        <v>15.195.617/0001-87</v>
      </c>
      <c r="H348" s="4" t="s">
        <v>849</v>
      </c>
      <c r="I348" s="4" t="str">
        <f t="shared" si="165"/>
        <v>DPGE/SCGE</v>
      </c>
      <c r="J348" s="4" t="s">
        <v>305</v>
      </c>
      <c r="K348" s="4" t="s">
        <v>291</v>
      </c>
      <c r="L348" s="4" t="s">
        <v>309</v>
      </c>
      <c r="M348" s="4">
        <v>1865.07</v>
      </c>
      <c r="N348" s="4">
        <v>4567.55</v>
      </c>
      <c r="O348" s="1"/>
      <c r="P348" s="1"/>
      <c r="Q348" s="1"/>
      <c r="R348" s="1"/>
      <c r="S348" s="1"/>
      <c r="T348" s="1"/>
      <c r="U348" s="1"/>
      <c r="V348" s="1"/>
    </row>
    <row r="349" spans="1:22" ht="13.5" customHeight="1" x14ac:dyDescent="0.35">
      <c r="A349" s="4" t="str">
        <f t="shared" ref="A349:C349" si="346">A348</f>
        <v>Suape</v>
      </c>
      <c r="B349" s="4" t="str">
        <f t="shared" si="346"/>
        <v>Suape</v>
      </c>
      <c r="C349" s="4" t="str">
        <f t="shared" si="346"/>
        <v>PRESTAÇÃO DE SERVIÇO CONTINUADO DE VIGILÂNCIA ARMADA</v>
      </c>
      <c r="D349" s="4" t="s">
        <v>301</v>
      </c>
      <c r="E349" s="4">
        <v>2021</v>
      </c>
      <c r="F349" s="4" t="s">
        <v>302</v>
      </c>
      <c r="G349" s="4" t="str">
        <f t="shared" si="164"/>
        <v>15.195.617/0001-87</v>
      </c>
      <c r="H349" s="4" t="s">
        <v>850</v>
      </c>
      <c r="I349" s="4" t="str">
        <f t="shared" si="165"/>
        <v>DPGE/SCGE</v>
      </c>
      <c r="J349" s="4" t="s">
        <v>305</v>
      </c>
      <c r="K349" s="4" t="s">
        <v>291</v>
      </c>
      <c r="L349" s="4" t="s">
        <v>309</v>
      </c>
      <c r="M349" s="4">
        <v>2069.0700000000002</v>
      </c>
      <c r="N349" s="4">
        <v>4941.18</v>
      </c>
      <c r="O349" s="1"/>
      <c r="P349" s="1"/>
      <c r="Q349" s="1"/>
      <c r="R349" s="1"/>
      <c r="S349" s="1"/>
      <c r="T349" s="1"/>
      <c r="U349" s="1"/>
      <c r="V349" s="1"/>
    </row>
    <row r="350" spans="1:22" ht="13.5" customHeight="1" x14ac:dyDescent="0.35">
      <c r="A350" s="4" t="str">
        <f t="shared" ref="A350:C350" si="347">A349</f>
        <v>Suape</v>
      </c>
      <c r="B350" s="4" t="str">
        <f t="shared" si="347"/>
        <v>Suape</v>
      </c>
      <c r="C350" s="4" t="str">
        <f t="shared" si="347"/>
        <v>PRESTAÇÃO DE SERVIÇO CONTINUADO DE VIGILÂNCIA ARMADA</v>
      </c>
      <c r="D350" s="4" t="s">
        <v>301</v>
      </c>
      <c r="E350" s="4">
        <v>2021</v>
      </c>
      <c r="F350" s="4" t="s">
        <v>302</v>
      </c>
      <c r="G350" s="4" t="str">
        <f t="shared" si="164"/>
        <v>15.195.617/0001-87</v>
      </c>
      <c r="H350" s="4" t="s">
        <v>851</v>
      </c>
      <c r="I350" s="4" t="str">
        <f t="shared" si="165"/>
        <v>DPGE/SCGE</v>
      </c>
      <c r="J350" s="4" t="s">
        <v>305</v>
      </c>
      <c r="K350" s="4" t="s">
        <v>291</v>
      </c>
      <c r="L350" s="4" t="s">
        <v>306</v>
      </c>
      <c r="M350" s="4">
        <v>2069.0700000000002</v>
      </c>
      <c r="N350" s="4">
        <v>4941.18</v>
      </c>
      <c r="O350" s="1"/>
      <c r="P350" s="1"/>
      <c r="Q350" s="1"/>
      <c r="R350" s="1"/>
      <c r="S350" s="1"/>
      <c r="T350" s="1"/>
      <c r="U350" s="1"/>
      <c r="V350" s="1"/>
    </row>
    <row r="351" spans="1:22" ht="13.5" customHeight="1" x14ac:dyDescent="0.35">
      <c r="A351" s="4" t="str">
        <f t="shared" ref="A351:C351" si="348">A350</f>
        <v>Suape</v>
      </c>
      <c r="B351" s="4" t="str">
        <f t="shared" si="348"/>
        <v>Suape</v>
      </c>
      <c r="C351" s="4" t="str">
        <f t="shared" si="348"/>
        <v>PRESTAÇÃO DE SERVIÇO CONTINUADO DE VIGILÂNCIA ARMADA</v>
      </c>
      <c r="D351" s="4" t="s">
        <v>301</v>
      </c>
      <c r="E351" s="4">
        <v>2021</v>
      </c>
      <c r="F351" s="4" t="s">
        <v>302</v>
      </c>
      <c r="G351" s="4" t="str">
        <f t="shared" si="164"/>
        <v>15.195.617/0001-87</v>
      </c>
      <c r="H351" s="4" t="s">
        <v>852</v>
      </c>
      <c r="I351" s="4" t="str">
        <f t="shared" si="165"/>
        <v>DPGE/SCGE</v>
      </c>
      <c r="J351" s="4" t="s">
        <v>305</v>
      </c>
      <c r="K351" s="4" t="s">
        <v>291</v>
      </c>
      <c r="L351" s="4" t="s">
        <v>306</v>
      </c>
      <c r="M351" s="4">
        <v>1865.07</v>
      </c>
      <c r="N351" s="4">
        <v>4567.55</v>
      </c>
      <c r="O351" s="1"/>
      <c r="P351" s="1"/>
      <c r="Q351" s="1"/>
      <c r="R351" s="1"/>
      <c r="S351" s="1"/>
      <c r="T351" s="1"/>
      <c r="U351" s="1"/>
      <c r="V351" s="1"/>
    </row>
    <row r="352" spans="1:22" ht="13.5" customHeight="1" x14ac:dyDescent="0.35">
      <c r="A352" s="4" t="str">
        <f t="shared" ref="A352:C352" si="349">A351</f>
        <v>Suape</v>
      </c>
      <c r="B352" s="4" t="str">
        <f t="shared" si="349"/>
        <v>Suape</v>
      </c>
      <c r="C352" s="4" t="str">
        <f t="shared" si="349"/>
        <v>PRESTAÇÃO DE SERVIÇO CONTINUADO DE VIGILÂNCIA ARMADA</v>
      </c>
      <c r="D352" s="4" t="s">
        <v>301</v>
      </c>
      <c r="E352" s="4">
        <v>2021</v>
      </c>
      <c r="F352" s="4" t="s">
        <v>302</v>
      </c>
      <c r="G352" s="4" t="str">
        <f t="shared" si="164"/>
        <v>15.195.617/0001-87</v>
      </c>
      <c r="H352" s="4" t="s">
        <v>853</v>
      </c>
      <c r="I352" s="4" t="str">
        <f t="shared" si="165"/>
        <v>DPGE/SCGE</v>
      </c>
      <c r="J352" s="4" t="s">
        <v>305</v>
      </c>
      <c r="K352" s="4" t="s">
        <v>291</v>
      </c>
      <c r="L352" s="4" t="s">
        <v>309</v>
      </c>
      <c r="M352" s="4">
        <v>1865.07</v>
      </c>
      <c r="N352" s="4">
        <v>4567.55</v>
      </c>
      <c r="O352" s="1"/>
      <c r="P352" s="1"/>
      <c r="Q352" s="1"/>
      <c r="R352" s="1"/>
      <c r="S352" s="1"/>
      <c r="T352" s="1"/>
      <c r="U352" s="1"/>
      <c r="V352" s="1"/>
    </row>
    <row r="353" spans="1:22" ht="13.5" customHeight="1" x14ac:dyDescent="0.35">
      <c r="A353" s="4" t="str">
        <f t="shared" ref="A353:C353" si="350">A352</f>
        <v>Suape</v>
      </c>
      <c r="B353" s="4" t="str">
        <f t="shared" si="350"/>
        <v>Suape</v>
      </c>
      <c r="C353" s="4" t="str">
        <f t="shared" si="350"/>
        <v>PRESTAÇÃO DE SERVIÇO CONTINUADO DE VIGILÂNCIA ARMADA</v>
      </c>
      <c r="D353" s="4" t="s">
        <v>301</v>
      </c>
      <c r="E353" s="4">
        <v>2021</v>
      </c>
      <c r="F353" s="4" t="s">
        <v>302</v>
      </c>
      <c r="G353" s="4" t="str">
        <f t="shared" si="164"/>
        <v>15.195.617/0001-87</v>
      </c>
      <c r="H353" s="4" t="s">
        <v>854</v>
      </c>
      <c r="I353" s="4" t="str">
        <f t="shared" si="165"/>
        <v>DPGE/SCGE</v>
      </c>
      <c r="J353" s="4" t="s">
        <v>305</v>
      </c>
      <c r="K353" s="4" t="s">
        <v>291</v>
      </c>
      <c r="L353" s="4" t="s">
        <v>306</v>
      </c>
      <c r="M353" s="4">
        <v>2069.0700000000002</v>
      </c>
      <c r="N353" s="4">
        <v>4941.18</v>
      </c>
      <c r="O353" s="1"/>
      <c r="P353" s="1"/>
      <c r="Q353" s="1"/>
      <c r="R353" s="1"/>
      <c r="S353" s="1"/>
      <c r="T353" s="1"/>
      <c r="U353" s="1"/>
      <c r="V353" s="1"/>
    </row>
    <row r="354" spans="1:22" ht="13.5" customHeight="1" x14ac:dyDescent="0.35">
      <c r="A354" s="4" t="str">
        <f t="shared" ref="A354:C354" si="351">A353</f>
        <v>Suape</v>
      </c>
      <c r="B354" s="4" t="str">
        <f t="shared" si="351"/>
        <v>Suape</v>
      </c>
      <c r="C354" s="4" t="str">
        <f t="shared" si="351"/>
        <v>PRESTAÇÃO DE SERVIÇO CONTINUADO DE VIGILÂNCIA ARMADA</v>
      </c>
      <c r="D354" s="4" t="s">
        <v>301</v>
      </c>
      <c r="E354" s="4">
        <v>2021</v>
      </c>
      <c r="F354" s="4" t="s">
        <v>302</v>
      </c>
      <c r="G354" s="4" t="str">
        <f t="shared" si="164"/>
        <v>15.195.617/0001-87</v>
      </c>
      <c r="H354" s="4" t="s">
        <v>855</v>
      </c>
      <c r="I354" s="4" t="str">
        <f t="shared" si="165"/>
        <v>DPGE/SCGE</v>
      </c>
      <c r="J354" s="4" t="s">
        <v>305</v>
      </c>
      <c r="K354" s="4" t="s">
        <v>291</v>
      </c>
      <c r="L354" s="4" t="s">
        <v>306</v>
      </c>
      <c r="M354" s="4">
        <v>1865.07</v>
      </c>
      <c r="N354" s="4">
        <v>4567.55</v>
      </c>
      <c r="O354" s="1"/>
      <c r="P354" s="1"/>
      <c r="Q354" s="1"/>
      <c r="R354" s="1"/>
      <c r="S354" s="1"/>
      <c r="T354" s="1"/>
      <c r="U354" s="1"/>
      <c r="V354" s="1"/>
    </row>
    <row r="355" spans="1:22" ht="13.5" customHeight="1" x14ac:dyDescent="0.35">
      <c r="A355" s="4" t="str">
        <f t="shared" ref="A355:C355" si="352">A354</f>
        <v>Suape</v>
      </c>
      <c r="B355" s="4" t="str">
        <f t="shared" si="352"/>
        <v>Suape</v>
      </c>
      <c r="C355" s="4" t="str">
        <f t="shared" si="352"/>
        <v>PRESTAÇÃO DE SERVIÇO CONTINUADO DE VIGILÂNCIA ARMADA</v>
      </c>
      <c r="D355" s="4" t="s">
        <v>301</v>
      </c>
      <c r="E355" s="4">
        <v>2021</v>
      </c>
      <c r="F355" s="4" t="s">
        <v>302</v>
      </c>
      <c r="G355" s="4" t="str">
        <f t="shared" si="164"/>
        <v>15.195.617/0001-87</v>
      </c>
      <c r="H355" s="4" t="s">
        <v>856</v>
      </c>
      <c r="I355" s="4" t="str">
        <f t="shared" si="165"/>
        <v>DPGE/SCGE</v>
      </c>
      <c r="J355" s="4" t="s">
        <v>305</v>
      </c>
      <c r="K355" s="4" t="s">
        <v>291</v>
      </c>
      <c r="L355" s="4" t="s">
        <v>306</v>
      </c>
      <c r="M355" s="4">
        <v>1865.07</v>
      </c>
      <c r="N355" s="4">
        <v>4567.55</v>
      </c>
      <c r="O355" s="1"/>
      <c r="P355" s="1"/>
      <c r="Q355" s="1"/>
      <c r="R355" s="1"/>
      <c r="S355" s="1"/>
      <c r="T355" s="1"/>
      <c r="U355" s="1"/>
      <c r="V355" s="1"/>
    </row>
    <row r="356" spans="1:22" ht="13.5" customHeight="1" x14ac:dyDescent="0.35">
      <c r="A356" s="4" t="str">
        <f t="shared" ref="A356:C356" si="353">A355</f>
        <v>Suape</v>
      </c>
      <c r="B356" s="4" t="str">
        <f t="shared" si="353"/>
        <v>Suape</v>
      </c>
      <c r="C356" s="4" t="str">
        <f t="shared" si="353"/>
        <v>PRESTAÇÃO DE SERVIÇO CONTINUADO DE VIGILÂNCIA ARMADA</v>
      </c>
      <c r="D356" s="4" t="s">
        <v>301</v>
      </c>
      <c r="E356" s="4">
        <v>2021</v>
      </c>
      <c r="F356" s="4" t="s">
        <v>302</v>
      </c>
      <c r="G356" s="4" t="str">
        <f t="shared" si="164"/>
        <v>15.195.617/0001-87</v>
      </c>
      <c r="H356" s="4" t="s">
        <v>857</v>
      </c>
      <c r="I356" s="4" t="str">
        <f t="shared" si="165"/>
        <v>DPGE/SCGE</v>
      </c>
      <c r="J356" s="4" t="s">
        <v>305</v>
      </c>
      <c r="K356" s="4" t="s">
        <v>291</v>
      </c>
      <c r="L356" s="4" t="s">
        <v>306</v>
      </c>
      <c r="M356" s="4">
        <v>1865.07</v>
      </c>
      <c r="N356" s="4">
        <v>4567.55</v>
      </c>
      <c r="O356" s="1"/>
      <c r="P356" s="1"/>
      <c r="Q356" s="1"/>
      <c r="R356" s="1"/>
      <c r="S356" s="1"/>
      <c r="T356" s="1"/>
      <c r="U356" s="1"/>
      <c r="V356" s="1"/>
    </row>
    <row r="357" spans="1:22" ht="13.5" customHeight="1" x14ac:dyDescent="0.35">
      <c r="A357" s="4" t="str">
        <f t="shared" ref="A357:C357" si="354">A356</f>
        <v>Suape</v>
      </c>
      <c r="B357" s="4" t="str">
        <f t="shared" si="354"/>
        <v>Suape</v>
      </c>
      <c r="C357" s="4" t="str">
        <f t="shared" si="354"/>
        <v>PRESTAÇÃO DE SERVIÇO CONTINUADO DE VIGILÂNCIA ARMADA</v>
      </c>
      <c r="D357" s="4" t="s">
        <v>301</v>
      </c>
      <c r="E357" s="4">
        <v>2021</v>
      </c>
      <c r="F357" s="4" t="s">
        <v>302</v>
      </c>
      <c r="G357" s="4" t="str">
        <f t="shared" si="164"/>
        <v>15.195.617/0001-87</v>
      </c>
      <c r="H357" s="4" t="s">
        <v>858</v>
      </c>
      <c r="I357" s="4" t="str">
        <f t="shared" si="165"/>
        <v>DPGE/SCGE</v>
      </c>
      <c r="J357" s="4" t="s">
        <v>305</v>
      </c>
      <c r="K357" s="4" t="s">
        <v>291</v>
      </c>
      <c r="L357" s="4" t="s">
        <v>306</v>
      </c>
      <c r="M357" s="4">
        <v>2069.0700000000002</v>
      </c>
      <c r="N357" s="4">
        <v>4941.18</v>
      </c>
      <c r="O357" s="1"/>
      <c r="P357" s="1"/>
      <c r="Q357" s="1"/>
      <c r="R357" s="1"/>
      <c r="S357" s="1"/>
      <c r="T357" s="1"/>
      <c r="U357" s="1"/>
      <c r="V357" s="1"/>
    </row>
    <row r="358" spans="1:22" ht="13.5" customHeight="1" x14ac:dyDescent="0.35">
      <c r="A358" s="4" t="str">
        <f t="shared" ref="A358:C358" si="355">A357</f>
        <v>Suape</v>
      </c>
      <c r="B358" s="4" t="str">
        <f t="shared" si="355"/>
        <v>Suape</v>
      </c>
      <c r="C358" s="4" t="str">
        <f t="shared" si="355"/>
        <v>PRESTAÇÃO DE SERVIÇO CONTINUADO DE VIGILÂNCIA ARMADA</v>
      </c>
      <c r="D358" s="4" t="s">
        <v>301</v>
      </c>
      <c r="E358" s="4">
        <v>2021</v>
      </c>
      <c r="F358" s="4" t="s">
        <v>302</v>
      </c>
      <c r="G358" s="4" t="str">
        <f t="shared" si="164"/>
        <v>15.195.617/0001-87</v>
      </c>
      <c r="H358" s="4" t="s">
        <v>859</v>
      </c>
      <c r="I358" s="4" t="str">
        <f t="shared" si="165"/>
        <v>DPGE/SCGE</v>
      </c>
      <c r="J358" s="4" t="s">
        <v>305</v>
      </c>
      <c r="K358" s="4" t="s">
        <v>291</v>
      </c>
      <c r="L358" s="4" t="s">
        <v>306</v>
      </c>
      <c r="M358" s="4">
        <v>1865.07</v>
      </c>
      <c r="N358" s="4">
        <v>4567.55</v>
      </c>
      <c r="O358" s="1"/>
      <c r="P358" s="1"/>
      <c r="Q358" s="1"/>
      <c r="R358" s="1"/>
      <c r="S358" s="1"/>
      <c r="T358" s="1"/>
      <c r="U358" s="1"/>
      <c r="V358" s="1"/>
    </row>
    <row r="359" spans="1:22" ht="13.5" customHeight="1" x14ac:dyDescent="0.35">
      <c r="A359" s="4" t="str">
        <f t="shared" ref="A359:C359" si="356">A358</f>
        <v>Suape</v>
      </c>
      <c r="B359" s="4" t="str">
        <f t="shared" si="356"/>
        <v>Suape</v>
      </c>
      <c r="C359" s="4" t="str">
        <f t="shared" si="356"/>
        <v>PRESTAÇÃO DE SERVIÇO CONTINUADO DE VIGILÂNCIA ARMADA</v>
      </c>
      <c r="D359" s="4" t="s">
        <v>301</v>
      </c>
      <c r="E359" s="4">
        <v>2021</v>
      </c>
      <c r="F359" s="4" t="s">
        <v>302</v>
      </c>
      <c r="G359" s="4" t="str">
        <f t="shared" si="164"/>
        <v>15.195.617/0001-87</v>
      </c>
      <c r="H359" s="4" t="s">
        <v>860</v>
      </c>
      <c r="I359" s="4" t="str">
        <f t="shared" si="165"/>
        <v>DPGE/SCGE</v>
      </c>
      <c r="J359" s="4" t="s">
        <v>305</v>
      </c>
      <c r="K359" s="4" t="s">
        <v>291</v>
      </c>
      <c r="L359" s="4" t="s">
        <v>309</v>
      </c>
      <c r="M359" s="4">
        <v>1865.07</v>
      </c>
      <c r="N359" s="4">
        <v>4567.55</v>
      </c>
      <c r="O359" s="1"/>
      <c r="P359" s="1"/>
      <c r="Q359" s="1"/>
      <c r="R359" s="1"/>
      <c r="S359" s="1"/>
      <c r="T359" s="1"/>
      <c r="U359" s="1"/>
      <c r="V359" s="1"/>
    </row>
    <row r="360" spans="1:22" ht="13.5" customHeight="1" x14ac:dyDescent="0.35">
      <c r="A360" s="4" t="str">
        <f t="shared" ref="A360:C360" si="357">A359</f>
        <v>Suape</v>
      </c>
      <c r="B360" s="4" t="str">
        <f t="shared" si="357"/>
        <v>Suape</v>
      </c>
      <c r="C360" s="4" t="str">
        <f t="shared" si="357"/>
        <v>PRESTAÇÃO DE SERVIÇO CONTINUADO DE VIGILÂNCIA ARMADA</v>
      </c>
      <c r="D360" s="4" t="s">
        <v>301</v>
      </c>
      <c r="E360" s="4">
        <v>2021</v>
      </c>
      <c r="F360" s="4" t="s">
        <v>302</v>
      </c>
      <c r="G360" s="4" t="str">
        <f t="shared" si="164"/>
        <v>15.195.617/0001-87</v>
      </c>
      <c r="H360" s="4" t="s">
        <v>861</v>
      </c>
      <c r="I360" s="4" t="str">
        <f t="shared" si="165"/>
        <v>DPGE/SCGE</v>
      </c>
      <c r="J360" s="4" t="s">
        <v>305</v>
      </c>
      <c r="K360" s="4" t="s">
        <v>291</v>
      </c>
      <c r="L360" s="4" t="s">
        <v>306</v>
      </c>
      <c r="M360" s="4">
        <v>1865.07</v>
      </c>
      <c r="N360" s="4">
        <v>4567.55</v>
      </c>
      <c r="O360" s="1"/>
      <c r="P360" s="1"/>
      <c r="Q360" s="1"/>
      <c r="R360" s="1"/>
      <c r="S360" s="1"/>
      <c r="T360" s="1"/>
      <c r="U360" s="1"/>
      <c r="V360" s="1"/>
    </row>
    <row r="361" spans="1:22" ht="13.5" customHeight="1" x14ac:dyDescent="0.35">
      <c r="A361" s="4" t="str">
        <f t="shared" ref="A361:C361" si="358">A360</f>
        <v>Suape</v>
      </c>
      <c r="B361" s="4" t="str">
        <f t="shared" si="358"/>
        <v>Suape</v>
      </c>
      <c r="C361" s="4" t="str">
        <f t="shared" si="358"/>
        <v>PRESTAÇÃO DE SERVIÇO CONTINUADO DE VIGILÂNCIA ARMADA</v>
      </c>
      <c r="D361" s="4" t="s">
        <v>301</v>
      </c>
      <c r="E361" s="4">
        <v>2021</v>
      </c>
      <c r="F361" s="4" t="s">
        <v>302</v>
      </c>
      <c r="G361" s="4" t="str">
        <f t="shared" si="164"/>
        <v>15.195.617/0001-87</v>
      </c>
      <c r="H361" s="4" t="s">
        <v>862</v>
      </c>
      <c r="I361" s="4" t="str">
        <f t="shared" si="165"/>
        <v>DPGE/SCGE</v>
      </c>
      <c r="J361" s="4" t="s">
        <v>305</v>
      </c>
      <c r="K361" s="4" t="s">
        <v>291</v>
      </c>
      <c r="L361" s="4" t="s">
        <v>306</v>
      </c>
      <c r="M361" s="4">
        <v>1865.07</v>
      </c>
      <c r="N361" s="4">
        <v>4567.55</v>
      </c>
      <c r="O361" s="1"/>
      <c r="P361" s="1"/>
      <c r="Q361" s="1"/>
      <c r="R361" s="1"/>
      <c r="S361" s="1"/>
      <c r="T361" s="1"/>
      <c r="U361" s="1"/>
      <c r="V361" s="1"/>
    </row>
    <row r="362" spans="1:22" ht="13.5" customHeight="1" x14ac:dyDescent="0.35">
      <c r="A362" s="4" t="str">
        <f t="shared" ref="A362:C362" si="359">A361</f>
        <v>Suape</v>
      </c>
      <c r="B362" s="4" t="str">
        <f t="shared" si="359"/>
        <v>Suape</v>
      </c>
      <c r="C362" s="4" t="str">
        <f t="shared" si="359"/>
        <v>PRESTAÇÃO DE SERVIÇO CONTINUADO DE VIGILÂNCIA ARMADA</v>
      </c>
      <c r="D362" s="4" t="s">
        <v>301</v>
      </c>
      <c r="E362" s="4">
        <v>2021</v>
      </c>
      <c r="F362" s="4" t="s">
        <v>302</v>
      </c>
      <c r="G362" s="4" t="str">
        <f t="shared" si="164"/>
        <v>15.195.617/0001-87</v>
      </c>
      <c r="H362" s="4" t="s">
        <v>863</v>
      </c>
      <c r="I362" s="4" t="str">
        <f t="shared" si="165"/>
        <v>DPGE/SCGE</v>
      </c>
      <c r="J362" s="4" t="s">
        <v>305</v>
      </c>
      <c r="K362" s="4" t="s">
        <v>291</v>
      </c>
      <c r="L362" s="4" t="s">
        <v>306</v>
      </c>
      <c r="M362" s="4">
        <v>2069.0700000000002</v>
      </c>
      <c r="N362" s="4">
        <v>4941.18</v>
      </c>
      <c r="O362" s="1"/>
      <c r="P362" s="1"/>
      <c r="Q362" s="1"/>
      <c r="R362" s="1"/>
      <c r="S362" s="1"/>
      <c r="T362" s="1"/>
      <c r="U362" s="1"/>
      <c r="V362" s="1"/>
    </row>
    <row r="363" spans="1:22" ht="13.5" customHeight="1" x14ac:dyDescent="0.35">
      <c r="A363" s="4" t="str">
        <f t="shared" ref="A363:C363" si="360">A362</f>
        <v>Suape</v>
      </c>
      <c r="B363" s="4" t="str">
        <f t="shared" si="360"/>
        <v>Suape</v>
      </c>
      <c r="C363" s="4" t="str">
        <f t="shared" si="360"/>
        <v>PRESTAÇÃO DE SERVIÇO CONTINUADO DE VIGILÂNCIA ARMADA</v>
      </c>
      <c r="D363" s="4" t="s">
        <v>301</v>
      </c>
      <c r="E363" s="4">
        <v>2021</v>
      </c>
      <c r="F363" s="4" t="s">
        <v>302</v>
      </c>
      <c r="G363" s="4" t="str">
        <f t="shared" si="164"/>
        <v>15.195.617/0001-87</v>
      </c>
      <c r="H363" s="4" t="s">
        <v>864</v>
      </c>
      <c r="I363" s="4" t="str">
        <f t="shared" si="165"/>
        <v>DPGE/SCGE</v>
      </c>
      <c r="J363" s="4" t="s">
        <v>305</v>
      </c>
      <c r="K363" s="4" t="s">
        <v>291</v>
      </c>
      <c r="L363" s="4" t="s">
        <v>306</v>
      </c>
      <c r="M363" s="4">
        <v>1865.07</v>
      </c>
      <c r="N363" s="4">
        <v>4941.18</v>
      </c>
      <c r="O363" s="1"/>
      <c r="P363" s="1"/>
      <c r="Q363" s="1"/>
      <c r="R363" s="1"/>
      <c r="S363" s="1"/>
      <c r="T363" s="1"/>
      <c r="U363" s="1"/>
      <c r="V363" s="1"/>
    </row>
    <row r="364" spans="1:22" ht="13.5" customHeight="1" x14ac:dyDescent="0.35">
      <c r="A364" s="4" t="str">
        <f t="shared" ref="A364:C364" si="361">A363</f>
        <v>Suape</v>
      </c>
      <c r="B364" s="4" t="str">
        <f t="shared" si="361"/>
        <v>Suape</v>
      </c>
      <c r="C364" s="4" t="str">
        <f t="shared" si="361"/>
        <v>PRESTAÇÃO DE SERVIÇO CONTINUADO DE VIGILÂNCIA ARMADA</v>
      </c>
      <c r="D364" s="4" t="s">
        <v>301</v>
      </c>
      <c r="E364" s="4">
        <v>2021</v>
      </c>
      <c r="F364" s="4" t="s">
        <v>302</v>
      </c>
      <c r="G364" s="4" t="str">
        <f t="shared" si="164"/>
        <v>15.195.617/0001-87</v>
      </c>
      <c r="H364" s="4" t="s">
        <v>865</v>
      </c>
      <c r="I364" s="4" t="str">
        <f t="shared" si="165"/>
        <v>DPGE/SCGE</v>
      </c>
      <c r="J364" s="4" t="s">
        <v>305</v>
      </c>
      <c r="K364" s="4" t="s">
        <v>291</v>
      </c>
      <c r="L364" s="4" t="s">
        <v>309</v>
      </c>
      <c r="M364" s="4">
        <v>1865.07</v>
      </c>
      <c r="N364" s="4">
        <v>4567.55</v>
      </c>
      <c r="O364" s="1"/>
      <c r="P364" s="1"/>
      <c r="Q364" s="1"/>
      <c r="R364" s="1"/>
      <c r="S364" s="1"/>
      <c r="T364" s="1"/>
      <c r="U364" s="1"/>
      <c r="V364" s="1"/>
    </row>
    <row r="365" spans="1:22" ht="13.5" customHeight="1" x14ac:dyDescent="0.35">
      <c r="A365" s="4" t="str">
        <f t="shared" ref="A365:C365" si="362">A364</f>
        <v>Suape</v>
      </c>
      <c r="B365" s="4" t="str">
        <f t="shared" si="362"/>
        <v>Suape</v>
      </c>
      <c r="C365" s="4" t="str">
        <f t="shared" si="362"/>
        <v>PRESTAÇÃO DE SERVIÇO CONTINUADO DE VIGILÂNCIA ARMADA</v>
      </c>
      <c r="D365" s="4" t="s">
        <v>301</v>
      </c>
      <c r="E365" s="4">
        <v>2021</v>
      </c>
      <c r="F365" s="4" t="s">
        <v>302</v>
      </c>
      <c r="G365" s="4" t="str">
        <f t="shared" si="164"/>
        <v>15.195.617/0001-87</v>
      </c>
      <c r="H365" s="4" t="s">
        <v>866</v>
      </c>
      <c r="I365" s="4" t="str">
        <f t="shared" si="165"/>
        <v>DPGE/SCGE</v>
      </c>
      <c r="J365" s="4" t="s">
        <v>305</v>
      </c>
      <c r="K365" s="4" t="s">
        <v>291</v>
      </c>
      <c r="L365" s="4" t="s">
        <v>309</v>
      </c>
      <c r="M365" s="4">
        <v>2069.0700000000002</v>
      </c>
      <c r="N365" s="4">
        <v>4941.18</v>
      </c>
      <c r="O365" s="1"/>
      <c r="P365" s="1"/>
      <c r="Q365" s="1"/>
      <c r="R365" s="1"/>
      <c r="S365" s="1"/>
      <c r="T365" s="1"/>
      <c r="U365" s="1"/>
      <c r="V365" s="1"/>
    </row>
    <row r="366" spans="1:22" ht="13.5" customHeight="1" x14ac:dyDescent="0.35">
      <c r="A366" s="4" t="str">
        <f t="shared" ref="A366:C366" si="363">A365</f>
        <v>Suape</v>
      </c>
      <c r="B366" s="4" t="str">
        <f t="shared" si="363"/>
        <v>Suape</v>
      </c>
      <c r="C366" s="4" t="str">
        <f t="shared" si="363"/>
        <v>PRESTAÇÃO DE SERVIÇO CONTINUADO DE VIGILÂNCIA ARMADA</v>
      </c>
      <c r="D366" s="4" t="s">
        <v>301</v>
      </c>
      <c r="E366" s="4">
        <v>2021</v>
      </c>
      <c r="F366" s="4" t="s">
        <v>302</v>
      </c>
      <c r="G366" s="4" t="str">
        <f t="shared" si="164"/>
        <v>15.195.617/0001-87</v>
      </c>
      <c r="H366" s="4" t="s">
        <v>867</v>
      </c>
      <c r="I366" s="4" t="str">
        <f t="shared" si="165"/>
        <v>DPGE/SCGE</v>
      </c>
      <c r="J366" s="4" t="s">
        <v>305</v>
      </c>
      <c r="K366" s="4" t="s">
        <v>291</v>
      </c>
      <c r="L366" s="4" t="s">
        <v>306</v>
      </c>
      <c r="M366" s="4">
        <v>1865.07</v>
      </c>
      <c r="N366" s="4">
        <v>4567.55</v>
      </c>
      <c r="O366" s="1"/>
      <c r="P366" s="1"/>
      <c r="Q366" s="1"/>
      <c r="R366" s="1"/>
      <c r="S366" s="1"/>
      <c r="T366" s="1"/>
      <c r="U366" s="1"/>
      <c r="V366" s="1"/>
    </row>
    <row r="367" spans="1:22" ht="13.5" customHeight="1" x14ac:dyDescent="0.35">
      <c r="A367" s="4" t="str">
        <f t="shared" ref="A367:C367" si="364">A366</f>
        <v>Suape</v>
      </c>
      <c r="B367" s="4" t="str">
        <f t="shared" si="364"/>
        <v>Suape</v>
      </c>
      <c r="C367" s="4" t="str">
        <f t="shared" si="364"/>
        <v>PRESTAÇÃO DE SERVIÇO CONTINUADO DE VIGILÂNCIA ARMADA</v>
      </c>
      <c r="D367" s="4" t="s">
        <v>301</v>
      </c>
      <c r="E367" s="4">
        <v>2021</v>
      </c>
      <c r="F367" s="4" t="s">
        <v>302</v>
      </c>
      <c r="G367" s="4" t="str">
        <f t="shared" si="164"/>
        <v>15.195.617/0001-87</v>
      </c>
      <c r="H367" s="4" t="s">
        <v>868</v>
      </c>
      <c r="I367" s="4" t="str">
        <f t="shared" si="165"/>
        <v>DPGE/SCGE</v>
      </c>
      <c r="J367" s="4" t="s">
        <v>305</v>
      </c>
      <c r="K367" s="4" t="s">
        <v>291</v>
      </c>
      <c r="L367" s="4" t="s">
        <v>306</v>
      </c>
      <c r="M367" s="4">
        <v>2069.0700000000002</v>
      </c>
      <c r="N367" s="4">
        <v>4941.18</v>
      </c>
      <c r="O367" s="1"/>
      <c r="P367" s="1"/>
      <c r="Q367" s="1"/>
      <c r="R367" s="1"/>
      <c r="S367" s="1"/>
      <c r="T367" s="1"/>
      <c r="U367" s="1"/>
      <c r="V367" s="1"/>
    </row>
    <row r="368" spans="1:22" ht="13.5" customHeight="1" x14ac:dyDescent="0.35">
      <c r="A368" s="4" t="str">
        <f t="shared" ref="A368:C368" si="365">A367</f>
        <v>Suape</v>
      </c>
      <c r="B368" s="4" t="str">
        <f t="shared" si="365"/>
        <v>Suape</v>
      </c>
      <c r="C368" s="4" t="str">
        <f t="shared" si="365"/>
        <v>PRESTAÇÃO DE SERVIÇO CONTINUADO DE VIGILÂNCIA ARMADA</v>
      </c>
      <c r="D368" s="4" t="s">
        <v>301</v>
      </c>
      <c r="E368" s="4">
        <v>2021</v>
      </c>
      <c r="F368" s="4" t="s">
        <v>302</v>
      </c>
      <c r="G368" s="4" t="str">
        <f t="shared" si="164"/>
        <v>15.195.617/0001-87</v>
      </c>
      <c r="H368" s="4" t="s">
        <v>869</v>
      </c>
      <c r="I368" s="4" t="str">
        <f t="shared" si="165"/>
        <v>DPGE/SCGE</v>
      </c>
      <c r="J368" s="4" t="s">
        <v>305</v>
      </c>
      <c r="K368" s="4" t="s">
        <v>291</v>
      </c>
      <c r="L368" s="4" t="s">
        <v>309</v>
      </c>
      <c r="M368" s="4">
        <v>1865.07</v>
      </c>
      <c r="N368" s="4">
        <v>4567.55</v>
      </c>
      <c r="O368" s="1"/>
      <c r="P368" s="1"/>
      <c r="Q368" s="1"/>
      <c r="R368" s="1"/>
      <c r="S368" s="1"/>
      <c r="T368" s="1"/>
      <c r="U368" s="1"/>
      <c r="V368" s="1"/>
    </row>
    <row r="369" spans="1:22" ht="13.5" customHeight="1" x14ac:dyDescent="0.35">
      <c r="A369" s="4" t="str">
        <f t="shared" ref="A369:C369" si="366">A368</f>
        <v>Suape</v>
      </c>
      <c r="B369" s="4" t="str">
        <f t="shared" si="366"/>
        <v>Suape</v>
      </c>
      <c r="C369" s="4" t="str">
        <f t="shared" si="366"/>
        <v>PRESTAÇÃO DE SERVIÇO CONTINUADO DE VIGILÂNCIA ARMADA</v>
      </c>
      <c r="D369" s="4" t="s">
        <v>301</v>
      </c>
      <c r="E369" s="4">
        <v>2021</v>
      </c>
      <c r="F369" s="4" t="s">
        <v>302</v>
      </c>
      <c r="G369" s="4" t="str">
        <f t="shared" si="164"/>
        <v>15.195.617/0001-87</v>
      </c>
      <c r="H369" s="4" t="s">
        <v>870</v>
      </c>
      <c r="I369" s="4" t="str">
        <f t="shared" si="165"/>
        <v>DPGE/SCGE</v>
      </c>
      <c r="J369" s="4" t="s">
        <v>305</v>
      </c>
      <c r="K369" s="4" t="s">
        <v>291</v>
      </c>
      <c r="L369" s="4" t="s">
        <v>306</v>
      </c>
      <c r="M369" s="4">
        <v>1865.07</v>
      </c>
      <c r="N369" s="4">
        <v>4567.55</v>
      </c>
      <c r="O369" s="1"/>
      <c r="P369" s="1"/>
      <c r="Q369" s="1"/>
      <c r="R369" s="1"/>
      <c r="S369" s="1"/>
      <c r="T369" s="1"/>
      <c r="U369" s="1"/>
      <c r="V369" s="1"/>
    </row>
    <row r="370" spans="1:22" ht="13.5" customHeight="1" x14ac:dyDescent="0.35">
      <c r="A370" s="4" t="str">
        <f t="shared" ref="A370:C370" si="367">A369</f>
        <v>Suape</v>
      </c>
      <c r="B370" s="4" t="str">
        <f t="shared" si="367"/>
        <v>Suape</v>
      </c>
      <c r="C370" s="4" t="str">
        <f t="shared" si="367"/>
        <v>PRESTAÇÃO DE SERVIÇO CONTINUADO DE VIGILÂNCIA ARMADA</v>
      </c>
      <c r="D370" s="4" t="s">
        <v>301</v>
      </c>
      <c r="E370" s="4">
        <v>2021</v>
      </c>
      <c r="F370" s="4" t="s">
        <v>302</v>
      </c>
      <c r="G370" s="4" t="str">
        <f t="shared" si="164"/>
        <v>15.195.617/0001-87</v>
      </c>
      <c r="H370" s="4" t="s">
        <v>871</v>
      </c>
      <c r="I370" s="4" t="str">
        <f t="shared" si="165"/>
        <v>DPGE/SCGE</v>
      </c>
      <c r="J370" s="4" t="s">
        <v>305</v>
      </c>
      <c r="K370" s="4" t="s">
        <v>291</v>
      </c>
      <c r="L370" s="4" t="s">
        <v>306</v>
      </c>
      <c r="M370" s="4">
        <v>2069.0700000000002</v>
      </c>
      <c r="N370" s="4">
        <v>4941.18</v>
      </c>
      <c r="O370" s="1"/>
      <c r="P370" s="1"/>
      <c r="Q370" s="1"/>
      <c r="R370" s="1"/>
      <c r="S370" s="1"/>
      <c r="T370" s="1"/>
      <c r="U370" s="1"/>
      <c r="V370" s="1"/>
    </row>
    <row r="371" spans="1:22" ht="13.5" customHeight="1" x14ac:dyDescent="0.35">
      <c r="A371" s="4" t="str">
        <f t="shared" ref="A371:C371" si="368">A370</f>
        <v>Suape</v>
      </c>
      <c r="B371" s="4" t="str">
        <f t="shared" si="368"/>
        <v>Suape</v>
      </c>
      <c r="C371" s="4" t="str">
        <f t="shared" si="368"/>
        <v>PRESTAÇÃO DE SERVIÇO CONTINUADO DE VIGILÂNCIA ARMADA</v>
      </c>
      <c r="D371" s="4" t="s">
        <v>301</v>
      </c>
      <c r="E371" s="4">
        <v>2021</v>
      </c>
      <c r="F371" s="4" t="s">
        <v>302</v>
      </c>
      <c r="G371" s="4" t="str">
        <f t="shared" si="164"/>
        <v>15.195.617/0001-87</v>
      </c>
      <c r="H371" s="4" t="s">
        <v>872</v>
      </c>
      <c r="I371" s="4" t="str">
        <f t="shared" si="165"/>
        <v>DPGE/SCGE</v>
      </c>
      <c r="J371" s="4" t="s">
        <v>305</v>
      </c>
      <c r="K371" s="4" t="s">
        <v>291</v>
      </c>
      <c r="L371" s="4" t="s">
        <v>309</v>
      </c>
      <c r="M371" s="4">
        <v>1865.07</v>
      </c>
      <c r="N371" s="4">
        <v>4567.55</v>
      </c>
      <c r="O371" s="1"/>
      <c r="P371" s="1"/>
      <c r="Q371" s="1"/>
      <c r="R371" s="1"/>
      <c r="S371" s="1"/>
      <c r="T371" s="1"/>
      <c r="U371" s="1"/>
      <c r="V371" s="1"/>
    </row>
    <row r="372" spans="1:22" ht="13.5" customHeight="1" x14ac:dyDescent="0.35">
      <c r="A372" s="4" t="str">
        <f t="shared" ref="A372:C372" si="369">A371</f>
        <v>Suape</v>
      </c>
      <c r="B372" s="4" t="str">
        <f t="shared" si="369"/>
        <v>Suape</v>
      </c>
      <c r="C372" s="4" t="str">
        <f t="shared" si="369"/>
        <v>PRESTAÇÃO DE SERVIÇO CONTINUADO DE VIGILÂNCIA ARMADA</v>
      </c>
      <c r="D372" s="4" t="s">
        <v>301</v>
      </c>
      <c r="E372" s="4">
        <v>2021</v>
      </c>
      <c r="F372" s="4" t="s">
        <v>302</v>
      </c>
      <c r="G372" s="4" t="str">
        <f t="shared" si="164"/>
        <v>15.195.617/0001-87</v>
      </c>
      <c r="H372" s="4" t="s">
        <v>873</v>
      </c>
      <c r="I372" s="4" t="str">
        <f t="shared" si="165"/>
        <v>DPGE/SCGE</v>
      </c>
      <c r="J372" s="4" t="s">
        <v>305</v>
      </c>
      <c r="K372" s="4" t="s">
        <v>291</v>
      </c>
      <c r="L372" s="4" t="s">
        <v>309</v>
      </c>
      <c r="M372" s="4">
        <v>2069.0700000000002</v>
      </c>
      <c r="N372" s="4">
        <v>4941.18</v>
      </c>
      <c r="O372" s="1"/>
      <c r="P372" s="1"/>
      <c r="Q372" s="1"/>
      <c r="R372" s="1"/>
      <c r="S372" s="1"/>
      <c r="T372" s="1"/>
      <c r="U372" s="1"/>
      <c r="V372" s="1"/>
    </row>
    <row r="373" spans="1:22" ht="13.5" customHeight="1" x14ac:dyDescent="0.35">
      <c r="A373" s="4" t="str">
        <f t="shared" ref="A373:C373" si="370">A372</f>
        <v>Suape</v>
      </c>
      <c r="B373" s="4" t="str">
        <f t="shared" si="370"/>
        <v>Suape</v>
      </c>
      <c r="C373" s="4" t="str">
        <f t="shared" si="370"/>
        <v>PRESTAÇÃO DE SERVIÇO CONTINUADO DE VIGILÂNCIA ARMADA</v>
      </c>
      <c r="D373" s="4" t="s">
        <v>301</v>
      </c>
      <c r="E373" s="4">
        <v>2021</v>
      </c>
      <c r="F373" s="4" t="s">
        <v>302</v>
      </c>
      <c r="G373" s="4" t="str">
        <f t="shared" si="164"/>
        <v>15.195.617/0001-87</v>
      </c>
      <c r="H373" s="4" t="s">
        <v>874</v>
      </c>
      <c r="I373" s="4" t="str">
        <f t="shared" si="165"/>
        <v>DPGE/SCGE</v>
      </c>
      <c r="J373" s="4" t="s">
        <v>305</v>
      </c>
      <c r="K373" s="4" t="s">
        <v>291</v>
      </c>
      <c r="L373" s="4" t="s">
        <v>309</v>
      </c>
      <c r="M373" s="4">
        <v>2069.0700000000002</v>
      </c>
      <c r="N373" s="4">
        <v>4941.18</v>
      </c>
      <c r="O373" s="1"/>
      <c r="P373" s="1"/>
      <c r="Q373" s="1"/>
      <c r="R373" s="1"/>
      <c r="S373" s="1"/>
      <c r="T373" s="1"/>
      <c r="U373" s="1"/>
      <c r="V373" s="1"/>
    </row>
    <row r="374" spans="1:22" ht="13.5" customHeight="1" x14ac:dyDescent="0.35">
      <c r="A374" s="4" t="str">
        <f t="shared" ref="A374:C374" si="371">A373</f>
        <v>Suape</v>
      </c>
      <c r="B374" s="4" t="str">
        <f t="shared" si="371"/>
        <v>Suape</v>
      </c>
      <c r="C374" s="4" t="str">
        <f t="shared" si="371"/>
        <v>PRESTAÇÃO DE SERVIÇO CONTINUADO DE VIGILÂNCIA ARMADA</v>
      </c>
      <c r="D374" s="4" t="s">
        <v>301</v>
      </c>
      <c r="E374" s="4">
        <v>2021</v>
      </c>
      <c r="F374" s="4" t="s">
        <v>302</v>
      </c>
      <c r="G374" s="4" t="str">
        <f t="shared" si="164"/>
        <v>15.195.617/0001-87</v>
      </c>
      <c r="H374" s="4" t="s">
        <v>875</v>
      </c>
      <c r="I374" s="4" t="str">
        <f t="shared" si="165"/>
        <v>DPGE/SCGE</v>
      </c>
      <c r="J374" s="4" t="s">
        <v>305</v>
      </c>
      <c r="K374" s="4" t="s">
        <v>291</v>
      </c>
      <c r="L374" s="4" t="s">
        <v>306</v>
      </c>
      <c r="M374" s="4">
        <v>1865.07</v>
      </c>
      <c r="N374" s="4">
        <v>4567.55</v>
      </c>
      <c r="O374" s="1"/>
      <c r="P374" s="1"/>
      <c r="Q374" s="1"/>
      <c r="R374" s="1"/>
      <c r="S374" s="1"/>
      <c r="T374" s="1"/>
      <c r="U374" s="1"/>
      <c r="V374" s="1"/>
    </row>
    <row r="375" spans="1:22" ht="13.5" customHeight="1" x14ac:dyDescent="0.35">
      <c r="A375" s="4" t="str">
        <f t="shared" ref="A375:C375" si="372">A374</f>
        <v>Suape</v>
      </c>
      <c r="B375" s="4" t="str">
        <f t="shared" si="372"/>
        <v>Suape</v>
      </c>
      <c r="C375" s="4" t="str">
        <f t="shared" si="372"/>
        <v>PRESTAÇÃO DE SERVIÇO CONTINUADO DE VIGILÂNCIA ARMADA</v>
      </c>
      <c r="D375" s="4" t="s">
        <v>301</v>
      </c>
      <c r="E375" s="4">
        <v>2021</v>
      </c>
      <c r="F375" s="4" t="s">
        <v>302</v>
      </c>
      <c r="G375" s="4" t="str">
        <f t="shared" si="164"/>
        <v>15.195.617/0001-87</v>
      </c>
      <c r="H375" s="4" t="s">
        <v>876</v>
      </c>
      <c r="I375" s="4" t="str">
        <f t="shared" si="165"/>
        <v>DPGE/SCGE</v>
      </c>
      <c r="J375" s="4" t="s">
        <v>305</v>
      </c>
      <c r="K375" s="4" t="s">
        <v>291</v>
      </c>
      <c r="L375" s="4" t="s">
        <v>306</v>
      </c>
      <c r="M375" s="4">
        <v>1865.07</v>
      </c>
      <c r="N375" s="4">
        <v>4567.55</v>
      </c>
      <c r="O375" s="1"/>
      <c r="P375" s="1"/>
      <c r="Q375" s="1"/>
      <c r="R375" s="1"/>
      <c r="S375" s="1"/>
      <c r="T375" s="1"/>
      <c r="U375" s="1"/>
      <c r="V375" s="1"/>
    </row>
    <row r="376" spans="1:22" ht="13.5" customHeight="1" x14ac:dyDescent="0.35">
      <c r="A376" s="4" t="str">
        <f t="shared" ref="A376:C376" si="373">A373</f>
        <v>Suape</v>
      </c>
      <c r="B376" s="4" t="str">
        <f t="shared" si="373"/>
        <v>Suape</v>
      </c>
      <c r="C376" s="4" t="str">
        <f t="shared" si="373"/>
        <v>PRESTAÇÃO DE SERVIÇO CONTINUADO DE VIGILÂNCIA ARMADA</v>
      </c>
      <c r="D376" s="4" t="s">
        <v>301</v>
      </c>
      <c r="E376" s="4">
        <v>2021</v>
      </c>
      <c r="F376" s="4" t="s">
        <v>302</v>
      </c>
      <c r="G376" s="4" t="str">
        <f t="shared" ref="G376:G385" si="374">G373</f>
        <v>15.195.617/0001-87</v>
      </c>
      <c r="H376" s="4" t="s">
        <v>877</v>
      </c>
      <c r="I376" s="4" t="str">
        <f t="shared" ref="I376:I385" si="375">I373</f>
        <v>DPGE/SCGE</v>
      </c>
      <c r="J376" s="4" t="s">
        <v>305</v>
      </c>
      <c r="K376" s="4" t="s">
        <v>291</v>
      </c>
      <c r="L376" s="4" t="s">
        <v>309</v>
      </c>
      <c r="M376" s="4">
        <v>2069.0700000000002</v>
      </c>
      <c r="N376" s="4">
        <v>4941.18</v>
      </c>
      <c r="O376" s="1"/>
      <c r="P376" s="1"/>
      <c r="Q376" s="1"/>
      <c r="R376" s="1"/>
      <c r="S376" s="1"/>
      <c r="T376" s="1"/>
      <c r="U376" s="1"/>
      <c r="V376" s="1"/>
    </row>
    <row r="377" spans="1:22" ht="13.5" customHeight="1" x14ac:dyDescent="0.35">
      <c r="A377" s="4" t="str">
        <f t="shared" ref="A377:C377" si="376">A374</f>
        <v>Suape</v>
      </c>
      <c r="B377" s="4" t="str">
        <f t="shared" si="376"/>
        <v>Suape</v>
      </c>
      <c r="C377" s="4" t="str">
        <f t="shared" si="376"/>
        <v>PRESTAÇÃO DE SERVIÇO CONTINUADO DE VIGILÂNCIA ARMADA</v>
      </c>
      <c r="D377" s="4" t="s">
        <v>301</v>
      </c>
      <c r="E377" s="4">
        <v>2021</v>
      </c>
      <c r="F377" s="4" t="s">
        <v>302</v>
      </c>
      <c r="G377" s="4" t="str">
        <f t="shared" si="374"/>
        <v>15.195.617/0001-87</v>
      </c>
      <c r="H377" s="4" t="s">
        <v>878</v>
      </c>
      <c r="I377" s="4" t="str">
        <f t="shared" si="375"/>
        <v>DPGE/SCGE</v>
      </c>
      <c r="J377" s="4" t="s">
        <v>305</v>
      </c>
      <c r="K377" s="4" t="s">
        <v>291</v>
      </c>
      <c r="L377" s="4" t="s">
        <v>306</v>
      </c>
      <c r="M377" s="4">
        <v>1865.07</v>
      </c>
      <c r="N377" s="4">
        <v>4567.55</v>
      </c>
      <c r="O377" s="1"/>
      <c r="P377" s="1"/>
      <c r="Q377" s="1"/>
      <c r="R377" s="1"/>
      <c r="S377" s="1"/>
      <c r="T377" s="1"/>
      <c r="U377" s="1"/>
      <c r="V377" s="1"/>
    </row>
    <row r="378" spans="1:22" ht="13.5" customHeight="1" x14ac:dyDescent="0.35">
      <c r="A378" s="4" t="str">
        <f t="shared" ref="A378:C378" si="377">A375</f>
        <v>Suape</v>
      </c>
      <c r="B378" s="4" t="str">
        <f t="shared" si="377"/>
        <v>Suape</v>
      </c>
      <c r="C378" s="4" t="str">
        <f t="shared" si="377"/>
        <v>PRESTAÇÃO DE SERVIÇO CONTINUADO DE VIGILÂNCIA ARMADA</v>
      </c>
      <c r="D378" s="4" t="s">
        <v>301</v>
      </c>
      <c r="E378" s="4">
        <v>2021</v>
      </c>
      <c r="F378" s="4" t="s">
        <v>302</v>
      </c>
      <c r="G378" s="4" t="str">
        <f t="shared" si="374"/>
        <v>15.195.617/0001-87</v>
      </c>
      <c r="H378" s="4" t="s">
        <v>879</v>
      </c>
      <c r="I378" s="4" t="str">
        <f t="shared" si="375"/>
        <v>DPGE/SCGE</v>
      </c>
      <c r="J378" s="4" t="s">
        <v>305</v>
      </c>
      <c r="K378" s="4" t="s">
        <v>291</v>
      </c>
      <c r="L378" s="4" t="s">
        <v>306</v>
      </c>
      <c r="M378" s="4">
        <v>1865.07</v>
      </c>
      <c r="N378" s="4">
        <v>4567.55</v>
      </c>
      <c r="O378" s="1"/>
      <c r="P378" s="1"/>
      <c r="Q378" s="1"/>
      <c r="R378" s="1"/>
      <c r="S378" s="1"/>
      <c r="T378" s="1"/>
      <c r="U378" s="1"/>
      <c r="V378" s="1"/>
    </row>
    <row r="379" spans="1:22" ht="13.5" customHeight="1" x14ac:dyDescent="0.35">
      <c r="A379" s="4" t="str">
        <f t="shared" ref="A379:C379" si="378">A376</f>
        <v>Suape</v>
      </c>
      <c r="B379" s="4" t="str">
        <f t="shared" si="378"/>
        <v>Suape</v>
      </c>
      <c r="C379" s="4" t="str">
        <f t="shared" si="378"/>
        <v>PRESTAÇÃO DE SERVIÇO CONTINUADO DE VIGILÂNCIA ARMADA</v>
      </c>
      <c r="D379" s="4" t="s">
        <v>301</v>
      </c>
      <c r="E379" s="4">
        <v>2021</v>
      </c>
      <c r="F379" s="4" t="s">
        <v>302</v>
      </c>
      <c r="G379" s="4" t="str">
        <f t="shared" si="374"/>
        <v>15.195.617/0001-87</v>
      </c>
      <c r="H379" s="4" t="s">
        <v>880</v>
      </c>
      <c r="I379" s="4" t="str">
        <f t="shared" si="375"/>
        <v>DPGE/SCGE</v>
      </c>
      <c r="J379" s="4" t="s">
        <v>305</v>
      </c>
      <c r="K379" s="4" t="s">
        <v>291</v>
      </c>
      <c r="L379" s="4" t="s">
        <v>306</v>
      </c>
      <c r="M379" s="4">
        <v>2069.0700000000002</v>
      </c>
      <c r="N379" s="4">
        <v>4941.18</v>
      </c>
      <c r="O379" s="1"/>
      <c r="P379" s="1"/>
      <c r="Q379" s="1"/>
      <c r="R379" s="1"/>
      <c r="S379" s="1"/>
      <c r="T379" s="1"/>
      <c r="U379" s="1"/>
      <c r="V379" s="1"/>
    </row>
    <row r="380" spans="1:22" ht="13.5" customHeight="1" x14ac:dyDescent="0.35">
      <c r="A380" s="4" t="str">
        <f t="shared" ref="A380:C380" si="379">A377</f>
        <v>Suape</v>
      </c>
      <c r="B380" s="4" t="str">
        <f t="shared" si="379"/>
        <v>Suape</v>
      </c>
      <c r="C380" s="4" t="str">
        <f t="shared" si="379"/>
        <v>PRESTAÇÃO DE SERVIÇO CONTINUADO DE VIGILÂNCIA ARMADA</v>
      </c>
      <c r="D380" s="4" t="s">
        <v>301</v>
      </c>
      <c r="E380" s="4">
        <v>2021</v>
      </c>
      <c r="F380" s="4" t="s">
        <v>302</v>
      </c>
      <c r="G380" s="4" t="str">
        <f t="shared" si="374"/>
        <v>15.195.617/0001-87</v>
      </c>
      <c r="H380" s="4" t="s">
        <v>881</v>
      </c>
      <c r="I380" s="4" t="str">
        <f t="shared" si="375"/>
        <v>DPGE/SCGE</v>
      </c>
      <c r="J380" s="4" t="s">
        <v>305</v>
      </c>
      <c r="K380" s="4" t="s">
        <v>291</v>
      </c>
      <c r="L380" s="4" t="s">
        <v>309</v>
      </c>
      <c r="M380" s="4">
        <v>2069.0700000000002</v>
      </c>
      <c r="N380" s="4">
        <v>4941.18</v>
      </c>
      <c r="O380" s="1"/>
      <c r="P380" s="1"/>
      <c r="Q380" s="1"/>
      <c r="R380" s="1"/>
      <c r="S380" s="1"/>
      <c r="T380" s="1"/>
      <c r="U380" s="1"/>
      <c r="V380" s="1"/>
    </row>
    <row r="381" spans="1:22" ht="13.5" customHeight="1" x14ac:dyDescent="0.35">
      <c r="A381" s="4" t="str">
        <f t="shared" ref="A381:C381" si="380">A378</f>
        <v>Suape</v>
      </c>
      <c r="B381" s="4" t="str">
        <f t="shared" si="380"/>
        <v>Suape</v>
      </c>
      <c r="C381" s="4" t="str">
        <f t="shared" si="380"/>
        <v>PRESTAÇÃO DE SERVIÇO CONTINUADO DE VIGILÂNCIA ARMADA</v>
      </c>
      <c r="D381" s="4" t="s">
        <v>301</v>
      </c>
      <c r="E381" s="4">
        <v>2021</v>
      </c>
      <c r="F381" s="4" t="s">
        <v>302</v>
      </c>
      <c r="G381" s="4" t="str">
        <f t="shared" si="374"/>
        <v>15.195.617/0001-87</v>
      </c>
      <c r="H381" s="4" t="s">
        <v>882</v>
      </c>
      <c r="I381" s="4" t="str">
        <f t="shared" si="375"/>
        <v>DPGE/SCGE</v>
      </c>
      <c r="J381" s="4" t="s">
        <v>305</v>
      </c>
      <c r="K381" s="4" t="s">
        <v>291</v>
      </c>
      <c r="L381" s="4" t="s">
        <v>309</v>
      </c>
      <c r="M381" s="4">
        <v>1865.07</v>
      </c>
      <c r="N381" s="4">
        <v>4567.55</v>
      </c>
      <c r="O381" s="1"/>
      <c r="P381" s="1"/>
      <c r="Q381" s="1"/>
      <c r="R381" s="1"/>
      <c r="S381" s="1"/>
      <c r="T381" s="1"/>
      <c r="U381" s="1"/>
      <c r="V381" s="1"/>
    </row>
    <row r="382" spans="1:22" ht="13.5" customHeight="1" x14ac:dyDescent="0.35">
      <c r="A382" s="4" t="str">
        <f t="shared" ref="A382:C382" si="381">A379</f>
        <v>Suape</v>
      </c>
      <c r="B382" s="4" t="str">
        <f t="shared" si="381"/>
        <v>Suape</v>
      </c>
      <c r="C382" s="4" t="str">
        <f t="shared" si="381"/>
        <v>PRESTAÇÃO DE SERVIÇO CONTINUADO DE VIGILÂNCIA ARMADA</v>
      </c>
      <c r="D382" s="4" t="s">
        <v>301</v>
      </c>
      <c r="E382" s="4">
        <v>2021</v>
      </c>
      <c r="F382" s="4" t="s">
        <v>302</v>
      </c>
      <c r="G382" s="4" t="str">
        <f t="shared" si="374"/>
        <v>15.195.617/0001-87</v>
      </c>
      <c r="H382" s="4" t="s">
        <v>883</v>
      </c>
      <c r="I382" s="4" t="str">
        <f t="shared" si="375"/>
        <v>DPGE/SCGE</v>
      </c>
      <c r="J382" s="4" t="s">
        <v>305</v>
      </c>
      <c r="K382" s="4" t="s">
        <v>291</v>
      </c>
      <c r="L382" s="4" t="s">
        <v>306</v>
      </c>
      <c r="M382" s="4">
        <v>1865.07</v>
      </c>
      <c r="N382" s="4">
        <v>4567.55</v>
      </c>
      <c r="O382" s="1"/>
      <c r="P382" s="1"/>
      <c r="Q382" s="1"/>
      <c r="R382" s="1"/>
      <c r="S382" s="1"/>
      <c r="T382" s="1"/>
      <c r="U382" s="1"/>
      <c r="V382" s="1"/>
    </row>
    <row r="383" spans="1:22" ht="13.5" customHeight="1" x14ac:dyDescent="0.35">
      <c r="A383" s="4" t="str">
        <f t="shared" ref="A383:C383" si="382">A380</f>
        <v>Suape</v>
      </c>
      <c r="B383" s="4" t="str">
        <f t="shared" si="382"/>
        <v>Suape</v>
      </c>
      <c r="C383" s="4" t="str">
        <f t="shared" si="382"/>
        <v>PRESTAÇÃO DE SERVIÇO CONTINUADO DE VIGILÂNCIA ARMADA</v>
      </c>
      <c r="D383" s="4" t="s">
        <v>301</v>
      </c>
      <c r="E383" s="4">
        <v>2021</v>
      </c>
      <c r="F383" s="4" t="s">
        <v>302</v>
      </c>
      <c r="G383" s="4" t="str">
        <f t="shared" si="374"/>
        <v>15.195.617/0001-87</v>
      </c>
      <c r="H383" s="4" t="s">
        <v>884</v>
      </c>
      <c r="I383" s="4" t="str">
        <f t="shared" si="375"/>
        <v>DPGE/SCGE</v>
      </c>
      <c r="J383" s="4" t="s">
        <v>305</v>
      </c>
      <c r="K383" s="4" t="s">
        <v>291</v>
      </c>
      <c r="L383" s="4" t="s">
        <v>306</v>
      </c>
      <c r="M383" s="4">
        <v>1865.07</v>
      </c>
      <c r="N383" s="4">
        <v>4567.55</v>
      </c>
      <c r="O383" s="1"/>
      <c r="P383" s="1"/>
      <c r="Q383" s="1"/>
      <c r="R383" s="1"/>
      <c r="S383" s="1"/>
      <c r="T383" s="1"/>
      <c r="U383" s="1"/>
      <c r="V383" s="1"/>
    </row>
    <row r="384" spans="1:22" ht="13.5" customHeight="1" x14ac:dyDescent="0.35">
      <c r="A384" s="4" t="str">
        <f t="shared" ref="A384:C384" si="383">A381</f>
        <v>Suape</v>
      </c>
      <c r="B384" s="4" t="str">
        <f t="shared" si="383"/>
        <v>Suape</v>
      </c>
      <c r="C384" s="4" t="str">
        <f t="shared" si="383"/>
        <v>PRESTAÇÃO DE SERVIÇO CONTINUADO DE VIGILÂNCIA ARMADA</v>
      </c>
      <c r="D384" s="4" t="s">
        <v>301</v>
      </c>
      <c r="E384" s="4">
        <v>2021</v>
      </c>
      <c r="F384" s="4" t="s">
        <v>302</v>
      </c>
      <c r="G384" s="4" t="str">
        <f t="shared" si="374"/>
        <v>15.195.617/0001-87</v>
      </c>
      <c r="H384" s="4" t="s">
        <v>885</v>
      </c>
      <c r="I384" s="4" t="str">
        <f t="shared" si="375"/>
        <v>DPGE/SCGE</v>
      </c>
      <c r="J384" s="4" t="s">
        <v>305</v>
      </c>
      <c r="K384" s="4" t="s">
        <v>291</v>
      </c>
      <c r="L384" s="4" t="s">
        <v>306</v>
      </c>
      <c r="M384" s="4">
        <v>1865.07</v>
      </c>
      <c r="N384" s="4">
        <v>4567.55</v>
      </c>
      <c r="O384" s="1"/>
      <c r="P384" s="1"/>
      <c r="Q384" s="1"/>
      <c r="R384" s="1"/>
      <c r="S384" s="1"/>
      <c r="T384" s="1"/>
      <c r="U384" s="1"/>
      <c r="V384" s="1"/>
    </row>
    <row r="385" spans="1:22" ht="13.5" customHeight="1" x14ac:dyDescent="0.35">
      <c r="A385" s="4" t="str">
        <f t="shared" ref="A385:C385" si="384">A382</f>
        <v>Suape</v>
      </c>
      <c r="B385" s="4" t="str">
        <f t="shared" si="384"/>
        <v>Suape</v>
      </c>
      <c r="C385" s="4" t="str">
        <f t="shared" si="384"/>
        <v>PRESTAÇÃO DE SERVIÇO CONTINUADO DE VIGILÂNCIA ARMADA</v>
      </c>
      <c r="D385" s="4" t="s">
        <v>301</v>
      </c>
      <c r="E385" s="4">
        <v>2021</v>
      </c>
      <c r="F385" s="4" t="s">
        <v>302</v>
      </c>
      <c r="G385" s="4" t="str">
        <f t="shared" si="374"/>
        <v>15.195.617/0001-87</v>
      </c>
      <c r="H385" s="4" t="s">
        <v>886</v>
      </c>
      <c r="I385" s="4" t="str">
        <f t="shared" si="375"/>
        <v>DPGE/SCGE</v>
      </c>
      <c r="J385" s="4" t="s">
        <v>305</v>
      </c>
      <c r="K385" s="4" t="s">
        <v>291</v>
      </c>
      <c r="L385" s="4" t="s">
        <v>309</v>
      </c>
      <c r="M385" s="4">
        <v>2069.0700000000002</v>
      </c>
      <c r="N385" s="4">
        <v>4941.18</v>
      </c>
      <c r="O385" s="1"/>
      <c r="P385" s="1"/>
      <c r="Q385" s="1"/>
      <c r="R385" s="1"/>
      <c r="S385" s="1"/>
      <c r="T385" s="1"/>
      <c r="U385" s="1"/>
      <c r="V385" s="1"/>
    </row>
    <row r="386" spans="1:22" ht="13.5" customHeight="1" x14ac:dyDescent="0.35">
      <c r="A386" s="6" t="str">
        <f t="shared" ref="A386:B386" si="385">A385</f>
        <v>Suape</v>
      </c>
      <c r="B386" s="6" t="str">
        <f t="shared" si="385"/>
        <v>Suape</v>
      </c>
      <c r="C386" s="6" t="s">
        <v>111</v>
      </c>
      <c r="D386" s="6">
        <v>55</v>
      </c>
      <c r="E386" s="6">
        <v>2022</v>
      </c>
      <c r="F386" s="6" t="s">
        <v>527</v>
      </c>
      <c r="G386" s="6" t="s">
        <v>528</v>
      </c>
      <c r="H386" s="6" t="s">
        <v>1116</v>
      </c>
      <c r="I386" s="6" t="s">
        <v>116</v>
      </c>
      <c r="J386" s="6" t="s">
        <v>887</v>
      </c>
      <c r="K386" s="6" t="s">
        <v>888</v>
      </c>
      <c r="L386" s="6" t="s">
        <v>27</v>
      </c>
      <c r="M386" s="6">
        <v>8552.81</v>
      </c>
      <c r="N386" s="6">
        <v>8552.81</v>
      </c>
      <c r="O386" s="1"/>
      <c r="P386" s="1"/>
      <c r="Q386" s="1"/>
      <c r="R386" s="1"/>
      <c r="S386" s="1"/>
      <c r="T386" s="1"/>
      <c r="U386" s="1"/>
      <c r="V386" s="1"/>
    </row>
    <row r="387" spans="1:22" ht="13.5" customHeight="1" x14ac:dyDescent="0.35">
      <c r="A387" s="6" t="str">
        <f t="shared" ref="A387:B387" si="386">A386</f>
        <v>Suape</v>
      </c>
      <c r="B387" s="6" t="str">
        <f t="shared" si="386"/>
        <v>Suape</v>
      </c>
      <c r="C387" s="6" t="s">
        <v>111</v>
      </c>
      <c r="D387" s="6">
        <v>55</v>
      </c>
      <c r="E387" s="6">
        <v>2022</v>
      </c>
      <c r="F387" s="6" t="s">
        <v>527</v>
      </c>
      <c r="G387" s="6" t="s">
        <v>528</v>
      </c>
      <c r="H387" s="6" t="s">
        <v>1117</v>
      </c>
      <c r="I387" s="6" t="s">
        <v>116</v>
      </c>
      <c r="J387" s="6" t="s">
        <v>889</v>
      </c>
      <c r="K387" s="6" t="s">
        <v>888</v>
      </c>
      <c r="L387" s="6" t="s">
        <v>27</v>
      </c>
      <c r="M387" s="6">
        <v>8552.81</v>
      </c>
      <c r="N387" s="6">
        <v>8552.81</v>
      </c>
      <c r="O387" s="1"/>
      <c r="P387" s="1"/>
      <c r="Q387" s="1"/>
      <c r="R387" s="1"/>
      <c r="S387" s="1"/>
      <c r="T387" s="1"/>
      <c r="U387" s="1"/>
      <c r="V387" s="1"/>
    </row>
    <row r="388" spans="1:22" ht="13.5" customHeight="1" x14ac:dyDescent="0.35">
      <c r="A388" s="6" t="str">
        <f t="shared" ref="A388:B388" si="387">A387</f>
        <v>Suape</v>
      </c>
      <c r="B388" s="6" t="str">
        <f t="shared" si="387"/>
        <v>Suape</v>
      </c>
      <c r="C388" s="6" t="s">
        <v>111</v>
      </c>
      <c r="D388" s="6">
        <v>55</v>
      </c>
      <c r="E388" s="6">
        <v>2022</v>
      </c>
      <c r="F388" s="6" t="s">
        <v>527</v>
      </c>
      <c r="G388" s="6" t="s">
        <v>528</v>
      </c>
      <c r="H388" s="6" t="s">
        <v>1118</v>
      </c>
      <c r="I388" s="6" t="s">
        <v>116</v>
      </c>
      <c r="J388" s="6" t="s">
        <v>890</v>
      </c>
      <c r="K388" s="6" t="s">
        <v>26</v>
      </c>
      <c r="L388" s="6" t="s">
        <v>27</v>
      </c>
      <c r="M388" s="6">
        <v>17159.77</v>
      </c>
      <c r="N388" s="6">
        <v>17159.77</v>
      </c>
      <c r="O388" s="1"/>
      <c r="P388" s="1"/>
      <c r="Q388" s="1"/>
      <c r="R388" s="1"/>
      <c r="S388" s="1"/>
      <c r="T388" s="1"/>
      <c r="U388" s="1"/>
      <c r="V388" s="1"/>
    </row>
    <row r="389" spans="1:22" ht="13.5" customHeight="1" x14ac:dyDescent="0.35">
      <c r="A389" s="6" t="str">
        <f t="shared" ref="A389:B389" si="388">A388</f>
        <v>Suape</v>
      </c>
      <c r="B389" s="6" t="str">
        <f t="shared" si="388"/>
        <v>Suape</v>
      </c>
      <c r="C389" s="6" t="s">
        <v>111</v>
      </c>
      <c r="D389" s="6">
        <v>55</v>
      </c>
      <c r="E389" s="6">
        <v>2022</v>
      </c>
      <c r="F389" s="6" t="s">
        <v>527</v>
      </c>
      <c r="G389" s="6" t="s">
        <v>528</v>
      </c>
      <c r="H389" s="6" t="s">
        <v>1119</v>
      </c>
      <c r="I389" s="6" t="s">
        <v>116</v>
      </c>
      <c r="J389" s="6" t="s">
        <v>891</v>
      </c>
      <c r="K389" s="6" t="s">
        <v>26</v>
      </c>
      <c r="L389" s="6" t="s">
        <v>27</v>
      </c>
      <c r="M389" s="6">
        <v>9614.36</v>
      </c>
      <c r="N389" s="6">
        <v>9614.36</v>
      </c>
      <c r="O389" s="1"/>
      <c r="P389" s="1"/>
      <c r="Q389" s="1"/>
      <c r="R389" s="1"/>
      <c r="S389" s="1"/>
      <c r="T389" s="1"/>
      <c r="U389" s="1"/>
      <c r="V389" s="1"/>
    </row>
    <row r="390" spans="1:22" ht="13.5" customHeight="1" x14ac:dyDescent="0.35">
      <c r="A390" s="6" t="str">
        <f t="shared" ref="A390:B390" si="389">A389</f>
        <v>Suape</v>
      </c>
      <c r="B390" s="6" t="str">
        <f t="shared" si="389"/>
        <v>Suape</v>
      </c>
      <c r="C390" s="6" t="s">
        <v>111</v>
      </c>
      <c r="D390" s="6">
        <v>55</v>
      </c>
      <c r="E390" s="6">
        <v>2022</v>
      </c>
      <c r="F390" s="6" t="s">
        <v>527</v>
      </c>
      <c r="G390" s="6" t="s">
        <v>528</v>
      </c>
      <c r="H390" s="6" t="s">
        <v>1120</v>
      </c>
      <c r="I390" s="6" t="s">
        <v>116</v>
      </c>
      <c r="J390" s="6" t="s">
        <v>892</v>
      </c>
      <c r="K390" s="6" t="s">
        <v>26</v>
      </c>
      <c r="L390" s="6" t="s">
        <v>27</v>
      </c>
      <c r="M390" s="6">
        <v>9184.14</v>
      </c>
      <c r="N390" s="6">
        <v>9184.14</v>
      </c>
      <c r="O390" s="1"/>
      <c r="P390" s="1"/>
      <c r="Q390" s="1"/>
      <c r="R390" s="1"/>
      <c r="S390" s="1"/>
      <c r="T390" s="1"/>
      <c r="U390" s="1"/>
      <c r="V390" s="1"/>
    </row>
    <row r="391" spans="1:22" ht="13.5" customHeight="1" x14ac:dyDescent="0.35">
      <c r="A391" s="6" t="str">
        <f t="shared" ref="A391:B391" si="390">A390</f>
        <v>Suape</v>
      </c>
      <c r="B391" s="6" t="str">
        <f t="shared" si="390"/>
        <v>Suape</v>
      </c>
      <c r="C391" s="6" t="s">
        <v>111</v>
      </c>
      <c r="D391" s="6">
        <v>55</v>
      </c>
      <c r="E391" s="6">
        <v>2022</v>
      </c>
      <c r="F391" s="6" t="s">
        <v>527</v>
      </c>
      <c r="G391" s="6" t="s">
        <v>528</v>
      </c>
      <c r="H391" s="6" t="s">
        <v>1121</v>
      </c>
      <c r="I391" s="6" t="s">
        <v>116</v>
      </c>
      <c r="J391" s="6" t="s">
        <v>892</v>
      </c>
      <c r="K391" s="6" t="s">
        <v>26</v>
      </c>
      <c r="L391" s="6" t="s">
        <v>27</v>
      </c>
      <c r="M391" s="6">
        <v>9302.375</v>
      </c>
      <c r="N391" s="6">
        <v>9302.375</v>
      </c>
      <c r="O391" s="1"/>
      <c r="P391" s="1"/>
      <c r="Q391" s="1"/>
      <c r="R391" s="1"/>
      <c r="S391" s="1"/>
      <c r="T391" s="1"/>
      <c r="U391" s="1"/>
      <c r="V391" s="1"/>
    </row>
    <row r="392" spans="1:22" ht="13.5" customHeight="1" x14ac:dyDescent="0.35">
      <c r="A392" s="6" t="str">
        <f t="shared" ref="A392:B392" si="391">A391</f>
        <v>Suape</v>
      </c>
      <c r="B392" s="6" t="str">
        <f t="shared" si="391"/>
        <v>Suape</v>
      </c>
      <c r="C392" s="6" t="s">
        <v>111</v>
      </c>
      <c r="D392" s="6">
        <v>55</v>
      </c>
      <c r="E392" s="6">
        <v>2022</v>
      </c>
      <c r="F392" s="6" t="s">
        <v>527</v>
      </c>
      <c r="G392" s="6" t="s">
        <v>528</v>
      </c>
      <c r="H392" s="6" t="s">
        <v>1122</v>
      </c>
      <c r="I392" s="6" t="s">
        <v>116</v>
      </c>
      <c r="J392" s="6" t="s">
        <v>893</v>
      </c>
      <c r="K392" s="6" t="s">
        <v>26</v>
      </c>
      <c r="L392" s="6" t="s">
        <v>279</v>
      </c>
      <c r="M392" s="6">
        <v>9302.375</v>
      </c>
      <c r="N392" s="6">
        <v>9302.375</v>
      </c>
      <c r="O392" s="1"/>
      <c r="P392" s="1"/>
      <c r="Q392" s="1"/>
      <c r="R392" s="1"/>
      <c r="S392" s="1"/>
      <c r="T392" s="1"/>
      <c r="U392" s="1"/>
      <c r="V392" s="1"/>
    </row>
    <row r="393" spans="1:22" ht="13.5" customHeight="1" x14ac:dyDescent="0.35">
      <c r="A393" s="6" t="str">
        <f t="shared" ref="A393:B393" si="392">A392</f>
        <v>Suape</v>
      </c>
      <c r="B393" s="6" t="str">
        <f t="shared" si="392"/>
        <v>Suape</v>
      </c>
      <c r="C393" s="6" t="s">
        <v>111</v>
      </c>
      <c r="D393" s="6">
        <v>55</v>
      </c>
      <c r="E393" s="6">
        <v>2022</v>
      </c>
      <c r="F393" s="6" t="s">
        <v>527</v>
      </c>
      <c r="G393" s="6" t="s">
        <v>528</v>
      </c>
      <c r="H393" s="6" t="s">
        <v>1123</v>
      </c>
      <c r="I393" s="6" t="s">
        <v>116</v>
      </c>
      <c r="J393" s="6" t="s">
        <v>893</v>
      </c>
      <c r="K393" s="6" t="s">
        <v>26</v>
      </c>
      <c r="L393" s="6" t="s">
        <v>279</v>
      </c>
      <c r="M393" s="6">
        <v>8419.82</v>
      </c>
      <c r="N393" s="6">
        <v>8419.82</v>
      </c>
      <c r="O393" s="1"/>
      <c r="P393" s="1"/>
      <c r="Q393" s="1"/>
      <c r="R393" s="1"/>
      <c r="S393" s="1"/>
      <c r="T393" s="1"/>
      <c r="U393" s="1"/>
      <c r="V393" s="1"/>
    </row>
    <row r="394" spans="1:22" ht="13.5" customHeight="1" x14ac:dyDescent="0.35">
      <c r="A394" s="6" t="str">
        <f t="shared" ref="A394:B394" si="393">A393</f>
        <v>Suape</v>
      </c>
      <c r="B394" s="6" t="str">
        <f t="shared" si="393"/>
        <v>Suape</v>
      </c>
      <c r="C394" s="6" t="s">
        <v>111</v>
      </c>
      <c r="D394" s="6">
        <v>55</v>
      </c>
      <c r="E394" s="6">
        <v>2022</v>
      </c>
      <c r="F394" s="6" t="s">
        <v>527</v>
      </c>
      <c r="G394" s="6" t="s">
        <v>528</v>
      </c>
      <c r="H394" s="6" t="s">
        <v>1124</v>
      </c>
      <c r="I394" s="6" t="s">
        <v>116</v>
      </c>
      <c r="J394" s="6" t="s">
        <v>894</v>
      </c>
      <c r="K394" s="6" t="s">
        <v>26</v>
      </c>
      <c r="L394" s="6" t="s">
        <v>27</v>
      </c>
      <c r="M394" s="6">
        <v>8511.23</v>
      </c>
      <c r="N394" s="6">
        <v>8511.23</v>
      </c>
      <c r="O394" s="1"/>
      <c r="P394" s="1"/>
      <c r="Q394" s="1"/>
      <c r="R394" s="1"/>
      <c r="S394" s="1"/>
      <c r="T394" s="1"/>
      <c r="U394" s="1"/>
      <c r="V394" s="1"/>
    </row>
    <row r="395" spans="1:22" ht="13.5" customHeight="1" x14ac:dyDescent="0.35">
      <c r="A395" s="6" t="str">
        <f t="shared" ref="A395:B395" si="394">A394</f>
        <v>Suape</v>
      </c>
      <c r="B395" s="6" t="str">
        <f t="shared" si="394"/>
        <v>Suape</v>
      </c>
      <c r="C395" s="6" t="s">
        <v>111</v>
      </c>
      <c r="D395" s="6">
        <v>55</v>
      </c>
      <c r="E395" s="6">
        <v>2022</v>
      </c>
      <c r="F395" s="6" t="s">
        <v>527</v>
      </c>
      <c r="G395" s="6" t="s">
        <v>528</v>
      </c>
      <c r="H395" s="6" t="s">
        <v>576</v>
      </c>
      <c r="I395" s="6" t="s">
        <v>116</v>
      </c>
      <c r="J395" s="6" t="s">
        <v>895</v>
      </c>
      <c r="K395" s="6" t="s">
        <v>26</v>
      </c>
      <c r="L395" s="6" t="s">
        <v>27</v>
      </c>
      <c r="M395" s="6">
        <v>8409.9349999999995</v>
      </c>
      <c r="N395" s="6">
        <v>8409.9349999999995</v>
      </c>
      <c r="O395" s="1"/>
      <c r="P395" s="1"/>
      <c r="Q395" s="1"/>
      <c r="R395" s="1"/>
      <c r="S395" s="1"/>
      <c r="T395" s="1"/>
      <c r="U395" s="1"/>
      <c r="V395" s="1"/>
    </row>
    <row r="396" spans="1:22" ht="13.5" customHeight="1" x14ac:dyDescent="0.35">
      <c r="A396" s="6" t="str">
        <f t="shared" ref="A396:B396" si="395">A395</f>
        <v>Suape</v>
      </c>
      <c r="B396" s="6" t="str">
        <f t="shared" si="395"/>
        <v>Suape</v>
      </c>
      <c r="C396" s="6" t="s">
        <v>111</v>
      </c>
      <c r="D396" s="6">
        <v>55</v>
      </c>
      <c r="E396" s="6">
        <v>2022</v>
      </c>
      <c r="F396" s="6" t="s">
        <v>527</v>
      </c>
      <c r="G396" s="6" t="s">
        <v>528</v>
      </c>
      <c r="H396" s="6" t="s">
        <v>897</v>
      </c>
      <c r="I396" s="6" t="s">
        <v>116</v>
      </c>
      <c r="J396" s="6" t="s">
        <v>896</v>
      </c>
      <c r="K396" s="6" t="s">
        <v>26</v>
      </c>
      <c r="L396" s="6" t="s">
        <v>27</v>
      </c>
      <c r="M396" s="6">
        <v>7827.5</v>
      </c>
      <c r="N396" s="6">
        <v>7827.5</v>
      </c>
      <c r="O396" s="1"/>
      <c r="P396" s="1"/>
      <c r="Q396" s="1"/>
      <c r="R396" s="1"/>
      <c r="S396" s="1"/>
      <c r="T396" s="1"/>
      <c r="U396" s="1"/>
      <c r="V396" s="1"/>
    </row>
    <row r="397" spans="1:22" ht="13.5" customHeight="1" x14ac:dyDescent="0.35">
      <c r="A397" s="6" t="str">
        <f t="shared" ref="A397:B397" si="396">A396</f>
        <v>Suape</v>
      </c>
      <c r="B397" s="6" t="str">
        <f t="shared" si="396"/>
        <v>Suape</v>
      </c>
      <c r="C397" s="6" t="s">
        <v>111</v>
      </c>
      <c r="D397" s="6">
        <v>55</v>
      </c>
      <c r="E397" s="6">
        <v>2022</v>
      </c>
      <c r="F397" s="6" t="s">
        <v>527</v>
      </c>
      <c r="G397" s="6" t="s">
        <v>528</v>
      </c>
      <c r="H397" s="6" t="s">
        <v>898</v>
      </c>
      <c r="I397" s="6" t="s">
        <v>116</v>
      </c>
      <c r="J397" s="6" t="s">
        <v>896</v>
      </c>
      <c r="K397" s="6" t="s">
        <v>26</v>
      </c>
      <c r="L397" s="6" t="s">
        <v>27</v>
      </c>
      <c r="M397" s="6">
        <v>6796.36</v>
      </c>
      <c r="N397" s="6">
        <v>6796.36</v>
      </c>
      <c r="O397" s="1"/>
      <c r="P397" s="1"/>
      <c r="Q397" s="1"/>
      <c r="R397" s="1"/>
      <c r="S397" s="1"/>
      <c r="T397" s="1"/>
      <c r="U397" s="1"/>
      <c r="V397" s="1"/>
    </row>
    <row r="398" spans="1:22" ht="13.5" customHeight="1" x14ac:dyDescent="0.35">
      <c r="A398" s="6" t="str">
        <f t="shared" ref="A398:B398" si="397">A397</f>
        <v>Suape</v>
      </c>
      <c r="B398" s="6" t="str">
        <f t="shared" si="397"/>
        <v>Suape</v>
      </c>
      <c r="C398" s="6" t="s">
        <v>111</v>
      </c>
      <c r="D398" s="6">
        <v>55</v>
      </c>
      <c r="E398" s="6">
        <v>2022</v>
      </c>
      <c r="F398" s="6" t="s">
        <v>527</v>
      </c>
      <c r="G398" s="6" t="s">
        <v>528</v>
      </c>
      <c r="H398" s="6" t="s">
        <v>900</v>
      </c>
      <c r="I398" s="6" t="s">
        <v>116</v>
      </c>
      <c r="J398" s="6" t="s">
        <v>899</v>
      </c>
      <c r="K398" s="6" t="s">
        <v>26</v>
      </c>
      <c r="L398" s="6" t="s">
        <v>27</v>
      </c>
      <c r="M398" s="6">
        <v>5426.56</v>
      </c>
      <c r="N398" s="6">
        <v>5426.56</v>
      </c>
      <c r="O398" s="1"/>
      <c r="P398" s="1"/>
      <c r="Q398" s="1"/>
      <c r="R398" s="1"/>
      <c r="S398" s="1"/>
      <c r="T398" s="1"/>
      <c r="U398" s="1"/>
      <c r="V398" s="1"/>
    </row>
    <row r="399" spans="1:22" ht="13.5" customHeight="1" x14ac:dyDescent="0.35">
      <c r="A399" s="6" t="str">
        <f t="shared" ref="A399:B399" si="398">A398</f>
        <v>Suape</v>
      </c>
      <c r="B399" s="6" t="str">
        <f t="shared" si="398"/>
        <v>Suape</v>
      </c>
      <c r="C399" s="6" t="s">
        <v>111</v>
      </c>
      <c r="D399" s="6">
        <v>55</v>
      </c>
      <c r="E399" s="6">
        <v>2022</v>
      </c>
      <c r="F399" s="6" t="s">
        <v>527</v>
      </c>
      <c r="G399" s="6" t="s">
        <v>528</v>
      </c>
      <c r="H399" s="6" t="s">
        <v>902</v>
      </c>
      <c r="I399" s="6" t="s">
        <v>116</v>
      </c>
      <c r="J399" s="6" t="s">
        <v>901</v>
      </c>
      <c r="K399" s="6" t="s">
        <v>26</v>
      </c>
      <c r="L399" s="6" t="s">
        <v>27</v>
      </c>
      <c r="M399" s="6">
        <v>5426.5649999999996</v>
      </c>
      <c r="N399" s="6">
        <v>5426.5649999999996</v>
      </c>
      <c r="O399" s="1"/>
      <c r="P399" s="1"/>
      <c r="Q399" s="1"/>
      <c r="R399" s="1"/>
      <c r="S399" s="1"/>
      <c r="T399" s="1"/>
      <c r="U399" s="1"/>
      <c r="V399" s="1"/>
    </row>
    <row r="400" spans="1:22" ht="13.5" customHeight="1" x14ac:dyDescent="0.35">
      <c r="A400" s="6" t="str">
        <f t="shared" ref="A400:B400" si="399">A399</f>
        <v>Suape</v>
      </c>
      <c r="B400" s="6" t="str">
        <f t="shared" si="399"/>
        <v>Suape</v>
      </c>
      <c r="C400" s="6" t="s">
        <v>111</v>
      </c>
      <c r="D400" s="6">
        <v>55</v>
      </c>
      <c r="E400" s="6">
        <v>2022</v>
      </c>
      <c r="F400" s="6" t="s">
        <v>527</v>
      </c>
      <c r="G400" s="6" t="s">
        <v>528</v>
      </c>
      <c r="H400" s="6" t="s">
        <v>904</v>
      </c>
      <c r="I400" s="6" t="s">
        <v>116</v>
      </c>
      <c r="J400" s="6" t="s">
        <v>903</v>
      </c>
      <c r="K400" s="6" t="s">
        <v>26</v>
      </c>
      <c r="L400" s="6" t="s">
        <v>27</v>
      </c>
      <c r="M400" s="6">
        <v>5426.5649999999996</v>
      </c>
      <c r="N400" s="6">
        <v>5426.5649999999996</v>
      </c>
      <c r="O400" s="1"/>
      <c r="P400" s="1"/>
      <c r="Q400" s="1"/>
      <c r="R400" s="1"/>
      <c r="S400" s="1"/>
      <c r="T400" s="1"/>
      <c r="U400" s="1"/>
      <c r="V400" s="1"/>
    </row>
    <row r="401" spans="1:22" ht="13.5" customHeight="1" x14ac:dyDescent="0.35">
      <c r="A401" s="6" t="s">
        <v>18</v>
      </c>
      <c r="B401" s="6" t="s">
        <v>81</v>
      </c>
      <c r="C401" s="6" t="s">
        <v>555</v>
      </c>
      <c r="D401" s="6">
        <v>76</v>
      </c>
      <c r="E401" s="6">
        <v>2022</v>
      </c>
      <c r="F401" s="6" t="s">
        <v>556</v>
      </c>
      <c r="G401" s="6" t="s">
        <v>557</v>
      </c>
      <c r="H401" s="6" t="s">
        <v>1031</v>
      </c>
      <c r="I401" s="6" t="s">
        <v>559</v>
      </c>
      <c r="J401" s="6" t="s">
        <v>560</v>
      </c>
      <c r="K401" s="6" t="s">
        <v>561</v>
      </c>
      <c r="L401" s="6" t="s">
        <v>27</v>
      </c>
      <c r="M401" s="6">
        <v>5500</v>
      </c>
      <c r="N401" s="6">
        <v>5500</v>
      </c>
      <c r="O401" s="1"/>
      <c r="P401" s="1"/>
      <c r="Q401" s="1"/>
      <c r="R401" s="1"/>
      <c r="S401" s="1"/>
      <c r="T401" s="1"/>
      <c r="U401" s="1"/>
      <c r="V401" s="1"/>
    </row>
    <row r="402" spans="1:22" ht="13.5" customHeight="1" x14ac:dyDescent="0.35">
      <c r="A402" s="6" t="str">
        <f t="shared" ref="A402:B402" si="400">A401</f>
        <v>Suape</v>
      </c>
      <c r="B402" s="6" t="str">
        <f t="shared" si="400"/>
        <v>suape</v>
      </c>
      <c r="C402" s="6" t="s">
        <v>555</v>
      </c>
      <c r="D402" s="6">
        <v>76</v>
      </c>
      <c r="E402" s="6">
        <v>2022</v>
      </c>
      <c r="F402" s="6" t="s">
        <v>556</v>
      </c>
      <c r="G402" s="6" t="s">
        <v>557</v>
      </c>
      <c r="H402" s="6" t="s">
        <v>1032</v>
      </c>
      <c r="I402" s="6" t="s">
        <v>559</v>
      </c>
      <c r="J402" s="6" t="s">
        <v>563</v>
      </c>
      <c r="K402" s="6" t="s">
        <v>564</v>
      </c>
      <c r="L402" s="6" t="s">
        <v>27</v>
      </c>
      <c r="M402" s="6">
        <v>4200</v>
      </c>
      <c r="N402" s="6">
        <v>4200</v>
      </c>
      <c r="O402" s="1"/>
      <c r="P402" s="1"/>
      <c r="Q402" s="1"/>
      <c r="R402" s="1"/>
      <c r="S402" s="1"/>
      <c r="T402" s="1"/>
      <c r="U402" s="1"/>
      <c r="V402" s="1"/>
    </row>
    <row r="403" spans="1:22" ht="13.5" customHeight="1" x14ac:dyDescent="0.35">
      <c r="A403" s="6" t="str">
        <f t="shared" ref="A403:B403" si="401">A402</f>
        <v>Suape</v>
      </c>
      <c r="B403" s="6" t="str">
        <f t="shared" si="401"/>
        <v>suape</v>
      </c>
      <c r="C403" s="6" t="s">
        <v>555</v>
      </c>
      <c r="D403" s="6">
        <v>76</v>
      </c>
      <c r="E403" s="6">
        <v>2022</v>
      </c>
      <c r="F403" s="6" t="s">
        <v>556</v>
      </c>
      <c r="G403" s="6" t="s">
        <v>557</v>
      </c>
      <c r="H403" s="6" t="s">
        <v>1033</v>
      </c>
      <c r="I403" s="6" t="s">
        <v>559</v>
      </c>
      <c r="J403" s="6" t="s">
        <v>563</v>
      </c>
      <c r="K403" s="6" t="s">
        <v>564</v>
      </c>
      <c r="L403" s="6" t="s">
        <v>27</v>
      </c>
      <c r="M403" s="6">
        <v>4200</v>
      </c>
      <c r="N403" s="6">
        <v>4200</v>
      </c>
      <c r="O403" s="1"/>
      <c r="P403" s="1"/>
      <c r="Q403" s="1"/>
      <c r="R403" s="1"/>
      <c r="S403" s="1"/>
      <c r="T403" s="1"/>
      <c r="U403" s="1"/>
      <c r="V403" s="1"/>
    </row>
    <row r="404" spans="1:22" ht="13.5" customHeight="1" x14ac:dyDescent="0.35">
      <c r="A404" s="6" t="str">
        <f t="shared" ref="A404:B404" si="402">A403</f>
        <v>Suape</v>
      </c>
      <c r="B404" s="6" t="str">
        <f t="shared" si="402"/>
        <v>suape</v>
      </c>
      <c r="C404" s="6" t="s">
        <v>555</v>
      </c>
      <c r="D404" s="6">
        <v>76</v>
      </c>
      <c r="E404" s="6">
        <v>2022</v>
      </c>
      <c r="F404" s="6" t="s">
        <v>556</v>
      </c>
      <c r="G404" s="6" t="s">
        <v>557</v>
      </c>
      <c r="H404" s="6" t="s">
        <v>1034</v>
      </c>
      <c r="I404" s="6" t="s">
        <v>559</v>
      </c>
      <c r="J404" s="6" t="s">
        <v>569</v>
      </c>
      <c r="K404" s="6" t="s">
        <v>561</v>
      </c>
      <c r="L404" s="6" t="s">
        <v>27</v>
      </c>
      <c r="M404" s="6">
        <v>4000</v>
      </c>
      <c r="N404" s="6">
        <v>4000</v>
      </c>
      <c r="O404" s="1"/>
      <c r="P404" s="1"/>
      <c r="Q404" s="1"/>
      <c r="R404" s="1"/>
      <c r="S404" s="1"/>
      <c r="T404" s="1"/>
      <c r="U404" s="1"/>
      <c r="V404" s="1"/>
    </row>
    <row r="405" spans="1:22" ht="13.5" customHeight="1" x14ac:dyDescent="0.35">
      <c r="A405" s="6" t="str">
        <f t="shared" ref="A405:B405" si="403">A404</f>
        <v>Suape</v>
      </c>
      <c r="B405" s="6" t="str">
        <f t="shared" si="403"/>
        <v>suape</v>
      </c>
      <c r="C405" s="6" t="s">
        <v>555</v>
      </c>
      <c r="D405" s="6">
        <v>76</v>
      </c>
      <c r="E405" s="6">
        <v>2022</v>
      </c>
      <c r="F405" s="6" t="s">
        <v>556</v>
      </c>
      <c r="G405" s="6" t="s">
        <v>557</v>
      </c>
      <c r="H405" s="6" t="s">
        <v>1035</v>
      </c>
      <c r="I405" s="6" t="s">
        <v>559</v>
      </c>
      <c r="J405" s="6" t="s">
        <v>569</v>
      </c>
      <c r="K405" s="6" t="s">
        <v>561</v>
      </c>
      <c r="L405" s="6" t="s">
        <v>27</v>
      </c>
      <c r="M405" s="6">
        <v>2000</v>
      </c>
      <c r="N405" s="6">
        <v>2000</v>
      </c>
      <c r="O405" s="1"/>
      <c r="P405" s="1"/>
      <c r="Q405" s="1"/>
      <c r="R405" s="1"/>
      <c r="S405" s="1"/>
      <c r="T405" s="1"/>
      <c r="U405" s="1"/>
      <c r="V405" s="1"/>
    </row>
    <row r="406" spans="1:22" ht="13.5" customHeight="1" x14ac:dyDescent="0.35">
      <c r="A406" s="6" t="str">
        <f t="shared" ref="A406:B406" si="404">A405</f>
        <v>Suape</v>
      </c>
      <c r="B406" s="6" t="str">
        <f t="shared" si="404"/>
        <v>suape</v>
      </c>
      <c r="C406" s="6" t="s">
        <v>555</v>
      </c>
      <c r="D406" s="6">
        <v>76</v>
      </c>
      <c r="E406" s="6">
        <v>2022</v>
      </c>
      <c r="F406" s="6" t="s">
        <v>556</v>
      </c>
      <c r="G406" s="6" t="s">
        <v>557</v>
      </c>
      <c r="H406" s="6" t="s">
        <v>1036</v>
      </c>
      <c r="I406" s="6" t="s">
        <v>559</v>
      </c>
      <c r="J406" s="6" t="s">
        <v>572</v>
      </c>
      <c r="K406" s="6" t="s">
        <v>561</v>
      </c>
      <c r="L406" s="6" t="s">
        <v>27</v>
      </c>
      <c r="M406" s="6">
        <v>2000</v>
      </c>
      <c r="N406" s="6">
        <v>2000</v>
      </c>
      <c r="O406" s="1"/>
      <c r="P406" s="1"/>
      <c r="Q406" s="1"/>
      <c r="R406" s="1"/>
      <c r="S406" s="1"/>
      <c r="T406" s="1"/>
      <c r="U406" s="1"/>
      <c r="V406" s="1"/>
    </row>
    <row r="407" spans="1:22" ht="13.5" customHeight="1" x14ac:dyDescent="0.35">
      <c r="A407" s="6" t="str">
        <f t="shared" ref="A407:B407" si="405">A406</f>
        <v>Suape</v>
      </c>
      <c r="B407" s="6" t="str">
        <f t="shared" si="405"/>
        <v>suape</v>
      </c>
      <c r="C407" s="6" t="s">
        <v>555</v>
      </c>
      <c r="D407" s="6">
        <v>76</v>
      </c>
      <c r="E407" s="6">
        <v>2022</v>
      </c>
      <c r="F407" s="6" t="s">
        <v>556</v>
      </c>
      <c r="G407" s="6" t="s">
        <v>557</v>
      </c>
      <c r="H407" s="6" t="s">
        <v>1037</v>
      </c>
      <c r="I407" s="6" t="s">
        <v>559</v>
      </c>
      <c r="J407" s="6" t="s">
        <v>575</v>
      </c>
      <c r="K407" s="6" t="s">
        <v>561</v>
      </c>
      <c r="L407" s="6" t="s">
        <v>27</v>
      </c>
      <c r="M407" s="6">
        <v>1960</v>
      </c>
      <c r="N407" s="6">
        <v>1960</v>
      </c>
      <c r="O407" s="1"/>
      <c r="P407" s="1"/>
      <c r="Q407" s="1"/>
      <c r="R407" s="1"/>
      <c r="S407" s="1"/>
      <c r="T407" s="1"/>
      <c r="U407" s="1"/>
      <c r="V407" s="1"/>
    </row>
    <row r="408" spans="1:22" ht="13.5" customHeight="1" x14ac:dyDescent="0.35">
      <c r="A408" s="6" t="str">
        <f t="shared" ref="A408:B408" si="406">A406</f>
        <v>Suape</v>
      </c>
      <c r="B408" s="6" t="str">
        <f t="shared" si="406"/>
        <v>suape</v>
      </c>
      <c r="C408" s="6" t="s">
        <v>555</v>
      </c>
      <c r="D408" s="6">
        <v>76</v>
      </c>
      <c r="E408" s="6">
        <v>2022</v>
      </c>
      <c r="F408" s="6" t="s">
        <v>556</v>
      </c>
      <c r="G408" s="6" t="s">
        <v>557</v>
      </c>
      <c r="H408" s="6" t="s">
        <v>1038</v>
      </c>
      <c r="I408" s="6" t="s">
        <v>559</v>
      </c>
      <c r="J408" s="6" t="s">
        <v>575</v>
      </c>
      <c r="K408" s="6" t="s">
        <v>561</v>
      </c>
      <c r="L408" s="6" t="s">
        <v>27</v>
      </c>
      <c r="M408" s="6">
        <v>3800</v>
      </c>
      <c r="N408" s="6">
        <v>3800</v>
      </c>
      <c r="O408" s="1"/>
      <c r="P408" s="1"/>
      <c r="Q408" s="1"/>
      <c r="R408" s="1"/>
      <c r="S408" s="1"/>
      <c r="T408" s="1"/>
      <c r="U408" s="1"/>
      <c r="V408" s="1"/>
    </row>
    <row r="409" spans="1:22" ht="13.5" customHeight="1" x14ac:dyDescent="0.35">
      <c r="A409" s="6" t="str">
        <f t="shared" ref="A409:B409" si="407">A407</f>
        <v>Suape</v>
      </c>
      <c r="B409" s="6" t="str">
        <f t="shared" si="407"/>
        <v>suape</v>
      </c>
      <c r="C409" s="6" t="s">
        <v>555</v>
      </c>
      <c r="D409" s="6">
        <v>76</v>
      </c>
      <c r="E409" s="6">
        <v>2022</v>
      </c>
      <c r="F409" s="6" t="s">
        <v>556</v>
      </c>
      <c r="G409" s="6" t="s">
        <v>557</v>
      </c>
      <c r="H409" s="6" t="s">
        <v>1039</v>
      </c>
      <c r="I409" s="6" t="s">
        <v>559</v>
      </c>
      <c r="J409" s="6" t="s">
        <v>575</v>
      </c>
      <c r="K409" s="6" t="s">
        <v>561</v>
      </c>
      <c r="L409" s="6" t="s">
        <v>27</v>
      </c>
      <c r="M409" s="6">
        <v>3800</v>
      </c>
      <c r="N409" s="6">
        <v>3800</v>
      </c>
      <c r="O409" s="1"/>
      <c r="P409" s="1"/>
      <c r="Q409" s="1"/>
      <c r="R409" s="1"/>
      <c r="S409" s="1"/>
      <c r="T409" s="1"/>
      <c r="U409" s="1"/>
      <c r="V409" s="1"/>
    </row>
    <row r="410" spans="1:22" ht="13.5" customHeight="1" x14ac:dyDescent="0.35">
      <c r="A410" s="6" t="str">
        <f t="shared" ref="A410:B410" si="408">A408</f>
        <v>Suape</v>
      </c>
      <c r="B410" s="6" t="str">
        <f t="shared" si="408"/>
        <v>suape</v>
      </c>
      <c r="C410" s="6" t="s">
        <v>944</v>
      </c>
      <c r="D410" s="6">
        <v>45</v>
      </c>
      <c r="E410" s="6">
        <v>2021</v>
      </c>
      <c r="F410" s="6" t="s">
        <v>945</v>
      </c>
      <c r="G410" s="6" t="s">
        <v>946</v>
      </c>
      <c r="H410" s="6" t="s">
        <v>1125</v>
      </c>
      <c r="I410" s="6" t="s">
        <v>948</v>
      </c>
      <c r="J410" s="6" t="s">
        <v>949</v>
      </c>
      <c r="K410" s="6" t="s">
        <v>26</v>
      </c>
      <c r="L410" s="6" t="s">
        <v>27</v>
      </c>
      <c r="M410" s="6">
        <v>2412.9499999999998</v>
      </c>
      <c r="N410" s="6">
        <v>3708.33</v>
      </c>
      <c r="O410" s="1"/>
      <c r="P410" s="1"/>
      <c r="Q410" s="1"/>
      <c r="R410" s="1"/>
      <c r="S410" s="1"/>
      <c r="T410" s="1"/>
      <c r="U410" s="1"/>
      <c r="V410" s="1"/>
    </row>
    <row r="411" spans="1:22" ht="13.5" customHeight="1" x14ac:dyDescent="0.35">
      <c r="A411" s="4" t="s">
        <v>18</v>
      </c>
      <c r="B411" s="4" t="s">
        <v>18</v>
      </c>
      <c r="C411" s="4" t="s">
        <v>1041</v>
      </c>
      <c r="D411" s="4" t="s">
        <v>1042</v>
      </c>
      <c r="E411" s="4">
        <v>2022</v>
      </c>
      <c r="F411" s="4" t="s">
        <v>1043</v>
      </c>
      <c r="G411" s="4" t="s">
        <v>1044</v>
      </c>
      <c r="H411" s="4" t="s">
        <v>1045</v>
      </c>
      <c r="I411" s="4" t="s">
        <v>1046</v>
      </c>
      <c r="J411" s="4" t="s">
        <v>1047</v>
      </c>
      <c r="K411" s="4" t="s">
        <v>1048</v>
      </c>
      <c r="L411" s="4" t="s">
        <v>194</v>
      </c>
      <c r="M411" s="4">
        <f>(11000*6)/12</f>
        <v>5500</v>
      </c>
      <c r="N411" s="4">
        <v>13154.97</v>
      </c>
      <c r="O411" s="1"/>
      <c r="P411" s="1"/>
      <c r="Q411" s="1"/>
      <c r="R411" s="1"/>
      <c r="S411" s="1"/>
      <c r="T411" s="1"/>
      <c r="U411" s="1"/>
      <c r="V411" s="1"/>
    </row>
    <row r="412" spans="1:22" ht="13.5" customHeight="1" x14ac:dyDescent="0.35">
      <c r="A412" s="4" t="s">
        <v>18</v>
      </c>
      <c r="B412" s="4" t="s">
        <v>18</v>
      </c>
      <c r="C412" s="4" t="s">
        <v>1041</v>
      </c>
      <c r="D412" s="4" t="s">
        <v>1042</v>
      </c>
      <c r="E412" s="4">
        <v>2022</v>
      </c>
      <c r="F412" s="4" t="s">
        <v>1043</v>
      </c>
      <c r="G412" s="4" t="s">
        <v>1044</v>
      </c>
      <c r="H412" s="4" t="s">
        <v>1049</v>
      </c>
      <c r="I412" s="4" t="s">
        <v>1046</v>
      </c>
      <c r="J412" s="4" t="s">
        <v>1050</v>
      </c>
      <c r="K412" s="4" t="s">
        <v>1051</v>
      </c>
      <c r="L412" s="4" t="s">
        <v>194</v>
      </c>
      <c r="M412" s="4">
        <v>10302</v>
      </c>
      <c r="N412" s="4">
        <v>26640.45</v>
      </c>
      <c r="O412" s="1"/>
      <c r="P412" s="1"/>
      <c r="Q412" s="1"/>
      <c r="R412" s="1"/>
      <c r="S412" s="1"/>
      <c r="T412" s="1"/>
      <c r="U412" s="1"/>
      <c r="V412" s="1"/>
    </row>
    <row r="413" spans="1:22" ht="13.5" customHeight="1" x14ac:dyDescent="0.35">
      <c r="A413" s="4" t="s">
        <v>18</v>
      </c>
      <c r="B413" s="4" t="s">
        <v>18</v>
      </c>
      <c r="C413" s="4" t="s">
        <v>1041</v>
      </c>
      <c r="D413" s="4" t="s">
        <v>1042</v>
      </c>
      <c r="E413" s="4">
        <v>2022</v>
      </c>
      <c r="F413" s="4" t="s">
        <v>1043</v>
      </c>
      <c r="G413" s="4" t="s">
        <v>1044</v>
      </c>
      <c r="H413" s="4" t="s">
        <v>1052</v>
      </c>
      <c r="I413" s="4" t="s">
        <v>1046</v>
      </c>
      <c r="J413" s="4" t="s">
        <v>1053</v>
      </c>
      <c r="K413" s="4" t="s">
        <v>1051</v>
      </c>
      <c r="L413" s="4" t="s">
        <v>194</v>
      </c>
      <c r="M413" s="4">
        <v>3000</v>
      </c>
      <c r="N413" s="4">
        <v>7175.43</v>
      </c>
      <c r="O413" s="1"/>
      <c r="P413" s="1"/>
      <c r="Q413" s="1"/>
      <c r="R413" s="1"/>
      <c r="S413" s="1"/>
      <c r="T413" s="1"/>
      <c r="U413" s="1"/>
      <c r="V413" s="1"/>
    </row>
    <row r="414" spans="1:22" ht="13.5" customHeight="1" x14ac:dyDescent="0.35">
      <c r="A414" s="4" t="s">
        <v>18</v>
      </c>
      <c r="B414" s="4" t="s">
        <v>18</v>
      </c>
      <c r="C414" s="4" t="s">
        <v>1041</v>
      </c>
      <c r="D414" s="4" t="s">
        <v>1042</v>
      </c>
      <c r="E414" s="4">
        <v>2022</v>
      </c>
      <c r="F414" s="4" t="s">
        <v>1043</v>
      </c>
      <c r="G414" s="4" t="s">
        <v>1044</v>
      </c>
      <c r="H414" s="4" t="s">
        <v>1054</v>
      </c>
      <c r="I414" s="4" t="s">
        <v>1046</v>
      </c>
      <c r="J414" s="4" t="s">
        <v>1055</v>
      </c>
      <c r="K414" s="4" t="s">
        <v>1051</v>
      </c>
      <c r="L414" s="4" t="s">
        <v>194</v>
      </c>
      <c r="M414" s="4">
        <v>4000</v>
      </c>
      <c r="N414" s="4">
        <v>9567.25</v>
      </c>
    </row>
    <row r="415" spans="1:22" ht="13.5" customHeight="1" x14ac:dyDescent="0.35">
      <c r="A415" s="4" t="s">
        <v>18</v>
      </c>
      <c r="B415" s="4" t="s">
        <v>18</v>
      </c>
      <c r="C415" s="4" t="s">
        <v>1041</v>
      </c>
      <c r="D415" s="4" t="s">
        <v>1042</v>
      </c>
      <c r="E415" s="4">
        <v>2022</v>
      </c>
      <c r="F415" s="4" t="s">
        <v>1043</v>
      </c>
      <c r="G415" s="4" t="s">
        <v>1044</v>
      </c>
      <c r="H415" s="4" t="s">
        <v>1056</v>
      </c>
      <c r="I415" s="4" t="s">
        <v>1046</v>
      </c>
      <c r="J415" s="4" t="s">
        <v>1057</v>
      </c>
      <c r="K415" s="4" t="s">
        <v>1051</v>
      </c>
      <c r="L415" s="4" t="s">
        <v>194</v>
      </c>
      <c r="M415" s="4">
        <v>1800</v>
      </c>
      <c r="N415" s="4">
        <v>4305.25</v>
      </c>
    </row>
    <row r="416" spans="1:22" ht="13.5" customHeight="1" x14ac:dyDescent="0.35">
      <c r="A416" s="4" t="s">
        <v>18</v>
      </c>
      <c r="B416" s="4" t="s">
        <v>18</v>
      </c>
      <c r="C416" s="4" t="s">
        <v>1041</v>
      </c>
      <c r="D416" s="4" t="s">
        <v>1042</v>
      </c>
      <c r="E416" s="4">
        <v>2022</v>
      </c>
      <c r="F416" s="4" t="s">
        <v>1043</v>
      </c>
      <c r="G416" s="4" t="s">
        <v>1044</v>
      </c>
      <c r="H416" s="4" t="s">
        <v>1058</v>
      </c>
      <c r="I416" s="4" t="s">
        <v>1046</v>
      </c>
      <c r="J416" s="4" t="s">
        <v>1059</v>
      </c>
      <c r="K416" s="4" t="s">
        <v>1051</v>
      </c>
      <c r="L416" s="4" t="s">
        <v>194</v>
      </c>
      <c r="M416" s="4">
        <v>1322.9</v>
      </c>
      <c r="N416" s="4">
        <v>3164.11</v>
      </c>
    </row>
    <row r="417" spans="1:14" ht="13.5" customHeight="1" x14ac:dyDescent="0.35">
      <c r="A417" s="4" t="s">
        <v>18</v>
      </c>
      <c r="B417" s="4" t="s">
        <v>18</v>
      </c>
      <c r="C417" s="4" t="s">
        <v>1041</v>
      </c>
      <c r="D417" s="4" t="s">
        <v>1126</v>
      </c>
      <c r="E417" s="4">
        <v>2021</v>
      </c>
      <c r="F417" s="4" t="s">
        <v>1043</v>
      </c>
      <c r="G417" s="4" t="s">
        <v>1044</v>
      </c>
      <c r="H417" s="4" t="s">
        <v>1060</v>
      </c>
      <c r="I417" s="4" t="s">
        <v>1046</v>
      </c>
      <c r="J417" s="4" t="s">
        <v>1061</v>
      </c>
      <c r="K417" s="4" t="s">
        <v>1051</v>
      </c>
      <c r="L417" s="4" t="s">
        <v>194</v>
      </c>
      <c r="M417" s="4">
        <v>1400</v>
      </c>
      <c r="N417" s="4">
        <v>3348.53</v>
      </c>
    </row>
    <row r="418" spans="1:14" ht="13.5" customHeight="1" x14ac:dyDescent="0.35">
      <c r="A418" s="4" t="s">
        <v>18</v>
      </c>
      <c r="B418" s="4" t="s">
        <v>18</v>
      </c>
      <c r="C418" s="4" t="s">
        <v>1062</v>
      </c>
      <c r="D418" s="4" t="s">
        <v>1063</v>
      </c>
      <c r="E418" s="4">
        <v>2021</v>
      </c>
      <c r="F418" s="4" t="s">
        <v>1064</v>
      </c>
      <c r="G418" s="4" t="s">
        <v>1065</v>
      </c>
      <c r="H418" s="4" t="s">
        <v>1066</v>
      </c>
      <c r="I418" s="4" t="s">
        <v>1046</v>
      </c>
      <c r="J418" s="4" t="s">
        <v>1047</v>
      </c>
      <c r="K418" s="4" t="s">
        <v>1067</v>
      </c>
      <c r="L418" s="4" t="s">
        <v>194</v>
      </c>
      <c r="M418" s="4">
        <v>4167.95</v>
      </c>
      <c r="N418" s="4">
        <v>10147.42</v>
      </c>
    </row>
    <row r="419" spans="1:14" ht="13.5" customHeight="1" x14ac:dyDescent="0.35">
      <c r="A419" s="4" t="s">
        <v>18</v>
      </c>
      <c r="B419" s="4" t="s">
        <v>18</v>
      </c>
      <c r="C419" s="4" t="s">
        <v>1062</v>
      </c>
      <c r="D419" s="4" t="s">
        <v>1063</v>
      </c>
      <c r="E419" s="4">
        <v>2021</v>
      </c>
      <c r="F419" s="4" t="s">
        <v>1064</v>
      </c>
      <c r="G419" s="4" t="s">
        <v>1065</v>
      </c>
      <c r="H419" s="4" t="s">
        <v>1068</v>
      </c>
      <c r="I419" s="4" t="s">
        <v>1046</v>
      </c>
      <c r="J419" s="4" t="s">
        <v>1069</v>
      </c>
      <c r="K419" s="4" t="s">
        <v>1051</v>
      </c>
      <c r="L419" s="4" t="s">
        <v>194</v>
      </c>
      <c r="M419" s="4">
        <v>5179.3900000000003</v>
      </c>
      <c r="N419" s="4">
        <v>12609.9</v>
      </c>
    </row>
    <row r="420" spans="1:14" ht="13.5" customHeight="1" x14ac:dyDescent="0.35">
      <c r="A420" s="4" t="s">
        <v>18</v>
      </c>
      <c r="B420" s="4" t="s">
        <v>18</v>
      </c>
      <c r="C420" s="4" t="s">
        <v>1062</v>
      </c>
      <c r="D420" s="4" t="s">
        <v>1063</v>
      </c>
      <c r="E420" s="4">
        <v>2021</v>
      </c>
      <c r="F420" s="4" t="s">
        <v>1064</v>
      </c>
      <c r="G420" s="4" t="s">
        <v>1065</v>
      </c>
      <c r="H420" s="4" t="s">
        <v>1070</v>
      </c>
      <c r="I420" s="4" t="s">
        <v>1046</v>
      </c>
      <c r="J420" s="4" t="s">
        <v>1071</v>
      </c>
      <c r="K420" s="4" t="s">
        <v>1051</v>
      </c>
      <c r="L420" s="4" t="s">
        <v>194</v>
      </c>
      <c r="M420" s="4">
        <v>3876.71</v>
      </c>
      <c r="N420" s="4">
        <v>9438.35</v>
      </c>
    </row>
    <row r="421" spans="1:14" ht="13.5" customHeight="1" x14ac:dyDescent="0.35">
      <c r="A421" s="4" t="s">
        <v>18</v>
      </c>
      <c r="B421" s="4" t="s">
        <v>18</v>
      </c>
      <c r="C421" s="4" t="s">
        <v>1062</v>
      </c>
      <c r="D421" s="4" t="s">
        <v>1063</v>
      </c>
      <c r="E421" s="4">
        <v>2021</v>
      </c>
      <c r="F421" s="4" t="s">
        <v>1064</v>
      </c>
      <c r="G421" s="4" t="s">
        <v>1065</v>
      </c>
      <c r="H421" s="4" t="s">
        <v>1072</v>
      </c>
      <c r="I421" s="4" t="s">
        <v>1046</v>
      </c>
      <c r="J421" s="4" t="s">
        <v>1071</v>
      </c>
      <c r="K421" s="4" t="s">
        <v>1051</v>
      </c>
      <c r="L421" s="4" t="s">
        <v>194</v>
      </c>
      <c r="M421" s="4">
        <v>3876.71</v>
      </c>
      <c r="N421" s="4">
        <v>9438.35</v>
      </c>
    </row>
    <row r="422" spans="1:14" ht="13.5" customHeight="1" x14ac:dyDescent="0.35">
      <c r="A422" s="4" t="s">
        <v>18</v>
      </c>
      <c r="B422" s="4" t="s">
        <v>18</v>
      </c>
      <c r="C422" s="4" t="s">
        <v>1062</v>
      </c>
      <c r="D422" s="4" t="s">
        <v>1063</v>
      </c>
      <c r="E422" s="4">
        <v>2021</v>
      </c>
      <c r="F422" s="4" t="s">
        <v>1064</v>
      </c>
      <c r="G422" s="4" t="s">
        <v>1065</v>
      </c>
      <c r="H422" s="4" t="s">
        <v>1073</v>
      </c>
      <c r="I422" s="4" t="s">
        <v>1046</v>
      </c>
      <c r="J422" s="4" t="s">
        <v>1071</v>
      </c>
      <c r="K422" s="4" t="s">
        <v>1051</v>
      </c>
      <c r="L422" s="4" t="s">
        <v>194</v>
      </c>
      <c r="M422" s="4">
        <v>3876.71</v>
      </c>
      <c r="N422" s="4">
        <v>9438.35</v>
      </c>
    </row>
    <row r="423" spans="1:14" ht="13.5" customHeight="1" x14ac:dyDescent="0.35">
      <c r="A423" s="4" t="s">
        <v>18</v>
      </c>
      <c r="B423" s="4" t="s">
        <v>18</v>
      </c>
      <c r="C423" s="4" t="s">
        <v>1062</v>
      </c>
      <c r="D423" s="4" t="s">
        <v>1063</v>
      </c>
      <c r="E423" s="4">
        <v>2021</v>
      </c>
      <c r="F423" s="4" t="s">
        <v>1064</v>
      </c>
      <c r="G423" s="4" t="s">
        <v>1065</v>
      </c>
      <c r="H423" s="4" t="s">
        <v>1074</v>
      </c>
      <c r="I423" s="4" t="s">
        <v>1046</v>
      </c>
      <c r="J423" s="4" t="s">
        <v>1075</v>
      </c>
      <c r="K423" s="4" t="s">
        <v>1051</v>
      </c>
      <c r="L423" s="4" t="s">
        <v>194</v>
      </c>
      <c r="M423" s="4">
        <v>3687.34</v>
      </c>
      <c r="N423" s="4">
        <v>8977.31</v>
      </c>
    </row>
    <row r="424" spans="1:14" ht="60" customHeight="1" x14ac:dyDescent="0.35">
      <c r="A424" s="4" t="s">
        <v>18</v>
      </c>
      <c r="B424" s="4" t="s">
        <v>18</v>
      </c>
      <c r="C424" s="4" t="s">
        <v>1062</v>
      </c>
      <c r="D424" s="4" t="s">
        <v>1063</v>
      </c>
      <c r="E424" s="4">
        <v>2021</v>
      </c>
      <c r="F424" s="4" t="s">
        <v>1064</v>
      </c>
      <c r="G424" s="4" t="s">
        <v>1065</v>
      </c>
      <c r="H424" s="4" t="s">
        <v>1127</v>
      </c>
      <c r="I424" s="4" t="s">
        <v>1046</v>
      </c>
      <c r="J424" s="4" t="s">
        <v>1077</v>
      </c>
      <c r="K424" s="4" t="s">
        <v>1051</v>
      </c>
      <c r="L424" s="4" t="s">
        <v>194</v>
      </c>
      <c r="M424" s="4">
        <v>2071.75</v>
      </c>
      <c r="N424" s="4">
        <v>5043.9399999999996</v>
      </c>
    </row>
    <row r="425" spans="1:14" ht="60" customHeight="1" x14ac:dyDescent="0.35">
      <c r="A425" s="4" t="s">
        <v>18</v>
      </c>
      <c r="B425" s="4" t="s">
        <v>18</v>
      </c>
      <c r="C425" s="4" t="s">
        <v>1062</v>
      </c>
      <c r="D425" s="4" t="s">
        <v>1063</v>
      </c>
      <c r="E425" s="4">
        <v>2021</v>
      </c>
      <c r="F425" s="4" t="s">
        <v>1064</v>
      </c>
      <c r="G425" s="4" t="s">
        <v>1065</v>
      </c>
      <c r="H425" s="4" t="s">
        <v>1128</v>
      </c>
      <c r="I425" s="4" t="s">
        <v>1046</v>
      </c>
      <c r="J425" s="4" t="s">
        <v>1079</v>
      </c>
      <c r="K425" s="4" t="s">
        <v>1051</v>
      </c>
      <c r="L425" s="4" t="s">
        <v>194</v>
      </c>
      <c r="M425" s="4">
        <v>1529.8</v>
      </c>
      <c r="N425" s="4">
        <v>3724.5</v>
      </c>
    </row>
    <row r="426" spans="1:14" ht="60" customHeight="1" x14ac:dyDescent="0.35">
      <c r="A426" s="4" t="s">
        <v>18</v>
      </c>
      <c r="B426" s="4" t="s">
        <v>18</v>
      </c>
      <c r="C426" s="4" t="s">
        <v>1062</v>
      </c>
      <c r="D426" s="4" t="s">
        <v>1063</v>
      </c>
      <c r="E426" s="4">
        <v>2021</v>
      </c>
      <c r="F426" s="4" t="s">
        <v>1064</v>
      </c>
      <c r="G426" s="4" t="s">
        <v>1065</v>
      </c>
      <c r="H426" s="4" t="s">
        <v>1129</v>
      </c>
      <c r="I426" s="4" t="s">
        <v>1046</v>
      </c>
      <c r="J426" s="4" t="s">
        <v>1079</v>
      </c>
      <c r="K426" s="4" t="s">
        <v>1051</v>
      </c>
      <c r="L426" s="4" t="s">
        <v>194</v>
      </c>
      <c r="M426" s="4">
        <v>1529.8</v>
      </c>
      <c r="N426" s="4">
        <v>3724.5</v>
      </c>
    </row>
    <row r="427" spans="1:14" ht="60" customHeight="1" x14ac:dyDescent="0.35">
      <c r="A427" s="4" t="s">
        <v>18</v>
      </c>
      <c r="B427" s="4" t="s">
        <v>18</v>
      </c>
      <c r="C427" s="4" t="s">
        <v>1062</v>
      </c>
      <c r="D427" s="4" t="s">
        <v>1063</v>
      </c>
      <c r="E427" s="4">
        <v>2021</v>
      </c>
      <c r="F427" s="4" t="s">
        <v>1064</v>
      </c>
      <c r="G427" s="4" t="s">
        <v>1065</v>
      </c>
      <c r="H427" s="4" t="s">
        <v>1130</v>
      </c>
      <c r="I427" s="4" t="s">
        <v>1046</v>
      </c>
      <c r="J427" s="4" t="s">
        <v>1079</v>
      </c>
      <c r="K427" s="4" t="s">
        <v>1051</v>
      </c>
      <c r="L427" s="4" t="s">
        <v>204</v>
      </c>
      <c r="M427" s="4">
        <v>1529.8</v>
      </c>
      <c r="N427" s="4">
        <v>3724.5</v>
      </c>
    </row>
    <row r="428" spans="1:14" ht="60" customHeight="1" x14ac:dyDescent="0.35">
      <c r="A428" s="4" t="s">
        <v>18</v>
      </c>
      <c r="B428" s="4" t="s">
        <v>18</v>
      </c>
      <c r="C428" s="4" t="s">
        <v>1062</v>
      </c>
      <c r="D428" s="4" t="s">
        <v>1063</v>
      </c>
      <c r="E428" s="4">
        <v>2021</v>
      </c>
      <c r="F428" s="4" t="s">
        <v>1064</v>
      </c>
      <c r="G428" s="4" t="s">
        <v>1065</v>
      </c>
      <c r="H428" s="4" t="s">
        <v>1131</v>
      </c>
      <c r="I428" s="4" t="s">
        <v>1046</v>
      </c>
      <c r="J428" s="4" t="s">
        <v>1079</v>
      </c>
      <c r="K428" s="4" t="s">
        <v>1051</v>
      </c>
      <c r="L428" s="4" t="s">
        <v>204</v>
      </c>
      <c r="M428" s="4">
        <v>1529.8</v>
      </c>
      <c r="N428" s="4">
        <v>3724.5</v>
      </c>
    </row>
    <row r="429" spans="1:14" ht="60" customHeight="1" x14ac:dyDescent="0.35">
      <c r="A429" s="4" t="s">
        <v>18</v>
      </c>
      <c r="B429" s="4" t="s">
        <v>18</v>
      </c>
      <c r="C429" s="4" t="s">
        <v>1062</v>
      </c>
      <c r="D429" s="4" t="s">
        <v>1063</v>
      </c>
      <c r="E429" s="4">
        <v>2021</v>
      </c>
      <c r="F429" s="4" t="s">
        <v>1064</v>
      </c>
      <c r="G429" s="4" t="s">
        <v>1065</v>
      </c>
      <c r="H429" s="4" t="s">
        <v>1132</v>
      </c>
      <c r="I429" s="4" t="s">
        <v>1046</v>
      </c>
      <c r="J429" s="4" t="s">
        <v>1084</v>
      </c>
      <c r="K429" s="4" t="s">
        <v>1051</v>
      </c>
      <c r="L429" s="4" t="s">
        <v>194</v>
      </c>
      <c r="M429" s="4">
        <v>1529.8</v>
      </c>
      <c r="N429" s="4">
        <v>3724.5</v>
      </c>
    </row>
    <row r="430" spans="1:14" ht="60" customHeight="1" x14ac:dyDescent="0.35">
      <c r="A430" s="4" t="s">
        <v>18</v>
      </c>
      <c r="B430" s="4" t="s">
        <v>18</v>
      </c>
      <c r="C430" s="4" t="s">
        <v>1062</v>
      </c>
      <c r="D430" s="4" t="s">
        <v>1063</v>
      </c>
      <c r="E430" s="4">
        <v>2021</v>
      </c>
      <c r="F430" s="4" t="s">
        <v>1064</v>
      </c>
      <c r="G430" s="4" t="s">
        <v>1065</v>
      </c>
      <c r="H430" s="4" t="s">
        <v>1133</v>
      </c>
      <c r="I430" s="4" t="s">
        <v>1046</v>
      </c>
      <c r="J430" s="4" t="s">
        <v>1084</v>
      </c>
      <c r="K430" s="4" t="s">
        <v>1051</v>
      </c>
      <c r="L430" s="4" t="s">
        <v>194</v>
      </c>
      <c r="M430" s="4">
        <v>1529.8</v>
      </c>
      <c r="N430" s="4">
        <v>3724.5</v>
      </c>
    </row>
    <row r="431" spans="1:14" ht="60" customHeight="1" x14ac:dyDescent="0.35">
      <c r="A431" s="4" t="s">
        <v>18</v>
      </c>
      <c r="B431" s="4" t="s">
        <v>18</v>
      </c>
      <c r="C431" s="4" t="s">
        <v>1062</v>
      </c>
      <c r="D431" s="4" t="s">
        <v>1063</v>
      </c>
      <c r="E431" s="4">
        <v>2021</v>
      </c>
      <c r="F431" s="4" t="s">
        <v>1064</v>
      </c>
      <c r="G431" s="4" t="s">
        <v>1065</v>
      </c>
      <c r="H431" s="4" t="s">
        <v>1134</v>
      </c>
      <c r="I431" s="4" t="s">
        <v>1046</v>
      </c>
      <c r="J431" s="4" t="s">
        <v>1084</v>
      </c>
      <c r="K431" s="4" t="s">
        <v>1051</v>
      </c>
      <c r="L431" s="4" t="s">
        <v>204</v>
      </c>
      <c r="M431" s="4">
        <v>1529.8</v>
      </c>
      <c r="N431" s="4">
        <v>3724.5</v>
      </c>
    </row>
    <row r="432" spans="1:14" ht="60" customHeight="1" x14ac:dyDescent="0.35">
      <c r="A432" s="4" t="s">
        <v>18</v>
      </c>
      <c r="B432" s="4" t="s">
        <v>18</v>
      </c>
      <c r="C432" s="4" t="s">
        <v>1062</v>
      </c>
      <c r="D432" s="4" t="s">
        <v>1063</v>
      </c>
      <c r="E432" s="4">
        <v>2021</v>
      </c>
      <c r="F432" s="4" t="s">
        <v>1064</v>
      </c>
      <c r="G432" s="4" t="s">
        <v>1065</v>
      </c>
      <c r="H432" s="4" t="s">
        <v>1135</v>
      </c>
      <c r="I432" s="4" t="s">
        <v>1046</v>
      </c>
      <c r="J432" s="4" t="s">
        <v>1084</v>
      </c>
      <c r="K432" s="4" t="s">
        <v>1051</v>
      </c>
      <c r="L432" s="4" t="s">
        <v>204</v>
      </c>
      <c r="M432" s="4">
        <v>1529.8</v>
      </c>
      <c r="N432" s="4">
        <v>3724.5</v>
      </c>
    </row>
    <row r="433" spans="1:14" ht="13.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8"/>
      <c r="K433" s="8"/>
      <c r="L433" s="9"/>
      <c r="M433" s="10"/>
      <c r="N433" s="10"/>
    </row>
    <row r="434" spans="1:14" ht="13.5" customHeight="1" x14ac:dyDescent="0.35">
      <c r="A434" s="156" t="s">
        <v>588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0"/>
      <c r="N434" s="10"/>
    </row>
    <row r="435" spans="1:14" ht="13.5" customHeight="1" x14ac:dyDescent="0.35">
      <c r="A435" s="158" t="s">
        <v>589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9"/>
      <c r="M435" s="10"/>
      <c r="N435" s="10"/>
    </row>
    <row r="436" spans="1:14" ht="13.5" customHeight="1" x14ac:dyDescent="0.35">
      <c r="A436" s="160" t="s">
        <v>590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9"/>
      <c r="M436" s="11"/>
      <c r="N436" s="11"/>
    </row>
    <row r="437" spans="1:14" ht="13.5" customHeight="1" x14ac:dyDescent="0.35">
      <c r="A437" s="160" t="s">
        <v>591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9"/>
      <c r="M437" s="11"/>
      <c r="N437" s="11"/>
    </row>
    <row r="438" spans="1:14" ht="13.5" customHeight="1" x14ac:dyDescent="0.35">
      <c r="A438" s="160" t="s">
        <v>592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9"/>
      <c r="M438" s="11"/>
      <c r="N438" s="11"/>
    </row>
    <row r="439" spans="1:14" ht="13.5" customHeight="1" x14ac:dyDescent="0.35">
      <c r="A439" s="160" t="s">
        <v>593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9"/>
      <c r="M439" s="11"/>
      <c r="N439" s="11"/>
    </row>
    <row r="440" spans="1:14" ht="13.5" customHeight="1" x14ac:dyDescent="0.35">
      <c r="A440" s="160" t="s">
        <v>594</v>
      </c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9"/>
      <c r="M440" s="11"/>
      <c r="N440" s="11"/>
    </row>
    <row r="441" spans="1:14" ht="13.5" customHeight="1" x14ac:dyDescent="0.35">
      <c r="A441" s="160" t="s">
        <v>595</v>
      </c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9"/>
      <c r="M441" s="11"/>
      <c r="N441" s="11"/>
    </row>
    <row r="442" spans="1:14" ht="13.5" customHeight="1" x14ac:dyDescent="0.35">
      <c r="A442" s="160" t="s">
        <v>596</v>
      </c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9"/>
      <c r="M442" s="11"/>
      <c r="N442" s="11"/>
    </row>
    <row r="443" spans="1:14" ht="13.5" customHeight="1" x14ac:dyDescent="0.35">
      <c r="A443" s="160" t="s">
        <v>597</v>
      </c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9"/>
      <c r="M443" s="11"/>
      <c r="N443" s="11"/>
    </row>
    <row r="444" spans="1:14" ht="13.5" customHeight="1" x14ac:dyDescent="0.35">
      <c r="A444" s="160" t="s">
        <v>598</v>
      </c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9"/>
      <c r="M444" s="11"/>
      <c r="N444" s="11"/>
    </row>
    <row r="445" spans="1:14" ht="13.5" customHeight="1" x14ac:dyDescent="0.35">
      <c r="A445" s="160" t="s">
        <v>599</v>
      </c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9"/>
      <c r="M445" s="11"/>
      <c r="N445" s="11"/>
    </row>
    <row r="446" spans="1:14" ht="13.5" customHeight="1" x14ac:dyDescent="0.35">
      <c r="A446" s="160" t="s">
        <v>600</v>
      </c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9"/>
      <c r="M446" s="11"/>
      <c r="N446" s="11"/>
    </row>
    <row r="447" spans="1:14" ht="13.5" customHeight="1" x14ac:dyDescent="0.35">
      <c r="A447" s="160" t="s">
        <v>601</v>
      </c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9"/>
      <c r="M447" s="11"/>
      <c r="N447" s="11"/>
    </row>
    <row r="448" spans="1:14" ht="13.5" customHeight="1" x14ac:dyDescent="0.35">
      <c r="A448" s="160" t="s">
        <v>602</v>
      </c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9"/>
      <c r="M448" s="11"/>
      <c r="N448" s="11"/>
    </row>
    <row r="449" spans="1:14" ht="13.5" customHeight="1" x14ac:dyDescent="0.35">
      <c r="A449" s="160" t="s">
        <v>603</v>
      </c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9"/>
      <c r="M449" s="11"/>
      <c r="N449" s="11"/>
    </row>
    <row r="450" spans="1:14" ht="13.5" customHeight="1" x14ac:dyDescent="0.35">
      <c r="A450" s="160" t="s">
        <v>604</v>
      </c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9"/>
      <c r="M450" s="11"/>
      <c r="N450" s="11"/>
    </row>
    <row r="451" spans="1:14" ht="13.5" customHeight="1" x14ac:dyDescent="0.35">
      <c r="M451" s="11"/>
      <c r="N451" s="11"/>
    </row>
    <row r="452" spans="1:14" ht="13.5" customHeight="1" x14ac:dyDescent="0.35">
      <c r="M452" s="11"/>
      <c r="N452" s="11"/>
    </row>
    <row r="453" spans="1:14" ht="13.5" customHeight="1" x14ac:dyDescent="0.35">
      <c r="M453" s="11"/>
      <c r="N453" s="11"/>
    </row>
    <row r="454" spans="1:14" ht="13.5" customHeight="1" x14ac:dyDescent="0.35">
      <c r="M454" s="11"/>
      <c r="N454" s="11"/>
    </row>
    <row r="455" spans="1:14" ht="13.5" customHeight="1" x14ac:dyDescent="0.35">
      <c r="M455" s="11"/>
      <c r="N455" s="11"/>
    </row>
    <row r="456" spans="1:14" ht="13.5" customHeight="1" x14ac:dyDescent="0.35">
      <c r="M456" s="11"/>
      <c r="N456" s="11"/>
    </row>
    <row r="457" spans="1:14" ht="13.5" customHeight="1" x14ac:dyDescent="0.35">
      <c r="M457" s="11"/>
      <c r="N457" s="11"/>
    </row>
    <row r="458" spans="1:14" ht="13.5" customHeight="1" x14ac:dyDescent="0.35">
      <c r="M458" s="11"/>
      <c r="N458" s="11"/>
    </row>
    <row r="459" spans="1:14" ht="13.5" customHeight="1" x14ac:dyDescent="0.35">
      <c r="M459" s="11"/>
      <c r="N459" s="11"/>
    </row>
    <row r="460" spans="1:14" ht="13.5" customHeight="1" x14ac:dyDescent="0.35">
      <c r="M460" s="11"/>
      <c r="N460" s="11"/>
    </row>
    <row r="461" spans="1:14" ht="13.5" customHeight="1" x14ac:dyDescent="0.35">
      <c r="M461" s="11"/>
      <c r="N461" s="11"/>
    </row>
    <row r="462" spans="1:14" ht="13.5" customHeight="1" x14ac:dyDescent="0.35">
      <c r="M462" s="11"/>
      <c r="N462" s="11"/>
    </row>
    <row r="463" spans="1:14" ht="13.5" customHeight="1" x14ac:dyDescent="0.35">
      <c r="M463" s="11"/>
      <c r="N463" s="11"/>
    </row>
    <row r="464" spans="1:14" ht="13.5" customHeight="1" x14ac:dyDescent="0.35">
      <c r="M464" s="11"/>
      <c r="N464" s="11"/>
    </row>
    <row r="465" spans="13:14" ht="13.5" customHeight="1" x14ac:dyDescent="0.35">
      <c r="M465" s="11"/>
      <c r="N465" s="11"/>
    </row>
    <row r="466" spans="13:14" ht="13.5" customHeight="1" x14ac:dyDescent="0.35">
      <c r="M466" s="11"/>
      <c r="N466" s="11"/>
    </row>
    <row r="467" spans="13:14" ht="13.5" customHeight="1" x14ac:dyDescent="0.35">
      <c r="M467" s="11"/>
      <c r="N467" s="11"/>
    </row>
    <row r="468" spans="13:14" ht="13.5" customHeight="1" x14ac:dyDescent="0.35">
      <c r="M468" s="11"/>
      <c r="N468" s="11"/>
    </row>
    <row r="469" spans="13:14" ht="13.5" customHeight="1" x14ac:dyDescent="0.35">
      <c r="M469" s="11"/>
      <c r="N469" s="11"/>
    </row>
    <row r="470" spans="13:14" ht="13.5" customHeight="1" x14ac:dyDescent="0.35">
      <c r="M470" s="11"/>
      <c r="N470" s="11"/>
    </row>
    <row r="471" spans="13:14" ht="13.5" customHeight="1" x14ac:dyDescent="0.35">
      <c r="M471" s="11"/>
      <c r="N471" s="11"/>
    </row>
    <row r="472" spans="13:14" ht="13.5" customHeight="1" x14ac:dyDescent="0.35">
      <c r="M472" s="11"/>
      <c r="N472" s="11"/>
    </row>
    <row r="473" spans="13:14" ht="13.5" customHeight="1" x14ac:dyDescent="0.35">
      <c r="M473" s="11"/>
      <c r="N473" s="11"/>
    </row>
    <row r="474" spans="13:14" ht="13.5" customHeight="1" x14ac:dyDescent="0.35">
      <c r="M474" s="11"/>
      <c r="N474" s="11"/>
    </row>
    <row r="475" spans="13:14" ht="13.5" customHeight="1" x14ac:dyDescent="0.35">
      <c r="M475" s="11"/>
      <c r="N475" s="11"/>
    </row>
    <row r="476" spans="13:14" ht="13.5" customHeight="1" x14ac:dyDescent="0.35">
      <c r="M476" s="11"/>
      <c r="N476" s="11"/>
    </row>
    <row r="477" spans="13:14" ht="13.5" customHeight="1" x14ac:dyDescent="0.35">
      <c r="M477" s="11"/>
      <c r="N477" s="11"/>
    </row>
    <row r="478" spans="13:14" ht="13.5" customHeight="1" x14ac:dyDescent="0.35">
      <c r="M478" s="11"/>
      <c r="N478" s="11"/>
    </row>
    <row r="479" spans="13:14" ht="13.5" customHeight="1" x14ac:dyDescent="0.35">
      <c r="M479" s="11"/>
      <c r="N479" s="11"/>
    </row>
    <row r="480" spans="13:14" ht="13.5" customHeight="1" x14ac:dyDescent="0.35">
      <c r="M480" s="11"/>
      <c r="N480" s="11"/>
    </row>
    <row r="481" spans="13:14" ht="13.5" customHeight="1" x14ac:dyDescent="0.35">
      <c r="M481" s="11"/>
      <c r="N481" s="11"/>
    </row>
    <row r="482" spans="13:14" ht="13.5" customHeight="1" x14ac:dyDescent="0.35">
      <c r="M482" s="11"/>
      <c r="N482" s="11"/>
    </row>
    <row r="483" spans="13:14" ht="13.5" customHeight="1" x14ac:dyDescent="0.35">
      <c r="M483" s="11"/>
      <c r="N483" s="11"/>
    </row>
    <row r="484" spans="13:14" ht="13.5" customHeight="1" x14ac:dyDescent="0.35">
      <c r="M484" s="11"/>
      <c r="N484" s="11"/>
    </row>
    <row r="485" spans="13:14" ht="13.5" customHeight="1" x14ac:dyDescent="0.35">
      <c r="M485" s="11"/>
      <c r="N485" s="11"/>
    </row>
    <row r="486" spans="13:14" ht="13.5" customHeight="1" x14ac:dyDescent="0.35">
      <c r="M486" s="11"/>
      <c r="N486" s="11"/>
    </row>
    <row r="487" spans="13:14" ht="13.5" customHeight="1" x14ac:dyDescent="0.35">
      <c r="M487" s="11"/>
      <c r="N487" s="11"/>
    </row>
    <row r="488" spans="13:14" ht="13.5" customHeight="1" x14ac:dyDescent="0.35">
      <c r="M488" s="11"/>
      <c r="N488" s="11"/>
    </row>
    <row r="489" spans="13:14" ht="13.5" customHeight="1" x14ac:dyDescent="0.35">
      <c r="M489" s="11"/>
      <c r="N489" s="11"/>
    </row>
    <row r="490" spans="13:14" ht="13.5" customHeight="1" x14ac:dyDescent="0.35">
      <c r="M490" s="11"/>
      <c r="N490" s="11"/>
    </row>
    <row r="491" spans="13:14" ht="13.5" customHeight="1" x14ac:dyDescent="0.35">
      <c r="M491" s="11"/>
      <c r="N491" s="11"/>
    </row>
    <row r="492" spans="13:14" ht="13.5" customHeight="1" x14ac:dyDescent="0.35">
      <c r="M492" s="11"/>
      <c r="N492" s="11"/>
    </row>
    <row r="493" spans="13:14" ht="13.5" customHeight="1" x14ac:dyDescent="0.35">
      <c r="M493" s="11"/>
      <c r="N493" s="11"/>
    </row>
    <row r="494" spans="13:14" ht="13.5" customHeight="1" x14ac:dyDescent="0.35">
      <c r="M494" s="11"/>
      <c r="N494" s="11"/>
    </row>
    <row r="495" spans="13:14" ht="13.5" customHeight="1" x14ac:dyDescent="0.35">
      <c r="M495" s="11"/>
      <c r="N495" s="11"/>
    </row>
    <row r="496" spans="13:14" ht="13.5" customHeight="1" x14ac:dyDescent="0.35">
      <c r="M496" s="11"/>
      <c r="N496" s="11"/>
    </row>
    <row r="497" spans="13:14" ht="13.5" customHeight="1" x14ac:dyDescent="0.35">
      <c r="M497" s="11"/>
      <c r="N497" s="11"/>
    </row>
    <row r="498" spans="13:14" ht="13.5" customHeight="1" x14ac:dyDescent="0.35">
      <c r="M498" s="11"/>
      <c r="N498" s="11"/>
    </row>
    <row r="499" spans="13:14" ht="13.5" customHeight="1" x14ac:dyDescent="0.35">
      <c r="M499" s="11"/>
      <c r="N499" s="11"/>
    </row>
    <row r="500" spans="13:14" ht="13.5" customHeight="1" x14ac:dyDescent="0.35">
      <c r="M500" s="11"/>
      <c r="N500" s="11"/>
    </row>
    <row r="501" spans="13:14" ht="13.5" customHeight="1" x14ac:dyDescent="0.35">
      <c r="M501" s="11"/>
      <c r="N501" s="11"/>
    </row>
    <row r="502" spans="13:14" ht="13.5" customHeight="1" x14ac:dyDescent="0.35">
      <c r="M502" s="11"/>
      <c r="N502" s="11"/>
    </row>
    <row r="503" spans="13:14" ht="13.5" customHeight="1" x14ac:dyDescent="0.35">
      <c r="M503" s="11"/>
      <c r="N503" s="11"/>
    </row>
    <row r="504" spans="13:14" ht="13.5" customHeight="1" x14ac:dyDescent="0.35">
      <c r="M504" s="11"/>
      <c r="N504" s="11"/>
    </row>
    <row r="505" spans="13:14" ht="13.5" customHeight="1" x14ac:dyDescent="0.35">
      <c r="M505" s="11"/>
      <c r="N505" s="11"/>
    </row>
    <row r="506" spans="13:14" ht="13.5" customHeight="1" x14ac:dyDescent="0.35">
      <c r="M506" s="11"/>
      <c r="N506" s="11"/>
    </row>
    <row r="507" spans="13:14" ht="13.5" customHeight="1" x14ac:dyDescent="0.35">
      <c r="M507" s="11"/>
      <c r="N507" s="11"/>
    </row>
    <row r="508" spans="13:14" ht="13.5" customHeight="1" x14ac:dyDescent="0.35">
      <c r="M508" s="11"/>
      <c r="N508" s="11"/>
    </row>
    <row r="509" spans="13:14" ht="13.5" customHeight="1" x14ac:dyDescent="0.35">
      <c r="M509" s="11"/>
      <c r="N509" s="11"/>
    </row>
    <row r="510" spans="13:14" ht="13.5" customHeight="1" x14ac:dyDescent="0.35">
      <c r="M510" s="11"/>
      <c r="N510" s="11"/>
    </row>
    <row r="511" spans="13:14" ht="13.5" customHeight="1" x14ac:dyDescent="0.35">
      <c r="M511" s="11"/>
      <c r="N511" s="11"/>
    </row>
    <row r="512" spans="13:14" ht="13.5" customHeight="1" x14ac:dyDescent="0.35">
      <c r="M512" s="11"/>
      <c r="N512" s="11"/>
    </row>
    <row r="513" spans="13:14" ht="13.5" customHeight="1" x14ac:dyDescent="0.35">
      <c r="M513" s="11"/>
      <c r="N513" s="11"/>
    </row>
    <row r="514" spans="13:14" ht="13.5" customHeight="1" x14ac:dyDescent="0.35">
      <c r="M514" s="11"/>
      <c r="N514" s="11"/>
    </row>
    <row r="515" spans="13:14" ht="13.5" customHeight="1" x14ac:dyDescent="0.35">
      <c r="M515" s="11"/>
      <c r="N515" s="11"/>
    </row>
    <row r="516" spans="13:14" ht="13.5" customHeight="1" x14ac:dyDescent="0.35">
      <c r="M516" s="11"/>
      <c r="N516" s="11"/>
    </row>
    <row r="517" spans="13:14" ht="13.5" customHeight="1" x14ac:dyDescent="0.35">
      <c r="M517" s="11"/>
      <c r="N517" s="11"/>
    </row>
    <row r="518" spans="13:14" ht="13.5" customHeight="1" x14ac:dyDescent="0.35">
      <c r="M518" s="11"/>
      <c r="N518" s="11"/>
    </row>
    <row r="519" spans="13:14" ht="13.5" customHeight="1" x14ac:dyDescent="0.35">
      <c r="M519" s="11"/>
      <c r="N519" s="11"/>
    </row>
    <row r="520" spans="13:14" ht="13.5" customHeight="1" x14ac:dyDescent="0.35">
      <c r="M520" s="11"/>
      <c r="N520" s="11"/>
    </row>
    <row r="521" spans="13:14" ht="13.5" customHeight="1" x14ac:dyDescent="0.35">
      <c r="M521" s="11"/>
      <c r="N521" s="11"/>
    </row>
    <row r="522" spans="13:14" ht="13.5" customHeight="1" x14ac:dyDescent="0.35">
      <c r="M522" s="11"/>
      <c r="N522" s="11"/>
    </row>
    <row r="523" spans="13:14" ht="13.5" customHeight="1" x14ac:dyDescent="0.35">
      <c r="M523" s="11"/>
      <c r="N523" s="11"/>
    </row>
    <row r="524" spans="13:14" ht="13.5" customHeight="1" x14ac:dyDescent="0.35">
      <c r="M524" s="11"/>
      <c r="N524" s="11"/>
    </row>
    <row r="525" spans="13:14" ht="13.5" customHeight="1" x14ac:dyDescent="0.35">
      <c r="M525" s="11"/>
      <c r="N525" s="11"/>
    </row>
    <row r="526" spans="13:14" ht="13.5" customHeight="1" x14ac:dyDescent="0.35">
      <c r="M526" s="11"/>
      <c r="N526" s="11"/>
    </row>
    <row r="527" spans="13:14" ht="13.5" customHeight="1" x14ac:dyDescent="0.35">
      <c r="M527" s="11"/>
      <c r="N527" s="11"/>
    </row>
    <row r="528" spans="13:14" ht="13.5" customHeight="1" x14ac:dyDescent="0.35">
      <c r="M528" s="11"/>
      <c r="N528" s="11"/>
    </row>
    <row r="529" spans="13:14" ht="13.5" customHeight="1" x14ac:dyDescent="0.35">
      <c r="M529" s="11"/>
      <c r="N529" s="11"/>
    </row>
    <row r="530" spans="13:14" ht="13.5" customHeight="1" x14ac:dyDescent="0.35">
      <c r="M530" s="11"/>
      <c r="N530" s="11"/>
    </row>
    <row r="531" spans="13:14" ht="13.5" customHeight="1" x14ac:dyDescent="0.35">
      <c r="M531" s="11"/>
      <c r="N531" s="11"/>
    </row>
    <row r="532" spans="13:14" ht="13.5" customHeight="1" x14ac:dyDescent="0.35">
      <c r="M532" s="11"/>
      <c r="N532" s="11"/>
    </row>
    <row r="533" spans="13:14" ht="13.5" customHeight="1" x14ac:dyDescent="0.35">
      <c r="M533" s="11"/>
      <c r="N533" s="11"/>
    </row>
    <row r="534" spans="13:14" ht="13.5" customHeight="1" x14ac:dyDescent="0.35">
      <c r="M534" s="11"/>
      <c r="N534" s="11"/>
    </row>
    <row r="535" spans="13:14" ht="13.5" customHeight="1" x14ac:dyDescent="0.35">
      <c r="M535" s="11"/>
      <c r="N535" s="11"/>
    </row>
    <row r="536" spans="13:14" ht="13.5" customHeight="1" x14ac:dyDescent="0.35">
      <c r="M536" s="11"/>
      <c r="N536" s="11"/>
    </row>
    <row r="537" spans="13:14" ht="13.5" customHeight="1" x14ac:dyDescent="0.35">
      <c r="M537" s="11"/>
      <c r="N537" s="11"/>
    </row>
    <row r="538" spans="13:14" ht="13.5" customHeight="1" x14ac:dyDescent="0.35">
      <c r="M538" s="11"/>
      <c r="N538" s="11"/>
    </row>
    <row r="539" spans="13:14" ht="13.5" customHeight="1" x14ac:dyDescent="0.35">
      <c r="M539" s="11"/>
      <c r="N539" s="11"/>
    </row>
    <row r="540" spans="13:14" ht="13.5" customHeight="1" x14ac:dyDescent="0.35">
      <c r="M540" s="11"/>
      <c r="N540" s="11"/>
    </row>
    <row r="541" spans="13:14" ht="13.5" customHeight="1" x14ac:dyDescent="0.35">
      <c r="M541" s="11"/>
      <c r="N541" s="11"/>
    </row>
    <row r="542" spans="13:14" ht="13.5" customHeight="1" x14ac:dyDescent="0.35">
      <c r="M542" s="11"/>
      <c r="N542" s="11"/>
    </row>
    <row r="543" spans="13:14" ht="13.5" customHeight="1" x14ac:dyDescent="0.35">
      <c r="M543" s="11"/>
      <c r="N543" s="11"/>
    </row>
    <row r="544" spans="13:14" ht="13.5" customHeight="1" x14ac:dyDescent="0.35">
      <c r="M544" s="11"/>
      <c r="N544" s="11"/>
    </row>
    <row r="545" spans="13:14" ht="13.5" customHeight="1" x14ac:dyDescent="0.35">
      <c r="M545" s="11"/>
      <c r="N545" s="11"/>
    </row>
    <row r="546" spans="13:14" ht="13.5" customHeight="1" x14ac:dyDescent="0.35">
      <c r="M546" s="11"/>
      <c r="N546" s="11"/>
    </row>
    <row r="547" spans="13:14" ht="13.5" customHeight="1" x14ac:dyDescent="0.35">
      <c r="M547" s="11"/>
      <c r="N547" s="11"/>
    </row>
    <row r="548" spans="13:14" ht="13.5" customHeight="1" x14ac:dyDescent="0.35">
      <c r="M548" s="11"/>
      <c r="N548" s="11"/>
    </row>
    <row r="549" spans="13:14" ht="13.5" customHeight="1" x14ac:dyDescent="0.35">
      <c r="M549" s="11"/>
      <c r="N549" s="11"/>
    </row>
    <row r="550" spans="13:14" ht="13.5" customHeight="1" x14ac:dyDescent="0.35">
      <c r="M550" s="11"/>
      <c r="N550" s="11"/>
    </row>
    <row r="551" spans="13:14" ht="13.5" customHeight="1" x14ac:dyDescent="0.35">
      <c r="M551" s="11"/>
      <c r="N551" s="11"/>
    </row>
    <row r="552" spans="13:14" ht="13.5" customHeight="1" x14ac:dyDescent="0.35">
      <c r="M552" s="11"/>
      <c r="N552" s="11"/>
    </row>
    <row r="553" spans="13:14" ht="13.5" customHeight="1" x14ac:dyDescent="0.35">
      <c r="M553" s="11"/>
      <c r="N553" s="11"/>
    </row>
    <row r="554" spans="13:14" ht="13.5" customHeight="1" x14ac:dyDescent="0.35">
      <c r="M554" s="11"/>
      <c r="N554" s="11"/>
    </row>
    <row r="555" spans="13:14" ht="13.5" customHeight="1" x14ac:dyDescent="0.35">
      <c r="M555" s="11"/>
      <c r="N555" s="11"/>
    </row>
    <row r="556" spans="13:14" ht="13.5" customHeight="1" x14ac:dyDescent="0.35">
      <c r="M556" s="11"/>
      <c r="N556" s="11"/>
    </row>
    <row r="557" spans="13:14" ht="13.5" customHeight="1" x14ac:dyDescent="0.35">
      <c r="M557" s="11"/>
      <c r="N557" s="11"/>
    </row>
    <row r="558" spans="13:14" ht="13.5" customHeight="1" x14ac:dyDescent="0.35">
      <c r="M558" s="11"/>
      <c r="N558" s="11"/>
    </row>
    <row r="559" spans="13:14" ht="13.5" customHeight="1" x14ac:dyDescent="0.35">
      <c r="M559" s="11"/>
      <c r="N559" s="11"/>
    </row>
    <row r="560" spans="13:14" ht="13.5" customHeight="1" x14ac:dyDescent="0.35">
      <c r="M560" s="11"/>
      <c r="N560" s="11"/>
    </row>
    <row r="561" spans="13:14" ht="13.5" customHeight="1" x14ac:dyDescent="0.35">
      <c r="M561" s="11"/>
      <c r="N561" s="11"/>
    </row>
    <row r="562" spans="13:14" ht="13.5" customHeight="1" x14ac:dyDescent="0.35">
      <c r="M562" s="11"/>
      <c r="N562" s="11"/>
    </row>
    <row r="563" spans="13:14" ht="13.5" customHeight="1" x14ac:dyDescent="0.35">
      <c r="M563" s="11"/>
      <c r="N563" s="11"/>
    </row>
    <row r="564" spans="13:14" ht="13.5" customHeight="1" x14ac:dyDescent="0.35">
      <c r="M564" s="11"/>
      <c r="N564" s="11"/>
    </row>
    <row r="565" spans="13:14" ht="13.5" customHeight="1" x14ac:dyDescent="0.35">
      <c r="M565" s="11"/>
      <c r="N565" s="11"/>
    </row>
    <row r="566" spans="13:14" ht="13.5" customHeight="1" x14ac:dyDescent="0.35">
      <c r="M566" s="11"/>
      <c r="N566" s="11"/>
    </row>
    <row r="567" spans="13:14" ht="13.5" customHeight="1" x14ac:dyDescent="0.35">
      <c r="M567" s="11"/>
      <c r="N567" s="11"/>
    </row>
    <row r="568" spans="13:14" ht="13.5" customHeight="1" x14ac:dyDescent="0.35">
      <c r="M568" s="11"/>
      <c r="N568" s="11"/>
    </row>
    <row r="569" spans="13:14" ht="13.5" customHeight="1" x14ac:dyDescent="0.35">
      <c r="M569" s="11"/>
      <c r="N569" s="11"/>
    </row>
    <row r="570" spans="13:14" ht="13.5" customHeight="1" x14ac:dyDescent="0.35">
      <c r="M570" s="11"/>
      <c r="N570" s="11"/>
    </row>
    <row r="571" spans="13:14" ht="13.5" customHeight="1" x14ac:dyDescent="0.35">
      <c r="M571" s="11"/>
      <c r="N571" s="11"/>
    </row>
    <row r="572" spans="13:14" ht="13.5" customHeight="1" x14ac:dyDescent="0.35">
      <c r="M572" s="11"/>
      <c r="N572" s="11"/>
    </row>
    <row r="573" spans="13:14" ht="13.5" customHeight="1" x14ac:dyDescent="0.35">
      <c r="M573" s="11"/>
      <c r="N573" s="11"/>
    </row>
    <row r="574" spans="13:14" ht="13.5" customHeight="1" x14ac:dyDescent="0.35">
      <c r="M574" s="11"/>
      <c r="N574" s="11"/>
    </row>
    <row r="575" spans="13:14" ht="13.5" customHeight="1" x14ac:dyDescent="0.35">
      <c r="M575" s="11"/>
      <c r="N575" s="11"/>
    </row>
    <row r="576" spans="13:14" ht="13.5" customHeight="1" x14ac:dyDescent="0.35">
      <c r="M576" s="11"/>
      <c r="N576" s="11"/>
    </row>
    <row r="577" spans="13:14" ht="13.5" customHeight="1" x14ac:dyDescent="0.35">
      <c r="M577" s="11"/>
      <c r="N577" s="11"/>
    </row>
    <row r="578" spans="13:14" ht="13.5" customHeight="1" x14ac:dyDescent="0.35">
      <c r="M578" s="11"/>
      <c r="N578" s="11"/>
    </row>
    <row r="579" spans="13:14" ht="13.5" customHeight="1" x14ac:dyDescent="0.35">
      <c r="M579" s="11"/>
      <c r="N579" s="11"/>
    </row>
    <row r="580" spans="13:14" ht="13.5" customHeight="1" x14ac:dyDescent="0.35">
      <c r="M580" s="11"/>
      <c r="N580" s="11"/>
    </row>
    <row r="581" spans="13:14" ht="13.5" customHeight="1" x14ac:dyDescent="0.35">
      <c r="M581" s="11"/>
      <c r="N581" s="11"/>
    </row>
    <row r="582" spans="13:14" ht="13.5" customHeight="1" x14ac:dyDescent="0.35">
      <c r="M582" s="11"/>
      <c r="N582" s="11"/>
    </row>
    <row r="583" spans="13:14" ht="13.5" customHeight="1" x14ac:dyDescent="0.35">
      <c r="M583" s="11"/>
      <c r="N583" s="11"/>
    </row>
    <row r="584" spans="13:14" ht="13.5" customHeight="1" x14ac:dyDescent="0.35">
      <c r="M584" s="11"/>
      <c r="N584" s="11"/>
    </row>
    <row r="585" spans="13:14" ht="13.5" customHeight="1" x14ac:dyDescent="0.35">
      <c r="M585" s="11"/>
      <c r="N585" s="11"/>
    </row>
    <row r="586" spans="13:14" ht="13.5" customHeight="1" x14ac:dyDescent="0.35">
      <c r="M586" s="11"/>
      <c r="N586" s="11"/>
    </row>
    <row r="587" spans="13:14" ht="13.5" customHeight="1" x14ac:dyDescent="0.35">
      <c r="M587" s="11"/>
      <c r="N587" s="11"/>
    </row>
    <row r="588" spans="13:14" ht="13.5" customHeight="1" x14ac:dyDescent="0.35">
      <c r="M588" s="11"/>
      <c r="N588" s="11"/>
    </row>
    <row r="589" spans="13:14" ht="13.5" customHeight="1" x14ac:dyDescent="0.35">
      <c r="M589" s="11"/>
      <c r="N589" s="11"/>
    </row>
    <row r="590" spans="13:14" ht="13.5" customHeight="1" x14ac:dyDescent="0.35">
      <c r="M590" s="11"/>
      <c r="N590" s="11"/>
    </row>
    <row r="591" spans="13:14" ht="13.5" customHeight="1" x14ac:dyDescent="0.35">
      <c r="M591" s="11"/>
      <c r="N591" s="11"/>
    </row>
    <row r="592" spans="13:14" ht="13.5" customHeight="1" x14ac:dyDescent="0.35">
      <c r="M592" s="11"/>
      <c r="N592" s="11"/>
    </row>
    <row r="593" spans="13:14" ht="13.5" customHeight="1" x14ac:dyDescent="0.35">
      <c r="M593" s="11"/>
      <c r="N593" s="11"/>
    </row>
    <row r="594" spans="13:14" ht="13.5" customHeight="1" x14ac:dyDescent="0.35">
      <c r="M594" s="11"/>
      <c r="N594" s="11"/>
    </row>
    <row r="595" spans="13:14" ht="13.5" customHeight="1" x14ac:dyDescent="0.35">
      <c r="M595" s="11"/>
      <c r="N595" s="11"/>
    </row>
    <row r="596" spans="13:14" ht="13.5" customHeight="1" x14ac:dyDescent="0.35">
      <c r="M596" s="11"/>
      <c r="N596" s="11"/>
    </row>
    <row r="597" spans="13:14" ht="13.5" customHeight="1" x14ac:dyDescent="0.35">
      <c r="M597" s="11"/>
      <c r="N597" s="11"/>
    </row>
    <row r="598" spans="13:14" ht="13.5" customHeight="1" x14ac:dyDescent="0.35">
      <c r="M598" s="11"/>
      <c r="N598" s="11"/>
    </row>
    <row r="599" spans="13:14" ht="13.5" customHeight="1" x14ac:dyDescent="0.35">
      <c r="M599" s="11"/>
      <c r="N599" s="11"/>
    </row>
    <row r="600" spans="13:14" ht="13.5" customHeight="1" x14ac:dyDescent="0.35">
      <c r="M600" s="11"/>
      <c r="N600" s="11"/>
    </row>
    <row r="601" spans="13:14" ht="13.5" customHeight="1" x14ac:dyDescent="0.35">
      <c r="M601" s="11"/>
      <c r="N601" s="11"/>
    </row>
    <row r="602" spans="13:14" ht="13.5" customHeight="1" x14ac:dyDescent="0.35">
      <c r="M602" s="11"/>
      <c r="N602" s="11"/>
    </row>
    <row r="603" spans="13:14" ht="13.5" customHeight="1" x14ac:dyDescent="0.35">
      <c r="M603" s="11"/>
      <c r="N603" s="11"/>
    </row>
    <row r="604" spans="13:14" ht="13.5" customHeight="1" x14ac:dyDescent="0.35">
      <c r="M604" s="11"/>
      <c r="N604" s="11"/>
    </row>
    <row r="605" spans="13:14" ht="13.5" customHeight="1" x14ac:dyDescent="0.35">
      <c r="M605" s="11"/>
      <c r="N605" s="11"/>
    </row>
    <row r="606" spans="13:14" ht="13.5" customHeight="1" x14ac:dyDescent="0.35">
      <c r="M606" s="11"/>
      <c r="N606" s="11"/>
    </row>
    <row r="607" spans="13:14" ht="13.5" customHeight="1" x14ac:dyDescent="0.35">
      <c r="M607" s="11"/>
      <c r="N607" s="11"/>
    </row>
    <row r="608" spans="13:14" ht="13.5" customHeight="1" x14ac:dyDescent="0.35">
      <c r="M608" s="11"/>
      <c r="N608" s="11"/>
    </row>
    <row r="609" spans="13:14" ht="13.5" customHeight="1" x14ac:dyDescent="0.35">
      <c r="M609" s="11"/>
      <c r="N609" s="11"/>
    </row>
    <row r="610" spans="13:14" ht="13.5" customHeight="1" x14ac:dyDescent="0.35">
      <c r="M610" s="11"/>
      <c r="N610" s="11"/>
    </row>
    <row r="611" spans="13:14" ht="13.5" customHeight="1" x14ac:dyDescent="0.35">
      <c r="M611" s="11"/>
      <c r="N611" s="11"/>
    </row>
    <row r="612" spans="13:14" ht="13.5" customHeight="1" x14ac:dyDescent="0.35">
      <c r="M612" s="11"/>
      <c r="N612" s="11"/>
    </row>
    <row r="613" spans="13:14" ht="13.5" customHeight="1" x14ac:dyDescent="0.35">
      <c r="M613" s="11"/>
      <c r="N613" s="11"/>
    </row>
    <row r="614" spans="13:14" ht="13.5" customHeight="1" x14ac:dyDescent="0.35">
      <c r="M614" s="11"/>
      <c r="N614" s="11"/>
    </row>
    <row r="615" spans="13:14" ht="13.5" customHeight="1" x14ac:dyDescent="0.35">
      <c r="M615" s="11"/>
      <c r="N615" s="11"/>
    </row>
    <row r="616" spans="13:14" ht="13.5" customHeight="1" x14ac:dyDescent="0.35">
      <c r="M616" s="11"/>
      <c r="N616" s="11"/>
    </row>
    <row r="617" spans="13:14" ht="13.5" customHeight="1" x14ac:dyDescent="0.35">
      <c r="M617" s="11"/>
      <c r="N617" s="11"/>
    </row>
    <row r="618" spans="13:14" ht="13.5" customHeight="1" x14ac:dyDescent="0.35">
      <c r="M618" s="11"/>
      <c r="N618" s="11"/>
    </row>
    <row r="619" spans="13:14" ht="13.5" customHeight="1" x14ac:dyDescent="0.35">
      <c r="M619" s="11"/>
      <c r="N619" s="11"/>
    </row>
    <row r="620" spans="13:14" ht="13.5" customHeight="1" x14ac:dyDescent="0.35">
      <c r="M620" s="11"/>
      <c r="N620" s="11"/>
    </row>
    <row r="621" spans="13:14" ht="13.5" customHeight="1" x14ac:dyDescent="0.35">
      <c r="M621" s="11"/>
      <c r="N621" s="11"/>
    </row>
    <row r="622" spans="13:14" ht="13.5" customHeight="1" x14ac:dyDescent="0.35">
      <c r="M622" s="11"/>
      <c r="N622" s="11"/>
    </row>
    <row r="623" spans="13:14" ht="13.5" customHeight="1" x14ac:dyDescent="0.35">
      <c r="M623" s="11"/>
      <c r="N623" s="11"/>
    </row>
    <row r="624" spans="13:14" ht="13.5" customHeight="1" x14ac:dyDescent="0.35">
      <c r="M624" s="11"/>
      <c r="N624" s="11"/>
    </row>
    <row r="625" spans="13:14" ht="13.5" customHeight="1" x14ac:dyDescent="0.35">
      <c r="M625" s="11"/>
      <c r="N625" s="11"/>
    </row>
    <row r="626" spans="13:14" ht="13.5" customHeight="1" x14ac:dyDescent="0.35">
      <c r="M626" s="11"/>
      <c r="N626" s="11"/>
    </row>
    <row r="627" spans="13:14" ht="13.5" customHeight="1" x14ac:dyDescent="0.35">
      <c r="M627" s="11"/>
      <c r="N627" s="11"/>
    </row>
    <row r="628" spans="13:14" ht="13.5" customHeight="1" x14ac:dyDescent="0.35">
      <c r="M628" s="11"/>
      <c r="N628" s="11"/>
    </row>
    <row r="629" spans="13:14" ht="13.5" customHeight="1" x14ac:dyDescent="0.35">
      <c r="M629" s="11"/>
      <c r="N629" s="11"/>
    </row>
    <row r="630" spans="13:14" ht="13.5" customHeight="1" x14ac:dyDescent="0.35">
      <c r="M630" s="11"/>
      <c r="N630" s="11"/>
    </row>
    <row r="631" spans="13:14" ht="13.5" customHeight="1" x14ac:dyDescent="0.35">
      <c r="M631" s="11"/>
      <c r="N631" s="11"/>
    </row>
    <row r="632" spans="13:14" ht="13.5" customHeight="1" x14ac:dyDescent="0.35">
      <c r="M632" s="11"/>
      <c r="N632" s="11"/>
    </row>
    <row r="633" spans="13:14" ht="13.5" customHeight="1" x14ac:dyDescent="0.35">
      <c r="M633" s="11"/>
      <c r="N633" s="11"/>
    </row>
    <row r="634" spans="13:14" ht="13.5" customHeight="1" x14ac:dyDescent="0.35">
      <c r="M634" s="11"/>
      <c r="N634" s="11"/>
    </row>
    <row r="635" spans="13:14" ht="13.5" customHeight="1" x14ac:dyDescent="0.35">
      <c r="M635" s="11"/>
      <c r="N635" s="11"/>
    </row>
    <row r="636" spans="13:14" ht="13.5" customHeight="1" x14ac:dyDescent="0.35">
      <c r="M636" s="11"/>
      <c r="N636" s="11"/>
    </row>
    <row r="637" spans="13:14" ht="13.5" customHeight="1" x14ac:dyDescent="0.35">
      <c r="M637" s="11"/>
      <c r="N637" s="11"/>
    </row>
    <row r="638" spans="13:14" ht="13.5" customHeight="1" x14ac:dyDescent="0.35">
      <c r="M638" s="11"/>
      <c r="N638" s="11"/>
    </row>
    <row r="639" spans="13:14" ht="13.5" customHeight="1" x14ac:dyDescent="0.35">
      <c r="M639" s="11"/>
      <c r="N639" s="11"/>
    </row>
    <row r="640" spans="13:14" ht="13.5" customHeight="1" x14ac:dyDescent="0.35">
      <c r="M640" s="11"/>
      <c r="N640" s="11"/>
    </row>
    <row r="641" spans="13:14" ht="13.5" customHeight="1" x14ac:dyDescent="0.35">
      <c r="M641" s="11"/>
      <c r="N641" s="11"/>
    </row>
    <row r="642" spans="13:14" ht="13.5" customHeight="1" x14ac:dyDescent="0.35">
      <c r="M642" s="11"/>
      <c r="N642" s="11"/>
    </row>
    <row r="643" spans="13:14" ht="13.5" customHeight="1" x14ac:dyDescent="0.35">
      <c r="M643" s="11"/>
      <c r="N643" s="11"/>
    </row>
    <row r="644" spans="13:14" ht="13.5" customHeight="1" x14ac:dyDescent="0.35">
      <c r="M644" s="11"/>
      <c r="N644" s="11"/>
    </row>
    <row r="645" spans="13:14" ht="13.5" customHeight="1" x14ac:dyDescent="0.35">
      <c r="M645" s="11"/>
      <c r="N645" s="11"/>
    </row>
    <row r="646" spans="13:14" ht="13.5" customHeight="1" x14ac:dyDescent="0.35">
      <c r="M646" s="11"/>
      <c r="N646" s="11"/>
    </row>
    <row r="647" spans="13:14" ht="13.5" customHeight="1" x14ac:dyDescent="0.35">
      <c r="M647" s="11"/>
      <c r="N647" s="11"/>
    </row>
    <row r="648" spans="13:14" ht="13.5" customHeight="1" x14ac:dyDescent="0.35">
      <c r="M648" s="11"/>
      <c r="N648" s="11"/>
    </row>
    <row r="649" spans="13:14" ht="13.5" customHeight="1" x14ac:dyDescent="0.35">
      <c r="M649" s="11"/>
      <c r="N649" s="11"/>
    </row>
    <row r="650" spans="13:14" ht="13.5" customHeight="1" x14ac:dyDescent="0.35">
      <c r="M650" s="11"/>
      <c r="N650" s="11"/>
    </row>
    <row r="651" spans="13:14" ht="15.75" customHeight="1" x14ac:dyDescent="0.35"/>
    <row r="652" spans="13:14" ht="15.75" customHeight="1" x14ac:dyDescent="0.35"/>
    <row r="653" spans="13:14" ht="15.75" customHeight="1" x14ac:dyDescent="0.35"/>
    <row r="654" spans="13:14" ht="15.75" customHeight="1" x14ac:dyDescent="0.35"/>
    <row r="655" spans="13:14" ht="15.75" customHeight="1" x14ac:dyDescent="0.35"/>
    <row r="656" spans="13:14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22">
    <mergeCell ref="A446:L446"/>
    <mergeCell ref="A447:L447"/>
    <mergeCell ref="A448:L448"/>
    <mergeCell ref="A449:L449"/>
    <mergeCell ref="A450:L450"/>
    <mergeCell ref="A434:L434"/>
    <mergeCell ref="A435:L435"/>
    <mergeCell ref="A443:L443"/>
    <mergeCell ref="A444:L444"/>
    <mergeCell ref="A445:L445"/>
    <mergeCell ref="A436:L436"/>
    <mergeCell ref="A437:L437"/>
    <mergeCell ref="A438:L438"/>
    <mergeCell ref="A439:L439"/>
    <mergeCell ref="A440:L440"/>
    <mergeCell ref="A441:L441"/>
    <mergeCell ref="A442:L442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1000"/>
  <sheetViews>
    <sheetView workbookViewId="0">
      <selection sqref="A1:A3"/>
    </sheetView>
  </sheetViews>
  <sheetFormatPr defaultColWidth="14.453125" defaultRowHeight="15" customHeight="1" x14ac:dyDescent="0.35"/>
  <cols>
    <col min="1" max="1" width="10.26953125" customWidth="1"/>
    <col min="2" max="2" width="9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14.5429687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15" width="15" customWidth="1"/>
    <col min="16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20" t="s">
        <v>16</v>
      </c>
      <c r="N5" s="20" t="s">
        <v>17</v>
      </c>
      <c r="O5" s="1"/>
      <c r="P5" s="1"/>
      <c r="Q5" s="1"/>
      <c r="R5" s="1"/>
      <c r="S5" s="1"/>
      <c r="T5" s="1"/>
      <c r="U5" s="1"/>
      <c r="V5" s="1"/>
    </row>
    <row r="6" spans="1:25" ht="13.5" customHeight="1" x14ac:dyDescent="0.35">
      <c r="A6" s="4" t="s">
        <v>18</v>
      </c>
      <c r="B6" s="4" t="s">
        <v>18</v>
      </c>
      <c r="C6" s="4" t="s">
        <v>19</v>
      </c>
      <c r="D6" s="4" t="s">
        <v>20</v>
      </c>
      <c r="E6" s="4">
        <v>2020</v>
      </c>
      <c r="F6" s="4" t="s">
        <v>21</v>
      </c>
      <c r="G6" s="4" t="s">
        <v>22</v>
      </c>
      <c r="H6" s="4" t="s">
        <v>23</v>
      </c>
      <c r="I6" s="4" t="s">
        <v>24</v>
      </c>
      <c r="J6" s="4" t="s">
        <v>25</v>
      </c>
      <c r="K6" s="4" t="s">
        <v>26</v>
      </c>
      <c r="L6" s="4" t="s">
        <v>27</v>
      </c>
      <c r="M6" s="21">
        <v>1212</v>
      </c>
      <c r="N6" s="21">
        <v>2662.27</v>
      </c>
      <c r="O6" s="1"/>
      <c r="P6" s="1"/>
      <c r="Q6" s="1"/>
      <c r="R6" s="1"/>
      <c r="S6" s="1"/>
      <c r="T6" s="1"/>
      <c r="U6" s="1"/>
      <c r="V6" s="1"/>
    </row>
    <row r="7" spans="1:25" ht="13.5" customHeight="1" x14ac:dyDescent="0.35">
      <c r="A7" s="4" t="str">
        <f t="shared" ref="A7:G7" si="0">A6</f>
        <v>Suape</v>
      </c>
      <c r="B7" s="4" t="str">
        <f t="shared" si="0"/>
        <v>Suape</v>
      </c>
      <c r="C7" s="4" t="str">
        <f t="shared" si="0"/>
        <v>PRESTAÇÃO DE SERVIÇOS GERAIS DE LIMPEZA E CONSERVAÇÃO PREDIAL, COPEIRA, RECEPCIONISTA E CONTÍNUO</v>
      </c>
      <c r="D7" s="4" t="str">
        <f t="shared" si="0"/>
        <v>005</v>
      </c>
      <c r="E7" s="4">
        <f t="shared" si="0"/>
        <v>2020</v>
      </c>
      <c r="F7" s="4" t="str">
        <f t="shared" si="0"/>
        <v>UNIKA TERCEIRIZAÇÃO E SERVIÇOS EIRELI - EPP</v>
      </c>
      <c r="G7" s="4" t="str">
        <f t="shared" si="0"/>
        <v>11.788.943/0001-47</v>
      </c>
      <c r="H7" s="4" t="s">
        <v>28</v>
      </c>
      <c r="I7" s="4" t="str">
        <f t="shared" ref="I7:I52" si="1">I6</f>
        <v>SUAPE/DAF</v>
      </c>
      <c r="J7" s="4" t="s">
        <v>25</v>
      </c>
      <c r="K7" s="4" t="s">
        <v>26</v>
      </c>
      <c r="L7" s="4" t="s">
        <v>27</v>
      </c>
      <c r="M7" s="21">
        <v>1212</v>
      </c>
      <c r="N7" s="21">
        <v>2662.27</v>
      </c>
      <c r="O7" s="1"/>
      <c r="P7" s="1"/>
      <c r="Q7" s="1"/>
      <c r="R7" s="1"/>
      <c r="S7" s="1"/>
      <c r="T7" s="1"/>
      <c r="U7" s="1"/>
      <c r="V7" s="1"/>
    </row>
    <row r="8" spans="1:25" ht="13.5" customHeight="1" x14ac:dyDescent="0.35">
      <c r="A8" s="4" t="str">
        <f t="shared" ref="A8:G8" si="2">A7</f>
        <v>Suape</v>
      </c>
      <c r="B8" s="4" t="str">
        <f t="shared" si="2"/>
        <v>Suape</v>
      </c>
      <c r="C8" s="4" t="str">
        <f t="shared" si="2"/>
        <v>PRESTAÇÃO DE SERVIÇOS GERAIS DE LIMPEZA E CONSERVAÇÃO PREDIAL, COPEIRA, RECEPCIONISTA E CONTÍNUO</v>
      </c>
      <c r="D8" s="4" t="str">
        <f t="shared" si="2"/>
        <v>005</v>
      </c>
      <c r="E8" s="4">
        <f t="shared" si="2"/>
        <v>2020</v>
      </c>
      <c r="F8" s="4" t="str">
        <f t="shared" si="2"/>
        <v>UNIKA TERCEIRIZAÇÃO E SERVIÇOS EIRELI - EPP</v>
      </c>
      <c r="G8" s="4" t="str">
        <f t="shared" si="2"/>
        <v>11.788.943/0001-47</v>
      </c>
      <c r="H8" s="4" t="s">
        <v>29</v>
      </c>
      <c r="I8" s="4" t="str">
        <f t="shared" si="1"/>
        <v>SUAPE/DAF</v>
      </c>
      <c r="J8" s="4" t="s">
        <v>25</v>
      </c>
      <c r="K8" s="4" t="s">
        <v>26</v>
      </c>
      <c r="L8" s="4" t="s">
        <v>27</v>
      </c>
      <c r="M8" s="21">
        <v>1212</v>
      </c>
      <c r="N8" s="21">
        <v>2662.27</v>
      </c>
      <c r="O8" s="1"/>
      <c r="P8" s="1"/>
      <c r="Q8" s="1"/>
      <c r="R8" s="1"/>
      <c r="S8" s="1"/>
      <c r="T8" s="1"/>
      <c r="U8" s="1"/>
      <c r="V8" s="1"/>
    </row>
    <row r="9" spans="1:25" ht="13.5" customHeight="1" x14ac:dyDescent="0.35">
      <c r="A9" s="4" t="str">
        <f t="shared" ref="A9:G9" si="3">A8</f>
        <v>Suape</v>
      </c>
      <c r="B9" s="4" t="str">
        <f t="shared" si="3"/>
        <v>Suape</v>
      </c>
      <c r="C9" s="4" t="str">
        <f t="shared" si="3"/>
        <v>PRESTAÇÃO DE SERVIÇOS GERAIS DE LIMPEZA E CONSERVAÇÃO PREDIAL, COPEIRA, RECEPCIONISTA E CONTÍNUO</v>
      </c>
      <c r="D9" s="4" t="str">
        <f t="shared" si="3"/>
        <v>005</v>
      </c>
      <c r="E9" s="4">
        <f t="shared" si="3"/>
        <v>2020</v>
      </c>
      <c r="F9" s="4" t="str">
        <f t="shared" si="3"/>
        <v>UNIKA TERCEIRIZAÇÃO E SERVIÇOS EIRELI - EPP</v>
      </c>
      <c r="G9" s="4" t="str">
        <f t="shared" si="3"/>
        <v>11.788.943/0001-47</v>
      </c>
      <c r="H9" s="4" t="s">
        <v>30</v>
      </c>
      <c r="I9" s="4" t="str">
        <f t="shared" si="1"/>
        <v>SUAPE/DAF</v>
      </c>
      <c r="J9" s="4" t="s">
        <v>25</v>
      </c>
      <c r="K9" s="4" t="s">
        <v>26</v>
      </c>
      <c r="L9" s="4" t="s">
        <v>27</v>
      </c>
      <c r="M9" s="21">
        <v>1212</v>
      </c>
      <c r="N9" s="21">
        <v>2662.27</v>
      </c>
      <c r="O9" s="1"/>
      <c r="P9" s="1"/>
      <c r="Q9" s="1"/>
      <c r="R9" s="1"/>
      <c r="S9" s="1"/>
      <c r="T9" s="1"/>
      <c r="U9" s="1"/>
      <c r="V9" s="1"/>
    </row>
    <row r="10" spans="1:25" ht="13.5" customHeight="1" x14ac:dyDescent="0.35">
      <c r="A10" s="4" t="str">
        <f t="shared" ref="A10:G10" si="4">A9</f>
        <v>Suape</v>
      </c>
      <c r="B10" s="4" t="str">
        <f t="shared" si="4"/>
        <v>Suape</v>
      </c>
      <c r="C10" s="4" t="str">
        <f t="shared" si="4"/>
        <v>PRESTAÇÃO DE SERVIÇOS GERAIS DE LIMPEZA E CONSERVAÇÃO PREDIAL, COPEIRA, RECEPCIONISTA E CONTÍNUO</v>
      </c>
      <c r="D10" s="4" t="str">
        <f t="shared" si="4"/>
        <v>005</v>
      </c>
      <c r="E10" s="4">
        <f t="shared" si="4"/>
        <v>2020</v>
      </c>
      <c r="F10" s="4" t="str">
        <f t="shared" si="4"/>
        <v>UNIKA TERCEIRIZAÇÃO E SERVIÇOS EIRELI - EPP</v>
      </c>
      <c r="G10" s="4" t="str">
        <f t="shared" si="4"/>
        <v>11.788.943/0001-47</v>
      </c>
      <c r="H10" s="4" t="s">
        <v>31</v>
      </c>
      <c r="I10" s="4" t="str">
        <f t="shared" si="1"/>
        <v>SUAPE/DAF</v>
      </c>
      <c r="J10" s="4" t="s">
        <v>25</v>
      </c>
      <c r="K10" s="4" t="s">
        <v>26</v>
      </c>
      <c r="L10" s="4" t="s">
        <v>27</v>
      </c>
      <c r="M10" s="21">
        <v>1212</v>
      </c>
      <c r="N10" s="21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13.5" customHeight="1" x14ac:dyDescent="0.35">
      <c r="A11" s="4" t="str">
        <f t="shared" ref="A11:G11" si="5">A10</f>
        <v>Suape</v>
      </c>
      <c r="B11" s="4" t="str">
        <f t="shared" si="5"/>
        <v>Suape</v>
      </c>
      <c r="C11" s="4" t="str">
        <f t="shared" si="5"/>
        <v>PRESTAÇÃO DE SERVIÇOS GERAIS DE LIMPEZA E CONSERVAÇÃO PREDIAL, COPEIRA, RECEPCIONISTA E CONTÍNUO</v>
      </c>
      <c r="D11" s="4" t="str">
        <f t="shared" si="5"/>
        <v>005</v>
      </c>
      <c r="E11" s="4">
        <f t="shared" si="5"/>
        <v>2020</v>
      </c>
      <c r="F11" s="4" t="str">
        <f t="shared" si="5"/>
        <v>UNIKA TERCEIRIZAÇÃO E SERVIÇOS EIRELI - EPP</v>
      </c>
      <c r="G11" s="4" t="str">
        <f t="shared" si="5"/>
        <v>11.788.943/0001-47</v>
      </c>
      <c r="H11" s="4" t="s">
        <v>32</v>
      </c>
      <c r="I11" s="4" t="str">
        <f t="shared" si="1"/>
        <v>SUAPE/DAF</v>
      </c>
      <c r="J11" s="4" t="s">
        <v>25</v>
      </c>
      <c r="K11" s="4" t="s">
        <v>26</v>
      </c>
      <c r="L11" s="4" t="s">
        <v>27</v>
      </c>
      <c r="M11" s="21">
        <v>1212</v>
      </c>
      <c r="N11" s="21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13.5" customHeight="1" x14ac:dyDescent="0.35">
      <c r="A12" s="4" t="str">
        <f t="shared" ref="A12:G12" si="6">A11</f>
        <v>Suape</v>
      </c>
      <c r="B12" s="4" t="str">
        <f t="shared" si="6"/>
        <v>Suape</v>
      </c>
      <c r="C12" s="4" t="str">
        <f t="shared" si="6"/>
        <v>PRESTAÇÃO DE SERVIÇOS GERAIS DE LIMPEZA E CONSERVAÇÃO PREDIAL, COPEIRA, RECEPCIONISTA E CONTÍNUO</v>
      </c>
      <c r="D12" s="4" t="str">
        <f t="shared" si="6"/>
        <v>005</v>
      </c>
      <c r="E12" s="4">
        <f t="shared" si="6"/>
        <v>2020</v>
      </c>
      <c r="F12" s="4" t="str">
        <f t="shared" si="6"/>
        <v>UNIKA TERCEIRIZAÇÃO E SERVIÇOS EIRELI - EPP</v>
      </c>
      <c r="G12" s="4" t="str">
        <f t="shared" si="6"/>
        <v>11.788.943/0001-47</v>
      </c>
      <c r="H12" s="4" t="s">
        <v>33</v>
      </c>
      <c r="I12" s="4" t="str">
        <f t="shared" si="1"/>
        <v>SUAPE/DAF</v>
      </c>
      <c r="J12" s="4" t="s">
        <v>25</v>
      </c>
      <c r="K12" s="4" t="s">
        <v>26</v>
      </c>
      <c r="L12" s="4" t="s">
        <v>27</v>
      </c>
      <c r="M12" s="21">
        <v>1212</v>
      </c>
      <c r="N12" s="21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13.5" customHeight="1" x14ac:dyDescent="0.35">
      <c r="A13" s="4" t="str">
        <f t="shared" ref="A13:G13" si="7">A12</f>
        <v>Suape</v>
      </c>
      <c r="B13" s="4" t="str">
        <f t="shared" si="7"/>
        <v>Suape</v>
      </c>
      <c r="C13" s="4" t="str">
        <f t="shared" si="7"/>
        <v>PRESTAÇÃO DE SERVIÇOS GERAIS DE LIMPEZA E CONSERVAÇÃO PREDIAL, COPEIRA, RECEPCIONISTA E CONTÍNUO</v>
      </c>
      <c r="D13" s="4" t="str">
        <f t="shared" si="7"/>
        <v>005</v>
      </c>
      <c r="E13" s="4">
        <f t="shared" si="7"/>
        <v>2020</v>
      </c>
      <c r="F13" s="4" t="str">
        <f t="shared" si="7"/>
        <v>UNIKA TERCEIRIZAÇÃO E SERVIÇOS EIRELI - EPP</v>
      </c>
      <c r="G13" s="4" t="str">
        <f t="shared" si="7"/>
        <v>11.788.943/0001-47</v>
      </c>
      <c r="H13" s="4" t="s">
        <v>34</v>
      </c>
      <c r="I13" s="4" t="str">
        <f t="shared" si="1"/>
        <v>SUAPE/DAF</v>
      </c>
      <c r="J13" s="4" t="s">
        <v>25</v>
      </c>
      <c r="K13" s="4" t="s">
        <v>26</v>
      </c>
      <c r="L13" s="4" t="s">
        <v>27</v>
      </c>
      <c r="M13" s="21">
        <v>1212</v>
      </c>
      <c r="N13" s="21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13.5" customHeight="1" x14ac:dyDescent="0.35">
      <c r="A14" s="4" t="str">
        <f t="shared" ref="A14:G14" si="8">A13</f>
        <v>Suape</v>
      </c>
      <c r="B14" s="4" t="str">
        <f t="shared" si="8"/>
        <v>Suape</v>
      </c>
      <c r="C14" s="4" t="str">
        <f t="shared" si="8"/>
        <v>PRESTAÇÃO DE SERVIÇOS GERAIS DE LIMPEZA E CONSERVAÇÃO PREDIAL, COPEIRA, RECEPCIONISTA E CONTÍNUO</v>
      </c>
      <c r="D14" s="4" t="str">
        <f t="shared" si="8"/>
        <v>005</v>
      </c>
      <c r="E14" s="4">
        <f t="shared" si="8"/>
        <v>2020</v>
      </c>
      <c r="F14" s="4" t="str">
        <f t="shared" si="8"/>
        <v>UNIKA TERCEIRIZAÇÃO E SERVIÇOS EIRELI - EPP</v>
      </c>
      <c r="G14" s="4" t="str">
        <f t="shared" si="8"/>
        <v>11.788.943/0001-47</v>
      </c>
      <c r="H14" s="4" t="s">
        <v>35</v>
      </c>
      <c r="I14" s="4" t="str">
        <f t="shared" si="1"/>
        <v>SUAPE/DAF</v>
      </c>
      <c r="J14" s="4" t="s">
        <v>25</v>
      </c>
      <c r="K14" s="4" t="s">
        <v>26</v>
      </c>
      <c r="L14" s="4" t="s">
        <v>27</v>
      </c>
      <c r="M14" s="21">
        <v>1212</v>
      </c>
      <c r="N14" s="21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13.5" customHeight="1" x14ac:dyDescent="0.35">
      <c r="A15" s="4" t="str">
        <f t="shared" ref="A15:G15" si="9">A14</f>
        <v>Suape</v>
      </c>
      <c r="B15" s="4" t="str">
        <f t="shared" si="9"/>
        <v>Suape</v>
      </c>
      <c r="C15" s="4" t="str">
        <f t="shared" si="9"/>
        <v>PRESTAÇÃO DE SERVIÇOS GERAIS DE LIMPEZA E CONSERVAÇÃO PREDIAL, COPEIRA, RECEPCIONISTA E CONTÍNUO</v>
      </c>
      <c r="D15" s="4" t="str">
        <f t="shared" si="9"/>
        <v>005</v>
      </c>
      <c r="E15" s="4">
        <f t="shared" si="9"/>
        <v>2020</v>
      </c>
      <c r="F15" s="4" t="str">
        <f t="shared" si="9"/>
        <v>UNIKA TERCEIRIZAÇÃO E SERVIÇOS EIRELI - EPP</v>
      </c>
      <c r="G15" s="4" t="str">
        <f t="shared" si="9"/>
        <v>11.788.943/0001-47</v>
      </c>
      <c r="H15" s="4" t="s">
        <v>36</v>
      </c>
      <c r="I15" s="4" t="str">
        <f t="shared" si="1"/>
        <v>SUAPE/DAF</v>
      </c>
      <c r="J15" s="4" t="s">
        <v>25</v>
      </c>
      <c r="K15" s="4" t="s">
        <v>26</v>
      </c>
      <c r="L15" s="4" t="s">
        <v>27</v>
      </c>
      <c r="M15" s="21">
        <v>1212</v>
      </c>
      <c r="N15" s="21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13.5" customHeight="1" x14ac:dyDescent="0.35">
      <c r="A16" s="4" t="str">
        <f t="shared" ref="A16:G16" si="10">A15</f>
        <v>Suape</v>
      </c>
      <c r="B16" s="4" t="str">
        <f t="shared" si="10"/>
        <v>Suape</v>
      </c>
      <c r="C16" s="4" t="str">
        <f t="shared" si="10"/>
        <v>PRESTAÇÃO DE SERVIÇOS GERAIS DE LIMPEZA E CONSERVAÇÃO PREDIAL, COPEIRA, RECEPCIONISTA E CONTÍNUO</v>
      </c>
      <c r="D16" s="4" t="str">
        <f t="shared" si="10"/>
        <v>005</v>
      </c>
      <c r="E16" s="4">
        <f t="shared" si="10"/>
        <v>2020</v>
      </c>
      <c r="F16" s="4" t="str">
        <f t="shared" si="10"/>
        <v>UNIKA TERCEIRIZAÇÃO E SERVIÇOS EIRELI - EPP</v>
      </c>
      <c r="G16" s="4" t="str">
        <f t="shared" si="10"/>
        <v>11.788.943/0001-47</v>
      </c>
      <c r="H16" s="4" t="s">
        <v>37</v>
      </c>
      <c r="I16" s="4" t="str">
        <f t="shared" si="1"/>
        <v>SUAPE/DAF</v>
      </c>
      <c r="J16" s="4" t="s">
        <v>25</v>
      </c>
      <c r="K16" s="4" t="s">
        <v>26</v>
      </c>
      <c r="L16" s="4" t="s">
        <v>27</v>
      </c>
      <c r="M16" s="21">
        <v>1212</v>
      </c>
      <c r="N16" s="21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13.5" customHeight="1" x14ac:dyDescent="0.35">
      <c r="A17" s="4" t="str">
        <f t="shared" ref="A17:G17" si="11">A16</f>
        <v>Suape</v>
      </c>
      <c r="B17" s="4" t="str">
        <f t="shared" si="11"/>
        <v>Suape</v>
      </c>
      <c r="C17" s="4" t="str">
        <f t="shared" si="11"/>
        <v>PRESTAÇÃO DE SERVIÇOS GERAIS DE LIMPEZA E CONSERVAÇÃO PREDIAL, COPEIRA, RECEPCIONISTA E CONTÍNUO</v>
      </c>
      <c r="D17" s="4" t="str">
        <f t="shared" si="11"/>
        <v>005</v>
      </c>
      <c r="E17" s="4">
        <f t="shared" si="11"/>
        <v>2020</v>
      </c>
      <c r="F17" s="4" t="str">
        <f t="shared" si="11"/>
        <v>UNIKA TERCEIRIZAÇÃO E SERVIÇOS EIRELI - EPP</v>
      </c>
      <c r="G17" s="4" t="str">
        <f t="shared" si="11"/>
        <v>11.788.943/0001-47</v>
      </c>
      <c r="H17" s="4" t="s">
        <v>38</v>
      </c>
      <c r="I17" s="4" t="str">
        <f t="shared" si="1"/>
        <v>SUAPE/DAF</v>
      </c>
      <c r="J17" s="4" t="s">
        <v>25</v>
      </c>
      <c r="K17" s="4" t="s">
        <v>26</v>
      </c>
      <c r="L17" s="4" t="s">
        <v>27</v>
      </c>
      <c r="M17" s="21">
        <v>1212</v>
      </c>
      <c r="N17" s="21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13.5" customHeight="1" x14ac:dyDescent="0.35">
      <c r="A18" s="4" t="str">
        <f t="shared" ref="A18:G18" si="12">A17</f>
        <v>Suape</v>
      </c>
      <c r="B18" s="4" t="str">
        <f t="shared" si="12"/>
        <v>Suape</v>
      </c>
      <c r="C18" s="4" t="str">
        <f t="shared" si="12"/>
        <v>PRESTAÇÃO DE SERVIÇOS GERAIS DE LIMPEZA E CONSERVAÇÃO PREDIAL, COPEIRA, RECEPCIONISTA E CONTÍNUO</v>
      </c>
      <c r="D18" s="4" t="str">
        <f t="shared" si="12"/>
        <v>005</v>
      </c>
      <c r="E18" s="4">
        <f t="shared" si="12"/>
        <v>2020</v>
      </c>
      <c r="F18" s="4" t="str">
        <f t="shared" si="12"/>
        <v>UNIKA TERCEIRIZAÇÃO E SERVIÇOS EIRELI - EPP</v>
      </c>
      <c r="G18" s="4" t="str">
        <f t="shared" si="12"/>
        <v>11.788.943/0001-47</v>
      </c>
      <c r="H18" s="4" t="s">
        <v>39</v>
      </c>
      <c r="I18" s="4" t="str">
        <f t="shared" si="1"/>
        <v>SUAPE/DAF</v>
      </c>
      <c r="J18" s="4" t="s">
        <v>40</v>
      </c>
      <c r="K18" s="4" t="s">
        <v>26</v>
      </c>
      <c r="L18" s="4" t="s">
        <v>27</v>
      </c>
      <c r="M18" s="21">
        <v>1575.6</v>
      </c>
      <c r="N18" s="21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13.5" customHeight="1" x14ac:dyDescent="0.35">
      <c r="A19" s="4" t="str">
        <f t="shared" ref="A19:G19" si="13">A18</f>
        <v>Suape</v>
      </c>
      <c r="B19" s="4" t="str">
        <f t="shared" si="13"/>
        <v>Suape</v>
      </c>
      <c r="C19" s="4" t="str">
        <f t="shared" si="13"/>
        <v>PRESTAÇÃO DE SERVIÇOS GERAIS DE LIMPEZA E CONSERVAÇÃO PREDIAL, COPEIRA, RECEPCIONISTA E CONTÍNUO</v>
      </c>
      <c r="D19" s="4" t="str">
        <f t="shared" si="13"/>
        <v>005</v>
      </c>
      <c r="E19" s="4">
        <f t="shared" si="13"/>
        <v>2020</v>
      </c>
      <c r="F19" s="4" t="str">
        <f t="shared" si="13"/>
        <v>UNIKA TERCEIRIZAÇÃO E SERVIÇOS EIRELI - EPP</v>
      </c>
      <c r="G19" s="4" t="str">
        <f t="shared" si="13"/>
        <v>11.788.943/0001-47</v>
      </c>
      <c r="H19" s="4" t="s">
        <v>41</v>
      </c>
      <c r="I19" s="4" t="str">
        <f t="shared" si="1"/>
        <v>SUAPE/DAF</v>
      </c>
      <c r="J19" s="4" t="s">
        <v>25</v>
      </c>
      <c r="K19" s="4" t="s">
        <v>26</v>
      </c>
      <c r="L19" s="4" t="s">
        <v>27</v>
      </c>
      <c r="M19" s="21">
        <v>1212</v>
      </c>
      <c r="N19" s="21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13.5" customHeight="1" x14ac:dyDescent="0.35">
      <c r="A20" s="4" t="str">
        <f t="shared" ref="A20:G20" si="14">A19</f>
        <v>Suape</v>
      </c>
      <c r="B20" s="4" t="str">
        <f t="shared" si="14"/>
        <v>Suape</v>
      </c>
      <c r="C20" s="4" t="str">
        <f t="shared" si="14"/>
        <v>PRESTAÇÃO DE SERVIÇOS GERAIS DE LIMPEZA E CONSERVAÇÃO PREDIAL, COPEIRA, RECEPCIONISTA E CONTÍNUO</v>
      </c>
      <c r="D20" s="4" t="str">
        <f t="shared" si="14"/>
        <v>005</v>
      </c>
      <c r="E20" s="4">
        <f t="shared" si="14"/>
        <v>2020</v>
      </c>
      <c r="F20" s="4" t="str">
        <f t="shared" si="14"/>
        <v>UNIKA TERCEIRIZAÇÃO E SERVIÇOS EIRELI - EPP</v>
      </c>
      <c r="G20" s="4" t="str">
        <f t="shared" si="14"/>
        <v>11.788.943/0001-47</v>
      </c>
      <c r="H20" s="4" t="s">
        <v>42</v>
      </c>
      <c r="I20" s="4" t="str">
        <f t="shared" si="1"/>
        <v>SUAPE/DAF</v>
      </c>
      <c r="J20" s="4" t="s">
        <v>40</v>
      </c>
      <c r="K20" s="4" t="s">
        <v>26</v>
      </c>
      <c r="L20" s="4" t="s">
        <v>27</v>
      </c>
      <c r="M20" s="21">
        <v>1575.6</v>
      </c>
      <c r="N20" s="21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13.5" customHeight="1" x14ac:dyDescent="0.35">
      <c r="A21" s="4" t="str">
        <f t="shared" ref="A21:G21" si="15">A20</f>
        <v>Suape</v>
      </c>
      <c r="B21" s="4" t="str">
        <f t="shared" si="15"/>
        <v>Suape</v>
      </c>
      <c r="C21" s="4" t="str">
        <f t="shared" si="15"/>
        <v>PRESTAÇÃO DE SERVIÇOS GERAIS DE LIMPEZA E CONSERVAÇÃO PREDIAL, COPEIRA, RECEPCIONISTA E CONTÍNUO</v>
      </c>
      <c r="D21" s="4" t="str">
        <f t="shared" si="15"/>
        <v>005</v>
      </c>
      <c r="E21" s="4">
        <f t="shared" si="15"/>
        <v>2020</v>
      </c>
      <c r="F21" s="4" t="str">
        <f t="shared" si="15"/>
        <v>UNIKA TERCEIRIZAÇÃO E SERVIÇOS EIRELI - EPP</v>
      </c>
      <c r="G21" s="4" t="str">
        <f t="shared" si="15"/>
        <v>11.788.943/0001-47</v>
      </c>
      <c r="H21" s="4" t="s">
        <v>43</v>
      </c>
      <c r="I21" s="4" t="str">
        <f t="shared" si="1"/>
        <v>SUAPE/DAF</v>
      </c>
      <c r="J21" s="4" t="s">
        <v>25</v>
      </c>
      <c r="K21" s="4" t="s">
        <v>26</v>
      </c>
      <c r="L21" s="4" t="s">
        <v>27</v>
      </c>
      <c r="M21" s="21">
        <v>1212</v>
      </c>
      <c r="N21" s="21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13.5" customHeight="1" x14ac:dyDescent="0.35">
      <c r="A22" s="4" t="str">
        <f t="shared" ref="A22:G22" si="16">A21</f>
        <v>Suape</v>
      </c>
      <c r="B22" s="4" t="str">
        <f t="shared" si="16"/>
        <v>Suape</v>
      </c>
      <c r="C22" s="4" t="str">
        <f t="shared" si="16"/>
        <v>PRESTAÇÃO DE SERVIÇOS GERAIS DE LIMPEZA E CONSERVAÇÃO PREDIAL, COPEIRA, RECEPCIONISTA E CONTÍNUO</v>
      </c>
      <c r="D22" s="4" t="str">
        <f t="shared" si="16"/>
        <v>005</v>
      </c>
      <c r="E22" s="4">
        <f t="shared" si="16"/>
        <v>2020</v>
      </c>
      <c r="F22" s="4" t="str">
        <f t="shared" si="16"/>
        <v>UNIKA TERCEIRIZAÇÃO E SERVIÇOS EIRELI - EPP</v>
      </c>
      <c r="G22" s="4" t="str">
        <f t="shared" si="16"/>
        <v>11.788.943/0001-47</v>
      </c>
      <c r="H22" s="4" t="s">
        <v>44</v>
      </c>
      <c r="I22" s="4" t="str">
        <f t="shared" si="1"/>
        <v>SUAPE/DAF</v>
      </c>
      <c r="J22" s="4" t="s">
        <v>25</v>
      </c>
      <c r="K22" s="4" t="s">
        <v>26</v>
      </c>
      <c r="L22" s="4" t="s">
        <v>27</v>
      </c>
      <c r="M22" s="21">
        <v>1212</v>
      </c>
      <c r="N22" s="21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13.5" customHeight="1" x14ac:dyDescent="0.35">
      <c r="A23" s="4" t="str">
        <f t="shared" ref="A23:G23" si="17">A22</f>
        <v>Suape</v>
      </c>
      <c r="B23" s="4" t="str">
        <f t="shared" si="17"/>
        <v>Suape</v>
      </c>
      <c r="C23" s="4" t="str">
        <f t="shared" si="17"/>
        <v>PRESTAÇÃO DE SERVIÇOS GERAIS DE LIMPEZA E CONSERVAÇÃO PREDIAL, COPEIRA, RECEPCIONISTA E CONTÍNUO</v>
      </c>
      <c r="D23" s="4" t="str">
        <f t="shared" si="17"/>
        <v>005</v>
      </c>
      <c r="E23" s="4">
        <f t="shared" si="17"/>
        <v>2020</v>
      </c>
      <c r="F23" s="4" t="str">
        <f t="shared" si="17"/>
        <v>UNIKA TERCEIRIZAÇÃO E SERVIÇOS EIRELI - EPP</v>
      </c>
      <c r="G23" s="4" t="str">
        <f t="shared" si="17"/>
        <v>11.788.943/0001-47</v>
      </c>
      <c r="H23" s="4" t="s">
        <v>45</v>
      </c>
      <c r="I23" s="4" t="str">
        <f t="shared" si="1"/>
        <v>SUAPE/DAF</v>
      </c>
      <c r="J23" s="4" t="s">
        <v>25</v>
      </c>
      <c r="K23" s="4" t="s">
        <v>26</v>
      </c>
      <c r="L23" s="4" t="s">
        <v>27</v>
      </c>
      <c r="M23" s="21">
        <v>1212</v>
      </c>
      <c r="N23" s="21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13.5" customHeight="1" x14ac:dyDescent="0.35">
      <c r="A24" s="4" t="str">
        <f t="shared" ref="A24:G24" si="18">A23</f>
        <v>Suape</v>
      </c>
      <c r="B24" s="4" t="str">
        <f t="shared" si="18"/>
        <v>Suape</v>
      </c>
      <c r="C24" s="4" t="str">
        <f t="shared" si="18"/>
        <v>PRESTAÇÃO DE SERVIÇOS GERAIS DE LIMPEZA E CONSERVAÇÃO PREDIAL, COPEIRA, RECEPCIONISTA E CONTÍNUO</v>
      </c>
      <c r="D24" s="4" t="str">
        <f t="shared" si="18"/>
        <v>005</v>
      </c>
      <c r="E24" s="4">
        <f t="shared" si="18"/>
        <v>2020</v>
      </c>
      <c r="F24" s="4" t="str">
        <f t="shared" si="18"/>
        <v>UNIKA TERCEIRIZAÇÃO E SERVIÇOS EIRELI - EPP</v>
      </c>
      <c r="G24" s="4" t="str">
        <f t="shared" si="18"/>
        <v>11.788.943/0001-47</v>
      </c>
      <c r="H24" s="4" t="s">
        <v>46</v>
      </c>
      <c r="I24" s="4" t="str">
        <f t="shared" si="1"/>
        <v>SUAPE/DAF</v>
      </c>
      <c r="J24" s="4" t="s">
        <v>25</v>
      </c>
      <c r="K24" s="4" t="s">
        <v>26</v>
      </c>
      <c r="L24" s="4" t="s">
        <v>27</v>
      </c>
      <c r="M24" s="21">
        <v>1212</v>
      </c>
      <c r="N24" s="21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13.5" customHeight="1" x14ac:dyDescent="0.35">
      <c r="A25" s="4" t="str">
        <f t="shared" ref="A25:G25" si="19">A24</f>
        <v>Suape</v>
      </c>
      <c r="B25" s="4" t="str">
        <f t="shared" si="19"/>
        <v>Suape</v>
      </c>
      <c r="C25" s="4" t="str">
        <f t="shared" si="19"/>
        <v>PRESTAÇÃO DE SERVIÇOS GERAIS DE LIMPEZA E CONSERVAÇÃO PREDIAL, COPEIRA, RECEPCIONISTA E CONTÍNUO</v>
      </c>
      <c r="D25" s="4" t="str">
        <f t="shared" si="19"/>
        <v>005</v>
      </c>
      <c r="E25" s="4">
        <f t="shared" si="19"/>
        <v>2020</v>
      </c>
      <c r="F25" s="4" t="str">
        <f t="shared" si="19"/>
        <v>UNIKA TERCEIRIZAÇÃO E SERVIÇOS EIRELI - EPP</v>
      </c>
      <c r="G25" s="4" t="str">
        <f t="shared" si="19"/>
        <v>11.788.943/0001-47</v>
      </c>
      <c r="H25" s="4" t="s">
        <v>47</v>
      </c>
      <c r="I25" s="4" t="str">
        <f t="shared" si="1"/>
        <v>SUAPE/DAF</v>
      </c>
      <c r="J25" s="4" t="s">
        <v>25</v>
      </c>
      <c r="K25" s="4" t="s">
        <v>26</v>
      </c>
      <c r="L25" s="4" t="s">
        <v>27</v>
      </c>
      <c r="M25" s="21">
        <v>1212</v>
      </c>
      <c r="N25" s="21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13.5" customHeight="1" x14ac:dyDescent="0.35">
      <c r="A26" s="4" t="str">
        <f t="shared" ref="A26:G26" si="20">A25</f>
        <v>Suape</v>
      </c>
      <c r="B26" s="4" t="str">
        <f t="shared" si="20"/>
        <v>Suape</v>
      </c>
      <c r="C26" s="4" t="str">
        <f t="shared" si="20"/>
        <v>PRESTAÇÃO DE SERVIÇOS GERAIS DE LIMPEZA E CONSERVAÇÃO PREDIAL, COPEIRA, RECEPCIONISTA E CONTÍNUO</v>
      </c>
      <c r="D26" s="4" t="str">
        <f t="shared" si="20"/>
        <v>005</v>
      </c>
      <c r="E26" s="4">
        <f t="shared" si="20"/>
        <v>2020</v>
      </c>
      <c r="F26" s="4" t="str">
        <f t="shared" si="20"/>
        <v>UNIKA TERCEIRIZAÇÃO E SERVIÇOS EIRELI - EPP</v>
      </c>
      <c r="G26" s="4" t="str">
        <f t="shared" si="20"/>
        <v>11.788.943/0001-47</v>
      </c>
      <c r="H26" s="4" t="s">
        <v>48</v>
      </c>
      <c r="I26" s="4" t="str">
        <f t="shared" si="1"/>
        <v>SUAPE/DAF</v>
      </c>
      <c r="J26" s="4" t="s">
        <v>25</v>
      </c>
      <c r="K26" s="4" t="s">
        <v>26</v>
      </c>
      <c r="L26" s="4" t="s">
        <v>27</v>
      </c>
      <c r="M26" s="21">
        <v>1212</v>
      </c>
      <c r="N26" s="21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13.5" customHeight="1" x14ac:dyDescent="0.35">
      <c r="A27" s="4" t="str">
        <f t="shared" ref="A27:G27" si="21">A26</f>
        <v>Suape</v>
      </c>
      <c r="B27" s="4" t="str">
        <f t="shared" si="21"/>
        <v>Suape</v>
      </c>
      <c r="C27" s="4" t="str">
        <f t="shared" si="21"/>
        <v>PRESTAÇÃO DE SERVIÇOS GERAIS DE LIMPEZA E CONSERVAÇÃO PREDIAL, COPEIRA, RECEPCIONISTA E CONTÍNUO</v>
      </c>
      <c r="D27" s="4" t="str">
        <f t="shared" si="21"/>
        <v>005</v>
      </c>
      <c r="E27" s="4">
        <f t="shared" si="21"/>
        <v>2020</v>
      </c>
      <c r="F27" s="4" t="str">
        <f t="shared" si="21"/>
        <v>UNIKA TERCEIRIZAÇÃO E SERVIÇOS EIRELI - EPP</v>
      </c>
      <c r="G27" s="4" t="str">
        <f t="shared" si="21"/>
        <v>11.788.943/0001-47</v>
      </c>
      <c r="H27" s="4" t="s">
        <v>49</v>
      </c>
      <c r="I27" s="4" t="str">
        <f t="shared" si="1"/>
        <v>SUAPE/DAF</v>
      </c>
      <c r="J27" s="4" t="s">
        <v>25</v>
      </c>
      <c r="K27" s="4" t="s">
        <v>26</v>
      </c>
      <c r="L27" s="4" t="s">
        <v>27</v>
      </c>
      <c r="M27" s="21">
        <v>1212</v>
      </c>
      <c r="N27" s="21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13.5" customHeight="1" x14ac:dyDescent="0.35">
      <c r="A28" s="4" t="str">
        <f t="shared" ref="A28:G28" si="22">A27</f>
        <v>Suape</v>
      </c>
      <c r="B28" s="4" t="str">
        <f t="shared" si="22"/>
        <v>Suape</v>
      </c>
      <c r="C28" s="4" t="str">
        <f t="shared" si="22"/>
        <v>PRESTAÇÃO DE SERVIÇOS GERAIS DE LIMPEZA E CONSERVAÇÃO PREDIAL, COPEIRA, RECEPCIONISTA E CONTÍNUO</v>
      </c>
      <c r="D28" s="4" t="str">
        <f t="shared" si="22"/>
        <v>005</v>
      </c>
      <c r="E28" s="4">
        <f t="shared" si="22"/>
        <v>2020</v>
      </c>
      <c r="F28" s="4" t="str">
        <f t="shared" si="22"/>
        <v>UNIKA TERCEIRIZAÇÃO E SERVIÇOS EIRELI - EPP</v>
      </c>
      <c r="G28" s="4" t="str">
        <f t="shared" si="22"/>
        <v>11.788.943/0001-47</v>
      </c>
      <c r="H28" s="4" t="s">
        <v>50</v>
      </c>
      <c r="I28" s="4" t="str">
        <f t="shared" si="1"/>
        <v>SUAPE/DAF</v>
      </c>
      <c r="J28" s="4" t="s">
        <v>25</v>
      </c>
      <c r="K28" s="4" t="s">
        <v>26</v>
      </c>
      <c r="L28" s="4" t="s">
        <v>27</v>
      </c>
      <c r="M28" s="21">
        <v>1212</v>
      </c>
      <c r="N28" s="21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13.5" customHeight="1" x14ac:dyDescent="0.35">
      <c r="A29" s="4" t="str">
        <f t="shared" ref="A29:G29" si="23">A28</f>
        <v>Suape</v>
      </c>
      <c r="B29" s="4" t="str">
        <f t="shared" si="23"/>
        <v>Suape</v>
      </c>
      <c r="C29" s="4" t="str">
        <f t="shared" si="23"/>
        <v>PRESTAÇÃO DE SERVIÇOS GERAIS DE LIMPEZA E CONSERVAÇÃO PREDIAL, COPEIRA, RECEPCIONISTA E CONTÍNUO</v>
      </c>
      <c r="D29" s="4" t="str">
        <f t="shared" si="23"/>
        <v>005</v>
      </c>
      <c r="E29" s="4">
        <f t="shared" si="23"/>
        <v>2020</v>
      </c>
      <c r="F29" s="4" t="str">
        <f t="shared" si="23"/>
        <v>UNIKA TERCEIRIZAÇÃO E SERVIÇOS EIRELI - EPP</v>
      </c>
      <c r="G29" s="4" t="str">
        <f t="shared" si="23"/>
        <v>11.788.943/0001-47</v>
      </c>
      <c r="H29" s="4" t="s">
        <v>51</v>
      </c>
      <c r="I29" s="4" t="str">
        <f t="shared" si="1"/>
        <v>SUAPE/DAF</v>
      </c>
      <c r="J29" s="4" t="s">
        <v>25</v>
      </c>
      <c r="K29" s="4" t="s">
        <v>26</v>
      </c>
      <c r="L29" s="4" t="s">
        <v>27</v>
      </c>
      <c r="M29" s="21">
        <v>1212</v>
      </c>
      <c r="N29" s="21">
        <v>2662.27</v>
      </c>
      <c r="O29" s="1"/>
      <c r="P29" s="1"/>
      <c r="Q29" s="1"/>
      <c r="R29" s="1"/>
      <c r="S29" s="1"/>
      <c r="T29" s="1"/>
      <c r="U29" s="1"/>
      <c r="V29" s="1"/>
    </row>
    <row r="30" spans="1:22" ht="13.5" customHeight="1" x14ac:dyDescent="0.35">
      <c r="A30" s="4" t="str">
        <f t="shared" ref="A30:G30" si="24">A29</f>
        <v>Suape</v>
      </c>
      <c r="B30" s="4" t="str">
        <f t="shared" si="24"/>
        <v>Suape</v>
      </c>
      <c r="C30" s="4" t="str">
        <f t="shared" si="24"/>
        <v>PRESTAÇÃO DE SERVIÇOS GERAIS DE LIMPEZA E CONSERVAÇÃO PREDIAL, COPEIRA, RECEPCIONISTA E CONTÍNUO</v>
      </c>
      <c r="D30" s="4" t="str">
        <f t="shared" si="24"/>
        <v>005</v>
      </c>
      <c r="E30" s="4">
        <f t="shared" si="24"/>
        <v>2020</v>
      </c>
      <c r="F30" s="4" t="str">
        <f t="shared" si="24"/>
        <v>UNIKA TERCEIRIZAÇÃO E SERVIÇOS EIRELI - EPP</v>
      </c>
      <c r="G30" s="4" t="str">
        <f t="shared" si="24"/>
        <v>11.788.943/0001-47</v>
      </c>
      <c r="H30" s="4" t="s">
        <v>52</v>
      </c>
      <c r="I30" s="4" t="str">
        <f t="shared" si="1"/>
        <v>SUAPE/DAF</v>
      </c>
      <c r="J30" s="4" t="s">
        <v>40</v>
      </c>
      <c r="K30" s="4" t="s">
        <v>26</v>
      </c>
      <c r="L30" s="4" t="s">
        <v>27</v>
      </c>
      <c r="M30" s="21">
        <v>1575.6</v>
      </c>
      <c r="N30" s="21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13.5" customHeight="1" x14ac:dyDescent="0.35">
      <c r="A31" s="4" t="str">
        <f t="shared" ref="A31:G31" si="25">A30</f>
        <v>Suape</v>
      </c>
      <c r="B31" s="4" t="str">
        <f t="shared" si="25"/>
        <v>Suape</v>
      </c>
      <c r="C31" s="4" t="str">
        <f t="shared" si="25"/>
        <v>PRESTAÇÃO DE SERVIÇOS GERAIS DE LIMPEZA E CONSERVAÇÃO PREDIAL, COPEIRA, RECEPCIONISTA E CONTÍNUO</v>
      </c>
      <c r="D31" s="4" t="str">
        <f t="shared" si="25"/>
        <v>005</v>
      </c>
      <c r="E31" s="4">
        <f t="shared" si="25"/>
        <v>2020</v>
      </c>
      <c r="F31" s="4" t="str">
        <f t="shared" si="25"/>
        <v>UNIKA TERCEIRIZAÇÃO E SERVIÇOS EIRELI - EPP</v>
      </c>
      <c r="G31" s="4" t="str">
        <f t="shared" si="25"/>
        <v>11.788.943/0001-47</v>
      </c>
      <c r="H31" s="4" t="s">
        <v>53</v>
      </c>
      <c r="I31" s="4" t="str">
        <f t="shared" si="1"/>
        <v>SUAPE/DAF</v>
      </c>
      <c r="J31" s="4" t="s">
        <v>40</v>
      </c>
      <c r="K31" s="4" t="s">
        <v>26</v>
      </c>
      <c r="L31" s="4" t="s">
        <v>27</v>
      </c>
      <c r="M31" s="21">
        <v>1575.6</v>
      </c>
      <c r="N31" s="21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13.5" customHeight="1" x14ac:dyDescent="0.35">
      <c r="A32" s="4" t="str">
        <f t="shared" ref="A32:G32" si="26">A31</f>
        <v>Suape</v>
      </c>
      <c r="B32" s="4" t="str">
        <f t="shared" si="26"/>
        <v>Suape</v>
      </c>
      <c r="C32" s="4" t="str">
        <f t="shared" si="26"/>
        <v>PRESTAÇÃO DE SERVIÇOS GERAIS DE LIMPEZA E CONSERVAÇÃO PREDIAL, COPEIRA, RECEPCIONISTA E CONTÍNUO</v>
      </c>
      <c r="D32" s="4" t="str">
        <f t="shared" si="26"/>
        <v>005</v>
      </c>
      <c r="E32" s="4">
        <f t="shared" si="26"/>
        <v>2020</v>
      </c>
      <c r="F32" s="4" t="str">
        <f t="shared" si="26"/>
        <v>UNIKA TERCEIRIZAÇÃO E SERVIÇOS EIRELI - EPP</v>
      </c>
      <c r="G32" s="4" t="str">
        <f t="shared" si="26"/>
        <v>11.788.943/0001-47</v>
      </c>
      <c r="H32" s="4" t="s">
        <v>54</v>
      </c>
      <c r="I32" s="4" t="str">
        <f t="shared" si="1"/>
        <v>SUAPE/DAF</v>
      </c>
      <c r="J32" s="4" t="s">
        <v>40</v>
      </c>
      <c r="K32" s="4" t="s">
        <v>26</v>
      </c>
      <c r="L32" s="4" t="s">
        <v>27</v>
      </c>
      <c r="M32" s="21">
        <v>1575.6</v>
      </c>
      <c r="N32" s="21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13.5" customHeight="1" x14ac:dyDescent="0.35">
      <c r="A33" s="4" t="str">
        <f t="shared" ref="A33:G33" si="27">A32</f>
        <v>Suape</v>
      </c>
      <c r="B33" s="4" t="str">
        <f t="shared" si="27"/>
        <v>Suape</v>
      </c>
      <c r="C33" s="4" t="str">
        <f t="shared" si="27"/>
        <v>PRESTAÇÃO DE SERVIÇOS GERAIS DE LIMPEZA E CONSERVAÇÃO PREDIAL, COPEIRA, RECEPCIONISTA E CONTÍNUO</v>
      </c>
      <c r="D33" s="4" t="str">
        <f t="shared" si="27"/>
        <v>005</v>
      </c>
      <c r="E33" s="4">
        <f t="shared" si="27"/>
        <v>2020</v>
      </c>
      <c r="F33" s="4" t="str">
        <f t="shared" si="27"/>
        <v>UNIKA TERCEIRIZAÇÃO E SERVIÇOS EIRELI - EPP</v>
      </c>
      <c r="G33" s="4" t="str">
        <f t="shared" si="27"/>
        <v>11.788.943/0001-47</v>
      </c>
      <c r="H33" s="4" t="s">
        <v>55</v>
      </c>
      <c r="I33" s="4" t="str">
        <f t="shared" si="1"/>
        <v>SUAPE/DAF</v>
      </c>
      <c r="J33" s="4" t="s">
        <v>40</v>
      </c>
      <c r="K33" s="4" t="s">
        <v>26</v>
      </c>
      <c r="L33" s="4" t="s">
        <v>27</v>
      </c>
      <c r="M33" s="21">
        <v>1575.6</v>
      </c>
      <c r="N33" s="21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13.5" customHeight="1" x14ac:dyDescent="0.35">
      <c r="A34" s="4" t="str">
        <f t="shared" ref="A34:G34" si="28">A33</f>
        <v>Suape</v>
      </c>
      <c r="B34" s="4" t="str">
        <f t="shared" si="28"/>
        <v>Suape</v>
      </c>
      <c r="C34" s="4" t="str">
        <f t="shared" si="28"/>
        <v>PRESTAÇÃO DE SERVIÇOS GERAIS DE LIMPEZA E CONSERVAÇÃO PREDIAL, COPEIRA, RECEPCIONISTA E CONTÍNUO</v>
      </c>
      <c r="D34" s="4" t="str">
        <f t="shared" si="28"/>
        <v>005</v>
      </c>
      <c r="E34" s="4">
        <f t="shared" si="28"/>
        <v>2020</v>
      </c>
      <c r="F34" s="4" t="str">
        <f t="shared" si="28"/>
        <v>UNIKA TERCEIRIZAÇÃO E SERVIÇOS EIRELI - EPP</v>
      </c>
      <c r="G34" s="4" t="str">
        <f t="shared" si="28"/>
        <v>11.788.943/0001-47</v>
      </c>
      <c r="H34" s="4" t="s">
        <v>56</v>
      </c>
      <c r="I34" s="4" t="str">
        <f t="shared" si="1"/>
        <v>SUAPE/DAF</v>
      </c>
      <c r="J34" s="4" t="s">
        <v>40</v>
      </c>
      <c r="K34" s="4" t="s">
        <v>26</v>
      </c>
      <c r="L34" s="4" t="s">
        <v>27</v>
      </c>
      <c r="M34" s="21">
        <v>1575.6</v>
      </c>
      <c r="N34" s="21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13.5" customHeight="1" x14ac:dyDescent="0.35">
      <c r="A35" s="4" t="str">
        <f t="shared" ref="A35:G35" si="29">A34</f>
        <v>Suape</v>
      </c>
      <c r="B35" s="4" t="str">
        <f t="shared" si="29"/>
        <v>Suape</v>
      </c>
      <c r="C35" s="4" t="str">
        <f t="shared" si="29"/>
        <v>PRESTAÇÃO DE SERVIÇOS GERAIS DE LIMPEZA E CONSERVAÇÃO PREDIAL, COPEIRA, RECEPCIONISTA E CONTÍNUO</v>
      </c>
      <c r="D35" s="4" t="str">
        <f t="shared" si="29"/>
        <v>005</v>
      </c>
      <c r="E35" s="4">
        <f t="shared" si="29"/>
        <v>2020</v>
      </c>
      <c r="F35" s="4" t="str">
        <f t="shared" si="29"/>
        <v>UNIKA TERCEIRIZAÇÃO E SERVIÇOS EIRELI - EPP</v>
      </c>
      <c r="G35" s="4" t="str">
        <f t="shared" si="29"/>
        <v>11.788.943/0001-47</v>
      </c>
      <c r="H35" s="4" t="s">
        <v>57</v>
      </c>
      <c r="I35" s="4" t="str">
        <f t="shared" si="1"/>
        <v>SUAPE/DAF</v>
      </c>
      <c r="J35" s="4" t="s">
        <v>40</v>
      </c>
      <c r="K35" s="4" t="s">
        <v>26</v>
      </c>
      <c r="L35" s="4" t="s">
        <v>27</v>
      </c>
      <c r="M35" s="21">
        <v>1575.6</v>
      </c>
      <c r="N35" s="21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13.5" customHeight="1" x14ac:dyDescent="0.35">
      <c r="A36" s="4" t="str">
        <f t="shared" ref="A36:G36" si="30">A35</f>
        <v>Suape</v>
      </c>
      <c r="B36" s="4" t="str">
        <f t="shared" si="30"/>
        <v>Suape</v>
      </c>
      <c r="C36" s="4" t="str">
        <f t="shared" si="30"/>
        <v>PRESTAÇÃO DE SERVIÇOS GERAIS DE LIMPEZA E CONSERVAÇÃO PREDIAL, COPEIRA, RECEPCIONISTA E CONTÍNUO</v>
      </c>
      <c r="D36" s="4" t="str">
        <f t="shared" si="30"/>
        <v>005</v>
      </c>
      <c r="E36" s="4">
        <f t="shared" si="30"/>
        <v>2020</v>
      </c>
      <c r="F36" s="4" t="str">
        <f t="shared" si="30"/>
        <v>UNIKA TERCEIRIZAÇÃO E SERVIÇOS EIRELI - EPP</v>
      </c>
      <c r="G36" s="4" t="str">
        <f t="shared" si="30"/>
        <v>11.788.943/0001-47</v>
      </c>
      <c r="H36" s="4" t="s">
        <v>58</v>
      </c>
      <c r="I36" s="4" t="str">
        <f t="shared" si="1"/>
        <v>SUAPE/DAF</v>
      </c>
      <c r="J36" s="4" t="s">
        <v>40</v>
      </c>
      <c r="K36" s="4" t="s">
        <v>26</v>
      </c>
      <c r="L36" s="4" t="s">
        <v>27</v>
      </c>
      <c r="M36" s="21">
        <v>1575.6</v>
      </c>
      <c r="N36" s="21">
        <v>3237.82</v>
      </c>
      <c r="O36" s="1"/>
      <c r="P36" s="1"/>
      <c r="Q36" s="1"/>
      <c r="R36" s="1"/>
      <c r="S36" s="1"/>
      <c r="T36" s="1"/>
      <c r="U36" s="1"/>
      <c r="V36" s="1"/>
    </row>
    <row r="37" spans="1:22" ht="13.5" customHeight="1" x14ac:dyDescent="0.35">
      <c r="A37" s="4" t="str">
        <f t="shared" ref="A37:G37" si="31">A36</f>
        <v>Suape</v>
      </c>
      <c r="B37" s="4" t="str">
        <f t="shared" si="31"/>
        <v>Suape</v>
      </c>
      <c r="C37" s="4" t="str">
        <f t="shared" si="31"/>
        <v>PRESTAÇÃO DE SERVIÇOS GERAIS DE LIMPEZA E CONSERVAÇÃO PREDIAL, COPEIRA, RECEPCIONISTA E CONTÍNUO</v>
      </c>
      <c r="D37" s="4" t="str">
        <f t="shared" si="31"/>
        <v>005</v>
      </c>
      <c r="E37" s="4">
        <f t="shared" si="31"/>
        <v>2020</v>
      </c>
      <c r="F37" s="4" t="str">
        <f t="shared" si="31"/>
        <v>UNIKA TERCEIRIZAÇÃO E SERVIÇOS EIRELI - EPP</v>
      </c>
      <c r="G37" s="4" t="str">
        <f t="shared" si="31"/>
        <v>11.788.943/0001-47</v>
      </c>
      <c r="H37" s="4" t="s">
        <v>59</v>
      </c>
      <c r="I37" s="4" t="str">
        <f t="shared" si="1"/>
        <v>SUAPE/DAF</v>
      </c>
      <c r="J37" s="4" t="s">
        <v>63</v>
      </c>
      <c r="K37" s="4" t="s">
        <v>26</v>
      </c>
      <c r="L37" s="4" t="s">
        <v>27</v>
      </c>
      <c r="M37" s="21">
        <v>1575.6</v>
      </c>
      <c r="N37" s="21">
        <v>2962.94</v>
      </c>
      <c r="O37" s="1"/>
      <c r="P37" s="1"/>
      <c r="Q37" s="1"/>
      <c r="R37" s="1"/>
      <c r="S37" s="1"/>
      <c r="T37" s="1"/>
      <c r="U37" s="1"/>
      <c r="V37" s="1"/>
    </row>
    <row r="38" spans="1:22" ht="13.5" customHeight="1" x14ac:dyDescent="0.35">
      <c r="A38" s="4" t="str">
        <f t="shared" ref="A38:G38" si="32">A37</f>
        <v>Suape</v>
      </c>
      <c r="B38" s="4" t="str">
        <f t="shared" si="32"/>
        <v>Suape</v>
      </c>
      <c r="C38" s="4" t="str">
        <f t="shared" si="32"/>
        <v>PRESTAÇÃO DE SERVIÇOS GERAIS DE LIMPEZA E CONSERVAÇÃO PREDIAL, COPEIRA, RECEPCIONISTA E CONTÍNUO</v>
      </c>
      <c r="D38" s="4" t="str">
        <f t="shared" si="32"/>
        <v>005</v>
      </c>
      <c r="E38" s="4">
        <f t="shared" si="32"/>
        <v>2020</v>
      </c>
      <c r="F38" s="4" t="str">
        <f t="shared" si="32"/>
        <v>UNIKA TERCEIRIZAÇÃO E SERVIÇOS EIRELI - EPP</v>
      </c>
      <c r="G38" s="4" t="str">
        <f t="shared" si="32"/>
        <v>11.788.943/0001-47</v>
      </c>
      <c r="H38" s="4" t="s">
        <v>60</v>
      </c>
      <c r="I38" s="4" t="str">
        <f t="shared" si="1"/>
        <v>SUAPE/DAF</v>
      </c>
      <c r="J38" s="4" t="s">
        <v>61</v>
      </c>
      <c r="K38" s="4" t="s">
        <v>26</v>
      </c>
      <c r="L38" s="4" t="s">
        <v>27</v>
      </c>
      <c r="M38" s="21">
        <v>1212</v>
      </c>
      <c r="N38" s="21">
        <v>2387.5500000000002</v>
      </c>
      <c r="O38" s="1"/>
      <c r="P38" s="1"/>
      <c r="Q38" s="1"/>
      <c r="R38" s="1"/>
      <c r="S38" s="1"/>
      <c r="T38" s="1"/>
      <c r="U38" s="1"/>
      <c r="V38" s="1"/>
    </row>
    <row r="39" spans="1:22" ht="13.5" customHeight="1" x14ac:dyDescent="0.35">
      <c r="A39" s="4" t="str">
        <f t="shared" ref="A39:G39" si="33">A38</f>
        <v>Suape</v>
      </c>
      <c r="B39" s="4" t="str">
        <f t="shared" si="33"/>
        <v>Suape</v>
      </c>
      <c r="C39" s="4" t="str">
        <f t="shared" si="33"/>
        <v>PRESTAÇÃO DE SERVIÇOS GERAIS DE LIMPEZA E CONSERVAÇÃO PREDIAL, COPEIRA, RECEPCIONISTA E CONTÍNUO</v>
      </c>
      <c r="D39" s="4" t="str">
        <f t="shared" si="33"/>
        <v>005</v>
      </c>
      <c r="E39" s="4">
        <f t="shared" si="33"/>
        <v>2020</v>
      </c>
      <c r="F39" s="4" t="str">
        <f t="shared" si="33"/>
        <v>UNIKA TERCEIRIZAÇÃO E SERVIÇOS EIRELI - EPP</v>
      </c>
      <c r="G39" s="4" t="str">
        <f t="shared" si="33"/>
        <v>11.788.943/0001-47</v>
      </c>
      <c r="H39" s="4" t="s">
        <v>62</v>
      </c>
      <c r="I39" s="4" t="str">
        <f t="shared" si="1"/>
        <v>SUAPE/DAF</v>
      </c>
      <c r="J39" s="4" t="s">
        <v>63</v>
      </c>
      <c r="K39" s="4" t="s">
        <v>26</v>
      </c>
      <c r="L39" s="4" t="s">
        <v>27</v>
      </c>
      <c r="M39" s="21">
        <v>1575.6</v>
      </c>
      <c r="N39" s="21">
        <v>2962.94</v>
      </c>
      <c r="O39" s="1"/>
      <c r="P39" s="1"/>
      <c r="Q39" s="1"/>
      <c r="R39" s="1"/>
      <c r="S39" s="1"/>
      <c r="T39" s="1"/>
      <c r="U39" s="1"/>
      <c r="V39" s="1"/>
    </row>
    <row r="40" spans="1:22" ht="13.5" customHeight="1" x14ac:dyDescent="0.35">
      <c r="A40" s="4" t="str">
        <f t="shared" ref="A40:G40" si="34">A39</f>
        <v>Suape</v>
      </c>
      <c r="B40" s="4" t="str">
        <f t="shared" si="34"/>
        <v>Suape</v>
      </c>
      <c r="C40" s="4" t="str">
        <f t="shared" si="34"/>
        <v>PRESTAÇÃO DE SERVIÇOS GERAIS DE LIMPEZA E CONSERVAÇÃO PREDIAL, COPEIRA, RECEPCIONISTA E CONTÍNUO</v>
      </c>
      <c r="D40" s="4" t="str">
        <f t="shared" si="34"/>
        <v>005</v>
      </c>
      <c r="E40" s="4">
        <f t="shared" si="34"/>
        <v>2020</v>
      </c>
      <c r="F40" s="4" t="str">
        <f t="shared" si="34"/>
        <v>UNIKA TERCEIRIZAÇÃO E SERVIÇOS EIRELI - EPP</v>
      </c>
      <c r="G40" s="4" t="str">
        <f t="shared" si="34"/>
        <v>11.788.943/0001-47</v>
      </c>
      <c r="H40" s="4" t="s">
        <v>64</v>
      </c>
      <c r="I40" s="4" t="str">
        <f t="shared" si="1"/>
        <v>SUAPE/DAF</v>
      </c>
      <c r="J40" s="4" t="s">
        <v>61</v>
      </c>
      <c r="K40" s="4" t="s">
        <v>26</v>
      </c>
      <c r="L40" s="4" t="s">
        <v>27</v>
      </c>
      <c r="M40" s="21">
        <v>1212</v>
      </c>
      <c r="N40" s="21">
        <v>2387.5500000000002</v>
      </c>
      <c r="O40" s="1"/>
      <c r="P40" s="1"/>
      <c r="Q40" s="1"/>
      <c r="R40" s="1"/>
      <c r="S40" s="1"/>
      <c r="T40" s="1"/>
      <c r="U40" s="1"/>
      <c r="V40" s="1"/>
    </row>
    <row r="41" spans="1:22" ht="13.5" customHeight="1" x14ac:dyDescent="0.35">
      <c r="A41" s="4" t="str">
        <f t="shared" ref="A41:G41" si="35">A40</f>
        <v>Suape</v>
      </c>
      <c r="B41" s="4" t="str">
        <f t="shared" si="35"/>
        <v>Suape</v>
      </c>
      <c r="C41" s="4" t="str">
        <f t="shared" si="35"/>
        <v>PRESTAÇÃO DE SERVIÇOS GERAIS DE LIMPEZA E CONSERVAÇÃO PREDIAL, COPEIRA, RECEPCIONISTA E CONTÍNUO</v>
      </c>
      <c r="D41" s="4" t="str">
        <f t="shared" si="35"/>
        <v>005</v>
      </c>
      <c r="E41" s="4">
        <f t="shared" si="35"/>
        <v>2020</v>
      </c>
      <c r="F41" s="4" t="str">
        <f t="shared" si="35"/>
        <v>UNIKA TERCEIRIZAÇÃO E SERVIÇOS EIRELI - EPP</v>
      </c>
      <c r="G41" s="4" t="str">
        <f t="shared" si="35"/>
        <v>11.788.943/0001-47</v>
      </c>
      <c r="H41" s="4" t="s">
        <v>65</v>
      </c>
      <c r="I41" s="4" t="str">
        <f t="shared" si="1"/>
        <v>SUAPE/DAF</v>
      </c>
      <c r="J41" s="4" t="s">
        <v>68</v>
      </c>
      <c r="K41" s="4" t="s">
        <v>26</v>
      </c>
      <c r="L41" s="4" t="s">
        <v>27</v>
      </c>
      <c r="M41" s="21">
        <v>1212</v>
      </c>
      <c r="N41" s="21">
        <v>2404.87</v>
      </c>
      <c r="O41" s="1"/>
      <c r="P41" s="1"/>
      <c r="Q41" s="1"/>
      <c r="R41" s="1"/>
      <c r="S41" s="1"/>
      <c r="T41" s="1"/>
      <c r="U41" s="1"/>
      <c r="V41" s="1"/>
    </row>
    <row r="42" spans="1:22" ht="13.5" customHeight="1" x14ac:dyDescent="0.35">
      <c r="A42" s="4" t="str">
        <f t="shared" ref="A42:G42" si="36">A41</f>
        <v>Suape</v>
      </c>
      <c r="B42" s="4" t="str">
        <f t="shared" si="36"/>
        <v>Suape</v>
      </c>
      <c r="C42" s="4" t="str">
        <f t="shared" si="36"/>
        <v>PRESTAÇÃO DE SERVIÇOS GERAIS DE LIMPEZA E CONSERVAÇÃO PREDIAL, COPEIRA, RECEPCIONISTA E CONTÍNUO</v>
      </c>
      <c r="D42" s="4" t="str">
        <f t="shared" si="36"/>
        <v>005</v>
      </c>
      <c r="E42" s="4">
        <f t="shared" si="36"/>
        <v>2020</v>
      </c>
      <c r="F42" s="4" t="str">
        <f t="shared" si="36"/>
        <v>UNIKA TERCEIRIZAÇÃO E SERVIÇOS EIRELI - EPP</v>
      </c>
      <c r="G42" s="4" t="str">
        <f t="shared" si="36"/>
        <v>11.788.943/0001-47</v>
      </c>
      <c r="H42" s="4" t="s">
        <v>66</v>
      </c>
      <c r="I42" s="4" t="str">
        <f t="shared" si="1"/>
        <v>SUAPE/DAF</v>
      </c>
      <c r="J42" s="4" t="s">
        <v>70</v>
      </c>
      <c r="K42" s="4" t="s">
        <v>26</v>
      </c>
      <c r="L42" s="4" t="s">
        <v>27</v>
      </c>
      <c r="M42" s="21">
        <v>1575.6</v>
      </c>
      <c r="N42" s="21">
        <v>2962.96</v>
      </c>
      <c r="O42" s="1"/>
      <c r="P42" s="1"/>
      <c r="Q42" s="1"/>
      <c r="R42" s="1"/>
      <c r="S42" s="1"/>
      <c r="T42" s="1"/>
      <c r="U42" s="1"/>
      <c r="V42" s="1"/>
    </row>
    <row r="43" spans="1:22" ht="13.5" customHeight="1" x14ac:dyDescent="0.35">
      <c r="A43" s="4" t="str">
        <f t="shared" ref="A43:G43" si="37">A42</f>
        <v>Suape</v>
      </c>
      <c r="B43" s="4" t="str">
        <f t="shared" si="37"/>
        <v>Suape</v>
      </c>
      <c r="C43" s="4" t="str">
        <f t="shared" si="37"/>
        <v>PRESTAÇÃO DE SERVIÇOS GERAIS DE LIMPEZA E CONSERVAÇÃO PREDIAL, COPEIRA, RECEPCIONISTA E CONTÍNUO</v>
      </c>
      <c r="D43" s="4" t="str">
        <f t="shared" si="37"/>
        <v>005</v>
      </c>
      <c r="E43" s="4">
        <f t="shared" si="37"/>
        <v>2020</v>
      </c>
      <c r="F43" s="4" t="str">
        <f t="shared" si="37"/>
        <v>UNIKA TERCEIRIZAÇÃO E SERVIÇOS EIRELI - EPP</v>
      </c>
      <c r="G43" s="4" t="str">
        <f t="shared" si="37"/>
        <v>11.788.943/0001-47</v>
      </c>
      <c r="H43" s="4" t="s">
        <v>67</v>
      </c>
      <c r="I43" s="4" t="str">
        <f t="shared" si="1"/>
        <v>SUAPE/DAF</v>
      </c>
      <c r="J43" s="4" t="s">
        <v>68</v>
      </c>
      <c r="K43" s="4" t="s">
        <v>26</v>
      </c>
      <c r="L43" s="4" t="s">
        <v>27</v>
      </c>
      <c r="M43" s="21">
        <v>1212</v>
      </c>
      <c r="N43" s="21">
        <v>2404.87</v>
      </c>
      <c r="O43" s="1"/>
      <c r="P43" s="1"/>
      <c r="Q43" s="1"/>
      <c r="R43" s="1"/>
      <c r="S43" s="1"/>
      <c r="T43" s="1"/>
      <c r="U43" s="1"/>
      <c r="V43" s="1"/>
    </row>
    <row r="44" spans="1:22" ht="13.5" customHeight="1" x14ac:dyDescent="0.35">
      <c r="A44" s="4" t="str">
        <f t="shared" ref="A44:G44" si="38">A43</f>
        <v>Suape</v>
      </c>
      <c r="B44" s="4" t="str">
        <f t="shared" si="38"/>
        <v>Suape</v>
      </c>
      <c r="C44" s="4" t="str">
        <f t="shared" si="38"/>
        <v>PRESTAÇÃO DE SERVIÇOS GERAIS DE LIMPEZA E CONSERVAÇÃO PREDIAL, COPEIRA, RECEPCIONISTA E CONTÍNUO</v>
      </c>
      <c r="D44" s="4" t="str">
        <f t="shared" si="38"/>
        <v>005</v>
      </c>
      <c r="E44" s="4">
        <f t="shared" si="38"/>
        <v>2020</v>
      </c>
      <c r="F44" s="4" t="str">
        <f t="shared" si="38"/>
        <v>UNIKA TERCEIRIZAÇÃO E SERVIÇOS EIRELI - EPP</v>
      </c>
      <c r="G44" s="4" t="str">
        <f t="shared" si="38"/>
        <v>11.788.943/0001-47</v>
      </c>
      <c r="H44" s="4" t="s">
        <v>69</v>
      </c>
      <c r="I44" s="4" t="str">
        <f t="shared" si="1"/>
        <v>SUAPE/DAF</v>
      </c>
      <c r="J44" s="4" t="s">
        <v>68</v>
      </c>
      <c r="K44" s="4" t="s">
        <v>26</v>
      </c>
      <c r="L44" s="4" t="s">
        <v>27</v>
      </c>
      <c r="M44" s="21">
        <v>1212</v>
      </c>
      <c r="N44" s="21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13.5" customHeight="1" x14ac:dyDescent="0.35">
      <c r="A45" s="4" t="str">
        <f t="shared" ref="A45:G45" si="39">A44</f>
        <v>Suape</v>
      </c>
      <c r="B45" s="4" t="str">
        <f t="shared" si="39"/>
        <v>Suape</v>
      </c>
      <c r="C45" s="4" t="str">
        <f t="shared" si="39"/>
        <v>PRESTAÇÃO DE SERVIÇOS GERAIS DE LIMPEZA E CONSERVAÇÃO PREDIAL, COPEIRA, RECEPCIONISTA E CONTÍNUO</v>
      </c>
      <c r="D45" s="4" t="str">
        <f t="shared" si="39"/>
        <v>005</v>
      </c>
      <c r="E45" s="4">
        <f t="shared" si="39"/>
        <v>2020</v>
      </c>
      <c r="F45" s="4" t="str">
        <f t="shared" si="39"/>
        <v>UNIKA TERCEIRIZAÇÃO E SERVIÇOS EIRELI - EPP</v>
      </c>
      <c r="G45" s="4" t="str">
        <f t="shared" si="39"/>
        <v>11.788.943/0001-47</v>
      </c>
      <c r="H45" s="4" t="s">
        <v>71</v>
      </c>
      <c r="I45" s="4" t="str">
        <f t="shared" si="1"/>
        <v>SUAPE/DAF</v>
      </c>
      <c r="J45" s="4" t="s">
        <v>74</v>
      </c>
      <c r="K45" s="4" t="s">
        <v>26</v>
      </c>
      <c r="L45" s="4" t="s">
        <v>27</v>
      </c>
      <c r="M45" s="21">
        <v>1212</v>
      </c>
      <c r="N45" s="21">
        <v>2404.87</v>
      </c>
      <c r="O45" s="1"/>
      <c r="P45" s="1"/>
      <c r="Q45" s="1"/>
      <c r="R45" s="1"/>
      <c r="S45" s="1"/>
      <c r="T45" s="1"/>
      <c r="U45" s="1"/>
      <c r="V45" s="1"/>
    </row>
    <row r="46" spans="1:22" ht="13.5" customHeight="1" x14ac:dyDescent="0.35">
      <c r="A46" s="4" t="str">
        <f t="shared" ref="A46:G46" si="40">A45</f>
        <v>Suape</v>
      </c>
      <c r="B46" s="4" t="str">
        <f t="shared" si="40"/>
        <v>Suape</v>
      </c>
      <c r="C46" s="4" t="str">
        <f t="shared" si="40"/>
        <v>PRESTAÇÃO DE SERVIÇOS GERAIS DE LIMPEZA E CONSERVAÇÃO PREDIAL, COPEIRA, RECEPCIONISTA E CONTÍNUO</v>
      </c>
      <c r="D46" s="4" t="str">
        <f t="shared" si="40"/>
        <v>005</v>
      </c>
      <c r="E46" s="4">
        <f t="shared" si="40"/>
        <v>2020</v>
      </c>
      <c r="F46" s="4" t="str">
        <f t="shared" si="40"/>
        <v>UNIKA TERCEIRIZAÇÃO E SERVIÇOS EIRELI - EPP</v>
      </c>
      <c r="G46" s="4" t="str">
        <f t="shared" si="40"/>
        <v>11.788.943/0001-47</v>
      </c>
      <c r="H46" s="4" t="s">
        <v>72</v>
      </c>
      <c r="I46" s="4" t="str">
        <f t="shared" si="1"/>
        <v>SUAPE/DAF</v>
      </c>
      <c r="J46" s="4" t="s">
        <v>76</v>
      </c>
      <c r="K46" s="4" t="s">
        <v>26</v>
      </c>
      <c r="L46" s="4" t="s">
        <v>27</v>
      </c>
      <c r="M46" s="21">
        <v>1212</v>
      </c>
      <c r="N46" s="21">
        <v>2521.4899999999998</v>
      </c>
      <c r="O46" s="1"/>
      <c r="P46" s="1"/>
      <c r="Q46" s="1"/>
      <c r="R46" s="1"/>
      <c r="S46" s="1"/>
      <c r="T46" s="1"/>
      <c r="U46" s="1"/>
      <c r="V46" s="1"/>
    </row>
    <row r="47" spans="1:22" ht="13.5" customHeight="1" x14ac:dyDescent="0.35">
      <c r="A47" s="4" t="str">
        <f t="shared" ref="A47:G47" si="41">A46</f>
        <v>Suape</v>
      </c>
      <c r="B47" s="4" t="str">
        <f t="shared" si="41"/>
        <v>Suape</v>
      </c>
      <c r="C47" s="4" t="str">
        <f t="shared" si="41"/>
        <v>PRESTAÇÃO DE SERVIÇOS GERAIS DE LIMPEZA E CONSERVAÇÃO PREDIAL, COPEIRA, RECEPCIONISTA E CONTÍNUO</v>
      </c>
      <c r="D47" s="4" t="str">
        <f t="shared" si="41"/>
        <v>005</v>
      </c>
      <c r="E47" s="4">
        <f t="shared" si="41"/>
        <v>2020</v>
      </c>
      <c r="F47" s="4" t="str">
        <f t="shared" si="41"/>
        <v>UNIKA TERCEIRIZAÇÃO E SERVIÇOS EIRELI - EPP</v>
      </c>
      <c r="G47" s="4" t="str">
        <f t="shared" si="41"/>
        <v>11.788.943/0001-47</v>
      </c>
      <c r="H47" s="4" t="s">
        <v>73</v>
      </c>
      <c r="I47" s="4" t="str">
        <f t="shared" si="1"/>
        <v>SUAPE/DAF</v>
      </c>
      <c r="J47" s="4" t="s">
        <v>76</v>
      </c>
      <c r="K47" s="4" t="s">
        <v>26</v>
      </c>
      <c r="L47" s="4" t="s">
        <v>27</v>
      </c>
      <c r="M47" s="21">
        <v>1212</v>
      </c>
      <c r="N47" s="21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13.5" customHeight="1" x14ac:dyDescent="0.35">
      <c r="A48" s="4" t="str">
        <f t="shared" ref="A48:G48" si="42">A47</f>
        <v>Suape</v>
      </c>
      <c r="B48" s="4" t="str">
        <f t="shared" si="42"/>
        <v>Suape</v>
      </c>
      <c r="C48" s="4" t="str">
        <f t="shared" si="42"/>
        <v>PRESTAÇÃO DE SERVIÇOS GERAIS DE LIMPEZA E CONSERVAÇÃO PREDIAL, COPEIRA, RECEPCIONISTA E CONTÍNUO</v>
      </c>
      <c r="D48" s="4" t="str">
        <f t="shared" si="42"/>
        <v>005</v>
      </c>
      <c r="E48" s="4">
        <f t="shared" si="42"/>
        <v>2020</v>
      </c>
      <c r="F48" s="4" t="str">
        <f t="shared" si="42"/>
        <v>UNIKA TERCEIRIZAÇÃO E SERVIÇOS EIRELI - EPP</v>
      </c>
      <c r="G48" s="4" t="str">
        <f t="shared" si="42"/>
        <v>11.788.943/0001-47</v>
      </c>
      <c r="H48" s="4" t="s">
        <v>75</v>
      </c>
      <c r="I48" s="4" t="str">
        <f t="shared" si="1"/>
        <v>SUAPE/DAF</v>
      </c>
      <c r="J48" s="4" t="s">
        <v>76</v>
      </c>
      <c r="K48" s="4" t="s">
        <v>26</v>
      </c>
      <c r="L48" s="4" t="s">
        <v>27</v>
      </c>
      <c r="M48" s="21">
        <v>1212</v>
      </c>
      <c r="N48" s="21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13.5" customHeight="1" x14ac:dyDescent="0.35">
      <c r="A49" s="4" t="str">
        <f t="shared" ref="A49:G49" si="43">A48</f>
        <v>Suape</v>
      </c>
      <c r="B49" s="4" t="str">
        <f t="shared" si="43"/>
        <v>Suape</v>
      </c>
      <c r="C49" s="4" t="str">
        <f t="shared" si="43"/>
        <v>PRESTAÇÃO DE SERVIÇOS GERAIS DE LIMPEZA E CONSERVAÇÃO PREDIAL, COPEIRA, RECEPCIONISTA E CONTÍNUO</v>
      </c>
      <c r="D49" s="4" t="str">
        <f t="shared" si="43"/>
        <v>005</v>
      </c>
      <c r="E49" s="4">
        <f t="shared" si="43"/>
        <v>2020</v>
      </c>
      <c r="F49" s="4" t="str">
        <f t="shared" si="43"/>
        <v>UNIKA TERCEIRIZAÇÃO E SERVIÇOS EIRELI - EPP</v>
      </c>
      <c r="G49" s="4" t="str">
        <f t="shared" si="43"/>
        <v>11.788.943/0001-47</v>
      </c>
      <c r="H49" s="4" t="s">
        <v>77</v>
      </c>
      <c r="I49" s="4" t="str">
        <f t="shared" si="1"/>
        <v>SUAPE/DAF</v>
      </c>
      <c r="J49" s="4" t="s">
        <v>76</v>
      </c>
      <c r="K49" s="4" t="s">
        <v>26</v>
      </c>
      <c r="L49" s="4" t="s">
        <v>27</v>
      </c>
      <c r="M49" s="21">
        <v>1212</v>
      </c>
      <c r="N49" s="21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13.5" customHeight="1" x14ac:dyDescent="0.35">
      <c r="A50" s="4" t="str">
        <f t="shared" ref="A50:G50" si="44">A49</f>
        <v>Suape</v>
      </c>
      <c r="B50" s="4" t="str">
        <f t="shared" si="44"/>
        <v>Suape</v>
      </c>
      <c r="C50" s="4" t="str">
        <f t="shared" si="44"/>
        <v>PRESTAÇÃO DE SERVIÇOS GERAIS DE LIMPEZA E CONSERVAÇÃO PREDIAL, COPEIRA, RECEPCIONISTA E CONTÍNUO</v>
      </c>
      <c r="D50" s="4" t="str">
        <f t="shared" si="44"/>
        <v>005</v>
      </c>
      <c r="E50" s="4">
        <f t="shared" si="44"/>
        <v>2020</v>
      </c>
      <c r="F50" s="4" t="str">
        <f t="shared" si="44"/>
        <v>UNIKA TERCEIRIZAÇÃO E SERVIÇOS EIRELI - EPP</v>
      </c>
      <c r="G50" s="4" t="str">
        <f t="shared" si="44"/>
        <v>11.788.943/0001-47</v>
      </c>
      <c r="H50" s="4" t="s">
        <v>78</v>
      </c>
      <c r="I50" s="4" t="str">
        <f t="shared" si="1"/>
        <v>SUAPE/DAF</v>
      </c>
      <c r="J50" s="4" t="s">
        <v>76</v>
      </c>
      <c r="K50" s="4" t="s">
        <v>26</v>
      </c>
      <c r="L50" s="4" t="s">
        <v>27</v>
      </c>
      <c r="M50" s="21">
        <v>1212</v>
      </c>
      <c r="N50" s="21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13.5" customHeight="1" x14ac:dyDescent="0.35">
      <c r="A51" s="4" t="str">
        <f t="shared" ref="A51:G51" si="45">A50</f>
        <v>Suape</v>
      </c>
      <c r="B51" s="4" t="str">
        <f t="shared" si="45"/>
        <v>Suape</v>
      </c>
      <c r="C51" s="4" t="str">
        <f t="shared" si="45"/>
        <v>PRESTAÇÃO DE SERVIÇOS GERAIS DE LIMPEZA E CONSERVAÇÃO PREDIAL, COPEIRA, RECEPCIONISTA E CONTÍNUO</v>
      </c>
      <c r="D51" s="4" t="str">
        <f t="shared" si="45"/>
        <v>005</v>
      </c>
      <c r="E51" s="4">
        <f t="shared" si="45"/>
        <v>2020</v>
      </c>
      <c r="F51" s="4" t="str">
        <f t="shared" si="45"/>
        <v>UNIKA TERCEIRIZAÇÃO E SERVIÇOS EIRELI - EPP</v>
      </c>
      <c r="G51" s="4" t="str">
        <f t="shared" si="45"/>
        <v>11.788.943/0001-47</v>
      </c>
      <c r="H51" s="4" t="s">
        <v>79</v>
      </c>
      <c r="I51" s="4" t="str">
        <f t="shared" si="1"/>
        <v>SUAPE/DAF</v>
      </c>
      <c r="J51" s="4" t="s">
        <v>76</v>
      </c>
      <c r="K51" s="4" t="s">
        <v>26</v>
      </c>
      <c r="L51" s="4" t="s">
        <v>27</v>
      </c>
      <c r="M51" s="21">
        <v>1212</v>
      </c>
      <c r="N51" s="21">
        <v>2521.4899999999998</v>
      </c>
      <c r="O51" s="1"/>
      <c r="P51" s="1"/>
      <c r="Q51" s="1"/>
      <c r="R51" s="1"/>
      <c r="S51" s="1"/>
      <c r="T51" s="1"/>
      <c r="U51" s="1"/>
      <c r="V51" s="1"/>
    </row>
    <row r="52" spans="1:22" ht="13.5" customHeight="1" x14ac:dyDescent="0.35">
      <c r="A52" s="4" t="str">
        <f t="shared" ref="A52:C52" si="46">A47</f>
        <v>Suape</v>
      </c>
      <c r="B52" s="4" t="str">
        <f t="shared" si="46"/>
        <v>Suape</v>
      </c>
      <c r="C52" s="4" t="str">
        <f t="shared" si="46"/>
        <v>PRESTAÇÃO DE SERVIÇOS GERAIS DE LIMPEZA E CONSERVAÇÃO PREDIAL, COPEIRA, RECEPCIONISTA E CONTÍNUO</v>
      </c>
      <c r="D52" s="4" t="str">
        <f t="shared" ref="D52:G52" si="47">D51</f>
        <v>005</v>
      </c>
      <c r="E52" s="4">
        <f t="shared" si="47"/>
        <v>2020</v>
      </c>
      <c r="F52" s="4" t="str">
        <f t="shared" si="47"/>
        <v>UNIKA TERCEIRIZAÇÃO E SERVIÇOS EIRELI - EPP</v>
      </c>
      <c r="G52" s="4" t="str">
        <f t="shared" si="47"/>
        <v>11.788.943/0001-47</v>
      </c>
      <c r="H52" s="4" t="s">
        <v>80</v>
      </c>
      <c r="I52" s="4" t="str">
        <f t="shared" si="1"/>
        <v>SUAPE/DAF</v>
      </c>
      <c r="J52" s="4" t="s">
        <v>83</v>
      </c>
      <c r="K52" s="4" t="s">
        <v>26</v>
      </c>
      <c r="L52" s="4" t="s">
        <v>27</v>
      </c>
      <c r="M52" s="21">
        <v>1429.13</v>
      </c>
      <c r="N52" s="21">
        <v>3751.05</v>
      </c>
      <c r="O52" s="1"/>
      <c r="P52" s="1"/>
      <c r="Q52" s="1"/>
      <c r="R52" s="1"/>
      <c r="S52" s="1"/>
      <c r="T52" s="1"/>
      <c r="U52" s="1"/>
      <c r="V52" s="1"/>
    </row>
    <row r="53" spans="1:22" ht="48" customHeight="1" x14ac:dyDescent="0.35">
      <c r="A53" s="5" t="s">
        <v>18</v>
      </c>
      <c r="B53" s="5" t="s">
        <v>81</v>
      </c>
      <c r="C53" s="5" t="s">
        <v>84</v>
      </c>
      <c r="D53" s="5" t="s">
        <v>85</v>
      </c>
      <c r="E53" s="5">
        <v>2021</v>
      </c>
      <c r="F53" s="5" t="s">
        <v>86</v>
      </c>
      <c r="G53" s="5" t="s">
        <v>87</v>
      </c>
      <c r="H53" s="6" t="s">
        <v>88</v>
      </c>
      <c r="I53" s="5" t="s">
        <v>24</v>
      </c>
      <c r="J53" s="5" t="s">
        <v>89</v>
      </c>
      <c r="K53" s="5" t="s">
        <v>26</v>
      </c>
      <c r="L53" s="5" t="s">
        <v>27</v>
      </c>
      <c r="M53" s="22">
        <v>2498.17</v>
      </c>
      <c r="N53" s="22">
        <v>5354.44</v>
      </c>
      <c r="O53" s="1"/>
      <c r="P53" s="1"/>
      <c r="Q53" s="1"/>
      <c r="R53" s="1"/>
      <c r="S53" s="1"/>
      <c r="T53" s="1"/>
      <c r="U53" s="1"/>
      <c r="V53" s="1"/>
    </row>
    <row r="54" spans="1:22" ht="48" customHeight="1" x14ac:dyDescent="0.35">
      <c r="A54" s="5" t="str">
        <f t="shared" ref="A54:G54" si="48">A53</f>
        <v>Suape</v>
      </c>
      <c r="B54" s="5" t="str">
        <f t="shared" si="48"/>
        <v>suape</v>
      </c>
      <c r="C54" s="5" t="str">
        <f t="shared" si="48"/>
        <v>PRESTAÇÃO DE SERVIÇOS DE MOTORISTAS</v>
      </c>
      <c r="D54" s="5" t="str">
        <f t="shared" si="48"/>
        <v>113</v>
      </c>
      <c r="E54" s="5">
        <f t="shared" si="48"/>
        <v>2021</v>
      </c>
      <c r="F54" s="5" t="str">
        <f t="shared" si="48"/>
        <v>AJ SERVIÇOS DE MÃO DE OBRA EIRELI</v>
      </c>
      <c r="G54" s="5" t="str">
        <f t="shared" si="48"/>
        <v>02.633.573/0001-88</v>
      </c>
      <c r="H54" s="6" t="s">
        <v>90</v>
      </c>
      <c r="I54" s="5" t="str">
        <f t="shared" ref="I54:I72" si="49">I53</f>
        <v>SUAPE/DAF</v>
      </c>
      <c r="J54" s="5" t="s">
        <v>89</v>
      </c>
      <c r="K54" s="5" t="s">
        <v>26</v>
      </c>
      <c r="L54" s="5" t="s">
        <v>27</v>
      </c>
      <c r="M54" s="22">
        <v>2498.17</v>
      </c>
      <c r="N54" s="22">
        <v>5354.44</v>
      </c>
      <c r="O54" s="1"/>
      <c r="P54" s="1"/>
      <c r="Q54" s="1"/>
      <c r="R54" s="1"/>
      <c r="S54" s="1"/>
      <c r="T54" s="1"/>
      <c r="U54" s="1"/>
      <c r="V54" s="1"/>
    </row>
    <row r="55" spans="1:22" ht="48" customHeight="1" x14ac:dyDescent="0.35">
      <c r="A55" s="5" t="str">
        <f t="shared" ref="A55:G55" si="50">A54</f>
        <v>Suape</v>
      </c>
      <c r="B55" s="5" t="str">
        <f t="shared" si="50"/>
        <v>suape</v>
      </c>
      <c r="C55" s="5" t="str">
        <f t="shared" si="50"/>
        <v>PRESTAÇÃO DE SERVIÇOS DE MOTORISTAS</v>
      </c>
      <c r="D55" s="5" t="str">
        <f t="shared" si="50"/>
        <v>113</v>
      </c>
      <c r="E55" s="5">
        <f t="shared" si="50"/>
        <v>2021</v>
      </c>
      <c r="F55" s="5" t="str">
        <f t="shared" si="50"/>
        <v>AJ SERVIÇOS DE MÃO DE OBRA EIRELI</v>
      </c>
      <c r="G55" s="5" t="str">
        <f t="shared" si="50"/>
        <v>02.633.573/0001-88</v>
      </c>
      <c r="H55" s="6" t="s">
        <v>91</v>
      </c>
      <c r="I55" s="5" t="str">
        <f t="shared" si="49"/>
        <v>SUAPE/DAF</v>
      </c>
      <c r="J55" s="5" t="s">
        <v>89</v>
      </c>
      <c r="K55" s="5" t="s">
        <v>26</v>
      </c>
      <c r="L55" s="5" t="s">
        <v>27</v>
      </c>
      <c r="M55" s="22">
        <v>2498.17</v>
      </c>
      <c r="N55" s="22">
        <v>5354.44</v>
      </c>
      <c r="O55" s="1"/>
      <c r="P55" s="1"/>
      <c r="Q55" s="1"/>
      <c r="R55" s="1"/>
      <c r="S55" s="1"/>
      <c r="T55" s="1"/>
      <c r="U55" s="1"/>
      <c r="V55" s="1"/>
    </row>
    <row r="56" spans="1:22" ht="48" customHeight="1" x14ac:dyDescent="0.35">
      <c r="A56" s="5" t="str">
        <f>A54</f>
        <v>Suape</v>
      </c>
      <c r="B56" s="5" t="str">
        <f t="shared" ref="B56:G56" si="51">B55</f>
        <v>suape</v>
      </c>
      <c r="C56" s="5" t="str">
        <f t="shared" si="51"/>
        <v>PRESTAÇÃO DE SERVIÇOS DE MOTORISTAS</v>
      </c>
      <c r="D56" s="5" t="str">
        <f t="shared" si="51"/>
        <v>113</v>
      </c>
      <c r="E56" s="5">
        <f t="shared" si="51"/>
        <v>2021</v>
      </c>
      <c r="F56" s="5" t="str">
        <f t="shared" si="51"/>
        <v>AJ SERVIÇOS DE MÃO DE OBRA EIRELI</v>
      </c>
      <c r="G56" s="5" t="str">
        <f t="shared" si="51"/>
        <v>02.633.573/0001-88</v>
      </c>
      <c r="H56" s="6" t="s">
        <v>92</v>
      </c>
      <c r="I56" s="5" t="str">
        <f t="shared" si="49"/>
        <v>SUAPE/DAF</v>
      </c>
      <c r="J56" s="5" t="s">
        <v>89</v>
      </c>
      <c r="K56" s="5" t="s">
        <v>26</v>
      </c>
      <c r="L56" s="5" t="s">
        <v>27</v>
      </c>
      <c r="M56" s="22">
        <v>2498.17</v>
      </c>
      <c r="N56" s="22">
        <v>5354.44</v>
      </c>
      <c r="O56" s="1"/>
      <c r="P56" s="1"/>
      <c r="Q56" s="1"/>
      <c r="R56" s="1"/>
      <c r="S56" s="1"/>
      <c r="T56" s="1"/>
      <c r="U56" s="1"/>
      <c r="V56" s="1"/>
    </row>
    <row r="57" spans="1:22" ht="48" customHeight="1" x14ac:dyDescent="0.35">
      <c r="A57" s="5" t="str">
        <f t="shared" ref="A57:G57" si="52">A56</f>
        <v>Suape</v>
      </c>
      <c r="B57" s="5" t="str">
        <f t="shared" si="52"/>
        <v>suape</v>
      </c>
      <c r="C57" s="5" t="str">
        <f t="shared" si="52"/>
        <v>PRESTAÇÃO DE SERVIÇOS DE MOTORISTAS</v>
      </c>
      <c r="D57" s="5" t="str">
        <f t="shared" si="52"/>
        <v>113</v>
      </c>
      <c r="E57" s="5">
        <f t="shared" si="52"/>
        <v>2021</v>
      </c>
      <c r="F57" s="5" t="str">
        <f t="shared" si="52"/>
        <v>AJ SERVIÇOS DE MÃO DE OBRA EIRELI</v>
      </c>
      <c r="G57" s="5" t="str">
        <f t="shared" si="52"/>
        <v>02.633.573/0001-88</v>
      </c>
      <c r="H57" s="6" t="s">
        <v>93</v>
      </c>
      <c r="I57" s="5" t="str">
        <f t="shared" si="49"/>
        <v>SUAPE/DAF</v>
      </c>
      <c r="J57" s="5" t="s">
        <v>89</v>
      </c>
      <c r="K57" s="5" t="s">
        <v>26</v>
      </c>
      <c r="L57" s="5" t="s">
        <v>27</v>
      </c>
      <c r="M57" s="22">
        <v>2498.17</v>
      </c>
      <c r="N57" s="22">
        <v>5354.44</v>
      </c>
      <c r="O57" s="1"/>
      <c r="P57" s="1"/>
      <c r="Q57" s="1"/>
      <c r="R57" s="1"/>
      <c r="S57" s="1"/>
      <c r="T57" s="1"/>
      <c r="U57" s="1"/>
      <c r="V57" s="1"/>
    </row>
    <row r="58" spans="1:22" ht="48" customHeight="1" x14ac:dyDescent="0.35">
      <c r="A58" s="5" t="str">
        <f t="shared" ref="A58:G58" si="53">A57</f>
        <v>Suape</v>
      </c>
      <c r="B58" s="5" t="str">
        <f t="shared" si="53"/>
        <v>suape</v>
      </c>
      <c r="C58" s="5" t="str">
        <f t="shared" si="53"/>
        <v>PRESTAÇÃO DE SERVIÇOS DE MOTORISTAS</v>
      </c>
      <c r="D58" s="5" t="str">
        <f t="shared" si="53"/>
        <v>113</v>
      </c>
      <c r="E58" s="5">
        <f t="shared" si="53"/>
        <v>2021</v>
      </c>
      <c r="F58" s="5" t="str">
        <f t="shared" si="53"/>
        <v>AJ SERVIÇOS DE MÃO DE OBRA EIRELI</v>
      </c>
      <c r="G58" s="5" t="str">
        <f t="shared" si="53"/>
        <v>02.633.573/0001-88</v>
      </c>
      <c r="H58" s="6" t="s">
        <v>94</v>
      </c>
      <c r="I58" s="5" t="str">
        <f t="shared" si="49"/>
        <v>SUAPE/DAF</v>
      </c>
      <c r="J58" s="5" t="s">
        <v>89</v>
      </c>
      <c r="K58" s="5" t="s">
        <v>26</v>
      </c>
      <c r="L58" s="5" t="s">
        <v>27</v>
      </c>
      <c r="M58" s="22">
        <v>2498.17</v>
      </c>
      <c r="N58" s="22">
        <v>5354.44</v>
      </c>
      <c r="O58" s="1"/>
      <c r="P58" s="1"/>
      <c r="Q58" s="1"/>
      <c r="R58" s="1"/>
      <c r="S58" s="1"/>
      <c r="T58" s="1"/>
      <c r="U58" s="1"/>
      <c r="V58" s="1"/>
    </row>
    <row r="59" spans="1:22" ht="48" customHeight="1" x14ac:dyDescent="0.35">
      <c r="A59" s="5" t="str">
        <f t="shared" ref="A59:G59" si="54">A58</f>
        <v>Suape</v>
      </c>
      <c r="B59" s="5" t="str">
        <f t="shared" si="54"/>
        <v>suape</v>
      </c>
      <c r="C59" s="5" t="str">
        <f t="shared" si="54"/>
        <v>PRESTAÇÃO DE SERVIÇOS DE MOTORISTAS</v>
      </c>
      <c r="D59" s="5" t="str">
        <f t="shared" si="54"/>
        <v>113</v>
      </c>
      <c r="E59" s="5">
        <f t="shared" si="54"/>
        <v>2021</v>
      </c>
      <c r="F59" s="5" t="str">
        <f t="shared" si="54"/>
        <v>AJ SERVIÇOS DE MÃO DE OBRA EIRELI</v>
      </c>
      <c r="G59" s="5" t="str">
        <f t="shared" si="54"/>
        <v>02.633.573/0001-88</v>
      </c>
      <c r="H59" s="6" t="s">
        <v>95</v>
      </c>
      <c r="I59" s="5" t="str">
        <f t="shared" si="49"/>
        <v>SUAPE/DAF</v>
      </c>
      <c r="J59" s="5" t="s">
        <v>89</v>
      </c>
      <c r="K59" s="5" t="s">
        <v>26</v>
      </c>
      <c r="L59" s="5" t="s">
        <v>27</v>
      </c>
      <c r="M59" s="22">
        <v>2498.17</v>
      </c>
      <c r="N59" s="22">
        <v>5354.44</v>
      </c>
      <c r="O59" s="1"/>
      <c r="P59" s="1"/>
      <c r="Q59" s="1"/>
      <c r="R59" s="1"/>
      <c r="S59" s="1"/>
      <c r="T59" s="1"/>
      <c r="U59" s="1"/>
      <c r="V59" s="1"/>
    </row>
    <row r="60" spans="1:22" ht="48" customHeight="1" x14ac:dyDescent="0.35">
      <c r="A60" s="5" t="str">
        <f t="shared" ref="A60:G60" si="55">A59</f>
        <v>Suape</v>
      </c>
      <c r="B60" s="5" t="str">
        <f t="shared" si="55"/>
        <v>suape</v>
      </c>
      <c r="C60" s="5" t="str">
        <f t="shared" si="55"/>
        <v>PRESTAÇÃO DE SERVIÇOS DE MOTORISTAS</v>
      </c>
      <c r="D60" s="5" t="str">
        <f t="shared" si="55"/>
        <v>113</v>
      </c>
      <c r="E60" s="5">
        <f t="shared" si="55"/>
        <v>2021</v>
      </c>
      <c r="F60" s="5" t="str">
        <f t="shared" si="55"/>
        <v>AJ SERVIÇOS DE MÃO DE OBRA EIRELI</v>
      </c>
      <c r="G60" s="5" t="str">
        <f t="shared" si="55"/>
        <v>02.633.573/0001-88</v>
      </c>
      <c r="H60" s="6" t="s">
        <v>96</v>
      </c>
      <c r="I60" s="5" t="str">
        <f t="shared" si="49"/>
        <v>SUAPE/DAF</v>
      </c>
      <c r="J60" s="5" t="s">
        <v>89</v>
      </c>
      <c r="K60" s="5" t="s">
        <v>26</v>
      </c>
      <c r="L60" s="5" t="s">
        <v>27</v>
      </c>
      <c r="M60" s="22">
        <v>2498.17</v>
      </c>
      <c r="N60" s="22">
        <v>5354.44</v>
      </c>
      <c r="O60" s="1"/>
      <c r="P60" s="1"/>
      <c r="Q60" s="1"/>
      <c r="R60" s="1"/>
      <c r="S60" s="1"/>
      <c r="T60" s="1"/>
      <c r="U60" s="1"/>
      <c r="V60" s="1"/>
    </row>
    <row r="61" spans="1:22" ht="48" customHeight="1" x14ac:dyDescent="0.35">
      <c r="A61" s="5" t="str">
        <f t="shared" ref="A61:G61" si="56">A60</f>
        <v>Suape</v>
      </c>
      <c r="B61" s="5" t="str">
        <f t="shared" si="56"/>
        <v>suape</v>
      </c>
      <c r="C61" s="5" t="str">
        <f t="shared" si="56"/>
        <v>PRESTAÇÃO DE SERVIÇOS DE MOTORISTAS</v>
      </c>
      <c r="D61" s="5" t="str">
        <f t="shared" si="56"/>
        <v>113</v>
      </c>
      <c r="E61" s="5">
        <f t="shared" si="56"/>
        <v>2021</v>
      </c>
      <c r="F61" s="5" t="str">
        <f t="shared" si="56"/>
        <v>AJ SERVIÇOS DE MÃO DE OBRA EIRELI</v>
      </c>
      <c r="G61" s="5" t="str">
        <f t="shared" si="56"/>
        <v>02.633.573/0001-88</v>
      </c>
      <c r="H61" s="6" t="s">
        <v>97</v>
      </c>
      <c r="I61" s="5" t="str">
        <f t="shared" si="49"/>
        <v>SUAPE/DAF</v>
      </c>
      <c r="J61" s="5" t="s">
        <v>89</v>
      </c>
      <c r="K61" s="5" t="s">
        <v>26</v>
      </c>
      <c r="L61" s="5" t="s">
        <v>27</v>
      </c>
      <c r="M61" s="22">
        <v>2498.17</v>
      </c>
      <c r="N61" s="22">
        <v>5354.44</v>
      </c>
      <c r="O61" s="1"/>
      <c r="P61" s="1"/>
      <c r="Q61" s="1"/>
      <c r="R61" s="1"/>
      <c r="S61" s="1"/>
      <c r="T61" s="1"/>
      <c r="U61" s="1"/>
      <c r="V61" s="1"/>
    </row>
    <row r="62" spans="1:22" ht="48" customHeight="1" x14ac:dyDescent="0.35">
      <c r="A62" s="5" t="str">
        <f t="shared" ref="A62:G62" si="57">A61</f>
        <v>Suape</v>
      </c>
      <c r="B62" s="5" t="str">
        <f t="shared" si="57"/>
        <v>suape</v>
      </c>
      <c r="C62" s="5" t="str">
        <f t="shared" si="57"/>
        <v>PRESTAÇÃO DE SERVIÇOS DE MOTORISTAS</v>
      </c>
      <c r="D62" s="5" t="str">
        <f t="shared" si="57"/>
        <v>113</v>
      </c>
      <c r="E62" s="5">
        <f t="shared" si="57"/>
        <v>2021</v>
      </c>
      <c r="F62" s="5" t="str">
        <f t="shared" si="57"/>
        <v>AJ SERVIÇOS DE MÃO DE OBRA EIRELI</v>
      </c>
      <c r="G62" s="5" t="str">
        <f t="shared" si="57"/>
        <v>02.633.573/0001-88</v>
      </c>
      <c r="H62" s="6" t="s">
        <v>98</v>
      </c>
      <c r="I62" s="5" t="str">
        <f t="shared" si="49"/>
        <v>SUAPE/DAF</v>
      </c>
      <c r="J62" s="5" t="s">
        <v>89</v>
      </c>
      <c r="K62" s="5" t="s">
        <v>26</v>
      </c>
      <c r="L62" s="5" t="s">
        <v>27</v>
      </c>
      <c r="M62" s="22">
        <v>2498.17</v>
      </c>
      <c r="N62" s="22">
        <v>5354.44</v>
      </c>
      <c r="O62" s="1"/>
      <c r="P62" s="1"/>
      <c r="Q62" s="1"/>
      <c r="R62" s="1"/>
      <c r="S62" s="1"/>
      <c r="T62" s="1"/>
      <c r="U62" s="1"/>
      <c r="V62" s="1"/>
    </row>
    <row r="63" spans="1:22" ht="48" customHeight="1" x14ac:dyDescent="0.35">
      <c r="A63" s="5" t="str">
        <f t="shared" ref="A63:G63" si="58">A62</f>
        <v>Suape</v>
      </c>
      <c r="B63" s="5" t="str">
        <f t="shared" si="58"/>
        <v>suape</v>
      </c>
      <c r="C63" s="5" t="str">
        <f t="shared" si="58"/>
        <v>PRESTAÇÃO DE SERVIÇOS DE MOTORISTAS</v>
      </c>
      <c r="D63" s="5" t="str">
        <f t="shared" si="58"/>
        <v>113</v>
      </c>
      <c r="E63" s="5">
        <f t="shared" si="58"/>
        <v>2021</v>
      </c>
      <c r="F63" s="5" t="str">
        <f t="shared" si="58"/>
        <v>AJ SERVIÇOS DE MÃO DE OBRA EIRELI</v>
      </c>
      <c r="G63" s="5" t="str">
        <f t="shared" si="58"/>
        <v>02.633.573/0001-88</v>
      </c>
      <c r="H63" s="6" t="s">
        <v>99</v>
      </c>
      <c r="I63" s="5" t="str">
        <f t="shared" si="49"/>
        <v>SUAPE/DAF</v>
      </c>
      <c r="J63" s="5" t="s">
        <v>89</v>
      </c>
      <c r="K63" s="5" t="s">
        <v>26</v>
      </c>
      <c r="L63" s="5" t="s">
        <v>27</v>
      </c>
      <c r="M63" s="22">
        <v>2498.17</v>
      </c>
      <c r="N63" s="22">
        <v>5354.44</v>
      </c>
      <c r="O63" s="1"/>
      <c r="P63" s="1"/>
      <c r="Q63" s="1"/>
      <c r="R63" s="1"/>
      <c r="S63" s="1"/>
      <c r="T63" s="1"/>
      <c r="U63" s="1"/>
      <c r="V63" s="1"/>
    </row>
    <row r="64" spans="1:22" ht="48" customHeight="1" x14ac:dyDescent="0.35">
      <c r="A64" s="5" t="str">
        <f t="shared" ref="A64:G64" si="59">A63</f>
        <v>Suape</v>
      </c>
      <c r="B64" s="5" t="str">
        <f t="shared" si="59"/>
        <v>suape</v>
      </c>
      <c r="C64" s="5" t="str">
        <f t="shared" si="59"/>
        <v>PRESTAÇÃO DE SERVIÇOS DE MOTORISTAS</v>
      </c>
      <c r="D64" s="5" t="str">
        <f t="shared" si="59"/>
        <v>113</v>
      </c>
      <c r="E64" s="5">
        <f t="shared" si="59"/>
        <v>2021</v>
      </c>
      <c r="F64" s="5" t="str">
        <f t="shared" si="59"/>
        <v>AJ SERVIÇOS DE MÃO DE OBRA EIRELI</v>
      </c>
      <c r="G64" s="5" t="str">
        <f t="shared" si="59"/>
        <v>02.633.573/0001-88</v>
      </c>
      <c r="H64" s="6" t="s">
        <v>100</v>
      </c>
      <c r="I64" s="5" t="str">
        <f t="shared" si="49"/>
        <v>SUAPE/DAF</v>
      </c>
      <c r="J64" s="5" t="s">
        <v>89</v>
      </c>
      <c r="K64" s="5" t="s">
        <v>26</v>
      </c>
      <c r="L64" s="5" t="s">
        <v>27</v>
      </c>
      <c r="M64" s="22">
        <v>2498.17</v>
      </c>
      <c r="N64" s="22">
        <v>5354.44</v>
      </c>
      <c r="O64" s="1"/>
      <c r="P64" s="1"/>
      <c r="Q64" s="1"/>
      <c r="R64" s="1"/>
      <c r="S64" s="1"/>
      <c r="T64" s="1"/>
      <c r="U64" s="1"/>
      <c r="V64" s="1"/>
    </row>
    <row r="65" spans="1:22" ht="48" customHeight="1" x14ac:dyDescent="0.35">
      <c r="A65" s="5" t="str">
        <f t="shared" ref="A65:G65" si="60">A64</f>
        <v>Suape</v>
      </c>
      <c r="B65" s="5" t="str">
        <f t="shared" si="60"/>
        <v>suape</v>
      </c>
      <c r="C65" s="5" t="str">
        <f t="shared" si="60"/>
        <v>PRESTAÇÃO DE SERVIÇOS DE MOTORISTAS</v>
      </c>
      <c r="D65" s="5" t="str">
        <f t="shared" si="60"/>
        <v>113</v>
      </c>
      <c r="E65" s="5">
        <f t="shared" si="60"/>
        <v>2021</v>
      </c>
      <c r="F65" s="5" t="str">
        <f t="shared" si="60"/>
        <v>AJ SERVIÇOS DE MÃO DE OBRA EIRELI</v>
      </c>
      <c r="G65" s="5" t="str">
        <f t="shared" si="60"/>
        <v>02.633.573/0001-88</v>
      </c>
      <c r="H65" s="6" t="s">
        <v>101</v>
      </c>
      <c r="I65" s="5" t="str">
        <f t="shared" si="49"/>
        <v>SUAPE/DAF</v>
      </c>
      <c r="J65" s="5" t="s">
        <v>89</v>
      </c>
      <c r="K65" s="5" t="s">
        <v>26</v>
      </c>
      <c r="L65" s="5" t="s">
        <v>27</v>
      </c>
      <c r="M65" s="22">
        <v>2498.17</v>
      </c>
      <c r="N65" s="22">
        <v>5354.44</v>
      </c>
      <c r="O65" s="1"/>
      <c r="P65" s="1"/>
      <c r="Q65" s="1"/>
      <c r="R65" s="1"/>
      <c r="S65" s="1"/>
      <c r="T65" s="1"/>
      <c r="U65" s="1"/>
      <c r="V65" s="1"/>
    </row>
    <row r="66" spans="1:22" ht="48" customHeight="1" x14ac:dyDescent="0.35">
      <c r="A66" s="5" t="str">
        <f t="shared" ref="A66:G66" si="61">A65</f>
        <v>Suape</v>
      </c>
      <c r="B66" s="5" t="str">
        <f t="shared" si="61"/>
        <v>suape</v>
      </c>
      <c r="C66" s="5" t="str">
        <f t="shared" si="61"/>
        <v>PRESTAÇÃO DE SERVIÇOS DE MOTORISTAS</v>
      </c>
      <c r="D66" s="5" t="str">
        <f t="shared" si="61"/>
        <v>113</v>
      </c>
      <c r="E66" s="5">
        <f t="shared" si="61"/>
        <v>2021</v>
      </c>
      <c r="F66" s="5" t="str">
        <f t="shared" si="61"/>
        <v>AJ SERVIÇOS DE MÃO DE OBRA EIRELI</v>
      </c>
      <c r="G66" s="5" t="str">
        <f t="shared" si="61"/>
        <v>02.633.573/0001-88</v>
      </c>
      <c r="H66" s="6" t="s">
        <v>102</v>
      </c>
      <c r="I66" s="5" t="str">
        <f t="shared" si="49"/>
        <v>SUAPE/DAF</v>
      </c>
      <c r="J66" s="5" t="s">
        <v>89</v>
      </c>
      <c r="K66" s="5" t="s">
        <v>26</v>
      </c>
      <c r="L66" s="5" t="s">
        <v>27</v>
      </c>
      <c r="M66" s="22">
        <v>2498.17</v>
      </c>
      <c r="N66" s="22">
        <v>5354.44</v>
      </c>
      <c r="O66" s="1"/>
      <c r="P66" s="1"/>
      <c r="Q66" s="1"/>
      <c r="R66" s="1"/>
      <c r="S66" s="1"/>
      <c r="T66" s="1"/>
      <c r="U66" s="1"/>
      <c r="V66" s="1"/>
    </row>
    <row r="67" spans="1:22" ht="48" customHeight="1" x14ac:dyDescent="0.35">
      <c r="A67" s="5" t="str">
        <f t="shared" ref="A67:G67" si="62">A66</f>
        <v>Suape</v>
      </c>
      <c r="B67" s="5" t="str">
        <f t="shared" si="62"/>
        <v>suape</v>
      </c>
      <c r="C67" s="5" t="str">
        <f t="shared" si="62"/>
        <v>PRESTAÇÃO DE SERVIÇOS DE MOTORISTAS</v>
      </c>
      <c r="D67" s="5" t="str">
        <f t="shared" si="62"/>
        <v>113</v>
      </c>
      <c r="E67" s="5">
        <f t="shared" si="62"/>
        <v>2021</v>
      </c>
      <c r="F67" s="5" t="str">
        <f t="shared" si="62"/>
        <v>AJ SERVIÇOS DE MÃO DE OBRA EIRELI</v>
      </c>
      <c r="G67" s="5" t="str">
        <f t="shared" si="62"/>
        <v>02.633.573/0001-88</v>
      </c>
      <c r="H67" s="6" t="s">
        <v>103</v>
      </c>
      <c r="I67" s="5" t="str">
        <f t="shared" si="49"/>
        <v>SUAPE/DAF</v>
      </c>
      <c r="J67" s="5" t="s">
        <v>89</v>
      </c>
      <c r="K67" s="5" t="s">
        <v>26</v>
      </c>
      <c r="L67" s="5" t="s">
        <v>27</v>
      </c>
      <c r="M67" s="22">
        <v>2498.17</v>
      </c>
      <c r="N67" s="22">
        <v>5354.44</v>
      </c>
      <c r="O67" s="1"/>
      <c r="P67" s="1"/>
      <c r="Q67" s="1"/>
      <c r="R67" s="1"/>
      <c r="S67" s="1"/>
      <c r="T67" s="1"/>
      <c r="U67" s="1"/>
      <c r="V67" s="1"/>
    </row>
    <row r="68" spans="1:22" ht="48" customHeight="1" x14ac:dyDescent="0.35">
      <c r="A68" s="5" t="str">
        <f t="shared" ref="A68:G68" si="63">A67</f>
        <v>Suape</v>
      </c>
      <c r="B68" s="5" t="str">
        <f t="shared" si="63"/>
        <v>suape</v>
      </c>
      <c r="C68" s="5" t="str">
        <f t="shared" si="63"/>
        <v>PRESTAÇÃO DE SERVIÇOS DE MOTORISTAS</v>
      </c>
      <c r="D68" s="5" t="str">
        <f t="shared" si="63"/>
        <v>113</v>
      </c>
      <c r="E68" s="5">
        <f t="shared" si="63"/>
        <v>2021</v>
      </c>
      <c r="F68" s="5" t="str">
        <f t="shared" si="63"/>
        <v>AJ SERVIÇOS DE MÃO DE OBRA EIRELI</v>
      </c>
      <c r="G68" s="5" t="str">
        <f t="shared" si="63"/>
        <v>02.633.573/0001-88</v>
      </c>
      <c r="H68" s="6" t="s">
        <v>104</v>
      </c>
      <c r="I68" s="5" t="str">
        <f t="shared" si="49"/>
        <v>SUAPE/DAF</v>
      </c>
      <c r="J68" s="5" t="s">
        <v>89</v>
      </c>
      <c r="K68" s="5" t="s">
        <v>26</v>
      </c>
      <c r="L68" s="5" t="s">
        <v>27</v>
      </c>
      <c r="M68" s="22">
        <v>2498.17</v>
      </c>
      <c r="N68" s="22">
        <v>5354.44</v>
      </c>
      <c r="O68" s="1"/>
      <c r="P68" s="1"/>
      <c r="Q68" s="1"/>
      <c r="R68" s="1"/>
      <c r="S68" s="1"/>
      <c r="T68" s="1"/>
      <c r="U68" s="1"/>
      <c r="V68" s="1"/>
    </row>
    <row r="69" spans="1:22" ht="48" customHeight="1" x14ac:dyDescent="0.35">
      <c r="A69" s="5" t="str">
        <f t="shared" ref="A69:G69" si="64">A68</f>
        <v>Suape</v>
      </c>
      <c r="B69" s="5" t="str">
        <f t="shared" si="64"/>
        <v>suape</v>
      </c>
      <c r="C69" s="5" t="str">
        <f t="shared" si="64"/>
        <v>PRESTAÇÃO DE SERVIÇOS DE MOTORISTAS</v>
      </c>
      <c r="D69" s="5" t="str">
        <f t="shared" si="64"/>
        <v>113</v>
      </c>
      <c r="E69" s="5">
        <f t="shared" si="64"/>
        <v>2021</v>
      </c>
      <c r="F69" s="5" t="str">
        <f t="shared" si="64"/>
        <v>AJ SERVIÇOS DE MÃO DE OBRA EIRELI</v>
      </c>
      <c r="G69" s="5" t="str">
        <f t="shared" si="64"/>
        <v>02.633.573/0001-88</v>
      </c>
      <c r="H69" s="6" t="s">
        <v>105</v>
      </c>
      <c r="I69" s="5" t="str">
        <f t="shared" si="49"/>
        <v>SUAPE/DAF</v>
      </c>
      <c r="J69" s="5" t="s">
        <v>89</v>
      </c>
      <c r="K69" s="5" t="s">
        <v>26</v>
      </c>
      <c r="L69" s="5" t="s">
        <v>27</v>
      </c>
      <c r="M69" s="22">
        <v>2498.17</v>
      </c>
      <c r="N69" s="22">
        <v>5354.44</v>
      </c>
      <c r="O69" s="1"/>
      <c r="P69" s="1"/>
      <c r="Q69" s="1"/>
      <c r="R69" s="1"/>
      <c r="S69" s="1"/>
      <c r="T69" s="1"/>
      <c r="U69" s="1"/>
      <c r="V69" s="1"/>
    </row>
    <row r="70" spans="1:22" ht="48" customHeight="1" x14ac:dyDescent="0.35">
      <c r="A70" s="5" t="str">
        <f t="shared" ref="A70:G70" si="65">A69</f>
        <v>Suape</v>
      </c>
      <c r="B70" s="5" t="str">
        <f t="shared" si="65"/>
        <v>suape</v>
      </c>
      <c r="C70" s="5" t="str">
        <f t="shared" si="65"/>
        <v>PRESTAÇÃO DE SERVIÇOS DE MOTORISTAS</v>
      </c>
      <c r="D70" s="5" t="str">
        <f t="shared" si="65"/>
        <v>113</v>
      </c>
      <c r="E70" s="5">
        <f t="shared" si="65"/>
        <v>2021</v>
      </c>
      <c r="F70" s="5" t="str">
        <f t="shared" si="65"/>
        <v>AJ SERVIÇOS DE MÃO DE OBRA EIRELI</v>
      </c>
      <c r="G70" s="5" t="str">
        <f t="shared" si="65"/>
        <v>02.633.573/0001-88</v>
      </c>
      <c r="H70" s="6" t="s">
        <v>106</v>
      </c>
      <c r="I70" s="5" t="str">
        <f t="shared" si="49"/>
        <v>SUAPE/DAF</v>
      </c>
      <c r="J70" s="5" t="s">
        <v>89</v>
      </c>
      <c r="K70" s="5" t="s">
        <v>26</v>
      </c>
      <c r="L70" s="5" t="s">
        <v>27</v>
      </c>
      <c r="M70" s="22">
        <v>2498.17</v>
      </c>
      <c r="N70" s="22">
        <v>5354.44</v>
      </c>
      <c r="O70" s="1"/>
      <c r="P70" s="1"/>
      <c r="Q70" s="1"/>
      <c r="R70" s="1"/>
      <c r="S70" s="1"/>
      <c r="T70" s="1"/>
      <c r="U70" s="1"/>
      <c r="V70" s="1"/>
    </row>
    <row r="71" spans="1:22" ht="48" customHeight="1" x14ac:dyDescent="0.35">
      <c r="A71" s="5" t="str">
        <f t="shared" ref="A71:G71" si="66">A70</f>
        <v>Suape</v>
      </c>
      <c r="B71" s="5" t="str">
        <f t="shared" si="66"/>
        <v>suape</v>
      </c>
      <c r="C71" s="5" t="str">
        <f t="shared" si="66"/>
        <v>PRESTAÇÃO DE SERVIÇOS DE MOTORISTAS</v>
      </c>
      <c r="D71" s="5" t="str">
        <f t="shared" si="66"/>
        <v>113</v>
      </c>
      <c r="E71" s="5">
        <f t="shared" si="66"/>
        <v>2021</v>
      </c>
      <c r="F71" s="5" t="str">
        <f t="shared" si="66"/>
        <v>AJ SERVIÇOS DE MÃO DE OBRA EIRELI</v>
      </c>
      <c r="G71" s="5" t="str">
        <f t="shared" si="66"/>
        <v>02.633.573/0001-88</v>
      </c>
      <c r="H71" s="6" t="s">
        <v>107</v>
      </c>
      <c r="I71" s="5" t="str">
        <f t="shared" si="49"/>
        <v>SUAPE/DAF</v>
      </c>
      <c r="J71" s="5" t="s">
        <v>89</v>
      </c>
      <c r="K71" s="5" t="s">
        <v>26</v>
      </c>
      <c r="L71" s="5" t="s">
        <v>27</v>
      </c>
      <c r="M71" s="22">
        <v>2498.17</v>
      </c>
      <c r="N71" s="22">
        <v>5354.44</v>
      </c>
      <c r="O71" s="1"/>
      <c r="P71" s="1"/>
      <c r="Q71" s="1"/>
      <c r="R71" s="1"/>
      <c r="S71" s="1"/>
      <c r="T71" s="1"/>
      <c r="U71" s="1"/>
      <c r="V71" s="1"/>
    </row>
    <row r="72" spans="1:22" ht="48" customHeight="1" x14ac:dyDescent="0.35">
      <c r="A72" s="5" t="str">
        <f t="shared" ref="A72:G72" si="67">A71</f>
        <v>Suape</v>
      </c>
      <c r="B72" s="5" t="str">
        <f t="shared" si="67"/>
        <v>suape</v>
      </c>
      <c r="C72" s="5" t="str">
        <f t="shared" si="67"/>
        <v>PRESTAÇÃO DE SERVIÇOS DE MOTORISTAS</v>
      </c>
      <c r="D72" s="5" t="str">
        <f t="shared" si="67"/>
        <v>113</v>
      </c>
      <c r="E72" s="5">
        <f t="shared" si="67"/>
        <v>2021</v>
      </c>
      <c r="F72" s="5" t="str">
        <f t="shared" si="67"/>
        <v>AJ SERVIÇOS DE MÃO DE OBRA EIRELI</v>
      </c>
      <c r="G72" s="5" t="str">
        <f t="shared" si="67"/>
        <v>02.633.573/0001-88</v>
      </c>
      <c r="H72" s="6" t="s">
        <v>108</v>
      </c>
      <c r="I72" s="5" t="str">
        <f t="shared" si="49"/>
        <v>SUAPE/DAF</v>
      </c>
      <c r="J72" s="5" t="s">
        <v>89</v>
      </c>
      <c r="K72" s="5" t="s">
        <v>26</v>
      </c>
      <c r="L72" s="5" t="s">
        <v>27</v>
      </c>
      <c r="M72" s="22">
        <v>2498.17</v>
      </c>
      <c r="N72" s="22">
        <v>5354.44</v>
      </c>
      <c r="O72" s="1"/>
      <c r="P72" s="1"/>
      <c r="Q72" s="1"/>
      <c r="R72" s="1"/>
      <c r="S72" s="1"/>
      <c r="T72" s="1"/>
      <c r="U72" s="1"/>
      <c r="V72" s="1"/>
    </row>
    <row r="73" spans="1:22" ht="48" customHeight="1" x14ac:dyDescent="0.35">
      <c r="A73" s="5" t="str">
        <f t="shared" ref="A73:G73" si="68">A71</f>
        <v>Suape</v>
      </c>
      <c r="B73" s="5" t="str">
        <f t="shared" si="68"/>
        <v>suape</v>
      </c>
      <c r="C73" s="5" t="str">
        <f t="shared" si="68"/>
        <v>PRESTAÇÃO DE SERVIÇOS DE MOTORISTAS</v>
      </c>
      <c r="D73" s="5" t="str">
        <f t="shared" si="68"/>
        <v>113</v>
      </c>
      <c r="E73" s="5">
        <f t="shared" si="68"/>
        <v>2021</v>
      </c>
      <c r="F73" s="5" t="str">
        <f t="shared" si="68"/>
        <v>AJ SERVIÇOS DE MÃO DE OBRA EIRELI</v>
      </c>
      <c r="G73" s="5" t="str">
        <f t="shared" si="68"/>
        <v>02.633.573/0001-88</v>
      </c>
      <c r="H73" s="6" t="s">
        <v>109</v>
      </c>
      <c r="I73" s="5" t="str">
        <f>I71</f>
        <v>SUAPE/DAF</v>
      </c>
      <c r="J73" s="5" t="s">
        <v>89</v>
      </c>
      <c r="K73" s="5" t="s">
        <v>26</v>
      </c>
      <c r="L73" s="5" t="s">
        <v>27</v>
      </c>
      <c r="M73" s="22">
        <v>2498.17</v>
      </c>
      <c r="N73" s="22">
        <v>5354.44</v>
      </c>
      <c r="O73" s="1"/>
      <c r="P73" s="1"/>
      <c r="Q73" s="1"/>
      <c r="R73" s="1"/>
      <c r="S73" s="1"/>
      <c r="T73" s="1"/>
      <c r="U73" s="1"/>
      <c r="V73" s="1"/>
    </row>
    <row r="74" spans="1:22" ht="13.5" customHeight="1" x14ac:dyDescent="0.35">
      <c r="A74" s="6" t="str">
        <f t="shared" ref="A74:B74" si="69">A71</f>
        <v>Suape</v>
      </c>
      <c r="B74" s="6" t="str">
        <f t="shared" si="69"/>
        <v>suape</v>
      </c>
      <c r="C74" s="6" t="s">
        <v>111</v>
      </c>
      <c r="D74" s="6" t="s">
        <v>112</v>
      </c>
      <c r="E74" s="6">
        <v>2015</v>
      </c>
      <c r="F74" s="6" t="s">
        <v>113</v>
      </c>
      <c r="G74" s="6" t="s">
        <v>114</v>
      </c>
      <c r="H74" s="6" t="s">
        <v>115</v>
      </c>
      <c r="I74" s="6" t="s">
        <v>116</v>
      </c>
      <c r="J74" s="6" t="s">
        <v>605</v>
      </c>
      <c r="K74" s="6" t="s">
        <v>26</v>
      </c>
      <c r="L74" s="6" t="s">
        <v>27</v>
      </c>
      <c r="M74" s="23" t="s">
        <v>1136</v>
      </c>
      <c r="N74" s="23" t="s">
        <v>1137</v>
      </c>
      <c r="O74" s="1"/>
      <c r="P74" s="1"/>
      <c r="Q74" s="1"/>
      <c r="R74" s="1"/>
      <c r="S74" s="1"/>
      <c r="T74" s="1"/>
      <c r="U74" s="1"/>
      <c r="V74" s="1"/>
    </row>
    <row r="75" spans="1:22" ht="13.5" customHeight="1" x14ac:dyDescent="0.35">
      <c r="A75" s="6" t="str">
        <f t="shared" ref="A75:B75" si="70">A73</f>
        <v>Suape</v>
      </c>
      <c r="B75" s="6" t="str">
        <f t="shared" si="70"/>
        <v>suape</v>
      </c>
      <c r="C75" s="6" t="str">
        <f t="shared" ref="C75:G75" si="71">C74</f>
        <v>PRESTAÇÃO DE SERVIÇO DE APOIO TÉCNICO ÀS ATIVIDADES DE MANUTENÇÃO MECÂNICA E ELÉTRICA NA ÁREA DO PORTO ORGANIZADO.</v>
      </c>
      <c r="D75" s="6" t="str">
        <f t="shared" si="71"/>
        <v>035</v>
      </c>
      <c r="E75" s="6">
        <f t="shared" si="71"/>
        <v>2015</v>
      </c>
      <c r="F75" s="6" t="str">
        <f t="shared" si="71"/>
        <v>TPF ENGENHARIA LTDA</v>
      </c>
      <c r="G75" s="6" t="str">
        <f t="shared" si="71"/>
        <v>12.285.441/0001-66</v>
      </c>
      <c r="H75" s="6" t="s">
        <v>118</v>
      </c>
      <c r="I75" s="6" t="s">
        <v>116</v>
      </c>
      <c r="J75" s="6" t="s">
        <v>606</v>
      </c>
      <c r="K75" s="6" t="s">
        <v>26</v>
      </c>
      <c r="L75" s="6" t="s">
        <v>27</v>
      </c>
      <c r="M75" s="23" t="s">
        <v>1138</v>
      </c>
      <c r="N75" s="23" t="s">
        <v>1139</v>
      </c>
      <c r="O75" s="1"/>
      <c r="P75" s="1"/>
      <c r="Q75" s="1"/>
      <c r="R75" s="1"/>
      <c r="S75" s="1"/>
      <c r="T75" s="1"/>
      <c r="U75" s="1"/>
      <c r="V75" s="1"/>
    </row>
    <row r="76" spans="1:22" ht="13.5" customHeight="1" x14ac:dyDescent="0.35">
      <c r="A76" s="5" t="s">
        <v>18</v>
      </c>
      <c r="B76" s="5" t="s">
        <v>18</v>
      </c>
      <c r="C76" s="6" t="str">
        <f t="shared" ref="C76:G76" si="72">C75</f>
        <v>PRESTAÇÃO DE SERVIÇO DE APOIO TÉCNICO ÀS ATIVIDADES DE MANUTENÇÃO MECÂNICA E ELÉTRICA NA ÁREA DO PORTO ORGANIZADO.</v>
      </c>
      <c r="D76" s="6" t="str">
        <f t="shared" si="72"/>
        <v>035</v>
      </c>
      <c r="E76" s="6">
        <f t="shared" si="72"/>
        <v>2015</v>
      </c>
      <c r="F76" s="6" t="str">
        <f t="shared" si="72"/>
        <v>TPF ENGENHARIA LTDA</v>
      </c>
      <c r="G76" s="6" t="str">
        <f t="shared" si="72"/>
        <v>12.285.441/0001-66</v>
      </c>
      <c r="H76" s="6" t="s">
        <v>120</v>
      </c>
      <c r="I76" s="6" t="s">
        <v>116</v>
      </c>
      <c r="J76" s="6" t="s">
        <v>606</v>
      </c>
      <c r="K76" s="6" t="s">
        <v>26</v>
      </c>
      <c r="L76" s="6" t="s">
        <v>27</v>
      </c>
      <c r="M76" s="23" t="s">
        <v>1138</v>
      </c>
      <c r="N76" s="23" t="s">
        <v>1139</v>
      </c>
      <c r="O76" s="1"/>
      <c r="P76" s="1"/>
      <c r="Q76" s="1"/>
      <c r="R76" s="1"/>
      <c r="S76" s="1"/>
      <c r="T76" s="1"/>
      <c r="U76" s="1"/>
      <c r="V76" s="1"/>
    </row>
    <row r="77" spans="1:22" ht="13.5" customHeight="1" x14ac:dyDescent="0.35">
      <c r="A77" s="5" t="s">
        <v>18</v>
      </c>
      <c r="B77" s="5" t="s">
        <v>18</v>
      </c>
      <c r="C77" s="6" t="str">
        <f t="shared" ref="C77:G77" si="73">C76</f>
        <v>PRESTAÇÃO DE SERVIÇO DE APOIO TÉCNICO ÀS ATIVIDADES DE MANUTENÇÃO MECÂNICA E ELÉTRICA NA ÁREA DO PORTO ORGANIZADO.</v>
      </c>
      <c r="D77" s="6" t="str">
        <f t="shared" si="73"/>
        <v>035</v>
      </c>
      <c r="E77" s="6">
        <f t="shared" si="73"/>
        <v>2015</v>
      </c>
      <c r="F77" s="6" t="str">
        <f t="shared" si="73"/>
        <v>TPF ENGENHARIA LTDA</v>
      </c>
      <c r="G77" s="6" t="str">
        <f t="shared" si="73"/>
        <v>12.285.441/0001-66</v>
      </c>
      <c r="H77" s="6" t="s">
        <v>121</v>
      </c>
      <c r="I77" s="6" t="s">
        <v>116</v>
      </c>
      <c r="J77" s="6" t="s">
        <v>122</v>
      </c>
      <c r="K77" s="6" t="s">
        <v>26</v>
      </c>
      <c r="L77" s="6" t="s">
        <v>27</v>
      </c>
      <c r="M77" s="23" t="s">
        <v>1140</v>
      </c>
      <c r="N77" s="23" t="s">
        <v>1141</v>
      </c>
      <c r="O77" s="1"/>
      <c r="P77" s="1"/>
      <c r="Q77" s="1"/>
      <c r="R77" s="1"/>
      <c r="S77" s="1"/>
      <c r="T77" s="1"/>
      <c r="U77" s="1"/>
      <c r="V77" s="1"/>
    </row>
    <row r="78" spans="1:22" ht="13.5" customHeight="1" x14ac:dyDescent="0.35">
      <c r="A78" s="6" t="str">
        <f t="shared" ref="A78:B78" si="74">A74</f>
        <v>Suape</v>
      </c>
      <c r="B78" s="6" t="str">
        <f t="shared" si="74"/>
        <v>suape</v>
      </c>
      <c r="C78" s="6" t="str">
        <f t="shared" ref="C78:G78" si="75">C77</f>
        <v>PRESTAÇÃO DE SERVIÇO DE APOIO TÉCNICO ÀS ATIVIDADES DE MANUTENÇÃO MECÂNICA E ELÉTRICA NA ÁREA DO PORTO ORGANIZADO.</v>
      </c>
      <c r="D78" s="6" t="str">
        <f t="shared" si="75"/>
        <v>035</v>
      </c>
      <c r="E78" s="6">
        <f t="shared" si="75"/>
        <v>2015</v>
      </c>
      <c r="F78" s="6" t="str">
        <f t="shared" si="75"/>
        <v>TPF ENGENHARIA LTDA</v>
      </c>
      <c r="G78" s="6" t="str">
        <f t="shared" si="75"/>
        <v>12.285.441/0001-66</v>
      </c>
      <c r="H78" s="6" t="s">
        <v>123</v>
      </c>
      <c r="I78" s="6" t="s">
        <v>116</v>
      </c>
      <c r="J78" s="6" t="s">
        <v>122</v>
      </c>
      <c r="K78" s="6" t="s">
        <v>26</v>
      </c>
      <c r="L78" s="6" t="s">
        <v>27</v>
      </c>
      <c r="M78" s="23" t="s">
        <v>1140</v>
      </c>
      <c r="N78" s="23" t="s">
        <v>1141</v>
      </c>
      <c r="O78" s="1"/>
      <c r="P78" s="1"/>
      <c r="Q78" s="1"/>
      <c r="R78" s="1"/>
      <c r="S78" s="1"/>
      <c r="T78" s="1"/>
      <c r="U78" s="1"/>
      <c r="V78" s="1"/>
    </row>
    <row r="79" spans="1:22" ht="60" customHeight="1" x14ac:dyDescent="0.35">
      <c r="A79" s="7" t="s">
        <v>18</v>
      </c>
      <c r="B79" s="7" t="str">
        <f>B75</f>
        <v>suape</v>
      </c>
      <c r="C79" s="7" t="s">
        <v>607</v>
      </c>
      <c r="D79" s="7" t="s">
        <v>608</v>
      </c>
      <c r="E79" s="7">
        <v>2022</v>
      </c>
      <c r="F79" s="7" t="s">
        <v>609</v>
      </c>
      <c r="G79" s="7" t="s">
        <v>610</v>
      </c>
      <c r="H79" s="7" t="s">
        <v>128</v>
      </c>
      <c r="I79" s="7" t="s">
        <v>116</v>
      </c>
      <c r="J79" s="7" t="s">
        <v>611</v>
      </c>
      <c r="K79" s="7" t="s">
        <v>612</v>
      </c>
      <c r="L79" s="7" t="s">
        <v>27</v>
      </c>
      <c r="M79" s="24" t="s">
        <v>1142</v>
      </c>
      <c r="N79" s="24" t="s">
        <v>1143</v>
      </c>
      <c r="O79" s="1"/>
      <c r="P79" s="1"/>
      <c r="Q79" s="1"/>
      <c r="R79" s="1"/>
      <c r="S79" s="1"/>
      <c r="T79" s="1"/>
      <c r="U79" s="1"/>
      <c r="V79" s="1"/>
    </row>
    <row r="80" spans="1:22" ht="13.5" customHeight="1" x14ac:dyDescent="0.35">
      <c r="A80" s="7" t="s">
        <v>18</v>
      </c>
      <c r="B80" s="7" t="s">
        <v>18</v>
      </c>
      <c r="C80" s="7" t="s">
        <v>607</v>
      </c>
      <c r="D80" s="7" t="s">
        <v>608</v>
      </c>
      <c r="E80" s="7">
        <v>2022</v>
      </c>
      <c r="F80" s="7" t="s">
        <v>609</v>
      </c>
      <c r="G80" s="7" t="s">
        <v>610</v>
      </c>
      <c r="H80" s="7" t="s">
        <v>133</v>
      </c>
      <c r="I80" s="7" t="s">
        <v>116</v>
      </c>
      <c r="J80" s="7" t="s">
        <v>613</v>
      </c>
      <c r="K80" s="7" t="s">
        <v>614</v>
      </c>
      <c r="L80" s="7" t="s">
        <v>27</v>
      </c>
      <c r="M80" s="24" t="s">
        <v>1144</v>
      </c>
      <c r="N80" s="24" t="s">
        <v>1145</v>
      </c>
      <c r="O80" s="1"/>
      <c r="P80" s="1"/>
      <c r="Q80" s="1"/>
      <c r="R80" s="1"/>
      <c r="S80" s="1"/>
      <c r="T80" s="1"/>
      <c r="U80" s="1"/>
      <c r="V80" s="1"/>
    </row>
    <row r="81" spans="1:22" ht="13.5" customHeight="1" x14ac:dyDescent="0.35">
      <c r="A81" s="7" t="s">
        <v>18</v>
      </c>
      <c r="B81" s="7" t="s">
        <v>18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7" t="s">
        <v>138</v>
      </c>
      <c r="I81" s="7" t="s">
        <v>116</v>
      </c>
      <c r="J81" s="7" t="s">
        <v>615</v>
      </c>
      <c r="K81" s="7" t="s">
        <v>616</v>
      </c>
      <c r="L81" s="7" t="s">
        <v>27</v>
      </c>
      <c r="M81" s="24" t="s">
        <v>1146</v>
      </c>
      <c r="N81" s="24" t="s">
        <v>1147</v>
      </c>
      <c r="O81" s="1"/>
      <c r="P81" s="1"/>
      <c r="Q81" s="1"/>
      <c r="R81" s="1"/>
      <c r="S81" s="1"/>
      <c r="T81" s="1"/>
      <c r="U81" s="1"/>
      <c r="V81" s="1"/>
    </row>
    <row r="82" spans="1:22" ht="13.5" customHeight="1" x14ac:dyDescent="0.35">
      <c r="A82" s="7" t="s">
        <v>18</v>
      </c>
      <c r="B82" s="7" t="str">
        <f t="shared" ref="B82:B83" si="76">B78</f>
        <v>suape</v>
      </c>
      <c r="C82" s="7" t="s">
        <v>607</v>
      </c>
      <c r="D82" s="7" t="s">
        <v>608</v>
      </c>
      <c r="E82" s="7">
        <v>2022</v>
      </c>
      <c r="F82" s="7" t="s">
        <v>609</v>
      </c>
      <c r="G82" s="7" t="s">
        <v>610</v>
      </c>
      <c r="H82" s="7" t="s">
        <v>143</v>
      </c>
      <c r="I82" s="7" t="s">
        <v>116</v>
      </c>
      <c r="J82" s="7" t="s">
        <v>617</v>
      </c>
      <c r="K82" s="7" t="s">
        <v>614</v>
      </c>
      <c r="L82" s="7" t="s">
        <v>618</v>
      </c>
      <c r="M82" s="24" t="s">
        <v>1148</v>
      </c>
      <c r="N82" s="24" t="s">
        <v>1149</v>
      </c>
      <c r="O82" s="1"/>
      <c r="P82" s="1"/>
      <c r="Q82" s="1"/>
      <c r="R82" s="1"/>
      <c r="S82" s="1"/>
      <c r="T82" s="1"/>
      <c r="U82" s="1"/>
      <c r="V82" s="1"/>
    </row>
    <row r="83" spans="1:22" ht="13.5" customHeight="1" x14ac:dyDescent="0.35">
      <c r="A83" s="5" t="str">
        <f>A78</f>
        <v>Suape</v>
      </c>
      <c r="B83" s="5" t="str">
        <f t="shared" si="76"/>
        <v>suape</v>
      </c>
      <c r="C83" s="5" t="s">
        <v>124</v>
      </c>
      <c r="D83" s="5" t="s">
        <v>125</v>
      </c>
      <c r="E83" s="5">
        <v>2019</v>
      </c>
      <c r="F83" s="5" t="s">
        <v>126</v>
      </c>
      <c r="G83" s="5" t="s">
        <v>127</v>
      </c>
      <c r="H83" s="25" t="s">
        <v>162</v>
      </c>
      <c r="I83" s="5" t="s">
        <v>129</v>
      </c>
      <c r="J83" s="5" t="s">
        <v>1150</v>
      </c>
      <c r="K83" s="5" t="s">
        <v>1151</v>
      </c>
      <c r="L83" s="5" t="s">
        <v>1152</v>
      </c>
      <c r="M83" s="26">
        <v>569.36</v>
      </c>
      <c r="N83" s="26">
        <v>1055.4100000000001</v>
      </c>
      <c r="O83" s="1"/>
      <c r="P83" s="1"/>
      <c r="Q83" s="1"/>
      <c r="R83" s="1"/>
      <c r="S83" s="1"/>
      <c r="T83" s="1"/>
      <c r="U83" s="1"/>
      <c r="V83" s="1"/>
    </row>
    <row r="84" spans="1:22" ht="13.5" customHeight="1" x14ac:dyDescent="0.35">
      <c r="A84" s="5" t="s">
        <v>18</v>
      </c>
      <c r="B84" s="5" t="s">
        <v>18</v>
      </c>
      <c r="C84" s="6" t="str">
        <f t="shared" ref="C84:G84" si="77">C83</f>
        <v>CONTRATAÇÃO DE JOVEM APRENDIZ</v>
      </c>
      <c r="D84" s="6" t="str">
        <f t="shared" si="77"/>
        <v>025</v>
      </c>
      <c r="E84" s="6">
        <f t="shared" si="77"/>
        <v>2019</v>
      </c>
      <c r="F84" s="6" t="str">
        <f t="shared" si="77"/>
        <v>CENTRO DE INTEGRAÇÃO EMPRESA ESCOLA DE PERNAMBUCO - CIEE</v>
      </c>
      <c r="G84" s="6" t="str">
        <f t="shared" si="77"/>
        <v>010.998.292/0001-57</v>
      </c>
      <c r="H84" s="25" t="s">
        <v>167</v>
      </c>
      <c r="I84" s="6" t="s">
        <v>134</v>
      </c>
      <c r="J84" s="6" t="s">
        <v>1153</v>
      </c>
      <c r="K84" s="6" t="s">
        <v>1154</v>
      </c>
      <c r="L84" s="6" t="s">
        <v>1155</v>
      </c>
      <c r="M84" s="26">
        <v>569.36</v>
      </c>
      <c r="N84" s="26">
        <v>1100.51</v>
      </c>
      <c r="O84" s="1"/>
      <c r="P84" s="1"/>
      <c r="Q84" s="1"/>
      <c r="R84" s="1"/>
      <c r="S84" s="1"/>
      <c r="T84" s="1"/>
      <c r="U84" s="1"/>
      <c r="V84" s="1"/>
    </row>
    <row r="85" spans="1:22" ht="13.5" customHeight="1" x14ac:dyDescent="0.35">
      <c r="A85" s="5" t="s">
        <v>18</v>
      </c>
      <c r="B85" s="5" t="s">
        <v>18</v>
      </c>
      <c r="C85" s="6" t="str">
        <f t="shared" ref="C85:G85" si="78">C84</f>
        <v>CONTRATAÇÃO DE JOVEM APRENDIZ</v>
      </c>
      <c r="D85" s="6" t="str">
        <f t="shared" si="78"/>
        <v>025</v>
      </c>
      <c r="E85" s="6">
        <f t="shared" si="78"/>
        <v>2019</v>
      </c>
      <c r="F85" s="6" t="str">
        <f t="shared" si="78"/>
        <v>CENTRO DE INTEGRAÇÃO EMPRESA ESCOLA DE PERNAMBUCO - CIEE</v>
      </c>
      <c r="G85" s="6" t="str">
        <f t="shared" si="78"/>
        <v>010.998.292/0001-57</v>
      </c>
      <c r="H85" s="25" t="s">
        <v>170</v>
      </c>
      <c r="I85" s="6" t="s">
        <v>139</v>
      </c>
      <c r="J85" s="6" t="s">
        <v>1156</v>
      </c>
      <c r="K85" s="6" t="s">
        <v>1157</v>
      </c>
      <c r="L85" s="6" t="s">
        <v>1158</v>
      </c>
      <c r="M85" s="26">
        <v>569.36</v>
      </c>
      <c r="N85" s="26">
        <v>942.39</v>
      </c>
      <c r="O85" s="1"/>
      <c r="P85" s="1"/>
      <c r="Q85" s="1"/>
      <c r="R85" s="1"/>
      <c r="S85" s="1"/>
      <c r="T85" s="1"/>
      <c r="U85" s="1"/>
      <c r="V85" s="1"/>
    </row>
    <row r="86" spans="1:22" ht="13.5" customHeight="1" x14ac:dyDescent="0.35">
      <c r="A86" s="6" t="str">
        <f t="shared" ref="A86:A87" si="79">A85</f>
        <v>Suape</v>
      </c>
      <c r="B86" s="6" t="str">
        <f t="shared" ref="B86:B87" si="80">B82</f>
        <v>suape</v>
      </c>
      <c r="C86" s="6" t="str">
        <f t="shared" ref="C86:G86" si="81">C85</f>
        <v>CONTRATAÇÃO DE JOVEM APRENDIZ</v>
      </c>
      <c r="D86" s="6" t="str">
        <f t="shared" si="81"/>
        <v>025</v>
      </c>
      <c r="E86" s="6">
        <f t="shared" si="81"/>
        <v>2019</v>
      </c>
      <c r="F86" s="6" t="str">
        <f t="shared" si="81"/>
        <v>CENTRO DE INTEGRAÇÃO EMPRESA ESCOLA DE PERNAMBUCO - CIEE</v>
      </c>
      <c r="G86" s="6" t="str">
        <f t="shared" si="81"/>
        <v>010.998.292/0001-57</v>
      </c>
      <c r="H86" s="25" t="s">
        <v>174</v>
      </c>
      <c r="I86" s="6" t="s">
        <v>144</v>
      </c>
      <c r="J86" s="6" t="s">
        <v>1159</v>
      </c>
      <c r="K86" s="6" t="s">
        <v>1160</v>
      </c>
      <c r="L86" s="6" t="s">
        <v>1161</v>
      </c>
      <c r="M86" s="26">
        <v>569.36</v>
      </c>
      <c r="N86" s="26">
        <v>1055.47</v>
      </c>
      <c r="O86" s="1"/>
      <c r="P86" s="1"/>
      <c r="Q86" s="1"/>
      <c r="R86" s="1"/>
      <c r="S86" s="1"/>
      <c r="T86" s="1"/>
      <c r="U86" s="1"/>
      <c r="V86" s="1"/>
    </row>
    <row r="87" spans="1:22" ht="13.5" customHeight="1" x14ac:dyDescent="0.35">
      <c r="A87" s="6" t="str">
        <f t="shared" si="79"/>
        <v>Suape</v>
      </c>
      <c r="B87" s="6" t="str">
        <f t="shared" si="80"/>
        <v>suape</v>
      </c>
      <c r="C87" s="6" t="str">
        <f t="shared" ref="C87:G87" si="82">C86</f>
        <v>CONTRATAÇÃO DE JOVEM APRENDIZ</v>
      </c>
      <c r="D87" s="6" t="str">
        <f t="shared" si="82"/>
        <v>025</v>
      </c>
      <c r="E87" s="6">
        <f t="shared" si="82"/>
        <v>2019</v>
      </c>
      <c r="F87" s="6" t="str">
        <f t="shared" si="82"/>
        <v>CENTRO DE INTEGRAÇÃO EMPRESA ESCOLA DE PERNAMBUCO - CIEE</v>
      </c>
      <c r="G87" s="6" t="str">
        <f t="shared" si="82"/>
        <v>010.998.292/0001-57</v>
      </c>
      <c r="H87" s="25" t="s">
        <v>178</v>
      </c>
      <c r="I87" s="6" t="s">
        <v>149</v>
      </c>
      <c r="J87" s="6" t="s">
        <v>1162</v>
      </c>
      <c r="K87" s="6" t="s">
        <v>1163</v>
      </c>
      <c r="L87" s="6" t="s">
        <v>1164</v>
      </c>
      <c r="M87" s="27">
        <v>569.36</v>
      </c>
      <c r="N87" s="26">
        <v>789.37</v>
      </c>
      <c r="O87" s="1"/>
      <c r="P87" s="1"/>
      <c r="Q87" s="1"/>
      <c r="R87" s="1"/>
      <c r="S87" s="1"/>
      <c r="T87" s="1"/>
      <c r="U87" s="1"/>
      <c r="V87" s="1"/>
    </row>
    <row r="88" spans="1:22" ht="13.5" customHeight="1" x14ac:dyDescent="0.35">
      <c r="A88" s="7" t="s">
        <v>18</v>
      </c>
      <c r="B88" s="7" t="s">
        <v>81</v>
      </c>
      <c r="C88" s="7" t="s">
        <v>158</v>
      </c>
      <c r="D88" s="7" t="s">
        <v>159</v>
      </c>
      <c r="E88" s="7">
        <v>2019</v>
      </c>
      <c r="F88" s="7" t="s">
        <v>160</v>
      </c>
      <c r="G88" s="7" t="s">
        <v>161</v>
      </c>
      <c r="H88" s="28" t="s">
        <v>190</v>
      </c>
      <c r="I88" s="7" t="s">
        <v>163</v>
      </c>
      <c r="J88" s="7" t="s">
        <v>1165</v>
      </c>
      <c r="K88" s="7" t="s">
        <v>165</v>
      </c>
      <c r="L88" s="7" t="s">
        <v>166</v>
      </c>
      <c r="M88" s="29">
        <v>2820</v>
      </c>
      <c r="N88" s="29">
        <v>3083.1</v>
      </c>
      <c r="O88" s="1"/>
      <c r="P88" s="1"/>
      <c r="Q88" s="1"/>
      <c r="R88" s="1"/>
      <c r="S88" s="1"/>
      <c r="T88" s="1"/>
      <c r="U88" s="1"/>
      <c r="V88" s="1"/>
    </row>
    <row r="89" spans="1:22" ht="13.5" customHeight="1" x14ac:dyDescent="0.35">
      <c r="A89" s="4" t="s">
        <v>18</v>
      </c>
      <c r="B89" s="4" t="s">
        <v>81</v>
      </c>
      <c r="C89" s="4" t="str">
        <f t="shared" ref="C89:G89" si="83">C88</f>
        <v>PRESTAÇÃO EM SERVIÇOES ESPECIALIZADOS EM ENGENHARIA E
SEGURANÇA DO TRABALHO</v>
      </c>
      <c r="D89" s="4" t="str">
        <f t="shared" si="83"/>
        <v>056</v>
      </c>
      <c r="E89" s="4">
        <f t="shared" si="83"/>
        <v>2019</v>
      </c>
      <c r="F89" s="4" t="str">
        <f t="shared" si="83"/>
        <v>SINGULAR SERVIÇOS DE SAÚDE LTDA</v>
      </c>
      <c r="G89" s="4" t="str">
        <f t="shared" si="83"/>
        <v>007.901.265/0001-43</v>
      </c>
      <c r="H89" s="28" t="s">
        <v>195</v>
      </c>
      <c r="I89" s="4" t="str">
        <f t="shared" ref="I89:I94" si="84">I88</f>
        <v>DAF / SESMT/CRH</v>
      </c>
      <c r="J89" s="4" t="s">
        <v>168</v>
      </c>
      <c r="K89" s="4" t="s">
        <v>169</v>
      </c>
      <c r="L89" s="4" t="s">
        <v>166</v>
      </c>
      <c r="M89" s="29">
        <v>1123.5</v>
      </c>
      <c r="N89" s="29">
        <v>2093.6799999999998</v>
      </c>
      <c r="O89" s="1"/>
      <c r="P89" s="1"/>
      <c r="Q89" s="1"/>
      <c r="R89" s="1"/>
      <c r="S89" s="1"/>
      <c r="T89" s="1"/>
      <c r="U89" s="1"/>
      <c r="V89" s="1"/>
    </row>
    <row r="90" spans="1:22" ht="13.5" customHeight="1" x14ac:dyDescent="0.35">
      <c r="A90" s="4" t="str">
        <f t="shared" ref="A90:G90" si="85">A89</f>
        <v>Suape</v>
      </c>
      <c r="B90" s="4" t="str">
        <f t="shared" si="85"/>
        <v>suape</v>
      </c>
      <c r="C90" s="4" t="str">
        <f t="shared" si="85"/>
        <v>PRESTAÇÃO EM SERVIÇOES ESPECIALIZADOS EM ENGENHARIA E
SEGURANÇA DO TRABALHO</v>
      </c>
      <c r="D90" s="4" t="str">
        <f t="shared" si="85"/>
        <v>056</v>
      </c>
      <c r="E90" s="4">
        <f t="shared" si="85"/>
        <v>2019</v>
      </c>
      <c r="F90" s="4" t="str">
        <f t="shared" si="85"/>
        <v>SINGULAR SERVIÇOS DE SAÚDE LTDA</v>
      </c>
      <c r="G90" s="4" t="str">
        <f t="shared" si="85"/>
        <v>007.901.265/0001-43</v>
      </c>
      <c r="H90" s="28" t="s">
        <v>196</v>
      </c>
      <c r="I90" s="4" t="str">
        <f t="shared" si="84"/>
        <v>DAF / SESMT/CRH</v>
      </c>
      <c r="J90" s="4" t="s">
        <v>1166</v>
      </c>
      <c r="K90" s="4" t="s">
        <v>1167</v>
      </c>
      <c r="L90" s="4" t="s">
        <v>1168</v>
      </c>
      <c r="M90" s="29">
        <v>1320</v>
      </c>
      <c r="N90" s="29">
        <v>2951.83</v>
      </c>
      <c r="O90" s="1"/>
      <c r="P90" s="1"/>
      <c r="Q90" s="1"/>
      <c r="R90" s="1"/>
      <c r="S90" s="1"/>
      <c r="T90" s="1"/>
      <c r="U90" s="1"/>
      <c r="V90" s="1"/>
    </row>
    <row r="91" spans="1:22" ht="13.5" customHeight="1" x14ac:dyDescent="0.35">
      <c r="A91" s="4" t="str">
        <f t="shared" ref="A91:G91" si="86">A90</f>
        <v>Suape</v>
      </c>
      <c r="B91" s="4" t="str">
        <f t="shared" si="86"/>
        <v>suape</v>
      </c>
      <c r="C91" s="4" t="str">
        <f t="shared" si="86"/>
        <v>PRESTAÇÃO EM SERVIÇOES ESPECIALIZADOS EM ENGENHARIA E
SEGURANÇA DO TRABALHO</v>
      </c>
      <c r="D91" s="4" t="str">
        <f t="shared" si="86"/>
        <v>056</v>
      </c>
      <c r="E91" s="4">
        <f t="shared" si="86"/>
        <v>2019</v>
      </c>
      <c r="F91" s="4" t="str">
        <f t="shared" si="86"/>
        <v>SINGULAR SERVIÇOS DE SAÚDE LTDA</v>
      </c>
      <c r="G91" s="4" t="str">
        <f t="shared" si="86"/>
        <v>007.901.265/0001-43</v>
      </c>
      <c r="H91" s="28" t="s">
        <v>197</v>
      </c>
      <c r="I91" s="4" t="str">
        <f t="shared" si="84"/>
        <v>DAF / SESMT/CRH</v>
      </c>
      <c r="J91" s="4" t="s">
        <v>175</v>
      </c>
      <c r="K91" s="4" t="s">
        <v>176</v>
      </c>
      <c r="L91" s="4" t="s">
        <v>177</v>
      </c>
      <c r="M91" s="29">
        <v>1392.83</v>
      </c>
      <c r="N91" s="29">
        <v>3374.25</v>
      </c>
      <c r="O91" s="1"/>
      <c r="P91" s="1"/>
      <c r="Q91" s="1"/>
      <c r="R91" s="1"/>
      <c r="S91" s="1"/>
      <c r="T91" s="1"/>
      <c r="U91" s="1"/>
      <c r="V91" s="1"/>
    </row>
    <row r="92" spans="1:22" ht="13.5" customHeight="1" x14ac:dyDescent="0.35">
      <c r="A92" s="4" t="str">
        <f t="shared" ref="A92:G92" si="87">A91</f>
        <v>Suape</v>
      </c>
      <c r="B92" s="4" t="str">
        <f t="shared" si="87"/>
        <v>suape</v>
      </c>
      <c r="C92" s="4" t="str">
        <f t="shared" si="87"/>
        <v>PRESTAÇÃO EM SERVIÇOES ESPECIALIZADOS EM ENGENHARIA E
SEGURANÇA DO TRABALHO</v>
      </c>
      <c r="D92" s="4" t="str">
        <f t="shared" si="87"/>
        <v>056</v>
      </c>
      <c r="E92" s="4">
        <f t="shared" si="87"/>
        <v>2019</v>
      </c>
      <c r="F92" s="4" t="str">
        <f t="shared" si="87"/>
        <v>SINGULAR SERVIÇOS DE SAÚDE LTDA</v>
      </c>
      <c r="G92" s="4" t="str">
        <f t="shared" si="87"/>
        <v>007.901.265/0001-43</v>
      </c>
      <c r="H92" s="28" t="s">
        <v>198</v>
      </c>
      <c r="I92" s="4" t="str">
        <f t="shared" si="84"/>
        <v>DAF / SESMT/CRH</v>
      </c>
      <c r="J92" s="4" t="s">
        <v>175</v>
      </c>
      <c r="K92" s="4" t="s">
        <v>176</v>
      </c>
      <c r="L92" s="4" t="s">
        <v>177</v>
      </c>
      <c r="M92" s="29">
        <v>1392.83</v>
      </c>
      <c r="N92" s="29">
        <v>3374.25</v>
      </c>
      <c r="O92" s="1"/>
      <c r="P92" s="1"/>
      <c r="Q92" s="1"/>
      <c r="R92" s="1"/>
      <c r="S92" s="1"/>
      <c r="T92" s="1"/>
      <c r="U92" s="1"/>
      <c r="V92" s="1"/>
    </row>
    <row r="93" spans="1:22" ht="13.5" customHeight="1" x14ac:dyDescent="0.35">
      <c r="A93" s="4" t="str">
        <f t="shared" ref="A93:G93" si="88">A92</f>
        <v>Suape</v>
      </c>
      <c r="B93" s="4" t="str">
        <f t="shared" si="88"/>
        <v>suape</v>
      </c>
      <c r="C93" s="4" t="str">
        <f t="shared" si="88"/>
        <v>PRESTAÇÃO EM SERVIÇOES ESPECIALIZADOS EM ENGENHARIA E
SEGURANÇA DO TRABALHO</v>
      </c>
      <c r="D93" s="4" t="str">
        <f t="shared" si="88"/>
        <v>056</v>
      </c>
      <c r="E93" s="4">
        <f t="shared" si="88"/>
        <v>2019</v>
      </c>
      <c r="F93" s="4" t="str">
        <f t="shared" si="88"/>
        <v>SINGULAR SERVIÇOS DE SAÚDE LTDA</v>
      </c>
      <c r="G93" s="4" t="str">
        <f t="shared" si="88"/>
        <v>007.901.265/0001-43</v>
      </c>
      <c r="H93" s="28" t="s">
        <v>199</v>
      </c>
      <c r="I93" s="4" t="str">
        <f t="shared" si="84"/>
        <v>DAF / SESMT/CRH</v>
      </c>
      <c r="J93" s="4" t="s">
        <v>1169</v>
      </c>
      <c r="K93" s="4" t="s">
        <v>1170</v>
      </c>
      <c r="L93" s="4" t="s">
        <v>1171</v>
      </c>
      <c r="M93" s="29">
        <v>1392.83</v>
      </c>
      <c r="N93" s="29">
        <v>3374.25</v>
      </c>
      <c r="O93" s="1"/>
      <c r="P93" s="1"/>
      <c r="Q93" s="1"/>
      <c r="R93" s="1"/>
      <c r="S93" s="1"/>
      <c r="T93" s="1"/>
      <c r="U93" s="1"/>
      <c r="V93" s="1"/>
    </row>
    <row r="94" spans="1:22" ht="13.5" customHeight="1" x14ac:dyDescent="0.35">
      <c r="A94" s="4" t="str">
        <f t="shared" ref="A94:G94" si="89">A93</f>
        <v>Suape</v>
      </c>
      <c r="B94" s="4" t="str">
        <f t="shared" si="89"/>
        <v>suape</v>
      </c>
      <c r="C94" s="4" t="str">
        <f t="shared" si="89"/>
        <v>PRESTAÇÃO EM SERVIÇOES ESPECIALIZADOS EM ENGENHARIA E
SEGURANÇA DO TRABALHO</v>
      </c>
      <c r="D94" s="4" t="str">
        <f t="shared" si="89"/>
        <v>056</v>
      </c>
      <c r="E94" s="4">
        <f t="shared" si="89"/>
        <v>2019</v>
      </c>
      <c r="F94" s="4" t="str">
        <f t="shared" si="89"/>
        <v>SINGULAR SERVIÇOS DE SAÚDE LTDA</v>
      </c>
      <c r="G94" s="4" t="str">
        <f t="shared" si="89"/>
        <v>007.901.265/0001-43</v>
      </c>
      <c r="H94" s="28" t="s">
        <v>200</v>
      </c>
      <c r="I94" s="4" t="str">
        <f t="shared" si="84"/>
        <v>DAF / SESMT/CRH</v>
      </c>
      <c r="J94" s="4" t="s">
        <v>1172</v>
      </c>
      <c r="K94" s="4" t="s">
        <v>1173</v>
      </c>
      <c r="L94" s="4" t="s">
        <v>1174</v>
      </c>
      <c r="M94" s="29">
        <v>1392.83</v>
      </c>
      <c r="N94" s="29">
        <v>3374.25</v>
      </c>
      <c r="O94" s="1"/>
      <c r="P94" s="1"/>
      <c r="Q94" s="1"/>
      <c r="R94" s="1"/>
      <c r="S94" s="1"/>
      <c r="T94" s="1"/>
      <c r="U94" s="1"/>
      <c r="V94" s="1"/>
    </row>
    <row r="95" spans="1:22" ht="13.5" customHeight="1" x14ac:dyDescent="0.35">
      <c r="A95" s="6" t="s">
        <v>18</v>
      </c>
      <c r="B95" s="6" t="s">
        <v>18</v>
      </c>
      <c r="C95" s="6" t="s">
        <v>648</v>
      </c>
      <c r="D95" s="6" t="s">
        <v>187</v>
      </c>
      <c r="E95" s="6">
        <v>2017</v>
      </c>
      <c r="F95" s="6" t="s">
        <v>188</v>
      </c>
      <c r="G95" s="6" t="s">
        <v>189</v>
      </c>
      <c r="H95" s="6" t="s">
        <v>649</v>
      </c>
      <c r="I95" s="6" t="s">
        <v>191</v>
      </c>
      <c r="J95" s="6" t="s">
        <v>192</v>
      </c>
      <c r="K95" s="6" t="s">
        <v>193</v>
      </c>
      <c r="L95" s="6" t="s">
        <v>194</v>
      </c>
      <c r="M95" s="30" t="s">
        <v>1175</v>
      </c>
      <c r="N95" s="31" t="s">
        <v>1176</v>
      </c>
      <c r="O95" s="1"/>
      <c r="P95" s="1"/>
      <c r="Q95" s="1"/>
      <c r="R95" s="1"/>
      <c r="S95" s="1"/>
      <c r="T95" s="1"/>
      <c r="U95" s="1"/>
      <c r="V95" s="1"/>
    </row>
    <row r="96" spans="1:22" ht="13.5" customHeight="1" x14ac:dyDescent="0.35">
      <c r="A96" s="6" t="str">
        <f t="shared" ref="A96:G96" si="90">A95</f>
        <v>Suape</v>
      </c>
      <c r="B96" s="6" t="str">
        <f t="shared" si="90"/>
        <v>Suape</v>
      </c>
      <c r="C96" s="6" t="str">
        <f t="shared" si="90"/>
        <v>Inspeção motorizada e fiscalização de vigilância terceirizada</v>
      </c>
      <c r="D96" s="6" t="str">
        <f t="shared" si="90"/>
        <v>028</v>
      </c>
      <c r="E96" s="6">
        <f t="shared" si="90"/>
        <v>2017</v>
      </c>
      <c r="F96" s="6" t="str">
        <f t="shared" si="90"/>
        <v>LISERVE</v>
      </c>
      <c r="G96" s="6" t="str">
        <f t="shared" si="90"/>
        <v>08.165.946/0001-10</v>
      </c>
      <c r="H96" s="6" t="s">
        <v>650</v>
      </c>
      <c r="I96" s="6" t="s">
        <v>191</v>
      </c>
      <c r="J96" s="6" t="s">
        <v>192</v>
      </c>
      <c r="K96" s="6" t="s">
        <v>193</v>
      </c>
      <c r="L96" s="6" t="s">
        <v>194</v>
      </c>
      <c r="M96" s="30" t="s">
        <v>1175</v>
      </c>
      <c r="N96" s="31" t="s">
        <v>1176</v>
      </c>
      <c r="O96" s="1"/>
      <c r="P96" s="1"/>
      <c r="Q96" s="1"/>
      <c r="R96" s="1"/>
      <c r="S96" s="1"/>
      <c r="T96" s="1"/>
      <c r="U96" s="1"/>
      <c r="V96" s="1"/>
    </row>
    <row r="97" spans="1:22" ht="13.5" customHeight="1" x14ac:dyDescent="0.35">
      <c r="A97" s="6" t="str">
        <f t="shared" ref="A97:G97" si="91">A96</f>
        <v>Suape</v>
      </c>
      <c r="B97" s="6" t="str">
        <f t="shared" si="91"/>
        <v>Suape</v>
      </c>
      <c r="C97" s="6" t="str">
        <f t="shared" si="91"/>
        <v>Inspeção motorizada e fiscalização de vigilância terceirizada</v>
      </c>
      <c r="D97" s="6" t="str">
        <f t="shared" si="91"/>
        <v>028</v>
      </c>
      <c r="E97" s="6">
        <f t="shared" si="91"/>
        <v>2017</v>
      </c>
      <c r="F97" s="6" t="str">
        <f t="shared" si="91"/>
        <v>LISERVE</v>
      </c>
      <c r="G97" s="6" t="str">
        <f t="shared" si="91"/>
        <v>08.165.946/0001-10</v>
      </c>
      <c r="H97" s="6" t="s">
        <v>651</v>
      </c>
      <c r="I97" s="6" t="s">
        <v>191</v>
      </c>
      <c r="J97" s="6" t="s">
        <v>192</v>
      </c>
      <c r="K97" s="6" t="s">
        <v>193</v>
      </c>
      <c r="L97" s="6" t="s">
        <v>194</v>
      </c>
      <c r="M97" s="30" t="s">
        <v>1175</v>
      </c>
      <c r="N97" s="31" t="s">
        <v>1177</v>
      </c>
      <c r="O97" s="1"/>
      <c r="P97" s="1"/>
      <c r="Q97" s="1"/>
      <c r="R97" s="1"/>
      <c r="S97" s="1"/>
      <c r="T97" s="1"/>
      <c r="U97" s="1"/>
      <c r="V97" s="1"/>
    </row>
    <row r="98" spans="1:22" ht="13.5" customHeight="1" x14ac:dyDescent="0.35">
      <c r="A98" s="6" t="str">
        <f t="shared" ref="A98:G98" si="92">A97</f>
        <v>Suape</v>
      </c>
      <c r="B98" s="6" t="str">
        <f t="shared" si="92"/>
        <v>Suape</v>
      </c>
      <c r="C98" s="6" t="str">
        <f t="shared" si="92"/>
        <v>Inspeção motorizada e fiscalização de vigilância terceirizada</v>
      </c>
      <c r="D98" s="6" t="str">
        <f t="shared" si="92"/>
        <v>028</v>
      </c>
      <c r="E98" s="6">
        <f t="shared" si="92"/>
        <v>2017</v>
      </c>
      <c r="F98" s="6" t="str">
        <f t="shared" si="92"/>
        <v>LISERVE</v>
      </c>
      <c r="G98" s="6" t="str">
        <f t="shared" si="92"/>
        <v>08.165.946/0001-10</v>
      </c>
      <c r="H98" s="6" t="s">
        <v>652</v>
      </c>
      <c r="I98" s="6" t="s">
        <v>191</v>
      </c>
      <c r="J98" s="6" t="s">
        <v>192</v>
      </c>
      <c r="K98" s="6" t="s">
        <v>193</v>
      </c>
      <c r="L98" s="6" t="s">
        <v>194</v>
      </c>
      <c r="M98" s="30" t="s">
        <v>1175</v>
      </c>
      <c r="N98" s="31" t="s">
        <v>1176</v>
      </c>
      <c r="O98" s="1"/>
      <c r="P98" s="1"/>
      <c r="Q98" s="1"/>
      <c r="R98" s="1"/>
      <c r="S98" s="1"/>
      <c r="T98" s="1"/>
      <c r="U98" s="1"/>
      <c r="V98" s="1"/>
    </row>
    <row r="99" spans="1:22" ht="13.5" customHeight="1" x14ac:dyDescent="0.35">
      <c r="A99" s="6" t="str">
        <f t="shared" ref="A99:G99" si="93">A98</f>
        <v>Suape</v>
      </c>
      <c r="B99" s="6" t="str">
        <f t="shared" si="93"/>
        <v>Suape</v>
      </c>
      <c r="C99" s="6" t="str">
        <f t="shared" si="93"/>
        <v>Inspeção motorizada e fiscalização de vigilância terceirizada</v>
      </c>
      <c r="D99" s="6" t="str">
        <f t="shared" si="93"/>
        <v>028</v>
      </c>
      <c r="E99" s="6">
        <f t="shared" si="93"/>
        <v>2017</v>
      </c>
      <c r="F99" s="6" t="str">
        <f t="shared" si="93"/>
        <v>LISERVE</v>
      </c>
      <c r="G99" s="6" t="str">
        <f t="shared" si="93"/>
        <v>08.165.946/0001-10</v>
      </c>
      <c r="H99" s="6" t="s">
        <v>653</v>
      </c>
      <c r="I99" s="6" t="s">
        <v>191</v>
      </c>
      <c r="J99" s="6" t="s">
        <v>192</v>
      </c>
      <c r="K99" s="6" t="s">
        <v>193</v>
      </c>
      <c r="L99" s="6" t="s">
        <v>194</v>
      </c>
      <c r="M99" s="30" t="s">
        <v>1175</v>
      </c>
      <c r="N99" s="31" t="s">
        <v>1176</v>
      </c>
      <c r="O99" s="1"/>
      <c r="P99" s="1"/>
      <c r="Q99" s="1"/>
      <c r="R99" s="1"/>
      <c r="S99" s="1"/>
      <c r="T99" s="1"/>
      <c r="U99" s="1"/>
      <c r="V99" s="1"/>
    </row>
    <row r="100" spans="1:22" ht="13.5" customHeight="1" x14ac:dyDescent="0.35">
      <c r="A100" s="6" t="str">
        <f t="shared" ref="A100:G100" si="94">A99</f>
        <v>Suape</v>
      </c>
      <c r="B100" s="6" t="str">
        <f t="shared" si="94"/>
        <v>Suape</v>
      </c>
      <c r="C100" s="6" t="str">
        <f t="shared" si="94"/>
        <v>Inspeção motorizada e fiscalização de vigilância terceirizada</v>
      </c>
      <c r="D100" s="6" t="str">
        <f t="shared" si="94"/>
        <v>028</v>
      </c>
      <c r="E100" s="6">
        <f t="shared" si="94"/>
        <v>2017</v>
      </c>
      <c r="F100" s="6" t="str">
        <f t="shared" si="94"/>
        <v>LISERVE</v>
      </c>
      <c r="G100" s="6" t="str">
        <f t="shared" si="94"/>
        <v>08.165.946/0001-10</v>
      </c>
      <c r="H100" s="6" t="s">
        <v>654</v>
      </c>
      <c r="I100" s="6" t="s">
        <v>191</v>
      </c>
      <c r="J100" s="6" t="s">
        <v>192</v>
      </c>
      <c r="K100" s="6" t="s">
        <v>193</v>
      </c>
      <c r="L100" s="6" t="s">
        <v>194</v>
      </c>
      <c r="M100" s="30" t="s">
        <v>1175</v>
      </c>
      <c r="N100" s="31" t="s">
        <v>1176</v>
      </c>
      <c r="O100" s="1"/>
      <c r="P100" s="1"/>
      <c r="Q100" s="1"/>
      <c r="R100" s="1"/>
      <c r="S100" s="1"/>
      <c r="T100" s="1"/>
      <c r="U100" s="1"/>
      <c r="V100" s="1"/>
    </row>
    <row r="101" spans="1:22" ht="13.5" customHeight="1" x14ac:dyDescent="0.35">
      <c r="A101" s="6" t="str">
        <f t="shared" ref="A101:G101" si="95">A100</f>
        <v>Suape</v>
      </c>
      <c r="B101" s="6" t="str">
        <f t="shared" si="95"/>
        <v>Suape</v>
      </c>
      <c r="C101" s="6" t="str">
        <f t="shared" si="95"/>
        <v>Inspeção motorizada e fiscalização de vigilância terceirizada</v>
      </c>
      <c r="D101" s="6" t="str">
        <f t="shared" si="95"/>
        <v>028</v>
      </c>
      <c r="E101" s="6">
        <f t="shared" si="95"/>
        <v>2017</v>
      </c>
      <c r="F101" s="6" t="str">
        <f t="shared" si="95"/>
        <v>LISERVE</v>
      </c>
      <c r="G101" s="6" t="str">
        <f t="shared" si="95"/>
        <v>08.165.946/0001-10</v>
      </c>
      <c r="H101" s="6" t="s">
        <v>655</v>
      </c>
      <c r="I101" s="6" t="s">
        <v>191</v>
      </c>
      <c r="J101" s="6" t="s">
        <v>192</v>
      </c>
      <c r="K101" s="6" t="s">
        <v>193</v>
      </c>
      <c r="L101" s="6" t="s">
        <v>194</v>
      </c>
      <c r="M101" s="30" t="s">
        <v>1175</v>
      </c>
      <c r="N101" s="31" t="s">
        <v>1177</v>
      </c>
      <c r="O101" s="1"/>
      <c r="P101" s="1"/>
      <c r="Q101" s="1"/>
      <c r="R101" s="1"/>
      <c r="S101" s="1"/>
      <c r="T101" s="1"/>
      <c r="U101" s="1"/>
      <c r="V101" s="1"/>
    </row>
    <row r="102" spans="1:22" ht="13.5" customHeight="1" x14ac:dyDescent="0.35">
      <c r="A102" s="6" t="str">
        <f t="shared" ref="A102:G102" si="96">A101</f>
        <v>Suape</v>
      </c>
      <c r="B102" s="6" t="str">
        <f t="shared" si="96"/>
        <v>Suape</v>
      </c>
      <c r="C102" s="6" t="str">
        <f t="shared" si="96"/>
        <v>Inspeção motorizada e fiscalização de vigilância terceirizada</v>
      </c>
      <c r="D102" s="6" t="str">
        <f t="shared" si="96"/>
        <v>028</v>
      </c>
      <c r="E102" s="6">
        <f t="shared" si="96"/>
        <v>2017</v>
      </c>
      <c r="F102" s="6" t="str">
        <f t="shared" si="96"/>
        <v>LISERVE</v>
      </c>
      <c r="G102" s="6" t="str">
        <f t="shared" si="96"/>
        <v>08.165.946/0001-10</v>
      </c>
      <c r="H102" s="6" t="s">
        <v>656</v>
      </c>
      <c r="I102" s="6" t="s">
        <v>191</v>
      </c>
      <c r="J102" s="6" t="s">
        <v>192</v>
      </c>
      <c r="K102" s="6" t="s">
        <v>193</v>
      </c>
      <c r="L102" s="6" t="s">
        <v>194</v>
      </c>
      <c r="M102" s="30" t="s">
        <v>1175</v>
      </c>
      <c r="N102" s="31" t="s">
        <v>1176</v>
      </c>
      <c r="O102" s="1"/>
      <c r="P102" s="1"/>
      <c r="Q102" s="1"/>
      <c r="R102" s="1"/>
      <c r="S102" s="1"/>
      <c r="T102" s="1"/>
      <c r="U102" s="1"/>
      <c r="V102" s="1"/>
    </row>
    <row r="103" spans="1:22" ht="13.5" customHeight="1" x14ac:dyDescent="0.35">
      <c r="A103" s="6" t="str">
        <f t="shared" ref="A103:G103" si="97">A102</f>
        <v>Suape</v>
      </c>
      <c r="B103" s="6" t="str">
        <f t="shared" si="97"/>
        <v>Suape</v>
      </c>
      <c r="C103" s="6" t="str">
        <f t="shared" si="97"/>
        <v>Inspeção motorizada e fiscalização de vigilância terceirizada</v>
      </c>
      <c r="D103" s="6" t="str">
        <f t="shared" si="97"/>
        <v>028</v>
      </c>
      <c r="E103" s="6">
        <f t="shared" si="97"/>
        <v>2017</v>
      </c>
      <c r="F103" s="6" t="str">
        <f t="shared" si="97"/>
        <v>LISERVE</v>
      </c>
      <c r="G103" s="6" t="str">
        <f t="shared" si="97"/>
        <v>08.165.946/0001-10</v>
      </c>
      <c r="H103" s="6" t="s">
        <v>657</v>
      </c>
      <c r="I103" s="6" t="s">
        <v>191</v>
      </c>
      <c r="J103" s="6" t="s">
        <v>192</v>
      </c>
      <c r="K103" s="6" t="s">
        <v>193</v>
      </c>
      <c r="L103" s="6" t="s">
        <v>194</v>
      </c>
      <c r="M103" s="30" t="s">
        <v>1175</v>
      </c>
      <c r="N103" s="31" t="s">
        <v>1176</v>
      </c>
      <c r="O103" s="1"/>
      <c r="P103" s="1"/>
      <c r="Q103" s="1"/>
      <c r="R103" s="1"/>
      <c r="S103" s="1"/>
      <c r="T103" s="1"/>
      <c r="U103" s="1"/>
      <c r="V103" s="1"/>
    </row>
    <row r="104" spans="1:22" ht="13.5" customHeight="1" x14ac:dyDescent="0.35">
      <c r="A104" s="6" t="str">
        <f t="shared" ref="A104:G104" si="98">A103</f>
        <v>Suape</v>
      </c>
      <c r="B104" s="6" t="str">
        <f t="shared" si="98"/>
        <v>Suape</v>
      </c>
      <c r="C104" s="6" t="str">
        <f t="shared" si="98"/>
        <v>Inspeção motorizada e fiscalização de vigilância terceirizada</v>
      </c>
      <c r="D104" s="6" t="str">
        <f t="shared" si="98"/>
        <v>028</v>
      </c>
      <c r="E104" s="6">
        <f t="shared" si="98"/>
        <v>2017</v>
      </c>
      <c r="F104" s="6" t="str">
        <f t="shared" si="98"/>
        <v>LISERVE</v>
      </c>
      <c r="G104" s="6" t="str">
        <f t="shared" si="98"/>
        <v>08.165.946/0001-10</v>
      </c>
      <c r="H104" s="6" t="s">
        <v>658</v>
      </c>
      <c r="I104" s="6" t="s">
        <v>191</v>
      </c>
      <c r="J104" s="6" t="s">
        <v>192</v>
      </c>
      <c r="K104" s="6" t="s">
        <v>193</v>
      </c>
      <c r="L104" s="6" t="s">
        <v>204</v>
      </c>
      <c r="M104" s="30" t="s">
        <v>1175</v>
      </c>
      <c r="N104" s="31" t="s">
        <v>1177</v>
      </c>
      <c r="O104" s="1"/>
      <c r="P104" s="1"/>
      <c r="Q104" s="1"/>
      <c r="R104" s="1"/>
      <c r="S104" s="1"/>
      <c r="T104" s="1"/>
      <c r="U104" s="1"/>
      <c r="V104" s="1"/>
    </row>
    <row r="105" spans="1:22" ht="13.5" customHeight="1" x14ac:dyDescent="0.35">
      <c r="A105" s="6" t="str">
        <f t="shared" ref="A105:G105" si="99">A104</f>
        <v>Suape</v>
      </c>
      <c r="B105" s="6" t="str">
        <f t="shared" si="99"/>
        <v>Suape</v>
      </c>
      <c r="C105" s="6" t="str">
        <f t="shared" si="99"/>
        <v>Inspeção motorizada e fiscalização de vigilância terceirizada</v>
      </c>
      <c r="D105" s="6" t="str">
        <f t="shared" si="99"/>
        <v>028</v>
      </c>
      <c r="E105" s="6">
        <f t="shared" si="99"/>
        <v>2017</v>
      </c>
      <c r="F105" s="6" t="str">
        <f t="shared" si="99"/>
        <v>LISERVE</v>
      </c>
      <c r="G105" s="6" t="str">
        <f t="shared" si="99"/>
        <v>08.165.946/0001-10</v>
      </c>
      <c r="H105" s="6" t="s">
        <v>659</v>
      </c>
      <c r="I105" s="6" t="s">
        <v>191</v>
      </c>
      <c r="J105" s="6" t="s">
        <v>192</v>
      </c>
      <c r="K105" s="6" t="s">
        <v>193</v>
      </c>
      <c r="L105" s="6" t="s">
        <v>194</v>
      </c>
      <c r="M105" s="30" t="s">
        <v>1175</v>
      </c>
      <c r="N105" s="31" t="s">
        <v>1176</v>
      </c>
      <c r="O105" s="1"/>
      <c r="P105" s="1"/>
      <c r="Q105" s="1"/>
      <c r="R105" s="1"/>
      <c r="S105" s="1"/>
      <c r="T105" s="1"/>
      <c r="U105" s="1"/>
      <c r="V105" s="1"/>
    </row>
    <row r="106" spans="1:22" ht="13.5" customHeight="1" x14ac:dyDescent="0.35">
      <c r="A106" s="6" t="str">
        <f t="shared" ref="A106:G106" si="100">A105</f>
        <v>Suape</v>
      </c>
      <c r="B106" s="6" t="str">
        <f t="shared" si="100"/>
        <v>Suape</v>
      </c>
      <c r="C106" s="6" t="str">
        <f t="shared" si="100"/>
        <v>Inspeção motorizada e fiscalização de vigilância terceirizada</v>
      </c>
      <c r="D106" s="6" t="str">
        <f t="shared" si="100"/>
        <v>028</v>
      </c>
      <c r="E106" s="6">
        <f t="shared" si="100"/>
        <v>2017</v>
      </c>
      <c r="F106" s="6" t="str">
        <f t="shared" si="100"/>
        <v>LISERVE</v>
      </c>
      <c r="G106" s="6" t="str">
        <f t="shared" si="100"/>
        <v>08.165.946/0001-10</v>
      </c>
      <c r="H106" s="6" t="s">
        <v>660</v>
      </c>
      <c r="I106" s="6" t="s">
        <v>191</v>
      </c>
      <c r="J106" s="6" t="s">
        <v>192</v>
      </c>
      <c r="K106" s="6" t="s">
        <v>193</v>
      </c>
      <c r="L106" s="6" t="s">
        <v>194</v>
      </c>
      <c r="M106" s="30" t="s">
        <v>1175</v>
      </c>
      <c r="N106" s="31" t="s">
        <v>1176</v>
      </c>
      <c r="O106" s="1"/>
      <c r="P106" s="1"/>
      <c r="Q106" s="1"/>
      <c r="R106" s="1"/>
      <c r="S106" s="1"/>
      <c r="T106" s="1"/>
      <c r="U106" s="1"/>
      <c r="V106" s="1"/>
    </row>
    <row r="107" spans="1:22" ht="13.5" customHeight="1" x14ac:dyDescent="0.35">
      <c r="A107" s="6" t="str">
        <f t="shared" ref="A107:G107" si="101">A106</f>
        <v>Suape</v>
      </c>
      <c r="B107" s="6" t="str">
        <f t="shared" si="101"/>
        <v>Suape</v>
      </c>
      <c r="C107" s="6" t="str">
        <f t="shared" si="101"/>
        <v>Inspeção motorizada e fiscalização de vigilância terceirizada</v>
      </c>
      <c r="D107" s="6" t="str">
        <f t="shared" si="101"/>
        <v>028</v>
      </c>
      <c r="E107" s="6">
        <f t="shared" si="101"/>
        <v>2017</v>
      </c>
      <c r="F107" s="6" t="str">
        <f t="shared" si="101"/>
        <v>LISERVE</v>
      </c>
      <c r="G107" s="6" t="str">
        <f t="shared" si="101"/>
        <v>08.165.946/0001-10</v>
      </c>
      <c r="H107" s="6" t="s">
        <v>661</v>
      </c>
      <c r="I107" s="6" t="s">
        <v>191</v>
      </c>
      <c r="J107" s="6" t="s">
        <v>192</v>
      </c>
      <c r="K107" s="6" t="s">
        <v>193</v>
      </c>
      <c r="L107" s="6" t="s">
        <v>204</v>
      </c>
      <c r="M107" s="30" t="s">
        <v>1175</v>
      </c>
      <c r="N107" s="31" t="s">
        <v>1176</v>
      </c>
      <c r="O107" s="1"/>
      <c r="P107" s="1"/>
      <c r="Q107" s="1"/>
      <c r="R107" s="1"/>
      <c r="S107" s="1"/>
      <c r="T107" s="1"/>
      <c r="U107" s="1"/>
      <c r="V107" s="1"/>
    </row>
    <row r="108" spans="1:22" ht="13.5" customHeight="1" x14ac:dyDescent="0.35">
      <c r="A108" s="6" t="str">
        <f t="shared" ref="A108:G108" si="102">A107</f>
        <v>Suape</v>
      </c>
      <c r="B108" s="6" t="str">
        <f t="shared" si="102"/>
        <v>Suape</v>
      </c>
      <c r="C108" s="6" t="str">
        <f t="shared" si="102"/>
        <v>Inspeção motorizada e fiscalização de vigilância terceirizada</v>
      </c>
      <c r="D108" s="6" t="str">
        <f t="shared" si="102"/>
        <v>028</v>
      </c>
      <c r="E108" s="6">
        <f t="shared" si="102"/>
        <v>2017</v>
      </c>
      <c r="F108" s="6" t="str">
        <f t="shared" si="102"/>
        <v>LISERVE</v>
      </c>
      <c r="G108" s="6" t="str">
        <f t="shared" si="102"/>
        <v>08.165.946/0001-10</v>
      </c>
      <c r="H108" s="6" t="s">
        <v>662</v>
      </c>
      <c r="I108" s="6" t="s">
        <v>191</v>
      </c>
      <c r="J108" s="6" t="s">
        <v>192</v>
      </c>
      <c r="K108" s="6" t="s">
        <v>193</v>
      </c>
      <c r="L108" s="6" t="s">
        <v>194</v>
      </c>
      <c r="M108" s="30" t="s">
        <v>1175</v>
      </c>
      <c r="N108" s="31" t="s">
        <v>1176</v>
      </c>
      <c r="O108" s="1"/>
      <c r="P108" s="1"/>
      <c r="Q108" s="1"/>
      <c r="R108" s="1"/>
      <c r="S108" s="1"/>
      <c r="T108" s="1"/>
      <c r="U108" s="1"/>
      <c r="V108" s="1"/>
    </row>
    <row r="109" spans="1:22" ht="13.5" customHeight="1" x14ac:dyDescent="0.35">
      <c r="A109" s="6" t="str">
        <f t="shared" ref="A109:G109" si="103">A108</f>
        <v>Suape</v>
      </c>
      <c r="B109" s="6" t="str">
        <f t="shared" si="103"/>
        <v>Suape</v>
      </c>
      <c r="C109" s="6" t="str">
        <f t="shared" si="103"/>
        <v>Inspeção motorizada e fiscalização de vigilância terceirizada</v>
      </c>
      <c r="D109" s="6" t="str">
        <f t="shared" si="103"/>
        <v>028</v>
      </c>
      <c r="E109" s="6">
        <f t="shared" si="103"/>
        <v>2017</v>
      </c>
      <c r="F109" s="6" t="str">
        <f t="shared" si="103"/>
        <v>LISERVE</v>
      </c>
      <c r="G109" s="6" t="str">
        <f t="shared" si="103"/>
        <v>08.165.946/0001-10</v>
      </c>
      <c r="H109" s="6" t="s">
        <v>663</v>
      </c>
      <c r="I109" s="6" t="s">
        <v>191</v>
      </c>
      <c r="J109" s="6" t="s">
        <v>192</v>
      </c>
      <c r="K109" s="6" t="s">
        <v>193</v>
      </c>
      <c r="L109" s="6" t="s">
        <v>194</v>
      </c>
      <c r="M109" s="30" t="s">
        <v>1175</v>
      </c>
      <c r="N109" s="31" t="s">
        <v>1176</v>
      </c>
      <c r="O109" s="1"/>
      <c r="P109" s="1"/>
      <c r="Q109" s="1"/>
      <c r="R109" s="1"/>
      <c r="S109" s="1"/>
      <c r="T109" s="1"/>
      <c r="U109" s="1"/>
      <c r="V109" s="1"/>
    </row>
    <row r="110" spans="1:22" ht="13.5" customHeight="1" x14ac:dyDescent="0.35">
      <c r="A110" s="6" t="str">
        <f t="shared" ref="A110:G110" si="104">A109</f>
        <v>Suape</v>
      </c>
      <c r="B110" s="6" t="str">
        <f t="shared" si="104"/>
        <v>Suape</v>
      </c>
      <c r="C110" s="6" t="str">
        <f t="shared" si="104"/>
        <v>Inspeção motorizada e fiscalização de vigilância terceirizada</v>
      </c>
      <c r="D110" s="6" t="str">
        <f t="shared" si="104"/>
        <v>028</v>
      </c>
      <c r="E110" s="6">
        <f t="shared" si="104"/>
        <v>2017</v>
      </c>
      <c r="F110" s="6" t="str">
        <f t="shared" si="104"/>
        <v>LISERVE</v>
      </c>
      <c r="G110" s="6" t="str">
        <f t="shared" si="104"/>
        <v>08.165.946/0001-10</v>
      </c>
      <c r="H110" s="6" t="s">
        <v>664</v>
      </c>
      <c r="I110" s="6" t="s">
        <v>191</v>
      </c>
      <c r="J110" s="6" t="s">
        <v>192</v>
      </c>
      <c r="K110" s="6" t="s">
        <v>193</v>
      </c>
      <c r="L110" s="6" t="s">
        <v>194</v>
      </c>
      <c r="M110" s="30" t="s">
        <v>1175</v>
      </c>
      <c r="N110" s="31" t="s">
        <v>1176</v>
      </c>
      <c r="O110" s="1"/>
      <c r="P110" s="1"/>
      <c r="Q110" s="1"/>
      <c r="R110" s="1"/>
      <c r="S110" s="1"/>
      <c r="T110" s="1"/>
      <c r="U110" s="1"/>
      <c r="V110" s="1"/>
    </row>
    <row r="111" spans="1:22" ht="13.5" customHeight="1" x14ac:dyDescent="0.35">
      <c r="A111" s="6" t="str">
        <f t="shared" ref="A111:G111" si="105">A110</f>
        <v>Suape</v>
      </c>
      <c r="B111" s="6" t="str">
        <f t="shared" si="105"/>
        <v>Suape</v>
      </c>
      <c r="C111" s="6" t="str">
        <f t="shared" si="105"/>
        <v>Inspeção motorizada e fiscalização de vigilância terceirizada</v>
      </c>
      <c r="D111" s="6" t="str">
        <f t="shared" si="105"/>
        <v>028</v>
      </c>
      <c r="E111" s="6">
        <f t="shared" si="105"/>
        <v>2017</v>
      </c>
      <c r="F111" s="6" t="str">
        <f t="shared" si="105"/>
        <v>LISERVE</v>
      </c>
      <c r="G111" s="6" t="str">
        <f t="shared" si="105"/>
        <v>08.165.946/0001-10</v>
      </c>
      <c r="H111" s="6" t="s">
        <v>665</v>
      </c>
      <c r="I111" s="6" t="s">
        <v>191</v>
      </c>
      <c r="J111" s="6" t="s">
        <v>192</v>
      </c>
      <c r="K111" s="6" t="s">
        <v>193</v>
      </c>
      <c r="L111" s="6" t="s">
        <v>194</v>
      </c>
      <c r="M111" s="30" t="s">
        <v>1175</v>
      </c>
      <c r="N111" s="31" t="s">
        <v>1177</v>
      </c>
      <c r="O111" s="1"/>
      <c r="P111" s="1"/>
      <c r="Q111" s="1"/>
      <c r="R111" s="1"/>
      <c r="S111" s="1"/>
      <c r="T111" s="1"/>
      <c r="U111" s="1"/>
      <c r="V111" s="1"/>
    </row>
    <row r="112" spans="1:22" ht="13.5" customHeight="1" x14ac:dyDescent="0.35">
      <c r="A112" s="6" t="str">
        <f t="shared" ref="A112:G112" si="106">A111</f>
        <v>Suape</v>
      </c>
      <c r="B112" s="6" t="str">
        <f t="shared" si="106"/>
        <v>Suape</v>
      </c>
      <c r="C112" s="6" t="str">
        <f t="shared" si="106"/>
        <v>Inspeção motorizada e fiscalização de vigilância terceirizada</v>
      </c>
      <c r="D112" s="6" t="str">
        <f t="shared" si="106"/>
        <v>028</v>
      </c>
      <c r="E112" s="6">
        <f t="shared" si="106"/>
        <v>2017</v>
      </c>
      <c r="F112" s="6" t="str">
        <f t="shared" si="106"/>
        <v>LISERVE</v>
      </c>
      <c r="G112" s="6" t="str">
        <f t="shared" si="106"/>
        <v>08.165.946/0001-10</v>
      </c>
      <c r="H112" s="6" t="s">
        <v>666</v>
      </c>
      <c r="I112" s="6" t="s">
        <v>191</v>
      </c>
      <c r="J112" s="6" t="s">
        <v>192</v>
      </c>
      <c r="K112" s="6" t="s">
        <v>193</v>
      </c>
      <c r="L112" s="6" t="s">
        <v>194</v>
      </c>
      <c r="M112" s="30" t="s">
        <v>1175</v>
      </c>
      <c r="N112" s="31" t="s">
        <v>1176</v>
      </c>
      <c r="O112" s="1"/>
      <c r="P112" s="1"/>
      <c r="Q112" s="1"/>
      <c r="R112" s="1"/>
      <c r="S112" s="1"/>
      <c r="T112" s="1"/>
      <c r="U112" s="1"/>
      <c r="V112" s="1"/>
    </row>
    <row r="113" spans="1:22" ht="13.5" customHeight="1" x14ac:dyDescent="0.35">
      <c r="A113" s="6" t="str">
        <f t="shared" ref="A113:G113" si="107">A112</f>
        <v>Suape</v>
      </c>
      <c r="B113" s="6" t="str">
        <f t="shared" si="107"/>
        <v>Suape</v>
      </c>
      <c r="C113" s="6" t="str">
        <f t="shared" si="107"/>
        <v>Inspeção motorizada e fiscalização de vigilância terceirizada</v>
      </c>
      <c r="D113" s="6" t="str">
        <f t="shared" si="107"/>
        <v>028</v>
      </c>
      <c r="E113" s="6">
        <f t="shared" si="107"/>
        <v>2017</v>
      </c>
      <c r="F113" s="6" t="str">
        <f t="shared" si="107"/>
        <v>LISERVE</v>
      </c>
      <c r="G113" s="6" t="str">
        <f t="shared" si="107"/>
        <v>08.165.946/0001-10</v>
      </c>
      <c r="H113" s="6" t="s">
        <v>667</v>
      </c>
      <c r="I113" s="6" t="s">
        <v>191</v>
      </c>
      <c r="J113" s="6" t="s">
        <v>192</v>
      </c>
      <c r="K113" s="6" t="s">
        <v>193</v>
      </c>
      <c r="L113" s="6" t="s">
        <v>194</v>
      </c>
      <c r="M113" s="30" t="s">
        <v>1175</v>
      </c>
      <c r="N113" s="31" t="s">
        <v>1176</v>
      </c>
      <c r="O113" s="1"/>
      <c r="P113" s="1"/>
      <c r="Q113" s="1"/>
      <c r="R113" s="1"/>
      <c r="S113" s="1"/>
      <c r="T113" s="1"/>
      <c r="U113" s="1"/>
      <c r="V113" s="1"/>
    </row>
    <row r="114" spans="1:22" ht="13.5" customHeight="1" x14ac:dyDescent="0.35">
      <c r="A114" s="6" t="str">
        <f t="shared" ref="A114:G114" si="108">A113</f>
        <v>Suape</v>
      </c>
      <c r="B114" s="6" t="str">
        <f t="shared" si="108"/>
        <v>Suape</v>
      </c>
      <c r="C114" s="6" t="str">
        <f t="shared" si="108"/>
        <v>Inspeção motorizada e fiscalização de vigilância terceirizada</v>
      </c>
      <c r="D114" s="6" t="str">
        <f t="shared" si="108"/>
        <v>028</v>
      </c>
      <c r="E114" s="6">
        <f t="shared" si="108"/>
        <v>2017</v>
      </c>
      <c r="F114" s="6" t="str">
        <f t="shared" si="108"/>
        <v>LISERVE</v>
      </c>
      <c r="G114" s="6" t="str">
        <f t="shared" si="108"/>
        <v>08.165.946/0001-10</v>
      </c>
      <c r="H114" s="6" t="s">
        <v>668</v>
      </c>
      <c r="I114" s="6" t="s">
        <v>191</v>
      </c>
      <c r="J114" s="6" t="s">
        <v>192</v>
      </c>
      <c r="K114" s="6" t="s">
        <v>193</v>
      </c>
      <c r="L114" s="6" t="s">
        <v>194</v>
      </c>
      <c r="M114" s="30" t="s">
        <v>1175</v>
      </c>
      <c r="N114" s="31" t="s">
        <v>1176</v>
      </c>
      <c r="O114" s="1"/>
      <c r="P114" s="1"/>
      <c r="Q114" s="1"/>
      <c r="R114" s="1"/>
      <c r="S114" s="1"/>
      <c r="T114" s="1"/>
      <c r="U114" s="1"/>
      <c r="V114" s="1"/>
    </row>
    <row r="115" spans="1:22" ht="13.5" customHeight="1" x14ac:dyDescent="0.35">
      <c r="A115" s="6" t="str">
        <f t="shared" ref="A115:G115" si="109">A114</f>
        <v>Suape</v>
      </c>
      <c r="B115" s="6" t="str">
        <f t="shared" si="109"/>
        <v>Suape</v>
      </c>
      <c r="C115" s="6" t="str">
        <f t="shared" si="109"/>
        <v>Inspeção motorizada e fiscalização de vigilância terceirizada</v>
      </c>
      <c r="D115" s="6" t="str">
        <f t="shared" si="109"/>
        <v>028</v>
      </c>
      <c r="E115" s="6">
        <f t="shared" si="109"/>
        <v>2017</v>
      </c>
      <c r="F115" s="6" t="str">
        <f t="shared" si="109"/>
        <v>LISERVE</v>
      </c>
      <c r="G115" s="6" t="str">
        <f t="shared" si="109"/>
        <v>08.165.946/0001-10</v>
      </c>
      <c r="H115" s="6" t="s">
        <v>669</v>
      </c>
      <c r="I115" s="6" t="s">
        <v>191</v>
      </c>
      <c r="J115" s="6" t="s">
        <v>192</v>
      </c>
      <c r="K115" s="6" t="s">
        <v>193</v>
      </c>
      <c r="L115" s="6" t="s">
        <v>204</v>
      </c>
      <c r="M115" s="30" t="s">
        <v>1175</v>
      </c>
      <c r="N115" s="31" t="s">
        <v>1176</v>
      </c>
      <c r="O115" s="1"/>
      <c r="P115" s="1"/>
      <c r="Q115" s="1"/>
      <c r="R115" s="1"/>
      <c r="S115" s="1"/>
      <c r="T115" s="1"/>
      <c r="U115" s="1"/>
      <c r="V115" s="1"/>
    </row>
    <row r="116" spans="1:22" ht="13.5" customHeight="1" x14ac:dyDescent="0.35">
      <c r="A116" s="6" t="str">
        <f t="shared" ref="A116:G116" si="110">A115</f>
        <v>Suape</v>
      </c>
      <c r="B116" s="6" t="str">
        <f t="shared" si="110"/>
        <v>Suape</v>
      </c>
      <c r="C116" s="6" t="str">
        <f t="shared" si="110"/>
        <v>Inspeção motorizada e fiscalização de vigilância terceirizada</v>
      </c>
      <c r="D116" s="6" t="str">
        <f t="shared" si="110"/>
        <v>028</v>
      </c>
      <c r="E116" s="6">
        <f t="shared" si="110"/>
        <v>2017</v>
      </c>
      <c r="F116" s="6" t="str">
        <f t="shared" si="110"/>
        <v>LISERVE</v>
      </c>
      <c r="G116" s="6" t="str">
        <f t="shared" si="110"/>
        <v>08.165.946/0001-10</v>
      </c>
      <c r="H116" s="6" t="s">
        <v>670</v>
      </c>
      <c r="I116" s="6" t="s">
        <v>191</v>
      </c>
      <c r="J116" s="6" t="s">
        <v>192</v>
      </c>
      <c r="K116" s="6" t="s">
        <v>193</v>
      </c>
      <c r="L116" s="6" t="s">
        <v>194</v>
      </c>
      <c r="M116" s="30" t="s">
        <v>1175</v>
      </c>
      <c r="N116" s="31" t="s">
        <v>1176</v>
      </c>
      <c r="O116" s="1"/>
      <c r="P116" s="1"/>
      <c r="Q116" s="1"/>
      <c r="R116" s="1"/>
      <c r="S116" s="1"/>
      <c r="T116" s="1"/>
      <c r="U116" s="1"/>
      <c r="V116" s="1"/>
    </row>
    <row r="117" spans="1:22" ht="13.5" customHeight="1" x14ac:dyDescent="0.35">
      <c r="A117" s="6" t="str">
        <f t="shared" ref="A117:G117" si="111">A116</f>
        <v>Suape</v>
      </c>
      <c r="B117" s="6" t="str">
        <f t="shared" si="111"/>
        <v>Suape</v>
      </c>
      <c r="C117" s="6" t="str">
        <f t="shared" si="111"/>
        <v>Inspeção motorizada e fiscalização de vigilância terceirizada</v>
      </c>
      <c r="D117" s="6" t="str">
        <f t="shared" si="111"/>
        <v>028</v>
      </c>
      <c r="E117" s="6">
        <f t="shared" si="111"/>
        <v>2017</v>
      </c>
      <c r="F117" s="6" t="str">
        <f t="shared" si="111"/>
        <v>LISERVE</v>
      </c>
      <c r="G117" s="6" t="str">
        <f t="shared" si="111"/>
        <v>08.165.946/0001-10</v>
      </c>
      <c r="H117" s="6" t="s">
        <v>671</v>
      </c>
      <c r="I117" s="6" t="s">
        <v>191</v>
      </c>
      <c r="J117" s="6" t="s">
        <v>192</v>
      </c>
      <c r="K117" s="6" t="s">
        <v>193</v>
      </c>
      <c r="L117" s="6" t="s">
        <v>194</v>
      </c>
      <c r="M117" s="30" t="s">
        <v>1175</v>
      </c>
      <c r="N117" s="31" t="s">
        <v>1176</v>
      </c>
      <c r="O117" s="1"/>
      <c r="P117" s="1"/>
      <c r="Q117" s="1"/>
      <c r="R117" s="1"/>
      <c r="S117" s="1"/>
      <c r="T117" s="1"/>
      <c r="U117" s="1"/>
      <c r="V117" s="1"/>
    </row>
    <row r="118" spans="1:22" ht="13.5" customHeight="1" x14ac:dyDescent="0.35">
      <c r="A118" s="6" t="str">
        <f t="shared" ref="A118:G118" si="112">A117</f>
        <v>Suape</v>
      </c>
      <c r="B118" s="6" t="str">
        <f t="shared" si="112"/>
        <v>Suape</v>
      </c>
      <c r="C118" s="6" t="str">
        <f t="shared" si="112"/>
        <v>Inspeção motorizada e fiscalização de vigilância terceirizada</v>
      </c>
      <c r="D118" s="6" t="str">
        <f t="shared" si="112"/>
        <v>028</v>
      </c>
      <c r="E118" s="6">
        <f t="shared" si="112"/>
        <v>2017</v>
      </c>
      <c r="F118" s="6" t="str">
        <f t="shared" si="112"/>
        <v>LISERVE</v>
      </c>
      <c r="G118" s="6" t="str">
        <f t="shared" si="112"/>
        <v>08.165.946/0001-10</v>
      </c>
      <c r="H118" s="6" t="s">
        <v>672</v>
      </c>
      <c r="I118" s="6" t="s">
        <v>191</v>
      </c>
      <c r="J118" s="6" t="s">
        <v>192</v>
      </c>
      <c r="K118" s="6" t="s">
        <v>193</v>
      </c>
      <c r="L118" s="6" t="s">
        <v>194</v>
      </c>
      <c r="M118" s="30" t="s">
        <v>1175</v>
      </c>
      <c r="N118" s="31" t="s">
        <v>1176</v>
      </c>
      <c r="O118" s="1"/>
      <c r="P118" s="1"/>
      <c r="Q118" s="1"/>
      <c r="R118" s="1"/>
      <c r="S118" s="1"/>
      <c r="T118" s="1"/>
      <c r="U118" s="1"/>
      <c r="V118" s="1"/>
    </row>
    <row r="119" spans="1:22" ht="13.5" customHeight="1" x14ac:dyDescent="0.35">
      <c r="A119" s="6" t="str">
        <f t="shared" ref="A119:G119" si="113">A118</f>
        <v>Suape</v>
      </c>
      <c r="B119" s="6" t="str">
        <f t="shared" si="113"/>
        <v>Suape</v>
      </c>
      <c r="C119" s="6" t="str">
        <f t="shared" si="113"/>
        <v>Inspeção motorizada e fiscalização de vigilância terceirizada</v>
      </c>
      <c r="D119" s="6" t="str">
        <f t="shared" si="113"/>
        <v>028</v>
      </c>
      <c r="E119" s="6">
        <f t="shared" si="113"/>
        <v>2017</v>
      </c>
      <c r="F119" s="6" t="str">
        <f t="shared" si="113"/>
        <v>LISERVE</v>
      </c>
      <c r="G119" s="6" t="str">
        <f t="shared" si="113"/>
        <v>08.165.946/0001-10</v>
      </c>
      <c r="H119" s="6" t="s">
        <v>673</v>
      </c>
      <c r="I119" s="6" t="s">
        <v>191</v>
      </c>
      <c r="J119" s="6" t="s">
        <v>192</v>
      </c>
      <c r="K119" s="6" t="s">
        <v>193</v>
      </c>
      <c r="L119" s="6" t="s">
        <v>194</v>
      </c>
      <c r="M119" s="30" t="s">
        <v>1175</v>
      </c>
      <c r="N119" s="31" t="s">
        <v>1176</v>
      </c>
      <c r="O119" s="1"/>
      <c r="P119" s="1"/>
      <c r="Q119" s="1"/>
      <c r="R119" s="1"/>
      <c r="S119" s="1"/>
      <c r="T119" s="1"/>
      <c r="U119" s="1"/>
      <c r="V119" s="1"/>
    </row>
    <row r="120" spans="1:22" ht="13.5" customHeight="1" x14ac:dyDescent="0.35">
      <c r="A120" s="6" t="str">
        <f t="shared" ref="A120:G120" si="114">A119</f>
        <v>Suape</v>
      </c>
      <c r="B120" s="6" t="str">
        <f t="shared" si="114"/>
        <v>Suape</v>
      </c>
      <c r="C120" s="6" t="str">
        <f t="shared" si="114"/>
        <v>Inspeção motorizada e fiscalização de vigilância terceirizada</v>
      </c>
      <c r="D120" s="6" t="str">
        <f t="shared" si="114"/>
        <v>028</v>
      </c>
      <c r="E120" s="6">
        <f t="shared" si="114"/>
        <v>2017</v>
      </c>
      <c r="F120" s="6" t="str">
        <f t="shared" si="114"/>
        <v>LISERVE</v>
      </c>
      <c r="G120" s="6" t="str">
        <f t="shared" si="114"/>
        <v>08.165.946/0001-10</v>
      </c>
      <c r="H120" s="6" t="s">
        <v>674</v>
      </c>
      <c r="I120" s="6" t="s">
        <v>191</v>
      </c>
      <c r="J120" s="6" t="s">
        <v>192</v>
      </c>
      <c r="K120" s="6" t="s">
        <v>193</v>
      </c>
      <c r="L120" s="6" t="s">
        <v>194</v>
      </c>
      <c r="M120" s="30" t="s">
        <v>1175</v>
      </c>
      <c r="N120" s="31" t="s">
        <v>1176</v>
      </c>
      <c r="O120" s="1"/>
      <c r="P120" s="1"/>
      <c r="Q120" s="1"/>
      <c r="R120" s="1"/>
      <c r="S120" s="1"/>
      <c r="T120" s="1"/>
      <c r="U120" s="1"/>
      <c r="V120" s="1"/>
    </row>
    <row r="121" spans="1:22" ht="13.5" customHeight="1" x14ac:dyDescent="0.35">
      <c r="A121" s="6" t="str">
        <f t="shared" ref="A121:G121" si="115">A120</f>
        <v>Suape</v>
      </c>
      <c r="B121" s="6" t="str">
        <f t="shared" si="115"/>
        <v>Suape</v>
      </c>
      <c r="C121" s="6" t="str">
        <f t="shared" si="115"/>
        <v>Inspeção motorizada e fiscalização de vigilância terceirizada</v>
      </c>
      <c r="D121" s="6" t="str">
        <f t="shared" si="115"/>
        <v>028</v>
      </c>
      <c r="E121" s="6">
        <f t="shared" si="115"/>
        <v>2017</v>
      </c>
      <c r="F121" s="6" t="str">
        <f t="shared" si="115"/>
        <v>LISERVE</v>
      </c>
      <c r="G121" s="6" t="str">
        <f t="shared" si="115"/>
        <v>08.165.946/0001-10</v>
      </c>
      <c r="H121" s="6" t="s">
        <v>675</v>
      </c>
      <c r="I121" s="6" t="s">
        <v>191</v>
      </c>
      <c r="J121" s="6" t="s">
        <v>192</v>
      </c>
      <c r="K121" s="6" t="s">
        <v>222</v>
      </c>
      <c r="L121" s="6" t="s">
        <v>194</v>
      </c>
      <c r="M121" s="30" t="s">
        <v>1175</v>
      </c>
      <c r="N121" s="31" t="s">
        <v>1176</v>
      </c>
      <c r="O121" s="1"/>
      <c r="P121" s="1"/>
      <c r="Q121" s="1"/>
      <c r="R121" s="1"/>
      <c r="S121" s="1"/>
      <c r="T121" s="1"/>
      <c r="U121" s="1"/>
      <c r="V121" s="1"/>
    </row>
    <row r="122" spans="1:22" ht="13.5" customHeight="1" x14ac:dyDescent="0.35">
      <c r="A122" s="6" t="str">
        <f t="shared" ref="A122:G122" si="116">A121</f>
        <v>Suape</v>
      </c>
      <c r="B122" s="6" t="str">
        <f t="shared" si="116"/>
        <v>Suape</v>
      </c>
      <c r="C122" s="6" t="str">
        <f t="shared" si="116"/>
        <v>Inspeção motorizada e fiscalização de vigilância terceirizada</v>
      </c>
      <c r="D122" s="6" t="str">
        <f t="shared" si="116"/>
        <v>028</v>
      </c>
      <c r="E122" s="6">
        <f t="shared" si="116"/>
        <v>2017</v>
      </c>
      <c r="F122" s="6" t="str">
        <f t="shared" si="116"/>
        <v>LISERVE</v>
      </c>
      <c r="G122" s="6" t="str">
        <f t="shared" si="116"/>
        <v>08.165.946/0001-10</v>
      </c>
      <c r="H122" s="6" t="s">
        <v>676</v>
      </c>
      <c r="I122" s="6" t="s">
        <v>191</v>
      </c>
      <c r="J122" s="6" t="s">
        <v>192</v>
      </c>
      <c r="K122" s="6" t="s">
        <v>193</v>
      </c>
      <c r="L122" s="6" t="s">
        <v>204</v>
      </c>
      <c r="M122" s="30" t="s">
        <v>1175</v>
      </c>
      <c r="N122" s="31" t="s">
        <v>1176</v>
      </c>
      <c r="O122" s="1"/>
      <c r="P122" s="1"/>
      <c r="Q122" s="1"/>
      <c r="R122" s="1"/>
      <c r="S122" s="1"/>
      <c r="T122" s="1"/>
      <c r="U122" s="1"/>
      <c r="V122" s="1"/>
    </row>
    <row r="123" spans="1:22" ht="13.5" customHeight="1" x14ac:dyDescent="0.35">
      <c r="A123" s="6" t="str">
        <f t="shared" ref="A123:G123" si="117">A122</f>
        <v>Suape</v>
      </c>
      <c r="B123" s="6" t="str">
        <f t="shared" si="117"/>
        <v>Suape</v>
      </c>
      <c r="C123" s="6" t="str">
        <f t="shared" si="117"/>
        <v>Inspeção motorizada e fiscalização de vigilância terceirizada</v>
      </c>
      <c r="D123" s="6" t="str">
        <f t="shared" si="117"/>
        <v>028</v>
      </c>
      <c r="E123" s="6">
        <f t="shared" si="117"/>
        <v>2017</v>
      </c>
      <c r="F123" s="6" t="str">
        <f t="shared" si="117"/>
        <v>LISERVE</v>
      </c>
      <c r="G123" s="6" t="str">
        <f t="shared" si="117"/>
        <v>08.165.946/0001-10</v>
      </c>
      <c r="H123" s="6" t="s">
        <v>677</v>
      </c>
      <c r="I123" s="6" t="s">
        <v>191</v>
      </c>
      <c r="J123" s="6" t="s">
        <v>192</v>
      </c>
      <c r="K123" s="6" t="s">
        <v>193</v>
      </c>
      <c r="L123" s="6" t="s">
        <v>194</v>
      </c>
      <c r="M123" s="30" t="s">
        <v>1175</v>
      </c>
      <c r="N123" s="31" t="s">
        <v>1176</v>
      </c>
      <c r="O123" s="1"/>
      <c r="P123" s="1"/>
      <c r="Q123" s="1"/>
      <c r="R123" s="1"/>
      <c r="S123" s="1"/>
      <c r="T123" s="1"/>
      <c r="U123" s="1"/>
      <c r="V123" s="1"/>
    </row>
    <row r="124" spans="1:22" ht="13.5" customHeight="1" x14ac:dyDescent="0.35">
      <c r="A124" s="6" t="str">
        <f t="shared" ref="A124:G124" si="118">A123</f>
        <v>Suape</v>
      </c>
      <c r="B124" s="6" t="str">
        <f t="shared" si="118"/>
        <v>Suape</v>
      </c>
      <c r="C124" s="6" t="str">
        <f t="shared" si="118"/>
        <v>Inspeção motorizada e fiscalização de vigilância terceirizada</v>
      </c>
      <c r="D124" s="6" t="str">
        <f t="shared" si="118"/>
        <v>028</v>
      </c>
      <c r="E124" s="6">
        <f t="shared" si="118"/>
        <v>2017</v>
      </c>
      <c r="F124" s="6" t="str">
        <f t="shared" si="118"/>
        <v>LISERVE</v>
      </c>
      <c r="G124" s="6" t="str">
        <f t="shared" si="118"/>
        <v>08.165.946/0001-10</v>
      </c>
      <c r="H124" s="6" t="s">
        <v>678</v>
      </c>
      <c r="I124" s="6" t="s">
        <v>191</v>
      </c>
      <c r="J124" s="6" t="s">
        <v>192</v>
      </c>
      <c r="K124" s="6" t="s">
        <v>193</v>
      </c>
      <c r="L124" s="6" t="s">
        <v>194</v>
      </c>
      <c r="M124" s="30" t="s">
        <v>1175</v>
      </c>
      <c r="N124" s="31" t="s">
        <v>1176</v>
      </c>
      <c r="O124" s="1"/>
      <c r="P124" s="1"/>
      <c r="Q124" s="1"/>
      <c r="R124" s="1"/>
      <c r="S124" s="1"/>
      <c r="T124" s="1"/>
      <c r="U124" s="1"/>
      <c r="V124" s="1"/>
    </row>
    <row r="125" spans="1:22" ht="13.5" customHeight="1" x14ac:dyDescent="0.35">
      <c r="A125" s="6" t="str">
        <f t="shared" ref="A125:G125" si="119">A124</f>
        <v>Suape</v>
      </c>
      <c r="B125" s="6" t="str">
        <f t="shared" si="119"/>
        <v>Suape</v>
      </c>
      <c r="C125" s="6" t="str">
        <f t="shared" si="119"/>
        <v>Inspeção motorizada e fiscalização de vigilância terceirizada</v>
      </c>
      <c r="D125" s="6" t="str">
        <f t="shared" si="119"/>
        <v>028</v>
      </c>
      <c r="E125" s="6">
        <f t="shared" si="119"/>
        <v>2017</v>
      </c>
      <c r="F125" s="6" t="str">
        <f t="shared" si="119"/>
        <v>LISERVE</v>
      </c>
      <c r="G125" s="6" t="str">
        <f t="shared" si="119"/>
        <v>08.165.946/0001-10</v>
      </c>
      <c r="H125" s="6" t="s">
        <v>679</v>
      </c>
      <c r="I125" s="6" t="s">
        <v>191</v>
      </c>
      <c r="J125" s="6" t="s">
        <v>192</v>
      </c>
      <c r="K125" s="6" t="s">
        <v>193</v>
      </c>
      <c r="L125" s="6" t="s">
        <v>194</v>
      </c>
      <c r="M125" s="30" t="s">
        <v>1175</v>
      </c>
      <c r="N125" s="31" t="s">
        <v>1176</v>
      </c>
      <c r="O125" s="1"/>
      <c r="P125" s="1"/>
      <c r="Q125" s="1"/>
      <c r="R125" s="1"/>
      <c r="S125" s="1"/>
      <c r="T125" s="1"/>
      <c r="U125" s="1"/>
      <c r="V125" s="1"/>
    </row>
    <row r="126" spans="1:22" ht="13.5" customHeight="1" x14ac:dyDescent="0.35">
      <c r="A126" s="6" t="str">
        <f t="shared" ref="A126:G126" si="120">A125</f>
        <v>Suape</v>
      </c>
      <c r="B126" s="6" t="str">
        <f t="shared" si="120"/>
        <v>Suape</v>
      </c>
      <c r="C126" s="6" t="str">
        <f t="shared" si="120"/>
        <v>Inspeção motorizada e fiscalização de vigilância terceirizada</v>
      </c>
      <c r="D126" s="6" t="str">
        <f t="shared" si="120"/>
        <v>028</v>
      </c>
      <c r="E126" s="6">
        <f t="shared" si="120"/>
        <v>2017</v>
      </c>
      <c r="F126" s="6" t="str">
        <f t="shared" si="120"/>
        <v>LISERVE</v>
      </c>
      <c r="G126" s="6" t="str">
        <f t="shared" si="120"/>
        <v>08.165.946/0001-10</v>
      </c>
      <c r="H126" s="6" t="s">
        <v>680</v>
      </c>
      <c r="I126" s="6" t="s">
        <v>191</v>
      </c>
      <c r="J126" s="6" t="s">
        <v>192</v>
      </c>
      <c r="K126" s="6" t="s">
        <v>193</v>
      </c>
      <c r="L126" s="6" t="s">
        <v>194</v>
      </c>
      <c r="M126" s="30" t="s">
        <v>1175</v>
      </c>
      <c r="N126" s="31" t="s">
        <v>1176</v>
      </c>
      <c r="O126" s="1"/>
      <c r="P126" s="1"/>
      <c r="Q126" s="1"/>
      <c r="R126" s="1"/>
      <c r="S126" s="1"/>
      <c r="T126" s="1"/>
      <c r="U126" s="1"/>
      <c r="V126" s="1"/>
    </row>
    <row r="127" spans="1:22" ht="13.5" customHeight="1" x14ac:dyDescent="0.35">
      <c r="A127" s="6" t="str">
        <f t="shared" ref="A127:G127" si="121">A126</f>
        <v>Suape</v>
      </c>
      <c r="B127" s="6" t="str">
        <f t="shared" si="121"/>
        <v>Suape</v>
      </c>
      <c r="C127" s="6" t="str">
        <f t="shared" si="121"/>
        <v>Inspeção motorizada e fiscalização de vigilância terceirizada</v>
      </c>
      <c r="D127" s="6" t="str">
        <f t="shared" si="121"/>
        <v>028</v>
      </c>
      <c r="E127" s="6">
        <f t="shared" si="121"/>
        <v>2017</v>
      </c>
      <c r="F127" s="6" t="str">
        <f t="shared" si="121"/>
        <v>LISERVE</v>
      </c>
      <c r="G127" s="6" t="str">
        <f t="shared" si="121"/>
        <v>08.165.946/0001-10</v>
      </c>
      <c r="H127" s="6" t="s">
        <v>681</v>
      </c>
      <c r="I127" s="6" t="s">
        <v>191</v>
      </c>
      <c r="J127" s="6" t="s">
        <v>229</v>
      </c>
      <c r="K127" s="6" t="s">
        <v>193</v>
      </c>
      <c r="L127" s="6" t="s">
        <v>194</v>
      </c>
      <c r="M127" s="30" t="s">
        <v>1178</v>
      </c>
      <c r="N127" s="32" t="s">
        <v>1179</v>
      </c>
      <c r="O127" s="1"/>
      <c r="P127" s="1"/>
      <c r="Q127" s="1"/>
      <c r="R127" s="1"/>
      <c r="S127" s="1"/>
      <c r="T127" s="1"/>
      <c r="U127" s="1"/>
      <c r="V127" s="1"/>
    </row>
    <row r="128" spans="1:22" ht="13.5" customHeight="1" x14ac:dyDescent="0.35">
      <c r="A128" s="6" t="str">
        <f t="shared" ref="A128:G128" si="122">A127</f>
        <v>Suape</v>
      </c>
      <c r="B128" s="6" t="str">
        <f t="shared" si="122"/>
        <v>Suape</v>
      </c>
      <c r="C128" s="6" t="str">
        <f t="shared" si="122"/>
        <v>Inspeção motorizada e fiscalização de vigilância terceirizada</v>
      </c>
      <c r="D128" s="6" t="str">
        <f t="shared" si="122"/>
        <v>028</v>
      </c>
      <c r="E128" s="6">
        <f t="shared" si="122"/>
        <v>2017</v>
      </c>
      <c r="F128" s="6" t="str">
        <f t="shared" si="122"/>
        <v>LISERVE</v>
      </c>
      <c r="G128" s="6" t="str">
        <f t="shared" si="122"/>
        <v>08.165.946/0001-10</v>
      </c>
      <c r="H128" s="6" t="s">
        <v>682</v>
      </c>
      <c r="I128" s="6" t="s">
        <v>191</v>
      </c>
      <c r="J128" s="6" t="s">
        <v>229</v>
      </c>
      <c r="K128" s="6" t="s">
        <v>193</v>
      </c>
      <c r="L128" s="6" t="s">
        <v>194</v>
      </c>
      <c r="M128" s="33" t="s">
        <v>1178</v>
      </c>
      <c r="N128" s="34" t="s">
        <v>1179</v>
      </c>
      <c r="O128" s="1"/>
      <c r="P128" s="1"/>
      <c r="Q128" s="1"/>
      <c r="R128" s="1"/>
      <c r="S128" s="1"/>
      <c r="T128" s="1"/>
      <c r="U128" s="1"/>
      <c r="V128" s="1"/>
    </row>
    <row r="129" spans="1:22" ht="13.5" customHeight="1" x14ac:dyDescent="0.35">
      <c r="A129" s="4" t="s">
        <v>18</v>
      </c>
      <c r="B129" s="4" t="s">
        <v>18</v>
      </c>
      <c r="C129" s="4" t="s">
        <v>231</v>
      </c>
      <c r="D129" s="4" t="s">
        <v>232</v>
      </c>
      <c r="E129" s="4">
        <v>2021</v>
      </c>
      <c r="F129" s="4" t="s">
        <v>233</v>
      </c>
      <c r="G129" s="4" t="s">
        <v>234</v>
      </c>
      <c r="H129" s="4" t="s">
        <v>235</v>
      </c>
      <c r="I129" s="4" t="s">
        <v>236</v>
      </c>
      <c r="J129" s="4" t="s">
        <v>25</v>
      </c>
      <c r="K129" s="4" t="s">
        <v>237</v>
      </c>
      <c r="L129" s="4" t="s">
        <v>27</v>
      </c>
      <c r="M129" s="24" t="s">
        <v>1180</v>
      </c>
      <c r="N129" s="24" t="s">
        <v>1181</v>
      </c>
      <c r="O129" s="1"/>
      <c r="P129" s="1"/>
      <c r="Q129" s="1"/>
      <c r="R129" s="1"/>
      <c r="S129" s="1"/>
      <c r="T129" s="1"/>
      <c r="U129" s="1"/>
      <c r="V129" s="1"/>
    </row>
    <row r="130" spans="1:22" ht="13.5" customHeight="1" x14ac:dyDescent="0.35">
      <c r="A130" s="4" t="str">
        <f t="shared" ref="A130:G130" si="123">A129</f>
        <v>Suape</v>
      </c>
      <c r="B130" s="4" t="str">
        <f t="shared" si="123"/>
        <v>Suape</v>
      </c>
      <c r="C130" s="4" t="str">
        <f t="shared" si="123"/>
        <v>Auxiliares de Apoio à serviço de Campo</v>
      </c>
      <c r="D130" s="4" t="str">
        <f t="shared" si="123"/>
        <v>048</v>
      </c>
      <c r="E130" s="4">
        <f t="shared" si="123"/>
        <v>2021</v>
      </c>
      <c r="F130" s="4" t="str">
        <f t="shared" si="123"/>
        <v>ATIVA SERVIÇOS DE APOIO ADMINISTRATIVO EIRELI</v>
      </c>
      <c r="G130" s="4" t="str">
        <f t="shared" si="123"/>
        <v>22.778.636/0001-00</v>
      </c>
      <c r="H130" s="4" t="s">
        <v>238</v>
      </c>
      <c r="I130" s="4" t="str">
        <f>I129</f>
        <v>SUAPE/DFP</v>
      </c>
      <c r="J130" s="4" t="s">
        <v>25</v>
      </c>
      <c r="K130" s="4" t="s">
        <v>237</v>
      </c>
      <c r="L130" s="4" t="s">
        <v>27</v>
      </c>
      <c r="M130" s="24" t="s">
        <v>1180</v>
      </c>
      <c r="N130" s="24" t="s">
        <v>1181</v>
      </c>
      <c r="O130" s="1"/>
      <c r="P130" s="1"/>
      <c r="Q130" s="1"/>
      <c r="R130" s="1"/>
      <c r="S130" s="1"/>
      <c r="T130" s="1"/>
      <c r="U130" s="1"/>
      <c r="V130" s="1"/>
    </row>
    <row r="131" spans="1:22" ht="13.5" customHeight="1" x14ac:dyDescent="0.35">
      <c r="A131" s="4" t="str">
        <f t="shared" ref="A131:G131" si="124">A129</f>
        <v>Suape</v>
      </c>
      <c r="B131" s="4" t="str">
        <f t="shared" si="124"/>
        <v>Suape</v>
      </c>
      <c r="C131" s="4" t="str">
        <f t="shared" si="124"/>
        <v>Auxiliares de Apoio à serviço de Campo</v>
      </c>
      <c r="D131" s="4" t="str">
        <f t="shared" si="124"/>
        <v>048</v>
      </c>
      <c r="E131" s="4">
        <f t="shared" si="124"/>
        <v>2021</v>
      </c>
      <c r="F131" s="4" t="str">
        <f t="shared" si="124"/>
        <v>ATIVA SERVIÇOS DE APOIO ADMINISTRATIVO EIRELI</v>
      </c>
      <c r="G131" s="4" t="str">
        <f t="shared" si="124"/>
        <v>22.778.636/0001-00</v>
      </c>
      <c r="H131" s="4" t="s">
        <v>239</v>
      </c>
      <c r="I131" s="4" t="str">
        <f t="shared" ref="I131:I132" si="125">I129</f>
        <v>SUAPE/DFP</v>
      </c>
      <c r="J131" s="4" t="s">
        <v>25</v>
      </c>
      <c r="K131" s="4" t="s">
        <v>237</v>
      </c>
      <c r="L131" s="4" t="s">
        <v>27</v>
      </c>
      <c r="M131" s="24" t="s">
        <v>1180</v>
      </c>
      <c r="N131" s="24" t="s">
        <v>1181</v>
      </c>
      <c r="O131" s="1"/>
      <c r="P131" s="1"/>
      <c r="Q131" s="1"/>
      <c r="R131" s="1"/>
      <c r="S131" s="1"/>
      <c r="T131" s="1"/>
      <c r="U131" s="1"/>
      <c r="V131" s="1"/>
    </row>
    <row r="132" spans="1:22" ht="13.5" customHeight="1" x14ac:dyDescent="0.35">
      <c r="A132" s="4" t="str">
        <f t="shared" ref="A132:G132" si="126">A130</f>
        <v>Suape</v>
      </c>
      <c r="B132" s="4" t="str">
        <f t="shared" si="126"/>
        <v>Suape</v>
      </c>
      <c r="C132" s="4" t="str">
        <f t="shared" si="126"/>
        <v>Auxiliares de Apoio à serviço de Campo</v>
      </c>
      <c r="D132" s="4" t="str">
        <f t="shared" si="126"/>
        <v>048</v>
      </c>
      <c r="E132" s="4">
        <f t="shared" si="126"/>
        <v>2021</v>
      </c>
      <c r="F132" s="4" t="str">
        <f t="shared" si="126"/>
        <v>ATIVA SERVIÇOS DE APOIO ADMINISTRATIVO EIRELI</v>
      </c>
      <c r="G132" s="4" t="str">
        <f t="shared" si="126"/>
        <v>22.778.636/0001-00</v>
      </c>
      <c r="H132" s="4" t="s">
        <v>240</v>
      </c>
      <c r="I132" s="4" t="str">
        <f t="shared" si="125"/>
        <v>SUAPE/DFP</v>
      </c>
      <c r="J132" s="4" t="s">
        <v>25</v>
      </c>
      <c r="K132" s="4" t="s">
        <v>237</v>
      </c>
      <c r="L132" s="4" t="s">
        <v>27</v>
      </c>
      <c r="M132" s="24" t="s">
        <v>1180</v>
      </c>
      <c r="N132" s="24" t="s">
        <v>1181</v>
      </c>
      <c r="O132" s="1"/>
      <c r="P132" s="1"/>
      <c r="Q132" s="1"/>
      <c r="R132" s="1"/>
      <c r="S132" s="1"/>
      <c r="T132" s="1"/>
      <c r="U132" s="1"/>
      <c r="V132" s="1"/>
    </row>
    <row r="133" spans="1:22" ht="13.5" customHeight="1" x14ac:dyDescent="0.35">
      <c r="A133" s="6" t="s">
        <v>18</v>
      </c>
      <c r="B133" s="6" t="s">
        <v>18</v>
      </c>
      <c r="C133" s="6" t="s">
        <v>241</v>
      </c>
      <c r="D133" s="6" t="s">
        <v>242</v>
      </c>
      <c r="E133" s="6">
        <v>2018</v>
      </c>
      <c r="F133" s="6" t="s">
        <v>243</v>
      </c>
      <c r="G133" s="6" t="s">
        <v>244</v>
      </c>
      <c r="H133" s="6" t="s">
        <v>245</v>
      </c>
      <c r="I133" s="6" t="s">
        <v>246</v>
      </c>
      <c r="J133" s="6" t="s">
        <v>247</v>
      </c>
      <c r="K133" s="6" t="s">
        <v>26</v>
      </c>
      <c r="L133" s="6" t="s">
        <v>248</v>
      </c>
      <c r="M133" s="35">
        <v>4855.1099999999997</v>
      </c>
      <c r="N133" s="35">
        <v>2385.92</v>
      </c>
      <c r="O133" s="1"/>
      <c r="P133" s="1"/>
      <c r="Q133" s="1"/>
      <c r="R133" s="1"/>
      <c r="S133" s="1"/>
      <c r="T133" s="1"/>
      <c r="U133" s="1"/>
      <c r="V133" s="1"/>
    </row>
    <row r="134" spans="1:22" ht="13.5" customHeight="1" x14ac:dyDescent="0.35">
      <c r="A134" s="6" t="str">
        <f t="shared" ref="A134:G134" si="127">A133</f>
        <v>Suape</v>
      </c>
      <c r="B134" s="6" t="str">
        <f t="shared" si="127"/>
        <v>Suape</v>
      </c>
      <c r="C134" s="6" t="str">
        <f t="shared" si="127"/>
        <v>Operação e manutenção de Centro de Prontidão Ambiental</v>
      </c>
      <c r="D134" s="6" t="str">
        <f t="shared" si="127"/>
        <v>023</v>
      </c>
      <c r="E134" s="6">
        <f t="shared" si="127"/>
        <v>2018</v>
      </c>
      <c r="F134" s="6" t="str">
        <f t="shared" si="127"/>
        <v>BRASBUNKER PARTICIPAÇÕES S/A</v>
      </c>
      <c r="G134" s="6" t="str">
        <f t="shared" si="127"/>
        <v>04.931.019/0001-02</v>
      </c>
      <c r="H134" s="6" t="s">
        <v>249</v>
      </c>
      <c r="I134" s="6" t="s">
        <v>246</v>
      </c>
      <c r="J134" s="6" t="s">
        <v>250</v>
      </c>
      <c r="K134" s="6" t="s">
        <v>26</v>
      </c>
      <c r="L134" s="6" t="s">
        <v>27</v>
      </c>
      <c r="M134" s="35">
        <v>17895.38</v>
      </c>
      <c r="N134" s="35">
        <v>10002.69</v>
      </c>
      <c r="O134" s="1"/>
      <c r="P134" s="1"/>
      <c r="Q134" s="1"/>
      <c r="R134" s="1"/>
      <c r="S134" s="1"/>
      <c r="T134" s="1"/>
      <c r="U134" s="1"/>
      <c r="V134" s="1"/>
    </row>
    <row r="135" spans="1:22" ht="13.5" customHeight="1" x14ac:dyDescent="0.35">
      <c r="A135" s="6" t="str">
        <f t="shared" ref="A135:G135" si="128">A134</f>
        <v>Suape</v>
      </c>
      <c r="B135" s="6" t="str">
        <f t="shared" si="128"/>
        <v>Suape</v>
      </c>
      <c r="C135" s="6" t="str">
        <f t="shared" si="128"/>
        <v>Operação e manutenção de Centro de Prontidão Ambiental</v>
      </c>
      <c r="D135" s="6" t="str">
        <f t="shared" si="128"/>
        <v>023</v>
      </c>
      <c r="E135" s="6">
        <f t="shared" si="128"/>
        <v>2018</v>
      </c>
      <c r="F135" s="6" t="str">
        <f t="shared" si="128"/>
        <v>BRASBUNKER PARTICIPAÇÕES S/A</v>
      </c>
      <c r="G135" s="6" t="str">
        <f t="shared" si="128"/>
        <v>04.931.019/0001-02</v>
      </c>
      <c r="H135" s="6" t="s">
        <v>251</v>
      </c>
      <c r="I135" s="6" t="s">
        <v>246</v>
      </c>
      <c r="J135" s="6" t="s">
        <v>247</v>
      </c>
      <c r="K135" s="6" t="s">
        <v>26</v>
      </c>
      <c r="L135" s="6" t="s">
        <v>248</v>
      </c>
      <c r="M135" s="35">
        <v>5178.8599999999997</v>
      </c>
      <c r="N135" s="35">
        <v>2385.92</v>
      </c>
      <c r="O135" s="1"/>
      <c r="P135" s="1"/>
      <c r="Q135" s="1"/>
      <c r="R135" s="1"/>
      <c r="S135" s="1"/>
      <c r="T135" s="1"/>
      <c r="U135" s="1"/>
      <c r="V135" s="1"/>
    </row>
    <row r="136" spans="1:22" ht="13.5" customHeight="1" x14ac:dyDescent="0.35">
      <c r="A136" s="6" t="str">
        <f t="shared" ref="A136:G136" si="129">A135</f>
        <v>Suape</v>
      </c>
      <c r="B136" s="6" t="str">
        <f t="shared" si="129"/>
        <v>Suape</v>
      </c>
      <c r="C136" s="6" t="str">
        <f t="shared" si="129"/>
        <v>Operação e manutenção de Centro de Prontidão Ambiental</v>
      </c>
      <c r="D136" s="6" t="str">
        <f t="shared" si="129"/>
        <v>023</v>
      </c>
      <c r="E136" s="6">
        <f t="shared" si="129"/>
        <v>2018</v>
      </c>
      <c r="F136" s="6" t="str">
        <f t="shared" si="129"/>
        <v>BRASBUNKER PARTICIPAÇÕES S/A</v>
      </c>
      <c r="G136" s="6" t="str">
        <f t="shared" si="129"/>
        <v>04.931.019/0001-02</v>
      </c>
      <c r="H136" s="6" t="s">
        <v>252</v>
      </c>
      <c r="I136" s="6" t="s">
        <v>246</v>
      </c>
      <c r="J136" s="6" t="s">
        <v>253</v>
      </c>
      <c r="K136" s="6" t="s">
        <v>26</v>
      </c>
      <c r="L136" s="6" t="s">
        <v>27</v>
      </c>
      <c r="M136" s="35">
        <v>4505.93</v>
      </c>
      <c r="N136" s="35">
        <v>2162.9899999999998</v>
      </c>
      <c r="O136" s="1"/>
      <c r="P136" s="1"/>
      <c r="Q136" s="1"/>
      <c r="R136" s="1"/>
      <c r="S136" s="1"/>
      <c r="T136" s="1"/>
      <c r="U136" s="1"/>
      <c r="V136" s="1"/>
    </row>
    <row r="137" spans="1:22" ht="13.5" customHeight="1" x14ac:dyDescent="0.35">
      <c r="A137" s="6" t="str">
        <f t="shared" ref="A137:G137" si="130">A136</f>
        <v>Suape</v>
      </c>
      <c r="B137" s="6" t="str">
        <f t="shared" si="130"/>
        <v>Suape</v>
      </c>
      <c r="C137" s="6" t="str">
        <f t="shared" si="130"/>
        <v>Operação e manutenção de Centro de Prontidão Ambiental</v>
      </c>
      <c r="D137" s="6" t="str">
        <f t="shared" si="130"/>
        <v>023</v>
      </c>
      <c r="E137" s="6">
        <f t="shared" si="130"/>
        <v>2018</v>
      </c>
      <c r="F137" s="6" t="str">
        <f t="shared" si="130"/>
        <v>BRASBUNKER PARTICIPAÇÕES S/A</v>
      </c>
      <c r="G137" s="6" t="str">
        <f t="shared" si="130"/>
        <v>04.931.019/0001-02</v>
      </c>
      <c r="H137" s="6" t="s">
        <v>254</v>
      </c>
      <c r="I137" s="6" t="s">
        <v>246</v>
      </c>
      <c r="J137" s="6" t="s">
        <v>247</v>
      </c>
      <c r="K137" s="6" t="s">
        <v>26</v>
      </c>
      <c r="L137" s="6" t="s">
        <v>248</v>
      </c>
      <c r="M137" s="35">
        <v>4533.0600000000004</v>
      </c>
      <c r="N137" s="35">
        <v>2180.31</v>
      </c>
      <c r="O137" s="1"/>
      <c r="P137" s="1"/>
      <c r="Q137" s="1"/>
      <c r="R137" s="1"/>
      <c r="S137" s="1"/>
      <c r="T137" s="1"/>
      <c r="U137" s="1"/>
      <c r="V137" s="1"/>
    </row>
    <row r="138" spans="1:22" ht="13.5" customHeight="1" x14ac:dyDescent="0.35">
      <c r="A138" s="6" t="str">
        <f t="shared" ref="A138:G138" si="131">A137</f>
        <v>Suape</v>
      </c>
      <c r="B138" s="6" t="str">
        <f t="shared" si="131"/>
        <v>Suape</v>
      </c>
      <c r="C138" s="6" t="str">
        <f t="shared" si="131"/>
        <v>Operação e manutenção de Centro de Prontidão Ambiental</v>
      </c>
      <c r="D138" s="6" t="str">
        <f t="shared" si="131"/>
        <v>023</v>
      </c>
      <c r="E138" s="6">
        <f t="shared" si="131"/>
        <v>2018</v>
      </c>
      <c r="F138" s="6" t="str">
        <f t="shared" si="131"/>
        <v>BRASBUNKER PARTICIPAÇÕES S/A</v>
      </c>
      <c r="G138" s="6" t="str">
        <f t="shared" si="131"/>
        <v>04.931.019/0001-02</v>
      </c>
      <c r="H138" s="6" t="s">
        <v>255</v>
      </c>
      <c r="I138" s="6" t="s">
        <v>246</v>
      </c>
      <c r="J138" s="6" t="s">
        <v>256</v>
      </c>
      <c r="K138" s="6" t="s">
        <v>26</v>
      </c>
      <c r="L138" s="6" t="s">
        <v>248</v>
      </c>
      <c r="M138" s="35">
        <v>5196.78</v>
      </c>
      <c r="N138" s="35">
        <v>2409.17</v>
      </c>
      <c r="O138" s="1"/>
      <c r="P138" s="1"/>
      <c r="Q138" s="1"/>
      <c r="R138" s="1"/>
      <c r="S138" s="1"/>
      <c r="T138" s="1"/>
      <c r="U138" s="1"/>
      <c r="V138" s="1"/>
    </row>
    <row r="139" spans="1:22" ht="13.5" customHeight="1" x14ac:dyDescent="0.35">
      <c r="A139" s="6" t="str">
        <f t="shared" ref="A139:G139" si="132">A138</f>
        <v>Suape</v>
      </c>
      <c r="B139" s="6" t="str">
        <f t="shared" si="132"/>
        <v>Suape</v>
      </c>
      <c r="C139" s="6" t="str">
        <f t="shared" si="132"/>
        <v>Operação e manutenção de Centro de Prontidão Ambiental</v>
      </c>
      <c r="D139" s="6" t="str">
        <f t="shared" si="132"/>
        <v>023</v>
      </c>
      <c r="E139" s="6">
        <f t="shared" si="132"/>
        <v>2018</v>
      </c>
      <c r="F139" s="6" t="str">
        <f t="shared" si="132"/>
        <v>BRASBUNKER PARTICIPAÇÕES S/A</v>
      </c>
      <c r="G139" s="6" t="str">
        <f t="shared" si="132"/>
        <v>04.931.019/0001-02</v>
      </c>
      <c r="H139" s="6" t="s">
        <v>257</v>
      </c>
      <c r="I139" s="6" t="s">
        <v>246</v>
      </c>
      <c r="J139" s="6" t="s">
        <v>247</v>
      </c>
      <c r="K139" s="6" t="s">
        <v>26</v>
      </c>
      <c r="L139" s="6" t="s">
        <v>248</v>
      </c>
      <c r="M139" s="35">
        <v>4533.0600000000004</v>
      </c>
      <c r="N139" s="35">
        <v>2180.31</v>
      </c>
      <c r="O139" s="1"/>
      <c r="P139" s="1"/>
      <c r="Q139" s="1"/>
      <c r="R139" s="1"/>
      <c r="S139" s="1"/>
      <c r="T139" s="1"/>
      <c r="U139" s="1"/>
      <c r="V139" s="1"/>
    </row>
    <row r="140" spans="1:22" ht="13.5" customHeight="1" x14ac:dyDescent="0.35">
      <c r="A140" s="6" t="str">
        <f t="shared" ref="A140:G140" si="133">A139</f>
        <v>Suape</v>
      </c>
      <c r="B140" s="6" t="str">
        <f t="shared" si="133"/>
        <v>Suape</v>
      </c>
      <c r="C140" s="6" t="str">
        <f t="shared" si="133"/>
        <v>Operação e manutenção de Centro de Prontidão Ambiental</v>
      </c>
      <c r="D140" s="6" t="str">
        <f t="shared" si="133"/>
        <v>023</v>
      </c>
      <c r="E140" s="6">
        <f t="shared" si="133"/>
        <v>2018</v>
      </c>
      <c r="F140" s="6" t="str">
        <f t="shared" si="133"/>
        <v>BRASBUNKER PARTICIPAÇÕES S/A</v>
      </c>
      <c r="G140" s="6" t="str">
        <f t="shared" si="133"/>
        <v>04.931.019/0001-02</v>
      </c>
      <c r="H140" s="6" t="s">
        <v>258</v>
      </c>
      <c r="I140" s="6" t="s">
        <v>246</v>
      </c>
      <c r="J140" s="6" t="s">
        <v>247</v>
      </c>
      <c r="K140" s="6" t="s">
        <v>26</v>
      </c>
      <c r="L140" s="6" t="s">
        <v>248</v>
      </c>
      <c r="M140" s="35">
        <v>4533.0600000000004</v>
      </c>
      <c r="N140" s="35">
        <v>2180.31</v>
      </c>
      <c r="O140" s="1"/>
      <c r="P140" s="1"/>
      <c r="Q140" s="1"/>
      <c r="R140" s="1"/>
      <c r="S140" s="1"/>
      <c r="T140" s="1"/>
      <c r="U140" s="1"/>
      <c r="V140" s="1"/>
    </row>
    <row r="141" spans="1:22" ht="13.5" customHeight="1" x14ac:dyDescent="0.35">
      <c r="A141" s="6" t="str">
        <f t="shared" ref="A141:G141" si="134">A140</f>
        <v>Suape</v>
      </c>
      <c r="B141" s="6" t="str">
        <f t="shared" si="134"/>
        <v>Suape</v>
      </c>
      <c r="C141" s="6" t="str">
        <f t="shared" si="134"/>
        <v>Operação e manutenção de Centro de Prontidão Ambiental</v>
      </c>
      <c r="D141" s="6" t="str">
        <f t="shared" si="134"/>
        <v>023</v>
      </c>
      <c r="E141" s="6">
        <f t="shared" si="134"/>
        <v>2018</v>
      </c>
      <c r="F141" s="6" t="str">
        <f t="shared" si="134"/>
        <v>BRASBUNKER PARTICIPAÇÕES S/A</v>
      </c>
      <c r="G141" s="6" t="str">
        <f t="shared" si="134"/>
        <v>04.931.019/0001-02</v>
      </c>
      <c r="H141" s="6" t="s">
        <v>259</v>
      </c>
      <c r="I141" s="6" t="s">
        <v>246</v>
      </c>
      <c r="J141" s="6" t="s">
        <v>247</v>
      </c>
      <c r="K141" s="6" t="s">
        <v>26</v>
      </c>
      <c r="L141" s="6" t="s">
        <v>248</v>
      </c>
      <c r="M141" s="35">
        <v>4533.0600000000004</v>
      </c>
      <c r="N141" s="35">
        <v>2180.31</v>
      </c>
      <c r="O141" s="1"/>
      <c r="P141" s="1"/>
      <c r="Q141" s="1"/>
      <c r="R141" s="1"/>
      <c r="S141" s="1"/>
      <c r="T141" s="1"/>
      <c r="U141" s="1"/>
      <c r="V141" s="1"/>
    </row>
    <row r="142" spans="1:22" ht="13.5" customHeight="1" x14ac:dyDescent="0.35">
      <c r="A142" s="6" t="str">
        <f t="shared" ref="A142:G142" si="135">A141</f>
        <v>Suape</v>
      </c>
      <c r="B142" s="6" t="str">
        <f t="shared" si="135"/>
        <v>Suape</v>
      </c>
      <c r="C142" s="6" t="str">
        <f t="shared" si="135"/>
        <v>Operação e manutenção de Centro de Prontidão Ambiental</v>
      </c>
      <c r="D142" s="6" t="str">
        <f t="shared" si="135"/>
        <v>023</v>
      </c>
      <c r="E142" s="6">
        <f t="shared" si="135"/>
        <v>2018</v>
      </c>
      <c r="F142" s="6" t="str">
        <f t="shared" si="135"/>
        <v>BRASBUNKER PARTICIPAÇÕES S/A</v>
      </c>
      <c r="G142" s="6" t="str">
        <f t="shared" si="135"/>
        <v>04.931.019/0001-02</v>
      </c>
      <c r="H142" s="6" t="s">
        <v>260</v>
      </c>
      <c r="I142" s="6" t="s">
        <v>246</v>
      </c>
      <c r="J142" s="6" t="s">
        <v>247</v>
      </c>
      <c r="K142" s="6" t="s">
        <v>26</v>
      </c>
      <c r="L142" s="6" t="s">
        <v>248</v>
      </c>
      <c r="M142" s="35">
        <v>4533.0600000000004</v>
      </c>
      <c r="N142" s="35">
        <v>2180.31</v>
      </c>
      <c r="O142" s="1"/>
      <c r="P142" s="1"/>
      <c r="Q142" s="1"/>
      <c r="R142" s="1"/>
      <c r="S142" s="1"/>
      <c r="T142" s="1"/>
      <c r="U142" s="1"/>
      <c r="V142" s="1"/>
    </row>
    <row r="143" spans="1:22" ht="13.5" customHeight="1" x14ac:dyDescent="0.35">
      <c r="A143" s="6" t="str">
        <f t="shared" ref="A143:G143" si="136">A142</f>
        <v>Suape</v>
      </c>
      <c r="B143" s="6" t="str">
        <f t="shared" si="136"/>
        <v>Suape</v>
      </c>
      <c r="C143" s="6" t="str">
        <f t="shared" si="136"/>
        <v>Operação e manutenção de Centro de Prontidão Ambiental</v>
      </c>
      <c r="D143" s="6" t="str">
        <f t="shared" si="136"/>
        <v>023</v>
      </c>
      <c r="E143" s="6">
        <f t="shared" si="136"/>
        <v>2018</v>
      </c>
      <c r="F143" s="6" t="str">
        <f t="shared" si="136"/>
        <v>BRASBUNKER PARTICIPAÇÕES S/A</v>
      </c>
      <c r="G143" s="6" t="str">
        <f t="shared" si="136"/>
        <v>04.931.019/0001-02</v>
      </c>
      <c r="H143" s="6" t="s">
        <v>261</v>
      </c>
      <c r="I143" s="6" t="s">
        <v>246</v>
      </c>
      <c r="J143" s="6" t="s">
        <v>247</v>
      </c>
      <c r="K143" s="6" t="s">
        <v>26</v>
      </c>
      <c r="L143" s="6" t="s">
        <v>248</v>
      </c>
      <c r="M143" s="35">
        <v>4533.0600000000004</v>
      </c>
      <c r="N143" s="35">
        <v>2180.31</v>
      </c>
      <c r="O143" s="1"/>
      <c r="P143" s="1"/>
      <c r="Q143" s="1"/>
      <c r="R143" s="1"/>
      <c r="S143" s="1"/>
      <c r="T143" s="1"/>
      <c r="U143" s="1"/>
      <c r="V143" s="1"/>
    </row>
    <row r="144" spans="1:22" ht="13.5" customHeight="1" x14ac:dyDescent="0.35">
      <c r="A144" s="6" t="str">
        <f t="shared" ref="A144:G144" si="137">A143</f>
        <v>Suape</v>
      </c>
      <c r="B144" s="6" t="str">
        <f t="shared" si="137"/>
        <v>Suape</v>
      </c>
      <c r="C144" s="6" t="str">
        <f t="shared" si="137"/>
        <v>Operação e manutenção de Centro de Prontidão Ambiental</v>
      </c>
      <c r="D144" s="6" t="str">
        <f t="shared" si="137"/>
        <v>023</v>
      </c>
      <c r="E144" s="6">
        <f t="shared" si="137"/>
        <v>2018</v>
      </c>
      <c r="F144" s="6" t="str">
        <f t="shared" si="137"/>
        <v>BRASBUNKER PARTICIPAÇÕES S/A</v>
      </c>
      <c r="G144" s="6" t="str">
        <f t="shared" si="137"/>
        <v>04.931.019/0001-02</v>
      </c>
      <c r="H144" s="6" t="s">
        <v>262</v>
      </c>
      <c r="I144" s="6" t="s">
        <v>246</v>
      </c>
      <c r="J144" s="6" t="s">
        <v>247</v>
      </c>
      <c r="K144" s="6" t="s">
        <v>26</v>
      </c>
      <c r="L144" s="6" t="s">
        <v>248</v>
      </c>
      <c r="M144" s="35">
        <v>4533.0600000000004</v>
      </c>
      <c r="N144" s="35">
        <v>2180.31</v>
      </c>
      <c r="O144" s="1"/>
      <c r="P144" s="1"/>
      <c r="Q144" s="1"/>
      <c r="R144" s="1"/>
      <c r="S144" s="1"/>
      <c r="T144" s="1"/>
      <c r="U144" s="1"/>
      <c r="V144" s="1"/>
    </row>
    <row r="145" spans="1:22" ht="13.5" customHeight="1" x14ac:dyDescent="0.35">
      <c r="A145" s="6" t="s">
        <v>18</v>
      </c>
      <c r="B145" s="6" t="str">
        <f t="shared" ref="B145:G145" si="138">B144</f>
        <v>Suape</v>
      </c>
      <c r="C145" s="6" t="str">
        <f t="shared" si="138"/>
        <v>Operação e manutenção de Centro de Prontidão Ambiental</v>
      </c>
      <c r="D145" s="6" t="str">
        <f t="shared" si="138"/>
        <v>023</v>
      </c>
      <c r="E145" s="6">
        <f t="shared" si="138"/>
        <v>2018</v>
      </c>
      <c r="F145" s="6" t="str">
        <f t="shared" si="138"/>
        <v>BRASBUNKER PARTICIPAÇÕES S/A</v>
      </c>
      <c r="G145" s="6" t="str">
        <f t="shared" si="138"/>
        <v>04.931.019/0001-02</v>
      </c>
      <c r="H145" s="6" t="s">
        <v>263</v>
      </c>
      <c r="I145" s="6" t="s">
        <v>246</v>
      </c>
      <c r="J145" s="6" t="s">
        <v>256</v>
      </c>
      <c r="K145" s="6" t="s">
        <v>26</v>
      </c>
      <c r="L145" s="6" t="s">
        <v>248</v>
      </c>
      <c r="M145" s="35">
        <v>5537.56</v>
      </c>
      <c r="N145" s="35">
        <v>2409.17</v>
      </c>
      <c r="O145" s="1"/>
      <c r="P145" s="1"/>
      <c r="Q145" s="1"/>
      <c r="R145" s="1"/>
      <c r="S145" s="1"/>
      <c r="T145" s="1"/>
      <c r="U145" s="1"/>
      <c r="V145" s="1"/>
    </row>
    <row r="146" spans="1:22" ht="13.5" customHeight="1" x14ac:dyDescent="0.35">
      <c r="A146" s="6" t="str">
        <f t="shared" ref="A146:G146" si="139">A144</f>
        <v>Suape</v>
      </c>
      <c r="B146" s="6" t="str">
        <f t="shared" si="139"/>
        <v>Suape</v>
      </c>
      <c r="C146" s="6" t="str">
        <f t="shared" si="139"/>
        <v>Operação e manutenção de Centro de Prontidão Ambiental</v>
      </c>
      <c r="D146" s="6" t="str">
        <f t="shared" si="139"/>
        <v>023</v>
      </c>
      <c r="E146" s="6">
        <f t="shared" si="139"/>
        <v>2018</v>
      </c>
      <c r="F146" s="6" t="str">
        <f t="shared" si="139"/>
        <v>BRASBUNKER PARTICIPAÇÕES S/A</v>
      </c>
      <c r="G146" s="6" t="str">
        <f t="shared" si="139"/>
        <v>04.931.019/0001-02</v>
      </c>
      <c r="H146" s="6" t="s">
        <v>264</v>
      </c>
      <c r="I146" s="6" t="s">
        <v>246</v>
      </c>
      <c r="J146" s="6" t="s">
        <v>247</v>
      </c>
      <c r="K146" s="6" t="s">
        <v>26</v>
      </c>
      <c r="L146" s="6" t="s">
        <v>248</v>
      </c>
      <c r="M146" s="35">
        <v>4534.3599999999997</v>
      </c>
      <c r="N146" s="35">
        <v>2180.31</v>
      </c>
      <c r="O146" s="1"/>
      <c r="P146" s="1"/>
      <c r="Q146" s="1"/>
      <c r="R146" s="1"/>
      <c r="S146" s="1"/>
      <c r="T146" s="1"/>
      <c r="U146" s="1"/>
      <c r="V146" s="1"/>
    </row>
    <row r="147" spans="1:22" ht="13.5" customHeight="1" x14ac:dyDescent="0.35">
      <c r="A147" s="6" t="str">
        <f t="shared" ref="A147:G147" si="140">A146</f>
        <v>Suape</v>
      </c>
      <c r="B147" s="6" t="str">
        <f t="shared" si="140"/>
        <v>Suape</v>
      </c>
      <c r="C147" s="6" t="str">
        <f t="shared" si="140"/>
        <v>Operação e manutenção de Centro de Prontidão Ambiental</v>
      </c>
      <c r="D147" s="6" t="str">
        <f t="shared" si="140"/>
        <v>023</v>
      </c>
      <c r="E147" s="6">
        <f t="shared" si="140"/>
        <v>2018</v>
      </c>
      <c r="F147" s="6" t="str">
        <f t="shared" si="140"/>
        <v>BRASBUNKER PARTICIPAÇÕES S/A</v>
      </c>
      <c r="G147" s="6" t="str">
        <f t="shared" si="140"/>
        <v>04.931.019/0001-02</v>
      </c>
      <c r="H147" s="6" t="s">
        <v>265</v>
      </c>
      <c r="I147" s="6" t="s">
        <v>246</v>
      </c>
      <c r="J147" s="6" t="s">
        <v>247</v>
      </c>
      <c r="K147" s="6" t="s">
        <v>26</v>
      </c>
      <c r="L147" s="6" t="s">
        <v>248</v>
      </c>
      <c r="M147" s="35">
        <v>4533.0600000000004</v>
      </c>
      <c r="N147" s="35">
        <v>2180.31</v>
      </c>
      <c r="O147" s="1"/>
      <c r="P147" s="1"/>
      <c r="Q147" s="1"/>
      <c r="R147" s="1"/>
      <c r="S147" s="1"/>
      <c r="T147" s="1"/>
      <c r="U147" s="1"/>
      <c r="V147" s="1"/>
    </row>
    <row r="148" spans="1:22" ht="13.5" customHeight="1" x14ac:dyDescent="0.35">
      <c r="A148" s="6" t="str">
        <f t="shared" ref="A148:G148" si="141">A147</f>
        <v>Suape</v>
      </c>
      <c r="B148" s="6" t="str">
        <f t="shared" si="141"/>
        <v>Suape</v>
      </c>
      <c r="C148" s="6" t="str">
        <f t="shared" si="141"/>
        <v>Operação e manutenção de Centro de Prontidão Ambiental</v>
      </c>
      <c r="D148" s="6" t="str">
        <f t="shared" si="141"/>
        <v>023</v>
      </c>
      <c r="E148" s="6">
        <f t="shared" si="141"/>
        <v>2018</v>
      </c>
      <c r="F148" s="6" t="str">
        <f t="shared" si="141"/>
        <v>BRASBUNKER PARTICIPAÇÕES S/A</v>
      </c>
      <c r="G148" s="6" t="str">
        <f t="shared" si="141"/>
        <v>04.931.019/0001-02</v>
      </c>
      <c r="H148" s="6" t="s">
        <v>266</v>
      </c>
      <c r="I148" s="6" t="s">
        <v>246</v>
      </c>
      <c r="J148" s="6" t="s">
        <v>247</v>
      </c>
      <c r="K148" s="6" t="s">
        <v>26</v>
      </c>
      <c r="L148" s="6" t="s">
        <v>248</v>
      </c>
      <c r="M148" s="35">
        <v>5196.78</v>
      </c>
      <c r="N148" s="35">
        <v>2409.17</v>
      </c>
      <c r="O148" s="1"/>
      <c r="P148" s="1"/>
      <c r="Q148" s="1"/>
      <c r="R148" s="1"/>
      <c r="S148" s="1"/>
      <c r="T148" s="1"/>
      <c r="U148" s="1"/>
      <c r="V148" s="1"/>
    </row>
    <row r="149" spans="1:22" ht="13.5" customHeight="1" x14ac:dyDescent="0.35">
      <c r="A149" s="7" t="str">
        <f t="shared" ref="A149:B149" si="142">A148</f>
        <v>Suape</v>
      </c>
      <c r="B149" s="7" t="str">
        <f t="shared" si="142"/>
        <v>Suape</v>
      </c>
      <c r="C149" s="7" t="s">
        <v>268</v>
      </c>
      <c r="D149" s="7" t="s">
        <v>269</v>
      </c>
      <c r="E149" s="7">
        <v>2020</v>
      </c>
      <c r="F149" s="7" t="s">
        <v>270</v>
      </c>
      <c r="G149" s="7" t="s">
        <v>271</v>
      </c>
      <c r="H149" s="7" t="s">
        <v>272</v>
      </c>
      <c r="I149" s="7" t="s">
        <v>273</v>
      </c>
      <c r="J149" s="7" t="s">
        <v>274</v>
      </c>
      <c r="K149" s="7" t="s">
        <v>275</v>
      </c>
      <c r="L149" s="7" t="s">
        <v>27</v>
      </c>
      <c r="M149" s="24" t="s">
        <v>1182</v>
      </c>
      <c r="N149" s="24" t="s">
        <v>1183</v>
      </c>
      <c r="O149" s="1"/>
      <c r="P149" s="1"/>
      <c r="Q149" s="1"/>
      <c r="R149" s="1"/>
      <c r="S149" s="1"/>
      <c r="T149" s="1"/>
      <c r="U149" s="1"/>
      <c r="V149" s="1"/>
    </row>
    <row r="150" spans="1:22" ht="13.5" customHeight="1" x14ac:dyDescent="0.35">
      <c r="A150" s="4" t="str">
        <f t="shared" ref="A150:G150" si="143">A149</f>
        <v>Suape</v>
      </c>
      <c r="B150" s="4" t="str">
        <f t="shared" si="143"/>
        <v>Suape</v>
      </c>
      <c r="C150" s="4" t="str">
        <f t="shared" si="143"/>
        <v>SERVIÇO DE PONTIDÃO PARA ATENDIMENTO A VÍTIMAS DE ACIDENTES E MAL SUBTO, NA ÁREA PORTUÁRIA DE SUAPE, COM AMBULÂNCIA E EQUIPE, COMPOSTA POR CONDUTOR E TÉCNICO  24H.</v>
      </c>
      <c r="D150" s="4" t="str">
        <f t="shared" si="143"/>
        <v>046</v>
      </c>
      <c r="E150" s="4">
        <f t="shared" si="143"/>
        <v>2020</v>
      </c>
      <c r="F150" s="4" t="str">
        <f t="shared" si="143"/>
        <v>MED MAIS SOLUÇÕES EM SERVIÇOS ESPECIAIS EIRELI</v>
      </c>
      <c r="G150" s="4" t="str">
        <f t="shared" si="143"/>
        <v>09.557.452/0001-43</v>
      </c>
      <c r="H150" s="7" t="s">
        <v>276</v>
      </c>
      <c r="I150" s="4" t="str">
        <f t="shared" ref="I150:I156" si="144">I149</f>
        <v xml:space="preserve"> SUAPE/DMS</v>
      </c>
      <c r="J150" s="4" t="s">
        <v>277</v>
      </c>
      <c r="K150" s="4" t="s">
        <v>275</v>
      </c>
      <c r="L150" s="4" t="s">
        <v>27</v>
      </c>
      <c r="M150" s="24" t="s">
        <v>1184</v>
      </c>
      <c r="N150" s="24" t="s">
        <v>1185</v>
      </c>
      <c r="O150" s="1"/>
      <c r="P150" s="1"/>
      <c r="Q150" s="1"/>
      <c r="R150" s="1"/>
      <c r="S150" s="1"/>
      <c r="T150" s="1"/>
      <c r="U150" s="1"/>
      <c r="V150" s="1"/>
    </row>
    <row r="151" spans="1:22" ht="13.5" customHeight="1" x14ac:dyDescent="0.35">
      <c r="A151" s="4" t="str">
        <f t="shared" ref="A151:G151" si="145">A150</f>
        <v>Suape</v>
      </c>
      <c r="B151" s="4" t="str">
        <f t="shared" si="145"/>
        <v>Suape</v>
      </c>
      <c r="C151" s="4" t="str">
        <f t="shared" si="145"/>
        <v>SERVIÇO DE PONTIDÃO PARA ATENDIMENTO A VÍTIMAS DE ACIDENTES E MAL SUBTO, NA ÁREA PORTUÁRIA DE SUAPE, COM AMBULÂNCIA E EQUIPE, COMPOSTA POR CONDUTOR E TÉCNICO  24H.</v>
      </c>
      <c r="D151" s="4" t="str">
        <f t="shared" si="145"/>
        <v>046</v>
      </c>
      <c r="E151" s="4">
        <f t="shared" si="145"/>
        <v>2020</v>
      </c>
      <c r="F151" s="4" t="str">
        <f t="shared" si="145"/>
        <v>MED MAIS SOLUÇÕES EM SERVIÇOS ESPECIAIS EIRELI</v>
      </c>
      <c r="G151" s="4" t="str">
        <f t="shared" si="145"/>
        <v>09.557.452/0001-43</v>
      </c>
      <c r="H151" s="7" t="s">
        <v>278</v>
      </c>
      <c r="I151" s="4" t="str">
        <f t="shared" si="144"/>
        <v xml:space="preserve"> SUAPE/DMS</v>
      </c>
      <c r="J151" s="4" t="s">
        <v>277</v>
      </c>
      <c r="K151" s="4" t="s">
        <v>275</v>
      </c>
      <c r="L151" s="4" t="s">
        <v>279</v>
      </c>
      <c r="M151" s="24" t="s">
        <v>1186</v>
      </c>
      <c r="N151" s="24" t="s">
        <v>1185</v>
      </c>
      <c r="O151" s="1"/>
      <c r="P151" s="1"/>
      <c r="Q151" s="1"/>
      <c r="R151" s="1"/>
      <c r="S151" s="1"/>
      <c r="T151" s="1"/>
      <c r="U151" s="1"/>
      <c r="V151" s="1"/>
    </row>
    <row r="152" spans="1:22" ht="13.5" customHeight="1" x14ac:dyDescent="0.35">
      <c r="A152" s="4" t="str">
        <f t="shared" ref="A152:G152" si="146">A151</f>
        <v>Suape</v>
      </c>
      <c r="B152" s="4" t="str">
        <f t="shared" si="146"/>
        <v>Suape</v>
      </c>
      <c r="C152" s="4" t="str">
        <f t="shared" si="146"/>
        <v>SERVIÇO DE PONTIDÃO PARA ATENDIMENTO A VÍTIMAS DE ACIDENTES E MAL SUBTO, NA ÁREA PORTUÁRIA DE SUAPE, COM AMBULÂNCIA E EQUIPE, COMPOSTA POR CONDUTOR E TÉCNICO  24H.</v>
      </c>
      <c r="D152" s="4" t="str">
        <f t="shared" si="146"/>
        <v>046</v>
      </c>
      <c r="E152" s="4">
        <f t="shared" si="146"/>
        <v>2020</v>
      </c>
      <c r="F152" s="4" t="str">
        <f t="shared" si="146"/>
        <v>MED MAIS SOLUÇÕES EM SERVIÇOS ESPECIAIS EIRELI</v>
      </c>
      <c r="G152" s="4" t="str">
        <f t="shared" si="146"/>
        <v>09.557.452/0001-43</v>
      </c>
      <c r="H152" s="7" t="s">
        <v>280</v>
      </c>
      <c r="I152" s="4" t="str">
        <f t="shared" si="144"/>
        <v xml:space="preserve"> SUAPE/DMS</v>
      </c>
      <c r="J152" s="4" t="s">
        <v>274</v>
      </c>
      <c r="K152" s="4" t="s">
        <v>275</v>
      </c>
      <c r="L152" s="4" t="s">
        <v>27</v>
      </c>
      <c r="M152" s="24" t="s">
        <v>1187</v>
      </c>
      <c r="N152" s="24" t="s">
        <v>1188</v>
      </c>
      <c r="O152" s="1"/>
      <c r="P152" s="1"/>
      <c r="Q152" s="1"/>
      <c r="R152" s="1"/>
      <c r="S152" s="1"/>
      <c r="T152" s="1"/>
      <c r="U152" s="1"/>
      <c r="V152" s="1"/>
    </row>
    <row r="153" spans="1:22" ht="13.5" customHeight="1" x14ac:dyDescent="0.35">
      <c r="A153" s="4" t="str">
        <f t="shared" ref="A153:G153" si="147">A152</f>
        <v>Suape</v>
      </c>
      <c r="B153" s="4" t="str">
        <f t="shared" si="147"/>
        <v>Suape</v>
      </c>
      <c r="C153" s="4" t="str">
        <f t="shared" si="147"/>
        <v>SERVIÇO DE PONTIDÃO PARA ATENDIMENTO A VÍTIMAS DE ACIDENTES E MAL SUBTO, NA ÁREA PORTUÁRIA DE SUAPE, COM AMBULÂNCIA E EQUIPE, COMPOSTA POR CONDUTOR E TÉCNICO  24H.</v>
      </c>
      <c r="D153" s="4" t="str">
        <f t="shared" si="147"/>
        <v>046</v>
      </c>
      <c r="E153" s="4">
        <f t="shared" si="147"/>
        <v>2020</v>
      </c>
      <c r="F153" s="4" t="str">
        <f t="shared" si="147"/>
        <v>MED MAIS SOLUÇÕES EM SERVIÇOS ESPECIAIS EIRELI</v>
      </c>
      <c r="G153" s="4" t="str">
        <f t="shared" si="147"/>
        <v>09.557.452/0001-43</v>
      </c>
      <c r="H153" s="7" t="s">
        <v>281</v>
      </c>
      <c r="I153" s="4" t="str">
        <f t="shared" si="144"/>
        <v xml:space="preserve"> SUAPE/DMS</v>
      </c>
      <c r="J153" s="4" t="s">
        <v>277</v>
      </c>
      <c r="K153" s="4" t="s">
        <v>275</v>
      </c>
      <c r="L153" s="4" t="s">
        <v>27</v>
      </c>
      <c r="M153" s="24" t="s">
        <v>1189</v>
      </c>
      <c r="N153" s="24" t="s">
        <v>1183</v>
      </c>
      <c r="O153" s="1"/>
      <c r="P153" s="1"/>
      <c r="Q153" s="1"/>
      <c r="R153" s="1"/>
      <c r="S153" s="1"/>
      <c r="T153" s="1"/>
      <c r="U153" s="1"/>
      <c r="V153" s="1"/>
    </row>
    <row r="154" spans="1:22" ht="13.5" customHeight="1" x14ac:dyDescent="0.35">
      <c r="A154" s="4" t="str">
        <f t="shared" ref="A154:G154" si="148">A153</f>
        <v>Suape</v>
      </c>
      <c r="B154" s="4" t="str">
        <f t="shared" si="148"/>
        <v>Suape</v>
      </c>
      <c r="C154" s="4" t="str">
        <f t="shared" si="148"/>
        <v>SERVIÇO DE PONTIDÃO PARA ATENDIMENTO A VÍTIMAS DE ACIDENTES E MAL SUBTO, NA ÁREA PORTUÁRIA DE SUAPE, COM AMBULÂNCIA E EQUIPE, COMPOSTA POR CONDUTOR E TÉCNICO  24H.</v>
      </c>
      <c r="D154" s="4" t="str">
        <f t="shared" si="148"/>
        <v>046</v>
      </c>
      <c r="E154" s="4">
        <f t="shared" si="148"/>
        <v>2020</v>
      </c>
      <c r="F154" s="4" t="str">
        <f t="shared" si="148"/>
        <v>MED MAIS SOLUÇÕES EM SERVIÇOS ESPECIAIS EIRELI</v>
      </c>
      <c r="G154" s="4" t="str">
        <f t="shared" si="148"/>
        <v>09.557.452/0001-43</v>
      </c>
      <c r="H154" s="7" t="s">
        <v>282</v>
      </c>
      <c r="I154" s="4" t="str">
        <f t="shared" si="144"/>
        <v xml:space="preserve"> SUAPE/DMS</v>
      </c>
      <c r="J154" s="4" t="s">
        <v>274</v>
      </c>
      <c r="K154" s="4" t="s">
        <v>275</v>
      </c>
      <c r="L154" s="4" t="s">
        <v>279</v>
      </c>
      <c r="M154" s="24" t="s">
        <v>1190</v>
      </c>
      <c r="N154" s="24" t="s">
        <v>1185</v>
      </c>
      <c r="O154" s="1"/>
      <c r="P154" s="1"/>
      <c r="Q154" s="1"/>
      <c r="R154" s="1"/>
      <c r="S154" s="1"/>
      <c r="T154" s="1"/>
      <c r="U154" s="1"/>
      <c r="V154" s="1"/>
    </row>
    <row r="155" spans="1:22" ht="13.5" customHeight="1" x14ac:dyDescent="0.35">
      <c r="A155" s="4" t="str">
        <f t="shared" ref="A155:G155" si="149">A154</f>
        <v>Suape</v>
      </c>
      <c r="B155" s="4" t="str">
        <f t="shared" si="149"/>
        <v>Suape</v>
      </c>
      <c r="C155" s="4" t="str">
        <f t="shared" si="149"/>
        <v>SERVIÇO DE PONTIDÃO PARA ATENDIMENTO A VÍTIMAS DE ACIDENTES E MAL SUBTO, NA ÁREA PORTUÁRIA DE SUAPE, COM AMBULÂNCIA E EQUIPE, COMPOSTA POR CONDUTOR E TÉCNICO  24H.</v>
      </c>
      <c r="D155" s="4" t="str">
        <f t="shared" si="149"/>
        <v>046</v>
      </c>
      <c r="E155" s="4">
        <f t="shared" si="149"/>
        <v>2020</v>
      </c>
      <c r="F155" s="4" t="str">
        <f t="shared" si="149"/>
        <v>MED MAIS SOLUÇÕES EM SERVIÇOS ESPECIAIS EIRELI</v>
      </c>
      <c r="G155" s="4" t="str">
        <f t="shared" si="149"/>
        <v>09.557.452/0001-43</v>
      </c>
      <c r="H155" s="7" t="s">
        <v>283</v>
      </c>
      <c r="I155" s="4" t="str">
        <f t="shared" si="144"/>
        <v xml:space="preserve"> SUAPE/DMS</v>
      </c>
      <c r="J155" s="4" t="s">
        <v>274</v>
      </c>
      <c r="K155" s="4" t="s">
        <v>275</v>
      </c>
      <c r="L155" s="4" t="s">
        <v>279</v>
      </c>
      <c r="M155" s="36" t="s">
        <v>1191</v>
      </c>
      <c r="N155" s="24" t="s">
        <v>1185</v>
      </c>
      <c r="O155" s="1"/>
      <c r="P155" s="1"/>
      <c r="Q155" s="1"/>
      <c r="R155" s="1"/>
      <c r="S155" s="1"/>
      <c r="T155" s="1"/>
      <c r="U155" s="1"/>
      <c r="V155" s="1"/>
    </row>
    <row r="156" spans="1:22" ht="13.5" customHeight="1" x14ac:dyDescent="0.35">
      <c r="A156" s="4" t="str">
        <f t="shared" ref="A156:G156" si="150">A155</f>
        <v>Suape</v>
      </c>
      <c r="B156" s="4" t="str">
        <f t="shared" si="150"/>
        <v>Suape</v>
      </c>
      <c r="C156" s="4" t="str">
        <f t="shared" si="150"/>
        <v>SERVIÇO DE PONTIDÃO PARA ATENDIMENTO A VÍTIMAS DE ACIDENTES E MAL SUBTO, NA ÁREA PORTUÁRIA DE SUAPE, COM AMBULÂNCIA E EQUIPE, COMPOSTA POR CONDUTOR E TÉCNICO  24H.</v>
      </c>
      <c r="D156" s="4" t="str">
        <f t="shared" si="150"/>
        <v>046</v>
      </c>
      <c r="E156" s="4">
        <f t="shared" si="150"/>
        <v>2020</v>
      </c>
      <c r="F156" s="4" t="str">
        <f t="shared" si="150"/>
        <v>MED MAIS SOLUÇÕES EM SERVIÇOS ESPECIAIS EIRELI</v>
      </c>
      <c r="G156" s="4" t="str">
        <f t="shared" si="150"/>
        <v>09.557.452/0001-43</v>
      </c>
      <c r="H156" s="7" t="s">
        <v>284</v>
      </c>
      <c r="I156" s="4" t="str">
        <f t="shared" si="144"/>
        <v xml:space="preserve"> SUAPE/DMS</v>
      </c>
      <c r="J156" s="4" t="s">
        <v>277</v>
      </c>
      <c r="K156" s="4" t="s">
        <v>275</v>
      </c>
      <c r="L156" s="4" t="s">
        <v>279</v>
      </c>
      <c r="M156" s="37" t="s">
        <v>1192</v>
      </c>
      <c r="N156" s="37" t="s">
        <v>1193</v>
      </c>
      <c r="O156" s="1"/>
      <c r="P156" s="1"/>
      <c r="Q156" s="1"/>
      <c r="R156" s="1"/>
      <c r="S156" s="1"/>
      <c r="T156" s="1"/>
      <c r="U156" s="1"/>
      <c r="V156" s="1"/>
    </row>
    <row r="157" spans="1:22" ht="13.5" customHeight="1" x14ac:dyDescent="0.35">
      <c r="A157" s="6" t="str">
        <f t="shared" ref="A157:B157" si="151">A156</f>
        <v>Suape</v>
      </c>
      <c r="B157" s="6" t="str">
        <f t="shared" si="151"/>
        <v>Suape</v>
      </c>
      <c r="C157" s="6" t="s">
        <v>285</v>
      </c>
      <c r="D157" s="6" t="s">
        <v>286</v>
      </c>
      <c r="E157" s="6">
        <v>2019</v>
      </c>
      <c r="F157" s="6" t="s">
        <v>243</v>
      </c>
      <c r="G157" s="6" t="s">
        <v>244</v>
      </c>
      <c r="H157" s="6" t="s">
        <v>304</v>
      </c>
      <c r="I157" s="6" t="s">
        <v>246</v>
      </c>
      <c r="J157" s="6" t="s">
        <v>288</v>
      </c>
      <c r="K157" s="6" t="s">
        <v>26</v>
      </c>
      <c r="L157" s="6" t="s">
        <v>27</v>
      </c>
      <c r="M157" s="35">
        <v>4596.38</v>
      </c>
      <c r="N157" s="35">
        <v>8308.2800000000007</v>
      </c>
      <c r="O157" s="1"/>
      <c r="P157" s="1"/>
      <c r="Q157" s="1"/>
      <c r="R157" s="1"/>
      <c r="S157" s="1"/>
      <c r="T157" s="1"/>
      <c r="U157" s="1"/>
      <c r="V157" s="1"/>
    </row>
    <row r="158" spans="1:22" ht="13.5" customHeight="1" x14ac:dyDescent="0.35">
      <c r="A158" s="6" t="str">
        <f t="shared" ref="A158:G158" si="152">A157</f>
        <v>Suape</v>
      </c>
      <c r="B158" s="6" t="str">
        <f t="shared" si="152"/>
        <v>Suape</v>
      </c>
      <c r="C158" s="6" t="str">
        <f t="shared" si="152"/>
        <v>Prontidão dedicado a primeira resposta em cenários emergencias e atividades proativas/preventivas em terra.</v>
      </c>
      <c r="D158" s="6" t="str">
        <f t="shared" si="152"/>
        <v>088</v>
      </c>
      <c r="E158" s="6">
        <f t="shared" si="152"/>
        <v>2019</v>
      </c>
      <c r="F158" s="6" t="str">
        <f t="shared" si="152"/>
        <v>BRASBUNKER PARTICIPAÇÕES S/A</v>
      </c>
      <c r="G158" s="6" t="str">
        <f t="shared" si="152"/>
        <v>04.931.019/0001-02</v>
      </c>
      <c r="H158" s="6" t="s">
        <v>307</v>
      </c>
      <c r="I158" s="6" t="s">
        <v>246</v>
      </c>
      <c r="J158" s="6" t="s">
        <v>247</v>
      </c>
      <c r="K158" s="6" t="s">
        <v>290</v>
      </c>
      <c r="L158" s="6" t="s">
        <v>291</v>
      </c>
      <c r="M158" s="35">
        <v>2180.31</v>
      </c>
      <c r="N158" s="35">
        <v>4533.0600000000004</v>
      </c>
      <c r="O158" s="1"/>
      <c r="P158" s="1"/>
      <c r="Q158" s="1"/>
      <c r="R158" s="1"/>
      <c r="S158" s="1"/>
      <c r="T158" s="1"/>
      <c r="U158" s="1"/>
      <c r="V158" s="1"/>
    </row>
    <row r="159" spans="1:22" ht="13.5" customHeight="1" x14ac:dyDescent="0.35">
      <c r="A159" s="6" t="str">
        <f t="shared" ref="A159:G159" si="153">A158</f>
        <v>Suape</v>
      </c>
      <c r="B159" s="6" t="str">
        <f t="shared" si="153"/>
        <v>Suape</v>
      </c>
      <c r="C159" s="6" t="str">
        <f t="shared" si="153"/>
        <v>Prontidão dedicado a primeira resposta em cenários emergencias e atividades proativas/preventivas em terra.</v>
      </c>
      <c r="D159" s="6" t="str">
        <f t="shared" si="153"/>
        <v>088</v>
      </c>
      <c r="E159" s="6">
        <f t="shared" si="153"/>
        <v>2019</v>
      </c>
      <c r="F159" s="6" t="str">
        <f t="shared" si="153"/>
        <v>BRASBUNKER PARTICIPAÇÕES S/A</v>
      </c>
      <c r="G159" s="6" t="str">
        <f t="shared" si="153"/>
        <v>04.931.019/0001-02</v>
      </c>
      <c r="H159" s="6" t="s">
        <v>308</v>
      </c>
      <c r="I159" s="6" t="s">
        <v>246</v>
      </c>
      <c r="J159" s="6" t="s">
        <v>247</v>
      </c>
      <c r="K159" s="6" t="s">
        <v>290</v>
      </c>
      <c r="L159" s="6" t="s">
        <v>291</v>
      </c>
      <c r="M159" s="35">
        <v>2180.31</v>
      </c>
      <c r="N159" s="35">
        <v>4864.68</v>
      </c>
      <c r="O159" s="1"/>
      <c r="P159" s="1"/>
      <c r="Q159" s="1"/>
      <c r="R159" s="1"/>
      <c r="S159" s="1"/>
      <c r="T159" s="1"/>
      <c r="U159" s="1"/>
      <c r="V159" s="1"/>
    </row>
    <row r="160" spans="1:22" ht="13.5" customHeight="1" x14ac:dyDescent="0.35">
      <c r="A160" s="6" t="str">
        <f t="shared" ref="A160:G160" si="154">A159</f>
        <v>Suape</v>
      </c>
      <c r="B160" s="6" t="str">
        <f t="shared" si="154"/>
        <v>Suape</v>
      </c>
      <c r="C160" s="6" t="str">
        <f t="shared" si="154"/>
        <v>Prontidão dedicado a primeira resposta em cenários emergencias e atividades proativas/preventivas em terra.</v>
      </c>
      <c r="D160" s="6" t="str">
        <f t="shared" si="154"/>
        <v>088</v>
      </c>
      <c r="E160" s="6">
        <f t="shared" si="154"/>
        <v>2019</v>
      </c>
      <c r="F160" s="6" t="str">
        <f t="shared" si="154"/>
        <v>BRASBUNKER PARTICIPAÇÕES S/A</v>
      </c>
      <c r="G160" s="6" t="str">
        <f t="shared" si="154"/>
        <v>04.931.019/0001-02</v>
      </c>
      <c r="H160" s="6" t="s">
        <v>310</v>
      </c>
      <c r="I160" s="6" t="s">
        <v>246</v>
      </c>
      <c r="J160" s="6" t="s">
        <v>247</v>
      </c>
      <c r="K160" s="6" t="s">
        <v>290</v>
      </c>
      <c r="L160" s="6" t="s">
        <v>291</v>
      </c>
      <c r="M160" s="35">
        <v>2180.31</v>
      </c>
      <c r="N160" s="35">
        <v>4533.0600000000004</v>
      </c>
      <c r="O160" s="1"/>
      <c r="P160" s="1"/>
      <c r="Q160" s="1"/>
      <c r="R160" s="1"/>
      <c r="S160" s="1"/>
      <c r="T160" s="1"/>
      <c r="U160" s="1"/>
      <c r="V160" s="1"/>
    </row>
    <row r="161" spans="1:22" ht="13.5" customHeight="1" x14ac:dyDescent="0.35">
      <c r="A161" s="6" t="str">
        <f t="shared" ref="A161:G161" si="155">A160</f>
        <v>Suape</v>
      </c>
      <c r="B161" s="6" t="str">
        <f t="shared" si="155"/>
        <v>Suape</v>
      </c>
      <c r="C161" s="6" t="str">
        <f t="shared" si="155"/>
        <v>Prontidão dedicado a primeira resposta em cenários emergencias e atividades proativas/preventivas em terra.</v>
      </c>
      <c r="D161" s="6" t="str">
        <f t="shared" si="155"/>
        <v>088</v>
      </c>
      <c r="E161" s="6">
        <f t="shared" si="155"/>
        <v>2019</v>
      </c>
      <c r="F161" s="6" t="str">
        <f t="shared" si="155"/>
        <v>BRASBUNKER PARTICIPAÇÕES S/A</v>
      </c>
      <c r="G161" s="6" t="str">
        <f t="shared" si="155"/>
        <v>04.931.019/0001-02</v>
      </c>
      <c r="H161" s="6" t="s">
        <v>311</v>
      </c>
      <c r="I161" s="6" t="s">
        <v>246</v>
      </c>
      <c r="J161" s="6" t="s">
        <v>247</v>
      </c>
      <c r="K161" s="6" t="s">
        <v>290</v>
      </c>
      <c r="L161" s="6" t="s">
        <v>291</v>
      </c>
      <c r="M161" s="35">
        <v>2180.31</v>
      </c>
      <c r="N161" s="35">
        <v>4533.0600000000004</v>
      </c>
      <c r="O161" s="1"/>
      <c r="P161" s="1"/>
      <c r="Q161" s="1"/>
      <c r="R161" s="1"/>
      <c r="S161" s="1"/>
      <c r="T161" s="1"/>
      <c r="U161" s="1"/>
      <c r="V161" s="1"/>
    </row>
    <row r="162" spans="1:22" ht="13.5" customHeight="1" x14ac:dyDescent="0.35">
      <c r="A162" s="6" t="str">
        <f t="shared" ref="A162:G162" si="156">A161</f>
        <v>Suape</v>
      </c>
      <c r="B162" s="6" t="str">
        <f t="shared" si="156"/>
        <v>Suape</v>
      </c>
      <c r="C162" s="6" t="str">
        <f t="shared" si="156"/>
        <v>Prontidão dedicado a primeira resposta em cenários emergencias e atividades proativas/preventivas em terra.</v>
      </c>
      <c r="D162" s="6" t="str">
        <f t="shared" si="156"/>
        <v>088</v>
      </c>
      <c r="E162" s="6">
        <f t="shared" si="156"/>
        <v>2019</v>
      </c>
      <c r="F162" s="6" t="str">
        <f t="shared" si="156"/>
        <v>BRASBUNKER PARTICIPAÇÕES S/A</v>
      </c>
      <c r="G162" s="6" t="str">
        <f t="shared" si="156"/>
        <v>04.931.019/0001-02</v>
      </c>
      <c r="H162" s="6" t="s">
        <v>312</v>
      </c>
      <c r="I162" s="6" t="s">
        <v>246</v>
      </c>
      <c r="J162" s="6" t="s">
        <v>247</v>
      </c>
      <c r="K162" s="6" t="s">
        <v>290</v>
      </c>
      <c r="L162" s="6" t="s">
        <v>291</v>
      </c>
      <c r="M162" s="35">
        <v>2180.31</v>
      </c>
      <c r="N162" s="35">
        <v>4533.0600000000004</v>
      </c>
      <c r="O162" s="1"/>
      <c r="P162" s="1"/>
      <c r="Q162" s="1"/>
      <c r="R162" s="1"/>
      <c r="S162" s="1"/>
      <c r="T162" s="1"/>
      <c r="U162" s="1"/>
      <c r="V162" s="1"/>
    </row>
    <row r="163" spans="1:22" ht="13.5" customHeight="1" x14ac:dyDescent="0.35">
      <c r="A163" s="6" t="str">
        <f t="shared" ref="A163:G163" si="157">A162</f>
        <v>Suape</v>
      </c>
      <c r="B163" s="6" t="str">
        <f t="shared" si="157"/>
        <v>Suape</v>
      </c>
      <c r="C163" s="6" t="str">
        <f t="shared" si="157"/>
        <v>Prontidão dedicado a primeira resposta em cenários emergencias e atividades proativas/preventivas em terra.</v>
      </c>
      <c r="D163" s="6" t="str">
        <f t="shared" si="157"/>
        <v>088</v>
      </c>
      <c r="E163" s="6">
        <f t="shared" si="157"/>
        <v>2019</v>
      </c>
      <c r="F163" s="6" t="str">
        <f t="shared" si="157"/>
        <v>BRASBUNKER PARTICIPAÇÕES S/A</v>
      </c>
      <c r="G163" s="6" t="str">
        <f t="shared" si="157"/>
        <v>04.931.019/0001-02</v>
      </c>
      <c r="H163" s="6" t="s">
        <v>313</v>
      </c>
      <c r="I163" s="6" t="s">
        <v>246</v>
      </c>
      <c r="J163" s="6" t="s">
        <v>247</v>
      </c>
      <c r="K163" s="6" t="s">
        <v>290</v>
      </c>
      <c r="L163" s="6" t="s">
        <v>291</v>
      </c>
      <c r="M163" s="35">
        <v>2180.31</v>
      </c>
      <c r="N163" s="35">
        <v>4533.0600000000004</v>
      </c>
      <c r="O163" s="1"/>
      <c r="P163" s="1"/>
      <c r="Q163" s="1"/>
      <c r="R163" s="1"/>
      <c r="S163" s="1"/>
      <c r="T163" s="1"/>
      <c r="U163" s="1"/>
      <c r="V163" s="1"/>
    </row>
    <row r="164" spans="1:22" ht="13.5" customHeight="1" x14ac:dyDescent="0.35">
      <c r="A164" s="6" t="str">
        <f t="shared" ref="A164:G164" si="158">A163</f>
        <v>Suape</v>
      </c>
      <c r="B164" s="6" t="str">
        <f t="shared" si="158"/>
        <v>Suape</v>
      </c>
      <c r="C164" s="6" t="str">
        <f t="shared" si="158"/>
        <v>Prontidão dedicado a primeira resposta em cenários emergencias e atividades proativas/preventivas em terra.</v>
      </c>
      <c r="D164" s="6" t="str">
        <f t="shared" si="158"/>
        <v>088</v>
      </c>
      <c r="E164" s="6">
        <f t="shared" si="158"/>
        <v>2019</v>
      </c>
      <c r="F164" s="6" t="str">
        <f t="shared" si="158"/>
        <v>BRASBUNKER PARTICIPAÇÕES S/A</v>
      </c>
      <c r="G164" s="6" t="str">
        <f t="shared" si="158"/>
        <v>04.931.019/0001-02</v>
      </c>
      <c r="H164" s="6" t="s">
        <v>314</v>
      </c>
      <c r="I164" s="6" t="s">
        <v>246</v>
      </c>
      <c r="J164" s="6" t="s">
        <v>247</v>
      </c>
      <c r="K164" s="6" t="s">
        <v>290</v>
      </c>
      <c r="L164" s="6" t="s">
        <v>291</v>
      </c>
      <c r="M164" s="35">
        <v>2180.31</v>
      </c>
      <c r="N164" s="35">
        <v>4523.8900000000003</v>
      </c>
      <c r="O164" s="1"/>
      <c r="P164" s="1"/>
      <c r="Q164" s="1"/>
      <c r="R164" s="1"/>
      <c r="S164" s="1"/>
      <c r="T164" s="1"/>
      <c r="U164" s="1"/>
      <c r="V164" s="1"/>
    </row>
    <row r="165" spans="1:22" ht="13.5" customHeight="1" x14ac:dyDescent="0.35">
      <c r="A165" s="6" t="str">
        <f t="shared" ref="A165:G165" si="159">A163</f>
        <v>Suape</v>
      </c>
      <c r="B165" s="6" t="str">
        <f t="shared" si="159"/>
        <v>Suape</v>
      </c>
      <c r="C165" s="6" t="str">
        <f t="shared" si="159"/>
        <v>Prontidão dedicado a primeira resposta em cenários emergencias e atividades proativas/preventivas em terra.</v>
      </c>
      <c r="D165" s="6" t="str">
        <f t="shared" si="159"/>
        <v>088</v>
      </c>
      <c r="E165" s="6">
        <f t="shared" si="159"/>
        <v>2019</v>
      </c>
      <c r="F165" s="6" t="str">
        <f t="shared" si="159"/>
        <v>BRASBUNKER PARTICIPAÇÕES S/A</v>
      </c>
      <c r="G165" s="6" t="str">
        <f t="shared" si="159"/>
        <v>04.931.019/0001-02</v>
      </c>
      <c r="H165" s="6" t="s">
        <v>315</v>
      </c>
      <c r="I165" s="6" t="s">
        <v>246</v>
      </c>
      <c r="J165" s="6" t="s">
        <v>247</v>
      </c>
      <c r="K165" s="6" t="s">
        <v>290</v>
      </c>
      <c r="L165" s="6" t="s">
        <v>291</v>
      </c>
      <c r="M165" s="35">
        <v>2180.31</v>
      </c>
      <c r="N165" s="35">
        <v>4533.0600000000004</v>
      </c>
      <c r="O165" s="1"/>
      <c r="P165" s="1"/>
      <c r="Q165" s="1"/>
      <c r="R165" s="1"/>
      <c r="S165" s="1"/>
      <c r="T165" s="1"/>
      <c r="U165" s="1"/>
      <c r="V165" s="1"/>
    </row>
    <row r="166" spans="1:22" ht="13.5" customHeight="1" x14ac:dyDescent="0.35">
      <c r="A166" s="6" t="str">
        <f t="shared" ref="A166:G166" si="160">A164</f>
        <v>Suape</v>
      </c>
      <c r="B166" s="6" t="str">
        <f t="shared" si="160"/>
        <v>Suape</v>
      </c>
      <c r="C166" s="6" t="str">
        <f t="shared" si="160"/>
        <v>Prontidão dedicado a primeira resposta em cenários emergencias e atividades proativas/preventivas em terra.</v>
      </c>
      <c r="D166" s="6" t="str">
        <f t="shared" si="160"/>
        <v>088</v>
      </c>
      <c r="E166" s="6">
        <f t="shared" si="160"/>
        <v>2019</v>
      </c>
      <c r="F166" s="6" t="str">
        <f t="shared" si="160"/>
        <v>BRASBUNKER PARTICIPAÇÕES S/A</v>
      </c>
      <c r="G166" s="6" t="str">
        <f t="shared" si="160"/>
        <v>04.931.019/0001-02</v>
      </c>
      <c r="H166" s="6" t="s">
        <v>316</v>
      </c>
      <c r="I166" s="6" t="s">
        <v>246</v>
      </c>
      <c r="J166" s="6" t="s">
        <v>247</v>
      </c>
      <c r="K166" s="6" t="s">
        <v>290</v>
      </c>
      <c r="L166" s="6" t="s">
        <v>291</v>
      </c>
      <c r="M166" s="35">
        <v>2180.31</v>
      </c>
      <c r="N166" s="35">
        <v>3989.06</v>
      </c>
      <c r="O166" s="1"/>
      <c r="P166" s="1"/>
      <c r="Q166" s="1"/>
      <c r="R166" s="1"/>
      <c r="S166" s="1"/>
      <c r="T166" s="1"/>
      <c r="U166" s="1"/>
      <c r="V166" s="1"/>
    </row>
    <row r="167" spans="1:22" ht="13.5" customHeight="1" x14ac:dyDescent="0.35">
      <c r="A167" s="4" t="str">
        <f t="shared" ref="A167:B167" si="161">A166</f>
        <v>Suape</v>
      </c>
      <c r="B167" s="4" t="str">
        <f t="shared" si="161"/>
        <v>Suape</v>
      </c>
      <c r="C167" s="4" t="s">
        <v>300</v>
      </c>
      <c r="D167" s="4" t="s">
        <v>301</v>
      </c>
      <c r="E167" s="4">
        <v>2021</v>
      </c>
      <c r="F167" s="4" t="s">
        <v>302</v>
      </c>
      <c r="G167" s="4" t="s">
        <v>303</v>
      </c>
      <c r="H167" s="4" t="s">
        <v>287</v>
      </c>
      <c r="I167" s="4" t="s">
        <v>246</v>
      </c>
      <c r="J167" s="4" t="s">
        <v>305</v>
      </c>
      <c r="K167" s="4" t="s">
        <v>291</v>
      </c>
      <c r="L167" s="4" t="s">
        <v>306</v>
      </c>
      <c r="M167" s="38">
        <v>1865.07</v>
      </c>
      <c r="N167" s="38">
        <v>4567.55</v>
      </c>
      <c r="O167" s="1"/>
      <c r="P167" s="1"/>
      <c r="Q167" s="1"/>
      <c r="R167" s="1"/>
      <c r="S167" s="1"/>
      <c r="T167" s="1"/>
      <c r="U167" s="1"/>
      <c r="V167" s="1"/>
    </row>
    <row r="168" spans="1:22" ht="13.5" customHeight="1" x14ac:dyDescent="0.35">
      <c r="A168" s="4" t="str">
        <f t="shared" ref="A168:C168" si="162">A167</f>
        <v>Suape</v>
      </c>
      <c r="B168" s="4" t="str">
        <f t="shared" si="162"/>
        <v>Suape</v>
      </c>
      <c r="C168" s="4" t="str">
        <f t="shared" si="162"/>
        <v>PRESTAÇÃO DE SERVIÇO CONTINUADO DE VIGILÂNCIA ARMADA</v>
      </c>
      <c r="D168" s="4" t="s">
        <v>301</v>
      </c>
      <c r="E168" s="4">
        <v>2021</v>
      </c>
      <c r="F168" s="4" t="s">
        <v>302</v>
      </c>
      <c r="G168" s="4" t="str">
        <f t="shared" ref="G168:G375" si="163">G167</f>
        <v>15.195.617/0001-87</v>
      </c>
      <c r="H168" s="4" t="s">
        <v>289</v>
      </c>
      <c r="I168" s="4" t="str">
        <f t="shared" ref="I168:I375" si="164">I167</f>
        <v>DPGE/SCGE</v>
      </c>
      <c r="J168" s="4" t="s">
        <v>305</v>
      </c>
      <c r="K168" s="4" t="s">
        <v>291</v>
      </c>
      <c r="L168" s="4" t="s">
        <v>306</v>
      </c>
      <c r="M168" s="38">
        <v>1865.07</v>
      </c>
      <c r="N168" s="38">
        <v>4567.55</v>
      </c>
      <c r="O168" s="1"/>
      <c r="P168" s="1"/>
      <c r="Q168" s="1"/>
      <c r="R168" s="1"/>
      <c r="S168" s="1"/>
      <c r="T168" s="1"/>
      <c r="U168" s="1"/>
      <c r="V168" s="1"/>
    </row>
    <row r="169" spans="1:22" ht="13.5" customHeight="1" x14ac:dyDescent="0.35">
      <c r="A169" s="4" t="str">
        <f t="shared" ref="A169:C169" si="165">A168</f>
        <v>Suape</v>
      </c>
      <c r="B169" s="4" t="str">
        <f t="shared" si="165"/>
        <v>Suape</v>
      </c>
      <c r="C169" s="4" t="str">
        <f t="shared" si="165"/>
        <v>PRESTAÇÃO DE SERVIÇO CONTINUADO DE VIGILÂNCIA ARMADA</v>
      </c>
      <c r="D169" s="4" t="s">
        <v>301</v>
      </c>
      <c r="E169" s="4">
        <v>2021</v>
      </c>
      <c r="F169" s="4" t="s">
        <v>302</v>
      </c>
      <c r="G169" s="4" t="str">
        <f t="shared" si="163"/>
        <v>15.195.617/0001-87</v>
      </c>
      <c r="H169" s="4" t="s">
        <v>292</v>
      </c>
      <c r="I169" s="4" t="str">
        <f t="shared" si="164"/>
        <v>DPGE/SCGE</v>
      </c>
      <c r="J169" s="4" t="s">
        <v>305</v>
      </c>
      <c r="K169" s="4" t="s">
        <v>291</v>
      </c>
      <c r="L169" s="4" t="s">
        <v>309</v>
      </c>
      <c r="M169" s="38">
        <v>2069.0700000000002</v>
      </c>
      <c r="N169" s="38">
        <v>4941.18</v>
      </c>
      <c r="O169" s="1"/>
      <c r="P169" s="1"/>
      <c r="Q169" s="1"/>
      <c r="R169" s="1"/>
      <c r="S169" s="1"/>
      <c r="T169" s="1"/>
      <c r="U169" s="1"/>
      <c r="V169" s="1"/>
    </row>
    <row r="170" spans="1:22" ht="13.5" customHeight="1" x14ac:dyDescent="0.35">
      <c r="A170" s="4" t="str">
        <f t="shared" ref="A170:C170" si="166">A169</f>
        <v>Suape</v>
      </c>
      <c r="B170" s="4" t="str">
        <f t="shared" si="166"/>
        <v>Suape</v>
      </c>
      <c r="C170" s="4" t="str">
        <f t="shared" si="166"/>
        <v>PRESTAÇÃO DE SERVIÇO CONTINUADO DE VIGILÂNCIA ARMADA</v>
      </c>
      <c r="D170" s="4" t="s">
        <v>301</v>
      </c>
      <c r="E170" s="4">
        <v>2021</v>
      </c>
      <c r="F170" s="4" t="s">
        <v>302</v>
      </c>
      <c r="G170" s="4" t="str">
        <f t="shared" si="163"/>
        <v>15.195.617/0001-87</v>
      </c>
      <c r="H170" s="4" t="s">
        <v>293</v>
      </c>
      <c r="I170" s="4" t="str">
        <f t="shared" si="164"/>
        <v>DPGE/SCGE</v>
      </c>
      <c r="J170" s="4" t="s">
        <v>305</v>
      </c>
      <c r="K170" s="4" t="s">
        <v>291</v>
      </c>
      <c r="L170" s="4" t="s">
        <v>309</v>
      </c>
      <c r="M170" s="38">
        <v>2069.0700000000002</v>
      </c>
      <c r="N170" s="38">
        <v>4941.18</v>
      </c>
      <c r="O170" s="1"/>
      <c r="P170" s="1"/>
      <c r="Q170" s="1"/>
      <c r="R170" s="1"/>
      <c r="S170" s="1"/>
      <c r="T170" s="1"/>
      <c r="U170" s="1"/>
      <c r="V170" s="1"/>
    </row>
    <row r="171" spans="1:22" ht="13.5" customHeight="1" x14ac:dyDescent="0.35">
      <c r="A171" s="4" t="str">
        <f t="shared" ref="A171:C171" si="167">A170</f>
        <v>Suape</v>
      </c>
      <c r="B171" s="4" t="str">
        <f t="shared" si="167"/>
        <v>Suape</v>
      </c>
      <c r="C171" s="4" t="str">
        <f t="shared" si="167"/>
        <v>PRESTAÇÃO DE SERVIÇO CONTINUADO DE VIGILÂNCIA ARMADA</v>
      </c>
      <c r="D171" s="4" t="s">
        <v>301</v>
      </c>
      <c r="E171" s="4">
        <v>2021</v>
      </c>
      <c r="F171" s="4" t="s">
        <v>302</v>
      </c>
      <c r="G171" s="4" t="str">
        <f t="shared" si="163"/>
        <v>15.195.617/0001-87</v>
      </c>
      <c r="H171" s="4" t="s">
        <v>294</v>
      </c>
      <c r="I171" s="4" t="str">
        <f t="shared" si="164"/>
        <v>DPGE/SCGE</v>
      </c>
      <c r="J171" s="4" t="s">
        <v>305</v>
      </c>
      <c r="K171" s="4" t="s">
        <v>291</v>
      </c>
      <c r="L171" s="4" t="s">
        <v>309</v>
      </c>
      <c r="M171" s="38">
        <v>2069.0700000000002</v>
      </c>
      <c r="N171" s="38">
        <v>4941.18</v>
      </c>
      <c r="O171" s="1"/>
      <c r="P171" s="1"/>
      <c r="Q171" s="1"/>
      <c r="R171" s="1"/>
      <c r="S171" s="1"/>
      <c r="T171" s="1"/>
      <c r="U171" s="1"/>
      <c r="V171" s="1"/>
    </row>
    <row r="172" spans="1:22" ht="13.5" customHeight="1" x14ac:dyDescent="0.35">
      <c r="A172" s="4" t="str">
        <f t="shared" ref="A172:C172" si="168">A171</f>
        <v>Suape</v>
      </c>
      <c r="B172" s="4" t="str">
        <f t="shared" si="168"/>
        <v>Suape</v>
      </c>
      <c r="C172" s="4" t="str">
        <f t="shared" si="168"/>
        <v>PRESTAÇÃO DE SERVIÇO CONTINUADO DE VIGILÂNCIA ARMADA</v>
      </c>
      <c r="D172" s="4" t="s">
        <v>301</v>
      </c>
      <c r="E172" s="4">
        <v>2021</v>
      </c>
      <c r="F172" s="4" t="s">
        <v>302</v>
      </c>
      <c r="G172" s="4" t="str">
        <f t="shared" si="163"/>
        <v>15.195.617/0001-87</v>
      </c>
      <c r="H172" s="4" t="s">
        <v>295</v>
      </c>
      <c r="I172" s="4" t="str">
        <f t="shared" si="164"/>
        <v>DPGE/SCGE</v>
      </c>
      <c r="J172" s="4" t="s">
        <v>305</v>
      </c>
      <c r="K172" s="4" t="s">
        <v>291</v>
      </c>
      <c r="L172" s="4" t="s">
        <v>306</v>
      </c>
      <c r="M172" s="38">
        <v>1865.07</v>
      </c>
      <c r="N172" s="38">
        <v>4567.55</v>
      </c>
      <c r="O172" s="1"/>
      <c r="P172" s="1"/>
      <c r="Q172" s="1"/>
      <c r="R172" s="1"/>
      <c r="S172" s="1"/>
      <c r="T172" s="1"/>
      <c r="U172" s="1"/>
      <c r="V172" s="1"/>
    </row>
    <row r="173" spans="1:22" ht="13.5" customHeight="1" x14ac:dyDescent="0.35">
      <c r="A173" s="4" t="str">
        <f t="shared" ref="A173:C173" si="169">A172</f>
        <v>Suape</v>
      </c>
      <c r="B173" s="4" t="str">
        <f t="shared" si="169"/>
        <v>Suape</v>
      </c>
      <c r="C173" s="4" t="str">
        <f t="shared" si="169"/>
        <v>PRESTAÇÃO DE SERVIÇO CONTINUADO DE VIGILÂNCIA ARMADA</v>
      </c>
      <c r="D173" s="4" t="s">
        <v>301</v>
      </c>
      <c r="E173" s="4">
        <v>2021</v>
      </c>
      <c r="F173" s="4" t="s">
        <v>302</v>
      </c>
      <c r="G173" s="4" t="str">
        <f t="shared" si="163"/>
        <v>15.195.617/0001-87</v>
      </c>
      <c r="H173" s="4" t="s">
        <v>296</v>
      </c>
      <c r="I173" s="4" t="str">
        <f t="shared" si="164"/>
        <v>DPGE/SCGE</v>
      </c>
      <c r="J173" s="4" t="s">
        <v>305</v>
      </c>
      <c r="K173" s="4" t="s">
        <v>291</v>
      </c>
      <c r="L173" s="4" t="s">
        <v>306</v>
      </c>
      <c r="M173" s="38">
        <v>1865.07</v>
      </c>
      <c r="N173" s="38">
        <v>4567.55</v>
      </c>
      <c r="O173" s="1"/>
      <c r="P173" s="1"/>
      <c r="Q173" s="1"/>
      <c r="R173" s="1"/>
      <c r="S173" s="1"/>
      <c r="T173" s="1"/>
      <c r="U173" s="1"/>
      <c r="V173" s="1"/>
    </row>
    <row r="174" spans="1:22" ht="13.5" customHeight="1" x14ac:dyDescent="0.35">
      <c r="A174" s="4" t="str">
        <f t="shared" ref="A174:C174" si="170">A173</f>
        <v>Suape</v>
      </c>
      <c r="B174" s="4" t="str">
        <f t="shared" si="170"/>
        <v>Suape</v>
      </c>
      <c r="C174" s="4" t="str">
        <f t="shared" si="170"/>
        <v>PRESTAÇÃO DE SERVIÇO CONTINUADO DE VIGILÂNCIA ARMADA</v>
      </c>
      <c r="D174" s="4" t="s">
        <v>301</v>
      </c>
      <c r="E174" s="4">
        <v>2021</v>
      </c>
      <c r="F174" s="4" t="s">
        <v>302</v>
      </c>
      <c r="G174" s="4" t="str">
        <f t="shared" si="163"/>
        <v>15.195.617/0001-87</v>
      </c>
      <c r="H174" s="4" t="s">
        <v>297</v>
      </c>
      <c r="I174" s="4" t="str">
        <f t="shared" si="164"/>
        <v>DPGE/SCGE</v>
      </c>
      <c r="J174" s="4" t="s">
        <v>305</v>
      </c>
      <c r="K174" s="4" t="s">
        <v>291</v>
      </c>
      <c r="L174" s="4" t="s">
        <v>309</v>
      </c>
      <c r="M174" s="38">
        <v>1865.07</v>
      </c>
      <c r="N174" s="38">
        <v>4567.55</v>
      </c>
      <c r="O174" s="1"/>
      <c r="P174" s="1"/>
      <c r="Q174" s="1"/>
      <c r="R174" s="1"/>
      <c r="S174" s="1"/>
      <c r="T174" s="1"/>
      <c r="U174" s="1"/>
      <c r="V174" s="1"/>
    </row>
    <row r="175" spans="1:22" ht="13.5" customHeight="1" x14ac:dyDescent="0.35">
      <c r="A175" s="4" t="str">
        <f t="shared" ref="A175:C175" si="171">A174</f>
        <v>Suape</v>
      </c>
      <c r="B175" s="4" t="str">
        <f t="shared" si="171"/>
        <v>Suape</v>
      </c>
      <c r="C175" s="4" t="str">
        <f t="shared" si="171"/>
        <v>PRESTAÇÃO DE SERVIÇO CONTINUADO DE VIGILÂNCIA ARMADA</v>
      </c>
      <c r="D175" s="4" t="s">
        <v>301</v>
      </c>
      <c r="E175" s="4">
        <v>2021</v>
      </c>
      <c r="F175" s="4" t="s">
        <v>302</v>
      </c>
      <c r="G175" s="4" t="str">
        <f t="shared" si="163"/>
        <v>15.195.617/0001-87</v>
      </c>
      <c r="H175" s="4" t="s">
        <v>298</v>
      </c>
      <c r="I175" s="4" t="str">
        <f t="shared" si="164"/>
        <v>DPGE/SCGE</v>
      </c>
      <c r="J175" s="4" t="s">
        <v>305</v>
      </c>
      <c r="K175" s="4" t="s">
        <v>291</v>
      </c>
      <c r="L175" s="4" t="s">
        <v>306</v>
      </c>
      <c r="M175" s="38">
        <v>2069.0700000000002</v>
      </c>
      <c r="N175" s="38">
        <v>4941.18</v>
      </c>
      <c r="O175" s="1"/>
      <c r="P175" s="1"/>
      <c r="Q175" s="1"/>
      <c r="R175" s="1"/>
      <c r="S175" s="1"/>
      <c r="T175" s="1"/>
      <c r="U175" s="1"/>
      <c r="V175" s="1"/>
    </row>
    <row r="176" spans="1:22" ht="13.5" customHeight="1" x14ac:dyDescent="0.35">
      <c r="A176" s="4" t="str">
        <f t="shared" ref="A176:C176" si="172">A175</f>
        <v>Suape</v>
      </c>
      <c r="B176" s="4" t="str">
        <f t="shared" si="172"/>
        <v>Suape</v>
      </c>
      <c r="C176" s="4" t="str">
        <f t="shared" si="172"/>
        <v>PRESTAÇÃO DE SERVIÇO CONTINUADO DE VIGILÂNCIA ARMADA</v>
      </c>
      <c r="D176" s="4" t="s">
        <v>301</v>
      </c>
      <c r="E176" s="4">
        <v>2021</v>
      </c>
      <c r="F176" s="4" t="s">
        <v>302</v>
      </c>
      <c r="G176" s="4" t="str">
        <f t="shared" si="163"/>
        <v>15.195.617/0001-87</v>
      </c>
      <c r="H176" s="4" t="s">
        <v>299</v>
      </c>
      <c r="I176" s="4" t="str">
        <f t="shared" si="164"/>
        <v>DPGE/SCGE</v>
      </c>
      <c r="J176" s="4" t="s">
        <v>305</v>
      </c>
      <c r="K176" s="4" t="s">
        <v>291</v>
      </c>
      <c r="L176" s="4" t="s">
        <v>309</v>
      </c>
      <c r="M176" s="38">
        <v>1865.07</v>
      </c>
      <c r="N176" s="38">
        <v>4567.55</v>
      </c>
      <c r="O176" s="1"/>
      <c r="P176" s="1"/>
      <c r="Q176" s="1"/>
      <c r="R176" s="1"/>
      <c r="S176" s="1"/>
      <c r="T176" s="1"/>
      <c r="U176" s="1"/>
      <c r="V176" s="1"/>
    </row>
    <row r="177" spans="1:22" ht="13.5" customHeight="1" x14ac:dyDescent="0.35">
      <c r="A177" s="4" t="str">
        <f t="shared" ref="A177:C177" si="173">A176</f>
        <v>Suape</v>
      </c>
      <c r="B177" s="4" t="str">
        <f t="shared" si="173"/>
        <v>Suape</v>
      </c>
      <c r="C177" s="4" t="str">
        <f t="shared" si="173"/>
        <v>PRESTAÇÃO DE SERVIÇO CONTINUADO DE VIGILÂNCIA ARMADA</v>
      </c>
      <c r="D177" s="4" t="s">
        <v>301</v>
      </c>
      <c r="E177" s="4">
        <v>2021</v>
      </c>
      <c r="F177" s="4" t="s">
        <v>302</v>
      </c>
      <c r="G177" s="4" t="str">
        <f t="shared" si="163"/>
        <v>15.195.617/0001-87</v>
      </c>
      <c r="H177" s="4" t="s">
        <v>546</v>
      </c>
      <c r="I177" s="4" t="str">
        <f t="shared" si="164"/>
        <v>DPGE/SCGE</v>
      </c>
      <c r="J177" s="4" t="s">
        <v>305</v>
      </c>
      <c r="K177" s="4" t="s">
        <v>291</v>
      </c>
      <c r="L177" s="4" t="s">
        <v>309</v>
      </c>
      <c r="M177" s="38">
        <v>1865.07</v>
      </c>
      <c r="N177" s="38">
        <v>4567.55</v>
      </c>
      <c r="O177" s="1"/>
      <c r="P177" s="1"/>
      <c r="Q177" s="1"/>
      <c r="R177" s="1"/>
      <c r="S177" s="1"/>
      <c r="T177" s="1"/>
      <c r="U177" s="1"/>
      <c r="V177" s="1"/>
    </row>
    <row r="178" spans="1:22" ht="13.5" customHeight="1" x14ac:dyDescent="0.35">
      <c r="A178" s="4" t="str">
        <f t="shared" ref="A178:C178" si="174">A177</f>
        <v>Suape</v>
      </c>
      <c r="B178" s="4" t="str">
        <f t="shared" si="174"/>
        <v>Suape</v>
      </c>
      <c r="C178" s="4" t="str">
        <f t="shared" si="174"/>
        <v>PRESTAÇÃO DE SERVIÇO CONTINUADO DE VIGILÂNCIA ARMADA</v>
      </c>
      <c r="D178" s="4" t="s">
        <v>301</v>
      </c>
      <c r="E178" s="4">
        <v>2021</v>
      </c>
      <c r="F178" s="4" t="s">
        <v>302</v>
      </c>
      <c r="G178" s="4" t="str">
        <f t="shared" si="163"/>
        <v>15.195.617/0001-87</v>
      </c>
      <c r="H178" s="4" t="s">
        <v>548</v>
      </c>
      <c r="I178" s="4" t="str">
        <f t="shared" si="164"/>
        <v>DPGE/SCGE</v>
      </c>
      <c r="J178" s="4" t="s">
        <v>305</v>
      </c>
      <c r="K178" s="4" t="s">
        <v>291</v>
      </c>
      <c r="L178" s="4" t="s">
        <v>306</v>
      </c>
      <c r="M178" s="38">
        <v>1865.07</v>
      </c>
      <c r="N178" s="38">
        <v>4567.55</v>
      </c>
      <c r="O178" s="1"/>
      <c r="P178" s="1"/>
      <c r="Q178" s="1"/>
      <c r="R178" s="1"/>
      <c r="S178" s="1"/>
      <c r="T178" s="1"/>
      <c r="U178" s="1"/>
      <c r="V178" s="1"/>
    </row>
    <row r="179" spans="1:22" ht="13.5" customHeight="1" x14ac:dyDescent="0.35">
      <c r="A179" s="4" t="str">
        <f t="shared" ref="A179:C179" si="175">A178</f>
        <v>Suape</v>
      </c>
      <c r="B179" s="4" t="str">
        <f t="shared" si="175"/>
        <v>Suape</v>
      </c>
      <c r="C179" s="4" t="str">
        <f t="shared" si="175"/>
        <v>PRESTAÇÃO DE SERVIÇO CONTINUADO DE VIGILÂNCIA ARMADA</v>
      </c>
      <c r="D179" s="4" t="s">
        <v>301</v>
      </c>
      <c r="E179" s="4">
        <v>2021</v>
      </c>
      <c r="F179" s="4" t="s">
        <v>302</v>
      </c>
      <c r="G179" s="4" t="str">
        <f t="shared" si="163"/>
        <v>15.195.617/0001-87</v>
      </c>
      <c r="H179" s="4" t="s">
        <v>550</v>
      </c>
      <c r="I179" s="4" t="str">
        <f t="shared" si="164"/>
        <v>DPGE/SCGE</v>
      </c>
      <c r="J179" s="4" t="s">
        <v>305</v>
      </c>
      <c r="K179" s="4" t="s">
        <v>291</v>
      </c>
      <c r="L179" s="4" t="s">
        <v>306</v>
      </c>
      <c r="M179" s="38">
        <v>2069.0700000000002</v>
      </c>
      <c r="N179" s="38">
        <v>4941.18</v>
      </c>
      <c r="O179" s="1"/>
      <c r="P179" s="1"/>
      <c r="Q179" s="1"/>
      <c r="R179" s="1"/>
      <c r="S179" s="1"/>
      <c r="T179" s="1"/>
      <c r="U179" s="1"/>
      <c r="V179" s="1"/>
    </row>
    <row r="180" spans="1:22" ht="13.5" customHeight="1" x14ac:dyDescent="0.35">
      <c r="A180" s="4" t="str">
        <f t="shared" ref="A180:C180" si="176">A179</f>
        <v>Suape</v>
      </c>
      <c r="B180" s="4" t="str">
        <f t="shared" si="176"/>
        <v>Suape</v>
      </c>
      <c r="C180" s="4" t="str">
        <f t="shared" si="176"/>
        <v>PRESTAÇÃO DE SERVIÇO CONTINUADO DE VIGILÂNCIA ARMADA</v>
      </c>
      <c r="D180" s="4" t="s">
        <v>301</v>
      </c>
      <c r="E180" s="4">
        <v>2021</v>
      </c>
      <c r="F180" s="4" t="s">
        <v>302</v>
      </c>
      <c r="G180" s="4" t="str">
        <f t="shared" si="163"/>
        <v>15.195.617/0001-87</v>
      </c>
      <c r="H180" s="4" t="s">
        <v>552</v>
      </c>
      <c r="I180" s="4" t="str">
        <f t="shared" si="164"/>
        <v>DPGE/SCGE</v>
      </c>
      <c r="J180" s="4" t="s">
        <v>305</v>
      </c>
      <c r="K180" s="4" t="s">
        <v>291</v>
      </c>
      <c r="L180" s="4" t="s">
        <v>309</v>
      </c>
      <c r="M180" s="38">
        <v>2069.0700000000002</v>
      </c>
      <c r="N180" s="38">
        <v>4941.18</v>
      </c>
      <c r="O180" s="1"/>
      <c r="P180" s="1"/>
      <c r="Q180" s="1"/>
      <c r="R180" s="1"/>
      <c r="S180" s="1"/>
      <c r="T180" s="1"/>
      <c r="U180" s="1"/>
      <c r="V180" s="1"/>
    </row>
    <row r="181" spans="1:22" ht="13.5" customHeight="1" x14ac:dyDescent="0.35">
      <c r="A181" s="4" t="str">
        <f t="shared" ref="A181:C181" si="177">A180</f>
        <v>Suape</v>
      </c>
      <c r="B181" s="4" t="str">
        <f t="shared" si="177"/>
        <v>Suape</v>
      </c>
      <c r="C181" s="4" t="str">
        <f t="shared" si="177"/>
        <v>PRESTAÇÃO DE SERVIÇO CONTINUADO DE VIGILÂNCIA ARMADA</v>
      </c>
      <c r="D181" s="4" t="s">
        <v>301</v>
      </c>
      <c r="E181" s="4">
        <v>2021</v>
      </c>
      <c r="F181" s="4" t="s">
        <v>302</v>
      </c>
      <c r="G181" s="4" t="str">
        <f t="shared" si="163"/>
        <v>15.195.617/0001-87</v>
      </c>
      <c r="H181" s="4" t="s">
        <v>554</v>
      </c>
      <c r="I181" s="4" t="str">
        <f t="shared" si="164"/>
        <v>DPGE/SCGE</v>
      </c>
      <c r="J181" s="4" t="s">
        <v>305</v>
      </c>
      <c r="K181" s="4" t="s">
        <v>291</v>
      </c>
      <c r="L181" s="4" t="s">
        <v>309</v>
      </c>
      <c r="M181" s="38">
        <v>2069.0700000000002</v>
      </c>
      <c r="N181" s="38">
        <v>4941.18</v>
      </c>
      <c r="O181" s="1"/>
      <c r="P181" s="1"/>
      <c r="Q181" s="1"/>
      <c r="R181" s="1"/>
      <c r="S181" s="1"/>
      <c r="T181" s="1"/>
      <c r="U181" s="1"/>
      <c r="V181" s="1"/>
    </row>
    <row r="182" spans="1:22" ht="13.5" customHeight="1" x14ac:dyDescent="0.35">
      <c r="A182" s="4" t="str">
        <f t="shared" ref="A182:C182" si="178">A181</f>
        <v>Suape</v>
      </c>
      <c r="B182" s="4" t="str">
        <f t="shared" si="178"/>
        <v>Suape</v>
      </c>
      <c r="C182" s="4" t="str">
        <f t="shared" si="178"/>
        <v>PRESTAÇÃO DE SERVIÇO CONTINUADO DE VIGILÂNCIA ARMADA</v>
      </c>
      <c r="D182" s="4" t="s">
        <v>301</v>
      </c>
      <c r="E182" s="4">
        <v>2021</v>
      </c>
      <c r="F182" s="4" t="s">
        <v>302</v>
      </c>
      <c r="G182" s="4" t="str">
        <f t="shared" si="163"/>
        <v>15.195.617/0001-87</v>
      </c>
      <c r="H182" s="4" t="s">
        <v>683</v>
      </c>
      <c r="I182" s="4" t="str">
        <f t="shared" si="164"/>
        <v>DPGE/SCGE</v>
      </c>
      <c r="J182" s="4" t="s">
        <v>305</v>
      </c>
      <c r="K182" s="4" t="s">
        <v>291</v>
      </c>
      <c r="L182" s="4" t="s">
        <v>309</v>
      </c>
      <c r="M182" s="38">
        <v>1865.07</v>
      </c>
      <c r="N182" s="38">
        <v>4567.55</v>
      </c>
      <c r="O182" s="1"/>
      <c r="P182" s="1"/>
      <c r="Q182" s="1"/>
      <c r="R182" s="1"/>
      <c r="S182" s="1"/>
      <c r="T182" s="1"/>
      <c r="U182" s="1"/>
      <c r="V182" s="1"/>
    </row>
    <row r="183" spans="1:22" ht="13.5" customHeight="1" x14ac:dyDescent="0.35">
      <c r="A183" s="4" t="str">
        <f t="shared" ref="A183:C183" si="179">A182</f>
        <v>Suape</v>
      </c>
      <c r="B183" s="4" t="str">
        <f t="shared" si="179"/>
        <v>Suape</v>
      </c>
      <c r="C183" s="4" t="str">
        <f t="shared" si="179"/>
        <v>PRESTAÇÃO DE SERVIÇO CONTINUADO DE VIGILÂNCIA ARMADA</v>
      </c>
      <c r="D183" s="4" t="s">
        <v>301</v>
      </c>
      <c r="E183" s="4">
        <v>2021</v>
      </c>
      <c r="F183" s="4" t="s">
        <v>302</v>
      </c>
      <c r="G183" s="4" t="str">
        <f t="shared" si="163"/>
        <v>15.195.617/0001-87</v>
      </c>
      <c r="H183" s="4" t="s">
        <v>684</v>
      </c>
      <c r="I183" s="4" t="str">
        <f t="shared" si="164"/>
        <v>DPGE/SCGE</v>
      </c>
      <c r="J183" s="4" t="s">
        <v>305</v>
      </c>
      <c r="K183" s="4" t="s">
        <v>291</v>
      </c>
      <c r="L183" s="4" t="s">
        <v>309</v>
      </c>
      <c r="M183" s="38">
        <v>1865.07</v>
      </c>
      <c r="N183" s="38">
        <v>4567.55</v>
      </c>
      <c r="O183" s="1"/>
      <c r="P183" s="1"/>
      <c r="Q183" s="1"/>
      <c r="R183" s="1"/>
      <c r="S183" s="1"/>
      <c r="T183" s="1"/>
      <c r="U183" s="1"/>
      <c r="V183" s="1"/>
    </row>
    <row r="184" spans="1:22" ht="13.5" customHeight="1" x14ac:dyDescent="0.35">
      <c r="A184" s="4" t="str">
        <f t="shared" ref="A184:C184" si="180">A183</f>
        <v>Suape</v>
      </c>
      <c r="B184" s="4" t="str">
        <f t="shared" si="180"/>
        <v>Suape</v>
      </c>
      <c r="C184" s="4" t="str">
        <f t="shared" si="180"/>
        <v>PRESTAÇÃO DE SERVIÇO CONTINUADO DE VIGILÂNCIA ARMADA</v>
      </c>
      <c r="D184" s="4" t="s">
        <v>301</v>
      </c>
      <c r="E184" s="4">
        <v>2021</v>
      </c>
      <c r="F184" s="4" t="s">
        <v>302</v>
      </c>
      <c r="G184" s="4" t="str">
        <f t="shared" si="163"/>
        <v>15.195.617/0001-87</v>
      </c>
      <c r="H184" s="4" t="s">
        <v>685</v>
      </c>
      <c r="I184" s="4" t="str">
        <f t="shared" si="164"/>
        <v>DPGE/SCGE</v>
      </c>
      <c r="J184" s="4" t="s">
        <v>305</v>
      </c>
      <c r="K184" s="4" t="s">
        <v>291</v>
      </c>
      <c r="L184" s="4" t="s">
        <v>309</v>
      </c>
      <c r="M184" s="38">
        <v>2069.0700000000002</v>
      </c>
      <c r="N184" s="38">
        <v>4941.18</v>
      </c>
      <c r="O184" s="1"/>
      <c r="P184" s="1"/>
      <c r="Q184" s="1"/>
      <c r="R184" s="1"/>
      <c r="S184" s="1"/>
      <c r="T184" s="1"/>
      <c r="U184" s="1"/>
      <c r="V184" s="1"/>
    </row>
    <row r="185" spans="1:22" ht="13.5" customHeight="1" x14ac:dyDescent="0.35">
      <c r="A185" s="4" t="str">
        <f t="shared" ref="A185:C185" si="181">A184</f>
        <v>Suape</v>
      </c>
      <c r="B185" s="4" t="str">
        <f t="shared" si="181"/>
        <v>Suape</v>
      </c>
      <c r="C185" s="4" t="str">
        <f t="shared" si="181"/>
        <v>PRESTAÇÃO DE SERVIÇO CONTINUADO DE VIGILÂNCIA ARMADA</v>
      </c>
      <c r="D185" s="4" t="s">
        <v>301</v>
      </c>
      <c r="E185" s="4">
        <v>2021</v>
      </c>
      <c r="F185" s="4" t="s">
        <v>302</v>
      </c>
      <c r="G185" s="4" t="str">
        <f t="shared" si="163"/>
        <v>15.195.617/0001-87</v>
      </c>
      <c r="H185" s="4" t="s">
        <v>686</v>
      </c>
      <c r="I185" s="4" t="str">
        <f t="shared" si="164"/>
        <v>DPGE/SCGE</v>
      </c>
      <c r="J185" s="4" t="s">
        <v>305</v>
      </c>
      <c r="K185" s="4" t="s">
        <v>291</v>
      </c>
      <c r="L185" s="4" t="s">
        <v>306</v>
      </c>
      <c r="M185" s="38">
        <v>2069.0700000000002</v>
      </c>
      <c r="N185" s="38">
        <v>4941.18</v>
      </c>
      <c r="O185" s="1"/>
      <c r="P185" s="1"/>
      <c r="Q185" s="1"/>
      <c r="R185" s="1"/>
      <c r="S185" s="1"/>
      <c r="T185" s="1"/>
      <c r="U185" s="1"/>
      <c r="V185" s="1"/>
    </row>
    <row r="186" spans="1:22" ht="13.5" customHeight="1" x14ac:dyDescent="0.35">
      <c r="A186" s="4" t="str">
        <f t="shared" ref="A186:C186" si="182">A185</f>
        <v>Suape</v>
      </c>
      <c r="B186" s="4" t="str">
        <f t="shared" si="182"/>
        <v>Suape</v>
      </c>
      <c r="C186" s="4" t="str">
        <f t="shared" si="182"/>
        <v>PRESTAÇÃO DE SERVIÇO CONTINUADO DE VIGILÂNCIA ARMADA</v>
      </c>
      <c r="D186" s="4" t="s">
        <v>301</v>
      </c>
      <c r="E186" s="4">
        <v>2021</v>
      </c>
      <c r="F186" s="4" t="s">
        <v>302</v>
      </c>
      <c r="G186" s="4" t="str">
        <f t="shared" si="163"/>
        <v>15.195.617/0001-87</v>
      </c>
      <c r="H186" s="4" t="s">
        <v>687</v>
      </c>
      <c r="I186" s="4" t="str">
        <f t="shared" si="164"/>
        <v>DPGE/SCGE</v>
      </c>
      <c r="J186" s="4" t="s">
        <v>305</v>
      </c>
      <c r="K186" s="4" t="s">
        <v>291</v>
      </c>
      <c r="L186" s="4" t="s">
        <v>309</v>
      </c>
      <c r="M186" s="38">
        <v>2069.0700000000002</v>
      </c>
      <c r="N186" s="38">
        <v>4941.18</v>
      </c>
      <c r="O186" s="1"/>
      <c r="P186" s="1"/>
      <c r="Q186" s="1"/>
      <c r="R186" s="1"/>
      <c r="S186" s="1"/>
      <c r="T186" s="1"/>
      <c r="U186" s="1"/>
      <c r="V186" s="1"/>
    </row>
    <row r="187" spans="1:22" ht="13.5" customHeight="1" x14ac:dyDescent="0.35">
      <c r="A187" s="4" t="str">
        <f t="shared" ref="A187:C187" si="183">A186</f>
        <v>Suape</v>
      </c>
      <c r="B187" s="4" t="str">
        <f t="shared" si="183"/>
        <v>Suape</v>
      </c>
      <c r="C187" s="4" t="str">
        <f t="shared" si="183"/>
        <v>PRESTAÇÃO DE SERVIÇO CONTINUADO DE VIGILÂNCIA ARMADA</v>
      </c>
      <c r="D187" s="4" t="s">
        <v>301</v>
      </c>
      <c r="E187" s="4">
        <v>2021</v>
      </c>
      <c r="F187" s="4" t="s">
        <v>302</v>
      </c>
      <c r="G187" s="4" t="str">
        <f t="shared" si="163"/>
        <v>15.195.617/0001-87</v>
      </c>
      <c r="H187" s="4" t="s">
        <v>688</v>
      </c>
      <c r="I187" s="4" t="str">
        <f t="shared" si="164"/>
        <v>DPGE/SCGE</v>
      </c>
      <c r="J187" s="4" t="s">
        <v>305</v>
      </c>
      <c r="K187" s="4" t="s">
        <v>291</v>
      </c>
      <c r="L187" s="4" t="s">
        <v>309</v>
      </c>
      <c r="M187" s="38">
        <v>2069.0700000000002</v>
      </c>
      <c r="N187" s="38">
        <v>4941.18</v>
      </c>
      <c r="O187" s="1"/>
      <c r="P187" s="1"/>
      <c r="Q187" s="1"/>
      <c r="R187" s="1"/>
      <c r="S187" s="1"/>
      <c r="T187" s="1"/>
      <c r="U187" s="1"/>
      <c r="V187" s="1"/>
    </row>
    <row r="188" spans="1:22" ht="13.5" customHeight="1" x14ac:dyDescent="0.35">
      <c r="A188" s="4" t="str">
        <f t="shared" ref="A188:C188" si="184">A187</f>
        <v>Suape</v>
      </c>
      <c r="B188" s="4" t="str">
        <f t="shared" si="184"/>
        <v>Suape</v>
      </c>
      <c r="C188" s="4" t="str">
        <f t="shared" si="184"/>
        <v>PRESTAÇÃO DE SERVIÇO CONTINUADO DE VIGILÂNCIA ARMADA</v>
      </c>
      <c r="D188" s="4" t="s">
        <v>301</v>
      </c>
      <c r="E188" s="4">
        <v>2021</v>
      </c>
      <c r="F188" s="4" t="s">
        <v>302</v>
      </c>
      <c r="G188" s="4" t="str">
        <f t="shared" si="163"/>
        <v>15.195.617/0001-87</v>
      </c>
      <c r="H188" s="4" t="s">
        <v>689</v>
      </c>
      <c r="I188" s="4" t="str">
        <f t="shared" si="164"/>
        <v>DPGE/SCGE</v>
      </c>
      <c r="J188" s="4" t="s">
        <v>305</v>
      </c>
      <c r="K188" s="4" t="s">
        <v>291</v>
      </c>
      <c r="L188" s="4" t="s">
        <v>306</v>
      </c>
      <c r="M188" s="38">
        <v>2069.0700000000002</v>
      </c>
      <c r="N188" s="38">
        <v>4941.18</v>
      </c>
      <c r="O188" s="1"/>
      <c r="P188" s="1"/>
      <c r="Q188" s="1"/>
      <c r="R188" s="1"/>
      <c r="S188" s="1"/>
      <c r="T188" s="1"/>
      <c r="U188" s="1"/>
      <c r="V188" s="1"/>
    </row>
    <row r="189" spans="1:22" ht="13.5" customHeight="1" x14ac:dyDescent="0.35">
      <c r="A189" s="4" t="str">
        <f t="shared" ref="A189:C189" si="185">A188</f>
        <v>Suape</v>
      </c>
      <c r="B189" s="4" t="str">
        <f t="shared" si="185"/>
        <v>Suape</v>
      </c>
      <c r="C189" s="4" t="str">
        <f t="shared" si="185"/>
        <v>PRESTAÇÃO DE SERVIÇO CONTINUADO DE VIGILÂNCIA ARMADA</v>
      </c>
      <c r="D189" s="4" t="s">
        <v>301</v>
      </c>
      <c r="E189" s="4">
        <v>2021</v>
      </c>
      <c r="F189" s="4" t="s">
        <v>302</v>
      </c>
      <c r="G189" s="4" t="str">
        <f t="shared" si="163"/>
        <v>15.195.617/0001-87</v>
      </c>
      <c r="H189" s="4" t="s">
        <v>690</v>
      </c>
      <c r="I189" s="4" t="str">
        <f t="shared" si="164"/>
        <v>DPGE/SCGE</v>
      </c>
      <c r="J189" s="4" t="s">
        <v>305</v>
      </c>
      <c r="K189" s="4" t="s">
        <v>291</v>
      </c>
      <c r="L189" s="4" t="s">
        <v>309</v>
      </c>
      <c r="M189" s="38">
        <v>1865.07</v>
      </c>
      <c r="N189" s="38">
        <v>4567.55</v>
      </c>
      <c r="O189" s="1"/>
      <c r="P189" s="1"/>
      <c r="Q189" s="1"/>
      <c r="R189" s="1"/>
      <c r="S189" s="1"/>
      <c r="T189" s="1"/>
      <c r="U189" s="1"/>
      <c r="V189" s="1"/>
    </row>
    <row r="190" spans="1:22" ht="13.5" customHeight="1" x14ac:dyDescent="0.35">
      <c r="A190" s="4" t="str">
        <f t="shared" ref="A190:C190" si="186">A189</f>
        <v>Suape</v>
      </c>
      <c r="B190" s="4" t="str">
        <f t="shared" si="186"/>
        <v>Suape</v>
      </c>
      <c r="C190" s="4" t="str">
        <f t="shared" si="186"/>
        <v>PRESTAÇÃO DE SERVIÇO CONTINUADO DE VIGILÂNCIA ARMADA</v>
      </c>
      <c r="D190" s="4" t="s">
        <v>301</v>
      </c>
      <c r="E190" s="4">
        <v>2021</v>
      </c>
      <c r="F190" s="4" t="s">
        <v>302</v>
      </c>
      <c r="G190" s="4" t="str">
        <f t="shared" si="163"/>
        <v>15.195.617/0001-87</v>
      </c>
      <c r="H190" s="4" t="s">
        <v>691</v>
      </c>
      <c r="I190" s="4" t="str">
        <f t="shared" si="164"/>
        <v>DPGE/SCGE</v>
      </c>
      <c r="J190" s="4" t="s">
        <v>305</v>
      </c>
      <c r="K190" s="4" t="s">
        <v>291</v>
      </c>
      <c r="L190" s="4" t="s">
        <v>306</v>
      </c>
      <c r="M190" s="38">
        <v>2069.0700000000002</v>
      </c>
      <c r="N190" s="38">
        <v>4941.18</v>
      </c>
      <c r="O190" s="1"/>
      <c r="P190" s="1"/>
      <c r="Q190" s="1"/>
      <c r="R190" s="1"/>
      <c r="S190" s="1"/>
      <c r="T190" s="1"/>
      <c r="U190" s="1"/>
      <c r="V190" s="1"/>
    </row>
    <row r="191" spans="1:22" ht="13.5" customHeight="1" x14ac:dyDescent="0.35">
      <c r="A191" s="4" t="str">
        <f t="shared" ref="A191:C191" si="187">A190</f>
        <v>Suape</v>
      </c>
      <c r="B191" s="4" t="str">
        <f t="shared" si="187"/>
        <v>Suape</v>
      </c>
      <c r="C191" s="4" t="str">
        <f t="shared" si="187"/>
        <v>PRESTAÇÃO DE SERVIÇO CONTINUADO DE VIGILÂNCIA ARMADA</v>
      </c>
      <c r="D191" s="4" t="s">
        <v>301</v>
      </c>
      <c r="E191" s="4">
        <v>2021</v>
      </c>
      <c r="F191" s="4" t="s">
        <v>302</v>
      </c>
      <c r="G191" s="4" t="str">
        <f t="shared" si="163"/>
        <v>15.195.617/0001-87</v>
      </c>
      <c r="H191" s="4" t="s">
        <v>692</v>
      </c>
      <c r="I191" s="4" t="str">
        <f t="shared" si="164"/>
        <v>DPGE/SCGE</v>
      </c>
      <c r="J191" s="4" t="s">
        <v>305</v>
      </c>
      <c r="K191" s="4" t="s">
        <v>291</v>
      </c>
      <c r="L191" s="4" t="s">
        <v>306</v>
      </c>
      <c r="M191" s="38">
        <v>1865.07</v>
      </c>
      <c r="N191" s="38">
        <v>4567.55</v>
      </c>
      <c r="O191" s="1"/>
      <c r="P191" s="1"/>
      <c r="Q191" s="1"/>
      <c r="R191" s="1"/>
      <c r="S191" s="1"/>
      <c r="T191" s="1"/>
      <c r="U191" s="1"/>
      <c r="V191" s="1"/>
    </row>
    <row r="192" spans="1:22" ht="13.5" customHeight="1" x14ac:dyDescent="0.35">
      <c r="A192" s="4" t="str">
        <f t="shared" ref="A192:C192" si="188">A191</f>
        <v>Suape</v>
      </c>
      <c r="B192" s="4" t="str">
        <f t="shared" si="188"/>
        <v>Suape</v>
      </c>
      <c r="C192" s="4" t="str">
        <f t="shared" si="188"/>
        <v>PRESTAÇÃO DE SERVIÇO CONTINUADO DE VIGILÂNCIA ARMADA</v>
      </c>
      <c r="D192" s="4" t="s">
        <v>301</v>
      </c>
      <c r="E192" s="4">
        <v>2021</v>
      </c>
      <c r="F192" s="4" t="s">
        <v>302</v>
      </c>
      <c r="G192" s="4" t="str">
        <f t="shared" si="163"/>
        <v>15.195.617/0001-87</v>
      </c>
      <c r="H192" s="4" t="s">
        <v>693</v>
      </c>
      <c r="I192" s="4" t="str">
        <f t="shared" si="164"/>
        <v>DPGE/SCGE</v>
      </c>
      <c r="J192" s="4" t="s">
        <v>305</v>
      </c>
      <c r="K192" s="4" t="s">
        <v>291</v>
      </c>
      <c r="L192" s="4" t="s">
        <v>309</v>
      </c>
      <c r="M192" s="38">
        <v>1865.07</v>
      </c>
      <c r="N192" s="38">
        <v>4567.55</v>
      </c>
      <c r="O192" s="1"/>
      <c r="P192" s="1"/>
      <c r="Q192" s="1"/>
      <c r="R192" s="1"/>
      <c r="S192" s="1"/>
      <c r="T192" s="1"/>
      <c r="U192" s="1"/>
      <c r="V192" s="1"/>
    </row>
    <row r="193" spans="1:22" ht="13.5" customHeight="1" x14ac:dyDescent="0.35">
      <c r="A193" s="4" t="str">
        <f t="shared" ref="A193:C193" si="189">A192</f>
        <v>Suape</v>
      </c>
      <c r="B193" s="4" t="str">
        <f t="shared" si="189"/>
        <v>Suape</v>
      </c>
      <c r="C193" s="4" t="str">
        <f t="shared" si="189"/>
        <v>PRESTAÇÃO DE SERVIÇO CONTINUADO DE VIGILÂNCIA ARMADA</v>
      </c>
      <c r="D193" s="4" t="s">
        <v>301</v>
      </c>
      <c r="E193" s="4">
        <v>2021</v>
      </c>
      <c r="F193" s="4" t="s">
        <v>302</v>
      </c>
      <c r="G193" s="4" t="str">
        <f t="shared" si="163"/>
        <v>15.195.617/0001-87</v>
      </c>
      <c r="H193" s="4" t="s">
        <v>694</v>
      </c>
      <c r="I193" s="4" t="str">
        <f t="shared" si="164"/>
        <v>DPGE/SCGE</v>
      </c>
      <c r="J193" s="4" t="s">
        <v>305</v>
      </c>
      <c r="K193" s="4" t="s">
        <v>291</v>
      </c>
      <c r="L193" s="4" t="s">
        <v>309</v>
      </c>
      <c r="M193" s="38">
        <v>2069.0700000000002</v>
      </c>
      <c r="N193" s="38">
        <v>4941.18</v>
      </c>
      <c r="O193" s="1"/>
      <c r="P193" s="1"/>
      <c r="Q193" s="1"/>
      <c r="R193" s="1"/>
      <c r="S193" s="1"/>
      <c r="T193" s="1"/>
      <c r="U193" s="1"/>
      <c r="V193" s="1"/>
    </row>
    <row r="194" spans="1:22" ht="13.5" customHeight="1" x14ac:dyDescent="0.35">
      <c r="A194" s="4" t="str">
        <f t="shared" ref="A194:C194" si="190">A193</f>
        <v>Suape</v>
      </c>
      <c r="B194" s="4" t="str">
        <f t="shared" si="190"/>
        <v>Suape</v>
      </c>
      <c r="C194" s="4" t="str">
        <f t="shared" si="190"/>
        <v>PRESTAÇÃO DE SERVIÇO CONTINUADO DE VIGILÂNCIA ARMADA</v>
      </c>
      <c r="D194" s="4" t="s">
        <v>301</v>
      </c>
      <c r="E194" s="4">
        <v>2021</v>
      </c>
      <c r="F194" s="4" t="s">
        <v>302</v>
      </c>
      <c r="G194" s="4" t="str">
        <f t="shared" si="163"/>
        <v>15.195.617/0001-87</v>
      </c>
      <c r="H194" s="4" t="s">
        <v>695</v>
      </c>
      <c r="I194" s="4" t="str">
        <f t="shared" si="164"/>
        <v>DPGE/SCGE</v>
      </c>
      <c r="J194" s="4" t="s">
        <v>305</v>
      </c>
      <c r="K194" s="4" t="s">
        <v>291</v>
      </c>
      <c r="L194" s="4" t="s">
        <v>306</v>
      </c>
      <c r="M194" s="38">
        <v>1865.07</v>
      </c>
      <c r="N194" s="38">
        <v>4567.55</v>
      </c>
      <c r="O194" s="1"/>
      <c r="P194" s="1"/>
      <c r="Q194" s="1"/>
      <c r="R194" s="1"/>
      <c r="S194" s="1"/>
      <c r="T194" s="1"/>
      <c r="U194" s="1"/>
      <c r="V194" s="1"/>
    </row>
    <row r="195" spans="1:22" ht="13.5" customHeight="1" x14ac:dyDescent="0.35">
      <c r="A195" s="4" t="str">
        <f t="shared" ref="A195:C195" si="191">A194</f>
        <v>Suape</v>
      </c>
      <c r="B195" s="4" t="str">
        <f t="shared" si="191"/>
        <v>Suape</v>
      </c>
      <c r="C195" s="4" t="str">
        <f t="shared" si="191"/>
        <v>PRESTAÇÃO DE SERVIÇO CONTINUADO DE VIGILÂNCIA ARMADA</v>
      </c>
      <c r="D195" s="4" t="s">
        <v>301</v>
      </c>
      <c r="E195" s="4">
        <v>2021</v>
      </c>
      <c r="F195" s="4" t="s">
        <v>302</v>
      </c>
      <c r="G195" s="4" t="str">
        <f t="shared" si="163"/>
        <v>15.195.617/0001-87</v>
      </c>
      <c r="H195" s="4" t="s">
        <v>696</v>
      </c>
      <c r="I195" s="4" t="str">
        <f t="shared" si="164"/>
        <v>DPGE/SCGE</v>
      </c>
      <c r="J195" s="4" t="s">
        <v>305</v>
      </c>
      <c r="K195" s="4" t="s">
        <v>291</v>
      </c>
      <c r="L195" s="4" t="s">
        <v>309</v>
      </c>
      <c r="M195" s="38">
        <v>2069.0700000000002</v>
      </c>
      <c r="N195" s="38">
        <v>4941.18</v>
      </c>
      <c r="O195" s="1"/>
      <c r="P195" s="1"/>
      <c r="Q195" s="1"/>
      <c r="R195" s="1"/>
      <c r="S195" s="1"/>
      <c r="T195" s="1"/>
      <c r="U195" s="1"/>
      <c r="V195" s="1"/>
    </row>
    <row r="196" spans="1:22" ht="13.5" customHeight="1" x14ac:dyDescent="0.35">
      <c r="A196" s="4" t="str">
        <f t="shared" ref="A196:C196" si="192">A195</f>
        <v>Suape</v>
      </c>
      <c r="B196" s="4" t="str">
        <f t="shared" si="192"/>
        <v>Suape</v>
      </c>
      <c r="C196" s="4" t="str">
        <f t="shared" si="192"/>
        <v>PRESTAÇÃO DE SERVIÇO CONTINUADO DE VIGILÂNCIA ARMADA</v>
      </c>
      <c r="D196" s="4" t="s">
        <v>301</v>
      </c>
      <c r="E196" s="4">
        <v>2021</v>
      </c>
      <c r="F196" s="4" t="s">
        <v>302</v>
      </c>
      <c r="G196" s="4" t="str">
        <f t="shared" si="163"/>
        <v>15.195.617/0001-87</v>
      </c>
      <c r="H196" s="4" t="s">
        <v>697</v>
      </c>
      <c r="I196" s="4" t="str">
        <f t="shared" si="164"/>
        <v>DPGE/SCGE</v>
      </c>
      <c r="J196" s="4" t="s">
        <v>305</v>
      </c>
      <c r="K196" s="4" t="s">
        <v>291</v>
      </c>
      <c r="L196" s="4" t="s">
        <v>306</v>
      </c>
      <c r="M196" s="38">
        <v>1865.07</v>
      </c>
      <c r="N196" s="38">
        <v>4567.55</v>
      </c>
      <c r="O196" s="1"/>
      <c r="P196" s="1"/>
      <c r="Q196" s="1"/>
      <c r="R196" s="1"/>
      <c r="S196" s="1"/>
      <c r="T196" s="1"/>
      <c r="U196" s="1"/>
      <c r="V196" s="1"/>
    </row>
    <row r="197" spans="1:22" ht="13.5" customHeight="1" x14ac:dyDescent="0.35">
      <c r="A197" s="4" t="str">
        <f t="shared" ref="A197:C197" si="193">A196</f>
        <v>Suape</v>
      </c>
      <c r="B197" s="4" t="str">
        <f t="shared" si="193"/>
        <v>Suape</v>
      </c>
      <c r="C197" s="4" t="str">
        <f t="shared" si="193"/>
        <v>PRESTAÇÃO DE SERVIÇO CONTINUADO DE VIGILÂNCIA ARMADA</v>
      </c>
      <c r="D197" s="4" t="s">
        <v>301</v>
      </c>
      <c r="E197" s="4">
        <v>2021</v>
      </c>
      <c r="F197" s="4" t="s">
        <v>302</v>
      </c>
      <c r="G197" s="4" t="str">
        <f t="shared" si="163"/>
        <v>15.195.617/0001-87</v>
      </c>
      <c r="H197" s="4" t="s">
        <v>698</v>
      </c>
      <c r="I197" s="4" t="str">
        <f t="shared" si="164"/>
        <v>DPGE/SCGE</v>
      </c>
      <c r="J197" s="4" t="s">
        <v>305</v>
      </c>
      <c r="K197" s="4" t="s">
        <v>291</v>
      </c>
      <c r="L197" s="4" t="s">
        <v>309</v>
      </c>
      <c r="M197" s="38">
        <v>2069.0700000000002</v>
      </c>
      <c r="N197" s="38">
        <v>4941.18</v>
      </c>
      <c r="O197" s="1"/>
      <c r="P197" s="1"/>
      <c r="Q197" s="1"/>
      <c r="R197" s="1"/>
      <c r="S197" s="1"/>
      <c r="T197" s="1"/>
      <c r="U197" s="1"/>
      <c r="V197" s="1"/>
    </row>
    <row r="198" spans="1:22" ht="13.5" customHeight="1" x14ac:dyDescent="0.35">
      <c r="A198" s="4" t="str">
        <f t="shared" ref="A198:C198" si="194">A197</f>
        <v>Suape</v>
      </c>
      <c r="B198" s="4" t="str">
        <f t="shared" si="194"/>
        <v>Suape</v>
      </c>
      <c r="C198" s="4" t="str">
        <f t="shared" si="194"/>
        <v>PRESTAÇÃO DE SERVIÇO CONTINUADO DE VIGILÂNCIA ARMADA</v>
      </c>
      <c r="D198" s="4" t="s">
        <v>301</v>
      </c>
      <c r="E198" s="4">
        <v>2021</v>
      </c>
      <c r="F198" s="4" t="s">
        <v>302</v>
      </c>
      <c r="G198" s="4" t="str">
        <f t="shared" si="163"/>
        <v>15.195.617/0001-87</v>
      </c>
      <c r="H198" s="4" t="s">
        <v>699</v>
      </c>
      <c r="I198" s="4" t="str">
        <f t="shared" si="164"/>
        <v>DPGE/SCGE</v>
      </c>
      <c r="J198" s="4" t="s">
        <v>305</v>
      </c>
      <c r="K198" s="4" t="s">
        <v>291</v>
      </c>
      <c r="L198" s="4" t="s">
        <v>309</v>
      </c>
      <c r="M198" s="38">
        <v>1865.07</v>
      </c>
      <c r="N198" s="38">
        <v>4567.55</v>
      </c>
      <c r="O198" s="1"/>
      <c r="P198" s="1"/>
      <c r="Q198" s="1"/>
      <c r="R198" s="1"/>
      <c r="S198" s="1"/>
      <c r="T198" s="1"/>
      <c r="U198" s="1"/>
      <c r="V198" s="1"/>
    </row>
    <row r="199" spans="1:22" ht="13.5" customHeight="1" x14ac:dyDescent="0.35">
      <c r="A199" s="4" t="str">
        <f t="shared" ref="A199:C199" si="195">A198</f>
        <v>Suape</v>
      </c>
      <c r="B199" s="4" t="str">
        <f t="shared" si="195"/>
        <v>Suape</v>
      </c>
      <c r="C199" s="4" t="str">
        <f t="shared" si="195"/>
        <v>PRESTAÇÃO DE SERVIÇO CONTINUADO DE VIGILÂNCIA ARMADA</v>
      </c>
      <c r="D199" s="4" t="s">
        <v>301</v>
      </c>
      <c r="E199" s="4">
        <v>2021</v>
      </c>
      <c r="F199" s="4" t="s">
        <v>302</v>
      </c>
      <c r="G199" s="4" t="str">
        <f t="shared" si="163"/>
        <v>15.195.617/0001-87</v>
      </c>
      <c r="H199" s="4" t="s">
        <v>700</v>
      </c>
      <c r="I199" s="4" t="str">
        <f t="shared" si="164"/>
        <v>DPGE/SCGE</v>
      </c>
      <c r="J199" s="4" t="s">
        <v>305</v>
      </c>
      <c r="K199" s="4" t="s">
        <v>291</v>
      </c>
      <c r="L199" s="4" t="s">
        <v>306</v>
      </c>
      <c r="M199" s="38">
        <v>2069.0700000000002</v>
      </c>
      <c r="N199" s="38">
        <v>4941.18</v>
      </c>
      <c r="O199" s="1"/>
      <c r="P199" s="1"/>
      <c r="Q199" s="1"/>
      <c r="R199" s="1"/>
      <c r="S199" s="1"/>
      <c r="T199" s="1"/>
      <c r="U199" s="1"/>
      <c r="V199" s="1"/>
    </row>
    <row r="200" spans="1:22" ht="13.5" customHeight="1" x14ac:dyDescent="0.35">
      <c r="A200" s="4" t="str">
        <f t="shared" ref="A200:C200" si="196">A199</f>
        <v>Suape</v>
      </c>
      <c r="B200" s="4" t="str">
        <f t="shared" si="196"/>
        <v>Suape</v>
      </c>
      <c r="C200" s="4" t="str">
        <f t="shared" si="196"/>
        <v>PRESTAÇÃO DE SERVIÇO CONTINUADO DE VIGILÂNCIA ARMADA</v>
      </c>
      <c r="D200" s="4" t="s">
        <v>301</v>
      </c>
      <c r="E200" s="4">
        <v>2021</v>
      </c>
      <c r="F200" s="4" t="s">
        <v>302</v>
      </c>
      <c r="G200" s="4" t="str">
        <f t="shared" si="163"/>
        <v>15.195.617/0001-87</v>
      </c>
      <c r="H200" s="4" t="s">
        <v>701</v>
      </c>
      <c r="I200" s="4" t="str">
        <f t="shared" si="164"/>
        <v>DPGE/SCGE</v>
      </c>
      <c r="J200" s="4" t="s">
        <v>305</v>
      </c>
      <c r="K200" s="4" t="s">
        <v>291</v>
      </c>
      <c r="L200" s="4" t="s">
        <v>306</v>
      </c>
      <c r="M200" s="38">
        <v>1865.07</v>
      </c>
      <c r="N200" s="38">
        <v>4567.55</v>
      </c>
      <c r="O200" s="1"/>
      <c r="P200" s="1"/>
      <c r="Q200" s="1"/>
      <c r="R200" s="1"/>
      <c r="S200" s="1"/>
      <c r="T200" s="1"/>
      <c r="U200" s="1"/>
      <c r="V200" s="1"/>
    </row>
    <row r="201" spans="1:22" ht="13.5" customHeight="1" x14ac:dyDescent="0.35">
      <c r="A201" s="4" t="str">
        <f t="shared" ref="A201:C201" si="197">A200</f>
        <v>Suape</v>
      </c>
      <c r="B201" s="4" t="str">
        <f t="shared" si="197"/>
        <v>Suape</v>
      </c>
      <c r="C201" s="4" t="str">
        <f t="shared" si="197"/>
        <v>PRESTAÇÃO DE SERVIÇO CONTINUADO DE VIGILÂNCIA ARMADA</v>
      </c>
      <c r="D201" s="4" t="s">
        <v>301</v>
      </c>
      <c r="E201" s="4">
        <v>2021</v>
      </c>
      <c r="F201" s="4" t="s">
        <v>302</v>
      </c>
      <c r="G201" s="4" t="str">
        <f t="shared" si="163"/>
        <v>15.195.617/0001-87</v>
      </c>
      <c r="H201" s="4" t="s">
        <v>702</v>
      </c>
      <c r="I201" s="4" t="str">
        <f t="shared" si="164"/>
        <v>DPGE/SCGE</v>
      </c>
      <c r="J201" s="4" t="s">
        <v>305</v>
      </c>
      <c r="K201" s="4" t="s">
        <v>291</v>
      </c>
      <c r="L201" s="4" t="s">
        <v>306</v>
      </c>
      <c r="M201" s="38">
        <v>1865.07</v>
      </c>
      <c r="N201" s="38">
        <v>4567.55</v>
      </c>
      <c r="O201" s="1"/>
      <c r="P201" s="1"/>
      <c r="Q201" s="1"/>
      <c r="R201" s="1"/>
      <c r="S201" s="1"/>
      <c r="T201" s="1"/>
      <c r="U201" s="1"/>
      <c r="V201" s="1"/>
    </row>
    <row r="202" spans="1:22" ht="13.5" customHeight="1" x14ac:dyDescent="0.35">
      <c r="A202" s="4" t="str">
        <f t="shared" ref="A202:C202" si="198">A201</f>
        <v>Suape</v>
      </c>
      <c r="B202" s="4" t="str">
        <f t="shared" si="198"/>
        <v>Suape</v>
      </c>
      <c r="C202" s="4" t="str">
        <f t="shared" si="198"/>
        <v>PRESTAÇÃO DE SERVIÇO CONTINUADO DE VIGILÂNCIA ARMADA</v>
      </c>
      <c r="D202" s="4" t="s">
        <v>301</v>
      </c>
      <c r="E202" s="4">
        <v>2021</v>
      </c>
      <c r="F202" s="4" t="s">
        <v>302</v>
      </c>
      <c r="G202" s="4" t="str">
        <f t="shared" si="163"/>
        <v>15.195.617/0001-87</v>
      </c>
      <c r="H202" s="4" t="s">
        <v>703</v>
      </c>
      <c r="I202" s="4" t="str">
        <f t="shared" si="164"/>
        <v>DPGE/SCGE</v>
      </c>
      <c r="J202" s="4" t="s">
        <v>305</v>
      </c>
      <c r="K202" s="4" t="s">
        <v>291</v>
      </c>
      <c r="L202" s="4" t="s">
        <v>306</v>
      </c>
      <c r="M202" s="38">
        <v>2069.0700000000002</v>
      </c>
      <c r="N202" s="38">
        <v>4941.18</v>
      </c>
      <c r="O202" s="1"/>
      <c r="P202" s="1"/>
      <c r="Q202" s="1"/>
      <c r="R202" s="1"/>
      <c r="S202" s="1"/>
      <c r="T202" s="1"/>
      <c r="U202" s="1"/>
      <c r="V202" s="1"/>
    </row>
    <row r="203" spans="1:22" ht="13.5" customHeight="1" x14ac:dyDescent="0.35">
      <c r="A203" s="4" t="str">
        <f t="shared" ref="A203:C203" si="199">A202</f>
        <v>Suape</v>
      </c>
      <c r="B203" s="4" t="str">
        <f t="shared" si="199"/>
        <v>Suape</v>
      </c>
      <c r="C203" s="4" t="str">
        <f t="shared" si="199"/>
        <v>PRESTAÇÃO DE SERVIÇO CONTINUADO DE VIGILÂNCIA ARMADA</v>
      </c>
      <c r="D203" s="4" t="s">
        <v>301</v>
      </c>
      <c r="E203" s="4">
        <v>2021</v>
      </c>
      <c r="F203" s="4" t="s">
        <v>302</v>
      </c>
      <c r="G203" s="4" t="str">
        <f t="shared" si="163"/>
        <v>15.195.617/0001-87</v>
      </c>
      <c r="H203" s="4" t="s">
        <v>704</v>
      </c>
      <c r="I203" s="4" t="str">
        <f t="shared" si="164"/>
        <v>DPGE/SCGE</v>
      </c>
      <c r="J203" s="4" t="s">
        <v>305</v>
      </c>
      <c r="K203" s="4" t="s">
        <v>291</v>
      </c>
      <c r="L203" s="4" t="s">
        <v>309</v>
      </c>
      <c r="M203" s="38">
        <v>1865.07</v>
      </c>
      <c r="N203" s="38">
        <v>4567.55</v>
      </c>
      <c r="O203" s="1"/>
      <c r="P203" s="1"/>
      <c r="Q203" s="1"/>
      <c r="R203" s="1"/>
      <c r="S203" s="1"/>
      <c r="T203" s="1"/>
      <c r="U203" s="1"/>
      <c r="V203" s="1"/>
    </row>
    <row r="204" spans="1:22" ht="13.5" customHeight="1" x14ac:dyDescent="0.35">
      <c r="A204" s="4" t="str">
        <f t="shared" ref="A204:C204" si="200">A203</f>
        <v>Suape</v>
      </c>
      <c r="B204" s="4" t="str">
        <f t="shared" si="200"/>
        <v>Suape</v>
      </c>
      <c r="C204" s="4" t="str">
        <f t="shared" si="200"/>
        <v>PRESTAÇÃO DE SERVIÇO CONTINUADO DE VIGILÂNCIA ARMADA</v>
      </c>
      <c r="D204" s="4" t="s">
        <v>301</v>
      </c>
      <c r="E204" s="4">
        <v>2021</v>
      </c>
      <c r="F204" s="4" t="s">
        <v>302</v>
      </c>
      <c r="G204" s="4" t="str">
        <f t="shared" si="163"/>
        <v>15.195.617/0001-87</v>
      </c>
      <c r="H204" s="4" t="s">
        <v>705</v>
      </c>
      <c r="I204" s="4" t="str">
        <f t="shared" si="164"/>
        <v>DPGE/SCGE</v>
      </c>
      <c r="J204" s="4" t="s">
        <v>305</v>
      </c>
      <c r="K204" s="4" t="s">
        <v>291</v>
      </c>
      <c r="L204" s="4" t="s">
        <v>306</v>
      </c>
      <c r="M204" s="38">
        <v>2069.0700000000002</v>
      </c>
      <c r="N204" s="38">
        <v>4941.18</v>
      </c>
      <c r="O204" s="1"/>
      <c r="P204" s="1"/>
      <c r="Q204" s="1"/>
      <c r="R204" s="1"/>
      <c r="S204" s="1"/>
      <c r="T204" s="1"/>
      <c r="U204" s="1"/>
      <c r="V204" s="1"/>
    </row>
    <row r="205" spans="1:22" ht="13.5" customHeight="1" x14ac:dyDescent="0.35">
      <c r="A205" s="4" t="str">
        <f t="shared" ref="A205:C205" si="201">A204</f>
        <v>Suape</v>
      </c>
      <c r="B205" s="4" t="str">
        <f t="shared" si="201"/>
        <v>Suape</v>
      </c>
      <c r="C205" s="4" t="str">
        <f t="shared" si="201"/>
        <v>PRESTAÇÃO DE SERVIÇO CONTINUADO DE VIGILÂNCIA ARMADA</v>
      </c>
      <c r="D205" s="4" t="s">
        <v>301</v>
      </c>
      <c r="E205" s="4">
        <v>2021</v>
      </c>
      <c r="F205" s="4" t="s">
        <v>302</v>
      </c>
      <c r="G205" s="4" t="str">
        <f t="shared" si="163"/>
        <v>15.195.617/0001-87</v>
      </c>
      <c r="H205" s="4" t="s">
        <v>706</v>
      </c>
      <c r="I205" s="4" t="str">
        <f t="shared" si="164"/>
        <v>DPGE/SCGE</v>
      </c>
      <c r="J205" s="4" t="s">
        <v>305</v>
      </c>
      <c r="K205" s="4" t="s">
        <v>291</v>
      </c>
      <c r="L205" s="4" t="s">
        <v>309</v>
      </c>
      <c r="M205" s="38">
        <v>1865.07</v>
      </c>
      <c r="N205" s="38">
        <v>4567.55</v>
      </c>
      <c r="O205" s="1"/>
      <c r="P205" s="1"/>
      <c r="Q205" s="1"/>
      <c r="R205" s="1"/>
      <c r="S205" s="1"/>
      <c r="T205" s="1"/>
      <c r="U205" s="1"/>
      <c r="V205" s="1"/>
    </row>
    <row r="206" spans="1:22" ht="13.5" customHeight="1" x14ac:dyDescent="0.35">
      <c r="A206" s="4" t="str">
        <f t="shared" ref="A206:C206" si="202">A205</f>
        <v>Suape</v>
      </c>
      <c r="B206" s="4" t="str">
        <f t="shared" si="202"/>
        <v>Suape</v>
      </c>
      <c r="C206" s="4" t="str">
        <f t="shared" si="202"/>
        <v>PRESTAÇÃO DE SERVIÇO CONTINUADO DE VIGILÂNCIA ARMADA</v>
      </c>
      <c r="D206" s="4" t="s">
        <v>301</v>
      </c>
      <c r="E206" s="4">
        <v>2021</v>
      </c>
      <c r="F206" s="4" t="s">
        <v>302</v>
      </c>
      <c r="G206" s="4" t="str">
        <f t="shared" si="163"/>
        <v>15.195.617/0001-87</v>
      </c>
      <c r="H206" s="4" t="s">
        <v>707</v>
      </c>
      <c r="I206" s="4" t="str">
        <f t="shared" si="164"/>
        <v>DPGE/SCGE</v>
      </c>
      <c r="J206" s="4" t="s">
        <v>305</v>
      </c>
      <c r="K206" s="4" t="s">
        <v>291</v>
      </c>
      <c r="L206" s="4" t="s">
        <v>309</v>
      </c>
      <c r="M206" s="38">
        <v>2069.0700000000002</v>
      </c>
      <c r="N206" s="38">
        <v>4941.18</v>
      </c>
      <c r="O206" s="1"/>
      <c r="P206" s="1"/>
      <c r="Q206" s="1"/>
      <c r="R206" s="1"/>
      <c r="S206" s="1"/>
      <c r="T206" s="1"/>
      <c r="U206" s="1"/>
      <c r="V206" s="1"/>
    </row>
    <row r="207" spans="1:22" ht="13.5" customHeight="1" x14ac:dyDescent="0.35">
      <c r="A207" s="4" t="str">
        <f t="shared" ref="A207:C207" si="203">A206</f>
        <v>Suape</v>
      </c>
      <c r="B207" s="4" t="str">
        <f t="shared" si="203"/>
        <v>Suape</v>
      </c>
      <c r="C207" s="4" t="str">
        <f t="shared" si="203"/>
        <v>PRESTAÇÃO DE SERVIÇO CONTINUADO DE VIGILÂNCIA ARMADA</v>
      </c>
      <c r="D207" s="4" t="s">
        <v>301</v>
      </c>
      <c r="E207" s="4">
        <v>2021</v>
      </c>
      <c r="F207" s="4" t="s">
        <v>302</v>
      </c>
      <c r="G207" s="4" t="str">
        <f t="shared" si="163"/>
        <v>15.195.617/0001-87</v>
      </c>
      <c r="H207" s="4" t="s">
        <v>708</v>
      </c>
      <c r="I207" s="4" t="str">
        <f t="shared" si="164"/>
        <v>DPGE/SCGE</v>
      </c>
      <c r="J207" s="4" t="s">
        <v>305</v>
      </c>
      <c r="K207" s="4" t="s">
        <v>291</v>
      </c>
      <c r="L207" s="4" t="s">
        <v>306</v>
      </c>
      <c r="M207" s="38">
        <v>2069.0700000000002</v>
      </c>
      <c r="N207" s="38">
        <v>4941.18</v>
      </c>
      <c r="O207" s="1"/>
      <c r="P207" s="1"/>
      <c r="Q207" s="1"/>
      <c r="R207" s="1"/>
      <c r="S207" s="1"/>
      <c r="T207" s="1"/>
      <c r="U207" s="1"/>
      <c r="V207" s="1"/>
    </row>
    <row r="208" spans="1:22" ht="13.5" customHeight="1" x14ac:dyDescent="0.35">
      <c r="A208" s="4" t="str">
        <f t="shared" ref="A208:C208" si="204">A207</f>
        <v>Suape</v>
      </c>
      <c r="B208" s="4" t="str">
        <f t="shared" si="204"/>
        <v>Suape</v>
      </c>
      <c r="C208" s="4" t="str">
        <f t="shared" si="204"/>
        <v>PRESTAÇÃO DE SERVIÇO CONTINUADO DE VIGILÂNCIA ARMADA</v>
      </c>
      <c r="D208" s="4" t="s">
        <v>301</v>
      </c>
      <c r="E208" s="4">
        <v>2021</v>
      </c>
      <c r="F208" s="4" t="s">
        <v>302</v>
      </c>
      <c r="G208" s="4" t="str">
        <f t="shared" si="163"/>
        <v>15.195.617/0001-87</v>
      </c>
      <c r="H208" s="4" t="s">
        <v>709</v>
      </c>
      <c r="I208" s="4" t="str">
        <f t="shared" si="164"/>
        <v>DPGE/SCGE</v>
      </c>
      <c r="J208" s="4" t="s">
        <v>305</v>
      </c>
      <c r="K208" s="4" t="s">
        <v>291</v>
      </c>
      <c r="L208" s="4" t="s">
        <v>309</v>
      </c>
      <c r="M208" s="38">
        <v>1865.07</v>
      </c>
      <c r="N208" s="38">
        <v>4567.55</v>
      </c>
      <c r="O208" s="1"/>
      <c r="P208" s="1"/>
      <c r="Q208" s="1"/>
      <c r="R208" s="1"/>
      <c r="S208" s="1"/>
      <c r="T208" s="1"/>
      <c r="U208" s="1"/>
      <c r="V208" s="1"/>
    </row>
    <row r="209" spans="1:22" ht="13.5" customHeight="1" x14ac:dyDescent="0.35">
      <c r="A209" s="4" t="str">
        <f t="shared" ref="A209:C209" si="205">A208</f>
        <v>Suape</v>
      </c>
      <c r="B209" s="4" t="str">
        <f t="shared" si="205"/>
        <v>Suape</v>
      </c>
      <c r="C209" s="4" t="str">
        <f t="shared" si="205"/>
        <v>PRESTAÇÃO DE SERVIÇO CONTINUADO DE VIGILÂNCIA ARMADA</v>
      </c>
      <c r="D209" s="4" t="s">
        <v>301</v>
      </c>
      <c r="E209" s="4">
        <v>2021</v>
      </c>
      <c r="F209" s="4" t="s">
        <v>302</v>
      </c>
      <c r="G209" s="4" t="str">
        <f t="shared" si="163"/>
        <v>15.195.617/0001-87</v>
      </c>
      <c r="H209" s="4" t="s">
        <v>710</v>
      </c>
      <c r="I209" s="4" t="str">
        <f t="shared" si="164"/>
        <v>DPGE/SCGE</v>
      </c>
      <c r="J209" s="4" t="s">
        <v>305</v>
      </c>
      <c r="K209" s="4" t="s">
        <v>291</v>
      </c>
      <c r="L209" s="4" t="s">
        <v>306</v>
      </c>
      <c r="M209" s="38">
        <v>2069.0700000000002</v>
      </c>
      <c r="N209" s="38">
        <v>4941.18</v>
      </c>
      <c r="O209" s="1"/>
      <c r="P209" s="1"/>
      <c r="Q209" s="1"/>
      <c r="R209" s="1"/>
      <c r="S209" s="1"/>
      <c r="T209" s="1"/>
      <c r="U209" s="1"/>
      <c r="V209" s="1"/>
    </row>
    <row r="210" spans="1:22" ht="13.5" customHeight="1" x14ac:dyDescent="0.35">
      <c r="A210" s="4" t="str">
        <f t="shared" ref="A210:C210" si="206">A209</f>
        <v>Suape</v>
      </c>
      <c r="B210" s="4" t="str">
        <f t="shared" si="206"/>
        <v>Suape</v>
      </c>
      <c r="C210" s="4" t="str">
        <f t="shared" si="206"/>
        <v>PRESTAÇÃO DE SERVIÇO CONTINUADO DE VIGILÂNCIA ARMADA</v>
      </c>
      <c r="D210" s="4" t="s">
        <v>301</v>
      </c>
      <c r="E210" s="4">
        <v>2021</v>
      </c>
      <c r="F210" s="4" t="s">
        <v>302</v>
      </c>
      <c r="G210" s="4" t="str">
        <f t="shared" si="163"/>
        <v>15.195.617/0001-87</v>
      </c>
      <c r="H210" s="4" t="s">
        <v>711</v>
      </c>
      <c r="I210" s="4" t="str">
        <f t="shared" si="164"/>
        <v>DPGE/SCGE</v>
      </c>
      <c r="J210" s="4" t="s">
        <v>305</v>
      </c>
      <c r="K210" s="4" t="s">
        <v>291</v>
      </c>
      <c r="L210" s="4" t="s">
        <v>309</v>
      </c>
      <c r="M210" s="38">
        <v>1865.07</v>
      </c>
      <c r="N210" s="38">
        <v>4567.55</v>
      </c>
      <c r="O210" s="1"/>
      <c r="P210" s="1"/>
      <c r="Q210" s="1"/>
      <c r="R210" s="1"/>
      <c r="S210" s="1"/>
      <c r="T210" s="1"/>
      <c r="U210" s="1"/>
      <c r="V210" s="1"/>
    </row>
    <row r="211" spans="1:22" ht="13.5" customHeight="1" x14ac:dyDescent="0.35">
      <c r="A211" s="4" t="str">
        <f t="shared" ref="A211:C211" si="207">A210</f>
        <v>Suape</v>
      </c>
      <c r="B211" s="4" t="str">
        <f t="shared" si="207"/>
        <v>Suape</v>
      </c>
      <c r="C211" s="4" t="str">
        <f t="shared" si="207"/>
        <v>PRESTAÇÃO DE SERVIÇO CONTINUADO DE VIGILÂNCIA ARMADA</v>
      </c>
      <c r="D211" s="4" t="s">
        <v>301</v>
      </c>
      <c r="E211" s="4">
        <v>2021</v>
      </c>
      <c r="F211" s="4" t="s">
        <v>302</v>
      </c>
      <c r="G211" s="4" t="str">
        <f t="shared" si="163"/>
        <v>15.195.617/0001-87</v>
      </c>
      <c r="H211" s="4" t="s">
        <v>712</v>
      </c>
      <c r="I211" s="4" t="str">
        <f t="shared" si="164"/>
        <v>DPGE/SCGE</v>
      </c>
      <c r="J211" s="4" t="s">
        <v>305</v>
      </c>
      <c r="K211" s="4" t="s">
        <v>291</v>
      </c>
      <c r="L211" s="4" t="s">
        <v>309</v>
      </c>
      <c r="M211" s="38">
        <v>2069.0700000000002</v>
      </c>
      <c r="N211" s="38">
        <v>4941.18</v>
      </c>
      <c r="O211" s="1"/>
      <c r="P211" s="1"/>
      <c r="Q211" s="1"/>
      <c r="R211" s="1"/>
      <c r="S211" s="1"/>
      <c r="T211" s="1"/>
      <c r="U211" s="1"/>
      <c r="V211" s="1"/>
    </row>
    <row r="212" spans="1:22" ht="13.5" customHeight="1" x14ac:dyDescent="0.35">
      <c r="A212" s="4" t="str">
        <f t="shared" ref="A212:C212" si="208">A211</f>
        <v>Suape</v>
      </c>
      <c r="B212" s="4" t="str">
        <f t="shared" si="208"/>
        <v>Suape</v>
      </c>
      <c r="C212" s="4" t="str">
        <f t="shared" si="208"/>
        <v>PRESTAÇÃO DE SERVIÇO CONTINUADO DE VIGILÂNCIA ARMADA</v>
      </c>
      <c r="D212" s="4" t="s">
        <v>301</v>
      </c>
      <c r="E212" s="4">
        <v>2021</v>
      </c>
      <c r="F212" s="4" t="s">
        <v>302</v>
      </c>
      <c r="G212" s="4" t="str">
        <f t="shared" si="163"/>
        <v>15.195.617/0001-87</v>
      </c>
      <c r="H212" s="4" t="s">
        <v>713</v>
      </c>
      <c r="I212" s="4" t="str">
        <f t="shared" si="164"/>
        <v>DPGE/SCGE</v>
      </c>
      <c r="J212" s="4" t="s">
        <v>305</v>
      </c>
      <c r="K212" s="4" t="s">
        <v>291</v>
      </c>
      <c r="L212" s="4" t="s">
        <v>309</v>
      </c>
      <c r="M212" s="38">
        <v>2069.0700000000002</v>
      </c>
      <c r="N212" s="38">
        <v>4941.18</v>
      </c>
      <c r="O212" s="1"/>
      <c r="P212" s="1"/>
      <c r="Q212" s="1"/>
      <c r="R212" s="1"/>
      <c r="S212" s="1"/>
      <c r="T212" s="1"/>
      <c r="U212" s="1"/>
      <c r="V212" s="1"/>
    </row>
    <row r="213" spans="1:22" ht="13.5" customHeight="1" x14ac:dyDescent="0.35">
      <c r="A213" s="4" t="str">
        <f t="shared" ref="A213:C213" si="209">A212</f>
        <v>Suape</v>
      </c>
      <c r="B213" s="4" t="str">
        <f t="shared" si="209"/>
        <v>Suape</v>
      </c>
      <c r="C213" s="4" t="str">
        <f t="shared" si="209"/>
        <v>PRESTAÇÃO DE SERVIÇO CONTINUADO DE VIGILÂNCIA ARMADA</v>
      </c>
      <c r="D213" s="4" t="s">
        <v>301</v>
      </c>
      <c r="E213" s="4">
        <v>2021</v>
      </c>
      <c r="F213" s="4" t="s">
        <v>302</v>
      </c>
      <c r="G213" s="4" t="str">
        <f t="shared" si="163"/>
        <v>15.195.617/0001-87</v>
      </c>
      <c r="H213" s="4" t="s">
        <v>714</v>
      </c>
      <c r="I213" s="4" t="str">
        <f t="shared" si="164"/>
        <v>DPGE/SCGE</v>
      </c>
      <c r="J213" s="4" t="s">
        <v>305</v>
      </c>
      <c r="K213" s="4" t="s">
        <v>291</v>
      </c>
      <c r="L213" s="4" t="s">
        <v>309</v>
      </c>
      <c r="M213" s="38">
        <v>2069.0700000000002</v>
      </c>
      <c r="N213" s="38">
        <v>4941.18</v>
      </c>
      <c r="O213" s="1"/>
      <c r="P213" s="1"/>
      <c r="Q213" s="1"/>
      <c r="R213" s="1"/>
      <c r="S213" s="1"/>
      <c r="T213" s="1"/>
      <c r="U213" s="1"/>
      <c r="V213" s="1"/>
    </row>
    <row r="214" spans="1:22" ht="13.5" customHeight="1" x14ac:dyDescent="0.35">
      <c r="A214" s="4" t="str">
        <f t="shared" ref="A214:C214" si="210">A213</f>
        <v>Suape</v>
      </c>
      <c r="B214" s="4" t="str">
        <f t="shared" si="210"/>
        <v>Suape</v>
      </c>
      <c r="C214" s="4" t="str">
        <f t="shared" si="210"/>
        <v>PRESTAÇÃO DE SERVIÇO CONTINUADO DE VIGILÂNCIA ARMADA</v>
      </c>
      <c r="D214" s="4" t="s">
        <v>301</v>
      </c>
      <c r="E214" s="4">
        <v>2021</v>
      </c>
      <c r="F214" s="4" t="s">
        <v>302</v>
      </c>
      <c r="G214" s="4" t="str">
        <f t="shared" si="163"/>
        <v>15.195.617/0001-87</v>
      </c>
      <c r="H214" s="4" t="s">
        <v>715</v>
      </c>
      <c r="I214" s="4" t="str">
        <f t="shared" si="164"/>
        <v>DPGE/SCGE</v>
      </c>
      <c r="J214" s="4" t="s">
        <v>305</v>
      </c>
      <c r="K214" s="4" t="s">
        <v>291</v>
      </c>
      <c r="L214" s="4" t="s">
        <v>306</v>
      </c>
      <c r="M214" s="38">
        <v>2069.0700000000002</v>
      </c>
      <c r="N214" s="38">
        <v>4941.18</v>
      </c>
      <c r="O214" s="1"/>
      <c r="P214" s="1"/>
      <c r="Q214" s="1"/>
      <c r="R214" s="1"/>
      <c r="S214" s="1"/>
      <c r="T214" s="1"/>
      <c r="U214" s="1"/>
      <c r="V214" s="1"/>
    </row>
    <row r="215" spans="1:22" ht="13.5" customHeight="1" x14ac:dyDescent="0.35">
      <c r="A215" s="4" t="str">
        <f t="shared" ref="A215:C215" si="211">A214</f>
        <v>Suape</v>
      </c>
      <c r="B215" s="4" t="str">
        <f t="shared" si="211"/>
        <v>Suape</v>
      </c>
      <c r="C215" s="4" t="str">
        <f t="shared" si="211"/>
        <v>PRESTAÇÃO DE SERVIÇO CONTINUADO DE VIGILÂNCIA ARMADA</v>
      </c>
      <c r="D215" s="4" t="s">
        <v>301</v>
      </c>
      <c r="E215" s="4">
        <v>2021</v>
      </c>
      <c r="F215" s="4" t="s">
        <v>302</v>
      </c>
      <c r="G215" s="4" t="str">
        <f t="shared" si="163"/>
        <v>15.195.617/0001-87</v>
      </c>
      <c r="H215" s="4" t="s">
        <v>716</v>
      </c>
      <c r="I215" s="4" t="str">
        <f t="shared" si="164"/>
        <v>DPGE/SCGE</v>
      </c>
      <c r="J215" s="4" t="s">
        <v>305</v>
      </c>
      <c r="K215" s="4" t="s">
        <v>291</v>
      </c>
      <c r="L215" s="4" t="s">
        <v>306</v>
      </c>
      <c r="M215" s="38">
        <v>1865.07</v>
      </c>
      <c r="N215" s="38">
        <v>4567.55</v>
      </c>
      <c r="O215" s="1"/>
      <c r="P215" s="1"/>
      <c r="Q215" s="1"/>
      <c r="R215" s="1"/>
      <c r="S215" s="1"/>
      <c r="T215" s="1"/>
      <c r="U215" s="1"/>
      <c r="V215" s="1"/>
    </row>
    <row r="216" spans="1:22" ht="13.5" customHeight="1" x14ac:dyDescent="0.35">
      <c r="A216" s="4" t="str">
        <f t="shared" ref="A216:C216" si="212">A215</f>
        <v>Suape</v>
      </c>
      <c r="B216" s="4" t="str">
        <f t="shared" si="212"/>
        <v>Suape</v>
      </c>
      <c r="C216" s="4" t="str">
        <f t="shared" si="212"/>
        <v>PRESTAÇÃO DE SERVIÇO CONTINUADO DE VIGILÂNCIA ARMADA</v>
      </c>
      <c r="D216" s="4" t="s">
        <v>301</v>
      </c>
      <c r="E216" s="4">
        <v>2021</v>
      </c>
      <c r="F216" s="4" t="s">
        <v>302</v>
      </c>
      <c r="G216" s="4" t="str">
        <f t="shared" si="163"/>
        <v>15.195.617/0001-87</v>
      </c>
      <c r="H216" s="4" t="s">
        <v>717</v>
      </c>
      <c r="I216" s="4" t="str">
        <f t="shared" si="164"/>
        <v>DPGE/SCGE</v>
      </c>
      <c r="J216" s="4" t="s">
        <v>305</v>
      </c>
      <c r="K216" s="4" t="s">
        <v>291</v>
      </c>
      <c r="L216" s="4" t="s">
        <v>309</v>
      </c>
      <c r="M216" s="38">
        <v>1865.07</v>
      </c>
      <c r="N216" s="38">
        <v>4567.55</v>
      </c>
      <c r="O216" s="1"/>
      <c r="P216" s="1"/>
      <c r="Q216" s="1"/>
      <c r="R216" s="1"/>
      <c r="S216" s="1"/>
      <c r="T216" s="1"/>
      <c r="U216" s="1"/>
      <c r="V216" s="1"/>
    </row>
    <row r="217" spans="1:22" ht="13.5" customHeight="1" x14ac:dyDescent="0.35">
      <c r="A217" s="4" t="str">
        <f t="shared" ref="A217:C217" si="213">A216</f>
        <v>Suape</v>
      </c>
      <c r="B217" s="4" t="str">
        <f t="shared" si="213"/>
        <v>Suape</v>
      </c>
      <c r="C217" s="4" t="str">
        <f t="shared" si="213"/>
        <v>PRESTAÇÃO DE SERVIÇO CONTINUADO DE VIGILÂNCIA ARMADA</v>
      </c>
      <c r="D217" s="4" t="s">
        <v>301</v>
      </c>
      <c r="E217" s="4">
        <v>2021</v>
      </c>
      <c r="F217" s="4" t="s">
        <v>302</v>
      </c>
      <c r="G217" s="4" t="str">
        <f t="shared" si="163"/>
        <v>15.195.617/0001-87</v>
      </c>
      <c r="H217" s="4" t="s">
        <v>718</v>
      </c>
      <c r="I217" s="4" t="str">
        <f t="shared" si="164"/>
        <v>DPGE/SCGE</v>
      </c>
      <c r="J217" s="4" t="s">
        <v>305</v>
      </c>
      <c r="K217" s="4" t="s">
        <v>291</v>
      </c>
      <c r="L217" s="4" t="s">
        <v>306</v>
      </c>
      <c r="M217" s="38">
        <v>2069.0700000000002</v>
      </c>
      <c r="N217" s="38">
        <v>4941.18</v>
      </c>
      <c r="O217" s="1"/>
      <c r="P217" s="1"/>
      <c r="Q217" s="1"/>
      <c r="R217" s="1"/>
      <c r="S217" s="1"/>
      <c r="T217" s="1"/>
      <c r="U217" s="1"/>
      <c r="V217" s="1"/>
    </row>
    <row r="218" spans="1:22" ht="13.5" customHeight="1" x14ac:dyDescent="0.35">
      <c r="A218" s="4" t="str">
        <f t="shared" ref="A218:C218" si="214">A217</f>
        <v>Suape</v>
      </c>
      <c r="B218" s="4" t="str">
        <f t="shared" si="214"/>
        <v>Suape</v>
      </c>
      <c r="C218" s="4" t="str">
        <f t="shared" si="214"/>
        <v>PRESTAÇÃO DE SERVIÇO CONTINUADO DE VIGILÂNCIA ARMADA</v>
      </c>
      <c r="D218" s="4" t="s">
        <v>301</v>
      </c>
      <c r="E218" s="4">
        <v>2021</v>
      </c>
      <c r="F218" s="4" t="s">
        <v>302</v>
      </c>
      <c r="G218" s="4" t="str">
        <f t="shared" si="163"/>
        <v>15.195.617/0001-87</v>
      </c>
      <c r="H218" s="4" t="s">
        <v>719</v>
      </c>
      <c r="I218" s="4" t="str">
        <f t="shared" si="164"/>
        <v>DPGE/SCGE</v>
      </c>
      <c r="J218" s="4" t="s">
        <v>305</v>
      </c>
      <c r="K218" s="4" t="s">
        <v>291</v>
      </c>
      <c r="L218" s="4" t="s">
        <v>309</v>
      </c>
      <c r="M218" s="38">
        <v>1865.07</v>
      </c>
      <c r="N218" s="38">
        <v>4567.55</v>
      </c>
      <c r="O218" s="1"/>
      <c r="P218" s="1"/>
      <c r="Q218" s="1"/>
      <c r="R218" s="1"/>
      <c r="S218" s="1"/>
      <c r="T218" s="1"/>
      <c r="U218" s="1"/>
      <c r="V218" s="1"/>
    </row>
    <row r="219" spans="1:22" ht="13.5" customHeight="1" x14ac:dyDescent="0.35">
      <c r="A219" s="4" t="str">
        <f t="shared" ref="A219:C219" si="215">A218</f>
        <v>Suape</v>
      </c>
      <c r="B219" s="4" t="str">
        <f t="shared" si="215"/>
        <v>Suape</v>
      </c>
      <c r="C219" s="4" t="str">
        <f t="shared" si="215"/>
        <v>PRESTAÇÃO DE SERVIÇO CONTINUADO DE VIGILÂNCIA ARMADA</v>
      </c>
      <c r="D219" s="4" t="s">
        <v>301</v>
      </c>
      <c r="E219" s="4">
        <v>2021</v>
      </c>
      <c r="F219" s="4" t="s">
        <v>302</v>
      </c>
      <c r="G219" s="4" t="str">
        <f t="shared" si="163"/>
        <v>15.195.617/0001-87</v>
      </c>
      <c r="H219" s="4" t="s">
        <v>720</v>
      </c>
      <c r="I219" s="4" t="str">
        <f t="shared" si="164"/>
        <v>DPGE/SCGE</v>
      </c>
      <c r="J219" s="4" t="s">
        <v>305</v>
      </c>
      <c r="K219" s="4" t="s">
        <v>291</v>
      </c>
      <c r="L219" s="4" t="s">
        <v>306</v>
      </c>
      <c r="M219" s="38">
        <v>2069.0700000000002</v>
      </c>
      <c r="N219" s="38">
        <v>4941.18</v>
      </c>
      <c r="O219" s="1"/>
      <c r="P219" s="1"/>
      <c r="Q219" s="1"/>
      <c r="R219" s="1"/>
      <c r="S219" s="1"/>
      <c r="T219" s="1"/>
      <c r="U219" s="1"/>
      <c r="V219" s="1"/>
    </row>
    <row r="220" spans="1:22" ht="13.5" customHeight="1" x14ac:dyDescent="0.35">
      <c r="A220" s="4" t="str">
        <f t="shared" ref="A220:C220" si="216">A219</f>
        <v>Suape</v>
      </c>
      <c r="B220" s="4" t="str">
        <f t="shared" si="216"/>
        <v>Suape</v>
      </c>
      <c r="C220" s="4" t="str">
        <f t="shared" si="216"/>
        <v>PRESTAÇÃO DE SERVIÇO CONTINUADO DE VIGILÂNCIA ARMADA</v>
      </c>
      <c r="D220" s="4" t="s">
        <v>301</v>
      </c>
      <c r="E220" s="4">
        <v>2021</v>
      </c>
      <c r="F220" s="4" t="s">
        <v>302</v>
      </c>
      <c r="G220" s="4" t="str">
        <f t="shared" si="163"/>
        <v>15.195.617/0001-87</v>
      </c>
      <c r="H220" s="4" t="s">
        <v>721</v>
      </c>
      <c r="I220" s="4" t="str">
        <f t="shared" si="164"/>
        <v>DPGE/SCGE</v>
      </c>
      <c r="J220" s="4" t="s">
        <v>305</v>
      </c>
      <c r="K220" s="4" t="s">
        <v>291</v>
      </c>
      <c r="L220" s="4" t="s">
        <v>306</v>
      </c>
      <c r="M220" s="38">
        <v>1865.07</v>
      </c>
      <c r="N220" s="38">
        <v>4567.55</v>
      </c>
      <c r="O220" s="1"/>
      <c r="P220" s="1"/>
      <c r="Q220" s="1"/>
      <c r="R220" s="1"/>
      <c r="S220" s="1"/>
      <c r="T220" s="1"/>
      <c r="U220" s="1"/>
      <c r="V220" s="1"/>
    </row>
    <row r="221" spans="1:22" ht="13.5" customHeight="1" x14ac:dyDescent="0.35">
      <c r="A221" s="4" t="str">
        <f t="shared" ref="A221:C221" si="217">A220</f>
        <v>Suape</v>
      </c>
      <c r="B221" s="4" t="str">
        <f t="shared" si="217"/>
        <v>Suape</v>
      </c>
      <c r="C221" s="4" t="str">
        <f t="shared" si="217"/>
        <v>PRESTAÇÃO DE SERVIÇO CONTINUADO DE VIGILÂNCIA ARMADA</v>
      </c>
      <c r="D221" s="4" t="s">
        <v>301</v>
      </c>
      <c r="E221" s="4">
        <v>2021</v>
      </c>
      <c r="F221" s="4" t="s">
        <v>302</v>
      </c>
      <c r="G221" s="4" t="str">
        <f t="shared" si="163"/>
        <v>15.195.617/0001-87</v>
      </c>
      <c r="H221" s="4" t="s">
        <v>722</v>
      </c>
      <c r="I221" s="4" t="str">
        <f t="shared" si="164"/>
        <v>DPGE/SCGE</v>
      </c>
      <c r="J221" s="4" t="s">
        <v>305</v>
      </c>
      <c r="K221" s="4" t="s">
        <v>291</v>
      </c>
      <c r="L221" s="4" t="s">
        <v>306</v>
      </c>
      <c r="M221" s="38">
        <v>1865.07</v>
      </c>
      <c r="N221" s="38">
        <v>4567.55</v>
      </c>
      <c r="O221" s="1"/>
      <c r="P221" s="1"/>
      <c r="Q221" s="1"/>
      <c r="R221" s="1"/>
      <c r="S221" s="1"/>
      <c r="T221" s="1"/>
      <c r="U221" s="1"/>
      <c r="V221" s="1"/>
    </row>
    <row r="222" spans="1:22" ht="13.5" customHeight="1" x14ac:dyDescent="0.35">
      <c r="A222" s="4" t="str">
        <f t="shared" ref="A222:C222" si="218">A221</f>
        <v>Suape</v>
      </c>
      <c r="B222" s="4" t="str">
        <f t="shared" si="218"/>
        <v>Suape</v>
      </c>
      <c r="C222" s="4" t="str">
        <f t="shared" si="218"/>
        <v>PRESTAÇÃO DE SERVIÇO CONTINUADO DE VIGILÂNCIA ARMADA</v>
      </c>
      <c r="D222" s="4" t="s">
        <v>301</v>
      </c>
      <c r="E222" s="4">
        <v>2021</v>
      </c>
      <c r="F222" s="4" t="s">
        <v>302</v>
      </c>
      <c r="G222" s="4" t="str">
        <f t="shared" si="163"/>
        <v>15.195.617/0001-87</v>
      </c>
      <c r="H222" s="4" t="s">
        <v>723</v>
      </c>
      <c r="I222" s="4" t="str">
        <f t="shared" si="164"/>
        <v>DPGE/SCGE</v>
      </c>
      <c r="J222" s="4" t="s">
        <v>305</v>
      </c>
      <c r="K222" s="4" t="s">
        <v>291</v>
      </c>
      <c r="L222" s="4" t="s">
        <v>309</v>
      </c>
      <c r="M222" s="38">
        <v>1865.07</v>
      </c>
      <c r="N222" s="38">
        <v>4567.55</v>
      </c>
      <c r="O222" s="1"/>
      <c r="P222" s="1"/>
      <c r="Q222" s="1"/>
      <c r="R222" s="1"/>
      <c r="S222" s="1"/>
      <c r="T222" s="1"/>
      <c r="U222" s="1"/>
      <c r="V222" s="1"/>
    </row>
    <row r="223" spans="1:22" ht="13.5" customHeight="1" x14ac:dyDescent="0.35">
      <c r="A223" s="4" t="str">
        <f t="shared" ref="A223:C223" si="219">A222</f>
        <v>Suape</v>
      </c>
      <c r="B223" s="4" t="str">
        <f t="shared" si="219"/>
        <v>Suape</v>
      </c>
      <c r="C223" s="4" t="str">
        <f t="shared" si="219"/>
        <v>PRESTAÇÃO DE SERVIÇO CONTINUADO DE VIGILÂNCIA ARMADA</v>
      </c>
      <c r="D223" s="4" t="s">
        <v>301</v>
      </c>
      <c r="E223" s="4">
        <v>2021</v>
      </c>
      <c r="F223" s="4" t="s">
        <v>302</v>
      </c>
      <c r="G223" s="4" t="str">
        <f t="shared" si="163"/>
        <v>15.195.617/0001-87</v>
      </c>
      <c r="H223" s="4" t="s">
        <v>724</v>
      </c>
      <c r="I223" s="4" t="str">
        <f t="shared" si="164"/>
        <v>DPGE/SCGE</v>
      </c>
      <c r="J223" s="4" t="s">
        <v>305</v>
      </c>
      <c r="K223" s="4" t="s">
        <v>291</v>
      </c>
      <c r="L223" s="4" t="s">
        <v>306</v>
      </c>
      <c r="M223" s="38">
        <v>2069.0700000000002</v>
      </c>
      <c r="N223" s="38">
        <v>4941.18</v>
      </c>
      <c r="O223" s="1"/>
      <c r="P223" s="1"/>
      <c r="Q223" s="1"/>
      <c r="R223" s="1"/>
      <c r="S223" s="1"/>
      <c r="T223" s="1"/>
      <c r="U223" s="1"/>
      <c r="V223" s="1"/>
    </row>
    <row r="224" spans="1:22" ht="13.5" customHeight="1" x14ac:dyDescent="0.35">
      <c r="A224" s="4" t="str">
        <f t="shared" ref="A224:C224" si="220">A223</f>
        <v>Suape</v>
      </c>
      <c r="B224" s="4" t="str">
        <f t="shared" si="220"/>
        <v>Suape</v>
      </c>
      <c r="C224" s="4" t="str">
        <f t="shared" si="220"/>
        <v>PRESTAÇÃO DE SERVIÇO CONTINUADO DE VIGILÂNCIA ARMADA</v>
      </c>
      <c r="D224" s="4" t="s">
        <v>301</v>
      </c>
      <c r="E224" s="4">
        <v>2021</v>
      </c>
      <c r="F224" s="4" t="s">
        <v>302</v>
      </c>
      <c r="G224" s="4" t="str">
        <f t="shared" si="163"/>
        <v>15.195.617/0001-87</v>
      </c>
      <c r="H224" s="4" t="s">
        <v>725</v>
      </c>
      <c r="I224" s="4" t="str">
        <f t="shared" si="164"/>
        <v>DPGE/SCGE</v>
      </c>
      <c r="J224" s="4" t="s">
        <v>305</v>
      </c>
      <c r="K224" s="4" t="s">
        <v>291</v>
      </c>
      <c r="L224" s="4" t="s">
        <v>306</v>
      </c>
      <c r="M224" s="38">
        <v>1865.07</v>
      </c>
      <c r="N224" s="38">
        <v>4567.55</v>
      </c>
      <c r="O224" s="1"/>
      <c r="P224" s="1"/>
      <c r="Q224" s="1"/>
      <c r="R224" s="1"/>
      <c r="S224" s="1"/>
      <c r="T224" s="1"/>
      <c r="U224" s="1"/>
      <c r="V224" s="1"/>
    </row>
    <row r="225" spans="1:22" ht="13.5" customHeight="1" x14ac:dyDescent="0.35">
      <c r="A225" s="4" t="str">
        <f t="shared" ref="A225:C225" si="221">A224</f>
        <v>Suape</v>
      </c>
      <c r="B225" s="4" t="str">
        <f t="shared" si="221"/>
        <v>Suape</v>
      </c>
      <c r="C225" s="4" t="str">
        <f t="shared" si="221"/>
        <v>PRESTAÇÃO DE SERVIÇO CONTINUADO DE VIGILÂNCIA ARMADA</v>
      </c>
      <c r="D225" s="4" t="s">
        <v>301</v>
      </c>
      <c r="E225" s="4">
        <v>2021</v>
      </c>
      <c r="F225" s="4" t="s">
        <v>302</v>
      </c>
      <c r="G225" s="4" t="str">
        <f t="shared" si="163"/>
        <v>15.195.617/0001-87</v>
      </c>
      <c r="H225" s="4" t="s">
        <v>726</v>
      </c>
      <c r="I225" s="4" t="str">
        <f t="shared" si="164"/>
        <v>DPGE/SCGE</v>
      </c>
      <c r="J225" s="4" t="s">
        <v>305</v>
      </c>
      <c r="K225" s="4" t="s">
        <v>291</v>
      </c>
      <c r="L225" s="4" t="s">
        <v>309</v>
      </c>
      <c r="M225" s="38">
        <v>1865.07</v>
      </c>
      <c r="N225" s="38">
        <v>4567.55</v>
      </c>
      <c r="O225" s="1"/>
      <c r="P225" s="1"/>
      <c r="Q225" s="1"/>
      <c r="R225" s="1"/>
      <c r="S225" s="1"/>
      <c r="T225" s="1"/>
      <c r="U225" s="1"/>
      <c r="V225" s="1"/>
    </row>
    <row r="226" spans="1:22" ht="13.5" customHeight="1" x14ac:dyDescent="0.35">
      <c r="A226" s="4" t="str">
        <f t="shared" ref="A226:C226" si="222">A225</f>
        <v>Suape</v>
      </c>
      <c r="B226" s="4" t="str">
        <f t="shared" si="222"/>
        <v>Suape</v>
      </c>
      <c r="C226" s="4" t="str">
        <f t="shared" si="222"/>
        <v>PRESTAÇÃO DE SERVIÇO CONTINUADO DE VIGILÂNCIA ARMADA</v>
      </c>
      <c r="D226" s="4" t="s">
        <v>301</v>
      </c>
      <c r="E226" s="4">
        <v>2021</v>
      </c>
      <c r="F226" s="4" t="s">
        <v>302</v>
      </c>
      <c r="G226" s="4" t="str">
        <f t="shared" si="163"/>
        <v>15.195.617/0001-87</v>
      </c>
      <c r="H226" s="4" t="s">
        <v>727</v>
      </c>
      <c r="I226" s="4" t="str">
        <f t="shared" si="164"/>
        <v>DPGE/SCGE</v>
      </c>
      <c r="J226" s="4" t="s">
        <v>305</v>
      </c>
      <c r="K226" s="4" t="s">
        <v>291</v>
      </c>
      <c r="L226" s="4" t="s">
        <v>306</v>
      </c>
      <c r="M226" s="38">
        <v>2069.0700000000002</v>
      </c>
      <c r="N226" s="38">
        <v>4941.18</v>
      </c>
      <c r="O226" s="1"/>
      <c r="P226" s="1"/>
      <c r="Q226" s="1"/>
      <c r="R226" s="1"/>
      <c r="S226" s="1"/>
      <c r="T226" s="1"/>
      <c r="U226" s="1"/>
      <c r="V226" s="1"/>
    </row>
    <row r="227" spans="1:22" ht="13.5" customHeight="1" x14ac:dyDescent="0.35">
      <c r="A227" s="4" t="str">
        <f t="shared" ref="A227:C227" si="223">A226</f>
        <v>Suape</v>
      </c>
      <c r="B227" s="4" t="str">
        <f t="shared" si="223"/>
        <v>Suape</v>
      </c>
      <c r="C227" s="4" t="str">
        <f t="shared" si="223"/>
        <v>PRESTAÇÃO DE SERVIÇO CONTINUADO DE VIGILÂNCIA ARMADA</v>
      </c>
      <c r="D227" s="4" t="s">
        <v>301</v>
      </c>
      <c r="E227" s="4">
        <v>2021</v>
      </c>
      <c r="F227" s="4" t="s">
        <v>302</v>
      </c>
      <c r="G227" s="4" t="str">
        <f t="shared" si="163"/>
        <v>15.195.617/0001-87</v>
      </c>
      <c r="H227" s="4" t="s">
        <v>728</v>
      </c>
      <c r="I227" s="4" t="str">
        <f t="shared" si="164"/>
        <v>DPGE/SCGE</v>
      </c>
      <c r="J227" s="4" t="s">
        <v>305</v>
      </c>
      <c r="K227" s="4" t="s">
        <v>291</v>
      </c>
      <c r="L227" s="4" t="s">
        <v>306</v>
      </c>
      <c r="M227" s="38">
        <v>1865.07</v>
      </c>
      <c r="N227" s="38">
        <v>4567.55</v>
      </c>
      <c r="O227" s="1"/>
      <c r="P227" s="1"/>
      <c r="Q227" s="1"/>
      <c r="R227" s="1"/>
      <c r="S227" s="1"/>
      <c r="T227" s="1"/>
      <c r="U227" s="1"/>
      <c r="V227" s="1"/>
    </row>
    <row r="228" spans="1:22" ht="13.5" customHeight="1" x14ac:dyDescent="0.35">
      <c r="A228" s="4" t="str">
        <f t="shared" ref="A228:C228" si="224">A227</f>
        <v>Suape</v>
      </c>
      <c r="B228" s="4" t="str">
        <f t="shared" si="224"/>
        <v>Suape</v>
      </c>
      <c r="C228" s="4" t="str">
        <f t="shared" si="224"/>
        <v>PRESTAÇÃO DE SERVIÇO CONTINUADO DE VIGILÂNCIA ARMADA</v>
      </c>
      <c r="D228" s="4" t="s">
        <v>301</v>
      </c>
      <c r="E228" s="4">
        <v>2021</v>
      </c>
      <c r="F228" s="4" t="s">
        <v>302</v>
      </c>
      <c r="G228" s="4" t="str">
        <f t="shared" si="163"/>
        <v>15.195.617/0001-87</v>
      </c>
      <c r="H228" s="4" t="s">
        <v>729</v>
      </c>
      <c r="I228" s="4" t="str">
        <f t="shared" si="164"/>
        <v>DPGE/SCGE</v>
      </c>
      <c r="J228" s="4" t="s">
        <v>305</v>
      </c>
      <c r="K228" s="4" t="s">
        <v>291</v>
      </c>
      <c r="L228" s="4" t="s">
        <v>306</v>
      </c>
      <c r="M228" s="38">
        <v>2069.0700000000002</v>
      </c>
      <c r="N228" s="38">
        <v>4941.18</v>
      </c>
      <c r="O228" s="1"/>
      <c r="P228" s="1"/>
      <c r="Q228" s="1"/>
      <c r="R228" s="1"/>
      <c r="S228" s="1"/>
      <c r="T228" s="1"/>
      <c r="U228" s="1"/>
      <c r="V228" s="1"/>
    </row>
    <row r="229" spans="1:22" ht="13.5" customHeight="1" x14ac:dyDescent="0.35">
      <c r="A229" s="4" t="str">
        <f t="shared" ref="A229:C229" si="225">A228</f>
        <v>Suape</v>
      </c>
      <c r="B229" s="4" t="str">
        <f t="shared" si="225"/>
        <v>Suape</v>
      </c>
      <c r="C229" s="4" t="str">
        <f t="shared" si="225"/>
        <v>PRESTAÇÃO DE SERVIÇO CONTINUADO DE VIGILÂNCIA ARMADA</v>
      </c>
      <c r="D229" s="4" t="s">
        <v>301</v>
      </c>
      <c r="E229" s="4">
        <v>2021</v>
      </c>
      <c r="F229" s="4" t="s">
        <v>302</v>
      </c>
      <c r="G229" s="4" t="str">
        <f t="shared" si="163"/>
        <v>15.195.617/0001-87</v>
      </c>
      <c r="H229" s="4" t="s">
        <v>730</v>
      </c>
      <c r="I229" s="4" t="str">
        <f t="shared" si="164"/>
        <v>DPGE/SCGE</v>
      </c>
      <c r="J229" s="4" t="s">
        <v>305</v>
      </c>
      <c r="K229" s="4" t="s">
        <v>291</v>
      </c>
      <c r="L229" s="4" t="s">
        <v>306</v>
      </c>
      <c r="M229" s="38">
        <v>1865.07</v>
      </c>
      <c r="N229" s="38">
        <v>4567.55</v>
      </c>
      <c r="O229" s="1"/>
      <c r="P229" s="1"/>
      <c r="Q229" s="1"/>
      <c r="R229" s="1"/>
      <c r="S229" s="1"/>
      <c r="T229" s="1"/>
      <c r="U229" s="1"/>
      <c r="V229" s="1"/>
    </row>
    <row r="230" spans="1:22" ht="13.5" customHeight="1" x14ac:dyDescent="0.35">
      <c r="A230" s="4" t="str">
        <f t="shared" ref="A230:C230" si="226">A229</f>
        <v>Suape</v>
      </c>
      <c r="B230" s="4" t="str">
        <f t="shared" si="226"/>
        <v>Suape</v>
      </c>
      <c r="C230" s="4" t="str">
        <f t="shared" si="226"/>
        <v>PRESTAÇÃO DE SERVIÇO CONTINUADO DE VIGILÂNCIA ARMADA</v>
      </c>
      <c r="D230" s="4" t="s">
        <v>301</v>
      </c>
      <c r="E230" s="4">
        <v>2021</v>
      </c>
      <c r="F230" s="4" t="s">
        <v>302</v>
      </c>
      <c r="G230" s="4" t="str">
        <f t="shared" si="163"/>
        <v>15.195.617/0001-87</v>
      </c>
      <c r="H230" s="4" t="s">
        <v>731</v>
      </c>
      <c r="I230" s="4" t="str">
        <f t="shared" si="164"/>
        <v>DPGE/SCGE</v>
      </c>
      <c r="J230" s="4" t="s">
        <v>305</v>
      </c>
      <c r="K230" s="4" t="s">
        <v>291</v>
      </c>
      <c r="L230" s="4" t="s">
        <v>309</v>
      </c>
      <c r="M230" s="38">
        <v>1865.07</v>
      </c>
      <c r="N230" s="38">
        <v>4567.55</v>
      </c>
      <c r="O230" s="1"/>
      <c r="P230" s="1"/>
      <c r="Q230" s="1"/>
      <c r="R230" s="1"/>
      <c r="S230" s="1"/>
      <c r="T230" s="1"/>
      <c r="U230" s="1"/>
      <c r="V230" s="1"/>
    </row>
    <row r="231" spans="1:22" ht="13.5" customHeight="1" x14ac:dyDescent="0.35">
      <c r="A231" s="4" t="str">
        <f t="shared" ref="A231:C231" si="227">A230</f>
        <v>Suape</v>
      </c>
      <c r="B231" s="4" t="str">
        <f t="shared" si="227"/>
        <v>Suape</v>
      </c>
      <c r="C231" s="4" t="str">
        <f t="shared" si="227"/>
        <v>PRESTAÇÃO DE SERVIÇO CONTINUADO DE VIGILÂNCIA ARMADA</v>
      </c>
      <c r="D231" s="4" t="s">
        <v>301</v>
      </c>
      <c r="E231" s="4">
        <v>2021</v>
      </c>
      <c r="F231" s="4" t="s">
        <v>302</v>
      </c>
      <c r="G231" s="4" t="str">
        <f t="shared" si="163"/>
        <v>15.195.617/0001-87</v>
      </c>
      <c r="H231" s="4" t="s">
        <v>732</v>
      </c>
      <c r="I231" s="4" t="str">
        <f t="shared" si="164"/>
        <v>DPGE/SCGE</v>
      </c>
      <c r="J231" s="4" t="s">
        <v>305</v>
      </c>
      <c r="K231" s="4" t="s">
        <v>291</v>
      </c>
      <c r="L231" s="4" t="s">
        <v>309</v>
      </c>
      <c r="M231" s="38">
        <v>2069.0700000000002</v>
      </c>
      <c r="N231" s="38">
        <v>4941.18</v>
      </c>
      <c r="O231" s="1"/>
      <c r="P231" s="1"/>
      <c r="Q231" s="1"/>
      <c r="R231" s="1"/>
      <c r="S231" s="1"/>
      <c r="T231" s="1"/>
      <c r="U231" s="1"/>
      <c r="V231" s="1"/>
    </row>
    <row r="232" spans="1:22" ht="13.5" customHeight="1" x14ac:dyDescent="0.35">
      <c r="A232" s="4" t="str">
        <f t="shared" ref="A232:C232" si="228">A231</f>
        <v>Suape</v>
      </c>
      <c r="B232" s="4" t="str">
        <f t="shared" si="228"/>
        <v>Suape</v>
      </c>
      <c r="C232" s="4" t="str">
        <f t="shared" si="228"/>
        <v>PRESTAÇÃO DE SERVIÇO CONTINUADO DE VIGILÂNCIA ARMADA</v>
      </c>
      <c r="D232" s="4" t="s">
        <v>301</v>
      </c>
      <c r="E232" s="4">
        <v>2021</v>
      </c>
      <c r="F232" s="4" t="s">
        <v>302</v>
      </c>
      <c r="G232" s="4" t="str">
        <f t="shared" si="163"/>
        <v>15.195.617/0001-87</v>
      </c>
      <c r="H232" s="4" t="s">
        <v>733</v>
      </c>
      <c r="I232" s="4" t="str">
        <f t="shared" si="164"/>
        <v>DPGE/SCGE</v>
      </c>
      <c r="J232" s="4" t="s">
        <v>305</v>
      </c>
      <c r="K232" s="4" t="s">
        <v>291</v>
      </c>
      <c r="L232" s="4" t="s">
        <v>306</v>
      </c>
      <c r="M232" s="38">
        <v>1865.07</v>
      </c>
      <c r="N232" s="38">
        <v>4567.55</v>
      </c>
      <c r="O232" s="1"/>
      <c r="P232" s="1"/>
      <c r="Q232" s="1"/>
      <c r="R232" s="1"/>
      <c r="S232" s="1"/>
      <c r="T232" s="1"/>
      <c r="U232" s="1"/>
      <c r="V232" s="1"/>
    </row>
    <row r="233" spans="1:22" ht="13.5" customHeight="1" x14ac:dyDescent="0.35">
      <c r="A233" s="4" t="str">
        <f t="shared" ref="A233:C233" si="229">A232</f>
        <v>Suape</v>
      </c>
      <c r="B233" s="4" t="str">
        <f t="shared" si="229"/>
        <v>Suape</v>
      </c>
      <c r="C233" s="4" t="str">
        <f t="shared" si="229"/>
        <v>PRESTAÇÃO DE SERVIÇO CONTINUADO DE VIGILÂNCIA ARMADA</v>
      </c>
      <c r="D233" s="4" t="s">
        <v>301</v>
      </c>
      <c r="E233" s="4">
        <v>2021</v>
      </c>
      <c r="F233" s="4" t="s">
        <v>302</v>
      </c>
      <c r="G233" s="4" t="str">
        <f t="shared" si="163"/>
        <v>15.195.617/0001-87</v>
      </c>
      <c r="H233" s="4" t="s">
        <v>734</v>
      </c>
      <c r="I233" s="4" t="str">
        <f t="shared" si="164"/>
        <v>DPGE/SCGE</v>
      </c>
      <c r="J233" s="4" t="s">
        <v>305</v>
      </c>
      <c r="K233" s="4" t="s">
        <v>291</v>
      </c>
      <c r="L233" s="4" t="s">
        <v>306</v>
      </c>
      <c r="M233" s="38">
        <v>1865.07</v>
      </c>
      <c r="N233" s="38">
        <v>4567.55</v>
      </c>
      <c r="O233" s="1"/>
      <c r="P233" s="1"/>
      <c r="Q233" s="1"/>
      <c r="R233" s="1"/>
      <c r="S233" s="1"/>
      <c r="T233" s="1"/>
      <c r="U233" s="1"/>
      <c r="V233" s="1"/>
    </row>
    <row r="234" spans="1:22" ht="13.5" customHeight="1" x14ac:dyDescent="0.35">
      <c r="A234" s="4" t="str">
        <f t="shared" ref="A234:C234" si="230">A233</f>
        <v>Suape</v>
      </c>
      <c r="B234" s="4" t="str">
        <f t="shared" si="230"/>
        <v>Suape</v>
      </c>
      <c r="C234" s="4" t="str">
        <f t="shared" si="230"/>
        <v>PRESTAÇÃO DE SERVIÇO CONTINUADO DE VIGILÂNCIA ARMADA</v>
      </c>
      <c r="D234" s="4" t="s">
        <v>301</v>
      </c>
      <c r="E234" s="4">
        <v>2021</v>
      </c>
      <c r="F234" s="4" t="s">
        <v>302</v>
      </c>
      <c r="G234" s="4" t="str">
        <f t="shared" si="163"/>
        <v>15.195.617/0001-87</v>
      </c>
      <c r="H234" s="4" t="s">
        <v>735</v>
      </c>
      <c r="I234" s="4" t="str">
        <f t="shared" si="164"/>
        <v>DPGE/SCGE</v>
      </c>
      <c r="J234" s="4" t="s">
        <v>305</v>
      </c>
      <c r="K234" s="4" t="s">
        <v>291</v>
      </c>
      <c r="L234" s="4" t="s">
        <v>306</v>
      </c>
      <c r="M234" s="38">
        <v>8462.52</v>
      </c>
      <c r="N234" s="38">
        <v>14126.73</v>
      </c>
      <c r="O234" s="1"/>
      <c r="P234" s="1"/>
      <c r="Q234" s="1"/>
      <c r="R234" s="1"/>
      <c r="S234" s="1"/>
      <c r="T234" s="1"/>
      <c r="U234" s="1"/>
      <c r="V234" s="1"/>
    </row>
    <row r="235" spans="1:22" ht="13.5" customHeight="1" x14ac:dyDescent="0.35">
      <c r="A235" s="4" t="str">
        <f t="shared" ref="A235:C235" si="231">A234</f>
        <v>Suape</v>
      </c>
      <c r="B235" s="4" t="str">
        <f t="shared" si="231"/>
        <v>Suape</v>
      </c>
      <c r="C235" s="4" t="str">
        <f t="shared" si="231"/>
        <v>PRESTAÇÃO DE SERVIÇO CONTINUADO DE VIGILÂNCIA ARMADA</v>
      </c>
      <c r="D235" s="4" t="s">
        <v>301</v>
      </c>
      <c r="E235" s="4">
        <v>2021</v>
      </c>
      <c r="F235" s="4" t="s">
        <v>302</v>
      </c>
      <c r="G235" s="4" t="str">
        <f t="shared" si="163"/>
        <v>15.195.617/0001-87</v>
      </c>
      <c r="H235" s="4" t="s">
        <v>736</v>
      </c>
      <c r="I235" s="4" t="str">
        <f t="shared" si="164"/>
        <v>DPGE/SCGE</v>
      </c>
      <c r="J235" s="4" t="s">
        <v>376</v>
      </c>
      <c r="K235" s="4" t="s">
        <v>237</v>
      </c>
      <c r="L235" s="4" t="s">
        <v>306</v>
      </c>
      <c r="M235" s="38">
        <v>2069.0700000000002</v>
      </c>
      <c r="N235" s="38">
        <v>4941.18</v>
      </c>
      <c r="O235" s="1"/>
      <c r="P235" s="1"/>
      <c r="Q235" s="1"/>
      <c r="R235" s="1"/>
      <c r="S235" s="1"/>
      <c r="T235" s="1"/>
      <c r="U235" s="1"/>
      <c r="V235" s="1"/>
    </row>
    <row r="236" spans="1:22" ht="13.5" customHeight="1" x14ac:dyDescent="0.35">
      <c r="A236" s="4" t="str">
        <f t="shared" ref="A236:C236" si="232">A235</f>
        <v>Suape</v>
      </c>
      <c r="B236" s="4" t="str">
        <f t="shared" si="232"/>
        <v>Suape</v>
      </c>
      <c r="C236" s="4" t="str">
        <f t="shared" si="232"/>
        <v>PRESTAÇÃO DE SERVIÇO CONTINUADO DE VIGILÂNCIA ARMADA</v>
      </c>
      <c r="D236" s="4" t="s">
        <v>301</v>
      </c>
      <c r="E236" s="4">
        <v>2021</v>
      </c>
      <c r="F236" s="4" t="s">
        <v>302</v>
      </c>
      <c r="G236" s="4" t="str">
        <f t="shared" si="163"/>
        <v>15.195.617/0001-87</v>
      </c>
      <c r="H236" s="4" t="s">
        <v>737</v>
      </c>
      <c r="I236" s="4" t="str">
        <f t="shared" si="164"/>
        <v>DPGE/SCGE</v>
      </c>
      <c r="J236" s="4" t="s">
        <v>305</v>
      </c>
      <c r="K236" s="4" t="s">
        <v>291</v>
      </c>
      <c r="L236" s="4" t="s">
        <v>309</v>
      </c>
      <c r="M236" s="38">
        <v>1865.07</v>
      </c>
      <c r="N236" s="38">
        <v>4567.55</v>
      </c>
      <c r="O236" s="1"/>
      <c r="P236" s="1"/>
      <c r="Q236" s="1"/>
      <c r="R236" s="1"/>
      <c r="S236" s="1"/>
      <c r="T236" s="1"/>
      <c r="U236" s="1"/>
      <c r="V236" s="1"/>
    </row>
    <row r="237" spans="1:22" ht="13.5" customHeight="1" x14ac:dyDescent="0.35">
      <c r="A237" s="4" t="str">
        <f t="shared" ref="A237:C237" si="233">A236</f>
        <v>Suape</v>
      </c>
      <c r="B237" s="4" t="str">
        <f t="shared" si="233"/>
        <v>Suape</v>
      </c>
      <c r="C237" s="4" t="str">
        <f t="shared" si="233"/>
        <v>PRESTAÇÃO DE SERVIÇO CONTINUADO DE VIGILÂNCIA ARMADA</v>
      </c>
      <c r="D237" s="4" t="s">
        <v>301</v>
      </c>
      <c r="E237" s="4">
        <v>2021</v>
      </c>
      <c r="F237" s="4" t="s">
        <v>302</v>
      </c>
      <c r="G237" s="4" t="str">
        <f t="shared" si="163"/>
        <v>15.195.617/0001-87</v>
      </c>
      <c r="H237" s="4" t="s">
        <v>738</v>
      </c>
      <c r="I237" s="4" t="str">
        <f t="shared" si="164"/>
        <v>DPGE/SCGE</v>
      </c>
      <c r="J237" s="4" t="s">
        <v>305</v>
      </c>
      <c r="K237" s="4" t="s">
        <v>291</v>
      </c>
      <c r="L237" s="4" t="s">
        <v>306</v>
      </c>
      <c r="M237" s="38">
        <v>2069.0700000000002</v>
      </c>
      <c r="N237" s="38">
        <v>4941.18</v>
      </c>
      <c r="O237" s="1"/>
      <c r="P237" s="1"/>
      <c r="Q237" s="1"/>
      <c r="R237" s="1"/>
      <c r="S237" s="1"/>
      <c r="T237" s="1"/>
      <c r="U237" s="1"/>
      <c r="V237" s="1"/>
    </row>
    <row r="238" spans="1:22" ht="13.5" customHeight="1" x14ac:dyDescent="0.35">
      <c r="A238" s="4" t="str">
        <f t="shared" ref="A238:C238" si="234">A237</f>
        <v>Suape</v>
      </c>
      <c r="B238" s="4" t="str">
        <f t="shared" si="234"/>
        <v>Suape</v>
      </c>
      <c r="C238" s="4" t="str">
        <f t="shared" si="234"/>
        <v>PRESTAÇÃO DE SERVIÇO CONTINUADO DE VIGILÂNCIA ARMADA</v>
      </c>
      <c r="D238" s="4" t="s">
        <v>301</v>
      </c>
      <c r="E238" s="4">
        <v>2021</v>
      </c>
      <c r="F238" s="4" t="s">
        <v>302</v>
      </c>
      <c r="G238" s="4" t="str">
        <f t="shared" si="163"/>
        <v>15.195.617/0001-87</v>
      </c>
      <c r="H238" s="4" t="s">
        <v>739</v>
      </c>
      <c r="I238" s="4" t="str">
        <f t="shared" si="164"/>
        <v>DPGE/SCGE</v>
      </c>
      <c r="J238" s="4" t="s">
        <v>305</v>
      </c>
      <c r="K238" s="4" t="s">
        <v>291</v>
      </c>
      <c r="L238" s="4" t="s">
        <v>309</v>
      </c>
      <c r="M238" s="38">
        <v>1865.07</v>
      </c>
      <c r="N238" s="38">
        <v>4567.55</v>
      </c>
      <c r="O238" s="1"/>
      <c r="P238" s="1"/>
      <c r="Q238" s="1"/>
      <c r="R238" s="1"/>
      <c r="S238" s="1"/>
      <c r="T238" s="1"/>
      <c r="U238" s="1"/>
      <c r="V238" s="1"/>
    </row>
    <row r="239" spans="1:22" ht="13.5" customHeight="1" x14ac:dyDescent="0.35">
      <c r="A239" s="4" t="str">
        <f t="shared" ref="A239:C239" si="235">A238</f>
        <v>Suape</v>
      </c>
      <c r="B239" s="4" t="str">
        <f t="shared" si="235"/>
        <v>Suape</v>
      </c>
      <c r="C239" s="4" t="str">
        <f t="shared" si="235"/>
        <v>PRESTAÇÃO DE SERVIÇO CONTINUADO DE VIGILÂNCIA ARMADA</v>
      </c>
      <c r="D239" s="4" t="s">
        <v>301</v>
      </c>
      <c r="E239" s="4">
        <v>2021</v>
      </c>
      <c r="F239" s="4" t="s">
        <v>302</v>
      </c>
      <c r="G239" s="4" t="str">
        <f t="shared" si="163"/>
        <v>15.195.617/0001-87</v>
      </c>
      <c r="H239" s="4" t="s">
        <v>740</v>
      </c>
      <c r="I239" s="4" t="str">
        <f t="shared" si="164"/>
        <v>DPGE/SCGE</v>
      </c>
      <c r="J239" s="4" t="s">
        <v>305</v>
      </c>
      <c r="K239" s="4" t="s">
        <v>291</v>
      </c>
      <c r="L239" s="4" t="s">
        <v>306</v>
      </c>
      <c r="M239" s="38">
        <v>1865.07</v>
      </c>
      <c r="N239" s="38">
        <v>4567.55</v>
      </c>
      <c r="O239" s="1"/>
      <c r="P239" s="1"/>
      <c r="Q239" s="1"/>
      <c r="R239" s="1"/>
      <c r="S239" s="1"/>
      <c r="T239" s="1"/>
      <c r="U239" s="1"/>
      <c r="V239" s="1"/>
    </row>
    <row r="240" spans="1:22" ht="13.5" customHeight="1" x14ac:dyDescent="0.35">
      <c r="A240" s="4" t="str">
        <f t="shared" ref="A240:C240" si="236">A239</f>
        <v>Suape</v>
      </c>
      <c r="B240" s="4" t="str">
        <f t="shared" si="236"/>
        <v>Suape</v>
      </c>
      <c r="C240" s="4" t="str">
        <f t="shared" si="236"/>
        <v>PRESTAÇÃO DE SERVIÇO CONTINUADO DE VIGILÂNCIA ARMADA</v>
      </c>
      <c r="D240" s="4" t="s">
        <v>301</v>
      </c>
      <c r="E240" s="4">
        <v>2021</v>
      </c>
      <c r="F240" s="4" t="s">
        <v>302</v>
      </c>
      <c r="G240" s="4" t="str">
        <f t="shared" si="163"/>
        <v>15.195.617/0001-87</v>
      </c>
      <c r="H240" s="4" t="s">
        <v>741</v>
      </c>
      <c r="I240" s="4" t="str">
        <f t="shared" si="164"/>
        <v>DPGE/SCGE</v>
      </c>
      <c r="J240" s="4" t="s">
        <v>305</v>
      </c>
      <c r="K240" s="4" t="s">
        <v>291</v>
      </c>
      <c r="L240" s="4" t="s">
        <v>306</v>
      </c>
      <c r="M240" s="38">
        <v>1865.07</v>
      </c>
      <c r="N240" s="38">
        <v>4567.55</v>
      </c>
      <c r="O240" s="1"/>
      <c r="P240" s="1"/>
      <c r="Q240" s="1"/>
      <c r="R240" s="1"/>
      <c r="S240" s="1"/>
      <c r="T240" s="1"/>
      <c r="U240" s="1"/>
      <c r="V240" s="1"/>
    </row>
    <row r="241" spans="1:22" ht="13.5" customHeight="1" x14ac:dyDescent="0.35">
      <c r="A241" s="4" t="str">
        <f t="shared" ref="A241:C241" si="237">A240</f>
        <v>Suape</v>
      </c>
      <c r="B241" s="4" t="str">
        <f t="shared" si="237"/>
        <v>Suape</v>
      </c>
      <c r="C241" s="4" t="str">
        <f t="shared" si="237"/>
        <v>PRESTAÇÃO DE SERVIÇO CONTINUADO DE VIGILÂNCIA ARMADA</v>
      </c>
      <c r="D241" s="4" t="s">
        <v>301</v>
      </c>
      <c r="E241" s="4">
        <v>2021</v>
      </c>
      <c r="F241" s="4" t="s">
        <v>302</v>
      </c>
      <c r="G241" s="4" t="str">
        <f t="shared" si="163"/>
        <v>15.195.617/0001-87</v>
      </c>
      <c r="H241" s="4" t="s">
        <v>742</v>
      </c>
      <c r="I241" s="4" t="str">
        <f t="shared" si="164"/>
        <v>DPGE/SCGE</v>
      </c>
      <c r="J241" s="4" t="s">
        <v>305</v>
      </c>
      <c r="K241" s="4" t="s">
        <v>291</v>
      </c>
      <c r="L241" s="4" t="s">
        <v>306</v>
      </c>
      <c r="M241" s="38">
        <v>1865.07</v>
      </c>
      <c r="N241" s="38">
        <v>4567.55</v>
      </c>
      <c r="O241" s="1"/>
      <c r="P241" s="1"/>
      <c r="Q241" s="1"/>
      <c r="R241" s="1"/>
      <c r="S241" s="1"/>
      <c r="T241" s="1"/>
      <c r="U241" s="1"/>
      <c r="V241" s="1"/>
    </row>
    <row r="242" spans="1:22" ht="13.5" customHeight="1" x14ac:dyDescent="0.35">
      <c r="A242" s="4" t="str">
        <f t="shared" ref="A242:C242" si="238">A241</f>
        <v>Suape</v>
      </c>
      <c r="B242" s="4" t="str">
        <f t="shared" si="238"/>
        <v>Suape</v>
      </c>
      <c r="C242" s="4" t="str">
        <f t="shared" si="238"/>
        <v>PRESTAÇÃO DE SERVIÇO CONTINUADO DE VIGILÂNCIA ARMADA</v>
      </c>
      <c r="D242" s="4" t="s">
        <v>301</v>
      </c>
      <c r="E242" s="4">
        <v>2021</v>
      </c>
      <c r="F242" s="4" t="s">
        <v>302</v>
      </c>
      <c r="G242" s="4" t="str">
        <f t="shared" si="163"/>
        <v>15.195.617/0001-87</v>
      </c>
      <c r="H242" s="4" t="s">
        <v>743</v>
      </c>
      <c r="I242" s="4" t="str">
        <f t="shared" si="164"/>
        <v>DPGE/SCGE</v>
      </c>
      <c r="J242" s="4" t="s">
        <v>305</v>
      </c>
      <c r="K242" s="4" t="s">
        <v>291</v>
      </c>
      <c r="L242" s="4" t="s">
        <v>309</v>
      </c>
      <c r="M242" s="38">
        <v>1865.07</v>
      </c>
      <c r="N242" s="38">
        <v>4567.55</v>
      </c>
      <c r="O242" s="1"/>
      <c r="P242" s="1"/>
      <c r="Q242" s="1"/>
      <c r="R242" s="1"/>
      <c r="S242" s="1"/>
      <c r="T242" s="1"/>
      <c r="U242" s="1"/>
      <c r="V242" s="1"/>
    </row>
    <row r="243" spans="1:22" ht="13.5" customHeight="1" x14ac:dyDescent="0.35">
      <c r="A243" s="4" t="str">
        <f t="shared" ref="A243:C243" si="239">A242</f>
        <v>Suape</v>
      </c>
      <c r="B243" s="4" t="str">
        <f t="shared" si="239"/>
        <v>Suape</v>
      </c>
      <c r="C243" s="4" t="str">
        <f t="shared" si="239"/>
        <v>PRESTAÇÃO DE SERVIÇO CONTINUADO DE VIGILÂNCIA ARMADA</v>
      </c>
      <c r="D243" s="4" t="s">
        <v>301</v>
      </c>
      <c r="E243" s="4">
        <v>2021</v>
      </c>
      <c r="F243" s="4" t="s">
        <v>302</v>
      </c>
      <c r="G243" s="4" t="str">
        <f t="shared" si="163"/>
        <v>15.195.617/0001-87</v>
      </c>
      <c r="H243" s="4" t="s">
        <v>744</v>
      </c>
      <c r="I243" s="4" t="str">
        <f t="shared" si="164"/>
        <v>DPGE/SCGE</v>
      </c>
      <c r="J243" s="4" t="s">
        <v>305</v>
      </c>
      <c r="K243" s="4" t="s">
        <v>291</v>
      </c>
      <c r="L243" s="4" t="s">
        <v>309</v>
      </c>
      <c r="M243" s="38">
        <v>2069.0700000000002</v>
      </c>
      <c r="N243" s="38">
        <v>4941.18</v>
      </c>
      <c r="O243" s="1"/>
      <c r="P243" s="1"/>
      <c r="Q243" s="1"/>
      <c r="R243" s="1"/>
      <c r="S243" s="1"/>
      <c r="T243" s="1"/>
      <c r="U243" s="1"/>
      <c r="V243" s="1"/>
    </row>
    <row r="244" spans="1:22" ht="13.5" customHeight="1" x14ac:dyDescent="0.35">
      <c r="A244" s="4" t="str">
        <f t="shared" ref="A244:C244" si="240">A243</f>
        <v>Suape</v>
      </c>
      <c r="B244" s="4" t="str">
        <f t="shared" si="240"/>
        <v>Suape</v>
      </c>
      <c r="C244" s="4" t="str">
        <f t="shared" si="240"/>
        <v>PRESTAÇÃO DE SERVIÇO CONTINUADO DE VIGILÂNCIA ARMADA</v>
      </c>
      <c r="D244" s="4" t="s">
        <v>301</v>
      </c>
      <c r="E244" s="4">
        <v>2021</v>
      </c>
      <c r="F244" s="4" t="s">
        <v>302</v>
      </c>
      <c r="G244" s="4" t="str">
        <f t="shared" si="163"/>
        <v>15.195.617/0001-87</v>
      </c>
      <c r="H244" s="4" t="s">
        <v>745</v>
      </c>
      <c r="I244" s="4" t="str">
        <f t="shared" si="164"/>
        <v>DPGE/SCGE</v>
      </c>
      <c r="J244" s="4" t="s">
        <v>305</v>
      </c>
      <c r="K244" s="4" t="s">
        <v>291</v>
      </c>
      <c r="L244" s="4" t="s">
        <v>309</v>
      </c>
      <c r="M244" s="38">
        <v>2069.0700000000002</v>
      </c>
      <c r="N244" s="38">
        <v>4941.18</v>
      </c>
      <c r="O244" s="1"/>
      <c r="P244" s="1"/>
      <c r="Q244" s="1"/>
      <c r="R244" s="1"/>
      <c r="S244" s="1"/>
      <c r="T244" s="1"/>
      <c r="U244" s="1"/>
      <c r="V244" s="1"/>
    </row>
    <row r="245" spans="1:22" ht="13.5" customHeight="1" x14ac:dyDescent="0.35">
      <c r="A245" s="4" t="str">
        <f t="shared" ref="A245:C245" si="241">A244</f>
        <v>Suape</v>
      </c>
      <c r="B245" s="4" t="str">
        <f t="shared" si="241"/>
        <v>Suape</v>
      </c>
      <c r="C245" s="4" t="str">
        <f t="shared" si="241"/>
        <v>PRESTAÇÃO DE SERVIÇO CONTINUADO DE VIGILÂNCIA ARMADA</v>
      </c>
      <c r="D245" s="4" t="s">
        <v>301</v>
      </c>
      <c r="E245" s="4">
        <v>2021</v>
      </c>
      <c r="F245" s="4" t="s">
        <v>302</v>
      </c>
      <c r="G245" s="4" t="str">
        <f t="shared" si="163"/>
        <v>15.195.617/0001-87</v>
      </c>
      <c r="H245" s="4" t="s">
        <v>746</v>
      </c>
      <c r="I245" s="4" t="str">
        <f t="shared" si="164"/>
        <v>DPGE/SCGE</v>
      </c>
      <c r="J245" s="4" t="s">
        <v>305</v>
      </c>
      <c r="K245" s="4" t="s">
        <v>291</v>
      </c>
      <c r="L245" s="4" t="s">
        <v>309</v>
      </c>
      <c r="M245" s="38">
        <v>2069.0700000000002</v>
      </c>
      <c r="N245" s="38">
        <v>4941.18</v>
      </c>
      <c r="O245" s="1"/>
      <c r="P245" s="1"/>
      <c r="Q245" s="1"/>
      <c r="R245" s="1"/>
      <c r="S245" s="1"/>
      <c r="T245" s="1"/>
      <c r="U245" s="1"/>
      <c r="V245" s="1"/>
    </row>
    <row r="246" spans="1:22" ht="13.5" customHeight="1" x14ac:dyDescent="0.35">
      <c r="A246" s="4" t="str">
        <f t="shared" ref="A246:C246" si="242">A245</f>
        <v>Suape</v>
      </c>
      <c r="B246" s="4" t="str">
        <f t="shared" si="242"/>
        <v>Suape</v>
      </c>
      <c r="C246" s="4" t="str">
        <f t="shared" si="242"/>
        <v>PRESTAÇÃO DE SERVIÇO CONTINUADO DE VIGILÂNCIA ARMADA</v>
      </c>
      <c r="D246" s="4" t="s">
        <v>301</v>
      </c>
      <c r="E246" s="4">
        <v>2021</v>
      </c>
      <c r="F246" s="4" t="s">
        <v>302</v>
      </c>
      <c r="G246" s="4" t="str">
        <f t="shared" si="163"/>
        <v>15.195.617/0001-87</v>
      </c>
      <c r="H246" s="4" t="s">
        <v>747</v>
      </c>
      <c r="I246" s="4" t="str">
        <f t="shared" si="164"/>
        <v>DPGE/SCGE</v>
      </c>
      <c r="J246" s="4" t="s">
        <v>305</v>
      </c>
      <c r="K246" s="4" t="s">
        <v>291</v>
      </c>
      <c r="L246" s="4" t="s">
        <v>306</v>
      </c>
      <c r="M246" s="38">
        <v>2069.0700000000002</v>
      </c>
      <c r="N246" s="38">
        <v>4941.18</v>
      </c>
      <c r="O246" s="1"/>
      <c r="P246" s="1"/>
      <c r="Q246" s="1"/>
      <c r="R246" s="1"/>
      <c r="S246" s="1"/>
      <c r="T246" s="1"/>
      <c r="U246" s="1"/>
      <c r="V246" s="1"/>
    </row>
    <row r="247" spans="1:22" ht="13.5" customHeight="1" x14ac:dyDescent="0.35">
      <c r="A247" s="4" t="str">
        <f t="shared" ref="A247:C247" si="243">A246</f>
        <v>Suape</v>
      </c>
      <c r="B247" s="4" t="str">
        <f t="shared" si="243"/>
        <v>Suape</v>
      </c>
      <c r="C247" s="4" t="str">
        <f t="shared" si="243"/>
        <v>PRESTAÇÃO DE SERVIÇO CONTINUADO DE VIGILÂNCIA ARMADA</v>
      </c>
      <c r="D247" s="4" t="s">
        <v>301</v>
      </c>
      <c r="E247" s="4">
        <v>2021</v>
      </c>
      <c r="F247" s="4" t="s">
        <v>302</v>
      </c>
      <c r="G247" s="4" t="str">
        <f t="shared" si="163"/>
        <v>15.195.617/0001-87</v>
      </c>
      <c r="H247" s="4" t="s">
        <v>748</v>
      </c>
      <c r="I247" s="4" t="str">
        <f t="shared" si="164"/>
        <v>DPGE/SCGE</v>
      </c>
      <c r="J247" s="4" t="s">
        <v>305</v>
      </c>
      <c r="K247" s="4" t="s">
        <v>291</v>
      </c>
      <c r="L247" s="4" t="s">
        <v>309</v>
      </c>
      <c r="M247" s="38">
        <v>1865.07</v>
      </c>
      <c r="N247" s="38">
        <v>4567.55</v>
      </c>
      <c r="O247" s="1"/>
      <c r="P247" s="1"/>
      <c r="Q247" s="1"/>
      <c r="R247" s="1"/>
      <c r="S247" s="1"/>
      <c r="T247" s="1"/>
      <c r="U247" s="1"/>
      <c r="V247" s="1"/>
    </row>
    <row r="248" spans="1:22" ht="13.5" customHeight="1" x14ac:dyDescent="0.35">
      <c r="A248" s="4" t="str">
        <f t="shared" ref="A248:C248" si="244">A247</f>
        <v>Suape</v>
      </c>
      <c r="B248" s="4" t="str">
        <f t="shared" si="244"/>
        <v>Suape</v>
      </c>
      <c r="C248" s="4" t="str">
        <f t="shared" si="244"/>
        <v>PRESTAÇÃO DE SERVIÇO CONTINUADO DE VIGILÂNCIA ARMADA</v>
      </c>
      <c r="D248" s="4" t="s">
        <v>301</v>
      </c>
      <c r="E248" s="4">
        <v>2021</v>
      </c>
      <c r="F248" s="4" t="s">
        <v>302</v>
      </c>
      <c r="G248" s="4" t="str">
        <f t="shared" si="163"/>
        <v>15.195.617/0001-87</v>
      </c>
      <c r="H248" s="4" t="s">
        <v>749</v>
      </c>
      <c r="I248" s="4" t="str">
        <f t="shared" si="164"/>
        <v>DPGE/SCGE</v>
      </c>
      <c r="J248" s="4" t="s">
        <v>305</v>
      </c>
      <c r="K248" s="4" t="s">
        <v>291</v>
      </c>
      <c r="L248" s="4" t="s">
        <v>309</v>
      </c>
      <c r="M248" s="38">
        <v>1865.07</v>
      </c>
      <c r="N248" s="38">
        <v>4567.55</v>
      </c>
      <c r="O248" s="1"/>
      <c r="P248" s="1"/>
      <c r="Q248" s="1"/>
      <c r="R248" s="1"/>
      <c r="S248" s="1"/>
      <c r="T248" s="1"/>
      <c r="U248" s="1"/>
      <c r="V248" s="1"/>
    </row>
    <row r="249" spans="1:22" ht="13.5" customHeight="1" x14ac:dyDescent="0.35">
      <c r="A249" s="4" t="str">
        <f t="shared" ref="A249:C249" si="245">A248</f>
        <v>Suape</v>
      </c>
      <c r="B249" s="4" t="str">
        <f t="shared" si="245"/>
        <v>Suape</v>
      </c>
      <c r="C249" s="4" t="str">
        <f t="shared" si="245"/>
        <v>PRESTAÇÃO DE SERVIÇO CONTINUADO DE VIGILÂNCIA ARMADA</v>
      </c>
      <c r="D249" s="4" t="s">
        <v>301</v>
      </c>
      <c r="E249" s="4">
        <v>2021</v>
      </c>
      <c r="F249" s="4" t="s">
        <v>302</v>
      </c>
      <c r="G249" s="4" t="str">
        <f t="shared" si="163"/>
        <v>15.195.617/0001-87</v>
      </c>
      <c r="H249" s="4" t="s">
        <v>750</v>
      </c>
      <c r="I249" s="4" t="str">
        <f t="shared" si="164"/>
        <v>DPGE/SCGE</v>
      </c>
      <c r="J249" s="4" t="s">
        <v>305</v>
      </c>
      <c r="K249" s="4" t="s">
        <v>291</v>
      </c>
      <c r="L249" s="4" t="s">
        <v>309</v>
      </c>
      <c r="M249" s="38">
        <v>2069.0700000000002</v>
      </c>
      <c r="N249" s="38">
        <v>4941.18</v>
      </c>
      <c r="O249" s="1"/>
      <c r="P249" s="1"/>
      <c r="Q249" s="1"/>
      <c r="R249" s="1"/>
      <c r="S249" s="1"/>
      <c r="T249" s="1"/>
      <c r="U249" s="1"/>
      <c r="V249" s="1"/>
    </row>
    <row r="250" spans="1:22" ht="13.5" customHeight="1" x14ac:dyDescent="0.35">
      <c r="A250" s="4" t="str">
        <f t="shared" ref="A250:C250" si="246">A249</f>
        <v>Suape</v>
      </c>
      <c r="B250" s="4" t="str">
        <f t="shared" si="246"/>
        <v>Suape</v>
      </c>
      <c r="C250" s="4" t="str">
        <f t="shared" si="246"/>
        <v>PRESTAÇÃO DE SERVIÇO CONTINUADO DE VIGILÂNCIA ARMADA</v>
      </c>
      <c r="D250" s="4" t="s">
        <v>301</v>
      </c>
      <c r="E250" s="4">
        <v>2021</v>
      </c>
      <c r="F250" s="4" t="s">
        <v>302</v>
      </c>
      <c r="G250" s="4" t="str">
        <f t="shared" si="163"/>
        <v>15.195.617/0001-87</v>
      </c>
      <c r="H250" s="4" t="s">
        <v>751</v>
      </c>
      <c r="I250" s="4" t="str">
        <f t="shared" si="164"/>
        <v>DPGE/SCGE</v>
      </c>
      <c r="J250" s="4" t="s">
        <v>305</v>
      </c>
      <c r="K250" s="4" t="s">
        <v>291</v>
      </c>
      <c r="L250" s="4" t="s">
        <v>306</v>
      </c>
      <c r="M250" s="38">
        <v>2069.0700000000002</v>
      </c>
      <c r="N250" s="38">
        <v>4941.18</v>
      </c>
      <c r="O250" s="1"/>
      <c r="P250" s="1"/>
      <c r="Q250" s="1"/>
      <c r="R250" s="1"/>
      <c r="S250" s="1"/>
      <c r="T250" s="1"/>
      <c r="U250" s="1"/>
      <c r="V250" s="1"/>
    </row>
    <row r="251" spans="1:22" ht="13.5" customHeight="1" x14ac:dyDescent="0.35">
      <c r="A251" s="4" t="str">
        <f t="shared" ref="A251:C251" si="247">A250</f>
        <v>Suape</v>
      </c>
      <c r="B251" s="4" t="str">
        <f t="shared" si="247"/>
        <v>Suape</v>
      </c>
      <c r="C251" s="4" t="str">
        <f t="shared" si="247"/>
        <v>PRESTAÇÃO DE SERVIÇO CONTINUADO DE VIGILÂNCIA ARMADA</v>
      </c>
      <c r="D251" s="4" t="s">
        <v>301</v>
      </c>
      <c r="E251" s="4">
        <v>2021</v>
      </c>
      <c r="F251" s="4" t="s">
        <v>302</v>
      </c>
      <c r="G251" s="4" t="str">
        <f t="shared" si="163"/>
        <v>15.195.617/0001-87</v>
      </c>
      <c r="H251" s="4" t="s">
        <v>752</v>
      </c>
      <c r="I251" s="4" t="str">
        <f t="shared" si="164"/>
        <v>DPGE/SCGE</v>
      </c>
      <c r="J251" s="4" t="s">
        <v>305</v>
      </c>
      <c r="K251" s="4" t="s">
        <v>291</v>
      </c>
      <c r="L251" s="4" t="s">
        <v>306</v>
      </c>
      <c r="M251" s="38">
        <v>2069.0700000000002</v>
      </c>
      <c r="N251" s="38">
        <v>4941.18</v>
      </c>
      <c r="O251" s="1"/>
      <c r="P251" s="1"/>
      <c r="Q251" s="1"/>
      <c r="R251" s="1"/>
      <c r="S251" s="1"/>
      <c r="T251" s="1"/>
      <c r="U251" s="1"/>
      <c r="V251" s="1"/>
    </row>
    <row r="252" spans="1:22" ht="13.5" customHeight="1" x14ac:dyDescent="0.35">
      <c r="A252" s="4" t="str">
        <f t="shared" ref="A252:C252" si="248">A251</f>
        <v>Suape</v>
      </c>
      <c r="B252" s="4" t="str">
        <f t="shared" si="248"/>
        <v>Suape</v>
      </c>
      <c r="C252" s="4" t="str">
        <f t="shared" si="248"/>
        <v>PRESTAÇÃO DE SERVIÇO CONTINUADO DE VIGILÂNCIA ARMADA</v>
      </c>
      <c r="D252" s="4" t="s">
        <v>301</v>
      </c>
      <c r="E252" s="4">
        <v>2021</v>
      </c>
      <c r="F252" s="4" t="s">
        <v>302</v>
      </c>
      <c r="G252" s="4" t="str">
        <f t="shared" si="163"/>
        <v>15.195.617/0001-87</v>
      </c>
      <c r="H252" s="4" t="s">
        <v>753</v>
      </c>
      <c r="I252" s="4" t="str">
        <f t="shared" si="164"/>
        <v>DPGE/SCGE</v>
      </c>
      <c r="J252" s="4" t="s">
        <v>305</v>
      </c>
      <c r="K252" s="4" t="s">
        <v>291</v>
      </c>
      <c r="L252" s="4" t="s">
        <v>306</v>
      </c>
      <c r="M252" s="38">
        <v>1865.07</v>
      </c>
      <c r="N252" s="38">
        <v>4567.55</v>
      </c>
      <c r="O252" s="1"/>
      <c r="P252" s="1"/>
      <c r="Q252" s="1"/>
      <c r="R252" s="1"/>
      <c r="S252" s="1"/>
      <c r="T252" s="1"/>
      <c r="U252" s="1"/>
      <c r="V252" s="1"/>
    </row>
    <row r="253" spans="1:22" ht="13.5" customHeight="1" x14ac:dyDescent="0.35">
      <c r="A253" s="4" t="str">
        <f t="shared" ref="A253:C253" si="249">A252</f>
        <v>Suape</v>
      </c>
      <c r="B253" s="4" t="str">
        <f t="shared" si="249"/>
        <v>Suape</v>
      </c>
      <c r="C253" s="4" t="str">
        <f t="shared" si="249"/>
        <v>PRESTAÇÃO DE SERVIÇO CONTINUADO DE VIGILÂNCIA ARMADA</v>
      </c>
      <c r="D253" s="4" t="s">
        <v>301</v>
      </c>
      <c r="E253" s="4">
        <v>2021</v>
      </c>
      <c r="F253" s="4" t="s">
        <v>302</v>
      </c>
      <c r="G253" s="4" t="str">
        <f t="shared" si="163"/>
        <v>15.195.617/0001-87</v>
      </c>
      <c r="H253" s="4" t="s">
        <v>754</v>
      </c>
      <c r="I253" s="4" t="str">
        <f t="shared" si="164"/>
        <v>DPGE/SCGE</v>
      </c>
      <c r="J253" s="4" t="s">
        <v>305</v>
      </c>
      <c r="K253" s="4" t="s">
        <v>291</v>
      </c>
      <c r="L253" s="4" t="s">
        <v>309</v>
      </c>
      <c r="M253" s="38">
        <v>1865.07</v>
      </c>
      <c r="N253" s="38">
        <v>4567.55</v>
      </c>
      <c r="O253" s="1"/>
      <c r="P253" s="1"/>
      <c r="Q253" s="1"/>
      <c r="R253" s="1"/>
      <c r="S253" s="1"/>
      <c r="T253" s="1"/>
      <c r="U253" s="1"/>
      <c r="V253" s="1"/>
    </row>
    <row r="254" spans="1:22" ht="13.5" customHeight="1" x14ac:dyDescent="0.35">
      <c r="A254" s="4" t="str">
        <f t="shared" ref="A254:C254" si="250">A253</f>
        <v>Suape</v>
      </c>
      <c r="B254" s="4" t="str">
        <f t="shared" si="250"/>
        <v>Suape</v>
      </c>
      <c r="C254" s="4" t="str">
        <f t="shared" si="250"/>
        <v>PRESTAÇÃO DE SERVIÇO CONTINUADO DE VIGILÂNCIA ARMADA</v>
      </c>
      <c r="D254" s="4" t="s">
        <v>301</v>
      </c>
      <c r="E254" s="4">
        <v>2021</v>
      </c>
      <c r="F254" s="4" t="s">
        <v>302</v>
      </c>
      <c r="G254" s="4" t="str">
        <f t="shared" si="163"/>
        <v>15.195.617/0001-87</v>
      </c>
      <c r="H254" s="4" t="s">
        <v>755</v>
      </c>
      <c r="I254" s="4" t="str">
        <f t="shared" si="164"/>
        <v>DPGE/SCGE</v>
      </c>
      <c r="J254" s="4" t="s">
        <v>305</v>
      </c>
      <c r="K254" s="4" t="s">
        <v>291</v>
      </c>
      <c r="L254" s="4" t="s">
        <v>306</v>
      </c>
      <c r="M254" s="38">
        <v>1865.07</v>
      </c>
      <c r="N254" s="38">
        <v>4567.55</v>
      </c>
      <c r="O254" s="1"/>
      <c r="P254" s="1"/>
      <c r="Q254" s="1"/>
      <c r="R254" s="1"/>
      <c r="S254" s="1"/>
      <c r="T254" s="1"/>
      <c r="U254" s="1"/>
      <c r="V254" s="1"/>
    </row>
    <row r="255" spans="1:22" ht="13.5" customHeight="1" x14ac:dyDescent="0.35">
      <c r="A255" s="4" t="str">
        <f t="shared" ref="A255:C255" si="251">A254</f>
        <v>Suape</v>
      </c>
      <c r="B255" s="4" t="str">
        <f t="shared" si="251"/>
        <v>Suape</v>
      </c>
      <c r="C255" s="4" t="str">
        <f t="shared" si="251"/>
        <v>PRESTAÇÃO DE SERVIÇO CONTINUADO DE VIGILÂNCIA ARMADA</v>
      </c>
      <c r="D255" s="4" t="s">
        <v>301</v>
      </c>
      <c r="E255" s="4">
        <v>2021</v>
      </c>
      <c r="F255" s="4" t="s">
        <v>302</v>
      </c>
      <c r="G255" s="4" t="str">
        <f t="shared" si="163"/>
        <v>15.195.617/0001-87</v>
      </c>
      <c r="H255" s="4" t="s">
        <v>756</v>
      </c>
      <c r="I255" s="4" t="str">
        <f t="shared" si="164"/>
        <v>DPGE/SCGE</v>
      </c>
      <c r="J255" s="4" t="s">
        <v>305</v>
      </c>
      <c r="K255" s="4" t="s">
        <v>291</v>
      </c>
      <c r="L255" s="4" t="s">
        <v>306</v>
      </c>
      <c r="M255" s="38">
        <v>2069.0700000000002</v>
      </c>
      <c r="N255" s="38">
        <v>4941.18</v>
      </c>
      <c r="O255" s="1"/>
      <c r="P255" s="1"/>
      <c r="Q255" s="1"/>
      <c r="R255" s="1"/>
      <c r="S255" s="1"/>
      <c r="T255" s="1"/>
      <c r="U255" s="1"/>
      <c r="V255" s="1"/>
    </row>
    <row r="256" spans="1:22" ht="13.5" customHeight="1" x14ac:dyDescent="0.35">
      <c r="A256" s="4" t="str">
        <f t="shared" ref="A256:C256" si="252">A255</f>
        <v>Suape</v>
      </c>
      <c r="B256" s="4" t="str">
        <f t="shared" si="252"/>
        <v>Suape</v>
      </c>
      <c r="C256" s="4" t="str">
        <f t="shared" si="252"/>
        <v>PRESTAÇÃO DE SERVIÇO CONTINUADO DE VIGILÂNCIA ARMADA</v>
      </c>
      <c r="D256" s="4" t="s">
        <v>301</v>
      </c>
      <c r="E256" s="4">
        <v>2021</v>
      </c>
      <c r="F256" s="4" t="s">
        <v>302</v>
      </c>
      <c r="G256" s="4" t="str">
        <f t="shared" si="163"/>
        <v>15.195.617/0001-87</v>
      </c>
      <c r="H256" s="4" t="s">
        <v>757</v>
      </c>
      <c r="I256" s="4" t="str">
        <f t="shared" si="164"/>
        <v>DPGE/SCGE</v>
      </c>
      <c r="J256" s="4" t="s">
        <v>305</v>
      </c>
      <c r="K256" s="4" t="s">
        <v>291</v>
      </c>
      <c r="L256" s="4" t="s">
        <v>306</v>
      </c>
      <c r="M256" s="38">
        <v>1865.07</v>
      </c>
      <c r="N256" s="38">
        <v>4567.55</v>
      </c>
      <c r="O256" s="1"/>
      <c r="P256" s="1"/>
      <c r="Q256" s="1"/>
      <c r="R256" s="1"/>
      <c r="S256" s="1"/>
      <c r="T256" s="1"/>
      <c r="U256" s="1"/>
      <c r="V256" s="1"/>
    </row>
    <row r="257" spans="1:22" ht="13.5" customHeight="1" x14ac:dyDescent="0.35">
      <c r="A257" s="4" t="str">
        <f t="shared" ref="A257:C257" si="253">A256</f>
        <v>Suape</v>
      </c>
      <c r="B257" s="4" t="str">
        <f t="shared" si="253"/>
        <v>Suape</v>
      </c>
      <c r="C257" s="4" t="str">
        <f t="shared" si="253"/>
        <v>PRESTAÇÃO DE SERVIÇO CONTINUADO DE VIGILÂNCIA ARMADA</v>
      </c>
      <c r="D257" s="4" t="s">
        <v>301</v>
      </c>
      <c r="E257" s="4">
        <v>2021</v>
      </c>
      <c r="F257" s="4" t="s">
        <v>302</v>
      </c>
      <c r="G257" s="4" t="str">
        <f t="shared" si="163"/>
        <v>15.195.617/0001-87</v>
      </c>
      <c r="H257" s="4" t="s">
        <v>758</v>
      </c>
      <c r="I257" s="4" t="str">
        <f t="shared" si="164"/>
        <v>DPGE/SCGE</v>
      </c>
      <c r="J257" s="4" t="s">
        <v>305</v>
      </c>
      <c r="K257" s="4" t="s">
        <v>291</v>
      </c>
      <c r="L257" s="4" t="s">
        <v>309</v>
      </c>
      <c r="M257" s="38">
        <v>1865.07</v>
      </c>
      <c r="N257" s="38">
        <v>4567.55</v>
      </c>
      <c r="O257" s="1"/>
      <c r="P257" s="1"/>
      <c r="Q257" s="1"/>
      <c r="R257" s="1"/>
      <c r="S257" s="1"/>
      <c r="T257" s="1"/>
      <c r="U257" s="1"/>
      <c r="V257" s="1"/>
    </row>
    <row r="258" spans="1:22" ht="13.5" customHeight="1" x14ac:dyDescent="0.35">
      <c r="A258" s="4" t="str">
        <f t="shared" ref="A258:C258" si="254">A257</f>
        <v>Suape</v>
      </c>
      <c r="B258" s="4" t="str">
        <f t="shared" si="254"/>
        <v>Suape</v>
      </c>
      <c r="C258" s="4" t="str">
        <f t="shared" si="254"/>
        <v>PRESTAÇÃO DE SERVIÇO CONTINUADO DE VIGILÂNCIA ARMADA</v>
      </c>
      <c r="D258" s="4" t="s">
        <v>301</v>
      </c>
      <c r="E258" s="4">
        <v>2021</v>
      </c>
      <c r="F258" s="4" t="s">
        <v>302</v>
      </c>
      <c r="G258" s="4" t="str">
        <f t="shared" si="163"/>
        <v>15.195.617/0001-87</v>
      </c>
      <c r="H258" s="4" t="s">
        <v>759</v>
      </c>
      <c r="I258" s="4" t="str">
        <f t="shared" si="164"/>
        <v>DPGE/SCGE</v>
      </c>
      <c r="J258" s="4" t="s">
        <v>305</v>
      </c>
      <c r="K258" s="4" t="s">
        <v>291</v>
      </c>
      <c r="L258" s="4" t="s">
        <v>306</v>
      </c>
      <c r="M258" s="38">
        <v>1865.07</v>
      </c>
      <c r="N258" s="38">
        <v>4567.55</v>
      </c>
      <c r="O258" s="1"/>
      <c r="P258" s="1"/>
      <c r="Q258" s="1"/>
      <c r="R258" s="1"/>
      <c r="S258" s="1"/>
      <c r="T258" s="1"/>
      <c r="U258" s="1"/>
      <c r="V258" s="1"/>
    </row>
    <row r="259" spans="1:22" ht="13.5" customHeight="1" x14ac:dyDescent="0.35">
      <c r="A259" s="4" t="str">
        <f t="shared" ref="A259:C259" si="255">A258</f>
        <v>Suape</v>
      </c>
      <c r="B259" s="4" t="str">
        <f t="shared" si="255"/>
        <v>Suape</v>
      </c>
      <c r="C259" s="4" t="str">
        <f t="shared" si="255"/>
        <v>PRESTAÇÃO DE SERVIÇO CONTINUADO DE VIGILÂNCIA ARMADA</v>
      </c>
      <c r="D259" s="4" t="s">
        <v>301</v>
      </c>
      <c r="E259" s="4">
        <v>2021</v>
      </c>
      <c r="F259" s="4" t="s">
        <v>302</v>
      </c>
      <c r="G259" s="4" t="str">
        <f t="shared" si="163"/>
        <v>15.195.617/0001-87</v>
      </c>
      <c r="H259" s="4" t="s">
        <v>760</v>
      </c>
      <c r="I259" s="4" t="str">
        <f t="shared" si="164"/>
        <v>DPGE/SCGE</v>
      </c>
      <c r="J259" s="4" t="s">
        <v>305</v>
      </c>
      <c r="K259" s="4" t="s">
        <v>291</v>
      </c>
      <c r="L259" s="4" t="s">
        <v>309</v>
      </c>
      <c r="M259" s="38">
        <v>2069.0700000000002</v>
      </c>
      <c r="N259" s="38">
        <v>4941.18</v>
      </c>
      <c r="O259" s="1"/>
      <c r="P259" s="1"/>
      <c r="Q259" s="1"/>
      <c r="R259" s="1"/>
      <c r="S259" s="1"/>
      <c r="T259" s="1"/>
      <c r="U259" s="1"/>
      <c r="V259" s="1"/>
    </row>
    <row r="260" spans="1:22" ht="13.5" customHeight="1" x14ac:dyDescent="0.35">
      <c r="A260" s="4" t="str">
        <f t="shared" ref="A260:C260" si="256">A259</f>
        <v>Suape</v>
      </c>
      <c r="B260" s="4" t="str">
        <f t="shared" si="256"/>
        <v>Suape</v>
      </c>
      <c r="C260" s="4" t="str">
        <f t="shared" si="256"/>
        <v>PRESTAÇÃO DE SERVIÇO CONTINUADO DE VIGILÂNCIA ARMADA</v>
      </c>
      <c r="D260" s="4" t="s">
        <v>301</v>
      </c>
      <c r="E260" s="4">
        <v>2021</v>
      </c>
      <c r="F260" s="4" t="s">
        <v>302</v>
      </c>
      <c r="G260" s="4" t="str">
        <f t="shared" si="163"/>
        <v>15.195.617/0001-87</v>
      </c>
      <c r="H260" s="4" t="s">
        <v>761</v>
      </c>
      <c r="I260" s="4" t="str">
        <f t="shared" si="164"/>
        <v>DPGE/SCGE</v>
      </c>
      <c r="J260" s="4" t="s">
        <v>305</v>
      </c>
      <c r="K260" s="4" t="s">
        <v>291</v>
      </c>
      <c r="L260" s="4" t="s">
        <v>306</v>
      </c>
      <c r="M260" s="38">
        <v>1865.07</v>
      </c>
      <c r="N260" s="38">
        <v>4567.55</v>
      </c>
      <c r="O260" s="1"/>
      <c r="P260" s="1"/>
      <c r="Q260" s="1"/>
      <c r="R260" s="1"/>
      <c r="S260" s="1"/>
      <c r="T260" s="1"/>
      <c r="U260" s="1"/>
      <c r="V260" s="1"/>
    </row>
    <row r="261" spans="1:22" ht="13.5" customHeight="1" x14ac:dyDescent="0.35">
      <c r="A261" s="4" t="str">
        <f t="shared" ref="A261:C261" si="257">A260</f>
        <v>Suape</v>
      </c>
      <c r="B261" s="4" t="str">
        <f t="shared" si="257"/>
        <v>Suape</v>
      </c>
      <c r="C261" s="4" t="str">
        <f t="shared" si="257"/>
        <v>PRESTAÇÃO DE SERVIÇO CONTINUADO DE VIGILÂNCIA ARMADA</v>
      </c>
      <c r="D261" s="4" t="s">
        <v>301</v>
      </c>
      <c r="E261" s="4">
        <v>2021</v>
      </c>
      <c r="F261" s="4" t="s">
        <v>302</v>
      </c>
      <c r="G261" s="4" t="str">
        <f t="shared" si="163"/>
        <v>15.195.617/0001-87</v>
      </c>
      <c r="H261" s="4" t="s">
        <v>762</v>
      </c>
      <c r="I261" s="4" t="str">
        <f t="shared" si="164"/>
        <v>DPGE/SCGE</v>
      </c>
      <c r="J261" s="4" t="s">
        <v>305</v>
      </c>
      <c r="K261" s="4" t="s">
        <v>291</v>
      </c>
      <c r="L261" s="4" t="s">
        <v>309</v>
      </c>
      <c r="M261" s="38">
        <v>2069.0700000000002</v>
      </c>
      <c r="N261" s="38">
        <v>4941.18</v>
      </c>
      <c r="O261" s="1"/>
      <c r="P261" s="1"/>
      <c r="Q261" s="1"/>
      <c r="R261" s="1"/>
      <c r="S261" s="1"/>
      <c r="T261" s="1"/>
      <c r="U261" s="1"/>
      <c r="V261" s="1"/>
    </row>
    <row r="262" spans="1:22" ht="13.5" customHeight="1" x14ac:dyDescent="0.35">
      <c r="A262" s="4" t="str">
        <f t="shared" ref="A262:C262" si="258">A261</f>
        <v>Suape</v>
      </c>
      <c r="B262" s="4" t="str">
        <f t="shared" si="258"/>
        <v>Suape</v>
      </c>
      <c r="C262" s="4" t="str">
        <f t="shared" si="258"/>
        <v>PRESTAÇÃO DE SERVIÇO CONTINUADO DE VIGILÂNCIA ARMADA</v>
      </c>
      <c r="D262" s="4" t="s">
        <v>301</v>
      </c>
      <c r="E262" s="4">
        <v>2021</v>
      </c>
      <c r="F262" s="4" t="s">
        <v>302</v>
      </c>
      <c r="G262" s="4" t="str">
        <f t="shared" si="163"/>
        <v>15.195.617/0001-87</v>
      </c>
      <c r="H262" s="4" t="s">
        <v>763</v>
      </c>
      <c r="I262" s="4" t="str">
        <f t="shared" si="164"/>
        <v>DPGE/SCGE</v>
      </c>
      <c r="J262" s="4" t="s">
        <v>305</v>
      </c>
      <c r="K262" s="4" t="s">
        <v>291</v>
      </c>
      <c r="L262" s="4" t="s">
        <v>309</v>
      </c>
      <c r="M262" s="38">
        <v>1865.07</v>
      </c>
      <c r="N262" s="38">
        <v>4567.55</v>
      </c>
      <c r="O262" s="1"/>
      <c r="P262" s="1"/>
      <c r="Q262" s="1"/>
      <c r="R262" s="1"/>
      <c r="S262" s="1"/>
      <c r="T262" s="1"/>
      <c r="U262" s="1"/>
      <c r="V262" s="1"/>
    </row>
    <row r="263" spans="1:22" ht="13.5" customHeight="1" x14ac:dyDescent="0.35">
      <c r="A263" s="4" t="str">
        <f t="shared" ref="A263:C263" si="259">A262</f>
        <v>Suape</v>
      </c>
      <c r="B263" s="4" t="str">
        <f t="shared" si="259"/>
        <v>Suape</v>
      </c>
      <c r="C263" s="4" t="str">
        <f t="shared" si="259"/>
        <v>PRESTAÇÃO DE SERVIÇO CONTINUADO DE VIGILÂNCIA ARMADA</v>
      </c>
      <c r="D263" s="4" t="s">
        <v>301</v>
      </c>
      <c r="E263" s="4">
        <v>2021</v>
      </c>
      <c r="F263" s="4" t="s">
        <v>302</v>
      </c>
      <c r="G263" s="4" t="str">
        <f t="shared" si="163"/>
        <v>15.195.617/0001-87</v>
      </c>
      <c r="H263" s="4" t="s">
        <v>764</v>
      </c>
      <c r="I263" s="4" t="str">
        <f t="shared" si="164"/>
        <v>DPGE/SCGE</v>
      </c>
      <c r="J263" s="4" t="s">
        <v>305</v>
      </c>
      <c r="K263" s="4" t="s">
        <v>291</v>
      </c>
      <c r="L263" s="4" t="s">
        <v>306</v>
      </c>
      <c r="M263" s="38">
        <v>2069.0700000000002</v>
      </c>
      <c r="N263" s="38">
        <v>4941.18</v>
      </c>
      <c r="O263" s="1"/>
      <c r="P263" s="1"/>
      <c r="Q263" s="1"/>
      <c r="R263" s="1"/>
      <c r="S263" s="1"/>
      <c r="T263" s="1"/>
      <c r="U263" s="1"/>
      <c r="V263" s="1"/>
    </row>
    <row r="264" spans="1:22" ht="13.5" customHeight="1" x14ac:dyDescent="0.35">
      <c r="A264" s="4" t="str">
        <f t="shared" ref="A264:C264" si="260">A263</f>
        <v>Suape</v>
      </c>
      <c r="B264" s="4" t="str">
        <f t="shared" si="260"/>
        <v>Suape</v>
      </c>
      <c r="C264" s="4" t="str">
        <f t="shared" si="260"/>
        <v>PRESTAÇÃO DE SERVIÇO CONTINUADO DE VIGILÂNCIA ARMADA</v>
      </c>
      <c r="D264" s="4" t="s">
        <v>301</v>
      </c>
      <c r="E264" s="4">
        <v>2021</v>
      </c>
      <c r="F264" s="4" t="s">
        <v>302</v>
      </c>
      <c r="G264" s="4" t="str">
        <f t="shared" si="163"/>
        <v>15.195.617/0001-87</v>
      </c>
      <c r="H264" s="4" t="s">
        <v>765</v>
      </c>
      <c r="I264" s="4" t="str">
        <f t="shared" si="164"/>
        <v>DPGE/SCGE</v>
      </c>
      <c r="J264" s="4" t="s">
        <v>305</v>
      </c>
      <c r="K264" s="4" t="s">
        <v>291</v>
      </c>
      <c r="L264" s="4" t="s">
        <v>306</v>
      </c>
      <c r="M264" s="38">
        <v>2069.0700000000002</v>
      </c>
      <c r="N264" s="38">
        <v>4941.18</v>
      </c>
      <c r="O264" s="1"/>
      <c r="P264" s="1"/>
      <c r="Q264" s="1"/>
      <c r="R264" s="1"/>
      <c r="S264" s="1"/>
      <c r="T264" s="1"/>
      <c r="U264" s="1"/>
      <c r="V264" s="1"/>
    </row>
    <row r="265" spans="1:22" ht="13.5" customHeight="1" x14ac:dyDescent="0.35">
      <c r="A265" s="4" t="str">
        <f t="shared" ref="A265:C265" si="261">A264</f>
        <v>Suape</v>
      </c>
      <c r="B265" s="4" t="str">
        <f t="shared" si="261"/>
        <v>Suape</v>
      </c>
      <c r="C265" s="4" t="str">
        <f t="shared" si="261"/>
        <v>PRESTAÇÃO DE SERVIÇO CONTINUADO DE VIGILÂNCIA ARMADA</v>
      </c>
      <c r="D265" s="4" t="s">
        <v>301</v>
      </c>
      <c r="E265" s="4">
        <v>2021</v>
      </c>
      <c r="F265" s="4" t="s">
        <v>302</v>
      </c>
      <c r="G265" s="4" t="str">
        <f t="shared" si="163"/>
        <v>15.195.617/0001-87</v>
      </c>
      <c r="H265" s="4" t="s">
        <v>766</v>
      </c>
      <c r="I265" s="4" t="str">
        <f t="shared" si="164"/>
        <v>DPGE/SCGE</v>
      </c>
      <c r="J265" s="4" t="s">
        <v>305</v>
      </c>
      <c r="K265" s="4" t="s">
        <v>291</v>
      </c>
      <c r="L265" s="4" t="s">
        <v>306</v>
      </c>
      <c r="M265" s="38">
        <v>1865.07</v>
      </c>
      <c r="N265" s="38">
        <v>4567.55</v>
      </c>
      <c r="O265" s="1"/>
      <c r="P265" s="1"/>
      <c r="Q265" s="1"/>
      <c r="R265" s="1"/>
      <c r="S265" s="1"/>
      <c r="T265" s="1"/>
      <c r="U265" s="1"/>
      <c r="V265" s="1"/>
    </row>
    <row r="266" spans="1:22" ht="13.5" customHeight="1" x14ac:dyDescent="0.35">
      <c r="A266" s="4" t="str">
        <f t="shared" ref="A266:C266" si="262">A265</f>
        <v>Suape</v>
      </c>
      <c r="B266" s="4" t="str">
        <f t="shared" si="262"/>
        <v>Suape</v>
      </c>
      <c r="C266" s="4" t="str">
        <f t="shared" si="262"/>
        <v>PRESTAÇÃO DE SERVIÇO CONTINUADO DE VIGILÂNCIA ARMADA</v>
      </c>
      <c r="D266" s="4" t="s">
        <v>301</v>
      </c>
      <c r="E266" s="4">
        <v>2021</v>
      </c>
      <c r="F266" s="4" t="s">
        <v>302</v>
      </c>
      <c r="G266" s="4" t="str">
        <f t="shared" si="163"/>
        <v>15.195.617/0001-87</v>
      </c>
      <c r="H266" s="4" t="s">
        <v>767</v>
      </c>
      <c r="I266" s="4" t="str">
        <f t="shared" si="164"/>
        <v>DPGE/SCGE</v>
      </c>
      <c r="J266" s="4" t="s">
        <v>305</v>
      </c>
      <c r="K266" s="4" t="s">
        <v>291</v>
      </c>
      <c r="L266" s="4" t="s">
        <v>306</v>
      </c>
      <c r="M266" s="38">
        <v>1865.07</v>
      </c>
      <c r="N266" s="38">
        <v>4567.55</v>
      </c>
      <c r="O266" s="1"/>
      <c r="P266" s="1"/>
      <c r="Q266" s="1"/>
      <c r="R266" s="1"/>
      <c r="S266" s="1"/>
      <c r="T266" s="1"/>
      <c r="U266" s="1"/>
      <c r="V266" s="1"/>
    </row>
    <row r="267" spans="1:22" ht="13.5" customHeight="1" x14ac:dyDescent="0.35">
      <c r="A267" s="4" t="str">
        <f t="shared" ref="A267:C267" si="263">A266</f>
        <v>Suape</v>
      </c>
      <c r="B267" s="4" t="str">
        <f t="shared" si="263"/>
        <v>Suape</v>
      </c>
      <c r="C267" s="4" t="str">
        <f t="shared" si="263"/>
        <v>PRESTAÇÃO DE SERVIÇO CONTINUADO DE VIGILÂNCIA ARMADA</v>
      </c>
      <c r="D267" s="4" t="s">
        <v>301</v>
      </c>
      <c r="E267" s="4">
        <v>2021</v>
      </c>
      <c r="F267" s="4" t="s">
        <v>302</v>
      </c>
      <c r="G267" s="4" t="str">
        <f t="shared" si="163"/>
        <v>15.195.617/0001-87</v>
      </c>
      <c r="H267" s="4" t="s">
        <v>768</v>
      </c>
      <c r="I267" s="4" t="str">
        <f t="shared" si="164"/>
        <v>DPGE/SCGE</v>
      </c>
      <c r="J267" s="4" t="s">
        <v>305</v>
      </c>
      <c r="K267" s="4" t="s">
        <v>291</v>
      </c>
      <c r="L267" s="4" t="s">
        <v>306</v>
      </c>
      <c r="M267" s="38">
        <v>1865.07</v>
      </c>
      <c r="N267" s="38">
        <v>4567.55</v>
      </c>
      <c r="O267" s="1"/>
      <c r="P267" s="1"/>
      <c r="Q267" s="1"/>
      <c r="R267" s="1"/>
      <c r="S267" s="1"/>
      <c r="T267" s="1"/>
      <c r="U267" s="1"/>
      <c r="V267" s="1"/>
    </row>
    <row r="268" spans="1:22" ht="13.5" customHeight="1" x14ac:dyDescent="0.35">
      <c r="A268" s="4" t="str">
        <f t="shared" ref="A268:C268" si="264">A267</f>
        <v>Suape</v>
      </c>
      <c r="B268" s="4" t="str">
        <f t="shared" si="264"/>
        <v>Suape</v>
      </c>
      <c r="C268" s="4" t="str">
        <f t="shared" si="264"/>
        <v>PRESTAÇÃO DE SERVIÇO CONTINUADO DE VIGILÂNCIA ARMADA</v>
      </c>
      <c r="D268" s="4" t="s">
        <v>301</v>
      </c>
      <c r="E268" s="4">
        <v>2021</v>
      </c>
      <c r="F268" s="4" t="s">
        <v>302</v>
      </c>
      <c r="G268" s="4" t="str">
        <f t="shared" si="163"/>
        <v>15.195.617/0001-87</v>
      </c>
      <c r="H268" s="4" t="s">
        <v>769</v>
      </c>
      <c r="I268" s="4" t="str">
        <f t="shared" si="164"/>
        <v>DPGE/SCGE</v>
      </c>
      <c r="J268" s="4" t="s">
        <v>305</v>
      </c>
      <c r="K268" s="4" t="s">
        <v>291</v>
      </c>
      <c r="L268" s="4" t="s">
        <v>306</v>
      </c>
      <c r="M268" s="38">
        <v>1865.07</v>
      </c>
      <c r="N268" s="38">
        <v>4567.55</v>
      </c>
      <c r="O268" s="1"/>
      <c r="P268" s="1"/>
      <c r="Q268" s="1"/>
      <c r="R268" s="1"/>
      <c r="S268" s="1"/>
      <c r="T268" s="1"/>
      <c r="U268" s="1"/>
      <c r="V268" s="1"/>
    </row>
    <row r="269" spans="1:22" ht="13.5" customHeight="1" x14ac:dyDescent="0.35">
      <c r="A269" s="4" t="str">
        <f t="shared" ref="A269:C269" si="265">A268</f>
        <v>Suape</v>
      </c>
      <c r="B269" s="4" t="str">
        <f t="shared" si="265"/>
        <v>Suape</v>
      </c>
      <c r="C269" s="4" t="str">
        <f t="shared" si="265"/>
        <v>PRESTAÇÃO DE SERVIÇO CONTINUADO DE VIGILÂNCIA ARMADA</v>
      </c>
      <c r="D269" s="4" t="s">
        <v>301</v>
      </c>
      <c r="E269" s="4">
        <v>2021</v>
      </c>
      <c r="F269" s="4" t="s">
        <v>302</v>
      </c>
      <c r="G269" s="4" t="str">
        <f t="shared" si="163"/>
        <v>15.195.617/0001-87</v>
      </c>
      <c r="H269" s="4" t="s">
        <v>770</v>
      </c>
      <c r="I269" s="4" t="str">
        <f t="shared" si="164"/>
        <v>DPGE/SCGE</v>
      </c>
      <c r="J269" s="4" t="s">
        <v>305</v>
      </c>
      <c r="K269" s="4" t="s">
        <v>291</v>
      </c>
      <c r="L269" s="4" t="s">
        <v>306</v>
      </c>
      <c r="M269" s="38">
        <v>1865.07</v>
      </c>
      <c r="N269" s="38">
        <v>4567.55</v>
      </c>
      <c r="O269" s="1"/>
      <c r="P269" s="1"/>
      <c r="Q269" s="1"/>
      <c r="R269" s="1"/>
      <c r="S269" s="1"/>
      <c r="T269" s="1"/>
      <c r="U269" s="1"/>
      <c r="V269" s="1"/>
    </row>
    <row r="270" spans="1:22" ht="13.5" customHeight="1" x14ac:dyDescent="0.35">
      <c r="A270" s="4" t="str">
        <f t="shared" ref="A270:C270" si="266">A269</f>
        <v>Suape</v>
      </c>
      <c r="B270" s="4" t="str">
        <f t="shared" si="266"/>
        <v>Suape</v>
      </c>
      <c r="C270" s="4" t="str">
        <f t="shared" si="266"/>
        <v>PRESTAÇÃO DE SERVIÇO CONTINUADO DE VIGILÂNCIA ARMADA</v>
      </c>
      <c r="D270" s="4" t="s">
        <v>301</v>
      </c>
      <c r="E270" s="4">
        <v>2021</v>
      </c>
      <c r="F270" s="4" t="s">
        <v>302</v>
      </c>
      <c r="G270" s="4" t="str">
        <f t="shared" si="163"/>
        <v>15.195.617/0001-87</v>
      </c>
      <c r="H270" s="4" t="s">
        <v>771</v>
      </c>
      <c r="I270" s="4" t="str">
        <f t="shared" si="164"/>
        <v>DPGE/SCGE</v>
      </c>
      <c r="J270" s="4" t="s">
        <v>305</v>
      </c>
      <c r="K270" s="4" t="s">
        <v>291</v>
      </c>
      <c r="L270" s="4" t="s">
        <v>309</v>
      </c>
      <c r="M270" s="38">
        <v>1865.07</v>
      </c>
      <c r="N270" s="38">
        <v>4567.55</v>
      </c>
      <c r="O270" s="1"/>
      <c r="P270" s="1"/>
      <c r="Q270" s="1"/>
      <c r="R270" s="1"/>
      <c r="S270" s="1"/>
      <c r="T270" s="1"/>
      <c r="U270" s="1"/>
      <c r="V270" s="1"/>
    </row>
    <row r="271" spans="1:22" ht="13.5" customHeight="1" x14ac:dyDescent="0.35">
      <c r="A271" s="4" t="str">
        <f t="shared" ref="A271:C271" si="267">A270</f>
        <v>Suape</v>
      </c>
      <c r="B271" s="4" t="str">
        <f t="shared" si="267"/>
        <v>Suape</v>
      </c>
      <c r="C271" s="4" t="str">
        <f t="shared" si="267"/>
        <v>PRESTAÇÃO DE SERVIÇO CONTINUADO DE VIGILÂNCIA ARMADA</v>
      </c>
      <c r="D271" s="4" t="s">
        <v>301</v>
      </c>
      <c r="E271" s="4">
        <v>2021</v>
      </c>
      <c r="F271" s="4" t="s">
        <v>302</v>
      </c>
      <c r="G271" s="4" t="str">
        <f t="shared" si="163"/>
        <v>15.195.617/0001-87</v>
      </c>
      <c r="H271" s="4" t="s">
        <v>772</v>
      </c>
      <c r="I271" s="4" t="str">
        <f t="shared" si="164"/>
        <v>DPGE/SCGE</v>
      </c>
      <c r="J271" s="4" t="s">
        <v>305</v>
      </c>
      <c r="K271" s="4" t="s">
        <v>291</v>
      </c>
      <c r="L271" s="4" t="s">
        <v>306</v>
      </c>
      <c r="M271" s="38">
        <v>1865.07</v>
      </c>
      <c r="N271" s="38">
        <v>4567.55</v>
      </c>
      <c r="O271" s="1"/>
      <c r="P271" s="1"/>
      <c r="Q271" s="1"/>
      <c r="R271" s="1"/>
      <c r="S271" s="1"/>
      <c r="T271" s="1"/>
      <c r="U271" s="1"/>
      <c r="V271" s="1"/>
    </row>
    <row r="272" spans="1:22" ht="13.5" customHeight="1" x14ac:dyDescent="0.35">
      <c r="A272" s="4" t="str">
        <f t="shared" ref="A272:C272" si="268">A271</f>
        <v>Suape</v>
      </c>
      <c r="B272" s="4" t="str">
        <f t="shared" si="268"/>
        <v>Suape</v>
      </c>
      <c r="C272" s="4" t="str">
        <f t="shared" si="268"/>
        <v>PRESTAÇÃO DE SERVIÇO CONTINUADO DE VIGILÂNCIA ARMADA</v>
      </c>
      <c r="D272" s="4" t="s">
        <v>301</v>
      </c>
      <c r="E272" s="4">
        <v>2021</v>
      </c>
      <c r="F272" s="4" t="s">
        <v>302</v>
      </c>
      <c r="G272" s="4" t="str">
        <f t="shared" si="163"/>
        <v>15.195.617/0001-87</v>
      </c>
      <c r="H272" s="4" t="s">
        <v>773</v>
      </c>
      <c r="I272" s="4" t="str">
        <f t="shared" si="164"/>
        <v>DPGE/SCGE</v>
      </c>
      <c r="J272" s="4" t="s">
        <v>305</v>
      </c>
      <c r="K272" s="4" t="s">
        <v>291</v>
      </c>
      <c r="L272" s="4" t="s">
        <v>306</v>
      </c>
      <c r="M272" s="38">
        <v>2069.0700000000002</v>
      </c>
      <c r="N272" s="38">
        <v>4941.18</v>
      </c>
      <c r="O272" s="1"/>
      <c r="P272" s="1"/>
      <c r="Q272" s="1"/>
      <c r="R272" s="1"/>
      <c r="S272" s="1"/>
      <c r="T272" s="1"/>
      <c r="U272" s="1"/>
      <c r="V272" s="1"/>
    </row>
    <row r="273" spans="1:22" ht="13.5" customHeight="1" x14ac:dyDescent="0.35">
      <c r="A273" s="4" t="str">
        <f t="shared" ref="A273:C273" si="269">A272</f>
        <v>Suape</v>
      </c>
      <c r="B273" s="4" t="str">
        <f t="shared" si="269"/>
        <v>Suape</v>
      </c>
      <c r="C273" s="4" t="str">
        <f t="shared" si="269"/>
        <v>PRESTAÇÃO DE SERVIÇO CONTINUADO DE VIGILÂNCIA ARMADA</v>
      </c>
      <c r="D273" s="4" t="s">
        <v>301</v>
      </c>
      <c r="E273" s="4">
        <v>2021</v>
      </c>
      <c r="F273" s="4" t="s">
        <v>302</v>
      </c>
      <c r="G273" s="4" t="str">
        <f t="shared" si="163"/>
        <v>15.195.617/0001-87</v>
      </c>
      <c r="H273" s="4" t="s">
        <v>774</v>
      </c>
      <c r="I273" s="4" t="str">
        <f t="shared" si="164"/>
        <v>DPGE/SCGE</v>
      </c>
      <c r="J273" s="4" t="s">
        <v>376</v>
      </c>
      <c r="K273" s="4" t="s">
        <v>291</v>
      </c>
      <c r="L273" s="4" t="s">
        <v>306</v>
      </c>
      <c r="M273" s="38">
        <v>1865.07</v>
      </c>
      <c r="N273" s="38">
        <v>4567.55</v>
      </c>
      <c r="O273" s="1"/>
      <c r="P273" s="1"/>
      <c r="Q273" s="1"/>
      <c r="R273" s="1"/>
      <c r="S273" s="1"/>
      <c r="T273" s="1"/>
      <c r="U273" s="1"/>
      <c r="V273" s="1"/>
    </row>
    <row r="274" spans="1:22" ht="13.5" customHeight="1" x14ac:dyDescent="0.35">
      <c r="A274" s="4" t="str">
        <f t="shared" ref="A274:C274" si="270">A273</f>
        <v>Suape</v>
      </c>
      <c r="B274" s="4" t="str">
        <f t="shared" si="270"/>
        <v>Suape</v>
      </c>
      <c r="C274" s="4" t="str">
        <f t="shared" si="270"/>
        <v>PRESTAÇÃO DE SERVIÇO CONTINUADO DE VIGILÂNCIA ARMADA</v>
      </c>
      <c r="D274" s="4" t="s">
        <v>301</v>
      </c>
      <c r="E274" s="4">
        <v>2021</v>
      </c>
      <c r="F274" s="4" t="s">
        <v>302</v>
      </c>
      <c r="G274" s="4" t="str">
        <f t="shared" si="163"/>
        <v>15.195.617/0001-87</v>
      </c>
      <c r="H274" s="4" t="s">
        <v>775</v>
      </c>
      <c r="I274" s="4" t="str">
        <f t="shared" si="164"/>
        <v>DPGE/SCGE</v>
      </c>
      <c r="J274" s="4" t="s">
        <v>305</v>
      </c>
      <c r="K274" s="4" t="s">
        <v>291</v>
      </c>
      <c r="L274" s="4" t="s">
        <v>306</v>
      </c>
      <c r="M274" s="38">
        <v>1865.07</v>
      </c>
      <c r="N274" s="38">
        <v>4567.55</v>
      </c>
      <c r="O274" s="1"/>
      <c r="P274" s="1"/>
      <c r="Q274" s="1"/>
      <c r="R274" s="1"/>
      <c r="S274" s="1"/>
      <c r="T274" s="1"/>
      <c r="U274" s="1"/>
      <c r="V274" s="1"/>
    </row>
    <row r="275" spans="1:22" ht="13.5" customHeight="1" x14ac:dyDescent="0.35">
      <c r="A275" s="4" t="str">
        <f t="shared" ref="A275:C275" si="271">A274</f>
        <v>Suape</v>
      </c>
      <c r="B275" s="4" t="str">
        <f t="shared" si="271"/>
        <v>Suape</v>
      </c>
      <c r="C275" s="4" t="str">
        <f t="shared" si="271"/>
        <v>PRESTAÇÃO DE SERVIÇO CONTINUADO DE VIGILÂNCIA ARMADA</v>
      </c>
      <c r="D275" s="4" t="s">
        <v>301</v>
      </c>
      <c r="E275" s="4">
        <v>2021</v>
      </c>
      <c r="F275" s="4" t="s">
        <v>302</v>
      </c>
      <c r="G275" s="4" t="str">
        <f t="shared" si="163"/>
        <v>15.195.617/0001-87</v>
      </c>
      <c r="H275" s="4" t="s">
        <v>776</v>
      </c>
      <c r="I275" s="4" t="str">
        <f t="shared" si="164"/>
        <v>DPGE/SCGE</v>
      </c>
      <c r="J275" s="4" t="s">
        <v>305</v>
      </c>
      <c r="K275" s="4" t="s">
        <v>291</v>
      </c>
      <c r="L275" s="4" t="s">
        <v>306</v>
      </c>
      <c r="M275" s="38">
        <v>1865.07</v>
      </c>
      <c r="N275" s="38">
        <v>4567.55</v>
      </c>
      <c r="O275" s="1"/>
      <c r="P275" s="1"/>
      <c r="Q275" s="1"/>
      <c r="R275" s="1"/>
      <c r="S275" s="1"/>
      <c r="T275" s="1"/>
      <c r="U275" s="1"/>
      <c r="V275" s="1"/>
    </row>
    <row r="276" spans="1:22" ht="13.5" customHeight="1" x14ac:dyDescent="0.35">
      <c r="A276" s="4" t="str">
        <f t="shared" ref="A276:C276" si="272">A275</f>
        <v>Suape</v>
      </c>
      <c r="B276" s="4" t="str">
        <f t="shared" si="272"/>
        <v>Suape</v>
      </c>
      <c r="C276" s="4" t="str">
        <f t="shared" si="272"/>
        <v>PRESTAÇÃO DE SERVIÇO CONTINUADO DE VIGILÂNCIA ARMADA</v>
      </c>
      <c r="D276" s="4" t="s">
        <v>301</v>
      </c>
      <c r="E276" s="4">
        <v>2021</v>
      </c>
      <c r="F276" s="4" t="s">
        <v>302</v>
      </c>
      <c r="G276" s="4" t="str">
        <f t="shared" si="163"/>
        <v>15.195.617/0001-87</v>
      </c>
      <c r="H276" s="4" t="s">
        <v>777</v>
      </c>
      <c r="I276" s="4" t="str">
        <f t="shared" si="164"/>
        <v>DPGE/SCGE</v>
      </c>
      <c r="J276" s="4" t="s">
        <v>305</v>
      </c>
      <c r="K276" s="4" t="s">
        <v>291</v>
      </c>
      <c r="L276" s="4" t="s">
        <v>306</v>
      </c>
      <c r="M276" s="38">
        <v>1865.07</v>
      </c>
      <c r="N276" s="38">
        <v>4567.55</v>
      </c>
      <c r="O276" s="1"/>
      <c r="P276" s="1"/>
      <c r="Q276" s="1"/>
      <c r="R276" s="1"/>
      <c r="S276" s="1"/>
      <c r="T276" s="1"/>
      <c r="U276" s="1"/>
      <c r="V276" s="1"/>
    </row>
    <row r="277" spans="1:22" ht="13.5" customHeight="1" x14ac:dyDescent="0.35">
      <c r="A277" s="4" t="str">
        <f t="shared" ref="A277:C277" si="273">A276</f>
        <v>Suape</v>
      </c>
      <c r="B277" s="4" t="str">
        <f t="shared" si="273"/>
        <v>Suape</v>
      </c>
      <c r="C277" s="4" t="str">
        <f t="shared" si="273"/>
        <v>PRESTAÇÃO DE SERVIÇO CONTINUADO DE VIGILÂNCIA ARMADA</v>
      </c>
      <c r="D277" s="4" t="s">
        <v>301</v>
      </c>
      <c r="E277" s="4">
        <v>2021</v>
      </c>
      <c r="F277" s="4" t="s">
        <v>302</v>
      </c>
      <c r="G277" s="4" t="str">
        <f t="shared" si="163"/>
        <v>15.195.617/0001-87</v>
      </c>
      <c r="H277" s="4" t="s">
        <v>778</v>
      </c>
      <c r="I277" s="4" t="str">
        <f t="shared" si="164"/>
        <v>DPGE/SCGE</v>
      </c>
      <c r="J277" s="4" t="s">
        <v>305</v>
      </c>
      <c r="K277" s="4" t="s">
        <v>291</v>
      </c>
      <c r="L277" s="4" t="s">
        <v>309</v>
      </c>
      <c r="M277" s="38">
        <v>1865.07</v>
      </c>
      <c r="N277" s="38">
        <v>4567.55</v>
      </c>
      <c r="O277" s="1"/>
      <c r="P277" s="1"/>
      <c r="Q277" s="1"/>
      <c r="R277" s="1"/>
      <c r="S277" s="1"/>
      <c r="T277" s="1"/>
      <c r="U277" s="1"/>
      <c r="V277" s="1"/>
    </row>
    <row r="278" spans="1:22" ht="13.5" customHeight="1" x14ac:dyDescent="0.35">
      <c r="A278" s="4" t="str">
        <f t="shared" ref="A278:C278" si="274">A277</f>
        <v>Suape</v>
      </c>
      <c r="B278" s="4" t="str">
        <f t="shared" si="274"/>
        <v>Suape</v>
      </c>
      <c r="C278" s="4" t="str">
        <f t="shared" si="274"/>
        <v>PRESTAÇÃO DE SERVIÇO CONTINUADO DE VIGILÂNCIA ARMADA</v>
      </c>
      <c r="D278" s="4" t="s">
        <v>301</v>
      </c>
      <c r="E278" s="4">
        <v>2021</v>
      </c>
      <c r="F278" s="4" t="s">
        <v>302</v>
      </c>
      <c r="G278" s="4" t="str">
        <f t="shared" si="163"/>
        <v>15.195.617/0001-87</v>
      </c>
      <c r="H278" s="4" t="s">
        <v>779</v>
      </c>
      <c r="I278" s="4" t="str">
        <f t="shared" si="164"/>
        <v>DPGE/SCGE</v>
      </c>
      <c r="J278" s="4" t="s">
        <v>305</v>
      </c>
      <c r="K278" s="4" t="s">
        <v>291</v>
      </c>
      <c r="L278" s="4" t="s">
        <v>309</v>
      </c>
      <c r="M278" s="38">
        <v>1865.07</v>
      </c>
      <c r="N278" s="38">
        <v>4567.55</v>
      </c>
      <c r="O278" s="1"/>
      <c r="P278" s="1"/>
      <c r="Q278" s="1"/>
      <c r="R278" s="1"/>
      <c r="S278" s="1"/>
      <c r="T278" s="1"/>
      <c r="U278" s="1"/>
      <c r="V278" s="1"/>
    </row>
    <row r="279" spans="1:22" ht="13.5" customHeight="1" x14ac:dyDescent="0.35">
      <c r="A279" s="4" t="str">
        <f t="shared" ref="A279:C279" si="275">A278</f>
        <v>Suape</v>
      </c>
      <c r="B279" s="4" t="str">
        <f t="shared" si="275"/>
        <v>Suape</v>
      </c>
      <c r="C279" s="4" t="str">
        <f t="shared" si="275"/>
        <v>PRESTAÇÃO DE SERVIÇO CONTINUADO DE VIGILÂNCIA ARMADA</v>
      </c>
      <c r="D279" s="4" t="s">
        <v>301</v>
      </c>
      <c r="E279" s="4">
        <v>2021</v>
      </c>
      <c r="F279" s="4" t="s">
        <v>302</v>
      </c>
      <c r="G279" s="4" t="str">
        <f t="shared" si="163"/>
        <v>15.195.617/0001-87</v>
      </c>
      <c r="H279" s="4" t="s">
        <v>780</v>
      </c>
      <c r="I279" s="4" t="str">
        <f t="shared" si="164"/>
        <v>DPGE/SCGE</v>
      </c>
      <c r="J279" s="4" t="s">
        <v>305</v>
      </c>
      <c r="K279" s="4" t="s">
        <v>291</v>
      </c>
      <c r="L279" s="4" t="s">
        <v>306</v>
      </c>
      <c r="M279" s="38">
        <v>2069.0700000000002</v>
      </c>
      <c r="N279" s="38">
        <v>4941.18</v>
      </c>
      <c r="O279" s="1"/>
      <c r="P279" s="1"/>
      <c r="Q279" s="1"/>
      <c r="R279" s="1"/>
      <c r="S279" s="1"/>
      <c r="T279" s="1"/>
      <c r="U279" s="1"/>
      <c r="V279" s="1"/>
    </row>
    <row r="280" spans="1:22" ht="13.5" customHeight="1" x14ac:dyDescent="0.35">
      <c r="A280" s="4" t="str">
        <f t="shared" ref="A280:C280" si="276">A279</f>
        <v>Suape</v>
      </c>
      <c r="B280" s="4" t="str">
        <f t="shared" si="276"/>
        <v>Suape</v>
      </c>
      <c r="C280" s="4" t="str">
        <f t="shared" si="276"/>
        <v>PRESTAÇÃO DE SERVIÇO CONTINUADO DE VIGILÂNCIA ARMADA</v>
      </c>
      <c r="D280" s="4" t="s">
        <v>301</v>
      </c>
      <c r="E280" s="4">
        <v>2021</v>
      </c>
      <c r="F280" s="4" t="s">
        <v>302</v>
      </c>
      <c r="G280" s="4" t="str">
        <f t="shared" si="163"/>
        <v>15.195.617/0001-87</v>
      </c>
      <c r="H280" s="4" t="s">
        <v>781</v>
      </c>
      <c r="I280" s="4" t="str">
        <f t="shared" si="164"/>
        <v>DPGE/SCGE</v>
      </c>
      <c r="J280" s="4" t="s">
        <v>305</v>
      </c>
      <c r="K280" s="4" t="s">
        <v>291</v>
      </c>
      <c r="L280" s="4" t="s">
        <v>306</v>
      </c>
      <c r="M280" s="38">
        <v>2069.0700000000002</v>
      </c>
      <c r="N280" s="38">
        <v>4941.18</v>
      </c>
      <c r="O280" s="1"/>
      <c r="P280" s="1"/>
      <c r="Q280" s="1"/>
      <c r="R280" s="1"/>
      <c r="S280" s="1"/>
      <c r="T280" s="1"/>
      <c r="U280" s="1"/>
      <c r="V280" s="1"/>
    </row>
    <row r="281" spans="1:22" ht="13.5" customHeight="1" x14ac:dyDescent="0.35">
      <c r="A281" s="4" t="str">
        <f t="shared" ref="A281:C281" si="277">A280</f>
        <v>Suape</v>
      </c>
      <c r="B281" s="4" t="str">
        <f t="shared" si="277"/>
        <v>Suape</v>
      </c>
      <c r="C281" s="4" t="str">
        <f t="shared" si="277"/>
        <v>PRESTAÇÃO DE SERVIÇO CONTINUADO DE VIGILÂNCIA ARMADA</v>
      </c>
      <c r="D281" s="4" t="s">
        <v>301</v>
      </c>
      <c r="E281" s="4">
        <v>2021</v>
      </c>
      <c r="F281" s="4" t="s">
        <v>302</v>
      </c>
      <c r="G281" s="4" t="str">
        <f t="shared" si="163"/>
        <v>15.195.617/0001-87</v>
      </c>
      <c r="H281" s="4" t="s">
        <v>782</v>
      </c>
      <c r="I281" s="4" t="str">
        <f t="shared" si="164"/>
        <v>DPGE/SCGE</v>
      </c>
      <c r="J281" s="4" t="s">
        <v>305</v>
      </c>
      <c r="K281" s="4" t="s">
        <v>291</v>
      </c>
      <c r="L281" s="4" t="s">
        <v>306</v>
      </c>
      <c r="M281" s="38">
        <v>1865.07</v>
      </c>
      <c r="N281" s="38">
        <v>4567.55</v>
      </c>
      <c r="O281" s="1"/>
      <c r="P281" s="1"/>
      <c r="Q281" s="1"/>
      <c r="R281" s="1"/>
      <c r="S281" s="1"/>
      <c r="T281" s="1"/>
      <c r="U281" s="1"/>
      <c r="V281" s="1"/>
    </row>
    <row r="282" spans="1:22" ht="13.5" customHeight="1" x14ac:dyDescent="0.35">
      <c r="A282" s="4" t="str">
        <f t="shared" ref="A282:C282" si="278">A281</f>
        <v>Suape</v>
      </c>
      <c r="B282" s="4" t="str">
        <f t="shared" si="278"/>
        <v>Suape</v>
      </c>
      <c r="C282" s="4" t="str">
        <f t="shared" si="278"/>
        <v>PRESTAÇÃO DE SERVIÇO CONTINUADO DE VIGILÂNCIA ARMADA</v>
      </c>
      <c r="D282" s="4" t="s">
        <v>301</v>
      </c>
      <c r="E282" s="4">
        <v>2021</v>
      </c>
      <c r="F282" s="4" t="s">
        <v>302</v>
      </c>
      <c r="G282" s="4" t="str">
        <f t="shared" si="163"/>
        <v>15.195.617/0001-87</v>
      </c>
      <c r="H282" s="4" t="s">
        <v>783</v>
      </c>
      <c r="I282" s="4" t="str">
        <f t="shared" si="164"/>
        <v>DPGE/SCGE</v>
      </c>
      <c r="J282" s="4" t="s">
        <v>305</v>
      </c>
      <c r="K282" s="4" t="s">
        <v>291</v>
      </c>
      <c r="L282" s="4" t="s">
        <v>309</v>
      </c>
      <c r="M282" s="38">
        <v>1865.07</v>
      </c>
      <c r="N282" s="38">
        <v>4567.55</v>
      </c>
      <c r="O282" s="1"/>
      <c r="P282" s="1"/>
      <c r="Q282" s="1"/>
      <c r="R282" s="1"/>
      <c r="S282" s="1"/>
      <c r="T282" s="1"/>
      <c r="U282" s="1"/>
      <c r="V282" s="1"/>
    </row>
    <row r="283" spans="1:22" ht="13.5" customHeight="1" x14ac:dyDescent="0.35">
      <c r="A283" s="4" t="str">
        <f t="shared" ref="A283:C283" si="279">A282</f>
        <v>Suape</v>
      </c>
      <c r="B283" s="4" t="str">
        <f t="shared" si="279"/>
        <v>Suape</v>
      </c>
      <c r="C283" s="4" t="str">
        <f t="shared" si="279"/>
        <v>PRESTAÇÃO DE SERVIÇO CONTINUADO DE VIGILÂNCIA ARMADA</v>
      </c>
      <c r="D283" s="4" t="s">
        <v>301</v>
      </c>
      <c r="E283" s="4">
        <v>2021</v>
      </c>
      <c r="F283" s="4" t="s">
        <v>302</v>
      </c>
      <c r="G283" s="4" t="str">
        <f t="shared" si="163"/>
        <v>15.195.617/0001-87</v>
      </c>
      <c r="H283" s="4" t="s">
        <v>784</v>
      </c>
      <c r="I283" s="4" t="str">
        <f t="shared" si="164"/>
        <v>DPGE/SCGE</v>
      </c>
      <c r="J283" s="4" t="s">
        <v>305</v>
      </c>
      <c r="K283" s="4" t="s">
        <v>291</v>
      </c>
      <c r="L283" s="4" t="s">
        <v>306</v>
      </c>
      <c r="M283" s="38">
        <v>1865.07</v>
      </c>
      <c r="N283" s="38">
        <v>4567.55</v>
      </c>
      <c r="O283" s="1"/>
      <c r="P283" s="1"/>
      <c r="Q283" s="1"/>
      <c r="R283" s="1"/>
      <c r="S283" s="1"/>
      <c r="T283" s="1"/>
      <c r="U283" s="1"/>
      <c r="V283" s="1"/>
    </row>
    <row r="284" spans="1:22" ht="13.5" customHeight="1" x14ac:dyDescent="0.35">
      <c r="A284" s="4" t="str">
        <f t="shared" ref="A284:C284" si="280">A283</f>
        <v>Suape</v>
      </c>
      <c r="B284" s="4" t="str">
        <f t="shared" si="280"/>
        <v>Suape</v>
      </c>
      <c r="C284" s="4" t="str">
        <f t="shared" si="280"/>
        <v>PRESTAÇÃO DE SERVIÇO CONTINUADO DE VIGILÂNCIA ARMADA</v>
      </c>
      <c r="D284" s="4" t="s">
        <v>301</v>
      </c>
      <c r="E284" s="4">
        <v>2021</v>
      </c>
      <c r="F284" s="4" t="s">
        <v>302</v>
      </c>
      <c r="G284" s="4" t="str">
        <f t="shared" si="163"/>
        <v>15.195.617/0001-87</v>
      </c>
      <c r="H284" s="4" t="s">
        <v>785</v>
      </c>
      <c r="I284" s="4" t="str">
        <f t="shared" si="164"/>
        <v>DPGE/SCGE</v>
      </c>
      <c r="J284" s="4" t="s">
        <v>305</v>
      </c>
      <c r="K284" s="4" t="s">
        <v>291</v>
      </c>
      <c r="L284" s="4" t="s">
        <v>309</v>
      </c>
      <c r="M284" s="38">
        <v>2069.0700000000002</v>
      </c>
      <c r="N284" s="38">
        <v>4941.18</v>
      </c>
      <c r="O284" s="1"/>
      <c r="P284" s="1"/>
      <c r="Q284" s="1"/>
      <c r="R284" s="1"/>
      <c r="S284" s="1"/>
      <c r="T284" s="1"/>
      <c r="U284" s="1"/>
      <c r="V284" s="1"/>
    </row>
    <row r="285" spans="1:22" ht="13.5" customHeight="1" x14ac:dyDescent="0.35">
      <c r="A285" s="4" t="str">
        <f t="shared" ref="A285:C285" si="281">A284</f>
        <v>Suape</v>
      </c>
      <c r="B285" s="4" t="str">
        <f t="shared" si="281"/>
        <v>Suape</v>
      </c>
      <c r="C285" s="4" t="str">
        <f t="shared" si="281"/>
        <v>PRESTAÇÃO DE SERVIÇO CONTINUADO DE VIGILÂNCIA ARMADA</v>
      </c>
      <c r="D285" s="4" t="s">
        <v>301</v>
      </c>
      <c r="E285" s="4">
        <v>2021</v>
      </c>
      <c r="F285" s="4" t="s">
        <v>302</v>
      </c>
      <c r="G285" s="4" t="str">
        <f t="shared" si="163"/>
        <v>15.195.617/0001-87</v>
      </c>
      <c r="H285" s="4" t="s">
        <v>786</v>
      </c>
      <c r="I285" s="4" t="str">
        <f t="shared" si="164"/>
        <v>DPGE/SCGE</v>
      </c>
      <c r="J285" s="4" t="s">
        <v>305</v>
      </c>
      <c r="K285" s="4" t="s">
        <v>291</v>
      </c>
      <c r="L285" s="4" t="s">
        <v>309</v>
      </c>
      <c r="M285" s="38">
        <v>1865.07</v>
      </c>
      <c r="N285" s="38">
        <v>4567.55</v>
      </c>
      <c r="O285" s="1"/>
      <c r="P285" s="1"/>
      <c r="Q285" s="1"/>
      <c r="R285" s="1"/>
      <c r="S285" s="1"/>
      <c r="T285" s="1"/>
      <c r="U285" s="1"/>
      <c r="V285" s="1"/>
    </row>
    <row r="286" spans="1:22" ht="13.5" customHeight="1" x14ac:dyDescent="0.35">
      <c r="A286" s="4" t="str">
        <f t="shared" ref="A286:C286" si="282">A285</f>
        <v>Suape</v>
      </c>
      <c r="B286" s="4" t="str">
        <f t="shared" si="282"/>
        <v>Suape</v>
      </c>
      <c r="C286" s="4" t="str">
        <f t="shared" si="282"/>
        <v>PRESTAÇÃO DE SERVIÇO CONTINUADO DE VIGILÂNCIA ARMADA</v>
      </c>
      <c r="D286" s="4" t="s">
        <v>301</v>
      </c>
      <c r="E286" s="4">
        <v>2021</v>
      </c>
      <c r="F286" s="4" t="s">
        <v>302</v>
      </c>
      <c r="G286" s="4" t="str">
        <f t="shared" si="163"/>
        <v>15.195.617/0001-87</v>
      </c>
      <c r="H286" s="4" t="s">
        <v>787</v>
      </c>
      <c r="I286" s="4" t="str">
        <f t="shared" si="164"/>
        <v>DPGE/SCGE</v>
      </c>
      <c r="J286" s="4" t="s">
        <v>305</v>
      </c>
      <c r="K286" s="4" t="s">
        <v>291</v>
      </c>
      <c r="L286" s="4" t="s">
        <v>306</v>
      </c>
      <c r="M286" s="38">
        <v>2069.0700000000002</v>
      </c>
      <c r="N286" s="38">
        <v>4941.18</v>
      </c>
      <c r="O286" s="1"/>
      <c r="P286" s="1"/>
      <c r="Q286" s="1"/>
      <c r="R286" s="1"/>
      <c r="S286" s="1"/>
      <c r="T286" s="1"/>
      <c r="U286" s="1"/>
      <c r="V286" s="1"/>
    </row>
    <row r="287" spans="1:22" ht="13.5" customHeight="1" x14ac:dyDescent="0.35">
      <c r="A287" s="4" t="str">
        <f t="shared" ref="A287:C287" si="283">A286</f>
        <v>Suape</v>
      </c>
      <c r="B287" s="4" t="str">
        <f t="shared" si="283"/>
        <v>Suape</v>
      </c>
      <c r="C287" s="4" t="str">
        <f t="shared" si="283"/>
        <v>PRESTAÇÃO DE SERVIÇO CONTINUADO DE VIGILÂNCIA ARMADA</v>
      </c>
      <c r="D287" s="4" t="s">
        <v>301</v>
      </c>
      <c r="E287" s="4">
        <v>2021</v>
      </c>
      <c r="F287" s="4" t="s">
        <v>302</v>
      </c>
      <c r="G287" s="4" t="str">
        <f t="shared" si="163"/>
        <v>15.195.617/0001-87</v>
      </c>
      <c r="H287" s="4" t="s">
        <v>788</v>
      </c>
      <c r="I287" s="4" t="str">
        <f t="shared" si="164"/>
        <v>DPGE/SCGE</v>
      </c>
      <c r="J287" s="4" t="s">
        <v>305</v>
      </c>
      <c r="K287" s="4" t="s">
        <v>291</v>
      </c>
      <c r="L287" s="4" t="s">
        <v>306</v>
      </c>
      <c r="M287" s="38">
        <v>2069.0700000000002</v>
      </c>
      <c r="N287" s="38">
        <v>4941.18</v>
      </c>
      <c r="O287" s="1"/>
      <c r="P287" s="1"/>
      <c r="Q287" s="1"/>
      <c r="R287" s="1"/>
      <c r="S287" s="1"/>
      <c r="T287" s="1"/>
      <c r="U287" s="1"/>
      <c r="V287" s="1"/>
    </row>
    <row r="288" spans="1:22" ht="13.5" customHeight="1" x14ac:dyDescent="0.35">
      <c r="A288" s="4" t="str">
        <f t="shared" ref="A288:C288" si="284">A287</f>
        <v>Suape</v>
      </c>
      <c r="B288" s="4" t="str">
        <f t="shared" si="284"/>
        <v>Suape</v>
      </c>
      <c r="C288" s="4" t="str">
        <f t="shared" si="284"/>
        <v>PRESTAÇÃO DE SERVIÇO CONTINUADO DE VIGILÂNCIA ARMADA</v>
      </c>
      <c r="D288" s="4" t="s">
        <v>301</v>
      </c>
      <c r="E288" s="4">
        <v>2021</v>
      </c>
      <c r="F288" s="4" t="s">
        <v>302</v>
      </c>
      <c r="G288" s="4" t="str">
        <f t="shared" si="163"/>
        <v>15.195.617/0001-87</v>
      </c>
      <c r="H288" s="4" t="s">
        <v>789</v>
      </c>
      <c r="I288" s="4" t="str">
        <f t="shared" si="164"/>
        <v>DPGE/SCGE</v>
      </c>
      <c r="J288" s="4" t="s">
        <v>305</v>
      </c>
      <c r="K288" s="4" t="s">
        <v>291</v>
      </c>
      <c r="L288" s="4" t="s">
        <v>306</v>
      </c>
      <c r="M288" s="38">
        <v>1865.07</v>
      </c>
      <c r="N288" s="38">
        <v>4567.55</v>
      </c>
      <c r="O288" s="1"/>
      <c r="P288" s="1"/>
      <c r="Q288" s="1"/>
      <c r="R288" s="1"/>
      <c r="S288" s="1"/>
      <c r="T288" s="1"/>
      <c r="U288" s="1"/>
      <c r="V288" s="1"/>
    </row>
    <row r="289" spans="1:22" ht="13.5" customHeight="1" x14ac:dyDescent="0.35">
      <c r="A289" s="4" t="str">
        <f t="shared" ref="A289:C289" si="285">A288</f>
        <v>Suape</v>
      </c>
      <c r="B289" s="4" t="str">
        <f t="shared" si="285"/>
        <v>Suape</v>
      </c>
      <c r="C289" s="4" t="str">
        <f t="shared" si="285"/>
        <v>PRESTAÇÃO DE SERVIÇO CONTINUADO DE VIGILÂNCIA ARMADA</v>
      </c>
      <c r="D289" s="4" t="s">
        <v>301</v>
      </c>
      <c r="E289" s="4">
        <v>2021</v>
      </c>
      <c r="F289" s="4" t="s">
        <v>302</v>
      </c>
      <c r="G289" s="4" t="str">
        <f t="shared" si="163"/>
        <v>15.195.617/0001-87</v>
      </c>
      <c r="H289" s="4" t="s">
        <v>790</v>
      </c>
      <c r="I289" s="4" t="str">
        <f t="shared" si="164"/>
        <v>DPGE/SCGE</v>
      </c>
      <c r="J289" s="4" t="s">
        <v>305</v>
      </c>
      <c r="K289" s="4" t="s">
        <v>291</v>
      </c>
      <c r="L289" s="4" t="s">
        <v>306</v>
      </c>
      <c r="M289" s="38">
        <v>1865.07</v>
      </c>
      <c r="N289" s="38">
        <v>4567.55</v>
      </c>
      <c r="O289" s="1"/>
      <c r="P289" s="1"/>
      <c r="Q289" s="1"/>
      <c r="R289" s="1"/>
      <c r="S289" s="1"/>
      <c r="T289" s="1"/>
      <c r="U289" s="1"/>
      <c r="V289" s="1"/>
    </row>
    <row r="290" spans="1:22" ht="13.5" customHeight="1" x14ac:dyDescent="0.35">
      <c r="A290" s="4" t="str">
        <f t="shared" ref="A290:C290" si="286">A289</f>
        <v>Suape</v>
      </c>
      <c r="B290" s="4" t="str">
        <f t="shared" si="286"/>
        <v>Suape</v>
      </c>
      <c r="C290" s="4" t="str">
        <f t="shared" si="286"/>
        <v>PRESTAÇÃO DE SERVIÇO CONTINUADO DE VIGILÂNCIA ARMADA</v>
      </c>
      <c r="D290" s="4" t="s">
        <v>301</v>
      </c>
      <c r="E290" s="4">
        <v>2021</v>
      </c>
      <c r="F290" s="4" t="s">
        <v>302</v>
      </c>
      <c r="G290" s="4" t="str">
        <f t="shared" si="163"/>
        <v>15.195.617/0001-87</v>
      </c>
      <c r="H290" s="4" t="s">
        <v>791</v>
      </c>
      <c r="I290" s="4" t="str">
        <f t="shared" si="164"/>
        <v>DPGE/SCGE</v>
      </c>
      <c r="J290" s="4" t="s">
        <v>305</v>
      </c>
      <c r="K290" s="4" t="s">
        <v>291</v>
      </c>
      <c r="L290" s="4" t="s">
        <v>306</v>
      </c>
      <c r="M290" s="38">
        <v>1865.07</v>
      </c>
      <c r="N290" s="38">
        <v>4567.55</v>
      </c>
      <c r="O290" s="1"/>
      <c r="P290" s="1"/>
      <c r="Q290" s="1"/>
      <c r="R290" s="1"/>
      <c r="S290" s="1"/>
      <c r="T290" s="1"/>
      <c r="U290" s="1"/>
      <c r="V290" s="1"/>
    </row>
    <row r="291" spans="1:22" ht="13.5" customHeight="1" x14ac:dyDescent="0.35">
      <c r="A291" s="4" t="str">
        <f t="shared" ref="A291:C291" si="287">A290</f>
        <v>Suape</v>
      </c>
      <c r="B291" s="4" t="str">
        <f t="shared" si="287"/>
        <v>Suape</v>
      </c>
      <c r="C291" s="4" t="str">
        <f t="shared" si="287"/>
        <v>PRESTAÇÃO DE SERVIÇO CONTINUADO DE VIGILÂNCIA ARMADA</v>
      </c>
      <c r="D291" s="4" t="s">
        <v>301</v>
      </c>
      <c r="E291" s="4">
        <v>2021</v>
      </c>
      <c r="F291" s="4" t="s">
        <v>302</v>
      </c>
      <c r="G291" s="4" t="str">
        <f t="shared" si="163"/>
        <v>15.195.617/0001-87</v>
      </c>
      <c r="H291" s="4" t="s">
        <v>792</v>
      </c>
      <c r="I291" s="4" t="str">
        <f t="shared" si="164"/>
        <v>DPGE/SCGE</v>
      </c>
      <c r="J291" s="4" t="s">
        <v>305</v>
      </c>
      <c r="K291" s="4" t="s">
        <v>291</v>
      </c>
      <c r="L291" s="4" t="s">
        <v>306</v>
      </c>
      <c r="M291" s="38">
        <v>1865.07</v>
      </c>
      <c r="N291" s="38">
        <v>4567.55</v>
      </c>
      <c r="O291" s="1"/>
      <c r="P291" s="1"/>
      <c r="Q291" s="1"/>
      <c r="R291" s="1"/>
      <c r="S291" s="1"/>
      <c r="T291" s="1"/>
      <c r="U291" s="1"/>
      <c r="V291" s="1"/>
    </row>
    <row r="292" spans="1:22" ht="13.5" customHeight="1" x14ac:dyDescent="0.35">
      <c r="A292" s="4" t="str">
        <f t="shared" ref="A292:C292" si="288">A291</f>
        <v>Suape</v>
      </c>
      <c r="B292" s="4" t="str">
        <f t="shared" si="288"/>
        <v>Suape</v>
      </c>
      <c r="C292" s="4" t="str">
        <f t="shared" si="288"/>
        <v>PRESTAÇÃO DE SERVIÇO CONTINUADO DE VIGILÂNCIA ARMADA</v>
      </c>
      <c r="D292" s="4" t="s">
        <v>301</v>
      </c>
      <c r="E292" s="4">
        <v>2021</v>
      </c>
      <c r="F292" s="4" t="s">
        <v>302</v>
      </c>
      <c r="G292" s="4" t="str">
        <f t="shared" si="163"/>
        <v>15.195.617/0001-87</v>
      </c>
      <c r="H292" s="4" t="s">
        <v>793</v>
      </c>
      <c r="I292" s="4" t="str">
        <f t="shared" si="164"/>
        <v>DPGE/SCGE</v>
      </c>
      <c r="J292" s="4" t="s">
        <v>305</v>
      </c>
      <c r="K292" s="4" t="s">
        <v>291</v>
      </c>
      <c r="L292" s="4" t="s">
        <v>309</v>
      </c>
      <c r="M292" s="38">
        <v>1865.07</v>
      </c>
      <c r="N292" s="38">
        <v>4567.55</v>
      </c>
      <c r="O292" s="1"/>
      <c r="P292" s="1"/>
      <c r="Q292" s="1"/>
      <c r="R292" s="1"/>
      <c r="S292" s="1"/>
      <c r="T292" s="1"/>
      <c r="U292" s="1"/>
      <c r="V292" s="1"/>
    </row>
    <row r="293" spans="1:22" ht="13.5" customHeight="1" x14ac:dyDescent="0.35">
      <c r="A293" s="4" t="str">
        <f t="shared" ref="A293:C293" si="289">A292</f>
        <v>Suape</v>
      </c>
      <c r="B293" s="4" t="str">
        <f t="shared" si="289"/>
        <v>Suape</v>
      </c>
      <c r="C293" s="4" t="str">
        <f t="shared" si="289"/>
        <v>PRESTAÇÃO DE SERVIÇO CONTINUADO DE VIGILÂNCIA ARMADA</v>
      </c>
      <c r="D293" s="4" t="s">
        <v>301</v>
      </c>
      <c r="E293" s="4">
        <v>2021</v>
      </c>
      <c r="F293" s="4" t="s">
        <v>302</v>
      </c>
      <c r="G293" s="4" t="str">
        <f t="shared" si="163"/>
        <v>15.195.617/0001-87</v>
      </c>
      <c r="H293" s="4" t="s">
        <v>794</v>
      </c>
      <c r="I293" s="4" t="str">
        <f t="shared" si="164"/>
        <v>DPGE/SCGE</v>
      </c>
      <c r="J293" s="4" t="s">
        <v>305</v>
      </c>
      <c r="K293" s="4" t="s">
        <v>291</v>
      </c>
      <c r="L293" s="4" t="s">
        <v>306</v>
      </c>
      <c r="M293" s="38">
        <v>1865.07</v>
      </c>
      <c r="N293" s="38">
        <v>4567.55</v>
      </c>
      <c r="O293" s="1"/>
      <c r="P293" s="1"/>
      <c r="Q293" s="1"/>
      <c r="R293" s="1"/>
      <c r="S293" s="1"/>
      <c r="T293" s="1"/>
      <c r="U293" s="1"/>
      <c r="V293" s="1"/>
    </row>
    <row r="294" spans="1:22" ht="13.5" customHeight="1" x14ac:dyDescent="0.35">
      <c r="A294" s="4" t="str">
        <f t="shared" ref="A294:C294" si="290">A293</f>
        <v>Suape</v>
      </c>
      <c r="B294" s="4" t="str">
        <f t="shared" si="290"/>
        <v>Suape</v>
      </c>
      <c r="C294" s="4" t="str">
        <f t="shared" si="290"/>
        <v>PRESTAÇÃO DE SERVIÇO CONTINUADO DE VIGILÂNCIA ARMADA</v>
      </c>
      <c r="D294" s="4" t="s">
        <v>301</v>
      </c>
      <c r="E294" s="4">
        <v>2021</v>
      </c>
      <c r="F294" s="4" t="s">
        <v>302</v>
      </c>
      <c r="G294" s="4" t="str">
        <f t="shared" si="163"/>
        <v>15.195.617/0001-87</v>
      </c>
      <c r="H294" s="4" t="s">
        <v>795</v>
      </c>
      <c r="I294" s="4" t="str">
        <f t="shared" si="164"/>
        <v>DPGE/SCGE</v>
      </c>
      <c r="J294" s="4" t="s">
        <v>305</v>
      </c>
      <c r="K294" s="4" t="s">
        <v>291</v>
      </c>
      <c r="L294" s="4" t="s">
        <v>309</v>
      </c>
      <c r="M294" s="38">
        <v>2069.0700000000002</v>
      </c>
      <c r="N294" s="38">
        <v>4941.18</v>
      </c>
      <c r="O294" s="1"/>
      <c r="P294" s="1"/>
      <c r="Q294" s="1"/>
      <c r="R294" s="1"/>
      <c r="S294" s="1"/>
      <c r="T294" s="1"/>
      <c r="U294" s="1"/>
      <c r="V294" s="1"/>
    </row>
    <row r="295" spans="1:22" ht="13.5" customHeight="1" x14ac:dyDescent="0.35">
      <c r="A295" s="4" t="str">
        <f t="shared" ref="A295:C295" si="291">A294</f>
        <v>Suape</v>
      </c>
      <c r="B295" s="4" t="str">
        <f t="shared" si="291"/>
        <v>Suape</v>
      </c>
      <c r="C295" s="4" t="str">
        <f t="shared" si="291"/>
        <v>PRESTAÇÃO DE SERVIÇO CONTINUADO DE VIGILÂNCIA ARMADA</v>
      </c>
      <c r="D295" s="4" t="s">
        <v>301</v>
      </c>
      <c r="E295" s="4">
        <v>2021</v>
      </c>
      <c r="F295" s="4" t="s">
        <v>302</v>
      </c>
      <c r="G295" s="4" t="str">
        <f t="shared" si="163"/>
        <v>15.195.617/0001-87</v>
      </c>
      <c r="H295" s="4" t="s">
        <v>796</v>
      </c>
      <c r="I295" s="4" t="str">
        <f t="shared" si="164"/>
        <v>DPGE/SCGE</v>
      </c>
      <c r="J295" s="4" t="s">
        <v>305</v>
      </c>
      <c r="K295" s="4" t="s">
        <v>291</v>
      </c>
      <c r="L295" s="4" t="s">
        <v>306</v>
      </c>
      <c r="M295" s="38">
        <v>1865.07</v>
      </c>
      <c r="N295" s="38">
        <v>4567.55</v>
      </c>
      <c r="O295" s="1"/>
      <c r="P295" s="1"/>
      <c r="Q295" s="1"/>
      <c r="R295" s="1"/>
      <c r="S295" s="1"/>
      <c r="T295" s="1"/>
      <c r="U295" s="1"/>
      <c r="V295" s="1"/>
    </row>
    <row r="296" spans="1:22" ht="13.5" customHeight="1" x14ac:dyDescent="0.35">
      <c r="A296" s="4" t="str">
        <f t="shared" ref="A296:C296" si="292">A295</f>
        <v>Suape</v>
      </c>
      <c r="B296" s="4" t="str">
        <f t="shared" si="292"/>
        <v>Suape</v>
      </c>
      <c r="C296" s="4" t="str">
        <f t="shared" si="292"/>
        <v>PRESTAÇÃO DE SERVIÇO CONTINUADO DE VIGILÂNCIA ARMADA</v>
      </c>
      <c r="D296" s="4" t="s">
        <v>301</v>
      </c>
      <c r="E296" s="4">
        <v>2021</v>
      </c>
      <c r="F296" s="4" t="s">
        <v>302</v>
      </c>
      <c r="G296" s="4" t="str">
        <f t="shared" si="163"/>
        <v>15.195.617/0001-87</v>
      </c>
      <c r="H296" s="4" t="s">
        <v>797</v>
      </c>
      <c r="I296" s="4" t="str">
        <f t="shared" si="164"/>
        <v>DPGE/SCGE</v>
      </c>
      <c r="J296" s="4" t="s">
        <v>305</v>
      </c>
      <c r="K296" s="4" t="s">
        <v>291</v>
      </c>
      <c r="L296" s="4" t="s">
        <v>309</v>
      </c>
      <c r="M296" s="38">
        <v>1865.07</v>
      </c>
      <c r="N296" s="38">
        <v>4567.55</v>
      </c>
      <c r="O296" s="1"/>
      <c r="P296" s="1"/>
      <c r="Q296" s="1"/>
      <c r="R296" s="1"/>
      <c r="S296" s="1"/>
      <c r="T296" s="1"/>
      <c r="U296" s="1"/>
      <c r="V296" s="1"/>
    </row>
    <row r="297" spans="1:22" ht="13.5" customHeight="1" x14ac:dyDescent="0.35">
      <c r="A297" s="4" t="str">
        <f t="shared" ref="A297:C297" si="293">A296</f>
        <v>Suape</v>
      </c>
      <c r="B297" s="4" t="str">
        <f t="shared" si="293"/>
        <v>Suape</v>
      </c>
      <c r="C297" s="4" t="str">
        <f t="shared" si="293"/>
        <v>PRESTAÇÃO DE SERVIÇO CONTINUADO DE VIGILÂNCIA ARMADA</v>
      </c>
      <c r="D297" s="4" t="s">
        <v>301</v>
      </c>
      <c r="E297" s="4">
        <v>2021</v>
      </c>
      <c r="F297" s="4" t="s">
        <v>302</v>
      </c>
      <c r="G297" s="4" t="str">
        <f t="shared" si="163"/>
        <v>15.195.617/0001-87</v>
      </c>
      <c r="H297" s="4" t="s">
        <v>798</v>
      </c>
      <c r="I297" s="4" t="str">
        <f t="shared" si="164"/>
        <v>DPGE/SCGE</v>
      </c>
      <c r="J297" s="4" t="s">
        <v>305</v>
      </c>
      <c r="K297" s="4" t="s">
        <v>291</v>
      </c>
      <c r="L297" s="4" t="s">
        <v>309</v>
      </c>
      <c r="M297" s="38">
        <v>2069.0700000000002</v>
      </c>
      <c r="N297" s="38">
        <v>4941.18</v>
      </c>
      <c r="O297" s="1"/>
      <c r="P297" s="1"/>
      <c r="Q297" s="1"/>
      <c r="R297" s="1"/>
      <c r="S297" s="1"/>
      <c r="T297" s="1"/>
      <c r="U297" s="1"/>
      <c r="V297" s="1"/>
    </row>
    <row r="298" spans="1:22" ht="13.5" customHeight="1" x14ac:dyDescent="0.35">
      <c r="A298" s="4" t="str">
        <f t="shared" ref="A298:C298" si="294">A297</f>
        <v>Suape</v>
      </c>
      <c r="B298" s="4" t="str">
        <f t="shared" si="294"/>
        <v>Suape</v>
      </c>
      <c r="C298" s="4" t="str">
        <f t="shared" si="294"/>
        <v>PRESTAÇÃO DE SERVIÇO CONTINUADO DE VIGILÂNCIA ARMADA</v>
      </c>
      <c r="D298" s="4" t="s">
        <v>301</v>
      </c>
      <c r="E298" s="4">
        <v>2021</v>
      </c>
      <c r="F298" s="4" t="s">
        <v>302</v>
      </c>
      <c r="G298" s="4" t="str">
        <f t="shared" si="163"/>
        <v>15.195.617/0001-87</v>
      </c>
      <c r="H298" s="4" t="s">
        <v>799</v>
      </c>
      <c r="I298" s="4" t="str">
        <f t="shared" si="164"/>
        <v>DPGE/SCGE</v>
      </c>
      <c r="J298" s="4" t="s">
        <v>305</v>
      </c>
      <c r="K298" s="4" t="s">
        <v>291</v>
      </c>
      <c r="L298" s="4" t="s">
        <v>306</v>
      </c>
      <c r="M298" s="38">
        <v>1865.07</v>
      </c>
      <c r="N298" s="38">
        <v>4567.55</v>
      </c>
      <c r="O298" s="1"/>
      <c r="P298" s="1"/>
      <c r="Q298" s="1"/>
      <c r="R298" s="1"/>
      <c r="S298" s="1"/>
      <c r="T298" s="1"/>
      <c r="U298" s="1"/>
      <c r="V298" s="1"/>
    </row>
    <row r="299" spans="1:22" ht="13.5" customHeight="1" x14ac:dyDescent="0.35">
      <c r="A299" s="4" t="str">
        <f t="shared" ref="A299:C299" si="295">A298</f>
        <v>Suape</v>
      </c>
      <c r="B299" s="4" t="str">
        <f t="shared" si="295"/>
        <v>Suape</v>
      </c>
      <c r="C299" s="4" t="str">
        <f t="shared" si="295"/>
        <v>PRESTAÇÃO DE SERVIÇO CONTINUADO DE VIGILÂNCIA ARMADA</v>
      </c>
      <c r="D299" s="4" t="s">
        <v>301</v>
      </c>
      <c r="E299" s="4">
        <v>2021</v>
      </c>
      <c r="F299" s="4" t="s">
        <v>302</v>
      </c>
      <c r="G299" s="4" t="str">
        <f t="shared" si="163"/>
        <v>15.195.617/0001-87</v>
      </c>
      <c r="H299" s="4" t="s">
        <v>800</v>
      </c>
      <c r="I299" s="4" t="str">
        <f t="shared" si="164"/>
        <v>DPGE/SCGE</v>
      </c>
      <c r="J299" s="4" t="s">
        <v>305</v>
      </c>
      <c r="K299" s="4" t="s">
        <v>291</v>
      </c>
      <c r="L299" s="4" t="s">
        <v>309</v>
      </c>
      <c r="M299" s="38">
        <v>2069.0700000000002</v>
      </c>
      <c r="N299" s="38">
        <v>4941.18</v>
      </c>
      <c r="O299" s="1"/>
      <c r="P299" s="1"/>
      <c r="Q299" s="1"/>
      <c r="R299" s="1"/>
      <c r="S299" s="1"/>
      <c r="T299" s="1"/>
      <c r="U299" s="1"/>
      <c r="V299" s="1"/>
    </row>
    <row r="300" spans="1:22" ht="13.5" customHeight="1" x14ac:dyDescent="0.35">
      <c r="A300" s="4" t="str">
        <f t="shared" ref="A300:C300" si="296">A299</f>
        <v>Suape</v>
      </c>
      <c r="B300" s="4" t="str">
        <f t="shared" si="296"/>
        <v>Suape</v>
      </c>
      <c r="C300" s="4" t="str">
        <f t="shared" si="296"/>
        <v>PRESTAÇÃO DE SERVIÇO CONTINUADO DE VIGILÂNCIA ARMADA</v>
      </c>
      <c r="D300" s="4" t="s">
        <v>301</v>
      </c>
      <c r="E300" s="4">
        <v>2021</v>
      </c>
      <c r="F300" s="4" t="s">
        <v>302</v>
      </c>
      <c r="G300" s="4" t="str">
        <f t="shared" si="163"/>
        <v>15.195.617/0001-87</v>
      </c>
      <c r="H300" s="4" t="s">
        <v>801</v>
      </c>
      <c r="I300" s="4" t="str">
        <f t="shared" si="164"/>
        <v>DPGE/SCGE</v>
      </c>
      <c r="J300" s="4" t="s">
        <v>305</v>
      </c>
      <c r="K300" s="4" t="s">
        <v>291</v>
      </c>
      <c r="L300" s="4" t="s">
        <v>306</v>
      </c>
      <c r="M300" s="38">
        <v>2069.0700000000002</v>
      </c>
      <c r="N300" s="38">
        <v>4941.18</v>
      </c>
      <c r="O300" s="1"/>
      <c r="P300" s="1"/>
      <c r="Q300" s="1"/>
      <c r="R300" s="1"/>
      <c r="S300" s="1"/>
      <c r="T300" s="1"/>
      <c r="U300" s="1"/>
      <c r="V300" s="1"/>
    </row>
    <row r="301" spans="1:22" ht="13.5" customHeight="1" x14ac:dyDescent="0.35">
      <c r="A301" s="4" t="str">
        <f t="shared" ref="A301:C301" si="297">A300</f>
        <v>Suape</v>
      </c>
      <c r="B301" s="4" t="str">
        <f t="shared" si="297"/>
        <v>Suape</v>
      </c>
      <c r="C301" s="4" t="str">
        <f t="shared" si="297"/>
        <v>PRESTAÇÃO DE SERVIÇO CONTINUADO DE VIGILÂNCIA ARMADA</v>
      </c>
      <c r="D301" s="4" t="s">
        <v>301</v>
      </c>
      <c r="E301" s="4">
        <v>2021</v>
      </c>
      <c r="F301" s="4" t="s">
        <v>302</v>
      </c>
      <c r="G301" s="4" t="str">
        <f t="shared" si="163"/>
        <v>15.195.617/0001-87</v>
      </c>
      <c r="H301" s="4" t="s">
        <v>802</v>
      </c>
      <c r="I301" s="4" t="str">
        <f t="shared" si="164"/>
        <v>DPGE/SCGE</v>
      </c>
      <c r="J301" s="4" t="s">
        <v>305</v>
      </c>
      <c r="K301" s="4" t="s">
        <v>291</v>
      </c>
      <c r="L301" s="4" t="s">
        <v>306</v>
      </c>
      <c r="M301" s="38">
        <v>1865.07</v>
      </c>
      <c r="N301" s="38">
        <v>4567.55</v>
      </c>
      <c r="O301" s="1"/>
      <c r="P301" s="1"/>
      <c r="Q301" s="1"/>
      <c r="R301" s="1"/>
      <c r="S301" s="1"/>
      <c r="T301" s="1"/>
      <c r="U301" s="1"/>
      <c r="V301" s="1"/>
    </row>
    <row r="302" spans="1:22" ht="13.5" customHeight="1" x14ac:dyDescent="0.35">
      <c r="A302" s="4" t="str">
        <f t="shared" ref="A302:C302" si="298">A301</f>
        <v>Suape</v>
      </c>
      <c r="B302" s="4" t="str">
        <f t="shared" si="298"/>
        <v>Suape</v>
      </c>
      <c r="C302" s="4" t="str">
        <f t="shared" si="298"/>
        <v>PRESTAÇÃO DE SERVIÇO CONTINUADO DE VIGILÂNCIA ARMADA</v>
      </c>
      <c r="D302" s="4" t="s">
        <v>301</v>
      </c>
      <c r="E302" s="4">
        <v>2021</v>
      </c>
      <c r="F302" s="4" t="s">
        <v>302</v>
      </c>
      <c r="G302" s="4" t="str">
        <f t="shared" si="163"/>
        <v>15.195.617/0001-87</v>
      </c>
      <c r="H302" s="4" t="s">
        <v>803</v>
      </c>
      <c r="I302" s="4" t="str">
        <f t="shared" si="164"/>
        <v>DPGE/SCGE</v>
      </c>
      <c r="J302" s="4" t="s">
        <v>305</v>
      </c>
      <c r="K302" s="4" t="s">
        <v>291</v>
      </c>
      <c r="L302" s="4" t="s">
        <v>306</v>
      </c>
      <c r="M302" s="38">
        <v>2069.0700000000002</v>
      </c>
      <c r="N302" s="38">
        <v>4941.18</v>
      </c>
      <c r="O302" s="1"/>
      <c r="P302" s="1"/>
      <c r="Q302" s="1"/>
      <c r="R302" s="1"/>
      <c r="S302" s="1"/>
      <c r="T302" s="1"/>
      <c r="U302" s="1"/>
      <c r="V302" s="1"/>
    </row>
    <row r="303" spans="1:22" ht="13.5" customHeight="1" x14ac:dyDescent="0.35">
      <c r="A303" s="4" t="str">
        <f t="shared" ref="A303:C303" si="299">A302</f>
        <v>Suape</v>
      </c>
      <c r="B303" s="4" t="str">
        <f t="shared" si="299"/>
        <v>Suape</v>
      </c>
      <c r="C303" s="4" t="str">
        <f t="shared" si="299"/>
        <v>PRESTAÇÃO DE SERVIÇO CONTINUADO DE VIGILÂNCIA ARMADA</v>
      </c>
      <c r="D303" s="4" t="s">
        <v>301</v>
      </c>
      <c r="E303" s="4">
        <v>2021</v>
      </c>
      <c r="F303" s="4" t="s">
        <v>302</v>
      </c>
      <c r="G303" s="4" t="str">
        <f t="shared" si="163"/>
        <v>15.195.617/0001-87</v>
      </c>
      <c r="H303" s="4" t="s">
        <v>804</v>
      </c>
      <c r="I303" s="4" t="str">
        <f t="shared" si="164"/>
        <v>DPGE/SCGE</v>
      </c>
      <c r="J303" s="4" t="s">
        <v>305</v>
      </c>
      <c r="K303" s="4" t="s">
        <v>291</v>
      </c>
      <c r="L303" s="4" t="s">
        <v>306</v>
      </c>
      <c r="M303" s="38">
        <v>1865.07</v>
      </c>
      <c r="N303" s="38">
        <v>4567.55</v>
      </c>
      <c r="O303" s="1"/>
      <c r="P303" s="1"/>
      <c r="Q303" s="1"/>
      <c r="R303" s="1"/>
      <c r="S303" s="1"/>
      <c r="T303" s="1"/>
      <c r="U303" s="1"/>
      <c r="V303" s="1"/>
    </row>
    <row r="304" spans="1:22" ht="13.5" customHeight="1" x14ac:dyDescent="0.35">
      <c r="A304" s="4" t="str">
        <f t="shared" ref="A304:C304" si="300">A303</f>
        <v>Suape</v>
      </c>
      <c r="B304" s="4" t="str">
        <f t="shared" si="300"/>
        <v>Suape</v>
      </c>
      <c r="C304" s="4" t="str">
        <f t="shared" si="300"/>
        <v>PRESTAÇÃO DE SERVIÇO CONTINUADO DE VIGILÂNCIA ARMADA</v>
      </c>
      <c r="D304" s="4" t="s">
        <v>301</v>
      </c>
      <c r="E304" s="4">
        <v>2021</v>
      </c>
      <c r="F304" s="4" t="s">
        <v>302</v>
      </c>
      <c r="G304" s="4" t="str">
        <f t="shared" si="163"/>
        <v>15.195.617/0001-87</v>
      </c>
      <c r="H304" s="4" t="s">
        <v>805</v>
      </c>
      <c r="I304" s="4" t="str">
        <f t="shared" si="164"/>
        <v>DPGE/SCGE</v>
      </c>
      <c r="J304" s="4" t="s">
        <v>305</v>
      </c>
      <c r="K304" s="4" t="s">
        <v>291</v>
      </c>
      <c r="L304" s="4" t="s">
        <v>309</v>
      </c>
      <c r="M304" s="38">
        <v>1865.07</v>
      </c>
      <c r="N304" s="38">
        <v>4567.55</v>
      </c>
      <c r="O304" s="1"/>
      <c r="P304" s="1"/>
      <c r="Q304" s="1"/>
      <c r="R304" s="1"/>
      <c r="S304" s="1"/>
      <c r="T304" s="1"/>
      <c r="U304" s="1"/>
      <c r="V304" s="1"/>
    </row>
    <row r="305" spans="1:22" ht="13.5" customHeight="1" x14ac:dyDescent="0.35">
      <c r="A305" s="4" t="str">
        <f t="shared" ref="A305:C305" si="301">A304</f>
        <v>Suape</v>
      </c>
      <c r="B305" s="4" t="str">
        <f t="shared" si="301"/>
        <v>Suape</v>
      </c>
      <c r="C305" s="4" t="str">
        <f t="shared" si="301"/>
        <v>PRESTAÇÃO DE SERVIÇO CONTINUADO DE VIGILÂNCIA ARMADA</v>
      </c>
      <c r="D305" s="4" t="s">
        <v>301</v>
      </c>
      <c r="E305" s="4">
        <v>2021</v>
      </c>
      <c r="F305" s="4" t="s">
        <v>302</v>
      </c>
      <c r="G305" s="4" t="str">
        <f t="shared" si="163"/>
        <v>15.195.617/0001-87</v>
      </c>
      <c r="H305" s="4" t="s">
        <v>806</v>
      </c>
      <c r="I305" s="4" t="str">
        <f t="shared" si="164"/>
        <v>DPGE/SCGE</v>
      </c>
      <c r="J305" s="4" t="s">
        <v>305</v>
      </c>
      <c r="K305" s="4" t="s">
        <v>291</v>
      </c>
      <c r="L305" s="4" t="s">
        <v>309</v>
      </c>
      <c r="M305" s="38">
        <v>2069.0700000000002</v>
      </c>
      <c r="N305" s="38">
        <v>4941.18</v>
      </c>
      <c r="O305" s="1"/>
      <c r="P305" s="1"/>
      <c r="Q305" s="1"/>
      <c r="R305" s="1"/>
      <c r="S305" s="1"/>
      <c r="T305" s="1"/>
      <c r="U305" s="1"/>
      <c r="V305" s="1"/>
    </row>
    <row r="306" spans="1:22" ht="13.5" customHeight="1" x14ac:dyDescent="0.35">
      <c r="A306" s="4" t="str">
        <f t="shared" ref="A306:C306" si="302">A305</f>
        <v>Suape</v>
      </c>
      <c r="B306" s="4" t="str">
        <f t="shared" si="302"/>
        <v>Suape</v>
      </c>
      <c r="C306" s="4" t="str">
        <f t="shared" si="302"/>
        <v>PRESTAÇÃO DE SERVIÇO CONTINUADO DE VIGILÂNCIA ARMADA</v>
      </c>
      <c r="D306" s="4" t="s">
        <v>301</v>
      </c>
      <c r="E306" s="4">
        <v>2021</v>
      </c>
      <c r="F306" s="4" t="s">
        <v>302</v>
      </c>
      <c r="G306" s="4" t="str">
        <f t="shared" si="163"/>
        <v>15.195.617/0001-87</v>
      </c>
      <c r="H306" s="4" t="s">
        <v>807</v>
      </c>
      <c r="I306" s="4" t="str">
        <f t="shared" si="164"/>
        <v>DPGE/SCGE</v>
      </c>
      <c r="J306" s="4" t="s">
        <v>305</v>
      </c>
      <c r="K306" s="4" t="s">
        <v>291</v>
      </c>
      <c r="L306" s="4" t="s">
        <v>309</v>
      </c>
      <c r="M306" s="38">
        <v>2069.0700000000002</v>
      </c>
      <c r="N306" s="38">
        <v>4941.18</v>
      </c>
      <c r="O306" s="1"/>
      <c r="P306" s="1"/>
      <c r="Q306" s="1"/>
      <c r="R306" s="1"/>
      <c r="S306" s="1"/>
      <c r="T306" s="1"/>
      <c r="U306" s="1"/>
      <c r="V306" s="1"/>
    </row>
    <row r="307" spans="1:22" ht="13.5" customHeight="1" x14ac:dyDescent="0.35">
      <c r="A307" s="4" t="str">
        <f t="shared" ref="A307:C307" si="303">A306</f>
        <v>Suape</v>
      </c>
      <c r="B307" s="4" t="str">
        <f t="shared" si="303"/>
        <v>Suape</v>
      </c>
      <c r="C307" s="4" t="str">
        <f t="shared" si="303"/>
        <v>PRESTAÇÃO DE SERVIÇO CONTINUADO DE VIGILÂNCIA ARMADA</v>
      </c>
      <c r="D307" s="4" t="s">
        <v>301</v>
      </c>
      <c r="E307" s="4">
        <v>2021</v>
      </c>
      <c r="F307" s="4" t="s">
        <v>302</v>
      </c>
      <c r="G307" s="4" t="str">
        <f t="shared" si="163"/>
        <v>15.195.617/0001-87</v>
      </c>
      <c r="H307" s="4" t="s">
        <v>808</v>
      </c>
      <c r="I307" s="4" t="str">
        <f t="shared" si="164"/>
        <v>DPGE/SCGE</v>
      </c>
      <c r="J307" s="4" t="s">
        <v>305</v>
      </c>
      <c r="K307" s="4" t="s">
        <v>291</v>
      </c>
      <c r="L307" s="4" t="s">
        <v>306</v>
      </c>
      <c r="M307" s="38">
        <v>1865.07</v>
      </c>
      <c r="N307" s="38">
        <v>4567.55</v>
      </c>
      <c r="O307" s="1"/>
      <c r="P307" s="1"/>
      <c r="Q307" s="1"/>
      <c r="R307" s="1"/>
      <c r="S307" s="1"/>
      <c r="T307" s="1"/>
      <c r="U307" s="1"/>
      <c r="V307" s="1"/>
    </row>
    <row r="308" spans="1:22" ht="13.5" customHeight="1" x14ac:dyDescent="0.35">
      <c r="A308" s="4" t="str">
        <f t="shared" ref="A308:C308" si="304">A307</f>
        <v>Suape</v>
      </c>
      <c r="B308" s="4" t="str">
        <f t="shared" si="304"/>
        <v>Suape</v>
      </c>
      <c r="C308" s="4" t="str">
        <f t="shared" si="304"/>
        <v>PRESTAÇÃO DE SERVIÇO CONTINUADO DE VIGILÂNCIA ARMADA</v>
      </c>
      <c r="D308" s="4" t="s">
        <v>301</v>
      </c>
      <c r="E308" s="4">
        <v>2021</v>
      </c>
      <c r="F308" s="4" t="s">
        <v>302</v>
      </c>
      <c r="G308" s="4" t="str">
        <f t="shared" si="163"/>
        <v>15.195.617/0001-87</v>
      </c>
      <c r="H308" s="4" t="s">
        <v>809</v>
      </c>
      <c r="I308" s="4" t="str">
        <f t="shared" si="164"/>
        <v>DPGE/SCGE</v>
      </c>
      <c r="J308" s="4" t="s">
        <v>305</v>
      </c>
      <c r="K308" s="4" t="s">
        <v>291</v>
      </c>
      <c r="L308" s="4" t="s">
        <v>306</v>
      </c>
      <c r="M308" s="38">
        <v>1865.07</v>
      </c>
      <c r="N308" s="38">
        <v>4567.55</v>
      </c>
      <c r="O308" s="1"/>
      <c r="P308" s="1"/>
      <c r="Q308" s="1"/>
      <c r="R308" s="1"/>
      <c r="S308" s="1"/>
      <c r="T308" s="1"/>
      <c r="U308" s="1"/>
      <c r="V308" s="1"/>
    </row>
    <row r="309" spans="1:22" ht="13.5" customHeight="1" x14ac:dyDescent="0.35">
      <c r="A309" s="4" t="str">
        <f t="shared" ref="A309:C309" si="305">A308</f>
        <v>Suape</v>
      </c>
      <c r="B309" s="4" t="str">
        <f t="shared" si="305"/>
        <v>Suape</v>
      </c>
      <c r="C309" s="4" t="str">
        <f t="shared" si="305"/>
        <v>PRESTAÇÃO DE SERVIÇO CONTINUADO DE VIGILÂNCIA ARMADA</v>
      </c>
      <c r="D309" s="4" t="s">
        <v>301</v>
      </c>
      <c r="E309" s="4">
        <v>2021</v>
      </c>
      <c r="F309" s="4" t="s">
        <v>302</v>
      </c>
      <c r="G309" s="4" t="str">
        <f t="shared" si="163"/>
        <v>15.195.617/0001-87</v>
      </c>
      <c r="H309" s="4" t="s">
        <v>810</v>
      </c>
      <c r="I309" s="4" t="str">
        <f t="shared" si="164"/>
        <v>DPGE/SCGE</v>
      </c>
      <c r="J309" s="4" t="s">
        <v>305</v>
      </c>
      <c r="K309" s="4" t="s">
        <v>291</v>
      </c>
      <c r="L309" s="4" t="s">
        <v>306</v>
      </c>
      <c r="M309" s="38">
        <v>1865.07</v>
      </c>
      <c r="N309" s="38">
        <v>4567.55</v>
      </c>
      <c r="O309" s="1"/>
      <c r="P309" s="1"/>
      <c r="Q309" s="1"/>
      <c r="R309" s="1"/>
      <c r="S309" s="1"/>
      <c r="T309" s="1"/>
      <c r="U309" s="1"/>
      <c r="V309" s="1"/>
    </row>
    <row r="310" spans="1:22" ht="13.5" customHeight="1" x14ac:dyDescent="0.35">
      <c r="A310" s="4" t="str">
        <f t="shared" ref="A310:C310" si="306">A309</f>
        <v>Suape</v>
      </c>
      <c r="B310" s="4" t="str">
        <f t="shared" si="306"/>
        <v>Suape</v>
      </c>
      <c r="C310" s="4" t="str">
        <f t="shared" si="306"/>
        <v>PRESTAÇÃO DE SERVIÇO CONTINUADO DE VIGILÂNCIA ARMADA</v>
      </c>
      <c r="D310" s="4" t="s">
        <v>301</v>
      </c>
      <c r="E310" s="4">
        <v>2021</v>
      </c>
      <c r="F310" s="4" t="s">
        <v>302</v>
      </c>
      <c r="G310" s="4" t="str">
        <f t="shared" si="163"/>
        <v>15.195.617/0001-87</v>
      </c>
      <c r="H310" s="4" t="s">
        <v>811</v>
      </c>
      <c r="I310" s="4" t="str">
        <f t="shared" si="164"/>
        <v>DPGE/SCGE</v>
      </c>
      <c r="J310" s="4" t="s">
        <v>305</v>
      </c>
      <c r="K310" s="4" t="s">
        <v>291</v>
      </c>
      <c r="L310" s="4" t="s">
        <v>309</v>
      </c>
      <c r="M310" s="38">
        <v>1865.07</v>
      </c>
      <c r="N310" s="38">
        <v>4567.55</v>
      </c>
      <c r="O310" s="1"/>
      <c r="P310" s="1"/>
      <c r="Q310" s="1"/>
      <c r="R310" s="1"/>
      <c r="S310" s="1"/>
      <c r="T310" s="1"/>
      <c r="U310" s="1"/>
      <c r="V310" s="1"/>
    </row>
    <row r="311" spans="1:22" ht="13.5" customHeight="1" x14ac:dyDescent="0.35">
      <c r="A311" s="4" t="str">
        <f t="shared" ref="A311:C311" si="307">A310</f>
        <v>Suape</v>
      </c>
      <c r="B311" s="4" t="str">
        <f t="shared" si="307"/>
        <v>Suape</v>
      </c>
      <c r="C311" s="4" t="str">
        <f t="shared" si="307"/>
        <v>PRESTAÇÃO DE SERVIÇO CONTINUADO DE VIGILÂNCIA ARMADA</v>
      </c>
      <c r="D311" s="4" t="s">
        <v>301</v>
      </c>
      <c r="E311" s="4">
        <v>2021</v>
      </c>
      <c r="F311" s="4" t="s">
        <v>302</v>
      </c>
      <c r="G311" s="4" t="str">
        <f t="shared" si="163"/>
        <v>15.195.617/0001-87</v>
      </c>
      <c r="H311" s="4" t="s">
        <v>812</v>
      </c>
      <c r="I311" s="4" t="str">
        <f t="shared" si="164"/>
        <v>DPGE/SCGE</v>
      </c>
      <c r="J311" s="4" t="s">
        <v>305</v>
      </c>
      <c r="K311" s="4" t="s">
        <v>291</v>
      </c>
      <c r="L311" s="4" t="s">
        <v>306</v>
      </c>
      <c r="M311" s="38">
        <v>2069.0700000000002</v>
      </c>
      <c r="N311" s="38">
        <v>4941.18</v>
      </c>
      <c r="O311" s="1"/>
      <c r="P311" s="1"/>
      <c r="Q311" s="1"/>
      <c r="R311" s="1"/>
      <c r="S311" s="1"/>
      <c r="T311" s="1"/>
      <c r="U311" s="1"/>
      <c r="V311" s="1"/>
    </row>
    <row r="312" spans="1:22" ht="13.5" customHeight="1" x14ac:dyDescent="0.35">
      <c r="A312" s="4" t="str">
        <f t="shared" ref="A312:C312" si="308">A311</f>
        <v>Suape</v>
      </c>
      <c r="B312" s="4" t="str">
        <f t="shared" si="308"/>
        <v>Suape</v>
      </c>
      <c r="C312" s="4" t="str">
        <f t="shared" si="308"/>
        <v>PRESTAÇÃO DE SERVIÇO CONTINUADO DE VIGILÂNCIA ARMADA</v>
      </c>
      <c r="D312" s="4" t="s">
        <v>301</v>
      </c>
      <c r="E312" s="4">
        <v>2021</v>
      </c>
      <c r="F312" s="4" t="s">
        <v>302</v>
      </c>
      <c r="G312" s="4" t="str">
        <f t="shared" si="163"/>
        <v>15.195.617/0001-87</v>
      </c>
      <c r="H312" s="4" t="s">
        <v>813</v>
      </c>
      <c r="I312" s="4" t="str">
        <f t="shared" si="164"/>
        <v>DPGE/SCGE</v>
      </c>
      <c r="J312" s="4" t="s">
        <v>305</v>
      </c>
      <c r="K312" s="4" t="s">
        <v>291</v>
      </c>
      <c r="L312" s="4" t="s">
        <v>306</v>
      </c>
      <c r="M312" s="38">
        <v>1865.07</v>
      </c>
      <c r="N312" s="38">
        <v>4567.55</v>
      </c>
      <c r="O312" s="1"/>
      <c r="P312" s="1"/>
      <c r="Q312" s="1"/>
      <c r="R312" s="1"/>
      <c r="S312" s="1"/>
      <c r="T312" s="1"/>
      <c r="U312" s="1"/>
      <c r="V312" s="1"/>
    </row>
    <row r="313" spans="1:22" ht="13.5" customHeight="1" x14ac:dyDescent="0.35">
      <c r="A313" s="4" t="str">
        <f t="shared" ref="A313:C313" si="309">A312</f>
        <v>Suape</v>
      </c>
      <c r="B313" s="4" t="str">
        <f t="shared" si="309"/>
        <v>Suape</v>
      </c>
      <c r="C313" s="4" t="str">
        <f t="shared" si="309"/>
        <v>PRESTAÇÃO DE SERVIÇO CONTINUADO DE VIGILÂNCIA ARMADA</v>
      </c>
      <c r="D313" s="4" t="s">
        <v>301</v>
      </c>
      <c r="E313" s="4">
        <v>2021</v>
      </c>
      <c r="F313" s="4" t="s">
        <v>302</v>
      </c>
      <c r="G313" s="4" t="str">
        <f t="shared" si="163"/>
        <v>15.195.617/0001-87</v>
      </c>
      <c r="H313" s="4" t="s">
        <v>814</v>
      </c>
      <c r="I313" s="4" t="str">
        <f t="shared" si="164"/>
        <v>DPGE/SCGE</v>
      </c>
      <c r="J313" s="4" t="s">
        <v>305</v>
      </c>
      <c r="K313" s="4" t="s">
        <v>291</v>
      </c>
      <c r="L313" s="4" t="s">
        <v>306</v>
      </c>
      <c r="M313" s="38">
        <v>1865.07</v>
      </c>
      <c r="N313" s="38">
        <v>4567.55</v>
      </c>
      <c r="O313" s="1"/>
      <c r="P313" s="1"/>
      <c r="Q313" s="1"/>
      <c r="R313" s="1"/>
      <c r="S313" s="1"/>
      <c r="T313" s="1"/>
      <c r="U313" s="1"/>
      <c r="V313" s="1"/>
    </row>
    <row r="314" spans="1:22" ht="13.5" customHeight="1" x14ac:dyDescent="0.35">
      <c r="A314" s="4" t="str">
        <f t="shared" ref="A314:C314" si="310">A313</f>
        <v>Suape</v>
      </c>
      <c r="B314" s="4" t="str">
        <f t="shared" si="310"/>
        <v>Suape</v>
      </c>
      <c r="C314" s="4" t="str">
        <f t="shared" si="310"/>
        <v>PRESTAÇÃO DE SERVIÇO CONTINUADO DE VIGILÂNCIA ARMADA</v>
      </c>
      <c r="D314" s="4" t="s">
        <v>301</v>
      </c>
      <c r="E314" s="4">
        <v>2021</v>
      </c>
      <c r="F314" s="4" t="s">
        <v>302</v>
      </c>
      <c r="G314" s="4" t="str">
        <f t="shared" si="163"/>
        <v>15.195.617/0001-87</v>
      </c>
      <c r="H314" s="4" t="s">
        <v>815</v>
      </c>
      <c r="I314" s="4" t="str">
        <f t="shared" si="164"/>
        <v>DPGE/SCGE</v>
      </c>
      <c r="J314" s="4" t="s">
        <v>305</v>
      </c>
      <c r="K314" s="4" t="s">
        <v>291</v>
      </c>
      <c r="L314" s="4" t="s">
        <v>306</v>
      </c>
      <c r="M314" s="38">
        <v>1865.07</v>
      </c>
      <c r="N314" s="38">
        <v>4567.55</v>
      </c>
      <c r="O314" s="1"/>
      <c r="P314" s="1"/>
      <c r="Q314" s="1"/>
      <c r="R314" s="1"/>
      <c r="S314" s="1"/>
      <c r="T314" s="1"/>
      <c r="U314" s="1"/>
      <c r="V314" s="1"/>
    </row>
    <row r="315" spans="1:22" ht="13.5" customHeight="1" x14ac:dyDescent="0.35">
      <c r="A315" s="4" t="str">
        <f t="shared" ref="A315:C315" si="311">A314</f>
        <v>Suape</v>
      </c>
      <c r="B315" s="4" t="str">
        <f t="shared" si="311"/>
        <v>Suape</v>
      </c>
      <c r="C315" s="4" t="str">
        <f t="shared" si="311"/>
        <v>PRESTAÇÃO DE SERVIÇO CONTINUADO DE VIGILÂNCIA ARMADA</v>
      </c>
      <c r="D315" s="4" t="s">
        <v>301</v>
      </c>
      <c r="E315" s="4">
        <v>2021</v>
      </c>
      <c r="F315" s="4" t="s">
        <v>302</v>
      </c>
      <c r="G315" s="4" t="str">
        <f t="shared" si="163"/>
        <v>15.195.617/0001-87</v>
      </c>
      <c r="H315" s="4" t="s">
        <v>816</v>
      </c>
      <c r="I315" s="4" t="str">
        <f t="shared" si="164"/>
        <v>DPGE/SCGE</v>
      </c>
      <c r="J315" s="4" t="s">
        <v>305</v>
      </c>
      <c r="K315" s="4" t="s">
        <v>291</v>
      </c>
      <c r="L315" s="4" t="s">
        <v>306</v>
      </c>
      <c r="M315" s="38">
        <v>1865.07</v>
      </c>
      <c r="N315" s="38">
        <v>4567.55</v>
      </c>
      <c r="O315" s="1"/>
      <c r="P315" s="1"/>
      <c r="Q315" s="1"/>
      <c r="R315" s="1"/>
      <c r="S315" s="1"/>
      <c r="T315" s="1"/>
      <c r="U315" s="1"/>
      <c r="V315" s="1"/>
    </row>
    <row r="316" spans="1:22" ht="13.5" customHeight="1" x14ac:dyDescent="0.35">
      <c r="A316" s="4" t="str">
        <f t="shared" ref="A316:C316" si="312">A315</f>
        <v>Suape</v>
      </c>
      <c r="B316" s="4" t="str">
        <f t="shared" si="312"/>
        <v>Suape</v>
      </c>
      <c r="C316" s="4" t="str">
        <f t="shared" si="312"/>
        <v>PRESTAÇÃO DE SERVIÇO CONTINUADO DE VIGILÂNCIA ARMADA</v>
      </c>
      <c r="D316" s="4" t="s">
        <v>301</v>
      </c>
      <c r="E316" s="4">
        <v>2021</v>
      </c>
      <c r="F316" s="4" t="s">
        <v>302</v>
      </c>
      <c r="G316" s="4" t="str">
        <f t="shared" si="163"/>
        <v>15.195.617/0001-87</v>
      </c>
      <c r="H316" s="4" t="s">
        <v>817</v>
      </c>
      <c r="I316" s="4" t="str">
        <f t="shared" si="164"/>
        <v>DPGE/SCGE</v>
      </c>
      <c r="J316" s="4" t="s">
        <v>305</v>
      </c>
      <c r="K316" s="4" t="s">
        <v>291</v>
      </c>
      <c r="L316" s="4" t="s">
        <v>306</v>
      </c>
      <c r="M316" s="38">
        <v>2069.0700000000002</v>
      </c>
      <c r="N316" s="38">
        <v>4941.18</v>
      </c>
      <c r="O316" s="1"/>
      <c r="P316" s="1"/>
      <c r="Q316" s="1"/>
      <c r="R316" s="1"/>
      <c r="S316" s="1"/>
      <c r="T316" s="1"/>
      <c r="U316" s="1"/>
      <c r="V316" s="1"/>
    </row>
    <row r="317" spans="1:22" ht="13.5" customHeight="1" x14ac:dyDescent="0.35">
      <c r="A317" s="4" t="str">
        <f t="shared" ref="A317:C317" si="313">A316</f>
        <v>Suape</v>
      </c>
      <c r="B317" s="4" t="str">
        <f t="shared" si="313"/>
        <v>Suape</v>
      </c>
      <c r="C317" s="4" t="str">
        <f t="shared" si="313"/>
        <v>PRESTAÇÃO DE SERVIÇO CONTINUADO DE VIGILÂNCIA ARMADA</v>
      </c>
      <c r="D317" s="4" t="s">
        <v>301</v>
      </c>
      <c r="E317" s="4">
        <v>2021</v>
      </c>
      <c r="F317" s="4" t="s">
        <v>302</v>
      </c>
      <c r="G317" s="4" t="str">
        <f t="shared" si="163"/>
        <v>15.195.617/0001-87</v>
      </c>
      <c r="H317" s="4" t="s">
        <v>818</v>
      </c>
      <c r="I317" s="4" t="str">
        <f t="shared" si="164"/>
        <v>DPGE/SCGE</v>
      </c>
      <c r="J317" s="4" t="s">
        <v>305</v>
      </c>
      <c r="K317" s="4" t="s">
        <v>291</v>
      </c>
      <c r="L317" s="4" t="s">
        <v>306</v>
      </c>
      <c r="M317" s="38">
        <v>1865.07</v>
      </c>
      <c r="N317" s="38">
        <v>4567.55</v>
      </c>
      <c r="O317" s="1"/>
      <c r="P317" s="1"/>
      <c r="Q317" s="1"/>
      <c r="R317" s="1"/>
      <c r="S317" s="1"/>
      <c r="T317" s="1"/>
      <c r="U317" s="1"/>
      <c r="V317" s="1"/>
    </row>
    <row r="318" spans="1:22" ht="13.5" customHeight="1" x14ac:dyDescent="0.35">
      <c r="A318" s="4" t="str">
        <f t="shared" ref="A318:C318" si="314">A317</f>
        <v>Suape</v>
      </c>
      <c r="B318" s="4" t="str">
        <f t="shared" si="314"/>
        <v>Suape</v>
      </c>
      <c r="C318" s="4" t="str">
        <f t="shared" si="314"/>
        <v>PRESTAÇÃO DE SERVIÇO CONTINUADO DE VIGILÂNCIA ARMADA</v>
      </c>
      <c r="D318" s="4" t="s">
        <v>301</v>
      </c>
      <c r="E318" s="4">
        <v>2021</v>
      </c>
      <c r="F318" s="4" t="s">
        <v>302</v>
      </c>
      <c r="G318" s="4" t="str">
        <f t="shared" si="163"/>
        <v>15.195.617/0001-87</v>
      </c>
      <c r="H318" s="4" t="s">
        <v>819</v>
      </c>
      <c r="I318" s="4" t="str">
        <f t="shared" si="164"/>
        <v>DPGE/SCGE</v>
      </c>
      <c r="J318" s="4" t="s">
        <v>305</v>
      </c>
      <c r="K318" s="4" t="s">
        <v>291</v>
      </c>
      <c r="L318" s="4" t="s">
        <v>309</v>
      </c>
      <c r="M318" s="38">
        <v>2069.0700000000002</v>
      </c>
      <c r="N318" s="38">
        <v>4941.18</v>
      </c>
      <c r="O318" s="1"/>
      <c r="P318" s="1"/>
      <c r="Q318" s="1"/>
      <c r="R318" s="1"/>
      <c r="S318" s="1"/>
      <c r="T318" s="1"/>
      <c r="U318" s="1"/>
      <c r="V318" s="1"/>
    </row>
    <row r="319" spans="1:22" ht="13.5" customHeight="1" x14ac:dyDescent="0.35">
      <c r="A319" s="4" t="str">
        <f t="shared" ref="A319:C319" si="315">A318</f>
        <v>Suape</v>
      </c>
      <c r="B319" s="4" t="str">
        <f t="shared" si="315"/>
        <v>Suape</v>
      </c>
      <c r="C319" s="4" t="str">
        <f t="shared" si="315"/>
        <v>PRESTAÇÃO DE SERVIÇO CONTINUADO DE VIGILÂNCIA ARMADA</v>
      </c>
      <c r="D319" s="4" t="s">
        <v>301</v>
      </c>
      <c r="E319" s="4">
        <v>2021</v>
      </c>
      <c r="F319" s="4" t="s">
        <v>302</v>
      </c>
      <c r="G319" s="4" t="str">
        <f t="shared" si="163"/>
        <v>15.195.617/0001-87</v>
      </c>
      <c r="H319" s="4" t="s">
        <v>820</v>
      </c>
      <c r="I319" s="4" t="str">
        <f t="shared" si="164"/>
        <v>DPGE/SCGE</v>
      </c>
      <c r="J319" s="4" t="s">
        <v>305</v>
      </c>
      <c r="K319" s="4" t="s">
        <v>291</v>
      </c>
      <c r="L319" s="4" t="s">
        <v>306</v>
      </c>
      <c r="M319" s="38">
        <v>1865.07</v>
      </c>
      <c r="N319" s="38">
        <v>4567.55</v>
      </c>
      <c r="O319" s="1"/>
      <c r="P319" s="1"/>
      <c r="Q319" s="1"/>
      <c r="R319" s="1"/>
      <c r="S319" s="1"/>
      <c r="T319" s="1"/>
      <c r="U319" s="1"/>
      <c r="V319" s="1"/>
    </row>
    <row r="320" spans="1:22" ht="13.5" customHeight="1" x14ac:dyDescent="0.35">
      <c r="A320" s="4" t="str">
        <f t="shared" ref="A320:C320" si="316">A319</f>
        <v>Suape</v>
      </c>
      <c r="B320" s="4" t="str">
        <f t="shared" si="316"/>
        <v>Suape</v>
      </c>
      <c r="C320" s="4" t="str">
        <f t="shared" si="316"/>
        <v>PRESTAÇÃO DE SERVIÇO CONTINUADO DE VIGILÂNCIA ARMADA</v>
      </c>
      <c r="D320" s="4" t="s">
        <v>301</v>
      </c>
      <c r="E320" s="4">
        <v>2021</v>
      </c>
      <c r="F320" s="4" t="s">
        <v>302</v>
      </c>
      <c r="G320" s="4" t="str">
        <f t="shared" si="163"/>
        <v>15.195.617/0001-87</v>
      </c>
      <c r="H320" s="4" t="s">
        <v>821</v>
      </c>
      <c r="I320" s="4" t="str">
        <f t="shared" si="164"/>
        <v>DPGE/SCGE</v>
      </c>
      <c r="J320" s="4" t="s">
        <v>305</v>
      </c>
      <c r="K320" s="4" t="s">
        <v>291</v>
      </c>
      <c r="L320" s="4" t="s">
        <v>309</v>
      </c>
      <c r="M320" s="38">
        <v>2069.0700000000002</v>
      </c>
      <c r="N320" s="38">
        <v>4941.18</v>
      </c>
      <c r="O320" s="1"/>
      <c r="P320" s="1"/>
      <c r="Q320" s="1"/>
      <c r="R320" s="1"/>
      <c r="S320" s="1"/>
      <c r="T320" s="1"/>
      <c r="U320" s="1"/>
      <c r="V320" s="1"/>
    </row>
    <row r="321" spans="1:22" ht="13.5" customHeight="1" x14ac:dyDescent="0.35">
      <c r="A321" s="4" t="str">
        <f t="shared" ref="A321:C321" si="317">A320</f>
        <v>Suape</v>
      </c>
      <c r="B321" s="4" t="str">
        <f t="shared" si="317"/>
        <v>Suape</v>
      </c>
      <c r="C321" s="4" t="str">
        <f t="shared" si="317"/>
        <v>PRESTAÇÃO DE SERVIÇO CONTINUADO DE VIGILÂNCIA ARMADA</v>
      </c>
      <c r="D321" s="4" t="s">
        <v>301</v>
      </c>
      <c r="E321" s="4">
        <v>2021</v>
      </c>
      <c r="F321" s="4" t="s">
        <v>302</v>
      </c>
      <c r="G321" s="4" t="str">
        <f t="shared" si="163"/>
        <v>15.195.617/0001-87</v>
      </c>
      <c r="H321" s="4" t="s">
        <v>822</v>
      </c>
      <c r="I321" s="4" t="str">
        <f t="shared" si="164"/>
        <v>DPGE/SCGE</v>
      </c>
      <c r="J321" s="4" t="s">
        <v>305</v>
      </c>
      <c r="K321" s="4" t="s">
        <v>291</v>
      </c>
      <c r="L321" s="4" t="s">
        <v>309</v>
      </c>
      <c r="M321" s="38">
        <v>2069.0700000000002</v>
      </c>
      <c r="N321" s="38">
        <v>4941.18</v>
      </c>
      <c r="O321" s="1"/>
      <c r="P321" s="1"/>
      <c r="Q321" s="1"/>
      <c r="R321" s="1"/>
      <c r="S321" s="1"/>
      <c r="T321" s="1"/>
      <c r="U321" s="1"/>
      <c r="V321" s="1"/>
    </row>
    <row r="322" spans="1:22" ht="13.5" customHeight="1" x14ac:dyDescent="0.35">
      <c r="A322" s="4" t="str">
        <f t="shared" ref="A322:C322" si="318">A321</f>
        <v>Suape</v>
      </c>
      <c r="B322" s="4" t="str">
        <f t="shared" si="318"/>
        <v>Suape</v>
      </c>
      <c r="C322" s="4" t="str">
        <f t="shared" si="318"/>
        <v>PRESTAÇÃO DE SERVIÇO CONTINUADO DE VIGILÂNCIA ARMADA</v>
      </c>
      <c r="D322" s="4" t="s">
        <v>301</v>
      </c>
      <c r="E322" s="4">
        <v>2021</v>
      </c>
      <c r="F322" s="4" t="s">
        <v>302</v>
      </c>
      <c r="G322" s="4" t="str">
        <f t="shared" si="163"/>
        <v>15.195.617/0001-87</v>
      </c>
      <c r="H322" s="4" t="s">
        <v>823</v>
      </c>
      <c r="I322" s="4" t="str">
        <f t="shared" si="164"/>
        <v>DPGE/SCGE</v>
      </c>
      <c r="J322" s="4" t="s">
        <v>305</v>
      </c>
      <c r="K322" s="4" t="s">
        <v>291</v>
      </c>
      <c r="L322" s="4" t="s">
        <v>306</v>
      </c>
      <c r="M322" s="38">
        <v>1865.07</v>
      </c>
      <c r="N322" s="38">
        <v>4567.55</v>
      </c>
      <c r="O322" s="1"/>
      <c r="P322" s="1"/>
      <c r="Q322" s="1"/>
      <c r="R322" s="1"/>
      <c r="S322" s="1"/>
      <c r="T322" s="1"/>
      <c r="U322" s="1"/>
      <c r="V322" s="1"/>
    </row>
    <row r="323" spans="1:22" ht="13.5" customHeight="1" x14ac:dyDescent="0.35">
      <c r="A323" s="4" t="str">
        <f t="shared" ref="A323:C323" si="319">A322</f>
        <v>Suape</v>
      </c>
      <c r="B323" s="4" t="str">
        <f t="shared" si="319"/>
        <v>Suape</v>
      </c>
      <c r="C323" s="4" t="str">
        <f t="shared" si="319"/>
        <v>PRESTAÇÃO DE SERVIÇO CONTINUADO DE VIGILÂNCIA ARMADA</v>
      </c>
      <c r="D323" s="4" t="s">
        <v>301</v>
      </c>
      <c r="E323" s="4">
        <v>2021</v>
      </c>
      <c r="F323" s="4" t="s">
        <v>302</v>
      </c>
      <c r="G323" s="4" t="str">
        <f t="shared" si="163"/>
        <v>15.195.617/0001-87</v>
      </c>
      <c r="H323" s="4" t="s">
        <v>824</v>
      </c>
      <c r="I323" s="4" t="str">
        <f t="shared" si="164"/>
        <v>DPGE/SCGE</v>
      </c>
      <c r="J323" s="4" t="s">
        <v>305</v>
      </c>
      <c r="K323" s="4" t="s">
        <v>291</v>
      </c>
      <c r="L323" s="4" t="s">
        <v>309</v>
      </c>
      <c r="M323" s="38">
        <v>2069.0700000000002</v>
      </c>
      <c r="N323" s="38">
        <v>4941.18</v>
      </c>
      <c r="O323" s="1"/>
      <c r="P323" s="1"/>
      <c r="Q323" s="1"/>
      <c r="R323" s="1"/>
      <c r="S323" s="1"/>
      <c r="T323" s="1"/>
      <c r="U323" s="1"/>
      <c r="V323" s="1"/>
    </row>
    <row r="324" spans="1:22" ht="13.5" customHeight="1" x14ac:dyDescent="0.35">
      <c r="A324" s="4" t="str">
        <f t="shared" ref="A324:C324" si="320">A323</f>
        <v>Suape</v>
      </c>
      <c r="B324" s="4" t="str">
        <f t="shared" si="320"/>
        <v>Suape</v>
      </c>
      <c r="C324" s="4" t="str">
        <f t="shared" si="320"/>
        <v>PRESTAÇÃO DE SERVIÇO CONTINUADO DE VIGILÂNCIA ARMADA</v>
      </c>
      <c r="D324" s="4" t="s">
        <v>301</v>
      </c>
      <c r="E324" s="4">
        <v>2021</v>
      </c>
      <c r="F324" s="4" t="s">
        <v>302</v>
      </c>
      <c r="G324" s="4" t="str">
        <f t="shared" si="163"/>
        <v>15.195.617/0001-87</v>
      </c>
      <c r="H324" s="4" t="s">
        <v>825</v>
      </c>
      <c r="I324" s="4" t="str">
        <f t="shared" si="164"/>
        <v>DPGE/SCGE</v>
      </c>
      <c r="J324" s="4" t="s">
        <v>305</v>
      </c>
      <c r="K324" s="4" t="s">
        <v>291</v>
      </c>
      <c r="L324" s="4" t="s">
        <v>306</v>
      </c>
      <c r="M324" s="38">
        <v>1865.07</v>
      </c>
      <c r="N324" s="38">
        <v>4567.55</v>
      </c>
      <c r="O324" s="1"/>
      <c r="P324" s="1"/>
      <c r="Q324" s="1"/>
      <c r="R324" s="1"/>
      <c r="S324" s="1"/>
      <c r="T324" s="1"/>
      <c r="U324" s="1"/>
      <c r="V324" s="1"/>
    </row>
    <row r="325" spans="1:22" ht="13.5" customHeight="1" x14ac:dyDescent="0.35">
      <c r="A325" s="4" t="str">
        <f t="shared" ref="A325:C325" si="321">A324</f>
        <v>Suape</v>
      </c>
      <c r="B325" s="4" t="str">
        <f t="shared" si="321"/>
        <v>Suape</v>
      </c>
      <c r="C325" s="4" t="str">
        <f t="shared" si="321"/>
        <v>PRESTAÇÃO DE SERVIÇO CONTINUADO DE VIGILÂNCIA ARMADA</v>
      </c>
      <c r="D325" s="4" t="s">
        <v>301</v>
      </c>
      <c r="E325" s="4">
        <v>2021</v>
      </c>
      <c r="F325" s="4" t="s">
        <v>302</v>
      </c>
      <c r="G325" s="4" t="str">
        <f t="shared" si="163"/>
        <v>15.195.617/0001-87</v>
      </c>
      <c r="H325" s="4" t="s">
        <v>826</v>
      </c>
      <c r="I325" s="4" t="str">
        <f t="shared" si="164"/>
        <v>DPGE/SCGE</v>
      </c>
      <c r="J325" s="4" t="s">
        <v>305</v>
      </c>
      <c r="K325" s="4" t="s">
        <v>291</v>
      </c>
      <c r="L325" s="4" t="s">
        <v>309</v>
      </c>
      <c r="M325" s="38">
        <v>1865.07</v>
      </c>
      <c r="N325" s="38">
        <v>4567.55</v>
      </c>
      <c r="O325" s="1"/>
      <c r="P325" s="1"/>
      <c r="Q325" s="1"/>
      <c r="R325" s="1"/>
      <c r="S325" s="1"/>
      <c r="T325" s="1"/>
      <c r="U325" s="1"/>
      <c r="V325" s="1"/>
    </row>
    <row r="326" spans="1:22" ht="13.5" customHeight="1" x14ac:dyDescent="0.35">
      <c r="A326" s="4" t="str">
        <f t="shared" ref="A326:C326" si="322">A325</f>
        <v>Suape</v>
      </c>
      <c r="B326" s="4" t="str">
        <f t="shared" si="322"/>
        <v>Suape</v>
      </c>
      <c r="C326" s="4" t="str">
        <f t="shared" si="322"/>
        <v>PRESTAÇÃO DE SERVIÇO CONTINUADO DE VIGILÂNCIA ARMADA</v>
      </c>
      <c r="D326" s="4" t="s">
        <v>301</v>
      </c>
      <c r="E326" s="4">
        <v>2021</v>
      </c>
      <c r="F326" s="4" t="s">
        <v>302</v>
      </c>
      <c r="G326" s="4" t="str">
        <f t="shared" si="163"/>
        <v>15.195.617/0001-87</v>
      </c>
      <c r="H326" s="4" t="s">
        <v>827</v>
      </c>
      <c r="I326" s="4" t="str">
        <f t="shared" si="164"/>
        <v>DPGE/SCGE</v>
      </c>
      <c r="J326" s="4" t="s">
        <v>305</v>
      </c>
      <c r="K326" s="4" t="s">
        <v>291</v>
      </c>
      <c r="L326" s="4" t="s">
        <v>306</v>
      </c>
      <c r="M326" s="38">
        <v>2069.0700000000002</v>
      </c>
      <c r="N326" s="38">
        <v>4941.18</v>
      </c>
      <c r="O326" s="1"/>
      <c r="P326" s="1"/>
      <c r="Q326" s="1"/>
      <c r="R326" s="1"/>
      <c r="S326" s="1"/>
      <c r="T326" s="1"/>
      <c r="U326" s="1"/>
      <c r="V326" s="1"/>
    </row>
    <row r="327" spans="1:22" ht="13.5" customHeight="1" x14ac:dyDescent="0.35">
      <c r="A327" s="4" t="str">
        <f t="shared" ref="A327:C327" si="323">A326</f>
        <v>Suape</v>
      </c>
      <c r="B327" s="4" t="str">
        <f t="shared" si="323"/>
        <v>Suape</v>
      </c>
      <c r="C327" s="4" t="str">
        <f t="shared" si="323"/>
        <v>PRESTAÇÃO DE SERVIÇO CONTINUADO DE VIGILÂNCIA ARMADA</v>
      </c>
      <c r="D327" s="4" t="s">
        <v>301</v>
      </c>
      <c r="E327" s="4">
        <v>2021</v>
      </c>
      <c r="F327" s="4" t="s">
        <v>302</v>
      </c>
      <c r="G327" s="4" t="str">
        <f t="shared" si="163"/>
        <v>15.195.617/0001-87</v>
      </c>
      <c r="H327" s="4" t="s">
        <v>828</v>
      </c>
      <c r="I327" s="4" t="str">
        <f t="shared" si="164"/>
        <v>DPGE/SCGE</v>
      </c>
      <c r="J327" s="4" t="s">
        <v>305</v>
      </c>
      <c r="K327" s="4" t="s">
        <v>291</v>
      </c>
      <c r="L327" s="4" t="s">
        <v>309</v>
      </c>
      <c r="M327" s="38">
        <v>1865.07</v>
      </c>
      <c r="N327" s="38">
        <v>4567.55</v>
      </c>
      <c r="O327" s="1"/>
      <c r="P327" s="1"/>
      <c r="Q327" s="1"/>
      <c r="R327" s="1"/>
      <c r="S327" s="1"/>
      <c r="T327" s="1"/>
      <c r="U327" s="1"/>
      <c r="V327" s="1"/>
    </row>
    <row r="328" spans="1:22" ht="13.5" customHeight="1" x14ac:dyDescent="0.35">
      <c r="A328" s="4" t="str">
        <f t="shared" ref="A328:C328" si="324">A327</f>
        <v>Suape</v>
      </c>
      <c r="B328" s="4" t="str">
        <f t="shared" si="324"/>
        <v>Suape</v>
      </c>
      <c r="C328" s="4" t="str">
        <f t="shared" si="324"/>
        <v>PRESTAÇÃO DE SERVIÇO CONTINUADO DE VIGILÂNCIA ARMADA</v>
      </c>
      <c r="D328" s="4" t="s">
        <v>301</v>
      </c>
      <c r="E328" s="4">
        <v>2021</v>
      </c>
      <c r="F328" s="4" t="s">
        <v>302</v>
      </c>
      <c r="G328" s="4" t="str">
        <f t="shared" si="163"/>
        <v>15.195.617/0001-87</v>
      </c>
      <c r="H328" s="4" t="s">
        <v>829</v>
      </c>
      <c r="I328" s="4" t="str">
        <f t="shared" si="164"/>
        <v>DPGE/SCGE</v>
      </c>
      <c r="J328" s="4" t="s">
        <v>305</v>
      </c>
      <c r="K328" s="4" t="s">
        <v>291</v>
      </c>
      <c r="L328" s="4" t="s">
        <v>309</v>
      </c>
      <c r="M328" s="38">
        <v>2069.0700000000002</v>
      </c>
      <c r="N328" s="38">
        <v>4941.18</v>
      </c>
      <c r="O328" s="1"/>
      <c r="P328" s="1"/>
      <c r="Q328" s="1"/>
      <c r="R328" s="1"/>
      <c r="S328" s="1"/>
      <c r="T328" s="1"/>
      <c r="U328" s="1"/>
      <c r="V328" s="1"/>
    </row>
    <row r="329" spans="1:22" ht="13.5" customHeight="1" x14ac:dyDescent="0.35">
      <c r="A329" s="4" t="str">
        <f t="shared" ref="A329:C329" si="325">A328</f>
        <v>Suape</v>
      </c>
      <c r="B329" s="4" t="str">
        <f t="shared" si="325"/>
        <v>Suape</v>
      </c>
      <c r="C329" s="4" t="str">
        <f t="shared" si="325"/>
        <v>PRESTAÇÃO DE SERVIÇO CONTINUADO DE VIGILÂNCIA ARMADA</v>
      </c>
      <c r="D329" s="4" t="s">
        <v>301</v>
      </c>
      <c r="E329" s="4">
        <v>2021</v>
      </c>
      <c r="F329" s="4" t="s">
        <v>302</v>
      </c>
      <c r="G329" s="4" t="str">
        <f t="shared" si="163"/>
        <v>15.195.617/0001-87</v>
      </c>
      <c r="H329" s="4" t="s">
        <v>830</v>
      </c>
      <c r="I329" s="4" t="str">
        <f t="shared" si="164"/>
        <v>DPGE/SCGE</v>
      </c>
      <c r="J329" s="4" t="s">
        <v>305</v>
      </c>
      <c r="K329" s="4" t="s">
        <v>291</v>
      </c>
      <c r="L329" s="4" t="s">
        <v>309</v>
      </c>
      <c r="M329" s="38">
        <v>2069.0700000000002</v>
      </c>
      <c r="N329" s="38">
        <v>4941.18</v>
      </c>
      <c r="O329" s="1"/>
      <c r="P329" s="1"/>
      <c r="Q329" s="1"/>
      <c r="R329" s="1"/>
      <c r="S329" s="1"/>
      <c r="T329" s="1"/>
      <c r="U329" s="1"/>
      <c r="V329" s="1"/>
    </row>
    <row r="330" spans="1:22" ht="13.5" customHeight="1" x14ac:dyDescent="0.35">
      <c r="A330" s="4" t="str">
        <f t="shared" ref="A330:C330" si="326">A329</f>
        <v>Suape</v>
      </c>
      <c r="B330" s="4" t="str">
        <f t="shared" si="326"/>
        <v>Suape</v>
      </c>
      <c r="C330" s="4" t="str">
        <f t="shared" si="326"/>
        <v>PRESTAÇÃO DE SERVIÇO CONTINUADO DE VIGILÂNCIA ARMADA</v>
      </c>
      <c r="D330" s="4" t="s">
        <v>301</v>
      </c>
      <c r="E330" s="4">
        <v>2021</v>
      </c>
      <c r="F330" s="4" t="s">
        <v>302</v>
      </c>
      <c r="G330" s="4" t="str">
        <f t="shared" si="163"/>
        <v>15.195.617/0001-87</v>
      </c>
      <c r="H330" s="4" t="s">
        <v>831</v>
      </c>
      <c r="I330" s="4" t="str">
        <f t="shared" si="164"/>
        <v>DPGE/SCGE</v>
      </c>
      <c r="J330" s="4" t="s">
        <v>305</v>
      </c>
      <c r="K330" s="4" t="s">
        <v>291</v>
      </c>
      <c r="L330" s="4" t="s">
        <v>309</v>
      </c>
      <c r="M330" s="38">
        <v>2069.0700000000002</v>
      </c>
      <c r="N330" s="38">
        <v>4941.18</v>
      </c>
      <c r="O330" s="1"/>
      <c r="P330" s="1"/>
      <c r="Q330" s="1"/>
      <c r="R330" s="1"/>
      <c r="S330" s="1"/>
      <c r="T330" s="1"/>
      <c r="U330" s="1"/>
      <c r="V330" s="1"/>
    </row>
    <row r="331" spans="1:22" ht="13.5" customHeight="1" x14ac:dyDescent="0.35">
      <c r="A331" s="4" t="str">
        <f t="shared" ref="A331:C331" si="327">A330</f>
        <v>Suape</v>
      </c>
      <c r="B331" s="4" t="str">
        <f t="shared" si="327"/>
        <v>Suape</v>
      </c>
      <c r="C331" s="4" t="str">
        <f t="shared" si="327"/>
        <v>PRESTAÇÃO DE SERVIÇO CONTINUADO DE VIGILÂNCIA ARMADA</v>
      </c>
      <c r="D331" s="4" t="s">
        <v>301</v>
      </c>
      <c r="E331" s="4">
        <v>2021</v>
      </c>
      <c r="F331" s="4" t="s">
        <v>302</v>
      </c>
      <c r="G331" s="4" t="str">
        <f t="shared" si="163"/>
        <v>15.195.617/0001-87</v>
      </c>
      <c r="H331" s="4" t="s">
        <v>832</v>
      </c>
      <c r="I331" s="4" t="str">
        <f t="shared" si="164"/>
        <v>DPGE/SCGE</v>
      </c>
      <c r="J331" s="4" t="s">
        <v>305</v>
      </c>
      <c r="K331" s="4" t="s">
        <v>291</v>
      </c>
      <c r="L331" s="4" t="s">
        <v>309</v>
      </c>
      <c r="M331" s="38">
        <v>2069.0700000000002</v>
      </c>
      <c r="N331" s="38">
        <v>4941.18</v>
      </c>
      <c r="O331" s="1"/>
      <c r="P331" s="1"/>
      <c r="Q331" s="1"/>
      <c r="R331" s="1"/>
      <c r="S331" s="1"/>
      <c r="T331" s="1"/>
      <c r="U331" s="1"/>
      <c r="V331" s="1"/>
    </row>
    <row r="332" spans="1:22" ht="13.5" customHeight="1" x14ac:dyDescent="0.35">
      <c r="A332" s="4" t="str">
        <f t="shared" ref="A332:C332" si="328">A331</f>
        <v>Suape</v>
      </c>
      <c r="B332" s="4" t="str">
        <f t="shared" si="328"/>
        <v>Suape</v>
      </c>
      <c r="C332" s="4" t="str">
        <f t="shared" si="328"/>
        <v>PRESTAÇÃO DE SERVIÇO CONTINUADO DE VIGILÂNCIA ARMADA</v>
      </c>
      <c r="D332" s="4" t="s">
        <v>301</v>
      </c>
      <c r="E332" s="4">
        <v>2021</v>
      </c>
      <c r="F332" s="4" t="s">
        <v>302</v>
      </c>
      <c r="G332" s="4" t="str">
        <f t="shared" si="163"/>
        <v>15.195.617/0001-87</v>
      </c>
      <c r="H332" s="4" t="s">
        <v>833</v>
      </c>
      <c r="I332" s="4" t="str">
        <f t="shared" si="164"/>
        <v>DPGE/SCGE</v>
      </c>
      <c r="J332" s="4" t="s">
        <v>305</v>
      </c>
      <c r="K332" s="4" t="s">
        <v>291</v>
      </c>
      <c r="L332" s="4" t="s">
        <v>309</v>
      </c>
      <c r="M332" s="38">
        <v>2069.0700000000002</v>
      </c>
      <c r="N332" s="38">
        <v>4941.18</v>
      </c>
      <c r="O332" s="1"/>
      <c r="P332" s="1"/>
      <c r="Q332" s="1"/>
      <c r="R332" s="1"/>
      <c r="S332" s="1"/>
      <c r="T332" s="1"/>
      <c r="U332" s="1"/>
      <c r="V332" s="1"/>
    </row>
    <row r="333" spans="1:22" ht="13.5" customHeight="1" x14ac:dyDescent="0.35">
      <c r="A333" s="4" t="str">
        <f t="shared" ref="A333:C333" si="329">A332</f>
        <v>Suape</v>
      </c>
      <c r="B333" s="4" t="str">
        <f t="shared" si="329"/>
        <v>Suape</v>
      </c>
      <c r="C333" s="4" t="str">
        <f t="shared" si="329"/>
        <v>PRESTAÇÃO DE SERVIÇO CONTINUADO DE VIGILÂNCIA ARMADA</v>
      </c>
      <c r="D333" s="4" t="s">
        <v>301</v>
      </c>
      <c r="E333" s="4">
        <v>2021</v>
      </c>
      <c r="F333" s="4" t="s">
        <v>302</v>
      </c>
      <c r="G333" s="4" t="str">
        <f t="shared" si="163"/>
        <v>15.195.617/0001-87</v>
      </c>
      <c r="H333" s="4" t="s">
        <v>834</v>
      </c>
      <c r="I333" s="4" t="str">
        <f t="shared" si="164"/>
        <v>DPGE/SCGE</v>
      </c>
      <c r="J333" s="4" t="s">
        <v>305</v>
      </c>
      <c r="K333" s="4" t="s">
        <v>291</v>
      </c>
      <c r="L333" s="4" t="s">
        <v>309</v>
      </c>
      <c r="M333" s="38">
        <v>2069.0700000000002</v>
      </c>
      <c r="N333" s="38">
        <v>4941.18</v>
      </c>
      <c r="O333" s="1"/>
      <c r="P333" s="1"/>
      <c r="Q333" s="1"/>
      <c r="R333" s="1"/>
      <c r="S333" s="1"/>
      <c r="T333" s="1"/>
      <c r="U333" s="1"/>
      <c r="V333" s="1"/>
    </row>
    <row r="334" spans="1:22" ht="13.5" customHeight="1" x14ac:dyDescent="0.35">
      <c r="A334" s="4" t="str">
        <f t="shared" ref="A334:C334" si="330">A333</f>
        <v>Suape</v>
      </c>
      <c r="B334" s="4" t="str">
        <f t="shared" si="330"/>
        <v>Suape</v>
      </c>
      <c r="C334" s="4" t="str">
        <f t="shared" si="330"/>
        <v>PRESTAÇÃO DE SERVIÇO CONTINUADO DE VIGILÂNCIA ARMADA</v>
      </c>
      <c r="D334" s="4" t="s">
        <v>301</v>
      </c>
      <c r="E334" s="4">
        <v>2021</v>
      </c>
      <c r="F334" s="4" t="s">
        <v>302</v>
      </c>
      <c r="G334" s="4" t="str">
        <f t="shared" si="163"/>
        <v>15.195.617/0001-87</v>
      </c>
      <c r="H334" s="4" t="s">
        <v>835</v>
      </c>
      <c r="I334" s="4" t="str">
        <f t="shared" si="164"/>
        <v>DPGE/SCGE</v>
      </c>
      <c r="J334" s="4" t="s">
        <v>305</v>
      </c>
      <c r="K334" s="4" t="s">
        <v>291</v>
      </c>
      <c r="L334" s="4" t="s">
        <v>309</v>
      </c>
      <c r="M334" s="38">
        <v>2069.0700000000002</v>
      </c>
      <c r="N334" s="38">
        <v>4941.18</v>
      </c>
      <c r="O334" s="1"/>
      <c r="P334" s="1"/>
      <c r="Q334" s="1"/>
      <c r="R334" s="1"/>
      <c r="S334" s="1"/>
      <c r="T334" s="1"/>
      <c r="U334" s="1"/>
      <c r="V334" s="1"/>
    </row>
    <row r="335" spans="1:22" ht="13.5" customHeight="1" x14ac:dyDescent="0.35">
      <c r="A335" s="4" t="str">
        <f t="shared" ref="A335:C335" si="331">A334</f>
        <v>Suape</v>
      </c>
      <c r="B335" s="4" t="str">
        <f t="shared" si="331"/>
        <v>Suape</v>
      </c>
      <c r="C335" s="4" t="str">
        <f t="shared" si="331"/>
        <v>PRESTAÇÃO DE SERVIÇO CONTINUADO DE VIGILÂNCIA ARMADA</v>
      </c>
      <c r="D335" s="4" t="s">
        <v>301</v>
      </c>
      <c r="E335" s="4">
        <v>2021</v>
      </c>
      <c r="F335" s="4" t="s">
        <v>302</v>
      </c>
      <c r="G335" s="4" t="str">
        <f t="shared" si="163"/>
        <v>15.195.617/0001-87</v>
      </c>
      <c r="H335" s="4" t="s">
        <v>836</v>
      </c>
      <c r="I335" s="4" t="str">
        <f t="shared" si="164"/>
        <v>DPGE/SCGE</v>
      </c>
      <c r="J335" s="4" t="s">
        <v>305</v>
      </c>
      <c r="K335" s="4" t="s">
        <v>291</v>
      </c>
      <c r="L335" s="4" t="s">
        <v>306</v>
      </c>
      <c r="M335" s="38">
        <v>1865.07</v>
      </c>
      <c r="N335" s="38">
        <v>4567.55</v>
      </c>
      <c r="O335" s="1"/>
      <c r="P335" s="1"/>
      <c r="Q335" s="1"/>
      <c r="R335" s="1"/>
      <c r="S335" s="1"/>
      <c r="T335" s="1"/>
      <c r="U335" s="1"/>
      <c r="V335" s="1"/>
    </row>
    <row r="336" spans="1:22" ht="13.5" customHeight="1" x14ac:dyDescent="0.35">
      <c r="A336" s="4" t="str">
        <f t="shared" ref="A336:C336" si="332">A335</f>
        <v>Suape</v>
      </c>
      <c r="B336" s="4" t="str">
        <f t="shared" si="332"/>
        <v>Suape</v>
      </c>
      <c r="C336" s="4" t="str">
        <f t="shared" si="332"/>
        <v>PRESTAÇÃO DE SERVIÇO CONTINUADO DE VIGILÂNCIA ARMADA</v>
      </c>
      <c r="D336" s="4" t="s">
        <v>301</v>
      </c>
      <c r="E336" s="4">
        <v>2021</v>
      </c>
      <c r="F336" s="4" t="s">
        <v>302</v>
      </c>
      <c r="G336" s="4" t="str">
        <f t="shared" si="163"/>
        <v>15.195.617/0001-87</v>
      </c>
      <c r="H336" s="4" t="s">
        <v>837</v>
      </c>
      <c r="I336" s="4" t="str">
        <f t="shared" si="164"/>
        <v>DPGE/SCGE</v>
      </c>
      <c r="J336" s="4" t="s">
        <v>305</v>
      </c>
      <c r="K336" s="4" t="s">
        <v>291</v>
      </c>
      <c r="L336" s="4" t="s">
        <v>306</v>
      </c>
      <c r="M336" s="38">
        <v>2069.0700000000002</v>
      </c>
      <c r="N336" s="38">
        <v>4941.18</v>
      </c>
      <c r="O336" s="1"/>
      <c r="P336" s="1"/>
      <c r="Q336" s="1"/>
      <c r="R336" s="1"/>
      <c r="S336" s="1"/>
      <c r="T336" s="1"/>
      <c r="U336" s="1"/>
      <c r="V336" s="1"/>
    </row>
    <row r="337" spans="1:22" ht="13.5" customHeight="1" x14ac:dyDescent="0.35">
      <c r="A337" s="4" t="str">
        <f t="shared" ref="A337:C337" si="333">A336</f>
        <v>Suape</v>
      </c>
      <c r="B337" s="4" t="str">
        <f t="shared" si="333"/>
        <v>Suape</v>
      </c>
      <c r="C337" s="4" t="str">
        <f t="shared" si="333"/>
        <v>PRESTAÇÃO DE SERVIÇO CONTINUADO DE VIGILÂNCIA ARMADA</v>
      </c>
      <c r="D337" s="4" t="s">
        <v>301</v>
      </c>
      <c r="E337" s="4">
        <v>2021</v>
      </c>
      <c r="F337" s="4" t="s">
        <v>302</v>
      </c>
      <c r="G337" s="4" t="str">
        <f t="shared" si="163"/>
        <v>15.195.617/0001-87</v>
      </c>
      <c r="H337" s="4" t="s">
        <v>838</v>
      </c>
      <c r="I337" s="4" t="str">
        <f t="shared" si="164"/>
        <v>DPGE/SCGE</v>
      </c>
      <c r="J337" s="4" t="s">
        <v>305</v>
      </c>
      <c r="K337" s="4" t="s">
        <v>291</v>
      </c>
      <c r="L337" s="4" t="s">
        <v>306</v>
      </c>
      <c r="M337" s="38">
        <v>1865.07</v>
      </c>
      <c r="N337" s="38">
        <v>4567.55</v>
      </c>
      <c r="O337" s="1"/>
      <c r="P337" s="1"/>
      <c r="Q337" s="1"/>
      <c r="R337" s="1"/>
      <c r="S337" s="1"/>
      <c r="T337" s="1"/>
      <c r="U337" s="1"/>
      <c r="V337" s="1"/>
    </row>
    <row r="338" spans="1:22" ht="13.5" customHeight="1" x14ac:dyDescent="0.35">
      <c r="A338" s="4" t="str">
        <f t="shared" ref="A338:C338" si="334">A337</f>
        <v>Suape</v>
      </c>
      <c r="B338" s="4" t="str">
        <f t="shared" si="334"/>
        <v>Suape</v>
      </c>
      <c r="C338" s="4" t="str">
        <f t="shared" si="334"/>
        <v>PRESTAÇÃO DE SERVIÇO CONTINUADO DE VIGILÂNCIA ARMADA</v>
      </c>
      <c r="D338" s="4" t="s">
        <v>301</v>
      </c>
      <c r="E338" s="4">
        <v>2021</v>
      </c>
      <c r="F338" s="4" t="s">
        <v>302</v>
      </c>
      <c r="G338" s="4" t="str">
        <f t="shared" si="163"/>
        <v>15.195.617/0001-87</v>
      </c>
      <c r="H338" s="4" t="s">
        <v>839</v>
      </c>
      <c r="I338" s="4" t="str">
        <f t="shared" si="164"/>
        <v>DPGE/SCGE</v>
      </c>
      <c r="J338" s="4" t="s">
        <v>305</v>
      </c>
      <c r="K338" s="4" t="s">
        <v>291</v>
      </c>
      <c r="L338" s="4" t="s">
        <v>306</v>
      </c>
      <c r="M338" s="38">
        <v>1865.07</v>
      </c>
      <c r="N338" s="38">
        <v>4567.55</v>
      </c>
      <c r="O338" s="1"/>
      <c r="P338" s="1"/>
      <c r="Q338" s="1"/>
      <c r="R338" s="1"/>
      <c r="S338" s="1"/>
      <c r="T338" s="1"/>
      <c r="U338" s="1"/>
      <c r="V338" s="1"/>
    </row>
    <row r="339" spans="1:22" ht="13.5" customHeight="1" x14ac:dyDescent="0.35">
      <c r="A339" s="4" t="str">
        <f t="shared" ref="A339:C339" si="335">A338</f>
        <v>Suape</v>
      </c>
      <c r="B339" s="4" t="str">
        <f t="shared" si="335"/>
        <v>Suape</v>
      </c>
      <c r="C339" s="4" t="str">
        <f t="shared" si="335"/>
        <v>PRESTAÇÃO DE SERVIÇO CONTINUADO DE VIGILÂNCIA ARMADA</v>
      </c>
      <c r="D339" s="4" t="s">
        <v>301</v>
      </c>
      <c r="E339" s="4">
        <v>2021</v>
      </c>
      <c r="F339" s="4" t="s">
        <v>302</v>
      </c>
      <c r="G339" s="4" t="str">
        <f t="shared" si="163"/>
        <v>15.195.617/0001-87</v>
      </c>
      <c r="H339" s="4" t="s">
        <v>840</v>
      </c>
      <c r="I339" s="4" t="str">
        <f t="shared" si="164"/>
        <v>DPGE/SCGE</v>
      </c>
      <c r="J339" s="4" t="s">
        <v>305</v>
      </c>
      <c r="K339" s="4" t="s">
        <v>291</v>
      </c>
      <c r="L339" s="4" t="s">
        <v>309</v>
      </c>
      <c r="M339" s="38">
        <v>2069.0700000000002</v>
      </c>
      <c r="N339" s="38">
        <v>4941.18</v>
      </c>
      <c r="O339" s="1"/>
      <c r="P339" s="1"/>
      <c r="Q339" s="1"/>
      <c r="R339" s="1"/>
      <c r="S339" s="1"/>
      <c r="T339" s="1"/>
      <c r="U339" s="1"/>
      <c r="V339" s="1"/>
    </row>
    <row r="340" spans="1:22" ht="13.5" customHeight="1" x14ac:dyDescent="0.35">
      <c r="A340" s="4" t="str">
        <f t="shared" ref="A340:C340" si="336">A339</f>
        <v>Suape</v>
      </c>
      <c r="B340" s="4" t="str">
        <f t="shared" si="336"/>
        <v>Suape</v>
      </c>
      <c r="C340" s="4" t="str">
        <f t="shared" si="336"/>
        <v>PRESTAÇÃO DE SERVIÇO CONTINUADO DE VIGILÂNCIA ARMADA</v>
      </c>
      <c r="D340" s="4" t="s">
        <v>301</v>
      </c>
      <c r="E340" s="4">
        <v>2021</v>
      </c>
      <c r="F340" s="4" t="s">
        <v>302</v>
      </c>
      <c r="G340" s="4" t="str">
        <f t="shared" si="163"/>
        <v>15.195.617/0001-87</v>
      </c>
      <c r="H340" s="4" t="s">
        <v>841</v>
      </c>
      <c r="I340" s="4" t="str">
        <f t="shared" si="164"/>
        <v>DPGE/SCGE</v>
      </c>
      <c r="J340" s="4" t="s">
        <v>305</v>
      </c>
      <c r="K340" s="4" t="s">
        <v>291</v>
      </c>
      <c r="L340" s="4" t="s">
        <v>309</v>
      </c>
      <c r="M340" s="38">
        <v>2069.0700000000002</v>
      </c>
      <c r="N340" s="38">
        <v>4941.18</v>
      </c>
      <c r="O340" s="1"/>
      <c r="P340" s="1"/>
      <c r="Q340" s="1"/>
      <c r="R340" s="1"/>
      <c r="S340" s="1"/>
      <c r="T340" s="1"/>
      <c r="U340" s="1"/>
      <c r="V340" s="1"/>
    </row>
    <row r="341" spans="1:22" ht="13.5" customHeight="1" x14ac:dyDescent="0.35">
      <c r="A341" s="4" t="str">
        <f t="shared" ref="A341:C341" si="337">A340</f>
        <v>Suape</v>
      </c>
      <c r="B341" s="4" t="str">
        <f t="shared" si="337"/>
        <v>Suape</v>
      </c>
      <c r="C341" s="4" t="str">
        <f t="shared" si="337"/>
        <v>PRESTAÇÃO DE SERVIÇO CONTINUADO DE VIGILÂNCIA ARMADA</v>
      </c>
      <c r="D341" s="4" t="s">
        <v>301</v>
      </c>
      <c r="E341" s="4">
        <v>2021</v>
      </c>
      <c r="F341" s="4" t="s">
        <v>302</v>
      </c>
      <c r="G341" s="4" t="str">
        <f t="shared" si="163"/>
        <v>15.195.617/0001-87</v>
      </c>
      <c r="H341" s="4" t="s">
        <v>842</v>
      </c>
      <c r="I341" s="4" t="str">
        <f t="shared" si="164"/>
        <v>DPGE/SCGE</v>
      </c>
      <c r="J341" s="4" t="s">
        <v>305</v>
      </c>
      <c r="K341" s="4" t="s">
        <v>291</v>
      </c>
      <c r="L341" s="4" t="s">
        <v>309</v>
      </c>
      <c r="M341" s="38">
        <v>2069.0700000000002</v>
      </c>
      <c r="N341" s="38">
        <v>4941.18</v>
      </c>
      <c r="O341" s="1"/>
      <c r="P341" s="1"/>
      <c r="Q341" s="1"/>
      <c r="R341" s="1"/>
      <c r="S341" s="1"/>
      <c r="T341" s="1"/>
      <c r="U341" s="1"/>
      <c r="V341" s="1"/>
    </row>
    <row r="342" spans="1:22" ht="13.5" customHeight="1" x14ac:dyDescent="0.35">
      <c r="A342" s="4" t="str">
        <f t="shared" ref="A342:C342" si="338">A341</f>
        <v>Suape</v>
      </c>
      <c r="B342" s="4" t="str">
        <f t="shared" si="338"/>
        <v>Suape</v>
      </c>
      <c r="C342" s="4" t="str">
        <f t="shared" si="338"/>
        <v>PRESTAÇÃO DE SERVIÇO CONTINUADO DE VIGILÂNCIA ARMADA</v>
      </c>
      <c r="D342" s="4" t="s">
        <v>301</v>
      </c>
      <c r="E342" s="4">
        <v>2021</v>
      </c>
      <c r="F342" s="4" t="s">
        <v>302</v>
      </c>
      <c r="G342" s="4" t="str">
        <f t="shared" si="163"/>
        <v>15.195.617/0001-87</v>
      </c>
      <c r="H342" s="4" t="s">
        <v>843</v>
      </c>
      <c r="I342" s="4" t="str">
        <f t="shared" si="164"/>
        <v>DPGE/SCGE</v>
      </c>
      <c r="J342" s="4" t="s">
        <v>305</v>
      </c>
      <c r="K342" s="4" t="s">
        <v>291</v>
      </c>
      <c r="L342" s="4" t="s">
        <v>306</v>
      </c>
      <c r="M342" s="38">
        <v>1865.07</v>
      </c>
      <c r="N342" s="38">
        <v>4567.55</v>
      </c>
      <c r="O342" s="1"/>
      <c r="P342" s="1"/>
      <c r="Q342" s="1"/>
      <c r="R342" s="1"/>
      <c r="S342" s="1"/>
      <c r="T342" s="1"/>
      <c r="U342" s="1"/>
      <c r="V342" s="1"/>
    </row>
    <row r="343" spans="1:22" ht="13.5" customHeight="1" x14ac:dyDescent="0.35">
      <c r="A343" s="4" t="str">
        <f t="shared" ref="A343:C343" si="339">A342</f>
        <v>Suape</v>
      </c>
      <c r="B343" s="4" t="str">
        <f t="shared" si="339"/>
        <v>Suape</v>
      </c>
      <c r="C343" s="4" t="str">
        <f t="shared" si="339"/>
        <v>PRESTAÇÃO DE SERVIÇO CONTINUADO DE VIGILÂNCIA ARMADA</v>
      </c>
      <c r="D343" s="4" t="s">
        <v>301</v>
      </c>
      <c r="E343" s="4">
        <v>2021</v>
      </c>
      <c r="F343" s="4" t="s">
        <v>302</v>
      </c>
      <c r="G343" s="4" t="str">
        <f t="shared" si="163"/>
        <v>15.195.617/0001-87</v>
      </c>
      <c r="H343" s="4" t="s">
        <v>844</v>
      </c>
      <c r="I343" s="4" t="str">
        <f t="shared" si="164"/>
        <v>DPGE/SCGE</v>
      </c>
      <c r="J343" s="4" t="s">
        <v>305</v>
      </c>
      <c r="K343" s="4" t="s">
        <v>291</v>
      </c>
      <c r="L343" s="4" t="s">
        <v>306</v>
      </c>
      <c r="M343" s="38">
        <v>1865.07</v>
      </c>
      <c r="N343" s="38">
        <v>4567.55</v>
      </c>
      <c r="O343" s="1"/>
      <c r="P343" s="1"/>
      <c r="Q343" s="1"/>
      <c r="R343" s="1"/>
      <c r="S343" s="1"/>
      <c r="T343" s="1"/>
      <c r="U343" s="1"/>
      <c r="V343" s="1"/>
    </row>
    <row r="344" spans="1:22" ht="13.5" customHeight="1" x14ac:dyDescent="0.35">
      <c r="A344" s="4" t="str">
        <f t="shared" ref="A344:C344" si="340">A343</f>
        <v>Suape</v>
      </c>
      <c r="B344" s="4" t="str">
        <f t="shared" si="340"/>
        <v>Suape</v>
      </c>
      <c r="C344" s="4" t="str">
        <f t="shared" si="340"/>
        <v>PRESTAÇÃO DE SERVIÇO CONTINUADO DE VIGILÂNCIA ARMADA</v>
      </c>
      <c r="D344" s="4" t="s">
        <v>301</v>
      </c>
      <c r="E344" s="4">
        <v>2021</v>
      </c>
      <c r="F344" s="4" t="s">
        <v>302</v>
      </c>
      <c r="G344" s="4" t="str">
        <f t="shared" si="163"/>
        <v>15.195.617/0001-87</v>
      </c>
      <c r="H344" s="4" t="s">
        <v>845</v>
      </c>
      <c r="I344" s="4" t="str">
        <f t="shared" si="164"/>
        <v>DPGE/SCGE</v>
      </c>
      <c r="J344" s="4" t="s">
        <v>305</v>
      </c>
      <c r="K344" s="4" t="s">
        <v>291</v>
      </c>
      <c r="L344" s="4" t="s">
        <v>306</v>
      </c>
      <c r="M344" s="38">
        <v>1865.07</v>
      </c>
      <c r="N344" s="38">
        <v>4567.55</v>
      </c>
      <c r="O344" s="1"/>
      <c r="P344" s="1"/>
      <c r="Q344" s="1"/>
      <c r="R344" s="1"/>
      <c r="S344" s="1"/>
      <c r="T344" s="1"/>
      <c r="U344" s="1"/>
      <c r="V344" s="1"/>
    </row>
    <row r="345" spans="1:22" ht="13.5" customHeight="1" x14ac:dyDescent="0.35">
      <c r="A345" s="4" t="str">
        <f t="shared" ref="A345:C345" si="341">A344</f>
        <v>Suape</v>
      </c>
      <c r="B345" s="4" t="str">
        <f t="shared" si="341"/>
        <v>Suape</v>
      </c>
      <c r="C345" s="4" t="str">
        <f t="shared" si="341"/>
        <v>PRESTAÇÃO DE SERVIÇO CONTINUADO DE VIGILÂNCIA ARMADA</v>
      </c>
      <c r="D345" s="4" t="s">
        <v>301</v>
      </c>
      <c r="E345" s="4">
        <v>2021</v>
      </c>
      <c r="F345" s="4" t="s">
        <v>302</v>
      </c>
      <c r="G345" s="4" t="str">
        <f t="shared" si="163"/>
        <v>15.195.617/0001-87</v>
      </c>
      <c r="H345" s="4" t="s">
        <v>846</v>
      </c>
      <c r="I345" s="4" t="str">
        <f t="shared" si="164"/>
        <v>DPGE/SCGE</v>
      </c>
      <c r="J345" s="4" t="s">
        <v>305</v>
      </c>
      <c r="K345" s="4" t="s">
        <v>291</v>
      </c>
      <c r="L345" s="4" t="s">
        <v>309</v>
      </c>
      <c r="M345" s="38">
        <v>2069.0700000000002</v>
      </c>
      <c r="N345" s="38">
        <v>4941.18</v>
      </c>
      <c r="O345" s="1"/>
      <c r="P345" s="1"/>
      <c r="Q345" s="1"/>
      <c r="R345" s="1"/>
      <c r="S345" s="1"/>
      <c r="T345" s="1"/>
      <c r="U345" s="1"/>
      <c r="V345" s="1"/>
    </row>
    <row r="346" spans="1:22" ht="13.5" customHeight="1" x14ac:dyDescent="0.35">
      <c r="A346" s="4" t="str">
        <f t="shared" ref="A346:C346" si="342">A345</f>
        <v>Suape</v>
      </c>
      <c r="B346" s="4" t="str">
        <f t="shared" si="342"/>
        <v>Suape</v>
      </c>
      <c r="C346" s="4" t="str">
        <f t="shared" si="342"/>
        <v>PRESTAÇÃO DE SERVIÇO CONTINUADO DE VIGILÂNCIA ARMADA</v>
      </c>
      <c r="D346" s="4" t="s">
        <v>301</v>
      </c>
      <c r="E346" s="4">
        <v>2021</v>
      </c>
      <c r="F346" s="4" t="s">
        <v>302</v>
      </c>
      <c r="G346" s="4" t="str">
        <f t="shared" si="163"/>
        <v>15.195.617/0001-87</v>
      </c>
      <c r="H346" s="4" t="s">
        <v>847</v>
      </c>
      <c r="I346" s="4" t="str">
        <f t="shared" si="164"/>
        <v>DPGE/SCGE</v>
      </c>
      <c r="J346" s="4" t="s">
        <v>305</v>
      </c>
      <c r="K346" s="4" t="s">
        <v>291</v>
      </c>
      <c r="L346" s="4" t="s">
        <v>309</v>
      </c>
      <c r="M346" s="38">
        <v>2069.0700000000002</v>
      </c>
      <c r="N346" s="38">
        <v>4941.18</v>
      </c>
      <c r="O346" s="1"/>
      <c r="P346" s="1"/>
      <c r="Q346" s="1"/>
      <c r="R346" s="1"/>
      <c r="S346" s="1"/>
      <c r="T346" s="1"/>
      <c r="U346" s="1"/>
      <c r="V346" s="1"/>
    </row>
    <row r="347" spans="1:22" ht="13.5" customHeight="1" x14ac:dyDescent="0.35">
      <c r="A347" s="4" t="str">
        <f t="shared" ref="A347:C347" si="343">A346</f>
        <v>Suape</v>
      </c>
      <c r="B347" s="4" t="str">
        <f t="shared" si="343"/>
        <v>Suape</v>
      </c>
      <c r="C347" s="4" t="str">
        <f t="shared" si="343"/>
        <v>PRESTAÇÃO DE SERVIÇO CONTINUADO DE VIGILÂNCIA ARMADA</v>
      </c>
      <c r="D347" s="4" t="s">
        <v>301</v>
      </c>
      <c r="E347" s="4">
        <v>2021</v>
      </c>
      <c r="F347" s="4" t="s">
        <v>302</v>
      </c>
      <c r="G347" s="4" t="str">
        <f t="shared" si="163"/>
        <v>15.195.617/0001-87</v>
      </c>
      <c r="H347" s="4" t="s">
        <v>848</v>
      </c>
      <c r="I347" s="4" t="str">
        <f t="shared" si="164"/>
        <v>DPGE/SCGE</v>
      </c>
      <c r="J347" s="4" t="s">
        <v>305</v>
      </c>
      <c r="K347" s="4" t="s">
        <v>291</v>
      </c>
      <c r="L347" s="4" t="s">
        <v>309</v>
      </c>
      <c r="M347" s="38">
        <v>2069.0700000000002</v>
      </c>
      <c r="N347" s="38">
        <v>4941.18</v>
      </c>
      <c r="O347" s="1"/>
      <c r="P347" s="1"/>
      <c r="Q347" s="1"/>
      <c r="R347" s="1"/>
      <c r="S347" s="1"/>
      <c r="T347" s="1"/>
      <c r="U347" s="1"/>
      <c r="V347" s="1"/>
    </row>
    <row r="348" spans="1:22" ht="13.5" customHeight="1" x14ac:dyDescent="0.35">
      <c r="A348" s="4" t="str">
        <f t="shared" ref="A348:C348" si="344">A347</f>
        <v>Suape</v>
      </c>
      <c r="B348" s="4" t="str">
        <f t="shared" si="344"/>
        <v>Suape</v>
      </c>
      <c r="C348" s="4" t="str">
        <f t="shared" si="344"/>
        <v>PRESTAÇÃO DE SERVIÇO CONTINUADO DE VIGILÂNCIA ARMADA</v>
      </c>
      <c r="D348" s="4" t="s">
        <v>301</v>
      </c>
      <c r="E348" s="4">
        <v>2021</v>
      </c>
      <c r="F348" s="4" t="s">
        <v>302</v>
      </c>
      <c r="G348" s="4" t="str">
        <f t="shared" si="163"/>
        <v>15.195.617/0001-87</v>
      </c>
      <c r="H348" s="4" t="s">
        <v>849</v>
      </c>
      <c r="I348" s="4" t="str">
        <f t="shared" si="164"/>
        <v>DPGE/SCGE</v>
      </c>
      <c r="J348" s="4" t="s">
        <v>305</v>
      </c>
      <c r="K348" s="4" t="s">
        <v>291</v>
      </c>
      <c r="L348" s="4" t="s">
        <v>309</v>
      </c>
      <c r="M348" s="38">
        <v>1865.07</v>
      </c>
      <c r="N348" s="38">
        <v>4567.55</v>
      </c>
      <c r="O348" s="1"/>
      <c r="P348" s="1"/>
      <c r="Q348" s="1"/>
      <c r="R348" s="1"/>
      <c r="S348" s="1"/>
      <c r="T348" s="1"/>
      <c r="U348" s="1"/>
      <c r="V348" s="1"/>
    </row>
    <row r="349" spans="1:22" ht="13.5" customHeight="1" x14ac:dyDescent="0.35">
      <c r="A349" s="4" t="str">
        <f t="shared" ref="A349:C349" si="345">A348</f>
        <v>Suape</v>
      </c>
      <c r="B349" s="4" t="str">
        <f t="shared" si="345"/>
        <v>Suape</v>
      </c>
      <c r="C349" s="4" t="str">
        <f t="shared" si="345"/>
        <v>PRESTAÇÃO DE SERVIÇO CONTINUADO DE VIGILÂNCIA ARMADA</v>
      </c>
      <c r="D349" s="4" t="s">
        <v>301</v>
      </c>
      <c r="E349" s="4">
        <v>2021</v>
      </c>
      <c r="F349" s="4" t="s">
        <v>302</v>
      </c>
      <c r="G349" s="4" t="str">
        <f t="shared" si="163"/>
        <v>15.195.617/0001-87</v>
      </c>
      <c r="H349" s="4" t="s">
        <v>850</v>
      </c>
      <c r="I349" s="4" t="str">
        <f t="shared" si="164"/>
        <v>DPGE/SCGE</v>
      </c>
      <c r="J349" s="4" t="s">
        <v>305</v>
      </c>
      <c r="K349" s="4" t="s">
        <v>291</v>
      </c>
      <c r="L349" s="4" t="s">
        <v>309</v>
      </c>
      <c r="M349" s="38">
        <v>2069.0700000000002</v>
      </c>
      <c r="N349" s="38">
        <v>4941.18</v>
      </c>
      <c r="O349" s="1"/>
      <c r="P349" s="1"/>
      <c r="Q349" s="1"/>
      <c r="R349" s="1"/>
      <c r="S349" s="1"/>
      <c r="T349" s="1"/>
      <c r="U349" s="1"/>
      <c r="V349" s="1"/>
    </row>
    <row r="350" spans="1:22" ht="13.5" customHeight="1" x14ac:dyDescent="0.35">
      <c r="A350" s="4" t="str">
        <f t="shared" ref="A350:C350" si="346">A349</f>
        <v>Suape</v>
      </c>
      <c r="B350" s="4" t="str">
        <f t="shared" si="346"/>
        <v>Suape</v>
      </c>
      <c r="C350" s="4" t="str">
        <f t="shared" si="346"/>
        <v>PRESTAÇÃO DE SERVIÇO CONTINUADO DE VIGILÂNCIA ARMADA</v>
      </c>
      <c r="D350" s="4" t="s">
        <v>301</v>
      </c>
      <c r="E350" s="4">
        <v>2021</v>
      </c>
      <c r="F350" s="4" t="s">
        <v>302</v>
      </c>
      <c r="G350" s="4" t="str">
        <f t="shared" si="163"/>
        <v>15.195.617/0001-87</v>
      </c>
      <c r="H350" s="4" t="s">
        <v>851</v>
      </c>
      <c r="I350" s="4" t="str">
        <f t="shared" si="164"/>
        <v>DPGE/SCGE</v>
      </c>
      <c r="J350" s="4" t="s">
        <v>305</v>
      </c>
      <c r="K350" s="4" t="s">
        <v>291</v>
      </c>
      <c r="L350" s="4" t="s">
        <v>306</v>
      </c>
      <c r="M350" s="38">
        <v>2069.0700000000002</v>
      </c>
      <c r="N350" s="38">
        <v>4941.18</v>
      </c>
      <c r="O350" s="1"/>
      <c r="P350" s="1"/>
      <c r="Q350" s="1"/>
      <c r="R350" s="1"/>
      <c r="S350" s="1"/>
      <c r="T350" s="1"/>
      <c r="U350" s="1"/>
      <c r="V350" s="1"/>
    </row>
    <row r="351" spans="1:22" ht="13.5" customHeight="1" x14ac:dyDescent="0.35">
      <c r="A351" s="4" t="str">
        <f t="shared" ref="A351:C351" si="347">A350</f>
        <v>Suape</v>
      </c>
      <c r="B351" s="4" t="str">
        <f t="shared" si="347"/>
        <v>Suape</v>
      </c>
      <c r="C351" s="4" t="str">
        <f t="shared" si="347"/>
        <v>PRESTAÇÃO DE SERVIÇO CONTINUADO DE VIGILÂNCIA ARMADA</v>
      </c>
      <c r="D351" s="4" t="s">
        <v>301</v>
      </c>
      <c r="E351" s="4">
        <v>2021</v>
      </c>
      <c r="F351" s="4" t="s">
        <v>302</v>
      </c>
      <c r="G351" s="4" t="str">
        <f t="shared" si="163"/>
        <v>15.195.617/0001-87</v>
      </c>
      <c r="H351" s="4" t="s">
        <v>852</v>
      </c>
      <c r="I351" s="4" t="str">
        <f t="shared" si="164"/>
        <v>DPGE/SCGE</v>
      </c>
      <c r="J351" s="4" t="s">
        <v>305</v>
      </c>
      <c r="K351" s="4" t="s">
        <v>291</v>
      </c>
      <c r="L351" s="4" t="s">
        <v>306</v>
      </c>
      <c r="M351" s="38">
        <v>1865.07</v>
      </c>
      <c r="N351" s="38">
        <v>4567.55</v>
      </c>
      <c r="O351" s="1"/>
      <c r="P351" s="1"/>
      <c r="Q351" s="1"/>
      <c r="R351" s="1"/>
      <c r="S351" s="1"/>
      <c r="T351" s="1"/>
      <c r="U351" s="1"/>
      <c r="V351" s="1"/>
    </row>
    <row r="352" spans="1:22" ht="13.5" customHeight="1" x14ac:dyDescent="0.35">
      <c r="A352" s="4" t="str">
        <f t="shared" ref="A352:C352" si="348">A351</f>
        <v>Suape</v>
      </c>
      <c r="B352" s="4" t="str">
        <f t="shared" si="348"/>
        <v>Suape</v>
      </c>
      <c r="C352" s="4" t="str">
        <f t="shared" si="348"/>
        <v>PRESTAÇÃO DE SERVIÇO CONTINUADO DE VIGILÂNCIA ARMADA</v>
      </c>
      <c r="D352" s="4" t="s">
        <v>301</v>
      </c>
      <c r="E352" s="4">
        <v>2021</v>
      </c>
      <c r="F352" s="4" t="s">
        <v>302</v>
      </c>
      <c r="G352" s="4" t="str">
        <f t="shared" si="163"/>
        <v>15.195.617/0001-87</v>
      </c>
      <c r="H352" s="4" t="s">
        <v>853</v>
      </c>
      <c r="I352" s="4" t="str">
        <f t="shared" si="164"/>
        <v>DPGE/SCGE</v>
      </c>
      <c r="J352" s="4" t="s">
        <v>305</v>
      </c>
      <c r="K352" s="4" t="s">
        <v>291</v>
      </c>
      <c r="L352" s="4" t="s">
        <v>309</v>
      </c>
      <c r="M352" s="38">
        <v>1865.07</v>
      </c>
      <c r="N352" s="38">
        <v>4567.55</v>
      </c>
      <c r="O352" s="1"/>
      <c r="P352" s="1"/>
      <c r="Q352" s="1"/>
      <c r="R352" s="1"/>
      <c r="S352" s="1"/>
      <c r="T352" s="1"/>
      <c r="U352" s="1"/>
      <c r="V352" s="1"/>
    </row>
    <row r="353" spans="1:22" ht="13.5" customHeight="1" x14ac:dyDescent="0.35">
      <c r="A353" s="4" t="str">
        <f t="shared" ref="A353:C353" si="349">A352</f>
        <v>Suape</v>
      </c>
      <c r="B353" s="4" t="str">
        <f t="shared" si="349"/>
        <v>Suape</v>
      </c>
      <c r="C353" s="4" t="str">
        <f t="shared" si="349"/>
        <v>PRESTAÇÃO DE SERVIÇO CONTINUADO DE VIGILÂNCIA ARMADA</v>
      </c>
      <c r="D353" s="4" t="s">
        <v>301</v>
      </c>
      <c r="E353" s="4">
        <v>2021</v>
      </c>
      <c r="F353" s="4" t="s">
        <v>302</v>
      </c>
      <c r="G353" s="4" t="str">
        <f t="shared" si="163"/>
        <v>15.195.617/0001-87</v>
      </c>
      <c r="H353" s="4" t="s">
        <v>854</v>
      </c>
      <c r="I353" s="4" t="str">
        <f t="shared" si="164"/>
        <v>DPGE/SCGE</v>
      </c>
      <c r="J353" s="4" t="s">
        <v>305</v>
      </c>
      <c r="K353" s="4" t="s">
        <v>291</v>
      </c>
      <c r="L353" s="4" t="s">
        <v>306</v>
      </c>
      <c r="M353" s="38">
        <v>2069.0700000000002</v>
      </c>
      <c r="N353" s="38">
        <v>4941.18</v>
      </c>
      <c r="O353" s="1"/>
      <c r="P353" s="1"/>
      <c r="Q353" s="1"/>
      <c r="R353" s="1"/>
      <c r="S353" s="1"/>
      <c r="T353" s="1"/>
      <c r="U353" s="1"/>
      <c r="V353" s="1"/>
    </row>
    <row r="354" spans="1:22" ht="13.5" customHeight="1" x14ac:dyDescent="0.35">
      <c r="A354" s="4" t="str">
        <f t="shared" ref="A354:C354" si="350">A353</f>
        <v>Suape</v>
      </c>
      <c r="B354" s="4" t="str">
        <f t="shared" si="350"/>
        <v>Suape</v>
      </c>
      <c r="C354" s="4" t="str">
        <f t="shared" si="350"/>
        <v>PRESTAÇÃO DE SERVIÇO CONTINUADO DE VIGILÂNCIA ARMADA</v>
      </c>
      <c r="D354" s="4" t="s">
        <v>301</v>
      </c>
      <c r="E354" s="4">
        <v>2021</v>
      </c>
      <c r="F354" s="4" t="s">
        <v>302</v>
      </c>
      <c r="G354" s="4" t="str">
        <f t="shared" si="163"/>
        <v>15.195.617/0001-87</v>
      </c>
      <c r="H354" s="4" t="s">
        <v>855</v>
      </c>
      <c r="I354" s="4" t="str">
        <f t="shared" si="164"/>
        <v>DPGE/SCGE</v>
      </c>
      <c r="J354" s="4" t="s">
        <v>305</v>
      </c>
      <c r="K354" s="4" t="s">
        <v>291</v>
      </c>
      <c r="L354" s="4" t="s">
        <v>306</v>
      </c>
      <c r="M354" s="38">
        <v>1865.07</v>
      </c>
      <c r="N354" s="38">
        <v>4567.55</v>
      </c>
      <c r="O354" s="1"/>
      <c r="P354" s="1"/>
      <c r="Q354" s="1"/>
      <c r="R354" s="1"/>
      <c r="S354" s="1"/>
      <c r="T354" s="1"/>
      <c r="U354" s="1"/>
      <c r="V354" s="1"/>
    </row>
    <row r="355" spans="1:22" ht="13.5" customHeight="1" x14ac:dyDescent="0.35">
      <c r="A355" s="4" t="str">
        <f t="shared" ref="A355:C355" si="351">A354</f>
        <v>Suape</v>
      </c>
      <c r="B355" s="4" t="str">
        <f t="shared" si="351"/>
        <v>Suape</v>
      </c>
      <c r="C355" s="4" t="str">
        <f t="shared" si="351"/>
        <v>PRESTAÇÃO DE SERVIÇO CONTINUADO DE VIGILÂNCIA ARMADA</v>
      </c>
      <c r="D355" s="4" t="s">
        <v>301</v>
      </c>
      <c r="E355" s="4">
        <v>2021</v>
      </c>
      <c r="F355" s="4" t="s">
        <v>302</v>
      </c>
      <c r="G355" s="4" t="str">
        <f t="shared" si="163"/>
        <v>15.195.617/0001-87</v>
      </c>
      <c r="H355" s="4" t="s">
        <v>856</v>
      </c>
      <c r="I355" s="4" t="str">
        <f t="shared" si="164"/>
        <v>DPGE/SCGE</v>
      </c>
      <c r="J355" s="4" t="s">
        <v>305</v>
      </c>
      <c r="K355" s="4" t="s">
        <v>291</v>
      </c>
      <c r="L355" s="4" t="s">
        <v>306</v>
      </c>
      <c r="M355" s="38">
        <v>1865.07</v>
      </c>
      <c r="N355" s="38">
        <v>4567.55</v>
      </c>
      <c r="O355" s="1"/>
      <c r="P355" s="1"/>
      <c r="Q355" s="1"/>
      <c r="R355" s="1"/>
      <c r="S355" s="1"/>
      <c r="T355" s="1"/>
      <c r="U355" s="1"/>
      <c r="V355" s="1"/>
    </row>
    <row r="356" spans="1:22" ht="13.5" customHeight="1" x14ac:dyDescent="0.35">
      <c r="A356" s="4" t="str">
        <f t="shared" ref="A356:C356" si="352">A355</f>
        <v>Suape</v>
      </c>
      <c r="B356" s="4" t="str">
        <f t="shared" si="352"/>
        <v>Suape</v>
      </c>
      <c r="C356" s="4" t="str">
        <f t="shared" si="352"/>
        <v>PRESTAÇÃO DE SERVIÇO CONTINUADO DE VIGILÂNCIA ARMADA</v>
      </c>
      <c r="D356" s="4" t="s">
        <v>301</v>
      </c>
      <c r="E356" s="4">
        <v>2021</v>
      </c>
      <c r="F356" s="4" t="s">
        <v>302</v>
      </c>
      <c r="G356" s="4" t="str">
        <f t="shared" si="163"/>
        <v>15.195.617/0001-87</v>
      </c>
      <c r="H356" s="4" t="s">
        <v>857</v>
      </c>
      <c r="I356" s="4" t="str">
        <f t="shared" si="164"/>
        <v>DPGE/SCGE</v>
      </c>
      <c r="J356" s="4" t="s">
        <v>305</v>
      </c>
      <c r="K356" s="4" t="s">
        <v>291</v>
      </c>
      <c r="L356" s="4" t="s">
        <v>306</v>
      </c>
      <c r="M356" s="38">
        <v>1865.07</v>
      </c>
      <c r="N356" s="38">
        <v>4567.55</v>
      </c>
      <c r="O356" s="1"/>
      <c r="P356" s="1"/>
      <c r="Q356" s="1"/>
      <c r="R356" s="1"/>
      <c r="S356" s="1"/>
      <c r="T356" s="1"/>
      <c r="U356" s="1"/>
      <c r="V356" s="1"/>
    </row>
    <row r="357" spans="1:22" ht="13.5" customHeight="1" x14ac:dyDescent="0.35">
      <c r="A357" s="4" t="str">
        <f t="shared" ref="A357:C357" si="353">A356</f>
        <v>Suape</v>
      </c>
      <c r="B357" s="4" t="str">
        <f t="shared" si="353"/>
        <v>Suape</v>
      </c>
      <c r="C357" s="4" t="str">
        <f t="shared" si="353"/>
        <v>PRESTAÇÃO DE SERVIÇO CONTINUADO DE VIGILÂNCIA ARMADA</v>
      </c>
      <c r="D357" s="4" t="s">
        <v>301</v>
      </c>
      <c r="E357" s="4">
        <v>2021</v>
      </c>
      <c r="F357" s="4" t="s">
        <v>302</v>
      </c>
      <c r="G357" s="4" t="str">
        <f t="shared" si="163"/>
        <v>15.195.617/0001-87</v>
      </c>
      <c r="H357" s="4" t="s">
        <v>858</v>
      </c>
      <c r="I357" s="4" t="str">
        <f t="shared" si="164"/>
        <v>DPGE/SCGE</v>
      </c>
      <c r="J357" s="4" t="s">
        <v>305</v>
      </c>
      <c r="K357" s="4" t="s">
        <v>291</v>
      </c>
      <c r="L357" s="4" t="s">
        <v>306</v>
      </c>
      <c r="M357" s="38">
        <v>2069.0700000000002</v>
      </c>
      <c r="N357" s="38">
        <v>4941.18</v>
      </c>
      <c r="O357" s="1"/>
      <c r="P357" s="1"/>
      <c r="Q357" s="1"/>
      <c r="R357" s="1"/>
      <c r="S357" s="1"/>
      <c r="T357" s="1"/>
      <c r="U357" s="1"/>
      <c r="V357" s="1"/>
    </row>
    <row r="358" spans="1:22" ht="13.5" customHeight="1" x14ac:dyDescent="0.35">
      <c r="A358" s="4" t="str">
        <f t="shared" ref="A358:C358" si="354">A357</f>
        <v>Suape</v>
      </c>
      <c r="B358" s="4" t="str">
        <f t="shared" si="354"/>
        <v>Suape</v>
      </c>
      <c r="C358" s="4" t="str">
        <f t="shared" si="354"/>
        <v>PRESTAÇÃO DE SERVIÇO CONTINUADO DE VIGILÂNCIA ARMADA</v>
      </c>
      <c r="D358" s="4" t="s">
        <v>301</v>
      </c>
      <c r="E358" s="4">
        <v>2021</v>
      </c>
      <c r="F358" s="4" t="s">
        <v>302</v>
      </c>
      <c r="G358" s="4" t="str">
        <f t="shared" si="163"/>
        <v>15.195.617/0001-87</v>
      </c>
      <c r="H358" s="4" t="s">
        <v>859</v>
      </c>
      <c r="I358" s="4" t="str">
        <f t="shared" si="164"/>
        <v>DPGE/SCGE</v>
      </c>
      <c r="J358" s="4" t="s">
        <v>305</v>
      </c>
      <c r="K358" s="4" t="s">
        <v>291</v>
      </c>
      <c r="L358" s="4" t="s">
        <v>306</v>
      </c>
      <c r="M358" s="38">
        <v>1865.07</v>
      </c>
      <c r="N358" s="38">
        <v>4567.55</v>
      </c>
      <c r="O358" s="1"/>
      <c r="P358" s="1"/>
      <c r="Q358" s="1"/>
      <c r="R358" s="1"/>
      <c r="S358" s="1"/>
      <c r="T358" s="1"/>
      <c r="U358" s="1"/>
      <c r="V358" s="1"/>
    </row>
    <row r="359" spans="1:22" ht="13.5" customHeight="1" x14ac:dyDescent="0.35">
      <c r="A359" s="4" t="str">
        <f t="shared" ref="A359:C359" si="355">A358</f>
        <v>Suape</v>
      </c>
      <c r="B359" s="4" t="str">
        <f t="shared" si="355"/>
        <v>Suape</v>
      </c>
      <c r="C359" s="4" t="str">
        <f t="shared" si="355"/>
        <v>PRESTAÇÃO DE SERVIÇO CONTINUADO DE VIGILÂNCIA ARMADA</v>
      </c>
      <c r="D359" s="4" t="s">
        <v>301</v>
      </c>
      <c r="E359" s="4">
        <v>2021</v>
      </c>
      <c r="F359" s="4" t="s">
        <v>302</v>
      </c>
      <c r="G359" s="4" t="str">
        <f t="shared" si="163"/>
        <v>15.195.617/0001-87</v>
      </c>
      <c r="H359" s="4" t="s">
        <v>860</v>
      </c>
      <c r="I359" s="4" t="str">
        <f t="shared" si="164"/>
        <v>DPGE/SCGE</v>
      </c>
      <c r="J359" s="4" t="s">
        <v>305</v>
      </c>
      <c r="K359" s="4" t="s">
        <v>291</v>
      </c>
      <c r="L359" s="4" t="s">
        <v>309</v>
      </c>
      <c r="M359" s="38">
        <v>1865.07</v>
      </c>
      <c r="N359" s="38">
        <v>4567.55</v>
      </c>
      <c r="O359" s="1"/>
      <c r="P359" s="1"/>
      <c r="Q359" s="1"/>
      <c r="R359" s="1"/>
      <c r="S359" s="1"/>
      <c r="T359" s="1"/>
      <c r="U359" s="1"/>
      <c r="V359" s="1"/>
    </row>
    <row r="360" spans="1:22" ht="13.5" customHeight="1" x14ac:dyDescent="0.35">
      <c r="A360" s="4" t="str">
        <f t="shared" ref="A360:C360" si="356">A359</f>
        <v>Suape</v>
      </c>
      <c r="B360" s="4" t="str">
        <f t="shared" si="356"/>
        <v>Suape</v>
      </c>
      <c r="C360" s="4" t="str">
        <f t="shared" si="356"/>
        <v>PRESTAÇÃO DE SERVIÇO CONTINUADO DE VIGILÂNCIA ARMADA</v>
      </c>
      <c r="D360" s="4" t="s">
        <v>301</v>
      </c>
      <c r="E360" s="4">
        <v>2021</v>
      </c>
      <c r="F360" s="4" t="s">
        <v>302</v>
      </c>
      <c r="G360" s="4" t="str">
        <f t="shared" si="163"/>
        <v>15.195.617/0001-87</v>
      </c>
      <c r="H360" s="4" t="s">
        <v>861</v>
      </c>
      <c r="I360" s="4" t="str">
        <f t="shared" si="164"/>
        <v>DPGE/SCGE</v>
      </c>
      <c r="J360" s="4" t="s">
        <v>305</v>
      </c>
      <c r="K360" s="4" t="s">
        <v>291</v>
      </c>
      <c r="L360" s="4" t="s">
        <v>306</v>
      </c>
      <c r="M360" s="38">
        <v>1865.07</v>
      </c>
      <c r="N360" s="38">
        <v>4567.55</v>
      </c>
      <c r="O360" s="1"/>
      <c r="P360" s="1"/>
      <c r="Q360" s="1"/>
      <c r="R360" s="1"/>
      <c r="S360" s="1"/>
      <c r="T360" s="1"/>
      <c r="U360" s="1"/>
      <c r="V360" s="1"/>
    </row>
    <row r="361" spans="1:22" ht="13.5" customHeight="1" x14ac:dyDescent="0.35">
      <c r="A361" s="4" t="str">
        <f t="shared" ref="A361:C361" si="357">A360</f>
        <v>Suape</v>
      </c>
      <c r="B361" s="4" t="str">
        <f t="shared" si="357"/>
        <v>Suape</v>
      </c>
      <c r="C361" s="4" t="str">
        <f t="shared" si="357"/>
        <v>PRESTAÇÃO DE SERVIÇO CONTINUADO DE VIGILÂNCIA ARMADA</v>
      </c>
      <c r="D361" s="4" t="s">
        <v>301</v>
      </c>
      <c r="E361" s="4">
        <v>2021</v>
      </c>
      <c r="F361" s="4" t="s">
        <v>302</v>
      </c>
      <c r="G361" s="4" t="str">
        <f t="shared" si="163"/>
        <v>15.195.617/0001-87</v>
      </c>
      <c r="H361" s="4" t="s">
        <v>862</v>
      </c>
      <c r="I361" s="4" t="str">
        <f t="shared" si="164"/>
        <v>DPGE/SCGE</v>
      </c>
      <c r="J361" s="4" t="s">
        <v>305</v>
      </c>
      <c r="K361" s="4" t="s">
        <v>291</v>
      </c>
      <c r="L361" s="4" t="s">
        <v>306</v>
      </c>
      <c r="M361" s="38">
        <v>1865.07</v>
      </c>
      <c r="N361" s="38">
        <v>4567.55</v>
      </c>
      <c r="O361" s="1"/>
      <c r="P361" s="1"/>
      <c r="Q361" s="1"/>
      <c r="R361" s="1"/>
      <c r="S361" s="1"/>
      <c r="T361" s="1"/>
      <c r="U361" s="1"/>
      <c r="V361" s="1"/>
    </row>
    <row r="362" spans="1:22" ht="13.5" customHeight="1" x14ac:dyDescent="0.35">
      <c r="A362" s="4" t="str">
        <f t="shared" ref="A362:C362" si="358">A361</f>
        <v>Suape</v>
      </c>
      <c r="B362" s="4" t="str">
        <f t="shared" si="358"/>
        <v>Suape</v>
      </c>
      <c r="C362" s="4" t="str">
        <f t="shared" si="358"/>
        <v>PRESTAÇÃO DE SERVIÇO CONTINUADO DE VIGILÂNCIA ARMADA</v>
      </c>
      <c r="D362" s="4" t="s">
        <v>301</v>
      </c>
      <c r="E362" s="4">
        <v>2021</v>
      </c>
      <c r="F362" s="4" t="s">
        <v>302</v>
      </c>
      <c r="G362" s="4" t="str">
        <f t="shared" si="163"/>
        <v>15.195.617/0001-87</v>
      </c>
      <c r="H362" s="4" t="s">
        <v>863</v>
      </c>
      <c r="I362" s="4" t="str">
        <f t="shared" si="164"/>
        <v>DPGE/SCGE</v>
      </c>
      <c r="J362" s="4" t="s">
        <v>305</v>
      </c>
      <c r="K362" s="4" t="s">
        <v>291</v>
      </c>
      <c r="L362" s="4" t="s">
        <v>306</v>
      </c>
      <c r="M362" s="39">
        <v>2069.0700000000002</v>
      </c>
      <c r="N362" s="38">
        <v>4941.18</v>
      </c>
      <c r="O362" s="1"/>
      <c r="P362" s="1"/>
      <c r="Q362" s="1"/>
      <c r="R362" s="1"/>
      <c r="S362" s="1"/>
      <c r="T362" s="1"/>
      <c r="U362" s="1"/>
      <c r="V362" s="1"/>
    </row>
    <row r="363" spans="1:22" ht="13.5" customHeight="1" x14ac:dyDescent="0.35">
      <c r="A363" s="4" t="str">
        <f t="shared" ref="A363:C363" si="359">A362</f>
        <v>Suape</v>
      </c>
      <c r="B363" s="4" t="str">
        <f t="shared" si="359"/>
        <v>Suape</v>
      </c>
      <c r="C363" s="4" t="str">
        <f t="shared" si="359"/>
        <v>PRESTAÇÃO DE SERVIÇO CONTINUADO DE VIGILÂNCIA ARMADA</v>
      </c>
      <c r="D363" s="4" t="s">
        <v>301</v>
      </c>
      <c r="E363" s="4">
        <v>2021</v>
      </c>
      <c r="F363" s="4" t="s">
        <v>302</v>
      </c>
      <c r="G363" s="4" t="str">
        <f t="shared" si="163"/>
        <v>15.195.617/0001-87</v>
      </c>
      <c r="H363" s="4" t="s">
        <v>864</v>
      </c>
      <c r="I363" s="4" t="str">
        <f t="shared" si="164"/>
        <v>DPGE/SCGE</v>
      </c>
      <c r="J363" s="4" t="s">
        <v>305</v>
      </c>
      <c r="K363" s="4" t="s">
        <v>291</v>
      </c>
      <c r="L363" s="4" t="s">
        <v>306</v>
      </c>
      <c r="M363" s="38">
        <v>1865.07</v>
      </c>
      <c r="N363" s="38">
        <v>4941.18</v>
      </c>
      <c r="O363" s="1"/>
      <c r="P363" s="1"/>
      <c r="Q363" s="1"/>
      <c r="R363" s="1"/>
      <c r="S363" s="1"/>
      <c r="T363" s="1"/>
      <c r="U363" s="1"/>
      <c r="V363" s="1"/>
    </row>
    <row r="364" spans="1:22" ht="13.5" customHeight="1" x14ac:dyDescent="0.35">
      <c r="A364" s="4" t="str">
        <f t="shared" ref="A364:C364" si="360">A363</f>
        <v>Suape</v>
      </c>
      <c r="B364" s="4" t="str">
        <f t="shared" si="360"/>
        <v>Suape</v>
      </c>
      <c r="C364" s="4" t="str">
        <f t="shared" si="360"/>
        <v>PRESTAÇÃO DE SERVIÇO CONTINUADO DE VIGILÂNCIA ARMADA</v>
      </c>
      <c r="D364" s="4" t="s">
        <v>301</v>
      </c>
      <c r="E364" s="4">
        <v>2021</v>
      </c>
      <c r="F364" s="4" t="s">
        <v>302</v>
      </c>
      <c r="G364" s="4" t="str">
        <f t="shared" si="163"/>
        <v>15.195.617/0001-87</v>
      </c>
      <c r="H364" s="4" t="s">
        <v>865</v>
      </c>
      <c r="I364" s="4" t="str">
        <f t="shared" si="164"/>
        <v>DPGE/SCGE</v>
      </c>
      <c r="J364" s="4" t="s">
        <v>305</v>
      </c>
      <c r="K364" s="4" t="s">
        <v>291</v>
      </c>
      <c r="L364" s="4" t="s">
        <v>309</v>
      </c>
      <c r="M364" s="40">
        <v>1865.07</v>
      </c>
      <c r="N364" s="38">
        <v>4567.55</v>
      </c>
      <c r="O364" s="1"/>
      <c r="P364" s="1"/>
      <c r="Q364" s="1"/>
      <c r="R364" s="1"/>
      <c r="S364" s="1"/>
      <c r="T364" s="1"/>
      <c r="U364" s="1"/>
      <c r="V364" s="1"/>
    </row>
    <row r="365" spans="1:22" ht="13.5" customHeight="1" x14ac:dyDescent="0.35">
      <c r="A365" s="4" t="str">
        <f t="shared" ref="A365:C365" si="361">A364</f>
        <v>Suape</v>
      </c>
      <c r="B365" s="4" t="str">
        <f t="shared" si="361"/>
        <v>Suape</v>
      </c>
      <c r="C365" s="4" t="str">
        <f t="shared" si="361"/>
        <v>PRESTAÇÃO DE SERVIÇO CONTINUADO DE VIGILÂNCIA ARMADA</v>
      </c>
      <c r="D365" s="4" t="s">
        <v>301</v>
      </c>
      <c r="E365" s="4">
        <v>2021</v>
      </c>
      <c r="F365" s="4" t="s">
        <v>302</v>
      </c>
      <c r="G365" s="4" t="str">
        <f t="shared" si="163"/>
        <v>15.195.617/0001-87</v>
      </c>
      <c r="H365" s="4" t="s">
        <v>866</v>
      </c>
      <c r="I365" s="4" t="str">
        <f t="shared" si="164"/>
        <v>DPGE/SCGE</v>
      </c>
      <c r="J365" s="4" t="s">
        <v>305</v>
      </c>
      <c r="K365" s="4" t="s">
        <v>291</v>
      </c>
      <c r="L365" s="4" t="s">
        <v>309</v>
      </c>
      <c r="M365" s="38">
        <v>2069.0700000000002</v>
      </c>
      <c r="N365" s="38">
        <v>4941.18</v>
      </c>
      <c r="O365" s="1"/>
      <c r="P365" s="1"/>
      <c r="Q365" s="1"/>
      <c r="R365" s="1"/>
      <c r="S365" s="1"/>
      <c r="T365" s="1"/>
      <c r="U365" s="1"/>
      <c r="V365" s="1"/>
    </row>
    <row r="366" spans="1:22" ht="13.5" customHeight="1" x14ac:dyDescent="0.35">
      <c r="A366" s="4" t="str">
        <f t="shared" ref="A366:C366" si="362">A365</f>
        <v>Suape</v>
      </c>
      <c r="B366" s="4" t="str">
        <f t="shared" si="362"/>
        <v>Suape</v>
      </c>
      <c r="C366" s="4" t="str">
        <f t="shared" si="362"/>
        <v>PRESTAÇÃO DE SERVIÇO CONTINUADO DE VIGILÂNCIA ARMADA</v>
      </c>
      <c r="D366" s="4" t="s">
        <v>301</v>
      </c>
      <c r="E366" s="4">
        <v>2021</v>
      </c>
      <c r="F366" s="4" t="s">
        <v>302</v>
      </c>
      <c r="G366" s="4" t="str">
        <f t="shared" si="163"/>
        <v>15.195.617/0001-87</v>
      </c>
      <c r="H366" s="4" t="s">
        <v>867</v>
      </c>
      <c r="I366" s="4" t="str">
        <f t="shared" si="164"/>
        <v>DPGE/SCGE</v>
      </c>
      <c r="J366" s="4" t="s">
        <v>305</v>
      </c>
      <c r="K366" s="4" t="s">
        <v>291</v>
      </c>
      <c r="L366" s="4" t="s">
        <v>306</v>
      </c>
      <c r="M366" s="38">
        <v>1865.07</v>
      </c>
      <c r="N366" s="38">
        <v>4567.55</v>
      </c>
      <c r="O366" s="1"/>
      <c r="P366" s="1"/>
      <c r="Q366" s="1"/>
      <c r="R366" s="1"/>
      <c r="S366" s="1"/>
      <c r="T366" s="1"/>
      <c r="U366" s="1"/>
      <c r="V366" s="1"/>
    </row>
    <row r="367" spans="1:22" ht="13.5" customHeight="1" x14ac:dyDescent="0.35">
      <c r="A367" s="4" t="str">
        <f t="shared" ref="A367:C367" si="363">A366</f>
        <v>Suape</v>
      </c>
      <c r="B367" s="4" t="str">
        <f t="shared" si="363"/>
        <v>Suape</v>
      </c>
      <c r="C367" s="4" t="str">
        <f t="shared" si="363"/>
        <v>PRESTAÇÃO DE SERVIÇO CONTINUADO DE VIGILÂNCIA ARMADA</v>
      </c>
      <c r="D367" s="4" t="s">
        <v>301</v>
      </c>
      <c r="E367" s="4">
        <v>2021</v>
      </c>
      <c r="F367" s="4" t="s">
        <v>302</v>
      </c>
      <c r="G367" s="4" t="str">
        <f t="shared" si="163"/>
        <v>15.195.617/0001-87</v>
      </c>
      <c r="H367" s="4" t="s">
        <v>868</v>
      </c>
      <c r="I367" s="4" t="str">
        <f t="shared" si="164"/>
        <v>DPGE/SCGE</v>
      </c>
      <c r="J367" s="4" t="s">
        <v>305</v>
      </c>
      <c r="K367" s="4" t="s">
        <v>291</v>
      </c>
      <c r="L367" s="4" t="s">
        <v>306</v>
      </c>
      <c r="M367" s="38">
        <v>2069.0700000000002</v>
      </c>
      <c r="N367" s="38">
        <v>4941.18</v>
      </c>
      <c r="O367" s="1"/>
      <c r="P367" s="1"/>
      <c r="Q367" s="1"/>
      <c r="R367" s="1"/>
      <c r="S367" s="1"/>
      <c r="T367" s="1"/>
      <c r="U367" s="1"/>
      <c r="V367" s="1"/>
    </row>
    <row r="368" spans="1:22" ht="13.5" customHeight="1" x14ac:dyDescent="0.35">
      <c r="A368" s="4" t="str">
        <f t="shared" ref="A368:C368" si="364">A367</f>
        <v>Suape</v>
      </c>
      <c r="B368" s="4" t="str">
        <f t="shared" si="364"/>
        <v>Suape</v>
      </c>
      <c r="C368" s="4" t="str">
        <f t="shared" si="364"/>
        <v>PRESTAÇÃO DE SERVIÇO CONTINUADO DE VIGILÂNCIA ARMADA</v>
      </c>
      <c r="D368" s="4" t="s">
        <v>301</v>
      </c>
      <c r="E368" s="4">
        <v>2021</v>
      </c>
      <c r="F368" s="4" t="s">
        <v>302</v>
      </c>
      <c r="G368" s="4" t="str">
        <f t="shared" si="163"/>
        <v>15.195.617/0001-87</v>
      </c>
      <c r="H368" s="4" t="s">
        <v>869</v>
      </c>
      <c r="I368" s="4" t="str">
        <f t="shared" si="164"/>
        <v>DPGE/SCGE</v>
      </c>
      <c r="J368" s="4" t="s">
        <v>305</v>
      </c>
      <c r="K368" s="4" t="s">
        <v>291</v>
      </c>
      <c r="L368" s="4" t="s">
        <v>309</v>
      </c>
      <c r="M368" s="38">
        <v>1865.07</v>
      </c>
      <c r="N368" s="38">
        <v>4567.55</v>
      </c>
      <c r="O368" s="1"/>
      <c r="P368" s="1"/>
      <c r="Q368" s="1"/>
      <c r="R368" s="1"/>
      <c r="S368" s="1"/>
      <c r="T368" s="1"/>
      <c r="U368" s="1"/>
      <c r="V368" s="1"/>
    </row>
    <row r="369" spans="1:22" ht="13.5" customHeight="1" x14ac:dyDescent="0.35">
      <c r="A369" s="4" t="str">
        <f t="shared" ref="A369:C369" si="365">A368</f>
        <v>Suape</v>
      </c>
      <c r="B369" s="4" t="str">
        <f t="shared" si="365"/>
        <v>Suape</v>
      </c>
      <c r="C369" s="4" t="str">
        <f t="shared" si="365"/>
        <v>PRESTAÇÃO DE SERVIÇO CONTINUADO DE VIGILÂNCIA ARMADA</v>
      </c>
      <c r="D369" s="4" t="s">
        <v>301</v>
      </c>
      <c r="E369" s="4">
        <v>2021</v>
      </c>
      <c r="F369" s="4" t="s">
        <v>302</v>
      </c>
      <c r="G369" s="4" t="str">
        <f t="shared" si="163"/>
        <v>15.195.617/0001-87</v>
      </c>
      <c r="H369" s="4" t="s">
        <v>870</v>
      </c>
      <c r="I369" s="4" t="str">
        <f t="shared" si="164"/>
        <v>DPGE/SCGE</v>
      </c>
      <c r="J369" s="4" t="s">
        <v>305</v>
      </c>
      <c r="K369" s="4" t="s">
        <v>291</v>
      </c>
      <c r="L369" s="4" t="s">
        <v>306</v>
      </c>
      <c r="M369" s="38">
        <v>1865.07</v>
      </c>
      <c r="N369" s="38">
        <v>4567.55</v>
      </c>
      <c r="O369" s="1"/>
      <c r="P369" s="1"/>
      <c r="Q369" s="1"/>
      <c r="R369" s="1"/>
      <c r="S369" s="1"/>
      <c r="T369" s="1"/>
      <c r="U369" s="1"/>
      <c r="V369" s="1"/>
    </row>
    <row r="370" spans="1:22" ht="13.5" customHeight="1" x14ac:dyDescent="0.35">
      <c r="A370" s="4" t="str">
        <f t="shared" ref="A370:C370" si="366">A369</f>
        <v>Suape</v>
      </c>
      <c r="B370" s="4" t="str">
        <f t="shared" si="366"/>
        <v>Suape</v>
      </c>
      <c r="C370" s="4" t="str">
        <f t="shared" si="366"/>
        <v>PRESTAÇÃO DE SERVIÇO CONTINUADO DE VIGILÂNCIA ARMADA</v>
      </c>
      <c r="D370" s="4" t="s">
        <v>301</v>
      </c>
      <c r="E370" s="4">
        <v>2021</v>
      </c>
      <c r="F370" s="4" t="s">
        <v>302</v>
      </c>
      <c r="G370" s="4" t="str">
        <f t="shared" si="163"/>
        <v>15.195.617/0001-87</v>
      </c>
      <c r="H370" s="4" t="s">
        <v>871</v>
      </c>
      <c r="I370" s="4" t="str">
        <f t="shared" si="164"/>
        <v>DPGE/SCGE</v>
      </c>
      <c r="J370" s="4" t="s">
        <v>305</v>
      </c>
      <c r="K370" s="4" t="s">
        <v>291</v>
      </c>
      <c r="L370" s="4" t="s">
        <v>306</v>
      </c>
      <c r="M370" s="38">
        <v>2069.0700000000002</v>
      </c>
      <c r="N370" s="38">
        <v>4941.18</v>
      </c>
      <c r="O370" s="1"/>
      <c r="P370" s="1"/>
      <c r="Q370" s="1"/>
      <c r="R370" s="1"/>
      <c r="S370" s="1"/>
      <c r="T370" s="1"/>
      <c r="U370" s="1"/>
      <c r="V370" s="1"/>
    </row>
    <row r="371" spans="1:22" ht="13.5" customHeight="1" x14ac:dyDescent="0.35">
      <c r="A371" s="4" t="str">
        <f t="shared" ref="A371:C371" si="367">A370</f>
        <v>Suape</v>
      </c>
      <c r="B371" s="4" t="str">
        <f t="shared" si="367"/>
        <v>Suape</v>
      </c>
      <c r="C371" s="4" t="str">
        <f t="shared" si="367"/>
        <v>PRESTAÇÃO DE SERVIÇO CONTINUADO DE VIGILÂNCIA ARMADA</v>
      </c>
      <c r="D371" s="4" t="s">
        <v>301</v>
      </c>
      <c r="E371" s="4">
        <v>2021</v>
      </c>
      <c r="F371" s="4" t="s">
        <v>302</v>
      </c>
      <c r="G371" s="4" t="str">
        <f t="shared" si="163"/>
        <v>15.195.617/0001-87</v>
      </c>
      <c r="H371" s="4" t="s">
        <v>872</v>
      </c>
      <c r="I371" s="4" t="str">
        <f t="shared" si="164"/>
        <v>DPGE/SCGE</v>
      </c>
      <c r="J371" s="4" t="s">
        <v>305</v>
      </c>
      <c r="K371" s="4" t="s">
        <v>291</v>
      </c>
      <c r="L371" s="4" t="s">
        <v>309</v>
      </c>
      <c r="M371" s="38">
        <v>1865.07</v>
      </c>
      <c r="N371" s="38">
        <v>4567.55</v>
      </c>
      <c r="O371" s="1"/>
      <c r="P371" s="1"/>
      <c r="Q371" s="1"/>
      <c r="R371" s="1"/>
      <c r="S371" s="1"/>
      <c r="T371" s="1"/>
      <c r="U371" s="1"/>
      <c r="V371" s="1"/>
    </row>
    <row r="372" spans="1:22" ht="13.5" customHeight="1" x14ac:dyDescent="0.35">
      <c r="A372" s="4" t="str">
        <f t="shared" ref="A372:C372" si="368">A371</f>
        <v>Suape</v>
      </c>
      <c r="B372" s="4" t="str">
        <f t="shared" si="368"/>
        <v>Suape</v>
      </c>
      <c r="C372" s="4" t="str">
        <f t="shared" si="368"/>
        <v>PRESTAÇÃO DE SERVIÇO CONTINUADO DE VIGILÂNCIA ARMADA</v>
      </c>
      <c r="D372" s="4" t="s">
        <v>301</v>
      </c>
      <c r="E372" s="4">
        <v>2021</v>
      </c>
      <c r="F372" s="4" t="s">
        <v>302</v>
      </c>
      <c r="G372" s="4" t="str">
        <f t="shared" si="163"/>
        <v>15.195.617/0001-87</v>
      </c>
      <c r="H372" s="4" t="s">
        <v>873</v>
      </c>
      <c r="I372" s="4" t="str">
        <f t="shared" si="164"/>
        <v>DPGE/SCGE</v>
      </c>
      <c r="J372" s="4" t="s">
        <v>305</v>
      </c>
      <c r="K372" s="4" t="s">
        <v>291</v>
      </c>
      <c r="L372" s="4" t="s">
        <v>309</v>
      </c>
      <c r="M372" s="38">
        <v>2069.0700000000002</v>
      </c>
      <c r="N372" s="38">
        <v>4941.18</v>
      </c>
      <c r="O372" s="1"/>
      <c r="P372" s="1"/>
      <c r="Q372" s="1"/>
      <c r="R372" s="1"/>
      <c r="S372" s="1"/>
      <c r="T372" s="1"/>
      <c r="U372" s="1"/>
      <c r="V372" s="1"/>
    </row>
    <row r="373" spans="1:22" ht="13.5" customHeight="1" x14ac:dyDescent="0.35">
      <c r="A373" s="4" t="str">
        <f t="shared" ref="A373:C373" si="369">A372</f>
        <v>Suape</v>
      </c>
      <c r="B373" s="4" t="str">
        <f t="shared" si="369"/>
        <v>Suape</v>
      </c>
      <c r="C373" s="4" t="str">
        <f t="shared" si="369"/>
        <v>PRESTAÇÃO DE SERVIÇO CONTINUADO DE VIGILÂNCIA ARMADA</v>
      </c>
      <c r="D373" s="4" t="s">
        <v>301</v>
      </c>
      <c r="E373" s="4">
        <v>2021</v>
      </c>
      <c r="F373" s="4" t="s">
        <v>302</v>
      </c>
      <c r="G373" s="4" t="str">
        <f t="shared" si="163"/>
        <v>15.195.617/0001-87</v>
      </c>
      <c r="H373" s="4" t="s">
        <v>874</v>
      </c>
      <c r="I373" s="4" t="str">
        <f t="shared" si="164"/>
        <v>DPGE/SCGE</v>
      </c>
      <c r="J373" s="4" t="s">
        <v>305</v>
      </c>
      <c r="K373" s="4" t="s">
        <v>291</v>
      </c>
      <c r="L373" s="4" t="s">
        <v>309</v>
      </c>
      <c r="M373" s="38">
        <v>2069.0700000000002</v>
      </c>
      <c r="N373" s="38">
        <v>4941.18</v>
      </c>
      <c r="O373" s="1"/>
      <c r="P373" s="1"/>
      <c r="Q373" s="1"/>
      <c r="R373" s="1"/>
      <c r="S373" s="1"/>
      <c r="T373" s="1"/>
      <c r="U373" s="1"/>
      <c r="V373" s="1"/>
    </row>
    <row r="374" spans="1:22" ht="13.5" customHeight="1" x14ac:dyDescent="0.35">
      <c r="A374" s="4" t="str">
        <f t="shared" ref="A374:C374" si="370">A373</f>
        <v>Suape</v>
      </c>
      <c r="B374" s="4" t="str">
        <f t="shared" si="370"/>
        <v>Suape</v>
      </c>
      <c r="C374" s="4" t="str">
        <f t="shared" si="370"/>
        <v>PRESTAÇÃO DE SERVIÇO CONTINUADO DE VIGILÂNCIA ARMADA</v>
      </c>
      <c r="D374" s="4" t="s">
        <v>301</v>
      </c>
      <c r="E374" s="4">
        <v>2021</v>
      </c>
      <c r="F374" s="4" t="s">
        <v>302</v>
      </c>
      <c r="G374" s="4" t="str">
        <f t="shared" si="163"/>
        <v>15.195.617/0001-87</v>
      </c>
      <c r="H374" s="4" t="s">
        <v>875</v>
      </c>
      <c r="I374" s="4" t="str">
        <f t="shared" si="164"/>
        <v>DPGE/SCGE</v>
      </c>
      <c r="J374" s="4" t="s">
        <v>305</v>
      </c>
      <c r="K374" s="4" t="s">
        <v>291</v>
      </c>
      <c r="L374" s="4" t="s">
        <v>306</v>
      </c>
      <c r="M374" s="38">
        <v>1865.07</v>
      </c>
      <c r="N374" s="38">
        <v>4567.55</v>
      </c>
      <c r="O374" s="1"/>
      <c r="P374" s="1"/>
      <c r="Q374" s="1"/>
      <c r="R374" s="1"/>
      <c r="S374" s="1"/>
      <c r="T374" s="1"/>
      <c r="U374" s="1"/>
      <c r="V374" s="1"/>
    </row>
    <row r="375" spans="1:22" ht="13.5" customHeight="1" x14ac:dyDescent="0.35">
      <c r="A375" s="4" t="str">
        <f t="shared" ref="A375:C375" si="371">A374</f>
        <v>Suape</v>
      </c>
      <c r="B375" s="4" t="str">
        <f t="shared" si="371"/>
        <v>Suape</v>
      </c>
      <c r="C375" s="4" t="str">
        <f t="shared" si="371"/>
        <v>PRESTAÇÃO DE SERVIÇO CONTINUADO DE VIGILÂNCIA ARMADA</v>
      </c>
      <c r="D375" s="4" t="s">
        <v>301</v>
      </c>
      <c r="E375" s="4">
        <v>2021</v>
      </c>
      <c r="F375" s="4" t="s">
        <v>302</v>
      </c>
      <c r="G375" s="4" t="str">
        <f t="shared" si="163"/>
        <v>15.195.617/0001-87</v>
      </c>
      <c r="H375" s="4" t="s">
        <v>876</v>
      </c>
      <c r="I375" s="4" t="str">
        <f t="shared" si="164"/>
        <v>DPGE/SCGE</v>
      </c>
      <c r="J375" s="4" t="s">
        <v>305</v>
      </c>
      <c r="K375" s="4" t="s">
        <v>291</v>
      </c>
      <c r="L375" s="4" t="s">
        <v>306</v>
      </c>
      <c r="M375" s="38">
        <v>1865.07</v>
      </c>
      <c r="N375" s="38">
        <v>4567.55</v>
      </c>
      <c r="O375" s="1"/>
      <c r="P375" s="1"/>
      <c r="Q375" s="1"/>
      <c r="R375" s="1"/>
      <c r="S375" s="1"/>
      <c r="T375" s="1"/>
      <c r="U375" s="1"/>
      <c r="V375" s="1"/>
    </row>
    <row r="376" spans="1:22" ht="13.5" customHeight="1" x14ac:dyDescent="0.35">
      <c r="A376" s="4" t="str">
        <f t="shared" ref="A376:C376" si="372">A373</f>
        <v>Suape</v>
      </c>
      <c r="B376" s="4" t="str">
        <f t="shared" si="372"/>
        <v>Suape</v>
      </c>
      <c r="C376" s="4" t="str">
        <f t="shared" si="372"/>
        <v>PRESTAÇÃO DE SERVIÇO CONTINUADO DE VIGILÂNCIA ARMADA</v>
      </c>
      <c r="D376" s="4" t="s">
        <v>301</v>
      </c>
      <c r="E376" s="4">
        <v>2021</v>
      </c>
      <c r="F376" s="4" t="s">
        <v>302</v>
      </c>
      <c r="G376" s="4" t="str">
        <f t="shared" ref="G376:G385" si="373">G373</f>
        <v>15.195.617/0001-87</v>
      </c>
      <c r="H376" s="4" t="s">
        <v>877</v>
      </c>
      <c r="I376" s="4" t="str">
        <f t="shared" ref="I376:I385" si="374">I373</f>
        <v>DPGE/SCGE</v>
      </c>
      <c r="J376" s="4" t="s">
        <v>305</v>
      </c>
      <c r="K376" s="4" t="s">
        <v>291</v>
      </c>
      <c r="L376" s="4" t="s">
        <v>309</v>
      </c>
      <c r="M376" s="38">
        <v>2069.0700000000002</v>
      </c>
      <c r="N376" s="38">
        <v>4941.18</v>
      </c>
      <c r="O376" s="1"/>
      <c r="P376" s="1"/>
      <c r="Q376" s="1"/>
      <c r="R376" s="1"/>
      <c r="S376" s="1"/>
      <c r="T376" s="1"/>
      <c r="U376" s="1"/>
      <c r="V376" s="1"/>
    </row>
    <row r="377" spans="1:22" ht="13.5" customHeight="1" x14ac:dyDescent="0.35">
      <c r="A377" s="4" t="str">
        <f t="shared" ref="A377:C377" si="375">A374</f>
        <v>Suape</v>
      </c>
      <c r="B377" s="4" t="str">
        <f t="shared" si="375"/>
        <v>Suape</v>
      </c>
      <c r="C377" s="4" t="str">
        <f t="shared" si="375"/>
        <v>PRESTAÇÃO DE SERVIÇO CONTINUADO DE VIGILÂNCIA ARMADA</v>
      </c>
      <c r="D377" s="4" t="s">
        <v>301</v>
      </c>
      <c r="E377" s="4">
        <v>2021</v>
      </c>
      <c r="F377" s="4" t="s">
        <v>302</v>
      </c>
      <c r="G377" s="4" t="str">
        <f t="shared" si="373"/>
        <v>15.195.617/0001-87</v>
      </c>
      <c r="H377" s="4" t="s">
        <v>878</v>
      </c>
      <c r="I377" s="4" t="str">
        <f t="shared" si="374"/>
        <v>DPGE/SCGE</v>
      </c>
      <c r="J377" s="4" t="s">
        <v>305</v>
      </c>
      <c r="K377" s="4" t="s">
        <v>291</v>
      </c>
      <c r="L377" s="4" t="s">
        <v>306</v>
      </c>
      <c r="M377" s="38">
        <v>1865.07</v>
      </c>
      <c r="N377" s="38">
        <v>4567.55</v>
      </c>
      <c r="O377" s="1"/>
      <c r="P377" s="1"/>
      <c r="Q377" s="1"/>
      <c r="R377" s="1"/>
      <c r="S377" s="1"/>
      <c r="T377" s="1"/>
      <c r="U377" s="1"/>
      <c r="V377" s="1"/>
    </row>
    <row r="378" spans="1:22" ht="13.5" customHeight="1" x14ac:dyDescent="0.35">
      <c r="A378" s="4" t="str">
        <f t="shared" ref="A378:C378" si="376">A375</f>
        <v>Suape</v>
      </c>
      <c r="B378" s="4" t="str">
        <f t="shared" si="376"/>
        <v>Suape</v>
      </c>
      <c r="C378" s="4" t="str">
        <f t="shared" si="376"/>
        <v>PRESTAÇÃO DE SERVIÇO CONTINUADO DE VIGILÂNCIA ARMADA</v>
      </c>
      <c r="D378" s="4" t="s">
        <v>301</v>
      </c>
      <c r="E378" s="4">
        <v>2021</v>
      </c>
      <c r="F378" s="4" t="s">
        <v>302</v>
      </c>
      <c r="G378" s="4" t="str">
        <f t="shared" si="373"/>
        <v>15.195.617/0001-87</v>
      </c>
      <c r="H378" s="4" t="s">
        <v>879</v>
      </c>
      <c r="I378" s="4" t="str">
        <f t="shared" si="374"/>
        <v>DPGE/SCGE</v>
      </c>
      <c r="J378" s="4" t="s">
        <v>305</v>
      </c>
      <c r="K378" s="4" t="s">
        <v>291</v>
      </c>
      <c r="L378" s="4" t="s">
        <v>306</v>
      </c>
      <c r="M378" s="38">
        <v>1865.07</v>
      </c>
      <c r="N378" s="38">
        <v>4567.55</v>
      </c>
      <c r="O378" s="1"/>
      <c r="P378" s="1"/>
      <c r="Q378" s="1"/>
      <c r="R378" s="1"/>
      <c r="S378" s="1"/>
      <c r="T378" s="1"/>
      <c r="U378" s="1"/>
      <c r="V378" s="1"/>
    </row>
    <row r="379" spans="1:22" ht="13.5" customHeight="1" x14ac:dyDescent="0.35">
      <c r="A379" s="4" t="str">
        <f t="shared" ref="A379:C379" si="377">A376</f>
        <v>Suape</v>
      </c>
      <c r="B379" s="4" t="str">
        <f t="shared" si="377"/>
        <v>Suape</v>
      </c>
      <c r="C379" s="4" t="str">
        <f t="shared" si="377"/>
        <v>PRESTAÇÃO DE SERVIÇO CONTINUADO DE VIGILÂNCIA ARMADA</v>
      </c>
      <c r="D379" s="4" t="s">
        <v>301</v>
      </c>
      <c r="E379" s="4">
        <v>2021</v>
      </c>
      <c r="F379" s="4" t="s">
        <v>302</v>
      </c>
      <c r="G379" s="4" t="str">
        <f t="shared" si="373"/>
        <v>15.195.617/0001-87</v>
      </c>
      <c r="H379" s="4" t="s">
        <v>880</v>
      </c>
      <c r="I379" s="4" t="str">
        <f t="shared" si="374"/>
        <v>DPGE/SCGE</v>
      </c>
      <c r="J379" s="4" t="s">
        <v>305</v>
      </c>
      <c r="K379" s="4" t="s">
        <v>291</v>
      </c>
      <c r="L379" s="4" t="s">
        <v>306</v>
      </c>
      <c r="M379" s="38">
        <v>2069.0700000000002</v>
      </c>
      <c r="N379" s="38">
        <v>4941.18</v>
      </c>
      <c r="O379" s="1"/>
      <c r="P379" s="1"/>
      <c r="Q379" s="1"/>
      <c r="R379" s="1"/>
      <c r="S379" s="1"/>
      <c r="T379" s="1"/>
      <c r="U379" s="1"/>
      <c r="V379" s="1"/>
    </row>
    <row r="380" spans="1:22" ht="13.5" customHeight="1" x14ac:dyDescent="0.35">
      <c r="A380" s="4" t="str">
        <f t="shared" ref="A380:C380" si="378">A377</f>
        <v>Suape</v>
      </c>
      <c r="B380" s="4" t="str">
        <f t="shared" si="378"/>
        <v>Suape</v>
      </c>
      <c r="C380" s="4" t="str">
        <f t="shared" si="378"/>
        <v>PRESTAÇÃO DE SERVIÇO CONTINUADO DE VIGILÂNCIA ARMADA</v>
      </c>
      <c r="D380" s="4" t="s">
        <v>301</v>
      </c>
      <c r="E380" s="4">
        <v>2021</v>
      </c>
      <c r="F380" s="4" t="s">
        <v>302</v>
      </c>
      <c r="G380" s="4" t="str">
        <f t="shared" si="373"/>
        <v>15.195.617/0001-87</v>
      </c>
      <c r="H380" s="4" t="s">
        <v>881</v>
      </c>
      <c r="I380" s="4" t="str">
        <f t="shared" si="374"/>
        <v>DPGE/SCGE</v>
      </c>
      <c r="J380" s="4" t="s">
        <v>305</v>
      </c>
      <c r="K380" s="4" t="s">
        <v>291</v>
      </c>
      <c r="L380" s="4" t="s">
        <v>309</v>
      </c>
      <c r="M380" s="38">
        <v>2069.0700000000002</v>
      </c>
      <c r="N380" s="38">
        <v>4941.18</v>
      </c>
      <c r="O380" s="1"/>
      <c r="P380" s="1"/>
      <c r="Q380" s="1"/>
      <c r="R380" s="1"/>
      <c r="S380" s="1"/>
      <c r="T380" s="1"/>
      <c r="U380" s="1"/>
      <c r="V380" s="1"/>
    </row>
    <row r="381" spans="1:22" ht="13.5" customHeight="1" x14ac:dyDescent="0.35">
      <c r="A381" s="4" t="str">
        <f t="shared" ref="A381:C381" si="379">A378</f>
        <v>Suape</v>
      </c>
      <c r="B381" s="4" t="str">
        <f t="shared" si="379"/>
        <v>Suape</v>
      </c>
      <c r="C381" s="4" t="str">
        <f t="shared" si="379"/>
        <v>PRESTAÇÃO DE SERVIÇO CONTINUADO DE VIGILÂNCIA ARMADA</v>
      </c>
      <c r="D381" s="4" t="s">
        <v>301</v>
      </c>
      <c r="E381" s="4">
        <v>2021</v>
      </c>
      <c r="F381" s="4" t="s">
        <v>302</v>
      </c>
      <c r="G381" s="4" t="str">
        <f t="shared" si="373"/>
        <v>15.195.617/0001-87</v>
      </c>
      <c r="H381" s="4" t="s">
        <v>882</v>
      </c>
      <c r="I381" s="4" t="str">
        <f t="shared" si="374"/>
        <v>DPGE/SCGE</v>
      </c>
      <c r="J381" s="4" t="s">
        <v>305</v>
      </c>
      <c r="K381" s="4" t="s">
        <v>291</v>
      </c>
      <c r="L381" s="4" t="s">
        <v>309</v>
      </c>
      <c r="M381" s="38">
        <v>1865.07</v>
      </c>
      <c r="N381" s="38">
        <v>4567.55</v>
      </c>
      <c r="O381" s="1"/>
      <c r="P381" s="1"/>
      <c r="Q381" s="1"/>
      <c r="R381" s="1"/>
      <c r="S381" s="1"/>
      <c r="T381" s="1"/>
      <c r="U381" s="1"/>
      <c r="V381" s="1"/>
    </row>
    <row r="382" spans="1:22" ht="13.5" customHeight="1" x14ac:dyDescent="0.35">
      <c r="A382" s="4" t="str">
        <f t="shared" ref="A382:C382" si="380">A379</f>
        <v>Suape</v>
      </c>
      <c r="B382" s="4" t="str">
        <f t="shared" si="380"/>
        <v>Suape</v>
      </c>
      <c r="C382" s="4" t="str">
        <f t="shared" si="380"/>
        <v>PRESTAÇÃO DE SERVIÇO CONTINUADO DE VIGILÂNCIA ARMADA</v>
      </c>
      <c r="D382" s="4" t="s">
        <v>301</v>
      </c>
      <c r="E382" s="4">
        <v>2021</v>
      </c>
      <c r="F382" s="4" t="s">
        <v>302</v>
      </c>
      <c r="G382" s="4" t="str">
        <f t="shared" si="373"/>
        <v>15.195.617/0001-87</v>
      </c>
      <c r="H382" s="4" t="s">
        <v>883</v>
      </c>
      <c r="I382" s="4" t="str">
        <f t="shared" si="374"/>
        <v>DPGE/SCGE</v>
      </c>
      <c r="J382" s="4" t="s">
        <v>305</v>
      </c>
      <c r="K382" s="4" t="s">
        <v>291</v>
      </c>
      <c r="L382" s="4" t="s">
        <v>306</v>
      </c>
      <c r="M382" s="38">
        <v>1865.07</v>
      </c>
      <c r="N382" s="38">
        <v>4567.55</v>
      </c>
      <c r="O382" s="1"/>
      <c r="P382" s="1"/>
      <c r="Q382" s="1"/>
      <c r="R382" s="1"/>
      <c r="S382" s="1"/>
      <c r="T382" s="1"/>
      <c r="U382" s="1"/>
      <c r="V382" s="1"/>
    </row>
    <row r="383" spans="1:22" ht="13.5" customHeight="1" x14ac:dyDescent="0.35">
      <c r="A383" s="4" t="str">
        <f t="shared" ref="A383:C383" si="381">A380</f>
        <v>Suape</v>
      </c>
      <c r="B383" s="4" t="str">
        <f t="shared" si="381"/>
        <v>Suape</v>
      </c>
      <c r="C383" s="4" t="str">
        <f t="shared" si="381"/>
        <v>PRESTAÇÃO DE SERVIÇO CONTINUADO DE VIGILÂNCIA ARMADA</v>
      </c>
      <c r="D383" s="4" t="s">
        <v>301</v>
      </c>
      <c r="E383" s="4">
        <v>2021</v>
      </c>
      <c r="F383" s="4" t="s">
        <v>302</v>
      </c>
      <c r="G383" s="4" t="str">
        <f t="shared" si="373"/>
        <v>15.195.617/0001-87</v>
      </c>
      <c r="H383" s="4" t="s">
        <v>884</v>
      </c>
      <c r="I383" s="4" t="str">
        <f t="shared" si="374"/>
        <v>DPGE/SCGE</v>
      </c>
      <c r="J383" s="4" t="s">
        <v>305</v>
      </c>
      <c r="K383" s="4" t="s">
        <v>291</v>
      </c>
      <c r="L383" s="4" t="s">
        <v>306</v>
      </c>
      <c r="M383" s="38">
        <v>1865.07</v>
      </c>
      <c r="N383" s="38">
        <v>4567.55</v>
      </c>
      <c r="O383" s="1"/>
      <c r="P383" s="1"/>
      <c r="Q383" s="1"/>
      <c r="R383" s="1"/>
      <c r="S383" s="1"/>
      <c r="T383" s="1"/>
      <c r="U383" s="1"/>
      <c r="V383" s="1"/>
    </row>
    <row r="384" spans="1:22" ht="13.5" customHeight="1" x14ac:dyDescent="0.35">
      <c r="A384" s="4" t="str">
        <f t="shared" ref="A384:C384" si="382">A381</f>
        <v>Suape</v>
      </c>
      <c r="B384" s="4" t="str">
        <f t="shared" si="382"/>
        <v>Suape</v>
      </c>
      <c r="C384" s="4" t="str">
        <f t="shared" si="382"/>
        <v>PRESTAÇÃO DE SERVIÇO CONTINUADO DE VIGILÂNCIA ARMADA</v>
      </c>
      <c r="D384" s="4" t="s">
        <v>301</v>
      </c>
      <c r="E384" s="4">
        <v>2021</v>
      </c>
      <c r="F384" s="4" t="s">
        <v>302</v>
      </c>
      <c r="G384" s="4" t="str">
        <f t="shared" si="373"/>
        <v>15.195.617/0001-87</v>
      </c>
      <c r="H384" s="4" t="s">
        <v>885</v>
      </c>
      <c r="I384" s="4" t="str">
        <f t="shared" si="374"/>
        <v>DPGE/SCGE</v>
      </c>
      <c r="J384" s="4" t="s">
        <v>305</v>
      </c>
      <c r="K384" s="4" t="s">
        <v>291</v>
      </c>
      <c r="L384" s="4" t="s">
        <v>306</v>
      </c>
      <c r="M384" s="38">
        <v>1865.07</v>
      </c>
      <c r="N384" s="38">
        <v>4567.55</v>
      </c>
      <c r="O384" s="1"/>
      <c r="P384" s="1"/>
      <c r="Q384" s="1"/>
      <c r="R384" s="1"/>
      <c r="S384" s="1"/>
      <c r="T384" s="1"/>
      <c r="U384" s="1"/>
      <c r="V384" s="1"/>
    </row>
    <row r="385" spans="1:22" ht="13.5" customHeight="1" x14ac:dyDescent="0.35">
      <c r="A385" s="4" t="str">
        <f t="shared" ref="A385:C385" si="383">A382</f>
        <v>Suape</v>
      </c>
      <c r="B385" s="4" t="str">
        <f t="shared" si="383"/>
        <v>Suape</v>
      </c>
      <c r="C385" s="4" t="str">
        <f t="shared" si="383"/>
        <v>PRESTAÇÃO DE SERVIÇO CONTINUADO DE VIGILÂNCIA ARMADA</v>
      </c>
      <c r="D385" s="4" t="s">
        <v>301</v>
      </c>
      <c r="E385" s="4">
        <v>2021</v>
      </c>
      <c r="F385" s="4" t="s">
        <v>302</v>
      </c>
      <c r="G385" s="4" t="str">
        <f t="shared" si="373"/>
        <v>15.195.617/0001-87</v>
      </c>
      <c r="H385" s="4" t="s">
        <v>886</v>
      </c>
      <c r="I385" s="4" t="str">
        <f t="shared" si="374"/>
        <v>DPGE/SCGE</v>
      </c>
      <c r="J385" s="4" t="s">
        <v>305</v>
      </c>
      <c r="K385" s="4" t="s">
        <v>291</v>
      </c>
      <c r="L385" s="4" t="s">
        <v>309</v>
      </c>
      <c r="M385" s="38">
        <v>2069.0700000000002</v>
      </c>
      <c r="N385" s="38">
        <v>4941.18</v>
      </c>
      <c r="O385" s="1"/>
      <c r="P385" s="1"/>
      <c r="Q385" s="1"/>
      <c r="R385" s="1"/>
      <c r="S385" s="1"/>
      <c r="T385" s="1"/>
      <c r="U385" s="1"/>
      <c r="V385" s="1"/>
    </row>
    <row r="386" spans="1:22" ht="13.5" customHeight="1" x14ac:dyDescent="0.35">
      <c r="A386" s="6" t="str">
        <f t="shared" ref="A386:B386" si="384">A385</f>
        <v>Suape</v>
      </c>
      <c r="B386" s="6" t="str">
        <f t="shared" si="384"/>
        <v>Suape</v>
      </c>
      <c r="C386" s="6" t="s">
        <v>111</v>
      </c>
      <c r="D386" s="6">
        <v>55</v>
      </c>
      <c r="E386" s="6">
        <v>2022</v>
      </c>
      <c r="F386" s="6" t="s">
        <v>527</v>
      </c>
      <c r="G386" s="6" t="s">
        <v>528</v>
      </c>
      <c r="H386" s="6" t="s">
        <v>1116</v>
      </c>
      <c r="I386" s="6" t="s">
        <v>116</v>
      </c>
      <c r="J386" s="6" t="s">
        <v>887</v>
      </c>
      <c r="K386" s="6" t="s">
        <v>888</v>
      </c>
      <c r="L386" s="6" t="s">
        <v>27</v>
      </c>
      <c r="M386" s="23" t="s">
        <v>1194</v>
      </c>
      <c r="N386" s="23" t="s">
        <v>1194</v>
      </c>
      <c r="O386" s="1"/>
      <c r="P386" s="1"/>
      <c r="Q386" s="1"/>
      <c r="R386" s="1"/>
      <c r="S386" s="1"/>
      <c r="T386" s="1"/>
      <c r="U386" s="1"/>
      <c r="V386" s="1"/>
    </row>
    <row r="387" spans="1:22" ht="13.5" customHeight="1" x14ac:dyDescent="0.35">
      <c r="A387" s="6" t="str">
        <f t="shared" ref="A387:B387" si="385">A386</f>
        <v>Suape</v>
      </c>
      <c r="B387" s="6" t="str">
        <f t="shared" si="385"/>
        <v>Suape</v>
      </c>
      <c r="C387" s="6" t="s">
        <v>111</v>
      </c>
      <c r="D387" s="6">
        <v>55</v>
      </c>
      <c r="E387" s="6">
        <v>2022</v>
      </c>
      <c r="F387" s="6" t="s">
        <v>527</v>
      </c>
      <c r="G387" s="6" t="s">
        <v>528</v>
      </c>
      <c r="H387" s="6" t="s">
        <v>1117</v>
      </c>
      <c r="I387" s="6" t="s">
        <v>116</v>
      </c>
      <c r="J387" s="6" t="s">
        <v>889</v>
      </c>
      <c r="K387" s="6" t="s">
        <v>888</v>
      </c>
      <c r="L387" s="6" t="s">
        <v>27</v>
      </c>
      <c r="M387" s="23" t="s">
        <v>1194</v>
      </c>
      <c r="N387" s="23" t="s">
        <v>1194</v>
      </c>
      <c r="O387" s="1"/>
      <c r="P387" s="1"/>
      <c r="Q387" s="1"/>
      <c r="R387" s="1"/>
      <c r="S387" s="1"/>
      <c r="T387" s="1"/>
      <c r="U387" s="1"/>
      <c r="V387" s="1"/>
    </row>
    <row r="388" spans="1:22" ht="13.5" customHeight="1" x14ac:dyDescent="0.35">
      <c r="A388" s="6" t="str">
        <f t="shared" ref="A388:B388" si="386">A387</f>
        <v>Suape</v>
      </c>
      <c r="B388" s="6" t="str">
        <f t="shared" si="386"/>
        <v>Suape</v>
      </c>
      <c r="C388" s="6" t="s">
        <v>111</v>
      </c>
      <c r="D388" s="6">
        <v>55</v>
      </c>
      <c r="E388" s="6">
        <v>2022</v>
      </c>
      <c r="F388" s="6" t="s">
        <v>527</v>
      </c>
      <c r="G388" s="6" t="s">
        <v>528</v>
      </c>
      <c r="H388" s="6" t="s">
        <v>1118</v>
      </c>
      <c r="I388" s="6" t="s">
        <v>116</v>
      </c>
      <c r="J388" s="6" t="s">
        <v>890</v>
      </c>
      <c r="K388" s="6" t="s">
        <v>26</v>
      </c>
      <c r="L388" s="6" t="s">
        <v>27</v>
      </c>
      <c r="M388" s="23" t="s">
        <v>1195</v>
      </c>
      <c r="N388" s="23" t="s">
        <v>1195</v>
      </c>
      <c r="O388" s="1"/>
      <c r="P388" s="1"/>
      <c r="Q388" s="1"/>
      <c r="R388" s="1"/>
      <c r="S388" s="1"/>
      <c r="T388" s="1"/>
      <c r="U388" s="1"/>
      <c r="V388" s="1"/>
    </row>
    <row r="389" spans="1:22" ht="13.5" customHeight="1" x14ac:dyDescent="0.35">
      <c r="A389" s="6" t="str">
        <f t="shared" ref="A389:B389" si="387">A388</f>
        <v>Suape</v>
      </c>
      <c r="B389" s="6" t="str">
        <f t="shared" si="387"/>
        <v>Suape</v>
      </c>
      <c r="C389" s="6" t="s">
        <v>111</v>
      </c>
      <c r="D389" s="6">
        <v>55</v>
      </c>
      <c r="E389" s="6">
        <v>2022</v>
      </c>
      <c r="F389" s="6" t="s">
        <v>527</v>
      </c>
      <c r="G389" s="6" t="s">
        <v>528</v>
      </c>
      <c r="H389" s="6" t="s">
        <v>1119</v>
      </c>
      <c r="I389" s="6" t="s">
        <v>116</v>
      </c>
      <c r="J389" s="6" t="s">
        <v>891</v>
      </c>
      <c r="K389" s="6" t="s">
        <v>26</v>
      </c>
      <c r="L389" s="6" t="s">
        <v>27</v>
      </c>
      <c r="M389" s="23" t="s">
        <v>1196</v>
      </c>
      <c r="N389" s="23" t="s">
        <v>1196</v>
      </c>
      <c r="O389" s="1"/>
      <c r="P389" s="1"/>
      <c r="Q389" s="1"/>
      <c r="R389" s="1"/>
      <c r="S389" s="1"/>
      <c r="T389" s="1"/>
      <c r="U389" s="1"/>
      <c r="V389" s="1"/>
    </row>
    <row r="390" spans="1:22" ht="13.5" customHeight="1" x14ac:dyDescent="0.35">
      <c r="A390" s="6" t="str">
        <f t="shared" ref="A390:B390" si="388">A389</f>
        <v>Suape</v>
      </c>
      <c r="B390" s="6" t="str">
        <f t="shared" si="388"/>
        <v>Suape</v>
      </c>
      <c r="C390" s="6" t="s">
        <v>111</v>
      </c>
      <c r="D390" s="6">
        <v>55</v>
      </c>
      <c r="E390" s="6">
        <v>2022</v>
      </c>
      <c r="F390" s="6" t="s">
        <v>527</v>
      </c>
      <c r="G390" s="6" t="s">
        <v>528</v>
      </c>
      <c r="H390" s="6" t="s">
        <v>1120</v>
      </c>
      <c r="I390" s="6" t="s">
        <v>116</v>
      </c>
      <c r="J390" s="6" t="s">
        <v>892</v>
      </c>
      <c r="K390" s="6" t="s">
        <v>26</v>
      </c>
      <c r="L390" s="6" t="s">
        <v>27</v>
      </c>
      <c r="M390" s="23" t="s">
        <v>1197</v>
      </c>
      <c r="N390" s="23" t="s">
        <v>1197</v>
      </c>
      <c r="O390" s="1"/>
      <c r="P390" s="1"/>
      <c r="Q390" s="1"/>
      <c r="R390" s="1"/>
      <c r="S390" s="1"/>
      <c r="T390" s="1"/>
      <c r="U390" s="1"/>
      <c r="V390" s="1"/>
    </row>
    <row r="391" spans="1:22" ht="13.5" customHeight="1" x14ac:dyDescent="0.35">
      <c r="A391" s="6" t="str">
        <f t="shared" ref="A391:B391" si="389">A390</f>
        <v>Suape</v>
      </c>
      <c r="B391" s="6" t="str">
        <f t="shared" si="389"/>
        <v>Suape</v>
      </c>
      <c r="C391" s="6" t="s">
        <v>111</v>
      </c>
      <c r="D391" s="6">
        <v>55</v>
      </c>
      <c r="E391" s="6">
        <v>2022</v>
      </c>
      <c r="F391" s="6" t="s">
        <v>527</v>
      </c>
      <c r="G391" s="6" t="s">
        <v>528</v>
      </c>
      <c r="H391" s="6" t="s">
        <v>1121</v>
      </c>
      <c r="I391" s="6" t="s">
        <v>116</v>
      </c>
      <c r="J391" s="6" t="s">
        <v>892</v>
      </c>
      <c r="K391" s="6" t="s">
        <v>26</v>
      </c>
      <c r="L391" s="6" t="s">
        <v>27</v>
      </c>
      <c r="M391" s="23" t="s">
        <v>1198</v>
      </c>
      <c r="N391" s="23" t="s">
        <v>1198</v>
      </c>
      <c r="O391" s="1"/>
      <c r="P391" s="1"/>
      <c r="Q391" s="1"/>
      <c r="R391" s="1"/>
      <c r="S391" s="1"/>
      <c r="T391" s="1"/>
      <c r="U391" s="1"/>
      <c r="V391" s="1"/>
    </row>
    <row r="392" spans="1:22" ht="13.5" customHeight="1" x14ac:dyDescent="0.35">
      <c r="A392" s="6" t="str">
        <f t="shared" ref="A392:B392" si="390">A391</f>
        <v>Suape</v>
      </c>
      <c r="B392" s="6" t="str">
        <f t="shared" si="390"/>
        <v>Suape</v>
      </c>
      <c r="C392" s="6" t="s">
        <v>111</v>
      </c>
      <c r="D392" s="6">
        <v>55</v>
      </c>
      <c r="E392" s="6">
        <v>2022</v>
      </c>
      <c r="F392" s="6" t="s">
        <v>527</v>
      </c>
      <c r="G392" s="6" t="s">
        <v>528</v>
      </c>
      <c r="H392" s="6" t="s">
        <v>1122</v>
      </c>
      <c r="I392" s="6" t="s">
        <v>116</v>
      </c>
      <c r="J392" s="6" t="s">
        <v>893</v>
      </c>
      <c r="K392" s="6" t="s">
        <v>26</v>
      </c>
      <c r="L392" s="6" t="s">
        <v>279</v>
      </c>
      <c r="M392" s="23" t="s">
        <v>1198</v>
      </c>
      <c r="N392" s="23" t="s">
        <v>1198</v>
      </c>
      <c r="O392" s="1"/>
      <c r="P392" s="1"/>
      <c r="Q392" s="1"/>
      <c r="R392" s="1"/>
      <c r="S392" s="1"/>
      <c r="T392" s="1"/>
      <c r="U392" s="1"/>
      <c r="V392" s="1"/>
    </row>
    <row r="393" spans="1:22" ht="13.5" customHeight="1" x14ac:dyDescent="0.35">
      <c r="A393" s="6" t="str">
        <f t="shared" ref="A393:B393" si="391">A392</f>
        <v>Suape</v>
      </c>
      <c r="B393" s="6" t="str">
        <f t="shared" si="391"/>
        <v>Suape</v>
      </c>
      <c r="C393" s="6" t="s">
        <v>111</v>
      </c>
      <c r="D393" s="6">
        <v>55</v>
      </c>
      <c r="E393" s="6">
        <v>2022</v>
      </c>
      <c r="F393" s="6" t="s">
        <v>527</v>
      </c>
      <c r="G393" s="6" t="s">
        <v>528</v>
      </c>
      <c r="H393" s="6" t="s">
        <v>1123</v>
      </c>
      <c r="I393" s="6" t="s">
        <v>116</v>
      </c>
      <c r="J393" s="6" t="s">
        <v>893</v>
      </c>
      <c r="K393" s="6" t="s">
        <v>26</v>
      </c>
      <c r="L393" s="6" t="s">
        <v>279</v>
      </c>
      <c r="M393" s="23" t="s">
        <v>1199</v>
      </c>
      <c r="N393" s="23" t="s">
        <v>1199</v>
      </c>
      <c r="O393" s="1"/>
      <c r="P393" s="1"/>
      <c r="Q393" s="1"/>
      <c r="R393" s="1"/>
      <c r="S393" s="1"/>
      <c r="T393" s="1"/>
      <c r="U393" s="1"/>
      <c r="V393" s="1"/>
    </row>
    <row r="394" spans="1:22" ht="13.5" customHeight="1" x14ac:dyDescent="0.35">
      <c r="A394" s="6" t="str">
        <f t="shared" ref="A394:B394" si="392">A393</f>
        <v>Suape</v>
      </c>
      <c r="B394" s="6" t="str">
        <f t="shared" si="392"/>
        <v>Suape</v>
      </c>
      <c r="C394" s="6" t="s">
        <v>111</v>
      </c>
      <c r="D394" s="6">
        <v>55</v>
      </c>
      <c r="E394" s="6">
        <v>2022</v>
      </c>
      <c r="F394" s="6" t="s">
        <v>527</v>
      </c>
      <c r="G394" s="6" t="s">
        <v>528</v>
      </c>
      <c r="H394" s="6" t="s">
        <v>1124</v>
      </c>
      <c r="I394" s="6" t="s">
        <v>116</v>
      </c>
      <c r="J394" s="6" t="s">
        <v>894</v>
      </c>
      <c r="K394" s="6" t="s">
        <v>26</v>
      </c>
      <c r="L394" s="6" t="s">
        <v>27</v>
      </c>
      <c r="M394" s="23" t="s">
        <v>1200</v>
      </c>
      <c r="N394" s="23" t="s">
        <v>1200</v>
      </c>
      <c r="O394" s="1"/>
      <c r="P394" s="1"/>
      <c r="Q394" s="1"/>
      <c r="R394" s="1"/>
      <c r="S394" s="1"/>
      <c r="T394" s="1"/>
      <c r="U394" s="1"/>
      <c r="V394" s="1"/>
    </row>
    <row r="395" spans="1:22" ht="13.5" customHeight="1" x14ac:dyDescent="0.35">
      <c r="A395" s="6" t="str">
        <f t="shared" ref="A395:B395" si="393">A394</f>
        <v>Suape</v>
      </c>
      <c r="B395" s="6" t="str">
        <f t="shared" si="393"/>
        <v>Suape</v>
      </c>
      <c r="C395" s="6" t="s">
        <v>111</v>
      </c>
      <c r="D395" s="6">
        <v>55</v>
      </c>
      <c r="E395" s="6">
        <v>2022</v>
      </c>
      <c r="F395" s="6" t="s">
        <v>527</v>
      </c>
      <c r="G395" s="6" t="s">
        <v>528</v>
      </c>
      <c r="H395" s="6" t="s">
        <v>576</v>
      </c>
      <c r="I395" s="6" t="s">
        <v>116</v>
      </c>
      <c r="J395" s="6" t="s">
        <v>895</v>
      </c>
      <c r="K395" s="6" t="s">
        <v>26</v>
      </c>
      <c r="L395" s="6" t="s">
        <v>27</v>
      </c>
      <c r="M395" s="23" t="s">
        <v>1201</v>
      </c>
      <c r="N395" s="23" t="s">
        <v>1201</v>
      </c>
      <c r="O395" s="1"/>
      <c r="P395" s="1"/>
      <c r="Q395" s="1"/>
      <c r="R395" s="1"/>
      <c r="S395" s="1"/>
      <c r="T395" s="1"/>
      <c r="U395" s="1"/>
      <c r="V395" s="1"/>
    </row>
    <row r="396" spans="1:22" ht="13.5" customHeight="1" x14ac:dyDescent="0.35">
      <c r="A396" s="6" t="str">
        <f t="shared" ref="A396:B396" si="394">A395</f>
        <v>Suape</v>
      </c>
      <c r="B396" s="6" t="str">
        <f t="shared" si="394"/>
        <v>Suape</v>
      </c>
      <c r="C396" s="6" t="s">
        <v>111</v>
      </c>
      <c r="D396" s="6">
        <v>55</v>
      </c>
      <c r="E396" s="6">
        <v>2022</v>
      </c>
      <c r="F396" s="6" t="s">
        <v>527</v>
      </c>
      <c r="G396" s="6" t="s">
        <v>528</v>
      </c>
      <c r="H396" s="6" t="s">
        <v>897</v>
      </c>
      <c r="I396" s="6" t="s">
        <v>116</v>
      </c>
      <c r="J396" s="6" t="s">
        <v>896</v>
      </c>
      <c r="K396" s="6" t="s">
        <v>26</v>
      </c>
      <c r="L396" s="6" t="s">
        <v>27</v>
      </c>
      <c r="M396" s="23" t="s">
        <v>1202</v>
      </c>
      <c r="N396" s="23" t="s">
        <v>1202</v>
      </c>
      <c r="O396" s="1"/>
      <c r="P396" s="1"/>
      <c r="Q396" s="1"/>
      <c r="R396" s="1"/>
      <c r="S396" s="1"/>
      <c r="T396" s="1"/>
      <c r="U396" s="1"/>
      <c r="V396" s="1"/>
    </row>
    <row r="397" spans="1:22" ht="13.5" customHeight="1" x14ac:dyDescent="0.35">
      <c r="A397" s="6" t="str">
        <f t="shared" ref="A397:B397" si="395">A396</f>
        <v>Suape</v>
      </c>
      <c r="B397" s="6" t="str">
        <f t="shared" si="395"/>
        <v>Suape</v>
      </c>
      <c r="C397" s="6" t="s">
        <v>111</v>
      </c>
      <c r="D397" s="6">
        <v>55</v>
      </c>
      <c r="E397" s="6">
        <v>2022</v>
      </c>
      <c r="F397" s="6" t="s">
        <v>527</v>
      </c>
      <c r="G397" s="6" t="s">
        <v>528</v>
      </c>
      <c r="H397" s="6" t="s">
        <v>898</v>
      </c>
      <c r="I397" s="6" t="s">
        <v>116</v>
      </c>
      <c r="J397" s="6" t="s">
        <v>896</v>
      </c>
      <c r="K397" s="6" t="s">
        <v>26</v>
      </c>
      <c r="L397" s="6" t="s">
        <v>27</v>
      </c>
      <c r="M397" s="23" t="s">
        <v>1203</v>
      </c>
      <c r="N397" s="23" t="s">
        <v>1203</v>
      </c>
      <c r="O397" s="1"/>
      <c r="P397" s="1"/>
      <c r="Q397" s="1"/>
      <c r="R397" s="1"/>
      <c r="S397" s="1"/>
      <c r="T397" s="1"/>
      <c r="U397" s="1"/>
      <c r="V397" s="1"/>
    </row>
    <row r="398" spans="1:22" ht="13.5" customHeight="1" x14ac:dyDescent="0.35">
      <c r="A398" s="6" t="str">
        <f t="shared" ref="A398:B398" si="396">A397</f>
        <v>Suape</v>
      </c>
      <c r="B398" s="6" t="str">
        <f t="shared" si="396"/>
        <v>Suape</v>
      </c>
      <c r="C398" s="6" t="s">
        <v>111</v>
      </c>
      <c r="D398" s="6">
        <v>55</v>
      </c>
      <c r="E398" s="6">
        <v>2022</v>
      </c>
      <c r="F398" s="6" t="s">
        <v>527</v>
      </c>
      <c r="G398" s="6" t="s">
        <v>528</v>
      </c>
      <c r="H398" s="6" t="s">
        <v>900</v>
      </c>
      <c r="I398" s="6" t="s">
        <v>116</v>
      </c>
      <c r="J398" s="6" t="s">
        <v>899</v>
      </c>
      <c r="K398" s="6" t="s">
        <v>26</v>
      </c>
      <c r="L398" s="6" t="s">
        <v>27</v>
      </c>
      <c r="M398" s="23" t="s">
        <v>1204</v>
      </c>
      <c r="N398" s="23" t="s">
        <v>1204</v>
      </c>
      <c r="O398" s="1"/>
      <c r="P398" s="1"/>
      <c r="Q398" s="1"/>
      <c r="R398" s="1"/>
      <c r="S398" s="1"/>
      <c r="T398" s="1"/>
      <c r="U398" s="1"/>
      <c r="V398" s="1"/>
    </row>
    <row r="399" spans="1:22" ht="13.5" customHeight="1" x14ac:dyDescent="0.35">
      <c r="A399" s="6" t="str">
        <f t="shared" ref="A399:B399" si="397">A398</f>
        <v>Suape</v>
      </c>
      <c r="B399" s="6" t="str">
        <f t="shared" si="397"/>
        <v>Suape</v>
      </c>
      <c r="C399" s="6" t="s">
        <v>111</v>
      </c>
      <c r="D399" s="6">
        <v>55</v>
      </c>
      <c r="E399" s="6">
        <v>2022</v>
      </c>
      <c r="F399" s="6" t="s">
        <v>527</v>
      </c>
      <c r="G399" s="6" t="s">
        <v>528</v>
      </c>
      <c r="H399" s="6" t="s">
        <v>902</v>
      </c>
      <c r="I399" s="6" t="s">
        <v>116</v>
      </c>
      <c r="J399" s="6" t="s">
        <v>901</v>
      </c>
      <c r="K399" s="6" t="s">
        <v>26</v>
      </c>
      <c r="L399" s="6" t="s">
        <v>27</v>
      </c>
      <c r="M399" s="23" t="s">
        <v>1205</v>
      </c>
      <c r="N399" s="23" t="s">
        <v>1205</v>
      </c>
      <c r="O399" s="1"/>
      <c r="P399" s="1"/>
      <c r="Q399" s="1"/>
      <c r="R399" s="1"/>
      <c r="S399" s="1"/>
      <c r="T399" s="1"/>
      <c r="U399" s="1"/>
      <c r="V399" s="1"/>
    </row>
    <row r="400" spans="1:22" ht="13.5" customHeight="1" x14ac:dyDescent="0.35">
      <c r="A400" s="6" t="str">
        <f t="shared" ref="A400:B400" si="398">A399</f>
        <v>Suape</v>
      </c>
      <c r="B400" s="6" t="str">
        <f t="shared" si="398"/>
        <v>Suape</v>
      </c>
      <c r="C400" s="6" t="s">
        <v>111</v>
      </c>
      <c r="D400" s="6">
        <v>55</v>
      </c>
      <c r="E400" s="6">
        <v>2022</v>
      </c>
      <c r="F400" s="6" t="s">
        <v>527</v>
      </c>
      <c r="G400" s="6" t="s">
        <v>528</v>
      </c>
      <c r="H400" s="6" t="s">
        <v>904</v>
      </c>
      <c r="I400" s="6" t="s">
        <v>116</v>
      </c>
      <c r="J400" s="6" t="s">
        <v>903</v>
      </c>
      <c r="K400" s="6" t="s">
        <v>26</v>
      </c>
      <c r="L400" s="6" t="s">
        <v>27</v>
      </c>
      <c r="M400" s="23" t="s">
        <v>1205</v>
      </c>
      <c r="N400" s="23" t="s">
        <v>1205</v>
      </c>
      <c r="O400" s="1"/>
      <c r="P400" s="1"/>
      <c r="Q400" s="1"/>
      <c r="R400" s="1"/>
      <c r="S400" s="1"/>
      <c r="T400" s="1"/>
      <c r="U400" s="1"/>
      <c r="V400" s="1"/>
    </row>
    <row r="401" spans="1:22" ht="13.5" customHeight="1" x14ac:dyDescent="0.35">
      <c r="A401" s="6" t="s">
        <v>18</v>
      </c>
      <c r="B401" s="6" t="s">
        <v>81</v>
      </c>
      <c r="C401" s="6" t="s">
        <v>555</v>
      </c>
      <c r="D401" s="6">
        <v>76</v>
      </c>
      <c r="E401" s="6">
        <v>2022</v>
      </c>
      <c r="F401" s="6" t="s">
        <v>556</v>
      </c>
      <c r="G401" s="6" t="s">
        <v>557</v>
      </c>
      <c r="H401" s="6" t="s">
        <v>1031</v>
      </c>
      <c r="I401" s="6" t="s">
        <v>559</v>
      </c>
      <c r="J401" s="6" t="s">
        <v>560</v>
      </c>
      <c r="K401" s="6" t="s">
        <v>561</v>
      </c>
      <c r="L401" s="6" t="s">
        <v>27</v>
      </c>
      <c r="M401" s="23" t="s">
        <v>1206</v>
      </c>
      <c r="N401" s="23" t="s">
        <v>1206</v>
      </c>
      <c r="O401" s="1"/>
      <c r="P401" s="1"/>
      <c r="Q401" s="1"/>
      <c r="R401" s="1"/>
      <c r="S401" s="1"/>
      <c r="T401" s="1"/>
      <c r="U401" s="1"/>
      <c r="V401" s="1"/>
    </row>
    <row r="402" spans="1:22" ht="13.5" customHeight="1" x14ac:dyDescent="0.35">
      <c r="A402" s="6" t="str">
        <f t="shared" ref="A402:B402" si="399">A401</f>
        <v>Suape</v>
      </c>
      <c r="B402" s="6" t="str">
        <f t="shared" si="399"/>
        <v>suape</v>
      </c>
      <c r="C402" s="6" t="s">
        <v>555</v>
      </c>
      <c r="D402" s="6">
        <v>76</v>
      </c>
      <c r="E402" s="6">
        <v>2022</v>
      </c>
      <c r="F402" s="6" t="s">
        <v>556</v>
      </c>
      <c r="G402" s="6" t="s">
        <v>557</v>
      </c>
      <c r="H402" s="6" t="s">
        <v>1032</v>
      </c>
      <c r="I402" s="6" t="s">
        <v>559</v>
      </c>
      <c r="J402" s="6" t="s">
        <v>563</v>
      </c>
      <c r="K402" s="6" t="s">
        <v>564</v>
      </c>
      <c r="L402" s="6" t="s">
        <v>27</v>
      </c>
      <c r="M402" s="23" t="s">
        <v>1207</v>
      </c>
      <c r="N402" s="23" t="s">
        <v>1207</v>
      </c>
      <c r="O402" s="1"/>
      <c r="P402" s="1"/>
      <c r="Q402" s="1"/>
      <c r="R402" s="1"/>
      <c r="S402" s="1"/>
      <c r="T402" s="1"/>
      <c r="U402" s="1"/>
      <c r="V402" s="1"/>
    </row>
    <row r="403" spans="1:22" ht="13.5" customHeight="1" x14ac:dyDescent="0.35">
      <c r="A403" s="6" t="str">
        <f t="shared" ref="A403:B403" si="400">A402</f>
        <v>Suape</v>
      </c>
      <c r="B403" s="6" t="str">
        <f t="shared" si="400"/>
        <v>suape</v>
      </c>
      <c r="C403" s="6" t="s">
        <v>555</v>
      </c>
      <c r="D403" s="6">
        <v>76</v>
      </c>
      <c r="E403" s="6">
        <v>2022</v>
      </c>
      <c r="F403" s="6" t="s">
        <v>556</v>
      </c>
      <c r="G403" s="6" t="s">
        <v>557</v>
      </c>
      <c r="H403" s="6" t="s">
        <v>1033</v>
      </c>
      <c r="I403" s="6" t="s">
        <v>559</v>
      </c>
      <c r="J403" s="6" t="s">
        <v>563</v>
      </c>
      <c r="K403" s="6" t="s">
        <v>564</v>
      </c>
      <c r="L403" s="6" t="s">
        <v>27</v>
      </c>
      <c r="M403" s="23" t="s">
        <v>1207</v>
      </c>
      <c r="N403" s="23" t="s">
        <v>1207</v>
      </c>
      <c r="O403" s="1"/>
      <c r="P403" s="1"/>
      <c r="Q403" s="1"/>
      <c r="R403" s="1"/>
      <c r="S403" s="1"/>
      <c r="T403" s="1"/>
      <c r="U403" s="1"/>
      <c r="V403" s="1"/>
    </row>
    <row r="404" spans="1:22" ht="13.5" customHeight="1" x14ac:dyDescent="0.35">
      <c r="A404" s="6" t="str">
        <f t="shared" ref="A404:B404" si="401">A403</f>
        <v>Suape</v>
      </c>
      <c r="B404" s="6" t="str">
        <f t="shared" si="401"/>
        <v>suape</v>
      </c>
      <c r="C404" s="6" t="s">
        <v>555</v>
      </c>
      <c r="D404" s="6">
        <v>76</v>
      </c>
      <c r="E404" s="6">
        <v>2022</v>
      </c>
      <c r="F404" s="6" t="s">
        <v>556</v>
      </c>
      <c r="G404" s="6" t="s">
        <v>557</v>
      </c>
      <c r="H404" s="6" t="s">
        <v>1034</v>
      </c>
      <c r="I404" s="6" t="s">
        <v>559</v>
      </c>
      <c r="J404" s="6" t="s">
        <v>569</v>
      </c>
      <c r="K404" s="6" t="s">
        <v>561</v>
      </c>
      <c r="L404" s="6" t="s">
        <v>27</v>
      </c>
      <c r="M404" s="23" t="s">
        <v>1208</v>
      </c>
      <c r="N404" s="23" t="s">
        <v>1208</v>
      </c>
      <c r="O404" s="1"/>
      <c r="P404" s="1"/>
      <c r="Q404" s="1"/>
      <c r="R404" s="1"/>
      <c r="S404" s="1"/>
      <c r="T404" s="1"/>
      <c r="U404" s="1"/>
      <c r="V404" s="1"/>
    </row>
    <row r="405" spans="1:22" ht="13.5" customHeight="1" x14ac:dyDescent="0.35">
      <c r="A405" s="6" t="str">
        <f t="shared" ref="A405:B405" si="402">A404</f>
        <v>Suape</v>
      </c>
      <c r="B405" s="6" t="str">
        <f t="shared" si="402"/>
        <v>suape</v>
      </c>
      <c r="C405" s="6" t="s">
        <v>555</v>
      </c>
      <c r="D405" s="6">
        <v>76</v>
      </c>
      <c r="E405" s="6">
        <v>2022</v>
      </c>
      <c r="F405" s="6" t="s">
        <v>556</v>
      </c>
      <c r="G405" s="6" t="s">
        <v>557</v>
      </c>
      <c r="H405" s="6" t="s">
        <v>1035</v>
      </c>
      <c r="I405" s="6" t="s">
        <v>559</v>
      </c>
      <c r="J405" s="6" t="s">
        <v>569</v>
      </c>
      <c r="K405" s="6" t="s">
        <v>561</v>
      </c>
      <c r="L405" s="6" t="s">
        <v>27</v>
      </c>
      <c r="M405" s="23" t="s">
        <v>1209</v>
      </c>
      <c r="N405" s="23" t="s">
        <v>1209</v>
      </c>
      <c r="O405" s="1"/>
      <c r="P405" s="1"/>
      <c r="Q405" s="1"/>
      <c r="R405" s="1"/>
      <c r="S405" s="1"/>
      <c r="T405" s="1"/>
      <c r="U405" s="1"/>
      <c r="V405" s="1"/>
    </row>
    <row r="406" spans="1:22" ht="13.5" customHeight="1" x14ac:dyDescent="0.35">
      <c r="A406" s="6" t="str">
        <f t="shared" ref="A406:B406" si="403">A405</f>
        <v>Suape</v>
      </c>
      <c r="B406" s="6" t="str">
        <f t="shared" si="403"/>
        <v>suape</v>
      </c>
      <c r="C406" s="6" t="s">
        <v>555</v>
      </c>
      <c r="D406" s="6">
        <v>76</v>
      </c>
      <c r="E406" s="6">
        <v>2022</v>
      </c>
      <c r="F406" s="6" t="s">
        <v>556</v>
      </c>
      <c r="G406" s="6" t="s">
        <v>557</v>
      </c>
      <c r="H406" s="6" t="s">
        <v>1036</v>
      </c>
      <c r="I406" s="6" t="s">
        <v>559</v>
      </c>
      <c r="J406" s="6" t="s">
        <v>572</v>
      </c>
      <c r="K406" s="6" t="s">
        <v>561</v>
      </c>
      <c r="L406" s="6" t="s">
        <v>27</v>
      </c>
      <c r="M406" s="23" t="s">
        <v>1209</v>
      </c>
      <c r="N406" s="23" t="s">
        <v>1209</v>
      </c>
      <c r="O406" s="1"/>
      <c r="P406" s="1"/>
      <c r="Q406" s="1"/>
      <c r="R406" s="1"/>
      <c r="S406" s="1"/>
      <c r="T406" s="1"/>
      <c r="U406" s="1"/>
      <c r="V406" s="1"/>
    </row>
    <row r="407" spans="1:22" ht="13.5" customHeight="1" x14ac:dyDescent="0.35">
      <c r="A407" s="6" t="str">
        <f t="shared" ref="A407:B407" si="404">A406</f>
        <v>Suape</v>
      </c>
      <c r="B407" s="6" t="str">
        <f t="shared" si="404"/>
        <v>suape</v>
      </c>
      <c r="C407" s="6" t="s">
        <v>555</v>
      </c>
      <c r="D407" s="6">
        <v>76</v>
      </c>
      <c r="E407" s="6">
        <v>2022</v>
      </c>
      <c r="F407" s="6" t="s">
        <v>556</v>
      </c>
      <c r="G407" s="6" t="s">
        <v>557</v>
      </c>
      <c r="H407" s="6" t="s">
        <v>1037</v>
      </c>
      <c r="I407" s="6" t="s">
        <v>559</v>
      </c>
      <c r="J407" s="6" t="s">
        <v>575</v>
      </c>
      <c r="K407" s="6" t="s">
        <v>561</v>
      </c>
      <c r="L407" s="6" t="s">
        <v>27</v>
      </c>
      <c r="M407" s="23" t="s">
        <v>1210</v>
      </c>
      <c r="N407" s="23" t="s">
        <v>1210</v>
      </c>
      <c r="O407" s="1"/>
      <c r="P407" s="1"/>
      <c r="Q407" s="1"/>
      <c r="R407" s="1"/>
      <c r="S407" s="1"/>
      <c r="T407" s="1"/>
      <c r="U407" s="1"/>
      <c r="V407" s="1"/>
    </row>
    <row r="408" spans="1:22" ht="13.5" customHeight="1" x14ac:dyDescent="0.35">
      <c r="A408" s="6" t="str">
        <f t="shared" ref="A408:B408" si="405">A406</f>
        <v>Suape</v>
      </c>
      <c r="B408" s="6" t="str">
        <f t="shared" si="405"/>
        <v>suape</v>
      </c>
      <c r="C408" s="6" t="s">
        <v>555</v>
      </c>
      <c r="D408" s="6">
        <v>76</v>
      </c>
      <c r="E408" s="6">
        <v>2022</v>
      </c>
      <c r="F408" s="6" t="s">
        <v>556</v>
      </c>
      <c r="G408" s="6" t="s">
        <v>557</v>
      </c>
      <c r="H408" s="6" t="s">
        <v>1038</v>
      </c>
      <c r="I408" s="6" t="s">
        <v>559</v>
      </c>
      <c r="J408" s="6" t="s">
        <v>575</v>
      </c>
      <c r="K408" s="6" t="s">
        <v>561</v>
      </c>
      <c r="L408" s="6" t="s">
        <v>27</v>
      </c>
      <c r="M408" s="23" t="s">
        <v>1211</v>
      </c>
      <c r="N408" s="23" t="s">
        <v>1211</v>
      </c>
      <c r="O408" s="1"/>
      <c r="P408" s="1"/>
      <c r="Q408" s="1"/>
      <c r="R408" s="1"/>
      <c r="S408" s="1"/>
      <c r="T408" s="1"/>
      <c r="U408" s="1"/>
      <c r="V408" s="1"/>
    </row>
    <row r="409" spans="1:22" ht="13.5" customHeight="1" x14ac:dyDescent="0.35">
      <c r="A409" s="6" t="str">
        <f t="shared" ref="A409:B409" si="406">A407</f>
        <v>Suape</v>
      </c>
      <c r="B409" s="6" t="str">
        <f t="shared" si="406"/>
        <v>suape</v>
      </c>
      <c r="C409" s="6" t="s">
        <v>555</v>
      </c>
      <c r="D409" s="6">
        <v>76</v>
      </c>
      <c r="E409" s="6">
        <v>2022</v>
      </c>
      <c r="F409" s="6" t="s">
        <v>556</v>
      </c>
      <c r="G409" s="6" t="s">
        <v>557</v>
      </c>
      <c r="H409" s="6" t="s">
        <v>1039</v>
      </c>
      <c r="I409" s="6" t="s">
        <v>559</v>
      </c>
      <c r="J409" s="6" t="s">
        <v>575</v>
      </c>
      <c r="K409" s="6" t="s">
        <v>561</v>
      </c>
      <c r="L409" s="6" t="s">
        <v>27</v>
      </c>
      <c r="M409" s="23" t="s">
        <v>1211</v>
      </c>
      <c r="N409" s="23" t="s">
        <v>1211</v>
      </c>
      <c r="O409" s="1"/>
      <c r="P409" s="1"/>
      <c r="Q409" s="1"/>
      <c r="R409" s="1"/>
      <c r="S409" s="1"/>
      <c r="T409" s="1"/>
      <c r="U409" s="1"/>
      <c r="V409" s="1"/>
    </row>
    <row r="410" spans="1:22" ht="13.5" customHeight="1" x14ac:dyDescent="0.35">
      <c r="A410" s="6" t="str">
        <f t="shared" ref="A410:B410" si="407">A408</f>
        <v>Suape</v>
      </c>
      <c r="B410" s="6" t="str">
        <f t="shared" si="407"/>
        <v>suape</v>
      </c>
      <c r="C410" s="6" t="s">
        <v>944</v>
      </c>
      <c r="D410" s="6">
        <v>45</v>
      </c>
      <c r="E410" s="6">
        <v>2021</v>
      </c>
      <c r="F410" s="6" t="s">
        <v>945</v>
      </c>
      <c r="G410" s="6" t="s">
        <v>946</v>
      </c>
      <c r="H410" s="6" t="s">
        <v>1040</v>
      </c>
      <c r="I410" s="6" t="s">
        <v>948</v>
      </c>
      <c r="J410" s="6" t="s">
        <v>949</v>
      </c>
      <c r="K410" s="6" t="s">
        <v>26</v>
      </c>
      <c r="L410" s="6" t="s">
        <v>27</v>
      </c>
      <c r="M410" s="22">
        <v>2412.9499999999998</v>
      </c>
      <c r="N410" s="22">
        <v>3708.33</v>
      </c>
      <c r="O410" s="1"/>
      <c r="P410" s="1"/>
      <c r="Q410" s="1"/>
      <c r="R410" s="1"/>
      <c r="S410" s="1"/>
      <c r="T410" s="1"/>
      <c r="U410" s="1"/>
      <c r="V410" s="1"/>
    </row>
    <row r="411" spans="1:22" ht="13.5" customHeight="1" x14ac:dyDescent="0.35">
      <c r="A411" s="4" t="s">
        <v>18</v>
      </c>
      <c r="B411" s="4" t="s">
        <v>18</v>
      </c>
      <c r="C411" s="4" t="s">
        <v>1041</v>
      </c>
      <c r="D411" s="4" t="s">
        <v>1042</v>
      </c>
      <c r="E411" s="4">
        <v>2022</v>
      </c>
      <c r="F411" s="4" t="s">
        <v>1043</v>
      </c>
      <c r="G411" s="4" t="s">
        <v>1044</v>
      </c>
      <c r="H411" s="4" t="s">
        <v>1045</v>
      </c>
      <c r="I411" s="4" t="s">
        <v>1046</v>
      </c>
      <c r="J411" s="4" t="s">
        <v>1047</v>
      </c>
      <c r="K411" s="4" t="s">
        <v>1048</v>
      </c>
      <c r="L411" s="4" t="s">
        <v>194</v>
      </c>
      <c r="M411" s="41">
        <f>(11000*6)/12</f>
        <v>5500</v>
      </c>
      <c r="N411" s="41">
        <v>13154.97</v>
      </c>
      <c r="O411" s="1"/>
      <c r="P411" s="1"/>
      <c r="Q411" s="1"/>
      <c r="R411" s="1"/>
      <c r="S411" s="1"/>
      <c r="T411" s="1"/>
      <c r="U411" s="1"/>
      <c r="V411" s="1"/>
    </row>
    <row r="412" spans="1:22" ht="13.5" customHeight="1" x14ac:dyDescent="0.35">
      <c r="A412" s="4" t="s">
        <v>18</v>
      </c>
      <c r="B412" s="4" t="s">
        <v>18</v>
      </c>
      <c r="C412" s="4" t="s">
        <v>1041</v>
      </c>
      <c r="D412" s="4" t="s">
        <v>1042</v>
      </c>
      <c r="E412" s="4">
        <v>2022</v>
      </c>
      <c r="F412" s="4" t="s">
        <v>1043</v>
      </c>
      <c r="G412" s="4" t="s">
        <v>1044</v>
      </c>
      <c r="H412" s="4" t="s">
        <v>1049</v>
      </c>
      <c r="I412" s="4" t="s">
        <v>1046</v>
      </c>
      <c r="J412" s="4" t="s">
        <v>1050</v>
      </c>
      <c r="K412" s="4" t="s">
        <v>1051</v>
      </c>
      <c r="L412" s="4" t="s">
        <v>194</v>
      </c>
      <c r="M412" s="41">
        <v>10302</v>
      </c>
      <c r="N412" s="41">
        <v>26640.45</v>
      </c>
      <c r="O412" s="1"/>
      <c r="P412" s="1"/>
      <c r="Q412" s="1"/>
      <c r="R412" s="1"/>
      <c r="S412" s="1"/>
      <c r="T412" s="1"/>
      <c r="U412" s="1"/>
      <c r="V412" s="1"/>
    </row>
    <row r="413" spans="1:22" ht="13.5" customHeight="1" x14ac:dyDescent="0.35">
      <c r="A413" s="4" t="s">
        <v>18</v>
      </c>
      <c r="B413" s="4" t="s">
        <v>18</v>
      </c>
      <c r="C413" s="4" t="s">
        <v>1041</v>
      </c>
      <c r="D413" s="4" t="s">
        <v>1042</v>
      </c>
      <c r="E413" s="4">
        <v>2022</v>
      </c>
      <c r="F413" s="4" t="s">
        <v>1043</v>
      </c>
      <c r="G413" s="4" t="s">
        <v>1044</v>
      </c>
      <c r="H413" s="4" t="s">
        <v>1052</v>
      </c>
      <c r="I413" s="4" t="s">
        <v>1046</v>
      </c>
      <c r="J413" s="4" t="s">
        <v>1053</v>
      </c>
      <c r="K413" s="4" t="s">
        <v>1051</v>
      </c>
      <c r="L413" s="4" t="s">
        <v>194</v>
      </c>
      <c r="M413" s="41">
        <v>3000</v>
      </c>
      <c r="N413" s="41">
        <v>7175.43</v>
      </c>
      <c r="O413" s="1"/>
      <c r="P413" s="1"/>
      <c r="Q413" s="1"/>
      <c r="R413" s="1"/>
      <c r="S413" s="1"/>
      <c r="T413" s="1"/>
      <c r="U413" s="1"/>
      <c r="V413" s="1"/>
    </row>
    <row r="414" spans="1:22" ht="13.5" customHeight="1" x14ac:dyDescent="0.35">
      <c r="A414" s="4" t="s">
        <v>18</v>
      </c>
      <c r="B414" s="4" t="s">
        <v>18</v>
      </c>
      <c r="C414" s="4" t="s">
        <v>1041</v>
      </c>
      <c r="D414" s="4" t="s">
        <v>1042</v>
      </c>
      <c r="E414" s="4">
        <v>2022</v>
      </c>
      <c r="F414" s="4" t="s">
        <v>1043</v>
      </c>
      <c r="G414" s="4" t="s">
        <v>1044</v>
      </c>
      <c r="H414" s="4" t="s">
        <v>1054</v>
      </c>
      <c r="I414" s="4" t="s">
        <v>1046</v>
      </c>
      <c r="J414" s="4" t="s">
        <v>1055</v>
      </c>
      <c r="K414" s="4" t="s">
        <v>1051</v>
      </c>
      <c r="L414" s="4" t="s">
        <v>194</v>
      </c>
      <c r="M414" s="41">
        <v>4000</v>
      </c>
      <c r="N414" s="41">
        <v>9567.25</v>
      </c>
    </row>
    <row r="415" spans="1:22" ht="13.5" customHeight="1" x14ac:dyDescent="0.35">
      <c r="A415" s="4" t="s">
        <v>18</v>
      </c>
      <c r="B415" s="4" t="s">
        <v>18</v>
      </c>
      <c r="C415" s="4" t="s">
        <v>1041</v>
      </c>
      <c r="D415" s="4" t="s">
        <v>1042</v>
      </c>
      <c r="E415" s="4">
        <v>2022</v>
      </c>
      <c r="F415" s="4" t="s">
        <v>1043</v>
      </c>
      <c r="G415" s="4" t="s">
        <v>1044</v>
      </c>
      <c r="H415" s="4" t="s">
        <v>1056</v>
      </c>
      <c r="I415" s="4" t="s">
        <v>1046</v>
      </c>
      <c r="J415" s="4" t="s">
        <v>1057</v>
      </c>
      <c r="K415" s="4" t="s">
        <v>1051</v>
      </c>
      <c r="L415" s="4" t="s">
        <v>194</v>
      </c>
      <c r="M415" s="41">
        <v>1800</v>
      </c>
      <c r="N415" s="41">
        <v>4305.25</v>
      </c>
    </row>
    <row r="416" spans="1:22" ht="13.5" customHeight="1" x14ac:dyDescent="0.35">
      <c r="A416" s="4" t="s">
        <v>18</v>
      </c>
      <c r="B416" s="4" t="s">
        <v>18</v>
      </c>
      <c r="C416" s="4" t="s">
        <v>1041</v>
      </c>
      <c r="D416" s="4" t="s">
        <v>1042</v>
      </c>
      <c r="E416" s="4">
        <v>2022</v>
      </c>
      <c r="F416" s="4" t="s">
        <v>1043</v>
      </c>
      <c r="G416" s="4" t="s">
        <v>1044</v>
      </c>
      <c r="H416" s="4" t="s">
        <v>1058</v>
      </c>
      <c r="I416" s="4" t="s">
        <v>1046</v>
      </c>
      <c r="J416" s="4" t="s">
        <v>1059</v>
      </c>
      <c r="K416" s="4" t="s">
        <v>1051</v>
      </c>
      <c r="L416" s="4" t="s">
        <v>194</v>
      </c>
      <c r="M416" s="41">
        <v>1322.9</v>
      </c>
      <c r="N416" s="41">
        <v>3164.11</v>
      </c>
    </row>
    <row r="417" spans="1:14" ht="13.5" customHeight="1" x14ac:dyDescent="0.35">
      <c r="A417" s="4" t="s">
        <v>18</v>
      </c>
      <c r="B417" s="4" t="s">
        <v>18</v>
      </c>
      <c r="C417" s="4" t="s">
        <v>1041</v>
      </c>
      <c r="D417" s="4" t="s">
        <v>1126</v>
      </c>
      <c r="E417" s="4">
        <v>2021</v>
      </c>
      <c r="F417" s="4" t="s">
        <v>1043</v>
      </c>
      <c r="G417" s="4" t="s">
        <v>1044</v>
      </c>
      <c r="H417" s="4" t="s">
        <v>1060</v>
      </c>
      <c r="I417" s="4" t="s">
        <v>1046</v>
      </c>
      <c r="J417" s="4" t="s">
        <v>1061</v>
      </c>
      <c r="K417" s="4" t="s">
        <v>1051</v>
      </c>
      <c r="L417" s="4" t="s">
        <v>194</v>
      </c>
      <c r="M417" s="41">
        <v>1400</v>
      </c>
      <c r="N417" s="41">
        <v>3348.53</v>
      </c>
    </row>
    <row r="418" spans="1:14" ht="13.5" customHeight="1" x14ac:dyDescent="0.35">
      <c r="A418" s="4" t="s">
        <v>18</v>
      </c>
      <c r="B418" s="4" t="s">
        <v>18</v>
      </c>
      <c r="C418" s="42" t="s">
        <v>1212</v>
      </c>
      <c r="D418" s="43">
        <v>69</v>
      </c>
      <c r="E418" s="43">
        <v>2022</v>
      </c>
      <c r="F418" s="42" t="s">
        <v>1213</v>
      </c>
      <c r="G418" s="44" t="s">
        <v>1214</v>
      </c>
      <c r="H418" s="4" t="s">
        <v>1066</v>
      </c>
      <c r="I418" s="4" t="s">
        <v>1215</v>
      </c>
      <c r="J418" s="4" t="s">
        <v>1216</v>
      </c>
      <c r="K418" s="45" t="s">
        <v>1217</v>
      </c>
      <c r="L418" s="45" t="s">
        <v>27</v>
      </c>
      <c r="M418" s="24" t="s">
        <v>1218</v>
      </c>
      <c r="N418" s="24" t="s">
        <v>1219</v>
      </c>
    </row>
    <row r="419" spans="1:14" ht="13.5" customHeight="1" x14ac:dyDescent="0.35">
      <c r="A419" s="4" t="s">
        <v>18</v>
      </c>
      <c r="B419" s="4" t="s">
        <v>18</v>
      </c>
      <c r="C419" s="46" t="s">
        <v>1212</v>
      </c>
      <c r="D419" s="47">
        <v>69</v>
      </c>
      <c r="E419" s="47">
        <v>2022</v>
      </c>
      <c r="F419" s="46" t="s">
        <v>1213</v>
      </c>
      <c r="G419" s="48" t="s">
        <v>1214</v>
      </c>
      <c r="H419" s="4" t="s">
        <v>1068</v>
      </c>
      <c r="I419" s="4" t="s">
        <v>1215</v>
      </c>
      <c r="J419" s="4" t="s">
        <v>1220</v>
      </c>
      <c r="K419" s="45" t="s">
        <v>26</v>
      </c>
      <c r="L419" s="45" t="s">
        <v>27</v>
      </c>
      <c r="M419" s="24" t="s">
        <v>1221</v>
      </c>
      <c r="N419" s="24" t="s">
        <v>1222</v>
      </c>
    </row>
    <row r="420" spans="1:14" ht="13.5" customHeight="1" x14ac:dyDescent="0.35">
      <c r="A420" s="4" t="s">
        <v>18</v>
      </c>
      <c r="B420" s="4" t="s">
        <v>18</v>
      </c>
      <c r="C420" s="46" t="s">
        <v>1212</v>
      </c>
      <c r="D420" s="47">
        <v>69</v>
      </c>
      <c r="E420" s="47">
        <v>2022</v>
      </c>
      <c r="F420" s="46" t="s">
        <v>1213</v>
      </c>
      <c r="G420" s="48" t="s">
        <v>1214</v>
      </c>
      <c r="H420" s="4" t="s">
        <v>1070</v>
      </c>
      <c r="I420" s="4" t="s">
        <v>1215</v>
      </c>
      <c r="J420" s="4" t="s">
        <v>1223</v>
      </c>
      <c r="K420" s="45" t="s">
        <v>26</v>
      </c>
      <c r="L420" s="45" t="s">
        <v>27</v>
      </c>
      <c r="M420" s="24" t="s">
        <v>1224</v>
      </c>
      <c r="N420" s="24" t="s">
        <v>1224</v>
      </c>
    </row>
    <row r="421" spans="1:14" ht="13.5" customHeight="1" x14ac:dyDescent="0.35">
      <c r="A421" s="4" t="s">
        <v>18</v>
      </c>
      <c r="B421" s="4" t="s">
        <v>18</v>
      </c>
      <c r="C421" s="46" t="s">
        <v>1212</v>
      </c>
      <c r="D421" s="47">
        <v>69</v>
      </c>
      <c r="E421" s="47">
        <v>2022</v>
      </c>
      <c r="F421" s="46" t="s">
        <v>1213</v>
      </c>
      <c r="G421" s="48" t="s">
        <v>1214</v>
      </c>
      <c r="H421" s="4" t="s">
        <v>1072</v>
      </c>
      <c r="I421" s="4" t="s">
        <v>1215</v>
      </c>
      <c r="J421" s="4" t="s">
        <v>1225</v>
      </c>
      <c r="K421" s="45" t="s">
        <v>1226</v>
      </c>
      <c r="L421" s="45" t="s">
        <v>27</v>
      </c>
      <c r="M421" s="24" t="s">
        <v>1227</v>
      </c>
      <c r="N421" s="24" t="s">
        <v>1228</v>
      </c>
    </row>
    <row r="422" spans="1:14" ht="13.5" customHeight="1" x14ac:dyDescent="0.35">
      <c r="A422" s="4" t="s">
        <v>18</v>
      </c>
      <c r="B422" s="4" t="s">
        <v>18</v>
      </c>
      <c r="C422" s="49" t="s">
        <v>1229</v>
      </c>
      <c r="D422" s="45">
        <v>55</v>
      </c>
      <c r="E422" s="45">
        <v>2021</v>
      </c>
      <c r="F422" s="49" t="s">
        <v>1230</v>
      </c>
      <c r="G422" s="50" t="s">
        <v>1231</v>
      </c>
      <c r="H422" s="4" t="s">
        <v>1073</v>
      </c>
      <c r="I422" s="4" t="s">
        <v>1232</v>
      </c>
      <c r="J422" s="4" t="s">
        <v>894</v>
      </c>
      <c r="K422" s="45" t="s">
        <v>26</v>
      </c>
      <c r="L422" s="45" t="s">
        <v>27</v>
      </c>
      <c r="M422" s="24" t="s">
        <v>1233</v>
      </c>
      <c r="N422" s="24" t="s">
        <v>1234</v>
      </c>
    </row>
    <row r="423" spans="1:14" ht="13.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8"/>
      <c r="K423" s="8"/>
      <c r="L423" s="9"/>
      <c r="M423" s="51"/>
      <c r="N423" s="51"/>
    </row>
    <row r="424" spans="1:14" ht="13.5" customHeight="1" x14ac:dyDescent="0.35">
      <c r="A424" s="156" t="s">
        <v>588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51"/>
      <c r="N424" s="51"/>
    </row>
    <row r="425" spans="1:14" ht="13.5" customHeight="1" x14ac:dyDescent="0.35">
      <c r="A425" s="158" t="s">
        <v>589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9"/>
      <c r="M425" s="51"/>
      <c r="N425" s="51"/>
    </row>
    <row r="426" spans="1:14" ht="13.5" customHeight="1" x14ac:dyDescent="0.35">
      <c r="A426" s="160" t="s">
        <v>590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9"/>
      <c r="M426" s="52"/>
      <c r="N426" s="52"/>
    </row>
    <row r="427" spans="1:14" ht="13.5" customHeight="1" x14ac:dyDescent="0.35">
      <c r="A427" s="160" t="s">
        <v>591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9"/>
      <c r="M427" s="52"/>
      <c r="N427" s="52"/>
    </row>
    <row r="428" spans="1:14" ht="13.5" customHeight="1" x14ac:dyDescent="0.35">
      <c r="A428" s="160" t="s">
        <v>592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9"/>
      <c r="M428" s="52"/>
      <c r="N428" s="52"/>
    </row>
    <row r="429" spans="1:14" ht="13.5" customHeight="1" x14ac:dyDescent="0.35">
      <c r="A429" s="160" t="s">
        <v>593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9"/>
      <c r="M429" s="52"/>
      <c r="N429" s="52"/>
    </row>
    <row r="430" spans="1:14" ht="13.5" customHeight="1" x14ac:dyDescent="0.35">
      <c r="A430" s="160" t="s">
        <v>594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9"/>
      <c r="M430" s="52"/>
      <c r="N430" s="52"/>
    </row>
    <row r="431" spans="1:14" ht="13.5" customHeight="1" x14ac:dyDescent="0.35">
      <c r="A431" s="160" t="s">
        <v>595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9"/>
      <c r="M431" s="52"/>
      <c r="N431" s="52"/>
    </row>
    <row r="432" spans="1:14" ht="13.5" customHeight="1" x14ac:dyDescent="0.35">
      <c r="A432" s="160" t="s">
        <v>596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9"/>
      <c r="M432" s="52"/>
      <c r="N432" s="52"/>
    </row>
    <row r="433" spans="1:14" ht="13.5" customHeight="1" x14ac:dyDescent="0.35">
      <c r="A433" s="160" t="s">
        <v>597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9"/>
      <c r="M433" s="52"/>
      <c r="N433" s="52"/>
    </row>
    <row r="434" spans="1:14" ht="13.5" customHeight="1" x14ac:dyDescent="0.35">
      <c r="A434" s="160" t="s">
        <v>598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9"/>
      <c r="M434" s="52"/>
      <c r="N434" s="52"/>
    </row>
    <row r="435" spans="1:14" ht="13.5" customHeight="1" x14ac:dyDescent="0.35">
      <c r="A435" s="160" t="s">
        <v>599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9"/>
      <c r="M435" s="52"/>
      <c r="N435" s="52"/>
    </row>
    <row r="436" spans="1:14" ht="13.5" customHeight="1" x14ac:dyDescent="0.35">
      <c r="A436" s="160" t="s">
        <v>600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9"/>
      <c r="M436" s="52"/>
      <c r="N436" s="52"/>
    </row>
    <row r="437" spans="1:14" ht="13.5" customHeight="1" x14ac:dyDescent="0.35">
      <c r="A437" s="160" t="s">
        <v>601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9"/>
      <c r="M437" s="52"/>
      <c r="N437" s="52"/>
    </row>
    <row r="438" spans="1:14" ht="13.5" customHeight="1" x14ac:dyDescent="0.35">
      <c r="A438" s="160" t="s">
        <v>602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9"/>
      <c r="M438" s="52"/>
      <c r="N438" s="52"/>
    </row>
    <row r="439" spans="1:14" ht="13.5" customHeight="1" x14ac:dyDescent="0.35">
      <c r="A439" s="160" t="s">
        <v>603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9"/>
      <c r="M439" s="52"/>
      <c r="N439" s="52"/>
    </row>
    <row r="440" spans="1:14" ht="13.5" customHeight="1" x14ac:dyDescent="0.35">
      <c r="A440" s="160" t="s">
        <v>604</v>
      </c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9"/>
      <c r="M440" s="52"/>
      <c r="N440" s="52"/>
    </row>
    <row r="441" spans="1:14" ht="13.5" customHeight="1" x14ac:dyDescent="0.35">
      <c r="M441" s="52"/>
      <c r="N441" s="52"/>
    </row>
    <row r="442" spans="1:14" ht="13.5" customHeight="1" x14ac:dyDescent="0.35">
      <c r="M442" s="52"/>
      <c r="N442" s="52"/>
    </row>
    <row r="443" spans="1:14" ht="13.5" customHeight="1" x14ac:dyDescent="0.35">
      <c r="M443" s="52"/>
      <c r="N443" s="52"/>
    </row>
    <row r="444" spans="1:14" ht="13.5" customHeight="1" x14ac:dyDescent="0.35">
      <c r="M444" s="52"/>
      <c r="N444" s="52"/>
    </row>
    <row r="445" spans="1:14" ht="13.5" customHeight="1" x14ac:dyDescent="0.35">
      <c r="M445" s="52"/>
      <c r="N445" s="52"/>
    </row>
    <row r="446" spans="1:14" ht="13.5" customHeight="1" x14ac:dyDescent="0.35">
      <c r="M446" s="52"/>
      <c r="N446" s="52"/>
    </row>
    <row r="447" spans="1:14" ht="13.5" customHeight="1" x14ac:dyDescent="0.35">
      <c r="M447" s="52"/>
      <c r="N447" s="52"/>
    </row>
    <row r="448" spans="1:14" ht="13.5" customHeight="1" x14ac:dyDescent="0.35">
      <c r="M448" s="52"/>
      <c r="N448" s="52"/>
    </row>
    <row r="449" spans="13:14" ht="13.5" customHeight="1" x14ac:dyDescent="0.35">
      <c r="M449" s="52"/>
      <c r="N449" s="52"/>
    </row>
    <row r="450" spans="13:14" ht="13.5" customHeight="1" x14ac:dyDescent="0.35">
      <c r="M450" s="52"/>
      <c r="N450" s="52"/>
    </row>
    <row r="451" spans="13:14" ht="13.5" customHeight="1" x14ac:dyDescent="0.35">
      <c r="M451" s="52"/>
      <c r="N451" s="52"/>
    </row>
    <row r="452" spans="13:14" ht="13.5" customHeight="1" x14ac:dyDescent="0.35">
      <c r="M452" s="52"/>
      <c r="N452" s="52"/>
    </row>
    <row r="453" spans="13:14" ht="13.5" customHeight="1" x14ac:dyDescent="0.35">
      <c r="M453" s="52"/>
      <c r="N453" s="52"/>
    </row>
    <row r="454" spans="13:14" ht="13.5" customHeight="1" x14ac:dyDescent="0.35">
      <c r="M454" s="52"/>
      <c r="N454" s="52"/>
    </row>
    <row r="455" spans="13:14" ht="13.5" customHeight="1" x14ac:dyDescent="0.35">
      <c r="M455" s="52"/>
      <c r="N455" s="52"/>
    </row>
    <row r="456" spans="13:14" ht="13.5" customHeight="1" x14ac:dyDescent="0.35">
      <c r="M456" s="52"/>
      <c r="N456" s="52"/>
    </row>
    <row r="457" spans="13:14" ht="13.5" customHeight="1" x14ac:dyDescent="0.35">
      <c r="M457" s="52"/>
      <c r="N457" s="52"/>
    </row>
    <row r="458" spans="13:14" ht="13.5" customHeight="1" x14ac:dyDescent="0.35">
      <c r="M458" s="52"/>
      <c r="N458" s="52"/>
    </row>
    <row r="459" spans="13:14" ht="13.5" customHeight="1" x14ac:dyDescent="0.35">
      <c r="M459" s="52"/>
      <c r="N459" s="52"/>
    </row>
    <row r="460" spans="13:14" ht="13.5" customHeight="1" x14ac:dyDescent="0.35">
      <c r="M460" s="52"/>
      <c r="N460" s="52"/>
    </row>
    <row r="461" spans="13:14" ht="13.5" customHeight="1" x14ac:dyDescent="0.35">
      <c r="M461" s="52"/>
      <c r="N461" s="52"/>
    </row>
    <row r="462" spans="13:14" ht="13.5" customHeight="1" x14ac:dyDescent="0.35">
      <c r="M462" s="52"/>
      <c r="N462" s="52"/>
    </row>
    <row r="463" spans="13:14" ht="13.5" customHeight="1" x14ac:dyDescent="0.35">
      <c r="M463" s="52"/>
      <c r="N463" s="52"/>
    </row>
    <row r="464" spans="13:14" ht="13.5" customHeight="1" x14ac:dyDescent="0.35">
      <c r="M464" s="52"/>
      <c r="N464" s="52"/>
    </row>
    <row r="465" spans="13:14" ht="13.5" customHeight="1" x14ac:dyDescent="0.35">
      <c r="M465" s="52"/>
      <c r="N465" s="52"/>
    </row>
    <row r="466" spans="13:14" ht="13.5" customHeight="1" x14ac:dyDescent="0.35">
      <c r="M466" s="52"/>
      <c r="N466" s="52"/>
    </row>
    <row r="467" spans="13:14" ht="13.5" customHeight="1" x14ac:dyDescent="0.35">
      <c r="M467" s="52"/>
      <c r="N467" s="52"/>
    </row>
    <row r="468" spans="13:14" ht="13.5" customHeight="1" x14ac:dyDescent="0.35">
      <c r="M468" s="52"/>
      <c r="N468" s="52"/>
    </row>
    <row r="469" spans="13:14" ht="13.5" customHeight="1" x14ac:dyDescent="0.35">
      <c r="M469" s="52"/>
      <c r="N469" s="52"/>
    </row>
    <row r="470" spans="13:14" ht="13.5" customHeight="1" x14ac:dyDescent="0.35">
      <c r="M470" s="52"/>
      <c r="N470" s="52"/>
    </row>
    <row r="471" spans="13:14" ht="13.5" customHeight="1" x14ac:dyDescent="0.35">
      <c r="M471" s="52"/>
      <c r="N471" s="52"/>
    </row>
    <row r="472" spans="13:14" ht="13.5" customHeight="1" x14ac:dyDescent="0.35">
      <c r="M472" s="52"/>
      <c r="N472" s="52"/>
    </row>
    <row r="473" spans="13:14" ht="13.5" customHeight="1" x14ac:dyDescent="0.35">
      <c r="M473" s="52"/>
      <c r="N473" s="52"/>
    </row>
    <row r="474" spans="13:14" ht="13.5" customHeight="1" x14ac:dyDescent="0.35">
      <c r="M474" s="52"/>
      <c r="N474" s="52"/>
    </row>
    <row r="475" spans="13:14" ht="13.5" customHeight="1" x14ac:dyDescent="0.35">
      <c r="M475" s="52"/>
      <c r="N475" s="52"/>
    </row>
    <row r="476" spans="13:14" ht="13.5" customHeight="1" x14ac:dyDescent="0.35">
      <c r="M476" s="52"/>
      <c r="N476" s="52"/>
    </row>
    <row r="477" spans="13:14" ht="13.5" customHeight="1" x14ac:dyDescent="0.35">
      <c r="M477" s="52"/>
      <c r="N477" s="52"/>
    </row>
    <row r="478" spans="13:14" ht="13.5" customHeight="1" x14ac:dyDescent="0.35">
      <c r="M478" s="52"/>
      <c r="N478" s="52"/>
    </row>
    <row r="479" spans="13:14" ht="13.5" customHeight="1" x14ac:dyDescent="0.35">
      <c r="M479" s="52"/>
      <c r="N479" s="52"/>
    </row>
    <row r="480" spans="13:14" ht="13.5" customHeight="1" x14ac:dyDescent="0.35">
      <c r="M480" s="52"/>
      <c r="N480" s="52"/>
    </row>
    <row r="481" spans="13:14" ht="13.5" customHeight="1" x14ac:dyDescent="0.35">
      <c r="M481" s="52"/>
      <c r="N481" s="52"/>
    </row>
    <row r="482" spans="13:14" ht="13.5" customHeight="1" x14ac:dyDescent="0.35">
      <c r="M482" s="52"/>
      <c r="N482" s="52"/>
    </row>
    <row r="483" spans="13:14" ht="13.5" customHeight="1" x14ac:dyDescent="0.35">
      <c r="M483" s="52"/>
      <c r="N483" s="52"/>
    </row>
    <row r="484" spans="13:14" ht="13.5" customHeight="1" x14ac:dyDescent="0.35">
      <c r="M484" s="52"/>
      <c r="N484" s="52"/>
    </row>
    <row r="485" spans="13:14" ht="13.5" customHeight="1" x14ac:dyDescent="0.35">
      <c r="M485" s="52"/>
      <c r="N485" s="52"/>
    </row>
    <row r="486" spans="13:14" ht="13.5" customHeight="1" x14ac:dyDescent="0.35">
      <c r="M486" s="52"/>
      <c r="N486" s="52"/>
    </row>
    <row r="487" spans="13:14" ht="13.5" customHeight="1" x14ac:dyDescent="0.35">
      <c r="M487" s="52"/>
      <c r="N487" s="52"/>
    </row>
    <row r="488" spans="13:14" ht="13.5" customHeight="1" x14ac:dyDescent="0.35">
      <c r="M488" s="52"/>
      <c r="N488" s="52"/>
    </row>
    <row r="489" spans="13:14" ht="13.5" customHeight="1" x14ac:dyDescent="0.35">
      <c r="M489" s="52"/>
      <c r="N489" s="52"/>
    </row>
    <row r="490" spans="13:14" ht="13.5" customHeight="1" x14ac:dyDescent="0.35">
      <c r="M490" s="52"/>
      <c r="N490" s="52"/>
    </row>
    <row r="491" spans="13:14" ht="13.5" customHeight="1" x14ac:dyDescent="0.35">
      <c r="M491" s="52"/>
      <c r="N491" s="52"/>
    </row>
    <row r="492" spans="13:14" ht="13.5" customHeight="1" x14ac:dyDescent="0.35">
      <c r="M492" s="52"/>
      <c r="N492" s="52"/>
    </row>
    <row r="493" spans="13:14" ht="13.5" customHeight="1" x14ac:dyDescent="0.35">
      <c r="M493" s="52"/>
      <c r="N493" s="52"/>
    </row>
    <row r="494" spans="13:14" ht="13.5" customHeight="1" x14ac:dyDescent="0.35">
      <c r="M494" s="52"/>
      <c r="N494" s="52"/>
    </row>
    <row r="495" spans="13:14" ht="13.5" customHeight="1" x14ac:dyDescent="0.35">
      <c r="M495" s="52"/>
      <c r="N495" s="52"/>
    </row>
    <row r="496" spans="13:14" ht="13.5" customHeight="1" x14ac:dyDescent="0.35">
      <c r="M496" s="52"/>
      <c r="N496" s="52"/>
    </row>
    <row r="497" spans="13:14" ht="13.5" customHeight="1" x14ac:dyDescent="0.35">
      <c r="M497" s="52"/>
      <c r="N497" s="52"/>
    </row>
    <row r="498" spans="13:14" ht="13.5" customHeight="1" x14ac:dyDescent="0.35">
      <c r="M498" s="52"/>
      <c r="N498" s="52"/>
    </row>
    <row r="499" spans="13:14" ht="13.5" customHeight="1" x14ac:dyDescent="0.35">
      <c r="M499" s="52"/>
      <c r="N499" s="52"/>
    </row>
    <row r="500" spans="13:14" ht="13.5" customHeight="1" x14ac:dyDescent="0.35">
      <c r="M500" s="52"/>
      <c r="N500" s="52"/>
    </row>
    <row r="501" spans="13:14" ht="13.5" customHeight="1" x14ac:dyDescent="0.35">
      <c r="M501" s="52"/>
      <c r="N501" s="52"/>
    </row>
    <row r="502" spans="13:14" ht="13.5" customHeight="1" x14ac:dyDescent="0.35">
      <c r="M502" s="52"/>
      <c r="N502" s="52"/>
    </row>
    <row r="503" spans="13:14" ht="13.5" customHeight="1" x14ac:dyDescent="0.35">
      <c r="M503" s="52"/>
      <c r="N503" s="52"/>
    </row>
    <row r="504" spans="13:14" ht="13.5" customHeight="1" x14ac:dyDescent="0.35">
      <c r="M504" s="52"/>
      <c r="N504" s="52"/>
    </row>
    <row r="505" spans="13:14" ht="13.5" customHeight="1" x14ac:dyDescent="0.35">
      <c r="M505" s="52"/>
      <c r="N505" s="52"/>
    </row>
    <row r="506" spans="13:14" ht="13.5" customHeight="1" x14ac:dyDescent="0.35">
      <c r="M506" s="52"/>
      <c r="N506" s="52"/>
    </row>
    <row r="507" spans="13:14" ht="13.5" customHeight="1" x14ac:dyDescent="0.35">
      <c r="M507" s="52"/>
      <c r="N507" s="52"/>
    </row>
    <row r="508" spans="13:14" ht="13.5" customHeight="1" x14ac:dyDescent="0.35">
      <c r="M508" s="52"/>
      <c r="N508" s="52"/>
    </row>
    <row r="509" spans="13:14" ht="13.5" customHeight="1" x14ac:dyDescent="0.35">
      <c r="M509" s="52"/>
      <c r="N509" s="52"/>
    </row>
    <row r="510" spans="13:14" ht="13.5" customHeight="1" x14ac:dyDescent="0.35">
      <c r="M510" s="52"/>
      <c r="N510" s="52"/>
    </row>
    <row r="511" spans="13:14" ht="13.5" customHeight="1" x14ac:dyDescent="0.35">
      <c r="M511" s="52"/>
      <c r="N511" s="52"/>
    </row>
    <row r="512" spans="13:14" ht="13.5" customHeight="1" x14ac:dyDescent="0.35">
      <c r="M512" s="52"/>
      <c r="N512" s="52"/>
    </row>
    <row r="513" spans="13:14" ht="13.5" customHeight="1" x14ac:dyDescent="0.35">
      <c r="M513" s="52"/>
      <c r="N513" s="52"/>
    </row>
    <row r="514" spans="13:14" ht="13.5" customHeight="1" x14ac:dyDescent="0.35">
      <c r="M514" s="52"/>
      <c r="N514" s="52"/>
    </row>
    <row r="515" spans="13:14" ht="13.5" customHeight="1" x14ac:dyDescent="0.35">
      <c r="M515" s="52"/>
      <c r="N515" s="52"/>
    </row>
    <row r="516" spans="13:14" ht="13.5" customHeight="1" x14ac:dyDescent="0.35">
      <c r="M516" s="52"/>
      <c r="N516" s="52"/>
    </row>
    <row r="517" spans="13:14" ht="13.5" customHeight="1" x14ac:dyDescent="0.35">
      <c r="M517" s="52"/>
      <c r="N517" s="52"/>
    </row>
    <row r="518" spans="13:14" ht="13.5" customHeight="1" x14ac:dyDescent="0.35">
      <c r="M518" s="52"/>
      <c r="N518" s="52"/>
    </row>
    <row r="519" spans="13:14" ht="13.5" customHeight="1" x14ac:dyDescent="0.35">
      <c r="M519" s="52"/>
      <c r="N519" s="52"/>
    </row>
    <row r="520" spans="13:14" ht="13.5" customHeight="1" x14ac:dyDescent="0.35">
      <c r="M520" s="52"/>
      <c r="N520" s="52"/>
    </row>
    <row r="521" spans="13:14" ht="13.5" customHeight="1" x14ac:dyDescent="0.35">
      <c r="M521" s="52"/>
      <c r="N521" s="52"/>
    </row>
    <row r="522" spans="13:14" ht="13.5" customHeight="1" x14ac:dyDescent="0.35">
      <c r="M522" s="52"/>
      <c r="N522" s="52"/>
    </row>
    <row r="523" spans="13:14" ht="13.5" customHeight="1" x14ac:dyDescent="0.35">
      <c r="M523" s="52"/>
      <c r="N523" s="52"/>
    </row>
    <row r="524" spans="13:14" ht="13.5" customHeight="1" x14ac:dyDescent="0.35">
      <c r="M524" s="52"/>
      <c r="N524" s="52"/>
    </row>
    <row r="525" spans="13:14" ht="13.5" customHeight="1" x14ac:dyDescent="0.35">
      <c r="M525" s="52"/>
      <c r="N525" s="52"/>
    </row>
    <row r="526" spans="13:14" ht="13.5" customHeight="1" x14ac:dyDescent="0.35">
      <c r="M526" s="52"/>
      <c r="N526" s="52"/>
    </row>
    <row r="527" spans="13:14" ht="13.5" customHeight="1" x14ac:dyDescent="0.35">
      <c r="M527" s="52"/>
      <c r="N527" s="52"/>
    </row>
    <row r="528" spans="13:14" ht="13.5" customHeight="1" x14ac:dyDescent="0.35">
      <c r="M528" s="52"/>
      <c r="N528" s="52"/>
    </row>
    <row r="529" spans="13:14" ht="13.5" customHeight="1" x14ac:dyDescent="0.35">
      <c r="M529" s="52"/>
      <c r="N529" s="52"/>
    </row>
    <row r="530" spans="13:14" ht="13.5" customHeight="1" x14ac:dyDescent="0.35">
      <c r="M530" s="52"/>
      <c r="N530" s="52"/>
    </row>
    <row r="531" spans="13:14" ht="13.5" customHeight="1" x14ac:dyDescent="0.35">
      <c r="M531" s="52"/>
      <c r="N531" s="52"/>
    </row>
    <row r="532" spans="13:14" ht="13.5" customHeight="1" x14ac:dyDescent="0.35">
      <c r="M532" s="52"/>
      <c r="N532" s="52"/>
    </row>
    <row r="533" spans="13:14" ht="13.5" customHeight="1" x14ac:dyDescent="0.35">
      <c r="M533" s="52"/>
      <c r="N533" s="52"/>
    </row>
    <row r="534" spans="13:14" ht="13.5" customHeight="1" x14ac:dyDescent="0.35">
      <c r="M534" s="52"/>
      <c r="N534" s="52"/>
    </row>
    <row r="535" spans="13:14" ht="13.5" customHeight="1" x14ac:dyDescent="0.35">
      <c r="M535" s="52"/>
      <c r="N535" s="52"/>
    </row>
    <row r="536" spans="13:14" ht="13.5" customHeight="1" x14ac:dyDescent="0.35">
      <c r="M536" s="52"/>
      <c r="N536" s="52"/>
    </row>
    <row r="537" spans="13:14" ht="13.5" customHeight="1" x14ac:dyDescent="0.35">
      <c r="M537" s="52"/>
      <c r="N537" s="52"/>
    </row>
    <row r="538" spans="13:14" ht="13.5" customHeight="1" x14ac:dyDescent="0.35">
      <c r="M538" s="52"/>
      <c r="N538" s="52"/>
    </row>
    <row r="539" spans="13:14" ht="13.5" customHeight="1" x14ac:dyDescent="0.35">
      <c r="M539" s="52"/>
      <c r="N539" s="52"/>
    </row>
    <row r="540" spans="13:14" ht="13.5" customHeight="1" x14ac:dyDescent="0.35">
      <c r="M540" s="52"/>
      <c r="N540" s="52"/>
    </row>
    <row r="541" spans="13:14" ht="13.5" customHeight="1" x14ac:dyDescent="0.35">
      <c r="M541" s="52"/>
      <c r="N541" s="52"/>
    </row>
    <row r="542" spans="13:14" ht="13.5" customHeight="1" x14ac:dyDescent="0.35">
      <c r="M542" s="52"/>
      <c r="N542" s="52"/>
    </row>
    <row r="543" spans="13:14" ht="13.5" customHeight="1" x14ac:dyDescent="0.35">
      <c r="M543" s="52"/>
      <c r="N543" s="52"/>
    </row>
    <row r="544" spans="13:14" ht="13.5" customHeight="1" x14ac:dyDescent="0.35">
      <c r="M544" s="52"/>
      <c r="N544" s="52"/>
    </row>
    <row r="545" spans="13:14" ht="13.5" customHeight="1" x14ac:dyDescent="0.35">
      <c r="M545" s="52"/>
      <c r="N545" s="52"/>
    </row>
    <row r="546" spans="13:14" ht="13.5" customHeight="1" x14ac:dyDescent="0.35">
      <c r="M546" s="52"/>
      <c r="N546" s="52"/>
    </row>
    <row r="547" spans="13:14" ht="13.5" customHeight="1" x14ac:dyDescent="0.35">
      <c r="M547" s="52"/>
      <c r="N547" s="52"/>
    </row>
    <row r="548" spans="13:14" ht="13.5" customHeight="1" x14ac:dyDescent="0.35">
      <c r="M548" s="52"/>
      <c r="N548" s="52"/>
    </row>
    <row r="549" spans="13:14" ht="13.5" customHeight="1" x14ac:dyDescent="0.35">
      <c r="M549" s="52"/>
      <c r="N549" s="52"/>
    </row>
    <row r="550" spans="13:14" ht="13.5" customHeight="1" x14ac:dyDescent="0.35">
      <c r="M550" s="52"/>
      <c r="N550" s="52"/>
    </row>
    <row r="551" spans="13:14" ht="13.5" customHeight="1" x14ac:dyDescent="0.35">
      <c r="M551" s="52"/>
      <c r="N551" s="52"/>
    </row>
    <row r="552" spans="13:14" ht="13.5" customHeight="1" x14ac:dyDescent="0.35">
      <c r="M552" s="52"/>
      <c r="N552" s="52"/>
    </row>
    <row r="553" spans="13:14" ht="13.5" customHeight="1" x14ac:dyDescent="0.35">
      <c r="M553" s="52"/>
      <c r="N553" s="52"/>
    </row>
    <row r="554" spans="13:14" ht="13.5" customHeight="1" x14ac:dyDescent="0.35">
      <c r="M554" s="52"/>
      <c r="N554" s="52"/>
    </row>
    <row r="555" spans="13:14" ht="13.5" customHeight="1" x14ac:dyDescent="0.35">
      <c r="M555" s="52"/>
      <c r="N555" s="52"/>
    </row>
    <row r="556" spans="13:14" ht="13.5" customHeight="1" x14ac:dyDescent="0.35">
      <c r="M556" s="52"/>
      <c r="N556" s="52"/>
    </row>
    <row r="557" spans="13:14" ht="13.5" customHeight="1" x14ac:dyDescent="0.35">
      <c r="M557" s="52"/>
      <c r="N557" s="52"/>
    </row>
    <row r="558" spans="13:14" ht="13.5" customHeight="1" x14ac:dyDescent="0.35">
      <c r="M558" s="52"/>
      <c r="N558" s="52"/>
    </row>
    <row r="559" spans="13:14" ht="13.5" customHeight="1" x14ac:dyDescent="0.35">
      <c r="M559" s="52"/>
      <c r="N559" s="52"/>
    </row>
    <row r="560" spans="13:14" ht="13.5" customHeight="1" x14ac:dyDescent="0.35">
      <c r="M560" s="52"/>
      <c r="N560" s="52"/>
    </row>
    <row r="561" spans="13:14" ht="13.5" customHeight="1" x14ac:dyDescent="0.35">
      <c r="M561" s="52"/>
      <c r="N561" s="52"/>
    </row>
    <row r="562" spans="13:14" ht="13.5" customHeight="1" x14ac:dyDescent="0.35">
      <c r="M562" s="52"/>
      <c r="N562" s="52"/>
    </row>
    <row r="563" spans="13:14" ht="13.5" customHeight="1" x14ac:dyDescent="0.35">
      <c r="M563" s="52"/>
      <c r="N563" s="52"/>
    </row>
    <row r="564" spans="13:14" ht="13.5" customHeight="1" x14ac:dyDescent="0.35">
      <c r="M564" s="52"/>
      <c r="N564" s="52"/>
    </row>
    <row r="565" spans="13:14" ht="13.5" customHeight="1" x14ac:dyDescent="0.35">
      <c r="M565" s="52"/>
      <c r="N565" s="52"/>
    </row>
    <row r="566" spans="13:14" ht="13.5" customHeight="1" x14ac:dyDescent="0.35">
      <c r="M566" s="52"/>
      <c r="N566" s="52"/>
    </row>
    <row r="567" spans="13:14" ht="13.5" customHeight="1" x14ac:dyDescent="0.35">
      <c r="M567" s="52"/>
      <c r="N567" s="52"/>
    </row>
    <row r="568" spans="13:14" ht="13.5" customHeight="1" x14ac:dyDescent="0.35">
      <c r="M568" s="52"/>
      <c r="N568" s="52"/>
    </row>
    <row r="569" spans="13:14" ht="13.5" customHeight="1" x14ac:dyDescent="0.35">
      <c r="M569" s="52"/>
      <c r="N569" s="52"/>
    </row>
    <row r="570" spans="13:14" ht="13.5" customHeight="1" x14ac:dyDescent="0.35">
      <c r="M570" s="52"/>
      <c r="N570" s="52"/>
    </row>
    <row r="571" spans="13:14" ht="13.5" customHeight="1" x14ac:dyDescent="0.35">
      <c r="M571" s="52"/>
      <c r="N571" s="52"/>
    </row>
    <row r="572" spans="13:14" ht="13.5" customHeight="1" x14ac:dyDescent="0.35">
      <c r="M572" s="52"/>
      <c r="N572" s="52"/>
    </row>
    <row r="573" spans="13:14" ht="13.5" customHeight="1" x14ac:dyDescent="0.35">
      <c r="M573" s="52"/>
      <c r="N573" s="52"/>
    </row>
    <row r="574" spans="13:14" ht="13.5" customHeight="1" x14ac:dyDescent="0.35">
      <c r="M574" s="52"/>
      <c r="N574" s="52"/>
    </row>
    <row r="575" spans="13:14" ht="13.5" customHeight="1" x14ac:dyDescent="0.35">
      <c r="M575" s="52"/>
      <c r="N575" s="52"/>
    </row>
    <row r="576" spans="13:14" ht="13.5" customHeight="1" x14ac:dyDescent="0.35">
      <c r="M576" s="52"/>
      <c r="N576" s="52"/>
    </row>
    <row r="577" spans="13:14" ht="13.5" customHeight="1" x14ac:dyDescent="0.35">
      <c r="M577" s="52"/>
      <c r="N577" s="52"/>
    </row>
    <row r="578" spans="13:14" ht="13.5" customHeight="1" x14ac:dyDescent="0.35">
      <c r="M578" s="52"/>
      <c r="N578" s="52"/>
    </row>
    <row r="579" spans="13:14" ht="13.5" customHeight="1" x14ac:dyDescent="0.35">
      <c r="M579" s="52"/>
      <c r="N579" s="52"/>
    </row>
    <row r="580" spans="13:14" ht="13.5" customHeight="1" x14ac:dyDescent="0.35">
      <c r="M580" s="52"/>
      <c r="N580" s="52"/>
    </row>
    <row r="581" spans="13:14" ht="13.5" customHeight="1" x14ac:dyDescent="0.35">
      <c r="M581" s="52"/>
      <c r="N581" s="52"/>
    </row>
    <row r="582" spans="13:14" ht="13.5" customHeight="1" x14ac:dyDescent="0.35">
      <c r="M582" s="52"/>
      <c r="N582" s="52"/>
    </row>
    <row r="583" spans="13:14" ht="13.5" customHeight="1" x14ac:dyDescent="0.35">
      <c r="M583" s="52"/>
      <c r="N583" s="52"/>
    </row>
    <row r="584" spans="13:14" ht="13.5" customHeight="1" x14ac:dyDescent="0.35">
      <c r="M584" s="52"/>
      <c r="N584" s="52"/>
    </row>
    <row r="585" spans="13:14" ht="13.5" customHeight="1" x14ac:dyDescent="0.35">
      <c r="M585" s="52"/>
      <c r="N585" s="52"/>
    </row>
    <row r="586" spans="13:14" ht="13.5" customHeight="1" x14ac:dyDescent="0.35">
      <c r="M586" s="52"/>
      <c r="N586" s="52"/>
    </row>
    <row r="587" spans="13:14" ht="13.5" customHeight="1" x14ac:dyDescent="0.35">
      <c r="M587" s="52"/>
      <c r="N587" s="52"/>
    </row>
    <row r="588" spans="13:14" ht="13.5" customHeight="1" x14ac:dyDescent="0.35">
      <c r="M588" s="52"/>
      <c r="N588" s="52"/>
    </row>
    <row r="589" spans="13:14" ht="13.5" customHeight="1" x14ac:dyDescent="0.35">
      <c r="M589" s="52"/>
      <c r="N589" s="52"/>
    </row>
    <row r="590" spans="13:14" ht="13.5" customHeight="1" x14ac:dyDescent="0.35">
      <c r="M590" s="52"/>
      <c r="N590" s="52"/>
    </row>
    <row r="591" spans="13:14" ht="13.5" customHeight="1" x14ac:dyDescent="0.35">
      <c r="M591" s="52"/>
      <c r="N591" s="52"/>
    </row>
    <row r="592" spans="13:14" ht="13.5" customHeight="1" x14ac:dyDescent="0.35">
      <c r="M592" s="52"/>
      <c r="N592" s="52"/>
    </row>
    <row r="593" spans="13:14" ht="13.5" customHeight="1" x14ac:dyDescent="0.35">
      <c r="M593" s="52"/>
      <c r="N593" s="52"/>
    </row>
    <row r="594" spans="13:14" ht="13.5" customHeight="1" x14ac:dyDescent="0.35">
      <c r="M594" s="52"/>
      <c r="N594" s="52"/>
    </row>
    <row r="595" spans="13:14" ht="13.5" customHeight="1" x14ac:dyDescent="0.35">
      <c r="M595" s="52"/>
      <c r="N595" s="52"/>
    </row>
    <row r="596" spans="13:14" ht="13.5" customHeight="1" x14ac:dyDescent="0.35">
      <c r="M596" s="52"/>
      <c r="N596" s="52"/>
    </row>
    <row r="597" spans="13:14" ht="13.5" customHeight="1" x14ac:dyDescent="0.35">
      <c r="M597" s="52"/>
      <c r="N597" s="52"/>
    </row>
    <row r="598" spans="13:14" ht="13.5" customHeight="1" x14ac:dyDescent="0.35">
      <c r="M598" s="52"/>
      <c r="N598" s="52"/>
    </row>
    <row r="599" spans="13:14" ht="13.5" customHeight="1" x14ac:dyDescent="0.35">
      <c r="M599" s="52"/>
      <c r="N599" s="52"/>
    </row>
    <row r="600" spans="13:14" ht="13.5" customHeight="1" x14ac:dyDescent="0.35">
      <c r="M600" s="52"/>
      <c r="N600" s="52"/>
    </row>
    <row r="601" spans="13:14" ht="13.5" customHeight="1" x14ac:dyDescent="0.35">
      <c r="M601" s="52"/>
      <c r="N601" s="52"/>
    </row>
    <row r="602" spans="13:14" ht="13.5" customHeight="1" x14ac:dyDescent="0.35">
      <c r="M602" s="52"/>
      <c r="N602" s="52"/>
    </row>
    <row r="603" spans="13:14" ht="13.5" customHeight="1" x14ac:dyDescent="0.35">
      <c r="M603" s="52"/>
      <c r="N603" s="52"/>
    </row>
    <row r="604" spans="13:14" ht="13.5" customHeight="1" x14ac:dyDescent="0.35">
      <c r="M604" s="52"/>
      <c r="N604" s="52"/>
    </row>
    <row r="605" spans="13:14" ht="13.5" customHeight="1" x14ac:dyDescent="0.35">
      <c r="M605" s="52"/>
      <c r="N605" s="52"/>
    </row>
    <row r="606" spans="13:14" ht="13.5" customHeight="1" x14ac:dyDescent="0.35">
      <c r="M606" s="52"/>
      <c r="N606" s="52"/>
    </row>
    <row r="607" spans="13:14" ht="13.5" customHeight="1" x14ac:dyDescent="0.35">
      <c r="M607" s="52"/>
      <c r="N607" s="52"/>
    </row>
    <row r="608" spans="13:14" ht="13.5" customHeight="1" x14ac:dyDescent="0.35">
      <c r="M608" s="52"/>
      <c r="N608" s="52"/>
    </row>
    <row r="609" spans="13:14" ht="13.5" customHeight="1" x14ac:dyDescent="0.35">
      <c r="M609" s="52"/>
      <c r="N609" s="52"/>
    </row>
    <row r="610" spans="13:14" ht="13.5" customHeight="1" x14ac:dyDescent="0.35">
      <c r="M610" s="52"/>
      <c r="N610" s="52"/>
    </row>
    <row r="611" spans="13:14" ht="13.5" customHeight="1" x14ac:dyDescent="0.35">
      <c r="M611" s="52"/>
      <c r="N611" s="52"/>
    </row>
    <row r="612" spans="13:14" ht="13.5" customHeight="1" x14ac:dyDescent="0.35">
      <c r="M612" s="52"/>
      <c r="N612" s="52"/>
    </row>
    <row r="613" spans="13:14" ht="13.5" customHeight="1" x14ac:dyDescent="0.35">
      <c r="M613" s="52"/>
      <c r="N613" s="52"/>
    </row>
    <row r="614" spans="13:14" ht="13.5" customHeight="1" x14ac:dyDescent="0.35">
      <c r="M614" s="52"/>
      <c r="N614" s="52"/>
    </row>
    <row r="615" spans="13:14" ht="13.5" customHeight="1" x14ac:dyDescent="0.35">
      <c r="M615" s="52"/>
      <c r="N615" s="52"/>
    </row>
    <row r="616" spans="13:14" ht="13.5" customHeight="1" x14ac:dyDescent="0.35">
      <c r="M616" s="52"/>
      <c r="N616" s="52"/>
    </row>
    <row r="617" spans="13:14" ht="13.5" customHeight="1" x14ac:dyDescent="0.35">
      <c r="M617" s="52"/>
      <c r="N617" s="52"/>
    </row>
    <row r="618" spans="13:14" ht="13.5" customHeight="1" x14ac:dyDescent="0.35">
      <c r="M618" s="52"/>
      <c r="N618" s="52"/>
    </row>
    <row r="619" spans="13:14" ht="13.5" customHeight="1" x14ac:dyDescent="0.35">
      <c r="M619" s="52"/>
      <c r="N619" s="52"/>
    </row>
    <row r="620" spans="13:14" ht="13.5" customHeight="1" x14ac:dyDescent="0.35">
      <c r="M620" s="52"/>
      <c r="N620" s="52"/>
    </row>
    <row r="621" spans="13:14" ht="13.5" customHeight="1" x14ac:dyDescent="0.35">
      <c r="M621" s="52"/>
      <c r="N621" s="52"/>
    </row>
    <row r="622" spans="13:14" ht="13.5" customHeight="1" x14ac:dyDescent="0.35">
      <c r="M622" s="52"/>
      <c r="N622" s="52"/>
    </row>
    <row r="623" spans="13:14" ht="13.5" customHeight="1" x14ac:dyDescent="0.35">
      <c r="M623" s="52"/>
      <c r="N623" s="52"/>
    </row>
    <row r="624" spans="13:14" ht="13.5" customHeight="1" x14ac:dyDescent="0.35">
      <c r="M624" s="52"/>
      <c r="N624" s="52"/>
    </row>
    <row r="625" spans="13:14" ht="13.5" customHeight="1" x14ac:dyDescent="0.35">
      <c r="M625" s="52"/>
      <c r="N625" s="52"/>
    </row>
    <row r="626" spans="13:14" ht="13.5" customHeight="1" x14ac:dyDescent="0.35">
      <c r="M626" s="52"/>
      <c r="N626" s="52"/>
    </row>
    <row r="627" spans="13:14" ht="13.5" customHeight="1" x14ac:dyDescent="0.35">
      <c r="M627" s="52"/>
      <c r="N627" s="52"/>
    </row>
    <row r="628" spans="13:14" ht="13.5" customHeight="1" x14ac:dyDescent="0.35">
      <c r="M628" s="52"/>
      <c r="N628" s="52"/>
    </row>
    <row r="629" spans="13:14" ht="13.5" customHeight="1" x14ac:dyDescent="0.35">
      <c r="M629" s="52"/>
      <c r="N629" s="52"/>
    </row>
    <row r="630" spans="13:14" ht="13.5" customHeight="1" x14ac:dyDescent="0.35">
      <c r="M630" s="52"/>
      <c r="N630" s="52"/>
    </row>
    <row r="631" spans="13:14" ht="13.5" customHeight="1" x14ac:dyDescent="0.35">
      <c r="M631" s="52"/>
      <c r="N631" s="52"/>
    </row>
    <row r="632" spans="13:14" ht="13.5" customHeight="1" x14ac:dyDescent="0.35">
      <c r="M632" s="52"/>
      <c r="N632" s="52"/>
    </row>
    <row r="633" spans="13:14" ht="13.5" customHeight="1" x14ac:dyDescent="0.35">
      <c r="M633" s="52"/>
      <c r="N633" s="52"/>
    </row>
    <row r="634" spans="13:14" ht="13.5" customHeight="1" x14ac:dyDescent="0.35">
      <c r="M634" s="52"/>
      <c r="N634" s="52"/>
    </row>
    <row r="635" spans="13:14" ht="13.5" customHeight="1" x14ac:dyDescent="0.35">
      <c r="M635" s="52"/>
      <c r="N635" s="52"/>
    </row>
    <row r="636" spans="13:14" ht="13.5" customHeight="1" x14ac:dyDescent="0.35">
      <c r="M636" s="52"/>
      <c r="N636" s="52"/>
    </row>
    <row r="637" spans="13:14" ht="13.5" customHeight="1" x14ac:dyDescent="0.35">
      <c r="M637" s="52"/>
      <c r="N637" s="52"/>
    </row>
    <row r="638" spans="13:14" ht="13.5" customHeight="1" x14ac:dyDescent="0.35">
      <c r="M638" s="52"/>
      <c r="N638" s="52"/>
    </row>
    <row r="639" spans="13:14" ht="13.5" customHeight="1" x14ac:dyDescent="0.35">
      <c r="M639" s="52"/>
      <c r="N639" s="52"/>
    </row>
    <row r="640" spans="13:14" ht="13.5" customHeight="1" x14ac:dyDescent="0.35">
      <c r="M640" s="52"/>
      <c r="N640" s="52"/>
    </row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autoFilter ref="A5:N422" xr:uid="{00000000-0009-0000-0000-000007000000}"/>
  <mergeCells count="22">
    <mergeCell ref="A436:L436"/>
    <mergeCell ref="A437:L437"/>
    <mergeCell ref="A438:L438"/>
    <mergeCell ref="A439:L439"/>
    <mergeCell ref="A440:L440"/>
    <mergeCell ref="A424:L424"/>
    <mergeCell ref="A425:L425"/>
    <mergeCell ref="A433:L433"/>
    <mergeCell ref="A434:L434"/>
    <mergeCell ref="A435:L435"/>
    <mergeCell ref="A426:L426"/>
    <mergeCell ref="A427:L427"/>
    <mergeCell ref="A428:L428"/>
    <mergeCell ref="A429:L429"/>
    <mergeCell ref="A430:L430"/>
    <mergeCell ref="A431:L431"/>
    <mergeCell ref="A432:L432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workbookViewId="0">
      <selection sqref="A1:A3"/>
    </sheetView>
  </sheetViews>
  <sheetFormatPr defaultColWidth="14.453125" defaultRowHeight="15" customHeight="1" x14ac:dyDescent="0.35"/>
  <cols>
    <col min="1" max="2" width="22.81640625" customWidth="1"/>
    <col min="3" max="3" width="19.81640625" customWidth="1"/>
    <col min="4" max="4" width="9.54296875" customWidth="1"/>
    <col min="5" max="5" width="9.26953125" customWidth="1"/>
    <col min="6" max="6" width="26.453125" customWidth="1"/>
    <col min="7" max="7" width="14.54296875" customWidth="1"/>
    <col min="8" max="8" width="15.26953125" customWidth="1"/>
    <col min="9" max="9" width="11.26953125" customWidth="1"/>
    <col min="10" max="10" width="12" customWidth="1"/>
    <col min="11" max="11" width="10.26953125" customWidth="1"/>
    <col min="12" max="12" width="7.81640625" customWidth="1"/>
    <col min="13" max="13" width="18.26953125" customWidth="1"/>
    <col min="14" max="14" width="18.08984375" customWidth="1"/>
    <col min="15" max="15" width="15" customWidth="1"/>
    <col min="16" max="25" width="4.54296875" customWidth="1"/>
  </cols>
  <sheetData>
    <row r="1" spans="1:25" ht="23.25" customHeight="1" x14ac:dyDescent="0.35">
      <c r="A1" s="150"/>
      <c r="B1" s="153" t="s">
        <v>0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"/>
      <c r="P1" s="1"/>
      <c r="Q1" s="1"/>
      <c r="R1" s="1"/>
      <c r="S1" s="1"/>
      <c r="T1" s="1"/>
      <c r="U1" s="1"/>
      <c r="V1" s="1"/>
    </row>
    <row r="2" spans="1:25" ht="23.25" customHeight="1" x14ac:dyDescent="0.35">
      <c r="A2" s="151"/>
      <c r="B2" s="153" t="s">
        <v>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"/>
      <c r="P2" s="1"/>
      <c r="Q2" s="1"/>
      <c r="R2" s="1"/>
      <c r="S2" s="1"/>
      <c r="T2" s="1"/>
      <c r="U2" s="1"/>
      <c r="V2" s="1"/>
    </row>
    <row r="3" spans="1:25" ht="23.25" customHeight="1" x14ac:dyDescent="0.35">
      <c r="A3" s="152"/>
      <c r="B3" s="153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"/>
      <c r="P3" s="1"/>
      <c r="Q3" s="1"/>
      <c r="R3" s="1"/>
      <c r="S3" s="1"/>
      <c r="T3" s="1"/>
      <c r="U3" s="1"/>
      <c r="V3" s="1"/>
    </row>
    <row r="4" spans="1:25" ht="17.25" customHeight="1" x14ac:dyDescent="0.35">
      <c r="A4" s="155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3.5" customHeight="1" x14ac:dyDescent="0.35">
      <c r="A5" s="3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  <c r="H5" s="3" t="s">
        <v>11</v>
      </c>
      <c r="I5" s="3" t="s">
        <v>12</v>
      </c>
      <c r="J5" s="3" t="s">
        <v>13</v>
      </c>
      <c r="K5" s="3" t="s">
        <v>14</v>
      </c>
      <c r="L5" s="3" t="s">
        <v>15</v>
      </c>
      <c r="M5" s="20" t="s">
        <v>16</v>
      </c>
      <c r="N5" s="20" t="s">
        <v>17</v>
      </c>
      <c r="O5" s="1"/>
      <c r="P5" s="1"/>
      <c r="Q5" s="1"/>
      <c r="R5" s="1"/>
      <c r="S5" s="1"/>
      <c r="T5" s="1"/>
      <c r="U5" s="1"/>
      <c r="V5" s="1"/>
    </row>
    <row r="6" spans="1:25" ht="48" customHeight="1" x14ac:dyDescent="0.35">
      <c r="A6" s="7" t="s">
        <v>18</v>
      </c>
      <c r="B6" s="7" t="s">
        <v>18</v>
      </c>
      <c r="C6" s="7" t="s">
        <v>19</v>
      </c>
      <c r="D6" s="7" t="s">
        <v>20</v>
      </c>
      <c r="E6" s="7">
        <v>2020</v>
      </c>
      <c r="F6" s="7" t="s">
        <v>21</v>
      </c>
      <c r="G6" s="7" t="s">
        <v>22</v>
      </c>
      <c r="H6" s="4" t="s">
        <v>23</v>
      </c>
      <c r="I6" s="7" t="s">
        <v>24</v>
      </c>
      <c r="J6" s="7" t="s">
        <v>25</v>
      </c>
      <c r="K6" s="7" t="s">
        <v>26</v>
      </c>
      <c r="L6" s="7" t="s">
        <v>27</v>
      </c>
      <c r="M6" s="7">
        <v>1320</v>
      </c>
      <c r="N6" s="7">
        <v>2662.27</v>
      </c>
      <c r="O6" s="1"/>
      <c r="P6" s="1"/>
      <c r="Q6" s="1"/>
      <c r="R6" s="1"/>
      <c r="S6" s="1"/>
      <c r="T6" s="1"/>
      <c r="U6" s="1"/>
      <c r="V6" s="1"/>
    </row>
    <row r="7" spans="1:25" ht="48" customHeight="1" x14ac:dyDescent="0.35">
      <c r="A7" s="7" t="str">
        <f t="shared" ref="A7:G7" si="0">A6</f>
        <v>Suape</v>
      </c>
      <c r="B7" s="7" t="str">
        <f t="shared" si="0"/>
        <v>Suape</v>
      </c>
      <c r="C7" s="7" t="str">
        <f t="shared" si="0"/>
        <v>PRESTAÇÃO DE SERVIÇOS GERAIS DE LIMPEZA E CONSERVAÇÃO PREDIAL, COPEIRA, RECEPCIONISTA E CONTÍNUO</v>
      </c>
      <c r="D7" s="7" t="str">
        <f t="shared" si="0"/>
        <v>005</v>
      </c>
      <c r="E7" s="7">
        <f t="shared" si="0"/>
        <v>2020</v>
      </c>
      <c r="F7" s="7" t="str">
        <f t="shared" si="0"/>
        <v>UNIKA TERCEIRIZAÇÃO E SERVIÇOS EIRELI - EPP</v>
      </c>
      <c r="G7" s="7" t="str">
        <f t="shared" si="0"/>
        <v>11.788.943/0001-47</v>
      </c>
      <c r="H7" s="4" t="s">
        <v>28</v>
      </c>
      <c r="I7" s="7" t="str">
        <f t="shared" ref="I7:I51" si="1">I6</f>
        <v>SUAPE/DAF</v>
      </c>
      <c r="J7" s="7" t="s">
        <v>25</v>
      </c>
      <c r="K7" s="7" t="s">
        <v>26</v>
      </c>
      <c r="L7" s="7" t="s">
        <v>27</v>
      </c>
      <c r="M7" s="7">
        <v>1320</v>
      </c>
      <c r="N7" s="7">
        <v>2662.27</v>
      </c>
      <c r="O7" s="1"/>
      <c r="P7" s="1"/>
      <c r="Q7" s="1"/>
      <c r="R7" s="1"/>
      <c r="S7" s="1"/>
      <c r="T7" s="1"/>
      <c r="U7" s="1"/>
      <c r="V7" s="1"/>
    </row>
    <row r="8" spans="1:25" ht="48" customHeight="1" x14ac:dyDescent="0.35">
      <c r="A8" s="7" t="str">
        <f t="shared" ref="A8:G8" si="2">A7</f>
        <v>Suape</v>
      </c>
      <c r="B8" s="7" t="str">
        <f t="shared" si="2"/>
        <v>Suape</v>
      </c>
      <c r="C8" s="7" t="str">
        <f t="shared" si="2"/>
        <v>PRESTAÇÃO DE SERVIÇOS GERAIS DE LIMPEZA E CONSERVAÇÃO PREDIAL, COPEIRA, RECEPCIONISTA E CONTÍNUO</v>
      </c>
      <c r="D8" s="7" t="str">
        <f t="shared" si="2"/>
        <v>005</v>
      </c>
      <c r="E8" s="7">
        <f t="shared" si="2"/>
        <v>2020</v>
      </c>
      <c r="F8" s="7" t="str">
        <f t="shared" si="2"/>
        <v>UNIKA TERCEIRIZAÇÃO E SERVIÇOS EIRELI - EPP</v>
      </c>
      <c r="G8" s="7" t="str">
        <f t="shared" si="2"/>
        <v>11.788.943/0001-47</v>
      </c>
      <c r="H8" s="4" t="s">
        <v>29</v>
      </c>
      <c r="I8" s="7" t="str">
        <f t="shared" si="1"/>
        <v>SUAPE/DAF</v>
      </c>
      <c r="J8" s="7" t="s">
        <v>25</v>
      </c>
      <c r="K8" s="7" t="s">
        <v>26</v>
      </c>
      <c r="L8" s="7" t="s">
        <v>27</v>
      </c>
      <c r="M8" s="7">
        <v>1320</v>
      </c>
      <c r="N8" s="7">
        <v>2662.27</v>
      </c>
      <c r="O8" s="1"/>
      <c r="P8" s="1"/>
      <c r="Q8" s="1"/>
      <c r="R8" s="1"/>
      <c r="S8" s="1"/>
      <c r="T8" s="1"/>
      <c r="U8" s="1"/>
      <c r="V8" s="1"/>
    </row>
    <row r="9" spans="1:25" ht="48" customHeight="1" x14ac:dyDescent="0.35">
      <c r="A9" s="7" t="str">
        <f t="shared" ref="A9:G9" si="3">A8</f>
        <v>Suape</v>
      </c>
      <c r="B9" s="7" t="str">
        <f t="shared" si="3"/>
        <v>Suape</v>
      </c>
      <c r="C9" s="7" t="str">
        <f t="shared" si="3"/>
        <v>PRESTAÇÃO DE SERVIÇOS GERAIS DE LIMPEZA E CONSERVAÇÃO PREDIAL, COPEIRA, RECEPCIONISTA E CONTÍNUO</v>
      </c>
      <c r="D9" s="7" t="str">
        <f t="shared" si="3"/>
        <v>005</v>
      </c>
      <c r="E9" s="7">
        <f t="shared" si="3"/>
        <v>2020</v>
      </c>
      <c r="F9" s="7" t="str">
        <f t="shared" si="3"/>
        <v>UNIKA TERCEIRIZAÇÃO E SERVIÇOS EIRELI - EPP</v>
      </c>
      <c r="G9" s="7" t="str">
        <f t="shared" si="3"/>
        <v>11.788.943/0001-47</v>
      </c>
      <c r="H9" s="4" t="s">
        <v>30</v>
      </c>
      <c r="I9" s="7" t="str">
        <f t="shared" si="1"/>
        <v>SUAPE/DAF</v>
      </c>
      <c r="J9" s="7" t="s">
        <v>25</v>
      </c>
      <c r="K9" s="7" t="s">
        <v>26</v>
      </c>
      <c r="L9" s="7" t="s">
        <v>27</v>
      </c>
      <c r="M9" s="7">
        <v>1320</v>
      </c>
      <c r="N9" s="7">
        <v>2662.27</v>
      </c>
      <c r="O9" s="1"/>
      <c r="P9" s="1"/>
      <c r="Q9" s="1"/>
      <c r="R9" s="1"/>
      <c r="S9" s="1"/>
      <c r="T9" s="1"/>
      <c r="U9" s="1"/>
      <c r="V9" s="1"/>
    </row>
    <row r="10" spans="1:25" ht="48" customHeight="1" x14ac:dyDescent="0.35">
      <c r="A10" s="7" t="str">
        <f t="shared" ref="A10:G10" si="4">A9</f>
        <v>Suape</v>
      </c>
      <c r="B10" s="7" t="str">
        <f t="shared" si="4"/>
        <v>Suape</v>
      </c>
      <c r="C10" s="7" t="str">
        <f t="shared" si="4"/>
        <v>PRESTAÇÃO DE SERVIÇOS GERAIS DE LIMPEZA E CONSERVAÇÃO PREDIAL, COPEIRA, RECEPCIONISTA E CONTÍNUO</v>
      </c>
      <c r="D10" s="7" t="str">
        <f t="shared" si="4"/>
        <v>005</v>
      </c>
      <c r="E10" s="7">
        <f t="shared" si="4"/>
        <v>2020</v>
      </c>
      <c r="F10" s="7" t="str">
        <f t="shared" si="4"/>
        <v>UNIKA TERCEIRIZAÇÃO E SERVIÇOS EIRELI - EPP</v>
      </c>
      <c r="G10" s="7" t="str">
        <f t="shared" si="4"/>
        <v>11.788.943/0001-47</v>
      </c>
      <c r="H10" s="4" t="s">
        <v>31</v>
      </c>
      <c r="I10" s="7" t="str">
        <f t="shared" si="1"/>
        <v>SUAPE/DAF</v>
      </c>
      <c r="J10" s="7" t="s">
        <v>25</v>
      </c>
      <c r="K10" s="7" t="s">
        <v>26</v>
      </c>
      <c r="L10" s="7" t="s">
        <v>27</v>
      </c>
      <c r="M10" s="7">
        <v>1320</v>
      </c>
      <c r="N10" s="7">
        <v>2662.27</v>
      </c>
      <c r="O10" s="1"/>
      <c r="P10" s="1"/>
      <c r="Q10" s="1"/>
      <c r="R10" s="1"/>
      <c r="S10" s="1"/>
      <c r="T10" s="1"/>
      <c r="U10" s="1"/>
      <c r="V10" s="1"/>
    </row>
    <row r="11" spans="1:25" ht="48" customHeight="1" x14ac:dyDescent="0.35">
      <c r="A11" s="7" t="str">
        <f t="shared" ref="A11:G11" si="5">A10</f>
        <v>Suape</v>
      </c>
      <c r="B11" s="7" t="str">
        <f t="shared" si="5"/>
        <v>Suape</v>
      </c>
      <c r="C11" s="7" t="str">
        <f t="shared" si="5"/>
        <v>PRESTAÇÃO DE SERVIÇOS GERAIS DE LIMPEZA E CONSERVAÇÃO PREDIAL, COPEIRA, RECEPCIONISTA E CONTÍNUO</v>
      </c>
      <c r="D11" s="7" t="str">
        <f t="shared" si="5"/>
        <v>005</v>
      </c>
      <c r="E11" s="7">
        <f t="shared" si="5"/>
        <v>2020</v>
      </c>
      <c r="F11" s="7" t="str">
        <f t="shared" si="5"/>
        <v>UNIKA TERCEIRIZAÇÃO E SERVIÇOS EIRELI - EPP</v>
      </c>
      <c r="G11" s="7" t="str">
        <f t="shared" si="5"/>
        <v>11.788.943/0001-47</v>
      </c>
      <c r="H11" s="4" t="s">
        <v>32</v>
      </c>
      <c r="I11" s="7" t="str">
        <f t="shared" si="1"/>
        <v>SUAPE/DAF</v>
      </c>
      <c r="J11" s="7" t="s">
        <v>25</v>
      </c>
      <c r="K11" s="7" t="s">
        <v>26</v>
      </c>
      <c r="L11" s="7" t="s">
        <v>27</v>
      </c>
      <c r="M11" s="7">
        <v>1320</v>
      </c>
      <c r="N11" s="7">
        <v>2662.27</v>
      </c>
      <c r="O11" s="1"/>
      <c r="P11" s="1"/>
      <c r="Q11" s="1"/>
      <c r="R11" s="1"/>
      <c r="S11" s="1"/>
      <c r="T11" s="1"/>
      <c r="U11" s="1"/>
      <c r="V11" s="1"/>
    </row>
    <row r="12" spans="1:25" ht="48" customHeight="1" x14ac:dyDescent="0.35">
      <c r="A12" s="7" t="str">
        <f t="shared" ref="A12:G12" si="6">A11</f>
        <v>Suape</v>
      </c>
      <c r="B12" s="7" t="str">
        <f t="shared" si="6"/>
        <v>Suape</v>
      </c>
      <c r="C12" s="7" t="str">
        <f t="shared" si="6"/>
        <v>PRESTAÇÃO DE SERVIÇOS GERAIS DE LIMPEZA E CONSERVAÇÃO PREDIAL, COPEIRA, RECEPCIONISTA E CONTÍNUO</v>
      </c>
      <c r="D12" s="7" t="str">
        <f t="shared" si="6"/>
        <v>005</v>
      </c>
      <c r="E12" s="7">
        <f t="shared" si="6"/>
        <v>2020</v>
      </c>
      <c r="F12" s="7" t="str">
        <f t="shared" si="6"/>
        <v>UNIKA TERCEIRIZAÇÃO E SERVIÇOS EIRELI - EPP</v>
      </c>
      <c r="G12" s="7" t="str">
        <f t="shared" si="6"/>
        <v>11.788.943/0001-47</v>
      </c>
      <c r="H12" s="4" t="s">
        <v>33</v>
      </c>
      <c r="I12" s="7" t="str">
        <f t="shared" si="1"/>
        <v>SUAPE/DAF</v>
      </c>
      <c r="J12" s="7" t="s">
        <v>25</v>
      </c>
      <c r="K12" s="7" t="s">
        <v>26</v>
      </c>
      <c r="L12" s="7" t="s">
        <v>27</v>
      </c>
      <c r="M12" s="7">
        <v>1320</v>
      </c>
      <c r="N12" s="7">
        <v>2662.27</v>
      </c>
      <c r="O12" s="1"/>
      <c r="P12" s="1"/>
      <c r="Q12" s="1"/>
      <c r="R12" s="1"/>
      <c r="S12" s="1"/>
      <c r="T12" s="1"/>
      <c r="U12" s="1"/>
      <c r="V12" s="1"/>
    </row>
    <row r="13" spans="1:25" ht="48" customHeight="1" x14ac:dyDescent="0.35">
      <c r="A13" s="7" t="str">
        <f t="shared" ref="A13:G13" si="7">A12</f>
        <v>Suape</v>
      </c>
      <c r="B13" s="7" t="str">
        <f t="shared" si="7"/>
        <v>Suape</v>
      </c>
      <c r="C13" s="7" t="str">
        <f t="shared" si="7"/>
        <v>PRESTAÇÃO DE SERVIÇOS GERAIS DE LIMPEZA E CONSERVAÇÃO PREDIAL, COPEIRA, RECEPCIONISTA E CONTÍNUO</v>
      </c>
      <c r="D13" s="7" t="str">
        <f t="shared" si="7"/>
        <v>005</v>
      </c>
      <c r="E13" s="7">
        <f t="shared" si="7"/>
        <v>2020</v>
      </c>
      <c r="F13" s="7" t="str">
        <f t="shared" si="7"/>
        <v>UNIKA TERCEIRIZAÇÃO E SERVIÇOS EIRELI - EPP</v>
      </c>
      <c r="G13" s="7" t="str">
        <f t="shared" si="7"/>
        <v>11.788.943/0001-47</v>
      </c>
      <c r="H13" s="4" t="s">
        <v>34</v>
      </c>
      <c r="I13" s="7" t="str">
        <f t="shared" si="1"/>
        <v>SUAPE/DAF</v>
      </c>
      <c r="J13" s="7" t="s">
        <v>25</v>
      </c>
      <c r="K13" s="7" t="s">
        <v>26</v>
      </c>
      <c r="L13" s="7" t="s">
        <v>27</v>
      </c>
      <c r="M13" s="7">
        <v>1320</v>
      </c>
      <c r="N13" s="7">
        <v>2662.27</v>
      </c>
      <c r="O13" s="1"/>
      <c r="P13" s="1"/>
      <c r="Q13" s="1"/>
      <c r="R13" s="1"/>
      <c r="S13" s="1"/>
      <c r="T13" s="1"/>
      <c r="U13" s="1"/>
      <c r="V13" s="1"/>
    </row>
    <row r="14" spans="1:25" ht="48" customHeight="1" x14ac:dyDescent="0.35">
      <c r="A14" s="7" t="str">
        <f t="shared" ref="A14:G14" si="8">A13</f>
        <v>Suape</v>
      </c>
      <c r="B14" s="7" t="str">
        <f t="shared" si="8"/>
        <v>Suape</v>
      </c>
      <c r="C14" s="7" t="str">
        <f t="shared" si="8"/>
        <v>PRESTAÇÃO DE SERVIÇOS GERAIS DE LIMPEZA E CONSERVAÇÃO PREDIAL, COPEIRA, RECEPCIONISTA E CONTÍNUO</v>
      </c>
      <c r="D14" s="7" t="str">
        <f t="shared" si="8"/>
        <v>005</v>
      </c>
      <c r="E14" s="7">
        <f t="shared" si="8"/>
        <v>2020</v>
      </c>
      <c r="F14" s="7" t="str">
        <f t="shared" si="8"/>
        <v>UNIKA TERCEIRIZAÇÃO E SERVIÇOS EIRELI - EPP</v>
      </c>
      <c r="G14" s="7" t="str">
        <f t="shared" si="8"/>
        <v>11.788.943/0001-47</v>
      </c>
      <c r="H14" s="4" t="s">
        <v>35</v>
      </c>
      <c r="I14" s="7" t="str">
        <f t="shared" si="1"/>
        <v>SUAPE/DAF</v>
      </c>
      <c r="J14" s="7" t="s">
        <v>25</v>
      </c>
      <c r="K14" s="7" t="s">
        <v>26</v>
      </c>
      <c r="L14" s="7" t="s">
        <v>27</v>
      </c>
      <c r="M14" s="7">
        <v>1320</v>
      </c>
      <c r="N14" s="7">
        <v>2662.27</v>
      </c>
      <c r="O14" s="1"/>
      <c r="P14" s="1"/>
      <c r="Q14" s="1"/>
      <c r="R14" s="1"/>
      <c r="S14" s="1"/>
      <c r="T14" s="1"/>
      <c r="U14" s="1"/>
      <c r="V14" s="1"/>
    </row>
    <row r="15" spans="1:25" ht="48" customHeight="1" x14ac:dyDescent="0.35">
      <c r="A15" s="7" t="str">
        <f t="shared" ref="A15:G15" si="9">A14</f>
        <v>Suape</v>
      </c>
      <c r="B15" s="7" t="str">
        <f t="shared" si="9"/>
        <v>Suape</v>
      </c>
      <c r="C15" s="7" t="str">
        <f t="shared" si="9"/>
        <v>PRESTAÇÃO DE SERVIÇOS GERAIS DE LIMPEZA E CONSERVAÇÃO PREDIAL, COPEIRA, RECEPCIONISTA E CONTÍNUO</v>
      </c>
      <c r="D15" s="7" t="str">
        <f t="shared" si="9"/>
        <v>005</v>
      </c>
      <c r="E15" s="7">
        <f t="shared" si="9"/>
        <v>2020</v>
      </c>
      <c r="F15" s="7" t="str">
        <f t="shared" si="9"/>
        <v>UNIKA TERCEIRIZAÇÃO E SERVIÇOS EIRELI - EPP</v>
      </c>
      <c r="G15" s="7" t="str">
        <f t="shared" si="9"/>
        <v>11.788.943/0001-47</v>
      </c>
      <c r="H15" s="4" t="s">
        <v>36</v>
      </c>
      <c r="I15" s="7" t="str">
        <f t="shared" si="1"/>
        <v>SUAPE/DAF</v>
      </c>
      <c r="J15" s="7" t="s">
        <v>25</v>
      </c>
      <c r="K15" s="7" t="s">
        <v>26</v>
      </c>
      <c r="L15" s="7" t="s">
        <v>27</v>
      </c>
      <c r="M15" s="7">
        <v>1320</v>
      </c>
      <c r="N15" s="7">
        <v>2662.27</v>
      </c>
      <c r="O15" s="1"/>
      <c r="P15" s="1"/>
      <c r="Q15" s="1"/>
      <c r="R15" s="1"/>
      <c r="S15" s="1"/>
      <c r="T15" s="1"/>
      <c r="U15" s="1"/>
      <c r="V15" s="1"/>
    </row>
    <row r="16" spans="1:25" ht="48" customHeight="1" x14ac:dyDescent="0.35">
      <c r="A16" s="7" t="str">
        <f t="shared" ref="A16:G16" si="10">A15</f>
        <v>Suape</v>
      </c>
      <c r="B16" s="7" t="str">
        <f t="shared" si="10"/>
        <v>Suape</v>
      </c>
      <c r="C16" s="7" t="str">
        <f t="shared" si="10"/>
        <v>PRESTAÇÃO DE SERVIÇOS GERAIS DE LIMPEZA E CONSERVAÇÃO PREDIAL, COPEIRA, RECEPCIONISTA E CONTÍNUO</v>
      </c>
      <c r="D16" s="7" t="str">
        <f t="shared" si="10"/>
        <v>005</v>
      </c>
      <c r="E16" s="7">
        <f t="shared" si="10"/>
        <v>2020</v>
      </c>
      <c r="F16" s="7" t="str">
        <f t="shared" si="10"/>
        <v>UNIKA TERCEIRIZAÇÃO E SERVIÇOS EIRELI - EPP</v>
      </c>
      <c r="G16" s="7" t="str">
        <f t="shared" si="10"/>
        <v>11.788.943/0001-47</v>
      </c>
      <c r="H16" s="4" t="s">
        <v>37</v>
      </c>
      <c r="I16" s="7" t="str">
        <f t="shared" si="1"/>
        <v>SUAPE/DAF</v>
      </c>
      <c r="J16" s="7" t="s">
        <v>25</v>
      </c>
      <c r="K16" s="7" t="s">
        <v>26</v>
      </c>
      <c r="L16" s="7" t="s">
        <v>27</v>
      </c>
      <c r="M16" s="7">
        <v>1320</v>
      </c>
      <c r="N16" s="7">
        <v>2662.27</v>
      </c>
      <c r="O16" s="1"/>
      <c r="P16" s="1"/>
      <c r="Q16" s="1"/>
      <c r="R16" s="1"/>
      <c r="S16" s="1"/>
      <c r="T16" s="1"/>
      <c r="U16" s="1"/>
      <c r="V16" s="1"/>
    </row>
    <row r="17" spans="1:22" ht="48" customHeight="1" x14ac:dyDescent="0.35">
      <c r="A17" s="7" t="str">
        <f t="shared" ref="A17:G17" si="11">A16</f>
        <v>Suape</v>
      </c>
      <c r="B17" s="7" t="str">
        <f t="shared" si="11"/>
        <v>Suape</v>
      </c>
      <c r="C17" s="7" t="str">
        <f t="shared" si="11"/>
        <v>PRESTAÇÃO DE SERVIÇOS GERAIS DE LIMPEZA E CONSERVAÇÃO PREDIAL, COPEIRA, RECEPCIONISTA E CONTÍNUO</v>
      </c>
      <c r="D17" s="7" t="str">
        <f t="shared" si="11"/>
        <v>005</v>
      </c>
      <c r="E17" s="7">
        <f t="shared" si="11"/>
        <v>2020</v>
      </c>
      <c r="F17" s="7" t="str">
        <f t="shared" si="11"/>
        <v>UNIKA TERCEIRIZAÇÃO E SERVIÇOS EIRELI - EPP</v>
      </c>
      <c r="G17" s="7" t="str">
        <f t="shared" si="11"/>
        <v>11.788.943/0001-47</v>
      </c>
      <c r="H17" s="4" t="s">
        <v>38</v>
      </c>
      <c r="I17" s="7" t="str">
        <f t="shared" si="1"/>
        <v>SUAPE/DAF</v>
      </c>
      <c r="J17" s="7" t="s">
        <v>25</v>
      </c>
      <c r="K17" s="7" t="s">
        <v>26</v>
      </c>
      <c r="L17" s="7" t="s">
        <v>27</v>
      </c>
      <c r="M17" s="7">
        <v>1320</v>
      </c>
      <c r="N17" s="7">
        <v>2662.27</v>
      </c>
      <c r="O17" s="1"/>
      <c r="P17" s="1"/>
      <c r="Q17" s="1"/>
      <c r="R17" s="1"/>
      <c r="S17" s="1"/>
      <c r="T17" s="1"/>
      <c r="U17" s="1"/>
      <c r="V17" s="1"/>
    </row>
    <row r="18" spans="1:22" ht="48" customHeight="1" x14ac:dyDescent="0.35">
      <c r="A18" s="7" t="str">
        <f t="shared" ref="A18:G18" si="12">A17</f>
        <v>Suape</v>
      </c>
      <c r="B18" s="7" t="str">
        <f t="shared" si="12"/>
        <v>Suape</v>
      </c>
      <c r="C18" s="7" t="str">
        <f t="shared" si="12"/>
        <v>PRESTAÇÃO DE SERVIÇOS GERAIS DE LIMPEZA E CONSERVAÇÃO PREDIAL, COPEIRA, RECEPCIONISTA E CONTÍNUO</v>
      </c>
      <c r="D18" s="7" t="str">
        <f t="shared" si="12"/>
        <v>005</v>
      </c>
      <c r="E18" s="7">
        <f t="shared" si="12"/>
        <v>2020</v>
      </c>
      <c r="F18" s="7" t="str">
        <f t="shared" si="12"/>
        <v>UNIKA TERCEIRIZAÇÃO E SERVIÇOS EIRELI - EPP</v>
      </c>
      <c r="G18" s="7" t="str">
        <f t="shared" si="12"/>
        <v>11.788.943/0001-47</v>
      </c>
      <c r="H18" s="4" t="s">
        <v>39</v>
      </c>
      <c r="I18" s="7" t="str">
        <f t="shared" si="1"/>
        <v>SUAPE/DAF</v>
      </c>
      <c r="J18" s="7" t="s">
        <v>40</v>
      </c>
      <c r="K18" s="7" t="s">
        <v>26</v>
      </c>
      <c r="L18" s="7" t="s">
        <v>27</v>
      </c>
      <c r="M18" s="7">
        <v>1716</v>
      </c>
      <c r="N18" s="7">
        <v>3237.82</v>
      </c>
      <c r="O18" s="1"/>
      <c r="P18" s="1"/>
      <c r="Q18" s="1"/>
      <c r="R18" s="1"/>
      <c r="S18" s="1"/>
      <c r="T18" s="1"/>
      <c r="U18" s="1"/>
      <c r="V18" s="1"/>
    </row>
    <row r="19" spans="1:22" ht="48" customHeight="1" x14ac:dyDescent="0.35">
      <c r="A19" s="7" t="str">
        <f t="shared" ref="A19:G19" si="13">A18</f>
        <v>Suape</v>
      </c>
      <c r="B19" s="7" t="str">
        <f t="shared" si="13"/>
        <v>Suape</v>
      </c>
      <c r="C19" s="7" t="str">
        <f t="shared" si="13"/>
        <v>PRESTAÇÃO DE SERVIÇOS GERAIS DE LIMPEZA E CONSERVAÇÃO PREDIAL, COPEIRA, RECEPCIONISTA E CONTÍNUO</v>
      </c>
      <c r="D19" s="7" t="str">
        <f t="shared" si="13"/>
        <v>005</v>
      </c>
      <c r="E19" s="7">
        <f t="shared" si="13"/>
        <v>2020</v>
      </c>
      <c r="F19" s="7" t="str">
        <f t="shared" si="13"/>
        <v>UNIKA TERCEIRIZAÇÃO E SERVIÇOS EIRELI - EPP</v>
      </c>
      <c r="G19" s="7" t="str">
        <f t="shared" si="13"/>
        <v>11.788.943/0001-47</v>
      </c>
      <c r="H19" s="4" t="s">
        <v>41</v>
      </c>
      <c r="I19" s="7" t="str">
        <f t="shared" si="1"/>
        <v>SUAPE/DAF</v>
      </c>
      <c r="J19" s="7" t="s">
        <v>25</v>
      </c>
      <c r="K19" s="7" t="s">
        <v>26</v>
      </c>
      <c r="L19" s="7" t="s">
        <v>27</v>
      </c>
      <c r="M19" s="7">
        <v>1320</v>
      </c>
      <c r="N19" s="7">
        <v>2662.27</v>
      </c>
      <c r="O19" s="1"/>
      <c r="P19" s="1"/>
      <c r="Q19" s="1"/>
      <c r="R19" s="1"/>
      <c r="S19" s="1"/>
      <c r="T19" s="1"/>
      <c r="U19" s="1"/>
      <c r="V19" s="1"/>
    </row>
    <row r="20" spans="1:22" ht="48" customHeight="1" x14ac:dyDescent="0.35">
      <c r="A20" s="7" t="str">
        <f t="shared" ref="A20:G20" si="14">A19</f>
        <v>Suape</v>
      </c>
      <c r="B20" s="7" t="str">
        <f t="shared" si="14"/>
        <v>Suape</v>
      </c>
      <c r="C20" s="7" t="str">
        <f t="shared" si="14"/>
        <v>PRESTAÇÃO DE SERVIÇOS GERAIS DE LIMPEZA E CONSERVAÇÃO PREDIAL, COPEIRA, RECEPCIONISTA E CONTÍNUO</v>
      </c>
      <c r="D20" s="7" t="str">
        <f t="shared" si="14"/>
        <v>005</v>
      </c>
      <c r="E20" s="7">
        <f t="shared" si="14"/>
        <v>2020</v>
      </c>
      <c r="F20" s="7" t="str">
        <f t="shared" si="14"/>
        <v>UNIKA TERCEIRIZAÇÃO E SERVIÇOS EIRELI - EPP</v>
      </c>
      <c r="G20" s="7" t="str">
        <f t="shared" si="14"/>
        <v>11.788.943/0001-47</v>
      </c>
      <c r="H20" s="4" t="s">
        <v>42</v>
      </c>
      <c r="I20" s="7" t="str">
        <f t="shared" si="1"/>
        <v>SUAPE/DAF</v>
      </c>
      <c r="J20" s="7" t="s">
        <v>40</v>
      </c>
      <c r="K20" s="7" t="s">
        <v>26</v>
      </c>
      <c r="L20" s="7" t="s">
        <v>27</v>
      </c>
      <c r="M20" s="7">
        <v>1716</v>
      </c>
      <c r="N20" s="7">
        <v>3237.82</v>
      </c>
      <c r="O20" s="1"/>
      <c r="P20" s="1"/>
      <c r="Q20" s="1"/>
      <c r="R20" s="1"/>
      <c r="S20" s="1"/>
      <c r="T20" s="1"/>
      <c r="U20" s="1"/>
      <c r="V20" s="1"/>
    </row>
    <row r="21" spans="1:22" ht="48" customHeight="1" x14ac:dyDescent="0.35">
      <c r="A21" s="7" t="str">
        <f t="shared" ref="A21:G21" si="15">A20</f>
        <v>Suape</v>
      </c>
      <c r="B21" s="7" t="str">
        <f t="shared" si="15"/>
        <v>Suape</v>
      </c>
      <c r="C21" s="7" t="str">
        <f t="shared" si="15"/>
        <v>PRESTAÇÃO DE SERVIÇOS GERAIS DE LIMPEZA E CONSERVAÇÃO PREDIAL, COPEIRA, RECEPCIONISTA E CONTÍNUO</v>
      </c>
      <c r="D21" s="7" t="str">
        <f t="shared" si="15"/>
        <v>005</v>
      </c>
      <c r="E21" s="7">
        <f t="shared" si="15"/>
        <v>2020</v>
      </c>
      <c r="F21" s="7" t="str">
        <f t="shared" si="15"/>
        <v>UNIKA TERCEIRIZAÇÃO E SERVIÇOS EIRELI - EPP</v>
      </c>
      <c r="G21" s="7" t="str">
        <f t="shared" si="15"/>
        <v>11.788.943/0001-47</v>
      </c>
      <c r="H21" s="4" t="s">
        <v>43</v>
      </c>
      <c r="I21" s="7" t="str">
        <f t="shared" si="1"/>
        <v>SUAPE/DAF</v>
      </c>
      <c r="J21" s="7" t="s">
        <v>25</v>
      </c>
      <c r="K21" s="7" t="s">
        <v>26</v>
      </c>
      <c r="L21" s="7" t="s">
        <v>27</v>
      </c>
      <c r="M21" s="7">
        <v>1320</v>
      </c>
      <c r="N21" s="7">
        <v>2662.27</v>
      </c>
      <c r="O21" s="1"/>
      <c r="P21" s="1"/>
      <c r="Q21" s="1"/>
      <c r="R21" s="1"/>
      <c r="S21" s="1"/>
      <c r="T21" s="1"/>
      <c r="U21" s="1"/>
      <c r="V21" s="1"/>
    </row>
    <row r="22" spans="1:22" ht="48" customHeight="1" x14ac:dyDescent="0.35">
      <c r="A22" s="7" t="str">
        <f t="shared" ref="A22:G22" si="16">A21</f>
        <v>Suape</v>
      </c>
      <c r="B22" s="7" t="str">
        <f t="shared" si="16"/>
        <v>Suape</v>
      </c>
      <c r="C22" s="7" t="str">
        <f t="shared" si="16"/>
        <v>PRESTAÇÃO DE SERVIÇOS GERAIS DE LIMPEZA E CONSERVAÇÃO PREDIAL, COPEIRA, RECEPCIONISTA E CONTÍNUO</v>
      </c>
      <c r="D22" s="7" t="str">
        <f t="shared" si="16"/>
        <v>005</v>
      </c>
      <c r="E22" s="7">
        <f t="shared" si="16"/>
        <v>2020</v>
      </c>
      <c r="F22" s="7" t="str">
        <f t="shared" si="16"/>
        <v>UNIKA TERCEIRIZAÇÃO E SERVIÇOS EIRELI - EPP</v>
      </c>
      <c r="G22" s="7" t="str">
        <f t="shared" si="16"/>
        <v>11.788.943/0001-47</v>
      </c>
      <c r="H22" s="4" t="s">
        <v>44</v>
      </c>
      <c r="I22" s="7" t="str">
        <f t="shared" si="1"/>
        <v>SUAPE/DAF</v>
      </c>
      <c r="J22" s="7" t="s">
        <v>25</v>
      </c>
      <c r="K22" s="7" t="s">
        <v>26</v>
      </c>
      <c r="L22" s="7" t="s">
        <v>27</v>
      </c>
      <c r="M22" s="7">
        <v>1320</v>
      </c>
      <c r="N22" s="7">
        <v>2662.27</v>
      </c>
      <c r="O22" s="1"/>
      <c r="P22" s="1"/>
      <c r="Q22" s="1"/>
      <c r="R22" s="1"/>
      <c r="S22" s="1"/>
      <c r="T22" s="1"/>
      <c r="U22" s="1"/>
      <c r="V22" s="1"/>
    </row>
    <row r="23" spans="1:22" ht="48" customHeight="1" x14ac:dyDescent="0.35">
      <c r="A23" s="7" t="str">
        <f t="shared" ref="A23:G23" si="17">A22</f>
        <v>Suape</v>
      </c>
      <c r="B23" s="7" t="str">
        <f t="shared" si="17"/>
        <v>Suape</v>
      </c>
      <c r="C23" s="7" t="str">
        <f t="shared" si="17"/>
        <v>PRESTAÇÃO DE SERVIÇOS GERAIS DE LIMPEZA E CONSERVAÇÃO PREDIAL, COPEIRA, RECEPCIONISTA E CONTÍNUO</v>
      </c>
      <c r="D23" s="7" t="str">
        <f t="shared" si="17"/>
        <v>005</v>
      </c>
      <c r="E23" s="7">
        <f t="shared" si="17"/>
        <v>2020</v>
      </c>
      <c r="F23" s="7" t="str">
        <f t="shared" si="17"/>
        <v>UNIKA TERCEIRIZAÇÃO E SERVIÇOS EIRELI - EPP</v>
      </c>
      <c r="G23" s="7" t="str">
        <f t="shared" si="17"/>
        <v>11.788.943/0001-47</v>
      </c>
      <c r="H23" s="4" t="s">
        <v>45</v>
      </c>
      <c r="I23" s="7" t="str">
        <f t="shared" si="1"/>
        <v>SUAPE/DAF</v>
      </c>
      <c r="J23" s="7" t="s">
        <v>25</v>
      </c>
      <c r="K23" s="7" t="s">
        <v>26</v>
      </c>
      <c r="L23" s="7" t="s">
        <v>27</v>
      </c>
      <c r="M23" s="7">
        <v>1320</v>
      </c>
      <c r="N23" s="7">
        <v>2662.27</v>
      </c>
      <c r="O23" s="1"/>
      <c r="P23" s="1"/>
      <c r="Q23" s="1"/>
      <c r="R23" s="1"/>
      <c r="S23" s="1"/>
      <c r="T23" s="1"/>
      <c r="U23" s="1"/>
      <c r="V23" s="1"/>
    </row>
    <row r="24" spans="1:22" ht="48" customHeight="1" x14ac:dyDescent="0.35">
      <c r="A24" s="7" t="str">
        <f t="shared" ref="A24:G24" si="18">A23</f>
        <v>Suape</v>
      </c>
      <c r="B24" s="7" t="str">
        <f t="shared" si="18"/>
        <v>Suape</v>
      </c>
      <c r="C24" s="7" t="str">
        <f t="shared" si="18"/>
        <v>PRESTAÇÃO DE SERVIÇOS GERAIS DE LIMPEZA E CONSERVAÇÃO PREDIAL, COPEIRA, RECEPCIONISTA E CONTÍNUO</v>
      </c>
      <c r="D24" s="7" t="str">
        <f t="shared" si="18"/>
        <v>005</v>
      </c>
      <c r="E24" s="7">
        <f t="shared" si="18"/>
        <v>2020</v>
      </c>
      <c r="F24" s="7" t="str">
        <f t="shared" si="18"/>
        <v>UNIKA TERCEIRIZAÇÃO E SERVIÇOS EIRELI - EPP</v>
      </c>
      <c r="G24" s="7" t="str">
        <f t="shared" si="18"/>
        <v>11.788.943/0001-47</v>
      </c>
      <c r="H24" s="4" t="s">
        <v>46</v>
      </c>
      <c r="I24" s="7" t="str">
        <f t="shared" si="1"/>
        <v>SUAPE/DAF</v>
      </c>
      <c r="J24" s="7" t="s">
        <v>25</v>
      </c>
      <c r="K24" s="7" t="s">
        <v>26</v>
      </c>
      <c r="L24" s="7" t="s">
        <v>27</v>
      </c>
      <c r="M24" s="7">
        <v>1320</v>
      </c>
      <c r="N24" s="7">
        <v>2662.27</v>
      </c>
      <c r="O24" s="1"/>
      <c r="P24" s="1"/>
      <c r="Q24" s="1"/>
      <c r="R24" s="1"/>
      <c r="S24" s="1"/>
      <c r="T24" s="1"/>
      <c r="U24" s="1"/>
      <c r="V24" s="1"/>
    </row>
    <row r="25" spans="1:22" ht="48" customHeight="1" x14ac:dyDescent="0.35">
      <c r="A25" s="7" t="str">
        <f t="shared" ref="A25:G25" si="19">A24</f>
        <v>Suape</v>
      </c>
      <c r="B25" s="7" t="str">
        <f t="shared" si="19"/>
        <v>Suape</v>
      </c>
      <c r="C25" s="7" t="str">
        <f t="shared" si="19"/>
        <v>PRESTAÇÃO DE SERVIÇOS GERAIS DE LIMPEZA E CONSERVAÇÃO PREDIAL, COPEIRA, RECEPCIONISTA E CONTÍNUO</v>
      </c>
      <c r="D25" s="7" t="str">
        <f t="shared" si="19"/>
        <v>005</v>
      </c>
      <c r="E25" s="7">
        <f t="shared" si="19"/>
        <v>2020</v>
      </c>
      <c r="F25" s="7" t="str">
        <f t="shared" si="19"/>
        <v>UNIKA TERCEIRIZAÇÃO E SERVIÇOS EIRELI - EPP</v>
      </c>
      <c r="G25" s="7" t="str">
        <f t="shared" si="19"/>
        <v>11.788.943/0001-47</v>
      </c>
      <c r="H25" s="4" t="s">
        <v>47</v>
      </c>
      <c r="I25" s="7" t="str">
        <f t="shared" si="1"/>
        <v>SUAPE/DAF</v>
      </c>
      <c r="J25" s="7" t="s">
        <v>25</v>
      </c>
      <c r="K25" s="7" t="s">
        <v>26</v>
      </c>
      <c r="L25" s="7" t="s">
        <v>27</v>
      </c>
      <c r="M25" s="7">
        <v>1320</v>
      </c>
      <c r="N25" s="7">
        <v>2662.27</v>
      </c>
      <c r="O25" s="1"/>
      <c r="P25" s="1"/>
      <c r="Q25" s="1"/>
      <c r="R25" s="1"/>
      <c r="S25" s="1"/>
      <c r="T25" s="1"/>
      <c r="U25" s="1"/>
      <c r="V25" s="1"/>
    </row>
    <row r="26" spans="1:22" ht="48" customHeight="1" x14ac:dyDescent="0.35">
      <c r="A26" s="7" t="str">
        <f t="shared" ref="A26:G26" si="20">A25</f>
        <v>Suape</v>
      </c>
      <c r="B26" s="7" t="str">
        <f t="shared" si="20"/>
        <v>Suape</v>
      </c>
      <c r="C26" s="7" t="str">
        <f t="shared" si="20"/>
        <v>PRESTAÇÃO DE SERVIÇOS GERAIS DE LIMPEZA E CONSERVAÇÃO PREDIAL, COPEIRA, RECEPCIONISTA E CONTÍNUO</v>
      </c>
      <c r="D26" s="7" t="str">
        <f t="shared" si="20"/>
        <v>005</v>
      </c>
      <c r="E26" s="7">
        <f t="shared" si="20"/>
        <v>2020</v>
      </c>
      <c r="F26" s="7" t="str">
        <f t="shared" si="20"/>
        <v>UNIKA TERCEIRIZAÇÃO E SERVIÇOS EIRELI - EPP</v>
      </c>
      <c r="G26" s="7" t="str">
        <f t="shared" si="20"/>
        <v>11.788.943/0001-47</v>
      </c>
      <c r="H26" s="4" t="s">
        <v>48</v>
      </c>
      <c r="I26" s="7" t="str">
        <f t="shared" si="1"/>
        <v>SUAPE/DAF</v>
      </c>
      <c r="J26" s="7" t="s">
        <v>25</v>
      </c>
      <c r="K26" s="7" t="s">
        <v>26</v>
      </c>
      <c r="L26" s="7" t="s">
        <v>27</v>
      </c>
      <c r="M26" s="7">
        <v>1320</v>
      </c>
      <c r="N26" s="7">
        <v>2662.27</v>
      </c>
      <c r="O26" s="1"/>
      <c r="P26" s="1"/>
      <c r="Q26" s="1"/>
      <c r="R26" s="1"/>
      <c r="S26" s="1"/>
      <c r="T26" s="1"/>
      <c r="U26" s="1"/>
      <c r="V26" s="1"/>
    </row>
    <row r="27" spans="1:22" ht="48" customHeight="1" x14ac:dyDescent="0.35">
      <c r="A27" s="7" t="str">
        <f t="shared" ref="A27:G27" si="21">A26</f>
        <v>Suape</v>
      </c>
      <c r="B27" s="7" t="str">
        <f t="shared" si="21"/>
        <v>Suape</v>
      </c>
      <c r="C27" s="7" t="str">
        <f t="shared" si="21"/>
        <v>PRESTAÇÃO DE SERVIÇOS GERAIS DE LIMPEZA E CONSERVAÇÃO PREDIAL, COPEIRA, RECEPCIONISTA E CONTÍNUO</v>
      </c>
      <c r="D27" s="7" t="str">
        <f t="shared" si="21"/>
        <v>005</v>
      </c>
      <c r="E27" s="7">
        <f t="shared" si="21"/>
        <v>2020</v>
      </c>
      <c r="F27" s="7" t="str">
        <f t="shared" si="21"/>
        <v>UNIKA TERCEIRIZAÇÃO E SERVIÇOS EIRELI - EPP</v>
      </c>
      <c r="G27" s="7" t="str">
        <f t="shared" si="21"/>
        <v>11.788.943/0001-47</v>
      </c>
      <c r="H27" s="4" t="s">
        <v>49</v>
      </c>
      <c r="I27" s="7" t="str">
        <f t="shared" si="1"/>
        <v>SUAPE/DAF</v>
      </c>
      <c r="J27" s="7" t="s">
        <v>25</v>
      </c>
      <c r="K27" s="7" t="s">
        <v>26</v>
      </c>
      <c r="L27" s="7" t="s">
        <v>27</v>
      </c>
      <c r="M27" s="7">
        <v>1320</v>
      </c>
      <c r="N27" s="7">
        <v>2662.27</v>
      </c>
      <c r="O27" s="1"/>
      <c r="P27" s="1"/>
      <c r="Q27" s="1"/>
      <c r="R27" s="1"/>
      <c r="S27" s="1"/>
      <c r="T27" s="1"/>
      <c r="U27" s="1"/>
      <c r="V27" s="1"/>
    </row>
    <row r="28" spans="1:22" ht="48" customHeight="1" x14ac:dyDescent="0.35">
      <c r="A28" s="7" t="str">
        <f t="shared" ref="A28:G28" si="22">A27</f>
        <v>Suape</v>
      </c>
      <c r="B28" s="7" t="str">
        <f t="shared" si="22"/>
        <v>Suape</v>
      </c>
      <c r="C28" s="7" t="str">
        <f t="shared" si="22"/>
        <v>PRESTAÇÃO DE SERVIÇOS GERAIS DE LIMPEZA E CONSERVAÇÃO PREDIAL, COPEIRA, RECEPCIONISTA E CONTÍNUO</v>
      </c>
      <c r="D28" s="7" t="str">
        <f t="shared" si="22"/>
        <v>005</v>
      </c>
      <c r="E28" s="7">
        <f t="shared" si="22"/>
        <v>2020</v>
      </c>
      <c r="F28" s="7" t="str">
        <f t="shared" si="22"/>
        <v>UNIKA TERCEIRIZAÇÃO E SERVIÇOS EIRELI - EPP</v>
      </c>
      <c r="G28" s="7" t="str">
        <f t="shared" si="22"/>
        <v>11.788.943/0001-47</v>
      </c>
      <c r="H28" s="4" t="s">
        <v>50</v>
      </c>
      <c r="I28" s="7" t="str">
        <f t="shared" si="1"/>
        <v>SUAPE/DAF</v>
      </c>
      <c r="J28" s="7" t="s">
        <v>25</v>
      </c>
      <c r="K28" s="7" t="s">
        <v>26</v>
      </c>
      <c r="L28" s="7" t="s">
        <v>27</v>
      </c>
      <c r="M28" s="7">
        <v>1320</v>
      </c>
      <c r="N28" s="7">
        <v>2662.27</v>
      </c>
      <c r="O28" s="1"/>
      <c r="P28" s="1"/>
      <c r="Q28" s="1"/>
      <c r="R28" s="1"/>
      <c r="S28" s="1"/>
      <c r="T28" s="1"/>
      <c r="U28" s="1"/>
      <c r="V28" s="1"/>
    </row>
    <row r="29" spans="1:22" ht="48" customHeight="1" x14ac:dyDescent="0.35">
      <c r="A29" s="7" t="str">
        <f t="shared" ref="A29:G29" si="23">A28</f>
        <v>Suape</v>
      </c>
      <c r="B29" s="7" t="str">
        <f t="shared" si="23"/>
        <v>Suape</v>
      </c>
      <c r="C29" s="7" t="str">
        <f t="shared" si="23"/>
        <v>PRESTAÇÃO DE SERVIÇOS GERAIS DE LIMPEZA E CONSERVAÇÃO PREDIAL, COPEIRA, RECEPCIONISTA E CONTÍNUO</v>
      </c>
      <c r="D29" s="7" t="str">
        <f t="shared" si="23"/>
        <v>005</v>
      </c>
      <c r="E29" s="7">
        <f t="shared" si="23"/>
        <v>2020</v>
      </c>
      <c r="F29" s="7" t="str">
        <f t="shared" si="23"/>
        <v>UNIKA TERCEIRIZAÇÃO E SERVIÇOS EIRELI - EPP</v>
      </c>
      <c r="G29" s="7" t="str">
        <f t="shared" si="23"/>
        <v>11.788.943/0001-47</v>
      </c>
      <c r="H29" s="4" t="s">
        <v>51</v>
      </c>
      <c r="I29" s="7" t="str">
        <f t="shared" si="1"/>
        <v>SUAPE/DAF</v>
      </c>
      <c r="J29" s="7" t="s">
        <v>40</v>
      </c>
      <c r="K29" s="7" t="s">
        <v>26</v>
      </c>
      <c r="L29" s="7" t="s">
        <v>27</v>
      </c>
      <c r="M29" s="7">
        <v>1716</v>
      </c>
      <c r="N29" s="7">
        <v>3237.82</v>
      </c>
      <c r="O29" s="1"/>
      <c r="P29" s="1"/>
      <c r="Q29" s="1"/>
      <c r="R29" s="1"/>
      <c r="S29" s="1"/>
      <c r="T29" s="1"/>
      <c r="U29" s="1"/>
      <c r="V29" s="1"/>
    </row>
    <row r="30" spans="1:22" ht="48" customHeight="1" x14ac:dyDescent="0.35">
      <c r="A30" s="7" t="str">
        <f t="shared" ref="A30:G30" si="24">A29</f>
        <v>Suape</v>
      </c>
      <c r="B30" s="7" t="str">
        <f t="shared" si="24"/>
        <v>Suape</v>
      </c>
      <c r="C30" s="7" t="str">
        <f t="shared" si="24"/>
        <v>PRESTAÇÃO DE SERVIÇOS GERAIS DE LIMPEZA E CONSERVAÇÃO PREDIAL, COPEIRA, RECEPCIONISTA E CONTÍNUO</v>
      </c>
      <c r="D30" s="7" t="str">
        <f t="shared" si="24"/>
        <v>005</v>
      </c>
      <c r="E30" s="7">
        <f t="shared" si="24"/>
        <v>2020</v>
      </c>
      <c r="F30" s="7" t="str">
        <f t="shared" si="24"/>
        <v>UNIKA TERCEIRIZAÇÃO E SERVIÇOS EIRELI - EPP</v>
      </c>
      <c r="G30" s="7" t="str">
        <f t="shared" si="24"/>
        <v>11.788.943/0001-47</v>
      </c>
      <c r="H30" s="4" t="s">
        <v>52</v>
      </c>
      <c r="I30" s="7" t="str">
        <f t="shared" si="1"/>
        <v>SUAPE/DAF</v>
      </c>
      <c r="J30" s="7" t="s">
        <v>40</v>
      </c>
      <c r="K30" s="7" t="s">
        <v>26</v>
      </c>
      <c r="L30" s="7" t="s">
        <v>27</v>
      </c>
      <c r="M30" s="7">
        <v>1716</v>
      </c>
      <c r="N30" s="7">
        <v>3237.82</v>
      </c>
      <c r="O30" s="1"/>
      <c r="P30" s="1"/>
      <c r="Q30" s="1"/>
      <c r="R30" s="1"/>
      <c r="S30" s="1"/>
      <c r="T30" s="1"/>
      <c r="U30" s="1"/>
      <c r="V30" s="1"/>
    </row>
    <row r="31" spans="1:22" ht="48" customHeight="1" x14ac:dyDescent="0.35">
      <c r="A31" s="7" t="str">
        <f t="shared" ref="A31:G31" si="25">A30</f>
        <v>Suape</v>
      </c>
      <c r="B31" s="7" t="str">
        <f t="shared" si="25"/>
        <v>Suape</v>
      </c>
      <c r="C31" s="7" t="str">
        <f t="shared" si="25"/>
        <v>PRESTAÇÃO DE SERVIÇOS GERAIS DE LIMPEZA E CONSERVAÇÃO PREDIAL, COPEIRA, RECEPCIONISTA E CONTÍNUO</v>
      </c>
      <c r="D31" s="7" t="str">
        <f t="shared" si="25"/>
        <v>005</v>
      </c>
      <c r="E31" s="7">
        <f t="shared" si="25"/>
        <v>2020</v>
      </c>
      <c r="F31" s="7" t="str">
        <f t="shared" si="25"/>
        <v>UNIKA TERCEIRIZAÇÃO E SERVIÇOS EIRELI - EPP</v>
      </c>
      <c r="G31" s="7" t="str">
        <f t="shared" si="25"/>
        <v>11.788.943/0001-47</v>
      </c>
      <c r="H31" s="4" t="s">
        <v>53</v>
      </c>
      <c r="I31" s="7" t="str">
        <f t="shared" si="1"/>
        <v>SUAPE/DAF</v>
      </c>
      <c r="J31" s="7" t="s">
        <v>40</v>
      </c>
      <c r="K31" s="7" t="s">
        <v>26</v>
      </c>
      <c r="L31" s="7" t="s">
        <v>27</v>
      </c>
      <c r="M31" s="7">
        <v>1716</v>
      </c>
      <c r="N31" s="7">
        <v>3237.82</v>
      </c>
      <c r="O31" s="1"/>
      <c r="P31" s="1"/>
      <c r="Q31" s="1"/>
      <c r="R31" s="1"/>
      <c r="S31" s="1"/>
      <c r="T31" s="1"/>
      <c r="U31" s="1"/>
      <c r="V31" s="1"/>
    </row>
    <row r="32" spans="1:22" ht="48" customHeight="1" x14ac:dyDescent="0.35">
      <c r="A32" s="7" t="str">
        <f t="shared" ref="A32:G32" si="26">A31</f>
        <v>Suape</v>
      </c>
      <c r="B32" s="7" t="str">
        <f t="shared" si="26"/>
        <v>Suape</v>
      </c>
      <c r="C32" s="7" t="str">
        <f t="shared" si="26"/>
        <v>PRESTAÇÃO DE SERVIÇOS GERAIS DE LIMPEZA E CONSERVAÇÃO PREDIAL, COPEIRA, RECEPCIONISTA E CONTÍNUO</v>
      </c>
      <c r="D32" s="7" t="str">
        <f t="shared" si="26"/>
        <v>005</v>
      </c>
      <c r="E32" s="7">
        <f t="shared" si="26"/>
        <v>2020</v>
      </c>
      <c r="F32" s="7" t="str">
        <f t="shared" si="26"/>
        <v>UNIKA TERCEIRIZAÇÃO E SERVIÇOS EIRELI - EPP</v>
      </c>
      <c r="G32" s="7" t="str">
        <f t="shared" si="26"/>
        <v>11.788.943/0001-47</v>
      </c>
      <c r="H32" s="4" t="s">
        <v>54</v>
      </c>
      <c r="I32" s="7" t="str">
        <f t="shared" si="1"/>
        <v>SUAPE/DAF</v>
      </c>
      <c r="J32" s="7" t="s">
        <v>40</v>
      </c>
      <c r="K32" s="7" t="s">
        <v>26</v>
      </c>
      <c r="L32" s="7" t="s">
        <v>27</v>
      </c>
      <c r="M32" s="7">
        <v>1716</v>
      </c>
      <c r="N32" s="7">
        <v>3237.82</v>
      </c>
      <c r="O32" s="1"/>
      <c r="P32" s="1"/>
      <c r="Q32" s="1"/>
      <c r="R32" s="1"/>
      <c r="S32" s="1"/>
      <c r="T32" s="1"/>
      <c r="U32" s="1"/>
      <c r="V32" s="1"/>
    </row>
    <row r="33" spans="1:22" ht="48" customHeight="1" x14ac:dyDescent="0.35">
      <c r="A33" s="7" t="str">
        <f t="shared" ref="A33:G33" si="27">A32</f>
        <v>Suape</v>
      </c>
      <c r="B33" s="7" t="str">
        <f t="shared" si="27"/>
        <v>Suape</v>
      </c>
      <c r="C33" s="7" t="str">
        <f t="shared" si="27"/>
        <v>PRESTAÇÃO DE SERVIÇOS GERAIS DE LIMPEZA E CONSERVAÇÃO PREDIAL, COPEIRA, RECEPCIONISTA E CONTÍNUO</v>
      </c>
      <c r="D33" s="7" t="str">
        <f t="shared" si="27"/>
        <v>005</v>
      </c>
      <c r="E33" s="7">
        <f t="shared" si="27"/>
        <v>2020</v>
      </c>
      <c r="F33" s="7" t="str">
        <f t="shared" si="27"/>
        <v>UNIKA TERCEIRIZAÇÃO E SERVIÇOS EIRELI - EPP</v>
      </c>
      <c r="G33" s="7" t="str">
        <f t="shared" si="27"/>
        <v>11.788.943/0001-47</v>
      </c>
      <c r="H33" s="4" t="s">
        <v>55</v>
      </c>
      <c r="I33" s="7" t="str">
        <f t="shared" si="1"/>
        <v>SUAPE/DAF</v>
      </c>
      <c r="J33" s="7" t="s">
        <v>40</v>
      </c>
      <c r="K33" s="7" t="s">
        <v>26</v>
      </c>
      <c r="L33" s="7" t="s">
        <v>27</v>
      </c>
      <c r="M33" s="7">
        <v>1716</v>
      </c>
      <c r="N33" s="7">
        <v>3237.82</v>
      </c>
      <c r="O33" s="1"/>
      <c r="P33" s="1"/>
      <c r="Q33" s="1"/>
      <c r="R33" s="1"/>
      <c r="S33" s="1"/>
      <c r="T33" s="1"/>
      <c r="U33" s="1"/>
      <c r="V33" s="1"/>
    </row>
    <row r="34" spans="1:22" ht="48" customHeight="1" x14ac:dyDescent="0.35">
      <c r="A34" s="7" t="str">
        <f t="shared" ref="A34:G34" si="28">A33</f>
        <v>Suape</v>
      </c>
      <c r="B34" s="7" t="str">
        <f t="shared" si="28"/>
        <v>Suape</v>
      </c>
      <c r="C34" s="7" t="str">
        <f t="shared" si="28"/>
        <v>PRESTAÇÃO DE SERVIÇOS GERAIS DE LIMPEZA E CONSERVAÇÃO PREDIAL, COPEIRA, RECEPCIONISTA E CONTÍNUO</v>
      </c>
      <c r="D34" s="7" t="str">
        <f t="shared" si="28"/>
        <v>005</v>
      </c>
      <c r="E34" s="7">
        <f t="shared" si="28"/>
        <v>2020</v>
      </c>
      <c r="F34" s="7" t="str">
        <f t="shared" si="28"/>
        <v>UNIKA TERCEIRIZAÇÃO E SERVIÇOS EIRELI - EPP</v>
      </c>
      <c r="G34" s="7" t="str">
        <f t="shared" si="28"/>
        <v>11.788.943/0001-47</v>
      </c>
      <c r="H34" s="4" t="s">
        <v>56</v>
      </c>
      <c r="I34" s="7" t="str">
        <f t="shared" si="1"/>
        <v>SUAPE/DAF</v>
      </c>
      <c r="J34" s="7" t="s">
        <v>40</v>
      </c>
      <c r="K34" s="7" t="s">
        <v>26</v>
      </c>
      <c r="L34" s="7" t="s">
        <v>27</v>
      </c>
      <c r="M34" s="7">
        <v>1716</v>
      </c>
      <c r="N34" s="7">
        <v>3237.82</v>
      </c>
      <c r="O34" s="1"/>
      <c r="P34" s="1"/>
      <c r="Q34" s="1"/>
      <c r="R34" s="1"/>
      <c r="S34" s="1"/>
      <c r="T34" s="1"/>
      <c r="U34" s="1"/>
      <c r="V34" s="1"/>
    </row>
    <row r="35" spans="1:22" ht="48" customHeight="1" x14ac:dyDescent="0.35">
      <c r="A35" s="7" t="str">
        <f t="shared" ref="A35:G35" si="29">A34</f>
        <v>Suape</v>
      </c>
      <c r="B35" s="7" t="str">
        <f t="shared" si="29"/>
        <v>Suape</v>
      </c>
      <c r="C35" s="7" t="str">
        <f t="shared" si="29"/>
        <v>PRESTAÇÃO DE SERVIÇOS GERAIS DE LIMPEZA E CONSERVAÇÃO PREDIAL, COPEIRA, RECEPCIONISTA E CONTÍNUO</v>
      </c>
      <c r="D35" s="7" t="str">
        <f t="shared" si="29"/>
        <v>005</v>
      </c>
      <c r="E35" s="7">
        <f t="shared" si="29"/>
        <v>2020</v>
      </c>
      <c r="F35" s="7" t="str">
        <f t="shared" si="29"/>
        <v>UNIKA TERCEIRIZAÇÃO E SERVIÇOS EIRELI - EPP</v>
      </c>
      <c r="G35" s="7" t="str">
        <f t="shared" si="29"/>
        <v>11.788.943/0001-47</v>
      </c>
      <c r="H35" s="4" t="s">
        <v>57</v>
      </c>
      <c r="I35" s="7" t="str">
        <f t="shared" si="1"/>
        <v>SUAPE/DAF</v>
      </c>
      <c r="J35" s="7" t="s">
        <v>40</v>
      </c>
      <c r="K35" s="7" t="s">
        <v>26</v>
      </c>
      <c r="L35" s="7" t="s">
        <v>27</v>
      </c>
      <c r="M35" s="7">
        <v>1716</v>
      </c>
      <c r="N35" s="7">
        <v>3237.82</v>
      </c>
      <c r="O35" s="1"/>
      <c r="P35" s="1"/>
      <c r="Q35" s="1"/>
      <c r="R35" s="1"/>
      <c r="S35" s="1"/>
      <c r="T35" s="1"/>
      <c r="U35" s="1"/>
      <c r="V35" s="1"/>
    </row>
    <row r="36" spans="1:22" ht="48" customHeight="1" x14ac:dyDescent="0.35">
      <c r="A36" s="7" t="str">
        <f t="shared" ref="A36:G36" si="30">A35</f>
        <v>Suape</v>
      </c>
      <c r="B36" s="7" t="str">
        <f t="shared" si="30"/>
        <v>Suape</v>
      </c>
      <c r="C36" s="7" t="str">
        <f t="shared" si="30"/>
        <v>PRESTAÇÃO DE SERVIÇOS GERAIS DE LIMPEZA E CONSERVAÇÃO PREDIAL, COPEIRA, RECEPCIONISTA E CONTÍNUO</v>
      </c>
      <c r="D36" s="7" t="str">
        <f t="shared" si="30"/>
        <v>005</v>
      </c>
      <c r="E36" s="7">
        <f t="shared" si="30"/>
        <v>2020</v>
      </c>
      <c r="F36" s="7" t="str">
        <f t="shared" si="30"/>
        <v>UNIKA TERCEIRIZAÇÃO E SERVIÇOS EIRELI - EPP</v>
      </c>
      <c r="G36" s="7" t="str">
        <f t="shared" si="30"/>
        <v>11.788.943/0001-47</v>
      </c>
      <c r="H36" s="4" t="s">
        <v>58</v>
      </c>
      <c r="I36" s="7" t="str">
        <f t="shared" si="1"/>
        <v>SUAPE/DAF</v>
      </c>
      <c r="J36" s="7" t="s">
        <v>61</v>
      </c>
      <c r="K36" s="7" t="s">
        <v>26</v>
      </c>
      <c r="L36" s="7" t="s">
        <v>27</v>
      </c>
      <c r="M36" s="7">
        <v>1320</v>
      </c>
      <c r="N36" s="7">
        <v>2962.94</v>
      </c>
      <c r="O36" s="1"/>
      <c r="P36" s="1"/>
      <c r="Q36" s="1"/>
      <c r="R36" s="1"/>
      <c r="S36" s="1"/>
      <c r="T36" s="1"/>
      <c r="U36" s="1"/>
      <c r="V36" s="1"/>
    </row>
    <row r="37" spans="1:22" ht="48" customHeight="1" x14ac:dyDescent="0.35">
      <c r="A37" s="7" t="str">
        <f t="shared" ref="A37:G37" si="31">A36</f>
        <v>Suape</v>
      </c>
      <c r="B37" s="7" t="str">
        <f t="shared" si="31"/>
        <v>Suape</v>
      </c>
      <c r="C37" s="7" t="str">
        <f t="shared" si="31"/>
        <v>PRESTAÇÃO DE SERVIÇOS GERAIS DE LIMPEZA E CONSERVAÇÃO PREDIAL, COPEIRA, RECEPCIONISTA E CONTÍNUO</v>
      </c>
      <c r="D37" s="7" t="str">
        <f t="shared" si="31"/>
        <v>005</v>
      </c>
      <c r="E37" s="7">
        <f t="shared" si="31"/>
        <v>2020</v>
      </c>
      <c r="F37" s="7" t="str">
        <f t="shared" si="31"/>
        <v>UNIKA TERCEIRIZAÇÃO E SERVIÇOS EIRELI - EPP</v>
      </c>
      <c r="G37" s="7" t="str">
        <f t="shared" si="31"/>
        <v>11.788.943/0001-47</v>
      </c>
      <c r="H37" s="4" t="s">
        <v>59</v>
      </c>
      <c r="I37" s="7" t="str">
        <f t="shared" si="1"/>
        <v>SUAPE/DAF</v>
      </c>
      <c r="J37" s="7" t="s">
        <v>63</v>
      </c>
      <c r="K37" s="7" t="s">
        <v>26</v>
      </c>
      <c r="L37" s="7" t="s">
        <v>27</v>
      </c>
      <c r="M37" s="7">
        <v>1716</v>
      </c>
      <c r="N37" s="7">
        <v>2387.5500000000002</v>
      </c>
      <c r="O37" s="1"/>
      <c r="P37" s="1"/>
      <c r="Q37" s="1"/>
      <c r="R37" s="1"/>
      <c r="S37" s="1"/>
      <c r="T37" s="1"/>
      <c r="U37" s="1"/>
      <c r="V37" s="1"/>
    </row>
    <row r="38" spans="1:22" ht="48" customHeight="1" x14ac:dyDescent="0.35">
      <c r="A38" s="7" t="str">
        <f t="shared" ref="A38:G38" si="32">A37</f>
        <v>Suape</v>
      </c>
      <c r="B38" s="7" t="str">
        <f t="shared" si="32"/>
        <v>Suape</v>
      </c>
      <c r="C38" s="7" t="str">
        <f t="shared" si="32"/>
        <v>PRESTAÇÃO DE SERVIÇOS GERAIS DE LIMPEZA E CONSERVAÇÃO PREDIAL, COPEIRA, RECEPCIONISTA E CONTÍNUO</v>
      </c>
      <c r="D38" s="7" t="str">
        <f t="shared" si="32"/>
        <v>005</v>
      </c>
      <c r="E38" s="7">
        <f t="shared" si="32"/>
        <v>2020</v>
      </c>
      <c r="F38" s="7" t="str">
        <f t="shared" si="32"/>
        <v>UNIKA TERCEIRIZAÇÃO E SERVIÇOS EIRELI - EPP</v>
      </c>
      <c r="G38" s="7" t="str">
        <f t="shared" si="32"/>
        <v>11.788.943/0001-47</v>
      </c>
      <c r="H38" s="4" t="s">
        <v>60</v>
      </c>
      <c r="I38" s="7" t="str">
        <f t="shared" si="1"/>
        <v>SUAPE/DAF</v>
      </c>
      <c r="J38" s="7" t="s">
        <v>63</v>
      </c>
      <c r="K38" s="7" t="s">
        <v>26</v>
      </c>
      <c r="L38" s="7" t="s">
        <v>27</v>
      </c>
      <c r="M38" s="7">
        <v>1716</v>
      </c>
      <c r="N38" s="7">
        <v>2962.94</v>
      </c>
      <c r="O38" s="1"/>
      <c r="P38" s="1"/>
      <c r="Q38" s="1"/>
      <c r="R38" s="1"/>
      <c r="S38" s="1"/>
      <c r="T38" s="1"/>
      <c r="U38" s="1"/>
      <c r="V38" s="1"/>
    </row>
    <row r="39" spans="1:22" ht="48" customHeight="1" x14ac:dyDescent="0.35">
      <c r="A39" s="7" t="str">
        <f t="shared" ref="A39:G39" si="33">A38</f>
        <v>Suape</v>
      </c>
      <c r="B39" s="7" t="str">
        <f t="shared" si="33"/>
        <v>Suape</v>
      </c>
      <c r="C39" s="7" t="str">
        <f t="shared" si="33"/>
        <v>PRESTAÇÃO DE SERVIÇOS GERAIS DE LIMPEZA E CONSERVAÇÃO PREDIAL, COPEIRA, RECEPCIONISTA E CONTÍNUO</v>
      </c>
      <c r="D39" s="7" t="str">
        <f t="shared" si="33"/>
        <v>005</v>
      </c>
      <c r="E39" s="7">
        <f t="shared" si="33"/>
        <v>2020</v>
      </c>
      <c r="F39" s="7" t="str">
        <f t="shared" si="33"/>
        <v>UNIKA TERCEIRIZAÇÃO E SERVIÇOS EIRELI - EPP</v>
      </c>
      <c r="G39" s="7" t="str">
        <f t="shared" si="33"/>
        <v>11.788.943/0001-47</v>
      </c>
      <c r="H39" s="4" t="s">
        <v>62</v>
      </c>
      <c r="I39" s="7" t="str">
        <f t="shared" si="1"/>
        <v>SUAPE/DAF</v>
      </c>
      <c r="J39" s="7" t="s">
        <v>61</v>
      </c>
      <c r="K39" s="7" t="s">
        <v>26</v>
      </c>
      <c r="L39" s="7" t="s">
        <v>27</v>
      </c>
      <c r="M39" s="7">
        <v>1320</v>
      </c>
      <c r="N39" s="7">
        <v>2387.5500000000002</v>
      </c>
      <c r="O39" s="1"/>
      <c r="P39" s="1"/>
      <c r="Q39" s="1"/>
      <c r="R39" s="1"/>
      <c r="S39" s="1"/>
      <c r="T39" s="1"/>
      <c r="U39" s="1"/>
      <c r="V39" s="1"/>
    </row>
    <row r="40" spans="1:22" ht="48" customHeight="1" x14ac:dyDescent="0.35">
      <c r="A40" s="7" t="str">
        <f t="shared" ref="A40:G40" si="34">A39</f>
        <v>Suape</v>
      </c>
      <c r="B40" s="7" t="str">
        <f t="shared" si="34"/>
        <v>Suape</v>
      </c>
      <c r="C40" s="7" t="str">
        <f t="shared" si="34"/>
        <v>PRESTAÇÃO DE SERVIÇOS GERAIS DE LIMPEZA E CONSERVAÇÃO PREDIAL, COPEIRA, RECEPCIONISTA E CONTÍNUO</v>
      </c>
      <c r="D40" s="7" t="str">
        <f t="shared" si="34"/>
        <v>005</v>
      </c>
      <c r="E40" s="7">
        <f t="shared" si="34"/>
        <v>2020</v>
      </c>
      <c r="F40" s="7" t="str">
        <f t="shared" si="34"/>
        <v>UNIKA TERCEIRIZAÇÃO E SERVIÇOS EIRELI - EPP</v>
      </c>
      <c r="G40" s="7" t="str">
        <f t="shared" si="34"/>
        <v>11.788.943/0001-47</v>
      </c>
      <c r="H40" s="4" t="s">
        <v>64</v>
      </c>
      <c r="I40" s="7" t="str">
        <f t="shared" si="1"/>
        <v>SUAPE/DAF</v>
      </c>
      <c r="J40" s="7" t="s">
        <v>68</v>
      </c>
      <c r="K40" s="7" t="s">
        <v>26</v>
      </c>
      <c r="L40" s="7" t="s">
        <v>27</v>
      </c>
      <c r="M40" s="7">
        <v>1320</v>
      </c>
      <c r="N40" s="7">
        <v>2404.87</v>
      </c>
      <c r="O40" s="1"/>
      <c r="P40" s="1"/>
      <c r="Q40" s="1"/>
      <c r="R40" s="1"/>
      <c r="S40" s="1"/>
      <c r="T40" s="1"/>
      <c r="U40" s="1"/>
      <c r="V40" s="1"/>
    </row>
    <row r="41" spans="1:22" ht="48" customHeight="1" x14ac:dyDescent="0.35">
      <c r="A41" s="7" t="str">
        <f t="shared" ref="A41:G41" si="35">A40</f>
        <v>Suape</v>
      </c>
      <c r="B41" s="7" t="str">
        <f t="shared" si="35"/>
        <v>Suape</v>
      </c>
      <c r="C41" s="7" t="str">
        <f t="shared" si="35"/>
        <v>PRESTAÇÃO DE SERVIÇOS GERAIS DE LIMPEZA E CONSERVAÇÃO PREDIAL, COPEIRA, RECEPCIONISTA E CONTÍNUO</v>
      </c>
      <c r="D41" s="7" t="str">
        <f t="shared" si="35"/>
        <v>005</v>
      </c>
      <c r="E41" s="7">
        <f t="shared" si="35"/>
        <v>2020</v>
      </c>
      <c r="F41" s="7" t="str">
        <f t="shared" si="35"/>
        <v>UNIKA TERCEIRIZAÇÃO E SERVIÇOS EIRELI - EPP</v>
      </c>
      <c r="G41" s="7" t="str">
        <f t="shared" si="35"/>
        <v>11.788.943/0001-47</v>
      </c>
      <c r="H41" s="4" t="s">
        <v>65</v>
      </c>
      <c r="I41" s="7" t="str">
        <f t="shared" si="1"/>
        <v>SUAPE/DAF</v>
      </c>
      <c r="J41" s="7" t="s">
        <v>70</v>
      </c>
      <c r="K41" s="7" t="s">
        <v>26</v>
      </c>
      <c r="L41" s="7" t="s">
        <v>27</v>
      </c>
      <c r="M41" s="7">
        <v>1716</v>
      </c>
      <c r="N41" s="7">
        <v>2962.96</v>
      </c>
      <c r="O41" s="1"/>
      <c r="P41" s="1"/>
      <c r="Q41" s="1"/>
      <c r="R41" s="1"/>
      <c r="S41" s="1"/>
      <c r="T41" s="1"/>
      <c r="U41" s="1"/>
      <c r="V41" s="1"/>
    </row>
    <row r="42" spans="1:22" ht="48" customHeight="1" x14ac:dyDescent="0.35">
      <c r="A42" s="7" t="str">
        <f t="shared" ref="A42:G42" si="36">A41</f>
        <v>Suape</v>
      </c>
      <c r="B42" s="7" t="str">
        <f t="shared" si="36"/>
        <v>Suape</v>
      </c>
      <c r="C42" s="7" t="str">
        <f t="shared" si="36"/>
        <v>PRESTAÇÃO DE SERVIÇOS GERAIS DE LIMPEZA E CONSERVAÇÃO PREDIAL, COPEIRA, RECEPCIONISTA E CONTÍNUO</v>
      </c>
      <c r="D42" s="7" t="str">
        <f t="shared" si="36"/>
        <v>005</v>
      </c>
      <c r="E42" s="7">
        <f t="shared" si="36"/>
        <v>2020</v>
      </c>
      <c r="F42" s="7" t="str">
        <f t="shared" si="36"/>
        <v>UNIKA TERCEIRIZAÇÃO E SERVIÇOS EIRELI - EPP</v>
      </c>
      <c r="G42" s="7" t="str">
        <f t="shared" si="36"/>
        <v>11.788.943/0001-47</v>
      </c>
      <c r="H42" s="4" t="s">
        <v>66</v>
      </c>
      <c r="I42" s="7" t="str">
        <f t="shared" si="1"/>
        <v>SUAPE/DAF</v>
      </c>
      <c r="J42" s="7" t="s">
        <v>68</v>
      </c>
      <c r="K42" s="7" t="s">
        <v>26</v>
      </c>
      <c r="L42" s="7" t="s">
        <v>27</v>
      </c>
      <c r="M42" s="7">
        <v>1320</v>
      </c>
      <c r="N42" s="7">
        <v>2404.87</v>
      </c>
      <c r="O42" s="1"/>
      <c r="P42" s="1"/>
      <c r="Q42" s="1"/>
      <c r="R42" s="1"/>
      <c r="S42" s="1"/>
      <c r="T42" s="1"/>
      <c r="U42" s="1"/>
      <c r="V42" s="1"/>
    </row>
    <row r="43" spans="1:22" ht="48" customHeight="1" x14ac:dyDescent="0.35">
      <c r="A43" s="7" t="str">
        <f t="shared" ref="A43:G43" si="37">A42</f>
        <v>Suape</v>
      </c>
      <c r="B43" s="7" t="str">
        <f t="shared" si="37"/>
        <v>Suape</v>
      </c>
      <c r="C43" s="7" t="str">
        <f t="shared" si="37"/>
        <v>PRESTAÇÃO DE SERVIÇOS GERAIS DE LIMPEZA E CONSERVAÇÃO PREDIAL, COPEIRA, RECEPCIONISTA E CONTÍNUO</v>
      </c>
      <c r="D43" s="7" t="str">
        <f t="shared" si="37"/>
        <v>005</v>
      </c>
      <c r="E43" s="7">
        <f t="shared" si="37"/>
        <v>2020</v>
      </c>
      <c r="F43" s="7" t="str">
        <f t="shared" si="37"/>
        <v>UNIKA TERCEIRIZAÇÃO E SERVIÇOS EIRELI - EPP</v>
      </c>
      <c r="G43" s="7" t="str">
        <f t="shared" si="37"/>
        <v>11.788.943/0001-47</v>
      </c>
      <c r="H43" s="4" t="s">
        <v>67</v>
      </c>
      <c r="I43" s="7" t="str">
        <f t="shared" si="1"/>
        <v>SUAPE/DAF</v>
      </c>
      <c r="J43" s="7" t="s">
        <v>68</v>
      </c>
      <c r="K43" s="7" t="s">
        <v>26</v>
      </c>
      <c r="L43" s="7" t="s">
        <v>27</v>
      </c>
      <c r="M43" s="7">
        <v>1320</v>
      </c>
      <c r="N43" s="7">
        <v>2404.87</v>
      </c>
      <c r="O43" s="1"/>
      <c r="P43" s="1"/>
      <c r="Q43" s="1"/>
      <c r="R43" s="1"/>
      <c r="S43" s="1"/>
      <c r="T43" s="1"/>
      <c r="U43" s="1"/>
      <c r="V43" s="1"/>
    </row>
    <row r="44" spans="1:22" ht="48" customHeight="1" x14ac:dyDescent="0.35">
      <c r="A44" s="7" t="str">
        <f t="shared" ref="A44:G44" si="38">A43</f>
        <v>Suape</v>
      </c>
      <c r="B44" s="7" t="str">
        <f t="shared" si="38"/>
        <v>Suape</v>
      </c>
      <c r="C44" s="7" t="str">
        <f t="shared" si="38"/>
        <v>PRESTAÇÃO DE SERVIÇOS GERAIS DE LIMPEZA E CONSERVAÇÃO PREDIAL, COPEIRA, RECEPCIONISTA E CONTÍNUO</v>
      </c>
      <c r="D44" s="7" t="str">
        <f t="shared" si="38"/>
        <v>005</v>
      </c>
      <c r="E44" s="7">
        <f t="shared" si="38"/>
        <v>2020</v>
      </c>
      <c r="F44" s="7" t="str">
        <f t="shared" si="38"/>
        <v>UNIKA TERCEIRIZAÇÃO E SERVIÇOS EIRELI - EPP</v>
      </c>
      <c r="G44" s="7" t="str">
        <f t="shared" si="38"/>
        <v>11.788.943/0001-47</v>
      </c>
      <c r="H44" s="4" t="s">
        <v>69</v>
      </c>
      <c r="I44" s="7" t="str">
        <f t="shared" si="1"/>
        <v>SUAPE/DAF</v>
      </c>
      <c r="J44" s="7" t="s">
        <v>74</v>
      </c>
      <c r="K44" s="7" t="s">
        <v>26</v>
      </c>
      <c r="L44" s="7" t="s">
        <v>27</v>
      </c>
      <c r="M44" s="7">
        <v>1320</v>
      </c>
      <c r="N44" s="7">
        <v>2404.87</v>
      </c>
      <c r="O44" s="1"/>
      <c r="P44" s="1"/>
      <c r="Q44" s="1"/>
      <c r="R44" s="1"/>
      <c r="S44" s="1"/>
      <c r="T44" s="1"/>
      <c r="U44" s="1"/>
      <c r="V44" s="1"/>
    </row>
    <row r="45" spans="1:22" ht="48" customHeight="1" x14ac:dyDescent="0.35">
      <c r="A45" s="7" t="str">
        <f t="shared" ref="A45:G45" si="39">A44</f>
        <v>Suape</v>
      </c>
      <c r="B45" s="7" t="str">
        <f t="shared" si="39"/>
        <v>Suape</v>
      </c>
      <c r="C45" s="7" t="str">
        <f t="shared" si="39"/>
        <v>PRESTAÇÃO DE SERVIÇOS GERAIS DE LIMPEZA E CONSERVAÇÃO PREDIAL, COPEIRA, RECEPCIONISTA E CONTÍNUO</v>
      </c>
      <c r="D45" s="7" t="str">
        <f t="shared" si="39"/>
        <v>005</v>
      </c>
      <c r="E45" s="7">
        <f t="shared" si="39"/>
        <v>2020</v>
      </c>
      <c r="F45" s="7" t="str">
        <f t="shared" si="39"/>
        <v>UNIKA TERCEIRIZAÇÃO E SERVIÇOS EIRELI - EPP</v>
      </c>
      <c r="G45" s="7" t="str">
        <f t="shared" si="39"/>
        <v>11.788.943/0001-47</v>
      </c>
      <c r="H45" s="4" t="s">
        <v>71</v>
      </c>
      <c r="I45" s="7" t="str">
        <f t="shared" si="1"/>
        <v>SUAPE/DAF</v>
      </c>
      <c r="J45" s="7" t="s">
        <v>76</v>
      </c>
      <c r="K45" s="7" t="s">
        <v>26</v>
      </c>
      <c r="L45" s="7" t="s">
        <v>27</v>
      </c>
      <c r="M45" s="7">
        <v>1320</v>
      </c>
      <c r="N45" s="7">
        <v>2521.4899999999998</v>
      </c>
      <c r="O45" s="1"/>
      <c r="P45" s="1"/>
      <c r="Q45" s="1"/>
      <c r="R45" s="1"/>
      <c r="S45" s="1"/>
      <c r="T45" s="1"/>
      <c r="U45" s="1"/>
      <c r="V45" s="1"/>
    </row>
    <row r="46" spans="1:22" ht="48" customHeight="1" x14ac:dyDescent="0.35">
      <c r="A46" s="7" t="str">
        <f t="shared" ref="A46:G46" si="40">A45</f>
        <v>Suape</v>
      </c>
      <c r="B46" s="7" t="str">
        <f t="shared" si="40"/>
        <v>Suape</v>
      </c>
      <c r="C46" s="7" t="str">
        <f t="shared" si="40"/>
        <v>PRESTAÇÃO DE SERVIÇOS GERAIS DE LIMPEZA E CONSERVAÇÃO PREDIAL, COPEIRA, RECEPCIONISTA E CONTÍNUO</v>
      </c>
      <c r="D46" s="7" t="str">
        <f t="shared" si="40"/>
        <v>005</v>
      </c>
      <c r="E46" s="7">
        <f t="shared" si="40"/>
        <v>2020</v>
      </c>
      <c r="F46" s="7" t="str">
        <f t="shared" si="40"/>
        <v>UNIKA TERCEIRIZAÇÃO E SERVIÇOS EIRELI - EPP</v>
      </c>
      <c r="G46" s="7" t="str">
        <f t="shared" si="40"/>
        <v>11.788.943/0001-47</v>
      </c>
      <c r="H46" s="4" t="s">
        <v>72</v>
      </c>
      <c r="I46" s="7" t="str">
        <f t="shared" si="1"/>
        <v>SUAPE/DAF</v>
      </c>
      <c r="J46" s="7" t="s">
        <v>76</v>
      </c>
      <c r="K46" s="7" t="s">
        <v>26</v>
      </c>
      <c r="L46" s="7" t="s">
        <v>27</v>
      </c>
      <c r="M46" s="7">
        <v>1320</v>
      </c>
      <c r="N46" s="7">
        <v>2521.4899999999998</v>
      </c>
      <c r="O46" s="1"/>
      <c r="P46" s="1"/>
      <c r="Q46" s="1"/>
      <c r="R46" s="1"/>
      <c r="S46" s="1"/>
      <c r="T46" s="1"/>
      <c r="U46" s="1"/>
      <c r="V46" s="1"/>
    </row>
    <row r="47" spans="1:22" ht="48" customHeight="1" x14ac:dyDescent="0.35">
      <c r="A47" s="7" t="str">
        <f t="shared" ref="A47:G47" si="41">A46</f>
        <v>Suape</v>
      </c>
      <c r="B47" s="7" t="str">
        <f t="shared" si="41"/>
        <v>Suape</v>
      </c>
      <c r="C47" s="7" t="str">
        <f t="shared" si="41"/>
        <v>PRESTAÇÃO DE SERVIÇOS GERAIS DE LIMPEZA E CONSERVAÇÃO PREDIAL, COPEIRA, RECEPCIONISTA E CONTÍNUO</v>
      </c>
      <c r="D47" s="7" t="str">
        <f t="shared" si="41"/>
        <v>005</v>
      </c>
      <c r="E47" s="7">
        <f t="shared" si="41"/>
        <v>2020</v>
      </c>
      <c r="F47" s="7" t="str">
        <f t="shared" si="41"/>
        <v>UNIKA TERCEIRIZAÇÃO E SERVIÇOS EIRELI - EPP</v>
      </c>
      <c r="G47" s="7" t="str">
        <f t="shared" si="41"/>
        <v>11.788.943/0001-47</v>
      </c>
      <c r="H47" s="4" t="s">
        <v>73</v>
      </c>
      <c r="I47" s="7" t="str">
        <f t="shared" si="1"/>
        <v>SUAPE/DAF</v>
      </c>
      <c r="J47" s="7" t="s">
        <v>76</v>
      </c>
      <c r="K47" s="7" t="s">
        <v>26</v>
      </c>
      <c r="L47" s="7" t="s">
        <v>27</v>
      </c>
      <c r="M47" s="7">
        <v>1320</v>
      </c>
      <c r="N47" s="7">
        <v>2521.4899999999998</v>
      </c>
      <c r="O47" s="1"/>
      <c r="P47" s="1"/>
      <c r="Q47" s="1"/>
      <c r="R47" s="1"/>
      <c r="S47" s="1"/>
      <c r="T47" s="1"/>
      <c r="U47" s="1"/>
      <c r="V47" s="1"/>
    </row>
    <row r="48" spans="1:22" ht="48" customHeight="1" x14ac:dyDescent="0.35">
      <c r="A48" s="7" t="str">
        <f t="shared" ref="A48:G48" si="42">A47</f>
        <v>Suape</v>
      </c>
      <c r="B48" s="7" t="str">
        <f t="shared" si="42"/>
        <v>Suape</v>
      </c>
      <c r="C48" s="7" t="str">
        <f t="shared" si="42"/>
        <v>PRESTAÇÃO DE SERVIÇOS GERAIS DE LIMPEZA E CONSERVAÇÃO PREDIAL, COPEIRA, RECEPCIONISTA E CONTÍNUO</v>
      </c>
      <c r="D48" s="7" t="str">
        <f t="shared" si="42"/>
        <v>005</v>
      </c>
      <c r="E48" s="7">
        <f t="shared" si="42"/>
        <v>2020</v>
      </c>
      <c r="F48" s="7" t="str">
        <f t="shared" si="42"/>
        <v>UNIKA TERCEIRIZAÇÃO E SERVIÇOS EIRELI - EPP</v>
      </c>
      <c r="G48" s="7" t="str">
        <f t="shared" si="42"/>
        <v>11.788.943/0001-47</v>
      </c>
      <c r="H48" s="4" t="s">
        <v>75</v>
      </c>
      <c r="I48" s="7" t="str">
        <f t="shared" si="1"/>
        <v>SUAPE/DAF</v>
      </c>
      <c r="J48" s="7" t="s">
        <v>76</v>
      </c>
      <c r="K48" s="7" t="s">
        <v>26</v>
      </c>
      <c r="L48" s="7" t="s">
        <v>27</v>
      </c>
      <c r="M48" s="7">
        <v>1320</v>
      </c>
      <c r="N48" s="7">
        <v>2521.4899999999998</v>
      </c>
      <c r="O48" s="1"/>
      <c r="P48" s="1"/>
      <c r="Q48" s="1"/>
      <c r="R48" s="1"/>
      <c r="S48" s="1"/>
      <c r="T48" s="1"/>
      <c r="U48" s="1"/>
      <c r="V48" s="1"/>
    </row>
    <row r="49" spans="1:22" ht="48" customHeight="1" x14ac:dyDescent="0.35">
      <c r="A49" s="7" t="str">
        <f t="shared" ref="A49:G49" si="43">A48</f>
        <v>Suape</v>
      </c>
      <c r="B49" s="7" t="str">
        <f t="shared" si="43"/>
        <v>Suape</v>
      </c>
      <c r="C49" s="7" t="str">
        <f t="shared" si="43"/>
        <v>PRESTAÇÃO DE SERVIÇOS GERAIS DE LIMPEZA E CONSERVAÇÃO PREDIAL, COPEIRA, RECEPCIONISTA E CONTÍNUO</v>
      </c>
      <c r="D49" s="7" t="str">
        <f t="shared" si="43"/>
        <v>005</v>
      </c>
      <c r="E49" s="7">
        <f t="shared" si="43"/>
        <v>2020</v>
      </c>
      <c r="F49" s="7" t="str">
        <f t="shared" si="43"/>
        <v>UNIKA TERCEIRIZAÇÃO E SERVIÇOS EIRELI - EPP</v>
      </c>
      <c r="G49" s="7" t="str">
        <f t="shared" si="43"/>
        <v>11.788.943/0001-47</v>
      </c>
      <c r="H49" s="4" t="s">
        <v>77</v>
      </c>
      <c r="I49" s="7" t="str">
        <f t="shared" si="1"/>
        <v>SUAPE/DAF</v>
      </c>
      <c r="J49" s="7" t="s">
        <v>76</v>
      </c>
      <c r="K49" s="7" t="s">
        <v>26</v>
      </c>
      <c r="L49" s="7" t="s">
        <v>27</v>
      </c>
      <c r="M49" s="7">
        <v>1320</v>
      </c>
      <c r="N49" s="7">
        <v>2521.4899999999998</v>
      </c>
      <c r="O49" s="1"/>
      <c r="P49" s="1"/>
      <c r="Q49" s="1"/>
      <c r="R49" s="1"/>
      <c r="S49" s="1"/>
      <c r="T49" s="1"/>
      <c r="U49" s="1"/>
      <c r="V49" s="1"/>
    </row>
    <row r="50" spans="1:22" ht="48" customHeight="1" x14ac:dyDescent="0.35">
      <c r="A50" s="7" t="str">
        <f t="shared" ref="A50:G50" si="44">A49</f>
        <v>Suape</v>
      </c>
      <c r="B50" s="7" t="str">
        <f t="shared" si="44"/>
        <v>Suape</v>
      </c>
      <c r="C50" s="7" t="str">
        <f t="shared" si="44"/>
        <v>PRESTAÇÃO DE SERVIÇOS GERAIS DE LIMPEZA E CONSERVAÇÃO PREDIAL, COPEIRA, RECEPCIONISTA E CONTÍNUO</v>
      </c>
      <c r="D50" s="7" t="str">
        <f t="shared" si="44"/>
        <v>005</v>
      </c>
      <c r="E50" s="7">
        <f t="shared" si="44"/>
        <v>2020</v>
      </c>
      <c r="F50" s="7" t="str">
        <f t="shared" si="44"/>
        <v>UNIKA TERCEIRIZAÇÃO E SERVIÇOS EIRELI - EPP</v>
      </c>
      <c r="G50" s="7" t="str">
        <f t="shared" si="44"/>
        <v>11.788.943/0001-47</v>
      </c>
      <c r="H50" s="4" t="s">
        <v>78</v>
      </c>
      <c r="I50" s="7" t="str">
        <f t="shared" si="1"/>
        <v>SUAPE/DAF</v>
      </c>
      <c r="J50" s="7" t="s">
        <v>76</v>
      </c>
      <c r="K50" s="7" t="s">
        <v>26</v>
      </c>
      <c r="L50" s="7" t="s">
        <v>27</v>
      </c>
      <c r="M50" s="7">
        <v>1320</v>
      </c>
      <c r="N50" s="7">
        <v>2521.4899999999998</v>
      </c>
      <c r="O50" s="1"/>
      <c r="P50" s="1"/>
      <c r="Q50" s="1"/>
      <c r="R50" s="1"/>
      <c r="S50" s="1"/>
      <c r="T50" s="1"/>
      <c r="U50" s="1"/>
      <c r="V50" s="1"/>
    </row>
    <row r="51" spans="1:22" ht="48" customHeight="1" x14ac:dyDescent="0.35">
      <c r="A51" s="7" t="str">
        <f t="shared" ref="A51:G51" si="45">A50</f>
        <v>Suape</v>
      </c>
      <c r="B51" s="7" t="str">
        <f t="shared" si="45"/>
        <v>Suape</v>
      </c>
      <c r="C51" s="7" t="str">
        <f t="shared" si="45"/>
        <v>PRESTAÇÃO DE SERVIÇOS GERAIS DE LIMPEZA E CONSERVAÇÃO PREDIAL, COPEIRA, RECEPCIONISTA E CONTÍNUO</v>
      </c>
      <c r="D51" s="7" t="str">
        <f t="shared" si="45"/>
        <v>005</v>
      </c>
      <c r="E51" s="7">
        <f t="shared" si="45"/>
        <v>2020</v>
      </c>
      <c r="F51" s="7" t="str">
        <f t="shared" si="45"/>
        <v>UNIKA TERCEIRIZAÇÃO E SERVIÇOS EIRELI - EPP</v>
      </c>
      <c r="G51" s="7" t="str">
        <f t="shared" si="45"/>
        <v>11.788.943/0001-47</v>
      </c>
      <c r="H51" s="4" t="s">
        <v>79</v>
      </c>
      <c r="I51" s="7" t="str">
        <f t="shared" si="1"/>
        <v>SUAPE/DAF</v>
      </c>
      <c r="J51" s="7" t="s">
        <v>76</v>
      </c>
      <c r="K51" s="7" t="s">
        <v>26</v>
      </c>
      <c r="L51" s="7" t="s">
        <v>27</v>
      </c>
      <c r="M51" s="7">
        <v>1320</v>
      </c>
      <c r="N51" s="7">
        <v>2521.4899999999998</v>
      </c>
      <c r="O51" s="1"/>
      <c r="P51" s="1"/>
      <c r="Q51" s="1"/>
      <c r="R51" s="1"/>
      <c r="S51" s="1"/>
      <c r="T51" s="1"/>
      <c r="U51" s="1"/>
      <c r="V51" s="1"/>
    </row>
    <row r="52" spans="1:22" ht="48" customHeight="1" x14ac:dyDescent="0.35">
      <c r="A52" s="7" t="s">
        <v>18</v>
      </c>
      <c r="B52" s="7" t="s">
        <v>18</v>
      </c>
      <c r="C52" s="7" t="s">
        <v>19</v>
      </c>
      <c r="D52" s="7" t="s">
        <v>20</v>
      </c>
      <c r="E52" s="7">
        <v>2020</v>
      </c>
      <c r="F52" s="7" t="s">
        <v>21</v>
      </c>
      <c r="G52" s="7" t="s">
        <v>22</v>
      </c>
      <c r="H52" s="4" t="s">
        <v>80</v>
      </c>
      <c r="I52" s="7" t="s">
        <v>24</v>
      </c>
      <c r="J52" s="7" t="s">
        <v>76</v>
      </c>
      <c r="K52" s="7" t="s">
        <v>26</v>
      </c>
      <c r="L52" s="7" t="s">
        <v>27</v>
      </c>
      <c r="M52" s="7">
        <v>1320</v>
      </c>
      <c r="N52" s="7">
        <v>2521.4899999999998</v>
      </c>
      <c r="O52" s="1"/>
      <c r="P52" s="1"/>
      <c r="Q52" s="1"/>
      <c r="R52" s="1"/>
      <c r="S52" s="1"/>
      <c r="T52" s="1"/>
      <c r="U52" s="1"/>
      <c r="V52" s="1"/>
    </row>
    <row r="53" spans="1:22" ht="48" customHeight="1" x14ac:dyDescent="0.35">
      <c r="A53" s="5" t="s">
        <v>18</v>
      </c>
      <c r="B53" s="5" t="s">
        <v>81</v>
      </c>
      <c r="C53" s="5" t="s">
        <v>84</v>
      </c>
      <c r="D53" s="5" t="s">
        <v>85</v>
      </c>
      <c r="E53" s="5">
        <v>2021</v>
      </c>
      <c r="F53" s="5" t="s">
        <v>86</v>
      </c>
      <c r="G53" s="5" t="s">
        <v>87</v>
      </c>
      <c r="H53" s="5" t="s">
        <v>88</v>
      </c>
      <c r="I53" s="5" t="s">
        <v>24</v>
      </c>
      <c r="J53" s="5" t="s">
        <v>89</v>
      </c>
      <c r="K53" s="5" t="s">
        <v>26</v>
      </c>
      <c r="L53" s="5" t="s">
        <v>27</v>
      </c>
      <c r="M53" s="5">
        <v>2658.79</v>
      </c>
      <c r="N53" s="5">
        <v>5354.44</v>
      </c>
      <c r="O53" s="1"/>
      <c r="P53" s="1"/>
      <c r="Q53" s="1"/>
      <c r="R53" s="1"/>
      <c r="S53" s="1"/>
      <c r="T53" s="1"/>
      <c r="U53" s="1"/>
      <c r="V53" s="1"/>
    </row>
    <row r="54" spans="1:22" ht="48" customHeight="1" x14ac:dyDescent="0.35">
      <c r="A54" s="5" t="str">
        <f t="shared" ref="A54:G54" si="46">A53</f>
        <v>Suape</v>
      </c>
      <c r="B54" s="5" t="str">
        <f t="shared" si="46"/>
        <v>suape</v>
      </c>
      <c r="C54" s="5" t="str">
        <f t="shared" si="46"/>
        <v>PRESTAÇÃO DE SERVIÇOS DE MOTORISTAS</v>
      </c>
      <c r="D54" s="5" t="str">
        <f t="shared" si="46"/>
        <v>113</v>
      </c>
      <c r="E54" s="5">
        <f t="shared" si="46"/>
        <v>2021</v>
      </c>
      <c r="F54" s="5" t="str">
        <f t="shared" si="46"/>
        <v>AJ SERVIÇOS DE MÃO DE OBRA EIRELI</v>
      </c>
      <c r="G54" s="5" t="str">
        <f t="shared" si="46"/>
        <v>02.633.573/0001-88</v>
      </c>
      <c r="H54" s="5" t="s">
        <v>90</v>
      </c>
      <c r="I54" s="5" t="str">
        <f t="shared" ref="I54:I72" si="47">I53</f>
        <v>SUAPE/DAF</v>
      </c>
      <c r="J54" s="5" t="s">
        <v>89</v>
      </c>
      <c r="K54" s="5" t="s">
        <v>26</v>
      </c>
      <c r="L54" s="5" t="s">
        <v>27</v>
      </c>
      <c r="M54" s="5">
        <v>2658.79</v>
      </c>
      <c r="N54" s="5">
        <v>5354.44</v>
      </c>
      <c r="O54" s="1"/>
      <c r="P54" s="1"/>
      <c r="Q54" s="1"/>
      <c r="R54" s="1"/>
      <c r="S54" s="1"/>
      <c r="T54" s="1"/>
      <c r="U54" s="1"/>
      <c r="V54" s="1"/>
    </row>
    <row r="55" spans="1:22" ht="48" customHeight="1" x14ac:dyDescent="0.35">
      <c r="A55" s="5" t="str">
        <f t="shared" ref="A55:G55" si="48">A54</f>
        <v>Suape</v>
      </c>
      <c r="B55" s="5" t="str">
        <f t="shared" si="48"/>
        <v>suape</v>
      </c>
      <c r="C55" s="5" t="str">
        <f t="shared" si="48"/>
        <v>PRESTAÇÃO DE SERVIÇOS DE MOTORISTAS</v>
      </c>
      <c r="D55" s="5" t="str">
        <f t="shared" si="48"/>
        <v>113</v>
      </c>
      <c r="E55" s="5">
        <f t="shared" si="48"/>
        <v>2021</v>
      </c>
      <c r="F55" s="5" t="str">
        <f t="shared" si="48"/>
        <v>AJ SERVIÇOS DE MÃO DE OBRA EIRELI</v>
      </c>
      <c r="G55" s="5" t="str">
        <f t="shared" si="48"/>
        <v>02.633.573/0001-88</v>
      </c>
      <c r="H55" s="5" t="s">
        <v>91</v>
      </c>
      <c r="I55" s="5" t="str">
        <f t="shared" si="47"/>
        <v>SUAPE/DAF</v>
      </c>
      <c r="J55" s="5" t="s">
        <v>89</v>
      </c>
      <c r="K55" s="5" t="s">
        <v>26</v>
      </c>
      <c r="L55" s="5" t="s">
        <v>27</v>
      </c>
      <c r="M55" s="5">
        <v>2658.79</v>
      </c>
      <c r="N55" s="5">
        <v>5354.44</v>
      </c>
      <c r="O55" s="1"/>
      <c r="P55" s="1"/>
      <c r="Q55" s="1"/>
      <c r="R55" s="1"/>
      <c r="S55" s="1"/>
      <c r="T55" s="1"/>
      <c r="U55" s="1"/>
      <c r="V55" s="1"/>
    </row>
    <row r="56" spans="1:22" ht="48" customHeight="1" x14ac:dyDescent="0.35">
      <c r="A56" s="5" t="str">
        <f>A54</f>
        <v>Suape</v>
      </c>
      <c r="B56" s="5" t="str">
        <f t="shared" ref="B56:G56" si="49">B55</f>
        <v>suape</v>
      </c>
      <c r="C56" s="5" t="str">
        <f t="shared" si="49"/>
        <v>PRESTAÇÃO DE SERVIÇOS DE MOTORISTAS</v>
      </c>
      <c r="D56" s="5" t="str">
        <f t="shared" si="49"/>
        <v>113</v>
      </c>
      <c r="E56" s="5">
        <f t="shared" si="49"/>
        <v>2021</v>
      </c>
      <c r="F56" s="5" t="str">
        <f t="shared" si="49"/>
        <v>AJ SERVIÇOS DE MÃO DE OBRA EIRELI</v>
      </c>
      <c r="G56" s="5" t="str">
        <f t="shared" si="49"/>
        <v>02.633.573/0001-88</v>
      </c>
      <c r="H56" s="5" t="s">
        <v>92</v>
      </c>
      <c r="I56" s="5" t="str">
        <f t="shared" si="47"/>
        <v>SUAPE/DAF</v>
      </c>
      <c r="J56" s="5" t="s">
        <v>89</v>
      </c>
      <c r="K56" s="5" t="s">
        <v>26</v>
      </c>
      <c r="L56" s="5" t="s">
        <v>27</v>
      </c>
      <c r="M56" s="5">
        <v>2658.79</v>
      </c>
      <c r="N56" s="5">
        <v>5354.44</v>
      </c>
      <c r="O56" s="1"/>
      <c r="P56" s="1"/>
      <c r="Q56" s="1"/>
      <c r="R56" s="1"/>
      <c r="S56" s="1"/>
      <c r="T56" s="1"/>
      <c r="U56" s="1"/>
      <c r="V56" s="1"/>
    </row>
    <row r="57" spans="1:22" ht="48" customHeight="1" x14ac:dyDescent="0.35">
      <c r="A57" s="5" t="str">
        <f t="shared" ref="A57:G57" si="50">A56</f>
        <v>Suape</v>
      </c>
      <c r="B57" s="5" t="str">
        <f t="shared" si="50"/>
        <v>suape</v>
      </c>
      <c r="C57" s="5" t="str">
        <f t="shared" si="50"/>
        <v>PRESTAÇÃO DE SERVIÇOS DE MOTORISTAS</v>
      </c>
      <c r="D57" s="5" t="str">
        <f t="shared" si="50"/>
        <v>113</v>
      </c>
      <c r="E57" s="5">
        <f t="shared" si="50"/>
        <v>2021</v>
      </c>
      <c r="F57" s="5" t="str">
        <f t="shared" si="50"/>
        <v>AJ SERVIÇOS DE MÃO DE OBRA EIRELI</v>
      </c>
      <c r="G57" s="5" t="str">
        <f t="shared" si="50"/>
        <v>02.633.573/0001-88</v>
      </c>
      <c r="H57" s="5" t="s">
        <v>93</v>
      </c>
      <c r="I57" s="5" t="str">
        <f t="shared" si="47"/>
        <v>SUAPE/DAF</v>
      </c>
      <c r="J57" s="5" t="s">
        <v>89</v>
      </c>
      <c r="K57" s="5" t="s">
        <v>26</v>
      </c>
      <c r="L57" s="5" t="s">
        <v>27</v>
      </c>
      <c r="M57" s="5">
        <v>2658.79</v>
      </c>
      <c r="N57" s="5">
        <v>5354.44</v>
      </c>
      <c r="O57" s="1"/>
      <c r="P57" s="1"/>
      <c r="Q57" s="1"/>
      <c r="R57" s="1"/>
      <c r="S57" s="1"/>
      <c r="T57" s="1"/>
      <c r="U57" s="1"/>
      <c r="V57" s="1"/>
    </row>
    <row r="58" spans="1:22" ht="48" customHeight="1" x14ac:dyDescent="0.35">
      <c r="A58" s="5" t="str">
        <f t="shared" ref="A58:G58" si="51">A57</f>
        <v>Suape</v>
      </c>
      <c r="B58" s="5" t="str">
        <f t="shared" si="51"/>
        <v>suape</v>
      </c>
      <c r="C58" s="5" t="str">
        <f t="shared" si="51"/>
        <v>PRESTAÇÃO DE SERVIÇOS DE MOTORISTAS</v>
      </c>
      <c r="D58" s="5" t="str">
        <f t="shared" si="51"/>
        <v>113</v>
      </c>
      <c r="E58" s="5">
        <f t="shared" si="51"/>
        <v>2021</v>
      </c>
      <c r="F58" s="5" t="str">
        <f t="shared" si="51"/>
        <v>AJ SERVIÇOS DE MÃO DE OBRA EIRELI</v>
      </c>
      <c r="G58" s="5" t="str">
        <f t="shared" si="51"/>
        <v>02.633.573/0001-88</v>
      </c>
      <c r="H58" s="5" t="s">
        <v>94</v>
      </c>
      <c r="I58" s="5" t="str">
        <f t="shared" si="47"/>
        <v>SUAPE/DAF</v>
      </c>
      <c r="J58" s="5" t="s">
        <v>89</v>
      </c>
      <c r="K58" s="5" t="s">
        <v>26</v>
      </c>
      <c r="L58" s="5" t="s">
        <v>27</v>
      </c>
      <c r="M58" s="5">
        <v>2658.79</v>
      </c>
      <c r="N58" s="5">
        <v>5354.44</v>
      </c>
      <c r="O58" s="1"/>
      <c r="P58" s="1"/>
      <c r="Q58" s="1"/>
      <c r="R58" s="1"/>
      <c r="S58" s="1"/>
      <c r="T58" s="1"/>
      <c r="U58" s="1"/>
      <c r="V58" s="1"/>
    </row>
    <row r="59" spans="1:22" ht="48" customHeight="1" x14ac:dyDescent="0.35">
      <c r="A59" s="5" t="str">
        <f t="shared" ref="A59:G59" si="52">A58</f>
        <v>Suape</v>
      </c>
      <c r="B59" s="5" t="str">
        <f t="shared" si="52"/>
        <v>suape</v>
      </c>
      <c r="C59" s="5" t="str">
        <f t="shared" si="52"/>
        <v>PRESTAÇÃO DE SERVIÇOS DE MOTORISTAS</v>
      </c>
      <c r="D59" s="5" t="str">
        <f t="shared" si="52"/>
        <v>113</v>
      </c>
      <c r="E59" s="5">
        <f t="shared" si="52"/>
        <v>2021</v>
      </c>
      <c r="F59" s="5" t="str">
        <f t="shared" si="52"/>
        <v>AJ SERVIÇOS DE MÃO DE OBRA EIRELI</v>
      </c>
      <c r="G59" s="5" t="str">
        <f t="shared" si="52"/>
        <v>02.633.573/0001-88</v>
      </c>
      <c r="H59" s="5" t="s">
        <v>95</v>
      </c>
      <c r="I59" s="5" t="str">
        <f t="shared" si="47"/>
        <v>SUAPE/DAF</v>
      </c>
      <c r="J59" s="5" t="s">
        <v>89</v>
      </c>
      <c r="K59" s="5" t="s">
        <v>26</v>
      </c>
      <c r="L59" s="5" t="s">
        <v>27</v>
      </c>
      <c r="M59" s="5">
        <v>2658.79</v>
      </c>
      <c r="N59" s="5">
        <v>5354.44</v>
      </c>
      <c r="O59" s="1"/>
      <c r="P59" s="1"/>
      <c r="Q59" s="1"/>
      <c r="R59" s="1"/>
      <c r="S59" s="1"/>
      <c r="T59" s="1"/>
      <c r="U59" s="1"/>
      <c r="V59" s="1"/>
    </row>
    <row r="60" spans="1:22" ht="48" customHeight="1" x14ac:dyDescent="0.35">
      <c r="A60" s="5" t="str">
        <f t="shared" ref="A60:G60" si="53">A59</f>
        <v>Suape</v>
      </c>
      <c r="B60" s="5" t="str">
        <f t="shared" si="53"/>
        <v>suape</v>
      </c>
      <c r="C60" s="5" t="str">
        <f t="shared" si="53"/>
        <v>PRESTAÇÃO DE SERVIÇOS DE MOTORISTAS</v>
      </c>
      <c r="D60" s="5" t="str">
        <f t="shared" si="53"/>
        <v>113</v>
      </c>
      <c r="E60" s="5">
        <f t="shared" si="53"/>
        <v>2021</v>
      </c>
      <c r="F60" s="5" t="str">
        <f t="shared" si="53"/>
        <v>AJ SERVIÇOS DE MÃO DE OBRA EIRELI</v>
      </c>
      <c r="G60" s="5" t="str">
        <f t="shared" si="53"/>
        <v>02.633.573/0001-88</v>
      </c>
      <c r="H60" s="5" t="s">
        <v>96</v>
      </c>
      <c r="I60" s="5" t="str">
        <f t="shared" si="47"/>
        <v>SUAPE/DAF</v>
      </c>
      <c r="J60" s="5" t="s">
        <v>89</v>
      </c>
      <c r="K60" s="5" t="s">
        <v>26</v>
      </c>
      <c r="L60" s="5" t="s">
        <v>27</v>
      </c>
      <c r="M60" s="5">
        <v>2658.79</v>
      </c>
      <c r="N60" s="5">
        <v>5354.44</v>
      </c>
      <c r="O60" s="1"/>
      <c r="P60" s="1"/>
      <c r="Q60" s="1"/>
      <c r="R60" s="1"/>
      <c r="S60" s="1"/>
      <c r="T60" s="1"/>
      <c r="U60" s="1"/>
      <c r="V60" s="1"/>
    </row>
    <row r="61" spans="1:22" ht="48" customHeight="1" x14ac:dyDescent="0.35">
      <c r="A61" s="5" t="str">
        <f t="shared" ref="A61:G61" si="54">A60</f>
        <v>Suape</v>
      </c>
      <c r="B61" s="5" t="str">
        <f t="shared" si="54"/>
        <v>suape</v>
      </c>
      <c r="C61" s="5" t="str">
        <f t="shared" si="54"/>
        <v>PRESTAÇÃO DE SERVIÇOS DE MOTORISTAS</v>
      </c>
      <c r="D61" s="5" t="str">
        <f t="shared" si="54"/>
        <v>113</v>
      </c>
      <c r="E61" s="5">
        <f t="shared" si="54"/>
        <v>2021</v>
      </c>
      <c r="F61" s="5" t="str">
        <f t="shared" si="54"/>
        <v>AJ SERVIÇOS DE MÃO DE OBRA EIRELI</v>
      </c>
      <c r="G61" s="5" t="str">
        <f t="shared" si="54"/>
        <v>02.633.573/0001-88</v>
      </c>
      <c r="H61" s="5" t="s">
        <v>97</v>
      </c>
      <c r="I61" s="5" t="str">
        <f t="shared" si="47"/>
        <v>SUAPE/DAF</v>
      </c>
      <c r="J61" s="5" t="s">
        <v>89</v>
      </c>
      <c r="K61" s="5" t="s">
        <v>26</v>
      </c>
      <c r="L61" s="5" t="s">
        <v>27</v>
      </c>
      <c r="M61" s="5">
        <v>2658.79</v>
      </c>
      <c r="N61" s="5">
        <v>5354.44</v>
      </c>
      <c r="O61" s="1"/>
      <c r="P61" s="1"/>
      <c r="Q61" s="1"/>
      <c r="R61" s="1"/>
      <c r="S61" s="1"/>
      <c r="T61" s="1"/>
      <c r="U61" s="1"/>
      <c r="V61" s="1"/>
    </row>
    <row r="62" spans="1:22" ht="48" customHeight="1" x14ac:dyDescent="0.35">
      <c r="A62" s="5" t="str">
        <f t="shared" ref="A62:G62" si="55">A61</f>
        <v>Suape</v>
      </c>
      <c r="B62" s="5" t="str">
        <f t="shared" si="55"/>
        <v>suape</v>
      </c>
      <c r="C62" s="5" t="str">
        <f t="shared" si="55"/>
        <v>PRESTAÇÃO DE SERVIÇOS DE MOTORISTAS</v>
      </c>
      <c r="D62" s="5" t="str">
        <f t="shared" si="55"/>
        <v>113</v>
      </c>
      <c r="E62" s="5">
        <f t="shared" si="55"/>
        <v>2021</v>
      </c>
      <c r="F62" s="5" t="str">
        <f t="shared" si="55"/>
        <v>AJ SERVIÇOS DE MÃO DE OBRA EIRELI</v>
      </c>
      <c r="G62" s="5" t="str">
        <f t="shared" si="55"/>
        <v>02.633.573/0001-88</v>
      </c>
      <c r="H62" s="5" t="s">
        <v>98</v>
      </c>
      <c r="I62" s="5" t="str">
        <f t="shared" si="47"/>
        <v>SUAPE/DAF</v>
      </c>
      <c r="J62" s="5" t="s">
        <v>89</v>
      </c>
      <c r="K62" s="5" t="s">
        <v>26</v>
      </c>
      <c r="L62" s="5" t="s">
        <v>27</v>
      </c>
      <c r="M62" s="5">
        <v>2658.79</v>
      </c>
      <c r="N62" s="5">
        <v>5354.44</v>
      </c>
      <c r="O62" s="1"/>
      <c r="P62" s="1"/>
      <c r="Q62" s="1"/>
      <c r="R62" s="1"/>
      <c r="S62" s="1"/>
      <c r="T62" s="1"/>
      <c r="U62" s="1"/>
      <c r="V62" s="1"/>
    </row>
    <row r="63" spans="1:22" ht="48" customHeight="1" x14ac:dyDescent="0.35">
      <c r="A63" s="5" t="str">
        <f t="shared" ref="A63:G63" si="56">A62</f>
        <v>Suape</v>
      </c>
      <c r="B63" s="5" t="str">
        <f t="shared" si="56"/>
        <v>suape</v>
      </c>
      <c r="C63" s="5" t="str">
        <f t="shared" si="56"/>
        <v>PRESTAÇÃO DE SERVIÇOS DE MOTORISTAS</v>
      </c>
      <c r="D63" s="5" t="str">
        <f t="shared" si="56"/>
        <v>113</v>
      </c>
      <c r="E63" s="5">
        <f t="shared" si="56"/>
        <v>2021</v>
      </c>
      <c r="F63" s="5" t="str">
        <f t="shared" si="56"/>
        <v>AJ SERVIÇOS DE MÃO DE OBRA EIRELI</v>
      </c>
      <c r="G63" s="5" t="str">
        <f t="shared" si="56"/>
        <v>02.633.573/0001-88</v>
      </c>
      <c r="H63" s="5" t="s">
        <v>99</v>
      </c>
      <c r="I63" s="5" t="str">
        <f t="shared" si="47"/>
        <v>SUAPE/DAF</v>
      </c>
      <c r="J63" s="5" t="s">
        <v>89</v>
      </c>
      <c r="K63" s="5" t="s">
        <v>26</v>
      </c>
      <c r="L63" s="5" t="s">
        <v>27</v>
      </c>
      <c r="M63" s="5">
        <v>2658.79</v>
      </c>
      <c r="N63" s="5">
        <v>5354.44</v>
      </c>
      <c r="O63" s="1"/>
      <c r="P63" s="1"/>
      <c r="Q63" s="1"/>
      <c r="R63" s="1"/>
      <c r="S63" s="1"/>
      <c r="T63" s="1"/>
      <c r="U63" s="1"/>
      <c r="V63" s="1"/>
    </row>
    <row r="64" spans="1:22" ht="48" customHeight="1" x14ac:dyDescent="0.35">
      <c r="A64" s="5" t="str">
        <f t="shared" ref="A64:G64" si="57">A63</f>
        <v>Suape</v>
      </c>
      <c r="B64" s="5" t="str">
        <f t="shared" si="57"/>
        <v>suape</v>
      </c>
      <c r="C64" s="5" t="str">
        <f t="shared" si="57"/>
        <v>PRESTAÇÃO DE SERVIÇOS DE MOTORISTAS</v>
      </c>
      <c r="D64" s="5" t="str">
        <f t="shared" si="57"/>
        <v>113</v>
      </c>
      <c r="E64" s="5">
        <f t="shared" si="57"/>
        <v>2021</v>
      </c>
      <c r="F64" s="5" t="str">
        <f t="shared" si="57"/>
        <v>AJ SERVIÇOS DE MÃO DE OBRA EIRELI</v>
      </c>
      <c r="G64" s="5" t="str">
        <f t="shared" si="57"/>
        <v>02.633.573/0001-88</v>
      </c>
      <c r="H64" s="5" t="s">
        <v>100</v>
      </c>
      <c r="I64" s="5" t="str">
        <f t="shared" si="47"/>
        <v>SUAPE/DAF</v>
      </c>
      <c r="J64" s="5" t="s">
        <v>89</v>
      </c>
      <c r="K64" s="5" t="s">
        <v>26</v>
      </c>
      <c r="L64" s="5" t="s">
        <v>27</v>
      </c>
      <c r="M64" s="5">
        <v>2658.79</v>
      </c>
      <c r="N64" s="5">
        <v>5354.44</v>
      </c>
      <c r="O64" s="1"/>
      <c r="P64" s="1"/>
      <c r="Q64" s="1"/>
      <c r="R64" s="1"/>
      <c r="S64" s="1"/>
      <c r="T64" s="1"/>
      <c r="U64" s="1"/>
      <c r="V64" s="1"/>
    </row>
    <row r="65" spans="1:22" ht="48" customHeight="1" x14ac:dyDescent="0.35">
      <c r="A65" s="5" t="str">
        <f t="shared" ref="A65:G65" si="58">A64</f>
        <v>Suape</v>
      </c>
      <c r="B65" s="5" t="str">
        <f t="shared" si="58"/>
        <v>suape</v>
      </c>
      <c r="C65" s="5" t="str">
        <f t="shared" si="58"/>
        <v>PRESTAÇÃO DE SERVIÇOS DE MOTORISTAS</v>
      </c>
      <c r="D65" s="5" t="str">
        <f t="shared" si="58"/>
        <v>113</v>
      </c>
      <c r="E65" s="5">
        <f t="shared" si="58"/>
        <v>2021</v>
      </c>
      <c r="F65" s="5" t="str">
        <f t="shared" si="58"/>
        <v>AJ SERVIÇOS DE MÃO DE OBRA EIRELI</v>
      </c>
      <c r="G65" s="5" t="str">
        <f t="shared" si="58"/>
        <v>02.633.573/0001-88</v>
      </c>
      <c r="H65" s="5" t="s">
        <v>101</v>
      </c>
      <c r="I65" s="5" t="str">
        <f t="shared" si="47"/>
        <v>SUAPE/DAF</v>
      </c>
      <c r="J65" s="5" t="s">
        <v>89</v>
      </c>
      <c r="K65" s="5" t="s">
        <v>26</v>
      </c>
      <c r="L65" s="5" t="s">
        <v>27</v>
      </c>
      <c r="M65" s="5">
        <v>2658.79</v>
      </c>
      <c r="N65" s="5">
        <v>5354.44</v>
      </c>
      <c r="O65" s="1"/>
      <c r="P65" s="1"/>
      <c r="Q65" s="1"/>
      <c r="R65" s="1"/>
      <c r="S65" s="1"/>
      <c r="T65" s="1"/>
      <c r="U65" s="1"/>
      <c r="V65" s="1"/>
    </row>
    <row r="66" spans="1:22" ht="48" customHeight="1" x14ac:dyDescent="0.35">
      <c r="A66" s="5" t="str">
        <f t="shared" ref="A66:G66" si="59">A65</f>
        <v>Suape</v>
      </c>
      <c r="B66" s="5" t="str">
        <f t="shared" si="59"/>
        <v>suape</v>
      </c>
      <c r="C66" s="5" t="str">
        <f t="shared" si="59"/>
        <v>PRESTAÇÃO DE SERVIÇOS DE MOTORISTAS</v>
      </c>
      <c r="D66" s="5" t="str">
        <f t="shared" si="59"/>
        <v>113</v>
      </c>
      <c r="E66" s="5">
        <f t="shared" si="59"/>
        <v>2021</v>
      </c>
      <c r="F66" s="5" t="str">
        <f t="shared" si="59"/>
        <v>AJ SERVIÇOS DE MÃO DE OBRA EIRELI</v>
      </c>
      <c r="G66" s="5" t="str">
        <f t="shared" si="59"/>
        <v>02.633.573/0001-88</v>
      </c>
      <c r="H66" s="5" t="s">
        <v>102</v>
      </c>
      <c r="I66" s="5" t="str">
        <f t="shared" si="47"/>
        <v>SUAPE/DAF</v>
      </c>
      <c r="J66" s="5" t="s">
        <v>89</v>
      </c>
      <c r="K66" s="5" t="s">
        <v>26</v>
      </c>
      <c r="L66" s="5" t="s">
        <v>27</v>
      </c>
      <c r="M66" s="5">
        <v>2658.79</v>
      </c>
      <c r="N66" s="5">
        <v>5354.44</v>
      </c>
      <c r="O66" s="1"/>
      <c r="P66" s="1"/>
      <c r="Q66" s="1"/>
      <c r="R66" s="1"/>
      <c r="S66" s="1"/>
      <c r="T66" s="1"/>
      <c r="U66" s="1"/>
      <c r="V66" s="1"/>
    </row>
    <row r="67" spans="1:22" ht="48" customHeight="1" x14ac:dyDescent="0.35">
      <c r="A67" s="5" t="str">
        <f t="shared" ref="A67:G67" si="60">A66</f>
        <v>Suape</v>
      </c>
      <c r="B67" s="5" t="str">
        <f t="shared" si="60"/>
        <v>suape</v>
      </c>
      <c r="C67" s="5" t="str">
        <f t="shared" si="60"/>
        <v>PRESTAÇÃO DE SERVIÇOS DE MOTORISTAS</v>
      </c>
      <c r="D67" s="5" t="str">
        <f t="shared" si="60"/>
        <v>113</v>
      </c>
      <c r="E67" s="5">
        <f t="shared" si="60"/>
        <v>2021</v>
      </c>
      <c r="F67" s="5" t="str">
        <f t="shared" si="60"/>
        <v>AJ SERVIÇOS DE MÃO DE OBRA EIRELI</v>
      </c>
      <c r="G67" s="5" t="str">
        <f t="shared" si="60"/>
        <v>02.633.573/0001-88</v>
      </c>
      <c r="H67" s="5" t="s">
        <v>103</v>
      </c>
      <c r="I67" s="5" t="str">
        <f t="shared" si="47"/>
        <v>SUAPE/DAF</v>
      </c>
      <c r="J67" s="5" t="s">
        <v>89</v>
      </c>
      <c r="K67" s="5" t="s">
        <v>26</v>
      </c>
      <c r="L67" s="5" t="s">
        <v>27</v>
      </c>
      <c r="M67" s="5">
        <v>2658.79</v>
      </c>
      <c r="N67" s="5">
        <v>5354.44</v>
      </c>
      <c r="O67" s="1"/>
      <c r="P67" s="1"/>
      <c r="Q67" s="1"/>
      <c r="R67" s="1"/>
      <c r="S67" s="1"/>
      <c r="T67" s="1"/>
      <c r="U67" s="1"/>
      <c r="V67" s="1"/>
    </row>
    <row r="68" spans="1:22" ht="48" customHeight="1" x14ac:dyDescent="0.35">
      <c r="A68" s="5" t="str">
        <f t="shared" ref="A68:G68" si="61">A67</f>
        <v>Suape</v>
      </c>
      <c r="B68" s="5" t="str">
        <f t="shared" si="61"/>
        <v>suape</v>
      </c>
      <c r="C68" s="5" t="str">
        <f t="shared" si="61"/>
        <v>PRESTAÇÃO DE SERVIÇOS DE MOTORISTAS</v>
      </c>
      <c r="D68" s="5" t="str">
        <f t="shared" si="61"/>
        <v>113</v>
      </c>
      <c r="E68" s="5">
        <f t="shared" si="61"/>
        <v>2021</v>
      </c>
      <c r="F68" s="5" t="str">
        <f t="shared" si="61"/>
        <v>AJ SERVIÇOS DE MÃO DE OBRA EIRELI</v>
      </c>
      <c r="G68" s="5" t="str">
        <f t="shared" si="61"/>
        <v>02.633.573/0001-88</v>
      </c>
      <c r="H68" s="5" t="s">
        <v>104</v>
      </c>
      <c r="I68" s="5" t="str">
        <f t="shared" si="47"/>
        <v>SUAPE/DAF</v>
      </c>
      <c r="J68" s="5" t="s">
        <v>89</v>
      </c>
      <c r="K68" s="5" t="s">
        <v>26</v>
      </c>
      <c r="L68" s="5" t="s">
        <v>27</v>
      </c>
      <c r="M68" s="5">
        <v>2658.79</v>
      </c>
      <c r="N68" s="5">
        <v>5354.44</v>
      </c>
      <c r="O68" s="1"/>
      <c r="P68" s="1"/>
      <c r="Q68" s="1"/>
      <c r="R68" s="1"/>
      <c r="S68" s="1"/>
      <c r="T68" s="1"/>
      <c r="U68" s="1"/>
      <c r="V68" s="1"/>
    </row>
    <row r="69" spans="1:22" ht="48" customHeight="1" x14ac:dyDescent="0.35">
      <c r="A69" s="5" t="str">
        <f t="shared" ref="A69:G69" si="62">A68</f>
        <v>Suape</v>
      </c>
      <c r="B69" s="5" t="str">
        <f t="shared" si="62"/>
        <v>suape</v>
      </c>
      <c r="C69" s="5" t="str">
        <f t="shared" si="62"/>
        <v>PRESTAÇÃO DE SERVIÇOS DE MOTORISTAS</v>
      </c>
      <c r="D69" s="5" t="str">
        <f t="shared" si="62"/>
        <v>113</v>
      </c>
      <c r="E69" s="5">
        <f t="shared" si="62"/>
        <v>2021</v>
      </c>
      <c r="F69" s="5" t="str">
        <f t="shared" si="62"/>
        <v>AJ SERVIÇOS DE MÃO DE OBRA EIRELI</v>
      </c>
      <c r="G69" s="5" t="str">
        <f t="shared" si="62"/>
        <v>02.633.573/0001-88</v>
      </c>
      <c r="H69" s="5" t="s">
        <v>105</v>
      </c>
      <c r="I69" s="5" t="str">
        <f t="shared" si="47"/>
        <v>SUAPE/DAF</v>
      </c>
      <c r="J69" s="5" t="s">
        <v>89</v>
      </c>
      <c r="K69" s="5" t="s">
        <v>26</v>
      </c>
      <c r="L69" s="5" t="s">
        <v>27</v>
      </c>
      <c r="M69" s="5">
        <v>2658.79</v>
      </c>
      <c r="N69" s="5">
        <v>5354.44</v>
      </c>
      <c r="O69" s="1"/>
      <c r="P69" s="1"/>
      <c r="Q69" s="1"/>
      <c r="R69" s="1"/>
      <c r="S69" s="1"/>
      <c r="T69" s="1"/>
      <c r="U69" s="1"/>
      <c r="V69" s="1"/>
    </row>
    <row r="70" spans="1:22" ht="48" customHeight="1" x14ac:dyDescent="0.35">
      <c r="A70" s="5" t="str">
        <f t="shared" ref="A70:G70" si="63">A69</f>
        <v>Suape</v>
      </c>
      <c r="B70" s="5" t="str">
        <f t="shared" si="63"/>
        <v>suape</v>
      </c>
      <c r="C70" s="5" t="str">
        <f t="shared" si="63"/>
        <v>PRESTAÇÃO DE SERVIÇOS DE MOTORISTAS</v>
      </c>
      <c r="D70" s="5" t="str">
        <f t="shared" si="63"/>
        <v>113</v>
      </c>
      <c r="E70" s="5">
        <f t="shared" si="63"/>
        <v>2021</v>
      </c>
      <c r="F70" s="5" t="str">
        <f t="shared" si="63"/>
        <v>AJ SERVIÇOS DE MÃO DE OBRA EIRELI</v>
      </c>
      <c r="G70" s="5" t="str">
        <f t="shared" si="63"/>
        <v>02.633.573/0001-88</v>
      </c>
      <c r="H70" s="5" t="s">
        <v>106</v>
      </c>
      <c r="I70" s="5" t="str">
        <f t="shared" si="47"/>
        <v>SUAPE/DAF</v>
      </c>
      <c r="J70" s="5" t="s">
        <v>89</v>
      </c>
      <c r="K70" s="5" t="s">
        <v>26</v>
      </c>
      <c r="L70" s="5" t="s">
        <v>27</v>
      </c>
      <c r="M70" s="5">
        <v>2658.79</v>
      </c>
      <c r="N70" s="5">
        <v>5354.44</v>
      </c>
      <c r="O70" s="1"/>
      <c r="P70" s="1"/>
      <c r="Q70" s="1"/>
      <c r="R70" s="1"/>
      <c r="S70" s="1"/>
      <c r="T70" s="1"/>
      <c r="U70" s="1"/>
      <c r="V70" s="1"/>
    </row>
    <row r="71" spans="1:22" ht="48" customHeight="1" x14ac:dyDescent="0.35">
      <c r="A71" s="5" t="str">
        <f t="shared" ref="A71:G71" si="64">A70</f>
        <v>Suape</v>
      </c>
      <c r="B71" s="5" t="str">
        <f t="shared" si="64"/>
        <v>suape</v>
      </c>
      <c r="C71" s="5" t="str">
        <f t="shared" si="64"/>
        <v>PRESTAÇÃO DE SERVIÇOS DE MOTORISTAS</v>
      </c>
      <c r="D71" s="5" t="str">
        <f t="shared" si="64"/>
        <v>113</v>
      </c>
      <c r="E71" s="5">
        <f t="shared" si="64"/>
        <v>2021</v>
      </c>
      <c r="F71" s="5" t="str">
        <f t="shared" si="64"/>
        <v>AJ SERVIÇOS DE MÃO DE OBRA EIRELI</v>
      </c>
      <c r="G71" s="5" t="str">
        <f t="shared" si="64"/>
        <v>02.633.573/0001-88</v>
      </c>
      <c r="H71" s="5" t="s">
        <v>107</v>
      </c>
      <c r="I71" s="5" t="str">
        <f t="shared" si="47"/>
        <v>SUAPE/DAF</v>
      </c>
      <c r="J71" s="5" t="s">
        <v>89</v>
      </c>
      <c r="K71" s="5" t="s">
        <v>26</v>
      </c>
      <c r="L71" s="5" t="s">
        <v>27</v>
      </c>
      <c r="M71" s="5">
        <v>2658.79</v>
      </c>
      <c r="N71" s="5">
        <v>5354.44</v>
      </c>
      <c r="O71" s="1"/>
      <c r="P71" s="1"/>
      <c r="Q71" s="1"/>
      <c r="R71" s="1"/>
      <c r="S71" s="1"/>
      <c r="T71" s="1"/>
      <c r="U71" s="1"/>
      <c r="V71" s="1"/>
    </row>
    <row r="72" spans="1:22" ht="48" customHeight="1" x14ac:dyDescent="0.35">
      <c r="A72" s="5" t="str">
        <f t="shared" ref="A72:G72" si="65">A71</f>
        <v>Suape</v>
      </c>
      <c r="B72" s="5" t="str">
        <f t="shared" si="65"/>
        <v>suape</v>
      </c>
      <c r="C72" s="5" t="str">
        <f t="shared" si="65"/>
        <v>PRESTAÇÃO DE SERVIÇOS DE MOTORISTAS</v>
      </c>
      <c r="D72" s="5" t="str">
        <f t="shared" si="65"/>
        <v>113</v>
      </c>
      <c r="E72" s="5">
        <f t="shared" si="65"/>
        <v>2021</v>
      </c>
      <c r="F72" s="5" t="str">
        <f t="shared" si="65"/>
        <v>AJ SERVIÇOS DE MÃO DE OBRA EIRELI</v>
      </c>
      <c r="G72" s="5" t="str">
        <f t="shared" si="65"/>
        <v>02.633.573/0001-88</v>
      </c>
      <c r="H72" s="5" t="s">
        <v>108</v>
      </c>
      <c r="I72" s="5" t="str">
        <f t="shared" si="47"/>
        <v>SUAPE/DAF</v>
      </c>
      <c r="J72" s="5" t="s">
        <v>89</v>
      </c>
      <c r="K72" s="5" t="s">
        <v>26</v>
      </c>
      <c r="L72" s="5" t="s">
        <v>27</v>
      </c>
      <c r="M72" s="5">
        <v>2658.79</v>
      </c>
      <c r="N72" s="5">
        <v>5354.44</v>
      </c>
      <c r="O72" s="1"/>
      <c r="P72" s="1"/>
      <c r="Q72" s="1"/>
      <c r="R72" s="1"/>
      <c r="S72" s="1"/>
      <c r="T72" s="1"/>
      <c r="U72" s="1"/>
      <c r="V72" s="1"/>
    </row>
    <row r="73" spans="1:22" ht="48" customHeight="1" x14ac:dyDescent="0.35">
      <c r="A73" s="5" t="str">
        <f t="shared" ref="A73:B73" si="66">A71</f>
        <v>Suape</v>
      </c>
      <c r="B73" s="5" t="str">
        <f t="shared" si="66"/>
        <v>suape</v>
      </c>
      <c r="C73" s="5" t="s">
        <v>111</v>
      </c>
      <c r="D73" s="5" t="s">
        <v>112</v>
      </c>
      <c r="E73" s="5">
        <v>2015</v>
      </c>
      <c r="F73" s="5" t="s">
        <v>113</v>
      </c>
      <c r="G73" s="5" t="s">
        <v>114</v>
      </c>
      <c r="H73" s="6" t="s">
        <v>115</v>
      </c>
      <c r="I73" s="5" t="s">
        <v>116</v>
      </c>
      <c r="J73" s="5" t="s">
        <v>605</v>
      </c>
      <c r="K73" s="5" t="s">
        <v>26</v>
      </c>
      <c r="L73" s="5" t="s">
        <v>27</v>
      </c>
      <c r="M73" s="5" t="s">
        <v>1235</v>
      </c>
      <c r="N73" s="5" t="s">
        <v>1137</v>
      </c>
      <c r="O73" s="1"/>
      <c r="P73" s="1"/>
      <c r="Q73" s="1"/>
      <c r="R73" s="1"/>
      <c r="S73" s="1"/>
      <c r="T73" s="1"/>
      <c r="U73" s="1"/>
      <c r="V73" s="1"/>
    </row>
    <row r="74" spans="1:22" ht="48" customHeight="1" x14ac:dyDescent="0.35">
      <c r="A74" s="5" t="str">
        <f t="shared" ref="A74:B74" si="67">A72</f>
        <v>Suape</v>
      </c>
      <c r="B74" s="5" t="str">
        <f t="shared" si="67"/>
        <v>suape</v>
      </c>
      <c r="C74" s="5" t="str">
        <f t="shared" ref="C74:G74" si="68">C73</f>
        <v>PRESTAÇÃO DE SERVIÇO DE APOIO TÉCNICO ÀS ATIVIDADES DE MANUTENÇÃO MECÂNICA E ELÉTRICA NA ÁREA DO PORTO ORGANIZADO.</v>
      </c>
      <c r="D74" s="5" t="str">
        <f t="shared" si="68"/>
        <v>035</v>
      </c>
      <c r="E74" s="5">
        <f t="shared" si="68"/>
        <v>2015</v>
      </c>
      <c r="F74" s="5" t="str">
        <f t="shared" si="68"/>
        <v>TPF ENGENHARIA LTDA</v>
      </c>
      <c r="G74" s="5" t="str">
        <f t="shared" si="68"/>
        <v>12.285.441/0001-66</v>
      </c>
      <c r="H74" s="6" t="s">
        <v>118</v>
      </c>
      <c r="I74" s="5" t="s">
        <v>116</v>
      </c>
      <c r="J74" s="5" t="s">
        <v>606</v>
      </c>
      <c r="K74" s="5" t="s">
        <v>26</v>
      </c>
      <c r="L74" s="5" t="s">
        <v>27</v>
      </c>
      <c r="M74" s="5" t="s">
        <v>1236</v>
      </c>
      <c r="N74" s="5" t="s">
        <v>1139</v>
      </c>
      <c r="O74" s="1"/>
      <c r="P74" s="1"/>
      <c r="Q74" s="1"/>
      <c r="R74" s="1"/>
      <c r="S74" s="1"/>
      <c r="T74" s="1"/>
      <c r="U74" s="1"/>
      <c r="V74" s="1"/>
    </row>
    <row r="75" spans="1:22" ht="48" customHeight="1" x14ac:dyDescent="0.35">
      <c r="A75" s="5" t="s">
        <v>18</v>
      </c>
      <c r="B75" s="5" t="s">
        <v>18</v>
      </c>
      <c r="C75" s="5" t="str">
        <f t="shared" ref="C75:G75" si="69">C74</f>
        <v>PRESTAÇÃO DE SERVIÇO DE APOIO TÉCNICO ÀS ATIVIDADES DE MANUTENÇÃO MECÂNICA E ELÉTRICA NA ÁREA DO PORTO ORGANIZADO.</v>
      </c>
      <c r="D75" s="5" t="str">
        <f t="shared" si="69"/>
        <v>035</v>
      </c>
      <c r="E75" s="5">
        <f t="shared" si="69"/>
        <v>2015</v>
      </c>
      <c r="F75" s="5" t="str">
        <f t="shared" si="69"/>
        <v>TPF ENGENHARIA LTDA</v>
      </c>
      <c r="G75" s="5" t="str">
        <f t="shared" si="69"/>
        <v>12.285.441/0001-66</v>
      </c>
      <c r="H75" s="6" t="s">
        <v>120</v>
      </c>
      <c r="I75" s="5" t="s">
        <v>116</v>
      </c>
      <c r="J75" s="5" t="s">
        <v>1237</v>
      </c>
      <c r="K75" s="5" t="s">
        <v>26</v>
      </c>
      <c r="L75" s="5" t="s">
        <v>27</v>
      </c>
      <c r="M75" s="5" t="s">
        <v>1238</v>
      </c>
      <c r="N75" s="5" t="s">
        <v>1139</v>
      </c>
      <c r="O75" s="1"/>
      <c r="P75" s="1"/>
      <c r="Q75" s="1"/>
      <c r="R75" s="1"/>
      <c r="S75" s="1"/>
      <c r="T75" s="1"/>
      <c r="U75" s="1"/>
      <c r="V75" s="1"/>
    </row>
    <row r="76" spans="1:22" ht="48" customHeight="1" x14ac:dyDescent="0.35">
      <c r="A76" s="5" t="s">
        <v>18</v>
      </c>
      <c r="B76" s="5" t="s">
        <v>18</v>
      </c>
      <c r="C76" s="5" t="str">
        <f t="shared" ref="C76:G76" si="70">C75</f>
        <v>PRESTAÇÃO DE SERVIÇO DE APOIO TÉCNICO ÀS ATIVIDADES DE MANUTENÇÃO MECÂNICA E ELÉTRICA NA ÁREA DO PORTO ORGANIZADO.</v>
      </c>
      <c r="D76" s="5" t="str">
        <f t="shared" si="70"/>
        <v>035</v>
      </c>
      <c r="E76" s="5">
        <f t="shared" si="70"/>
        <v>2015</v>
      </c>
      <c r="F76" s="5" t="str">
        <f t="shared" si="70"/>
        <v>TPF ENGENHARIA LTDA</v>
      </c>
      <c r="G76" s="5" t="str">
        <f t="shared" si="70"/>
        <v>12.285.441/0001-66</v>
      </c>
      <c r="H76" s="6" t="s">
        <v>121</v>
      </c>
      <c r="I76" s="5" t="s">
        <v>116</v>
      </c>
      <c r="J76" s="5" t="s">
        <v>1237</v>
      </c>
      <c r="K76" s="5" t="s">
        <v>26</v>
      </c>
      <c r="L76" s="5" t="s">
        <v>27</v>
      </c>
      <c r="M76" s="5" t="s">
        <v>1238</v>
      </c>
      <c r="N76" s="5" t="s">
        <v>1141</v>
      </c>
      <c r="O76" s="1"/>
      <c r="P76" s="1"/>
      <c r="Q76" s="1"/>
      <c r="R76" s="1"/>
      <c r="S76" s="1"/>
      <c r="T76" s="1"/>
      <c r="U76" s="1"/>
      <c r="V76" s="1"/>
    </row>
    <row r="77" spans="1:22" ht="48" customHeight="1" x14ac:dyDescent="0.35">
      <c r="A77" s="5" t="str">
        <f t="shared" ref="A77:B77" si="71">A73</f>
        <v>Suape</v>
      </c>
      <c r="B77" s="5" t="str">
        <f t="shared" si="71"/>
        <v>suape</v>
      </c>
      <c r="C77" s="5" t="str">
        <f t="shared" ref="C77:G77" si="72">C76</f>
        <v>PRESTAÇÃO DE SERVIÇO DE APOIO TÉCNICO ÀS ATIVIDADES DE MANUTENÇÃO MECÂNICA E ELÉTRICA NA ÁREA DO PORTO ORGANIZADO.</v>
      </c>
      <c r="D77" s="5" t="str">
        <f t="shared" si="72"/>
        <v>035</v>
      </c>
      <c r="E77" s="5">
        <f t="shared" si="72"/>
        <v>2015</v>
      </c>
      <c r="F77" s="5" t="str">
        <f t="shared" si="72"/>
        <v>TPF ENGENHARIA LTDA</v>
      </c>
      <c r="G77" s="5" t="str">
        <f t="shared" si="72"/>
        <v>12.285.441/0001-66</v>
      </c>
      <c r="H77" s="6" t="s">
        <v>123</v>
      </c>
      <c r="I77" s="5" t="s">
        <v>116</v>
      </c>
      <c r="J77" s="5" t="s">
        <v>122</v>
      </c>
      <c r="K77" s="5" t="s">
        <v>26</v>
      </c>
      <c r="L77" s="5" t="s">
        <v>27</v>
      </c>
      <c r="M77" s="5" t="s">
        <v>1238</v>
      </c>
      <c r="N77" s="5" t="s">
        <v>1141</v>
      </c>
      <c r="O77" s="1"/>
      <c r="P77" s="1"/>
      <c r="Q77" s="1"/>
      <c r="R77" s="1"/>
      <c r="S77" s="1"/>
      <c r="T77" s="1"/>
      <c r="U77" s="1"/>
      <c r="V77" s="1"/>
    </row>
    <row r="78" spans="1:22" ht="60" customHeight="1" x14ac:dyDescent="0.35">
      <c r="A78" s="7" t="s">
        <v>18</v>
      </c>
      <c r="B78" s="7" t="str">
        <f>B74</f>
        <v>suape</v>
      </c>
      <c r="C78" s="7" t="s">
        <v>607</v>
      </c>
      <c r="D78" s="7" t="s">
        <v>608</v>
      </c>
      <c r="E78" s="7">
        <v>2022</v>
      </c>
      <c r="F78" s="7" t="s">
        <v>609</v>
      </c>
      <c r="G78" s="7" t="s">
        <v>610</v>
      </c>
      <c r="H78" s="4" t="s">
        <v>128</v>
      </c>
      <c r="I78" s="7" t="s">
        <v>1239</v>
      </c>
      <c r="J78" s="7" t="s">
        <v>611</v>
      </c>
      <c r="K78" s="7" t="s">
        <v>612</v>
      </c>
      <c r="L78" s="7" t="s">
        <v>27</v>
      </c>
      <c r="M78" s="7" t="s">
        <v>1240</v>
      </c>
      <c r="N78" s="7" t="s">
        <v>1143</v>
      </c>
      <c r="O78" s="1"/>
      <c r="P78" s="1"/>
      <c r="Q78" s="1"/>
      <c r="R78" s="1"/>
      <c r="S78" s="1"/>
      <c r="T78" s="1"/>
      <c r="U78" s="1"/>
      <c r="V78" s="1"/>
    </row>
    <row r="79" spans="1:22" ht="60" customHeight="1" x14ac:dyDescent="0.35">
      <c r="A79" s="7" t="s">
        <v>18</v>
      </c>
      <c r="B79" s="7" t="s">
        <v>18</v>
      </c>
      <c r="C79" s="7" t="s">
        <v>607</v>
      </c>
      <c r="D79" s="7" t="s">
        <v>608</v>
      </c>
      <c r="E79" s="7">
        <v>2022</v>
      </c>
      <c r="F79" s="7" t="s">
        <v>609</v>
      </c>
      <c r="G79" s="7" t="s">
        <v>610</v>
      </c>
      <c r="H79" s="4" t="s">
        <v>133</v>
      </c>
      <c r="I79" s="7" t="s">
        <v>1239</v>
      </c>
      <c r="J79" s="7" t="s">
        <v>613</v>
      </c>
      <c r="K79" s="7" t="s">
        <v>614</v>
      </c>
      <c r="L79" s="7" t="s">
        <v>27</v>
      </c>
      <c r="M79" s="7" t="s">
        <v>1207</v>
      </c>
      <c r="N79" s="7" t="s">
        <v>1145</v>
      </c>
      <c r="O79" s="1"/>
      <c r="P79" s="1"/>
      <c r="Q79" s="1"/>
      <c r="R79" s="1"/>
      <c r="S79" s="1"/>
      <c r="T79" s="1"/>
      <c r="U79" s="1"/>
      <c r="V79" s="1"/>
    </row>
    <row r="80" spans="1:22" ht="60" customHeight="1" x14ac:dyDescent="0.35">
      <c r="A80" s="7" t="s">
        <v>18</v>
      </c>
      <c r="B80" s="7" t="s">
        <v>18</v>
      </c>
      <c r="C80" s="7" t="s">
        <v>607</v>
      </c>
      <c r="D80" s="7" t="s">
        <v>608</v>
      </c>
      <c r="E80" s="7">
        <v>2022</v>
      </c>
      <c r="F80" s="7" t="s">
        <v>609</v>
      </c>
      <c r="G80" s="7" t="s">
        <v>610</v>
      </c>
      <c r="H80" s="4" t="s">
        <v>138</v>
      </c>
      <c r="I80" s="7" t="s">
        <v>1239</v>
      </c>
      <c r="J80" s="7" t="s">
        <v>615</v>
      </c>
      <c r="K80" s="7" t="s">
        <v>616</v>
      </c>
      <c r="L80" s="7" t="s">
        <v>27</v>
      </c>
      <c r="M80" s="7" t="s">
        <v>1241</v>
      </c>
      <c r="N80" s="7" t="s">
        <v>1147</v>
      </c>
      <c r="O80" s="1"/>
      <c r="P80" s="1"/>
      <c r="Q80" s="1"/>
      <c r="R80" s="1"/>
      <c r="S80" s="1"/>
      <c r="T80" s="1"/>
      <c r="U80" s="1"/>
      <c r="V80" s="1"/>
    </row>
    <row r="81" spans="1:26" ht="60" customHeight="1" x14ac:dyDescent="0.35">
      <c r="A81" s="7" t="s">
        <v>18</v>
      </c>
      <c r="B81" s="7" t="str">
        <f t="shared" ref="B81:B82" si="73">B77</f>
        <v>suape</v>
      </c>
      <c r="C81" s="7" t="s">
        <v>607</v>
      </c>
      <c r="D81" s="7" t="s">
        <v>608</v>
      </c>
      <c r="E81" s="7">
        <v>2022</v>
      </c>
      <c r="F81" s="7" t="s">
        <v>609</v>
      </c>
      <c r="G81" s="7" t="s">
        <v>610</v>
      </c>
      <c r="H81" s="4" t="s">
        <v>143</v>
      </c>
      <c r="I81" s="7" t="s">
        <v>1239</v>
      </c>
      <c r="J81" s="7" t="s">
        <v>617</v>
      </c>
      <c r="K81" s="7" t="s">
        <v>614</v>
      </c>
      <c r="L81" s="7" t="s">
        <v>618</v>
      </c>
      <c r="M81" s="7" t="s">
        <v>1242</v>
      </c>
      <c r="N81" s="7" t="s">
        <v>1149</v>
      </c>
      <c r="O81" s="53"/>
      <c r="P81" s="53"/>
      <c r="Q81" s="53"/>
      <c r="R81" s="53"/>
      <c r="S81" s="53"/>
      <c r="T81" s="53"/>
      <c r="U81" s="53"/>
      <c r="V81" s="53"/>
      <c r="W81" s="54"/>
      <c r="X81" s="54"/>
      <c r="Y81" s="54"/>
      <c r="Z81" s="54"/>
    </row>
    <row r="82" spans="1:26" ht="60" customHeight="1" x14ac:dyDescent="0.35">
      <c r="A82" s="5" t="str">
        <f>A77</f>
        <v>Suape</v>
      </c>
      <c r="B82" s="5" t="str">
        <f t="shared" si="73"/>
        <v>suape</v>
      </c>
      <c r="C82" s="5" t="s">
        <v>124</v>
      </c>
      <c r="D82" s="5" t="s">
        <v>125</v>
      </c>
      <c r="E82" s="5">
        <v>2019</v>
      </c>
      <c r="F82" s="5" t="s">
        <v>126</v>
      </c>
      <c r="G82" s="5" t="s">
        <v>127</v>
      </c>
      <c r="H82" s="5" t="s">
        <v>162</v>
      </c>
      <c r="I82" s="5" t="s">
        <v>129</v>
      </c>
      <c r="J82" s="5" t="s">
        <v>1243</v>
      </c>
      <c r="K82" s="5" t="s">
        <v>1244</v>
      </c>
      <c r="L82" s="5" t="s">
        <v>1245</v>
      </c>
      <c r="M82" s="5" t="s">
        <v>1246</v>
      </c>
      <c r="N82" s="5" t="s">
        <v>1247</v>
      </c>
      <c r="O82" s="53"/>
      <c r="P82" s="53"/>
      <c r="Q82" s="53"/>
      <c r="R82" s="53"/>
      <c r="S82" s="53"/>
      <c r="T82" s="53"/>
      <c r="U82" s="53"/>
      <c r="V82" s="53"/>
      <c r="W82" s="54"/>
      <c r="X82" s="54"/>
      <c r="Y82" s="54"/>
      <c r="Z82" s="54"/>
    </row>
    <row r="83" spans="1:26" ht="60" customHeight="1" x14ac:dyDescent="0.35">
      <c r="A83" s="5" t="s">
        <v>18</v>
      </c>
      <c r="B83" s="5" t="s">
        <v>18</v>
      </c>
      <c r="C83" s="5" t="str">
        <f t="shared" ref="C83:G83" si="74">C82</f>
        <v>CONTRATAÇÃO DE JOVEM APRENDIZ</v>
      </c>
      <c r="D83" s="5" t="str">
        <f t="shared" si="74"/>
        <v>025</v>
      </c>
      <c r="E83" s="5">
        <f t="shared" si="74"/>
        <v>2019</v>
      </c>
      <c r="F83" s="5" t="str">
        <f t="shared" si="74"/>
        <v>CENTRO DE INTEGRAÇÃO EMPRESA ESCOLA DE PERNAMBUCO - CIEE</v>
      </c>
      <c r="G83" s="5" t="str">
        <f t="shared" si="74"/>
        <v>010.998.292/0001-57</v>
      </c>
      <c r="H83" s="5" t="s">
        <v>167</v>
      </c>
      <c r="I83" s="5" t="s">
        <v>134</v>
      </c>
      <c r="J83" s="5" t="s">
        <v>1248</v>
      </c>
      <c r="K83" s="5" t="s">
        <v>1249</v>
      </c>
      <c r="L83" s="5" t="s">
        <v>1250</v>
      </c>
      <c r="M83" s="5" t="s">
        <v>1251</v>
      </c>
      <c r="N83" s="5" t="s">
        <v>1247</v>
      </c>
      <c r="O83" s="53"/>
      <c r="P83" s="53"/>
      <c r="Q83" s="53"/>
      <c r="R83" s="53"/>
      <c r="S83" s="53"/>
      <c r="T83" s="53"/>
      <c r="U83" s="53"/>
      <c r="V83" s="53"/>
      <c r="W83" s="54"/>
      <c r="X83" s="54"/>
      <c r="Y83" s="54"/>
      <c r="Z83" s="54"/>
    </row>
    <row r="84" spans="1:26" ht="60" customHeight="1" x14ac:dyDescent="0.35">
      <c r="A84" s="5" t="s">
        <v>18</v>
      </c>
      <c r="B84" s="5" t="s">
        <v>18</v>
      </c>
      <c r="C84" s="5" t="str">
        <f t="shared" ref="C84:G84" si="75">C83</f>
        <v>CONTRATAÇÃO DE JOVEM APRENDIZ</v>
      </c>
      <c r="D84" s="5" t="str">
        <f t="shared" si="75"/>
        <v>025</v>
      </c>
      <c r="E84" s="5">
        <f t="shared" si="75"/>
        <v>2019</v>
      </c>
      <c r="F84" s="5" t="str">
        <f t="shared" si="75"/>
        <v>CENTRO DE INTEGRAÇÃO EMPRESA ESCOLA DE PERNAMBUCO - CIEE</v>
      </c>
      <c r="G84" s="5" t="str">
        <f t="shared" si="75"/>
        <v>010.998.292/0001-57</v>
      </c>
      <c r="H84" s="5" t="s">
        <v>170</v>
      </c>
      <c r="I84" s="5" t="s">
        <v>139</v>
      </c>
      <c r="J84" s="5" t="s">
        <v>1252</v>
      </c>
      <c r="K84" s="5" t="s">
        <v>1253</v>
      </c>
      <c r="L84" s="5" t="s">
        <v>1254</v>
      </c>
      <c r="M84" s="5" t="s">
        <v>1255</v>
      </c>
      <c r="N84" s="5" t="s">
        <v>1247</v>
      </c>
      <c r="O84" s="53"/>
      <c r="P84" s="53"/>
      <c r="Q84" s="53"/>
      <c r="R84" s="53"/>
      <c r="S84" s="53"/>
      <c r="T84" s="53"/>
      <c r="U84" s="53"/>
      <c r="V84" s="53"/>
      <c r="W84" s="54"/>
      <c r="X84" s="54"/>
      <c r="Y84" s="54"/>
      <c r="Z84" s="54"/>
    </row>
    <row r="85" spans="1:26" ht="60" customHeight="1" x14ac:dyDescent="0.35">
      <c r="A85" s="5" t="str">
        <f>A84</f>
        <v>Suape</v>
      </c>
      <c r="B85" s="5" t="str">
        <f>B81</f>
        <v>suape</v>
      </c>
      <c r="C85" s="5" t="str">
        <f t="shared" ref="C85:G85" si="76">C84</f>
        <v>CONTRATAÇÃO DE JOVEM APRENDIZ</v>
      </c>
      <c r="D85" s="5" t="str">
        <f t="shared" si="76"/>
        <v>025</v>
      </c>
      <c r="E85" s="5">
        <f t="shared" si="76"/>
        <v>2019</v>
      </c>
      <c r="F85" s="5" t="str">
        <f t="shared" si="76"/>
        <v>CENTRO DE INTEGRAÇÃO EMPRESA ESCOLA DE PERNAMBUCO - CIEE</v>
      </c>
      <c r="G85" s="5" t="str">
        <f t="shared" si="76"/>
        <v>010.998.292/0001-57</v>
      </c>
      <c r="H85" s="5" t="s">
        <v>174</v>
      </c>
      <c r="I85" s="5" t="s">
        <v>149</v>
      </c>
      <c r="J85" s="5" t="s">
        <v>1256</v>
      </c>
      <c r="K85" s="5" t="s">
        <v>1257</v>
      </c>
      <c r="L85" s="5" t="s">
        <v>1258</v>
      </c>
      <c r="M85" s="5" t="s">
        <v>1259</v>
      </c>
      <c r="N85" s="5" t="s">
        <v>1247</v>
      </c>
      <c r="O85" s="53"/>
      <c r="P85" s="53"/>
      <c r="Q85" s="53"/>
      <c r="R85" s="53"/>
      <c r="S85" s="53"/>
      <c r="T85" s="53"/>
      <c r="U85" s="53"/>
      <c r="V85" s="53"/>
      <c r="W85" s="54"/>
      <c r="X85" s="54"/>
      <c r="Y85" s="54"/>
      <c r="Z85" s="54"/>
    </row>
    <row r="86" spans="1:26" ht="60" customHeight="1" x14ac:dyDescent="0.35">
      <c r="A86" s="5" t="str">
        <f t="shared" ref="A86:A87" si="77">A84</f>
        <v>Suape</v>
      </c>
      <c r="B86" s="5" t="str">
        <f t="shared" ref="B86:B87" si="78">B81</f>
        <v>suape</v>
      </c>
      <c r="C86" s="5" t="str">
        <f t="shared" ref="C86:G86" si="79">C84</f>
        <v>CONTRATAÇÃO DE JOVEM APRENDIZ</v>
      </c>
      <c r="D86" s="5" t="str">
        <f t="shared" si="79"/>
        <v>025</v>
      </c>
      <c r="E86" s="5">
        <f t="shared" si="79"/>
        <v>2019</v>
      </c>
      <c r="F86" s="5" t="str">
        <f t="shared" si="79"/>
        <v>CENTRO DE INTEGRAÇÃO EMPRESA ESCOLA DE PERNAMBUCO - CIEE</v>
      </c>
      <c r="G86" s="5" t="str">
        <f t="shared" si="79"/>
        <v>010.998.292/0001-57</v>
      </c>
      <c r="H86" s="5" t="s">
        <v>178</v>
      </c>
      <c r="I86" s="5" t="s">
        <v>144</v>
      </c>
      <c r="J86" s="5" t="s">
        <v>1260</v>
      </c>
      <c r="K86" s="5" t="s">
        <v>1261</v>
      </c>
      <c r="L86" s="5" t="s">
        <v>1262</v>
      </c>
      <c r="M86" s="5" t="s">
        <v>1263</v>
      </c>
      <c r="N86" s="5" t="s">
        <v>1247</v>
      </c>
      <c r="O86" s="53"/>
      <c r="P86" s="53"/>
      <c r="Q86" s="53"/>
      <c r="R86" s="53"/>
      <c r="S86" s="53"/>
      <c r="T86" s="53"/>
      <c r="U86" s="53"/>
      <c r="V86" s="53"/>
      <c r="W86" s="54"/>
      <c r="X86" s="54"/>
      <c r="Y86" s="54"/>
      <c r="Z86" s="54"/>
    </row>
    <row r="87" spans="1:26" ht="60" customHeight="1" x14ac:dyDescent="0.35">
      <c r="A87" s="5" t="str">
        <f t="shared" si="77"/>
        <v>Suape</v>
      </c>
      <c r="B87" s="5" t="str">
        <f t="shared" si="78"/>
        <v>suape</v>
      </c>
      <c r="C87" s="5" t="str">
        <f t="shared" ref="C87:G87" si="80">C85</f>
        <v>CONTRATAÇÃO DE JOVEM APRENDIZ</v>
      </c>
      <c r="D87" s="5" t="str">
        <f t="shared" si="80"/>
        <v>025</v>
      </c>
      <c r="E87" s="5">
        <f t="shared" si="80"/>
        <v>2019</v>
      </c>
      <c r="F87" s="5" t="str">
        <f t="shared" si="80"/>
        <v>CENTRO DE INTEGRAÇÃO EMPRESA ESCOLA DE PERNAMBUCO - CIEE</v>
      </c>
      <c r="G87" s="5" t="str">
        <f t="shared" si="80"/>
        <v>010.998.292/0001-57</v>
      </c>
      <c r="H87" s="5" t="s">
        <v>179</v>
      </c>
      <c r="I87" s="5" t="s">
        <v>964</v>
      </c>
      <c r="J87" s="5" t="s">
        <v>1264</v>
      </c>
      <c r="K87" s="5" t="s">
        <v>1265</v>
      </c>
      <c r="L87" s="5" t="s">
        <v>1266</v>
      </c>
      <c r="M87" s="5" t="s">
        <v>1267</v>
      </c>
      <c r="N87" s="5" t="s">
        <v>1247</v>
      </c>
      <c r="O87" s="53"/>
      <c r="P87" s="53"/>
      <c r="Q87" s="53"/>
      <c r="R87" s="53"/>
      <c r="S87" s="53"/>
      <c r="T87" s="53"/>
      <c r="U87" s="53"/>
      <c r="V87" s="53"/>
      <c r="W87" s="54"/>
      <c r="X87" s="54"/>
      <c r="Y87" s="54"/>
      <c r="Z87" s="54"/>
    </row>
    <row r="88" spans="1:26" ht="60" customHeight="1" x14ac:dyDescent="0.35">
      <c r="A88" s="55" t="s">
        <v>18</v>
      </c>
      <c r="B88" s="55" t="s">
        <v>81</v>
      </c>
      <c r="C88" s="55" t="s">
        <v>158</v>
      </c>
      <c r="D88" s="55" t="s">
        <v>159</v>
      </c>
      <c r="E88" s="55">
        <v>2019</v>
      </c>
      <c r="F88" s="55" t="s">
        <v>160</v>
      </c>
      <c r="G88" s="55" t="s">
        <v>161</v>
      </c>
      <c r="H88" s="55" t="s">
        <v>190</v>
      </c>
      <c r="I88" s="55" t="s">
        <v>163</v>
      </c>
      <c r="J88" s="55" t="s">
        <v>1268</v>
      </c>
      <c r="K88" s="55" t="s">
        <v>165</v>
      </c>
      <c r="L88" s="55" t="s">
        <v>166</v>
      </c>
      <c r="M88" s="55" t="s">
        <v>1269</v>
      </c>
      <c r="N88" s="55" t="s">
        <v>1270</v>
      </c>
      <c r="O88" s="53"/>
      <c r="P88" s="53"/>
      <c r="Q88" s="53"/>
      <c r="R88" s="53"/>
      <c r="S88" s="53"/>
      <c r="T88" s="53"/>
      <c r="U88" s="53"/>
      <c r="V88" s="53"/>
      <c r="W88" s="54"/>
      <c r="X88" s="54"/>
      <c r="Y88" s="54"/>
      <c r="Z88" s="54"/>
    </row>
    <row r="89" spans="1:26" ht="60" customHeight="1" x14ac:dyDescent="0.35">
      <c r="A89" s="55" t="s">
        <v>18</v>
      </c>
      <c r="B89" s="55" t="s">
        <v>81</v>
      </c>
      <c r="C89" s="55" t="str">
        <f t="shared" ref="C89:G89" si="81">C88</f>
        <v>PRESTAÇÃO EM SERVIÇOES ESPECIALIZADOS EM ENGENHARIA E
SEGURANÇA DO TRABALHO</v>
      </c>
      <c r="D89" s="55" t="str">
        <f t="shared" si="81"/>
        <v>056</v>
      </c>
      <c r="E89" s="55">
        <f t="shared" si="81"/>
        <v>2019</v>
      </c>
      <c r="F89" s="55" t="str">
        <f t="shared" si="81"/>
        <v>SINGULAR SERVIÇOS DE SAÚDE LTDA</v>
      </c>
      <c r="G89" s="55" t="str">
        <f t="shared" si="81"/>
        <v>007.901.265/0001-43</v>
      </c>
      <c r="H89" s="55" t="s">
        <v>195</v>
      </c>
      <c r="I89" s="55" t="str">
        <f t="shared" ref="I89:I94" si="82">I88</f>
        <v>DAF / SESMT/CRH</v>
      </c>
      <c r="J89" s="55" t="s">
        <v>168</v>
      </c>
      <c r="K89" s="55" t="s">
        <v>169</v>
      </c>
      <c r="L89" s="55" t="s">
        <v>166</v>
      </c>
      <c r="M89" s="55" t="s">
        <v>1271</v>
      </c>
      <c r="N89" s="55" t="s">
        <v>1272</v>
      </c>
      <c r="O89" s="53"/>
      <c r="P89" s="53"/>
      <c r="Q89" s="53"/>
      <c r="R89" s="53"/>
      <c r="S89" s="53"/>
      <c r="T89" s="53"/>
      <c r="U89" s="53"/>
      <c r="V89" s="53"/>
      <c r="W89" s="54"/>
      <c r="X89" s="54"/>
      <c r="Y89" s="54"/>
      <c r="Z89" s="54"/>
    </row>
    <row r="90" spans="1:26" ht="60" customHeight="1" x14ac:dyDescent="0.35">
      <c r="A90" s="55" t="str">
        <f t="shared" ref="A90:G90" si="83">A89</f>
        <v>Suape</v>
      </c>
      <c r="B90" s="55" t="str">
        <f t="shared" si="83"/>
        <v>suape</v>
      </c>
      <c r="C90" s="55" t="str">
        <f t="shared" si="83"/>
        <v>PRESTAÇÃO EM SERVIÇOES ESPECIALIZADOS EM ENGENHARIA E
SEGURANÇA DO TRABALHO</v>
      </c>
      <c r="D90" s="55" t="str">
        <f t="shared" si="83"/>
        <v>056</v>
      </c>
      <c r="E90" s="55">
        <f t="shared" si="83"/>
        <v>2019</v>
      </c>
      <c r="F90" s="55" t="str">
        <f t="shared" si="83"/>
        <v>SINGULAR SERVIÇOS DE SAÚDE LTDA</v>
      </c>
      <c r="G90" s="55" t="str">
        <f t="shared" si="83"/>
        <v>007.901.265/0001-43</v>
      </c>
      <c r="H90" s="55" t="s">
        <v>196</v>
      </c>
      <c r="I90" s="55" t="str">
        <f t="shared" si="82"/>
        <v>DAF / SESMT/CRH</v>
      </c>
      <c r="J90" s="55" t="s">
        <v>1273</v>
      </c>
      <c r="K90" s="55" t="s">
        <v>1274</v>
      </c>
      <c r="L90" s="55" t="s">
        <v>1275</v>
      </c>
      <c r="M90" s="55" t="s">
        <v>1276</v>
      </c>
      <c r="N90" s="55" t="s">
        <v>1277</v>
      </c>
      <c r="O90" s="53"/>
      <c r="P90" s="53"/>
      <c r="Q90" s="53"/>
      <c r="R90" s="53"/>
      <c r="S90" s="53"/>
      <c r="T90" s="53"/>
      <c r="U90" s="53"/>
      <c r="V90" s="53"/>
      <c r="W90" s="54"/>
      <c r="X90" s="54"/>
      <c r="Y90" s="54"/>
      <c r="Z90" s="54"/>
    </row>
    <row r="91" spans="1:26" ht="60" customHeight="1" x14ac:dyDescent="0.35">
      <c r="A91" s="55" t="str">
        <f t="shared" ref="A91:G91" si="84">A90</f>
        <v>Suape</v>
      </c>
      <c r="B91" s="55" t="str">
        <f t="shared" si="84"/>
        <v>suape</v>
      </c>
      <c r="C91" s="55" t="str">
        <f t="shared" si="84"/>
        <v>PRESTAÇÃO EM SERVIÇOES ESPECIALIZADOS EM ENGENHARIA E
SEGURANÇA DO TRABALHO</v>
      </c>
      <c r="D91" s="55" t="str">
        <f t="shared" si="84"/>
        <v>056</v>
      </c>
      <c r="E91" s="55">
        <f t="shared" si="84"/>
        <v>2019</v>
      </c>
      <c r="F91" s="55" t="str">
        <f t="shared" si="84"/>
        <v>SINGULAR SERVIÇOS DE SAÚDE LTDA</v>
      </c>
      <c r="G91" s="55" t="str">
        <f t="shared" si="84"/>
        <v>007.901.265/0001-43</v>
      </c>
      <c r="H91" s="55" t="s">
        <v>197</v>
      </c>
      <c r="I91" s="55" t="str">
        <f t="shared" si="82"/>
        <v>DAF / SESMT/CRH</v>
      </c>
      <c r="J91" s="55" t="s">
        <v>175</v>
      </c>
      <c r="K91" s="55" t="s">
        <v>176</v>
      </c>
      <c r="L91" s="55" t="s">
        <v>177</v>
      </c>
      <c r="M91" s="55" t="s">
        <v>1278</v>
      </c>
      <c r="N91" s="55" t="s">
        <v>1279</v>
      </c>
      <c r="O91" s="53"/>
      <c r="P91" s="53"/>
      <c r="Q91" s="53"/>
      <c r="R91" s="53"/>
      <c r="S91" s="53"/>
      <c r="T91" s="53"/>
      <c r="U91" s="53"/>
      <c r="V91" s="53"/>
      <c r="W91" s="54"/>
      <c r="X91" s="54"/>
      <c r="Y91" s="54"/>
      <c r="Z91" s="54"/>
    </row>
    <row r="92" spans="1:26" ht="60" customHeight="1" x14ac:dyDescent="0.35">
      <c r="A92" s="55" t="str">
        <f t="shared" ref="A92:G92" si="85">A91</f>
        <v>Suape</v>
      </c>
      <c r="B92" s="55" t="str">
        <f t="shared" si="85"/>
        <v>suape</v>
      </c>
      <c r="C92" s="55" t="str">
        <f t="shared" si="85"/>
        <v>PRESTAÇÃO EM SERVIÇOES ESPECIALIZADOS EM ENGENHARIA E
SEGURANÇA DO TRABALHO</v>
      </c>
      <c r="D92" s="55" t="str">
        <f t="shared" si="85"/>
        <v>056</v>
      </c>
      <c r="E92" s="55">
        <f t="shared" si="85"/>
        <v>2019</v>
      </c>
      <c r="F92" s="55" t="str">
        <f t="shared" si="85"/>
        <v>SINGULAR SERVIÇOS DE SAÚDE LTDA</v>
      </c>
      <c r="G92" s="55" t="str">
        <f t="shared" si="85"/>
        <v>007.901.265/0001-43</v>
      </c>
      <c r="H92" s="55" t="s">
        <v>198</v>
      </c>
      <c r="I92" s="55" t="str">
        <f t="shared" si="82"/>
        <v>DAF / SESMT/CRH</v>
      </c>
      <c r="J92" s="55" t="s">
        <v>175</v>
      </c>
      <c r="K92" s="55" t="s">
        <v>176</v>
      </c>
      <c r="L92" s="55" t="s">
        <v>177</v>
      </c>
      <c r="M92" s="55" t="s">
        <v>1278</v>
      </c>
      <c r="N92" s="55" t="s">
        <v>1279</v>
      </c>
      <c r="O92" s="53"/>
      <c r="P92" s="53"/>
      <c r="Q92" s="53"/>
      <c r="R92" s="53"/>
      <c r="S92" s="53"/>
      <c r="T92" s="53"/>
      <c r="U92" s="53"/>
      <c r="V92" s="53"/>
      <c r="W92" s="54"/>
      <c r="X92" s="54"/>
      <c r="Y92" s="54"/>
      <c r="Z92" s="54"/>
    </row>
    <row r="93" spans="1:26" ht="60" customHeight="1" x14ac:dyDescent="0.35">
      <c r="A93" s="55" t="str">
        <f t="shared" ref="A93:G93" si="86">A92</f>
        <v>Suape</v>
      </c>
      <c r="B93" s="55" t="str">
        <f t="shared" si="86"/>
        <v>suape</v>
      </c>
      <c r="C93" s="55" t="str">
        <f t="shared" si="86"/>
        <v>PRESTAÇÃO EM SERVIÇOES ESPECIALIZADOS EM ENGENHARIA E
SEGURANÇA DO TRABALHO</v>
      </c>
      <c r="D93" s="55" t="str">
        <f t="shared" si="86"/>
        <v>056</v>
      </c>
      <c r="E93" s="55">
        <f t="shared" si="86"/>
        <v>2019</v>
      </c>
      <c r="F93" s="55" t="str">
        <f t="shared" si="86"/>
        <v>SINGULAR SERVIÇOS DE SAÚDE LTDA</v>
      </c>
      <c r="G93" s="55" t="str">
        <f t="shared" si="86"/>
        <v>007.901.265/0001-43</v>
      </c>
      <c r="H93" s="55" t="s">
        <v>199</v>
      </c>
      <c r="I93" s="55" t="str">
        <f t="shared" si="82"/>
        <v>DAF / SESMT/CRH</v>
      </c>
      <c r="J93" s="55" t="s">
        <v>1280</v>
      </c>
      <c r="K93" s="55" t="s">
        <v>1281</v>
      </c>
      <c r="L93" s="55" t="s">
        <v>1282</v>
      </c>
      <c r="M93" s="55" t="s">
        <v>1278</v>
      </c>
      <c r="N93" s="55" t="s">
        <v>1279</v>
      </c>
      <c r="O93" s="53"/>
      <c r="P93" s="53"/>
      <c r="Q93" s="53"/>
      <c r="R93" s="53"/>
      <c r="S93" s="53"/>
      <c r="T93" s="53"/>
      <c r="U93" s="53"/>
      <c r="V93" s="53"/>
      <c r="W93" s="54"/>
      <c r="X93" s="54"/>
      <c r="Y93" s="54"/>
      <c r="Z93" s="54"/>
    </row>
    <row r="94" spans="1:26" ht="60" customHeight="1" x14ac:dyDescent="0.35">
      <c r="A94" s="55" t="str">
        <f t="shared" ref="A94:G94" si="87">A93</f>
        <v>Suape</v>
      </c>
      <c r="B94" s="55" t="str">
        <f t="shared" si="87"/>
        <v>suape</v>
      </c>
      <c r="C94" s="55" t="str">
        <f t="shared" si="87"/>
        <v>PRESTAÇÃO EM SERVIÇOES ESPECIALIZADOS EM ENGENHARIA E
SEGURANÇA DO TRABALHO</v>
      </c>
      <c r="D94" s="55" t="str">
        <f t="shared" si="87"/>
        <v>056</v>
      </c>
      <c r="E94" s="55">
        <f t="shared" si="87"/>
        <v>2019</v>
      </c>
      <c r="F94" s="55" t="str">
        <f t="shared" si="87"/>
        <v>SINGULAR SERVIÇOS DE SAÚDE LTDA</v>
      </c>
      <c r="G94" s="55" t="str">
        <f t="shared" si="87"/>
        <v>007.901.265/0001-43</v>
      </c>
      <c r="H94" s="55" t="s">
        <v>200</v>
      </c>
      <c r="I94" s="55" t="str">
        <f t="shared" si="82"/>
        <v>DAF / SESMT/CRH</v>
      </c>
      <c r="J94" s="55" t="s">
        <v>1283</v>
      </c>
      <c r="K94" s="55" t="s">
        <v>1284</v>
      </c>
      <c r="L94" s="55" t="s">
        <v>1285</v>
      </c>
      <c r="M94" s="55" t="s">
        <v>1278</v>
      </c>
      <c r="N94" s="55" t="s">
        <v>1279</v>
      </c>
      <c r="O94" s="53"/>
      <c r="P94" s="53"/>
      <c r="Q94" s="53"/>
      <c r="R94" s="53"/>
      <c r="S94" s="53"/>
      <c r="T94" s="53"/>
      <c r="U94" s="53"/>
      <c r="V94" s="53"/>
      <c r="W94" s="54"/>
      <c r="X94" s="54"/>
      <c r="Y94" s="54"/>
      <c r="Z94" s="54"/>
    </row>
    <row r="95" spans="1:26" ht="60" customHeight="1" x14ac:dyDescent="0.35">
      <c r="A95" s="5" t="s">
        <v>18</v>
      </c>
      <c r="B95" s="5" t="s">
        <v>18</v>
      </c>
      <c r="C95" s="5" t="s">
        <v>648</v>
      </c>
      <c r="D95" s="5" t="s">
        <v>187</v>
      </c>
      <c r="E95" s="5">
        <v>2017</v>
      </c>
      <c r="F95" s="5" t="s">
        <v>188</v>
      </c>
      <c r="G95" s="5" t="s">
        <v>189</v>
      </c>
      <c r="H95" s="6" t="s">
        <v>649</v>
      </c>
      <c r="I95" s="5" t="s">
        <v>191</v>
      </c>
      <c r="J95" s="5" t="s">
        <v>192</v>
      </c>
      <c r="K95" s="5" t="s">
        <v>193</v>
      </c>
      <c r="L95" s="5" t="s">
        <v>194</v>
      </c>
      <c r="M95" s="5" t="s">
        <v>1175</v>
      </c>
      <c r="N95" s="5" t="s">
        <v>1286</v>
      </c>
      <c r="O95" s="53"/>
      <c r="P95" s="53"/>
      <c r="Q95" s="53"/>
      <c r="R95" s="53"/>
      <c r="S95" s="53"/>
      <c r="T95" s="53"/>
      <c r="U95" s="53"/>
      <c r="V95" s="53"/>
      <c r="W95" s="54"/>
      <c r="X95" s="54"/>
      <c r="Y95" s="54"/>
      <c r="Z95" s="54"/>
    </row>
    <row r="96" spans="1:26" ht="60" customHeight="1" x14ac:dyDescent="0.35">
      <c r="A96" s="5" t="str">
        <f t="shared" ref="A96:G96" si="88">A95</f>
        <v>Suape</v>
      </c>
      <c r="B96" s="5" t="str">
        <f t="shared" si="88"/>
        <v>Suape</v>
      </c>
      <c r="C96" s="5" t="str">
        <f t="shared" si="88"/>
        <v>Inspeção motorizada e fiscalização de vigilância terceirizada</v>
      </c>
      <c r="D96" s="5" t="str">
        <f t="shared" si="88"/>
        <v>028</v>
      </c>
      <c r="E96" s="5">
        <f t="shared" si="88"/>
        <v>2017</v>
      </c>
      <c r="F96" s="5" t="str">
        <f t="shared" si="88"/>
        <v>LISERVE</v>
      </c>
      <c r="G96" s="5" t="str">
        <f t="shared" si="88"/>
        <v>08.165.946/0001-10</v>
      </c>
      <c r="H96" s="6" t="s">
        <v>650</v>
      </c>
      <c r="I96" s="5" t="s">
        <v>191</v>
      </c>
      <c r="J96" s="5" t="s">
        <v>192</v>
      </c>
      <c r="K96" s="5" t="s">
        <v>193</v>
      </c>
      <c r="L96" s="5" t="s">
        <v>194</v>
      </c>
      <c r="M96" s="5" t="s">
        <v>1175</v>
      </c>
      <c r="N96" s="5" t="s">
        <v>1286</v>
      </c>
      <c r="O96" s="53"/>
      <c r="P96" s="53"/>
      <c r="Q96" s="53"/>
      <c r="R96" s="53"/>
      <c r="S96" s="53"/>
      <c r="T96" s="53"/>
      <c r="U96" s="53"/>
      <c r="V96" s="53"/>
      <c r="W96" s="54"/>
      <c r="X96" s="54"/>
      <c r="Y96" s="54"/>
      <c r="Z96" s="54"/>
    </row>
    <row r="97" spans="1:26" ht="60" customHeight="1" x14ac:dyDescent="0.35">
      <c r="A97" s="5" t="str">
        <f t="shared" ref="A97:G97" si="89">A96</f>
        <v>Suape</v>
      </c>
      <c r="B97" s="5" t="str">
        <f t="shared" si="89"/>
        <v>Suape</v>
      </c>
      <c r="C97" s="5" t="str">
        <f t="shared" si="89"/>
        <v>Inspeção motorizada e fiscalização de vigilância terceirizada</v>
      </c>
      <c r="D97" s="5" t="str">
        <f t="shared" si="89"/>
        <v>028</v>
      </c>
      <c r="E97" s="5">
        <f t="shared" si="89"/>
        <v>2017</v>
      </c>
      <c r="F97" s="5" t="str">
        <f t="shared" si="89"/>
        <v>LISERVE</v>
      </c>
      <c r="G97" s="5" t="str">
        <f t="shared" si="89"/>
        <v>08.165.946/0001-10</v>
      </c>
      <c r="H97" s="6" t="s">
        <v>651</v>
      </c>
      <c r="I97" s="5" t="s">
        <v>191</v>
      </c>
      <c r="J97" s="5" t="s">
        <v>192</v>
      </c>
      <c r="K97" s="5" t="s">
        <v>193</v>
      </c>
      <c r="L97" s="5" t="s">
        <v>194</v>
      </c>
      <c r="M97" s="5" t="s">
        <v>1175</v>
      </c>
      <c r="N97" s="5" t="s">
        <v>1287</v>
      </c>
      <c r="O97" s="53"/>
      <c r="P97" s="53"/>
      <c r="Q97" s="53"/>
      <c r="R97" s="53"/>
      <c r="S97" s="53"/>
      <c r="T97" s="53"/>
      <c r="U97" s="53"/>
      <c r="V97" s="53"/>
      <c r="W97" s="54"/>
      <c r="X97" s="54"/>
      <c r="Y97" s="54"/>
      <c r="Z97" s="54"/>
    </row>
    <row r="98" spans="1:26" ht="60" customHeight="1" x14ac:dyDescent="0.35">
      <c r="A98" s="5" t="str">
        <f t="shared" ref="A98:G98" si="90">A97</f>
        <v>Suape</v>
      </c>
      <c r="B98" s="5" t="str">
        <f t="shared" si="90"/>
        <v>Suape</v>
      </c>
      <c r="C98" s="5" t="str">
        <f t="shared" si="90"/>
        <v>Inspeção motorizada e fiscalização de vigilância terceirizada</v>
      </c>
      <c r="D98" s="5" t="str">
        <f t="shared" si="90"/>
        <v>028</v>
      </c>
      <c r="E98" s="5">
        <f t="shared" si="90"/>
        <v>2017</v>
      </c>
      <c r="F98" s="5" t="str">
        <f t="shared" si="90"/>
        <v>LISERVE</v>
      </c>
      <c r="G98" s="5" t="str">
        <f t="shared" si="90"/>
        <v>08.165.946/0001-10</v>
      </c>
      <c r="H98" s="6" t="s">
        <v>652</v>
      </c>
      <c r="I98" s="5" t="s">
        <v>191</v>
      </c>
      <c r="J98" s="5" t="s">
        <v>192</v>
      </c>
      <c r="K98" s="5" t="s">
        <v>193</v>
      </c>
      <c r="L98" s="5" t="s">
        <v>194</v>
      </c>
      <c r="M98" s="5" t="s">
        <v>1175</v>
      </c>
      <c r="N98" s="5" t="s">
        <v>1286</v>
      </c>
      <c r="O98" s="53"/>
      <c r="P98" s="53"/>
      <c r="Q98" s="53"/>
      <c r="R98" s="53"/>
      <c r="S98" s="53"/>
      <c r="T98" s="53"/>
      <c r="U98" s="53"/>
      <c r="V98" s="53"/>
      <c r="W98" s="54"/>
      <c r="X98" s="54"/>
      <c r="Y98" s="54"/>
      <c r="Z98" s="54"/>
    </row>
    <row r="99" spans="1:26" ht="60" customHeight="1" x14ac:dyDescent="0.35">
      <c r="A99" s="5" t="str">
        <f t="shared" ref="A99:G99" si="91">A98</f>
        <v>Suape</v>
      </c>
      <c r="B99" s="5" t="str">
        <f t="shared" si="91"/>
        <v>Suape</v>
      </c>
      <c r="C99" s="5" t="str">
        <f t="shared" si="91"/>
        <v>Inspeção motorizada e fiscalização de vigilância terceirizada</v>
      </c>
      <c r="D99" s="5" t="str">
        <f t="shared" si="91"/>
        <v>028</v>
      </c>
      <c r="E99" s="5">
        <f t="shared" si="91"/>
        <v>2017</v>
      </c>
      <c r="F99" s="5" t="str">
        <f t="shared" si="91"/>
        <v>LISERVE</v>
      </c>
      <c r="G99" s="5" t="str">
        <f t="shared" si="91"/>
        <v>08.165.946/0001-10</v>
      </c>
      <c r="H99" s="6" t="s">
        <v>653</v>
      </c>
      <c r="I99" s="5" t="s">
        <v>191</v>
      </c>
      <c r="J99" s="5" t="s">
        <v>192</v>
      </c>
      <c r="K99" s="5" t="s">
        <v>193</v>
      </c>
      <c r="L99" s="5" t="s">
        <v>194</v>
      </c>
      <c r="M99" s="5" t="s">
        <v>1175</v>
      </c>
      <c r="N99" s="5" t="s">
        <v>1286</v>
      </c>
      <c r="O99" s="53"/>
      <c r="P99" s="53"/>
      <c r="Q99" s="53"/>
      <c r="R99" s="53"/>
      <c r="S99" s="53"/>
      <c r="T99" s="53"/>
      <c r="U99" s="53"/>
      <c r="V99" s="53"/>
      <c r="W99" s="54"/>
      <c r="X99" s="54"/>
      <c r="Y99" s="54"/>
      <c r="Z99" s="54"/>
    </row>
    <row r="100" spans="1:26" ht="60" customHeight="1" x14ac:dyDescent="0.35">
      <c r="A100" s="5" t="str">
        <f t="shared" ref="A100:G100" si="92">A99</f>
        <v>Suape</v>
      </c>
      <c r="B100" s="5" t="str">
        <f t="shared" si="92"/>
        <v>Suape</v>
      </c>
      <c r="C100" s="5" t="str">
        <f t="shared" si="92"/>
        <v>Inspeção motorizada e fiscalização de vigilância terceirizada</v>
      </c>
      <c r="D100" s="5" t="str">
        <f t="shared" si="92"/>
        <v>028</v>
      </c>
      <c r="E100" s="5">
        <f t="shared" si="92"/>
        <v>2017</v>
      </c>
      <c r="F100" s="5" t="str">
        <f t="shared" si="92"/>
        <v>LISERVE</v>
      </c>
      <c r="G100" s="5" t="str">
        <f t="shared" si="92"/>
        <v>08.165.946/0001-10</v>
      </c>
      <c r="H100" s="6" t="s">
        <v>654</v>
      </c>
      <c r="I100" s="5" t="s">
        <v>191</v>
      </c>
      <c r="J100" s="5" t="s">
        <v>192</v>
      </c>
      <c r="K100" s="5" t="s">
        <v>193</v>
      </c>
      <c r="L100" s="5" t="s">
        <v>194</v>
      </c>
      <c r="M100" s="5" t="s">
        <v>1175</v>
      </c>
      <c r="N100" s="5" t="s">
        <v>1286</v>
      </c>
      <c r="O100" s="53"/>
      <c r="P100" s="53"/>
      <c r="Q100" s="53"/>
      <c r="R100" s="53"/>
      <c r="S100" s="53"/>
      <c r="T100" s="53"/>
      <c r="U100" s="53"/>
      <c r="V100" s="53"/>
      <c r="W100" s="54"/>
      <c r="X100" s="54"/>
      <c r="Y100" s="54"/>
      <c r="Z100" s="54"/>
    </row>
    <row r="101" spans="1:26" ht="60" customHeight="1" x14ac:dyDescent="0.35">
      <c r="A101" s="5" t="str">
        <f t="shared" ref="A101:G101" si="93">A100</f>
        <v>Suape</v>
      </c>
      <c r="B101" s="5" t="str">
        <f t="shared" si="93"/>
        <v>Suape</v>
      </c>
      <c r="C101" s="5" t="str">
        <f t="shared" si="93"/>
        <v>Inspeção motorizada e fiscalização de vigilância terceirizada</v>
      </c>
      <c r="D101" s="5" t="str">
        <f t="shared" si="93"/>
        <v>028</v>
      </c>
      <c r="E101" s="5">
        <f t="shared" si="93"/>
        <v>2017</v>
      </c>
      <c r="F101" s="5" t="str">
        <f t="shared" si="93"/>
        <v>LISERVE</v>
      </c>
      <c r="G101" s="5" t="str">
        <f t="shared" si="93"/>
        <v>08.165.946/0001-10</v>
      </c>
      <c r="H101" s="6" t="s">
        <v>655</v>
      </c>
      <c r="I101" s="5" t="s">
        <v>191</v>
      </c>
      <c r="J101" s="5" t="s">
        <v>192</v>
      </c>
      <c r="K101" s="5" t="s">
        <v>193</v>
      </c>
      <c r="L101" s="5" t="s">
        <v>194</v>
      </c>
      <c r="M101" s="5" t="s">
        <v>1175</v>
      </c>
      <c r="N101" s="5" t="s">
        <v>1287</v>
      </c>
      <c r="O101" s="53"/>
      <c r="P101" s="53"/>
      <c r="Q101" s="53"/>
      <c r="R101" s="53"/>
      <c r="S101" s="53"/>
      <c r="T101" s="53"/>
      <c r="U101" s="53"/>
      <c r="V101" s="53"/>
      <c r="W101" s="54"/>
      <c r="X101" s="54"/>
      <c r="Y101" s="54"/>
      <c r="Z101" s="54"/>
    </row>
    <row r="102" spans="1:26" ht="60" customHeight="1" x14ac:dyDescent="0.35">
      <c r="A102" s="5" t="str">
        <f t="shared" ref="A102:G102" si="94">A101</f>
        <v>Suape</v>
      </c>
      <c r="B102" s="5" t="str">
        <f t="shared" si="94"/>
        <v>Suape</v>
      </c>
      <c r="C102" s="5" t="str">
        <f t="shared" si="94"/>
        <v>Inspeção motorizada e fiscalização de vigilância terceirizada</v>
      </c>
      <c r="D102" s="5" t="str">
        <f t="shared" si="94"/>
        <v>028</v>
      </c>
      <c r="E102" s="5">
        <f t="shared" si="94"/>
        <v>2017</v>
      </c>
      <c r="F102" s="5" t="str">
        <f t="shared" si="94"/>
        <v>LISERVE</v>
      </c>
      <c r="G102" s="5" t="str">
        <f t="shared" si="94"/>
        <v>08.165.946/0001-10</v>
      </c>
      <c r="H102" s="6" t="s">
        <v>656</v>
      </c>
      <c r="I102" s="5" t="s">
        <v>191</v>
      </c>
      <c r="J102" s="5" t="s">
        <v>192</v>
      </c>
      <c r="K102" s="5" t="s">
        <v>193</v>
      </c>
      <c r="L102" s="5" t="s">
        <v>194</v>
      </c>
      <c r="M102" s="5" t="s">
        <v>1175</v>
      </c>
      <c r="N102" s="5" t="s">
        <v>1286</v>
      </c>
      <c r="O102" s="53"/>
      <c r="P102" s="53"/>
      <c r="Q102" s="53"/>
      <c r="R102" s="53"/>
      <c r="S102" s="53"/>
      <c r="T102" s="53"/>
      <c r="U102" s="53"/>
      <c r="V102" s="53"/>
      <c r="W102" s="54"/>
      <c r="X102" s="54"/>
      <c r="Y102" s="54"/>
      <c r="Z102" s="54"/>
    </row>
    <row r="103" spans="1:26" ht="60" customHeight="1" x14ac:dyDescent="0.35">
      <c r="A103" s="5" t="str">
        <f t="shared" ref="A103:G103" si="95">A102</f>
        <v>Suape</v>
      </c>
      <c r="B103" s="5" t="str">
        <f t="shared" si="95"/>
        <v>Suape</v>
      </c>
      <c r="C103" s="5" t="str">
        <f t="shared" si="95"/>
        <v>Inspeção motorizada e fiscalização de vigilância terceirizada</v>
      </c>
      <c r="D103" s="5" t="str">
        <f t="shared" si="95"/>
        <v>028</v>
      </c>
      <c r="E103" s="5">
        <f t="shared" si="95"/>
        <v>2017</v>
      </c>
      <c r="F103" s="5" t="str">
        <f t="shared" si="95"/>
        <v>LISERVE</v>
      </c>
      <c r="G103" s="5" t="str">
        <f t="shared" si="95"/>
        <v>08.165.946/0001-10</v>
      </c>
      <c r="H103" s="6" t="s">
        <v>657</v>
      </c>
      <c r="I103" s="5" t="s">
        <v>191</v>
      </c>
      <c r="J103" s="5" t="s">
        <v>192</v>
      </c>
      <c r="K103" s="5" t="s">
        <v>193</v>
      </c>
      <c r="L103" s="5" t="s">
        <v>194</v>
      </c>
      <c r="M103" s="5" t="s">
        <v>1175</v>
      </c>
      <c r="N103" s="5" t="s">
        <v>1286</v>
      </c>
      <c r="O103" s="53"/>
      <c r="P103" s="53"/>
      <c r="Q103" s="53"/>
      <c r="R103" s="53"/>
      <c r="S103" s="53"/>
      <c r="T103" s="53"/>
      <c r="U103" s="53"/>
      <c r="V103" s="53"/>
      <c r="W103" s="54"/>
      <c r="X103" s="54"/>
      <c r="Y103" s="54"/>
      <c r="Z103" s="54"/>
    </row>
    <row r="104" spans="1:26" ht="60" customHeight="1" x14ac:dyDescent="0.35">
      <c r="A104" s="5" t="str">
        <f t="shared" ref="A104:G104" si="96">A103</f>
        <v>Suape</v>
      </c>
      <c r="B104" s="5" t="str">
        <f t="shared" si="96"/>
        <v>Suape</v>
      </c>
      <c r="C104" s="5" t="str">
        <f t="shared" si="96"/>
        <v>Inspeção motorizada e fiscalização de vigilância terceirizada</v>
      </c>
      <c r="D104" s="5" t="str">
        <f t="shared" si="96"/>
        <v>028</v>
      </c>
      <c r="E104" s="5">
        <f t="shared" si="96"/>
        <v>2017</v>
      </c>
      <c r="F104" s="5" t="str">
        <f t="shared" si="96"/>
        <v>LISERVE</v>
      </c>
      <c r="G104" s="5" t="str">
        <f t="shared" si="96"/>
        <v>08.165.946/0001-10</v>
      </c>
      <c r="H104" s="6" t="s">
        <v>658</v>
      </c>
      <c r="I104" s="5" t="s">
        <v>191</v>
      </c>
      <c r="J104" s="5" t="s">
        <v>192</v>
      </c>
      <c r="K104" s="5" t="s">
        <v>193</v>
      </c>
      <c r="L104" s="5" t="s">
        <v>204</v>
      </c>
      <c r="M104" s="5" t="s">
        <v>1175</v>
      </c>
      <c r="N104" s="5" t="s">
        <v>1287</v>
      </c>
      <c r="O104" s="53"/>
      <c r="P104" s="53"/>
      <c r="Q104" s="53"/>
      <c r="R104" s="53"/>
      <c r="S104" s="53"/>
      <c r="T104" s="53"/>
      <c r="U104" s="53"/>
      <c r="V104" s="53"/>
      <c r="W104" s="54"/>
      <c r="X104" s="54"/>
      <c r="Y104" s="54"/>
      <c r="Z104" s="54"/>
    </row>
    <row r="105" spans="1:26" ht="60" customHeight="1" x14ac:dyDescent="0.35">
      <c r="A105" s="5" t="str">
        <f t="shared" ref="A105:G105" si="97">A104</f>
        <v>Suape</v>
      </c>
      <c r="B105" s="5" t="str">
        <f t="shared" si="97"/>
        <v>Suape</v>
      </c>
      <c r="C105" s="5" t="str">
        <f t="shared" si="97"/>
        <v>Inspeção motorizada e fiscalização de vigilância terceirizada</v>
      </c>
      <c r="D105" s="5" t="str">
        <f t="shared" si="97"/>
        <v>028</v>
      </c>
      <c r="E105" s="5">
        <f t="shared" si="97"/>
        <v>2017</v>
      </c>
      <c r="F105" s="5" t="str">
        <f t="shared" si="97"/>
        <v>LISERVE</v>
      </c>
      <c r="G105" s="5" t="str">
        <f t="shared" si="97"/>
        <v>08.165.946/0001-10</v>
      </c>
      <c r="H105" s="6" t="s">
        <v>659</v>
      </c>
      <c r="I105" s="5" t="s">
        <v>191</v>
      </c>
      <c r="J105" s="5" t="s">
        <v>192</v>
      </c>
      <c r="K105" s="5" t="s">
        <v>193</v>
      </c>
      <c r="L105" s="5" t="s">
        <v>194</v>
      </c>
      <c r="M105" s="5" t="s">
        <v>1175</v>
      </c>
      <c r="N105" s="5" t="s">
        <v>1286</v>
      </c>
      <c r="O105" s="53"/>
      <c r="P105" s="53"/>
      <c r="Q105" s="53"/>
      <c r="R105" s="53"/>
      <c r="S105" s="53"/>
      <c r="T105" s="53"/>
      <c r="U105" s="53"/>
      <c r="V105" s="53"/>
      <c r="W105" s="54"/>
      <c r="X105" s="54"/>
      <c r="Y105" s="54"/>
      <c r="Z105" s="54"/>
    </row>
    <row r="106" spans="1:26" ht="60" customHeight="1" x14ac:dyDescent="0.35">
      <c r="A106" s="5" t="str">
        <f t="shared" ref="A106:G106" si="98">A105</f>
        <v>Suape</v>
      </c>
      <c r="B106" s="5" t="str">
        <f t="shared" si="98"/>
        <v>Suape</v>
      </c>
      <c r="C106" s="5" t="str">
        <f t="shared" si="98"/>
        <v>Inspeção motorizada e fiscalização de vigilância terceirizada</v>
      </c>
      <c r="D106" s="5" t="str">
        <f t="shared" si="98"/>
        <v>028</v>
      </c>
      <c r="E106" s="5">
        <f t="shared" si="98"/>
        <v>2017</v>
      </c>
      <c r="F106" s="5" t="str">
        <f t="shared" si="98"/>
        <v>LISERVE</v>
      </c>
      <c r="G106" s="5" t="str">
        <f t="shared" si="98"/>
        <v>08.165.946/0001-10</v>
      </c>
      <c r="H106" s="6" t="s">
        <v>660</v>
      </c>
      <c r="I106" s="5" t="s">
        <v>191</v>
      </c>
      <c r="J106" s="5" t="s">
        <v>192</v>
      </c>
      <c r="K106" s="5" t="s">
        <v>193</v>
      </c>
      <c r="L106" s="5" t="s">
        <v>194</v>
      </c>
      <c r="M106" s="5" t="s">
        <v>1175</v>
      </c>
      <c r="N106" s="5" t="s">
        <v>1286</v>
      </c>
      <c r="O106" s="53"/>
      <c r="P106" s="53"/>
      <c r="Q106" s="53"/>
      <c r="R106" s="53"/>
      <c r="S106" s="53"/>
      <c r="T106" s="53"/>
      <c r="U106" s="53"/>
      <c r="V106" s="53"/>
      <c r="W106" s="54"/>
      <c r="X106" s="54"/>
      <c r="Y106" s="54"/>
      <c r="Z106" s="54"/>
    </row>
    <row r="107" spans="1:26" ht="60" customHeight="1" x14ac:dyDescent="0.35">
      <c r="A107" s="5" t="str">
        <f t="shared" ref="A107:G107" si="99">A106</f>
        <v>Suape</v>
      </c>
      <c r="B107" s="5" t="str">
        <f t="shared" si="99"/>
        <v>Suape</v>
      </c>
      <c r="C107" s="5" t="str">
        <f t="shared" si="99"/>
        <v>Inspeção motorizada e fiscalização de vigilância terceirizada</v>
      </c>
      <c r="D107" s="5" t="str">
        <f t="shared" si="99"/>
        <v>028</v>
      </c>
      <c r="E107" s="5">
        <f t="shared" si="99"/>
        <v>2017</v>
      </c>
      <c r="F107" s="5" t="str">
        <f t="shared" si="99"/>
        <v>LISERVE</v>
      </c>
      <c r="G107" s="5" t="str">
        <f t="shared" si="99"/>
        <v>08.165.946/0001-10</v>
      </c>
      <c r="H107" s="6" t="s">
        <v>661</v>
      </c>
      <c r="I107" s="5" t="s">
        <v>191</v>
      </c>
      <c r="J107" s="5" t="s">
        <v>192</v>
      </c>
      <c r="K107" s="5" t="s">
        <v>193</v>
      </c>
      <c r="L107" s="5" t="s">
        <v>204</v>
      </c>
      <c r="M107" s="5" t="s">
        <v>1175</v>
      </c>
      <c r="N107" s="5" t="s">
        <v>1286</v>
      </c>
      <c r="O107" s="53"/>
      <c r="P107" s="53"/>
      <c r="Q107" s="53"/>
      <c r="R107" s="53"/>
      <c r="S107" s="53"/>
      <c r="T107" s="53"/>
      <c r="U107" s="53"/>
      <c r="V107" s="53"/>
      <c r="W107" s="54"/>
      <c r="X107" s="54"/>
      <c r="Y107" s="54"/>
      <c r="Z107" s="54"/>
    </row>
    <row r="108" spans="1:26" ht="60" customHeight="1" x14ac:dyDescent="0.35">
      <c r="A108" s="5" t="str">
        <f t="shared" ref="A108:G108" si="100">A107</f>
        <v>Suape</v>
      </c>
      <c r="B108" s="5" t="str">
        <f t="shared" si="100"/>
        <v>Suape</v>
      </c>
      <c r="C108" s="5" t="str">
        <f t="shared" si="100"/>
        <v>Inspeção motorizada e fiscalização de vigilância terceirizada</v>
      </c>
      <c r="D108" s="5" t="str">
        <f t="shared" si="100"/>
        <v>028</v>
      </c>
      <c r="E108" s="5">
        <f t="shared" si="100"/>
        <v>2017</v>
      </c>
      <c r="F108" s="5" t="str">
        <f t="shared" si="100"/>
        <v>LISERVE</v>
      </c>
      <c r="G108" s="5" t="str">
        <f t="shared" si="100"/>
        <v>08.165.946/0001-10</v>
      </c>
      <c r="H108" s="6" t="s">
        <v>662</v>
      </c>
      <c r="I108" s="5" t="s">
        <v>191</v>
      </c>
      <c r="J108" s="5" t="s">
        <v>192</v>
      </c>
      <c r="K108" s="5" t="s">
        <v>193</v>
      </c>
      <c r="L108" s="5" t="s">
        <v>194</v>
      </c>
      <c r="M108" s="5" t="s">
        <v>1175</v>
      </c>
      <c r="N108" s="5" t="s">
        <v>1286</v>
      </c>
      <c r="O108" s="53"/>
      <c r="P108" s="53"/>
      <c r="Q108" s="53"/>
      <c r="R108" s="53"/>
      <c r="S108" s="53"/>
      <c r="T108" s="53"/>
      <c r="U108" s="53"/>
      <c r="V108" s="53"/>
      <c r="W108" s="54"/>
      <c r="X108" s="54"/>
      <c r="Y108" s="54"/>
      <c r="Z108" s="54"/>
    </row>
    <row r="109" spans="1:26" ht="60" customHeight="1" x14ac:dyDescent="0.35">
      <c r="A109" s="5" t="str">
        <f t="shared" ref="A109:G109" si="101">A108</f>
        <v>Suape</v>
      </c>
      <c r="B109" s="5" t="str">
        <f t="shared" si="101"/>
        <v>Suape</v>
      </c>
      <c r="C109" s="5" t="str">
        <f t="shared" si="101"/>
        <v>Inspeção motorizada e fiscalização de vigilância terceirizada</v>
      </c>
      <c r="D109" s="5" t="str">
        <f t="shared" si="101"/>
        <v>028</v>
      </c>
      <c r="E109" s="5">
        <f t="shared" si="101"/>
        <v>2017</v>
      </c>
      <c r="F109" s="5" t="str">
        <f t="shared" si="101"/>
        <v>LISERVE</v>
      </c>
      <c r="G109" s="5" t="str">
        <f t="shared" si="101"/>
        <v>08.165.946/0001-10</v>
      </c>
      <c r="H109" s="6" t="s">
        <v>663</v>
      </c>
      <c r="I109" s="5" t="s">
        <v>191</v>
      </c>
      <c r="J109" s="5" t="s">
        <v>192</v>
      </c>
      <c r="K109" s="5" t="s">
        <v>193</v>
      </c>
      <c r="L109" s="5" t="s">
        <v>194</v>
      </c>
      <c r="M109" s="5" t="s">
        <v>1175</v>
      </c>
      <c r="N109" s="5" t="s">
        <v>1286</v>
      </c>
      <c r="O109" s="53"/>
      <c r="P109" s="53"/>
      <c r="Q109" s="53"/>
      <c r="R109" s="53"/>
      <c r="S109" s="53"/>
      <c r="T109" s="53"/>
      <c r="U109" s="53"/>
      <c r="V109" s="53"/>
      <c r="W109" s="54"/>
      <c r="X109" s="54"/>
      <c r="Y109" s="54"/>
      <c r="Z109" s="54"/>
    </row>
    <row r="110" spans="1:26" ht="60" customHeight="1" x14ac:dyDescent="0.35">
      <c r="A110" s="5" t="str">
        <f t="shared" ref="A110:G110" si="102">A109</f>
        <v>Suape</v>
      </c>
      <c r="B110" s="5" t="str">
        <f t="shared" si="102"/>
        <v>Suape</v>
      </c>
      <c r="C110" s="5" t="str">
        <f t="shared" si="102"/>
        <v>Inspeção motorizada e fiscalização de vigilância terceirizada</v>
      </c>
      <c r="D110" s="5" t="str">
        <f t="shared" si="102"/>
        <v>028</v>
      </c>
      <c r="E110" s="5">
        <f t="shared" si="102"/>
        <v>2017</v>
      </c>
      <c r="F110" s="5" t="str">
        <f t="shared" si="102"/>
        <v>LISERVE</v>
      </c>
      <c r="G110" s="5" t="str">
        <f t="shared" si="102"/>
        <v>08.165.946/0001-10</v>
      </c>
      <c r="H110" s="6" t="s">
        <v>664</v>
      </c>
      <c r="I110" s="5" t="s">
        <v>191</v>
      </c>
      <c r="J110" s="5" t="s">
        <v>192</v>
      </c>
      <c r="K110" s="5" t="s">
        <v>193</v>
      </c>
      <c r="L110" s="5" t="s">
        <v>194</v>
      </c>
      <c r="M110" s="5" t="s">
        <v>1175</v>
      </c>
      <c r="N110" s="5" t="s">
        <v>1286</v>
      </c>
      <c r="O110" s="53"/>
      <c r="P110" s="53"/>
      <c r="Q110" s="53"/>
      <c r="R110" s="53"/>
      <c r="S110" s="53"/>
      <c r="T110" s="53"/>
      <c r="U110" s="53"/>
      <c r="V110" s="53"/>
      <c r="W110" s="54"/>
      <c r="X110" s="54"/>
      <c r="Y110" s="54"/>
      <c r="Z110" s="54"/>
    </row>
    <row r="111" spans="1:26" ht="60" customHeight="1" x14ac:dyDescent="0.35">
      <c r="A111" s="5" t="str">
        <f t="shared" ref="A111:G111" si="103">A110</f>
        <v>Suape</v>
      </c>
      <c r="B111" s="5" t="str">
        <f t="shared" si="103"/>
        <v>Suape</v>
      </c>
      <c r="C111" s="5" t="str">
        <f t="shared" si="103"/>
        <v>Inspeção motorizada e fiscalização de vigilância terceirizada</v>
      </c>
      <c r="D111" s="5" t="str">
        <f t="shared" si="103"/>
        <v>028</v>
      </c>
      <c r="E111" s="5">
        <f t="shared" si="103"/>
        <v>2017</v>
      </c>
      <c r="F111" s="5" t="str">
        <f t="shared" si="103"/>
        <v>LISERVE</v>
      </c>
      <c r="G111" s="5" t="str">
        <f t="shared" si="103"/>
        <v>08.165.946/0001-10</v>
      </c>
      <c r="H111" s="6" t="s">
        <v>665</v>
      </c>
      <c r="I111" s="5" t="s">
        <v>191</v>
      </c>
      <c r="J111" s="5" t="s">
        <v>192</v>
      </c>
      <c r="K111" s="5" t="s">
        <v>193</v>
      </c>
      <c r="L111" s="5" t="s">
        <v>194</v>
      </c>
      <c r="M111" s="5" t="s">
        <v>1175</v>
      </c>
      <c r="N111" s="5" t="s">
        <v>1287</v>
      </c>
      <c r="O111" s="53"/>
      <c r="P111" s="53"/>
      <c r="Q111" s="53"/>
      <c r="R111" s="53"/>
      <c r="S111" s="53"/>
      <c r="T111" s="53"/>
      <c r="U111" s="53"/>
      <c r="V111" s="53"/>
      <c r="W111" s="54"/>
      <c r="X111" s="54"/>
      <c r="Y111" s="54"/>
      <c r="Z111" s="54"/>
    </row>
    <row r="112" spans="1:26" ht="60" customHeight="1" x14ac:dyDescent="0.35">
      <c r="A112" s="5" t="str">
        <f t="shared" ref="A112:G112" si="104">A111</f>
        <v>Suape</v>
      </c>
      <c r="B112" s="5" t="str">
        <f t="shared" si="104"/>
        <v>Suape</v>
      </c>
      <c r="C112" s="5" t="str">
        <f t="shared" si="104"/>
        <v>Inspeção motorizada e fiscalização de vigilância terceirizada</v>
      </c>
      <c r="D112" s="5" t="str">
        <f t="shared" si="104"/>
        <v>028</v>
      </c>
      <c r="E112" s="5">
        <f t="shared" si="104"/>
        <v>2017</v>
      </c>
      <c r="F112" s="5" t="str">
        <f t="shared" si="104"/>
        <v>LISERVE</v>
      </c>
      <c r="G112" s="5" t="str">
        <f t="shared" si="104"/>
        <v>08.165.946/0001-10</v>
      </c>
      <c r="H112" s="6" t="s">
        <v>666</v>
      </c>
      <c r="I112" s="5" t="s">
        <v>191</v>
      </c>
      <c r="J112" s="5" t="s">
        <v>192</v>
      </c>
      <c r="K112" s="5" t="s">
        <v>193</v>
      </c>
      <c r="L112" s="5" t="s">
        <v>194</v>
      </c>
      <c r="M112" s="5" t="s">
        <v>1175</v>
      </c>
      <c r="N112" s="5" t="s">
        <v>1286</v>
      </c>
      <c r="O112" s="53"/>
      <c r="P112" s="53"/>
      <c r="Q112" s="53"/>
      <c r="R112" s="53"/>
      <c r="S112" s="53"/>
      <c r="T112" s="53"/>
      <c r="U112" s="53"/>
      <c r="V112" s="53"/>
      <c r="W112" s="54"/>
      <c r="X112" s="54"/>
      <c r="Y112" s="54"/>
      <c r="Z112" s="54"/>
    </row>
    <row r="113" spans="1:26" ht="60" customHeight="1" x14ac:dyDescent="0.35">
      <c r="A113" s="5" t="str">
        <f t="shared" ref="A113:G113" si="105">A112</f>
        <v>Suape</v>
      </c>
      <c r="B113" s="5" t="str">
        <f t="shared" si="105"/>
        <v>Suape</v>
      </c>
      <c r="C113" s="5" t="str">
        <f t="shared" si="105"/>
        <v>Inspeção motorizada e fiscalização de vigilância terceirizada</v>
      </c>
      <c r="D113" s="5" t="str">
        <f t="shared" si="105"/>
        <v>028</v>
      </c>
      <c r="E113" s="5">
        <f t="shared" si="105"/>
        <v>2017</v>
      </c>
      <c r="F113" s="5" t="str">
        <f t="shared" si="105"/>
        <v>LISERVE</v>
      </c>
      <c r="G113" s="5" t="str">
        <f t="shared" si="105"/>
        <v>08.165.946/0001-10</v>
      </c>
      <c r="H113" s="6" t="s">
        <v>667</v>
      </c>
      <c r="I113" s="5" t="s">
        <v>191</v>
      </c>
      <c r="J113" s="5" t="s">
        <v>192</v>
      </c>
      <c r="K113" s="5" t="s">
        <v>193</v>
      </c>
      <c r="L113" s="5" t="s">
        <v>194</v>
      </c>
      <c r="M113" s="5" t="s">
        <v>1175</v>
      </c>
      <c r="N113" s="5" t="s">
        <v>1286</v>
      </c>
      <c r="O113" s="53"/>
      <c r="P113" s="53"/>
      <c r="Q113" s="53"/>
      <c r="R113" s="53"/>
      <c r="S113" s="53"/>
      <c r="T113" s="53"/>
      <c r="U113" s="53"/>
      <c r="V113" s="53"/>
      <c r="W113" s="54"/>
      <c r="X113" s="54"/>
      <c r="Y113" s="54"/>
      <c r="Z113" s="54"/>
    </row>
    <row r="114" spans="1:26" ht="60" customHeight="1" x14ac:dyDescent="0.35">
      <c r="A114" s="5" t="str">
        <f t="shared" ref="A114:G114" si="106">A113</f>
        <v>Suape</v>
      </c>
      <c r="B114" s="5" t="str">
        <f t="shared" si="106"/>
        <v>Suape</v>
      </c>
      <c r="C114" s="5" t="str">
        <f t="shared" si="106"/>
        <v>Inspeção motorizada e fiscalização de vigilância terceirizada</v>
      </c>
      <c r="D114" s="5" t="str">
        <f t="shared" si="106"/>
        <v>028</v>
      </c>
      <c r="E114" s="5">
        <f t="shared" si="106"/>
        <v>2017</v>
      </c>
      <c r="F114" s="5" t="str">
        <f t="shared" si="106"/>
        <v>LISERVE</v>
      </c>
      <c r="G114" s="5" t="str">
        <f t="shared" si="106"/>
        <v>08.165.946/0001-10</v>
      </c>
      <c r="H114" s="6" t="s">
        <v>668</v>
      </c>
      <c r="I114" s="5" t="s">
        <v>191</v>
      </c>
      <c r="J114" s="5" t="s">
        <v>192</v>
      </c>
      <c r="K114" s="5" t="s">
        <v>193</v>
      </c>
      <c r="L114" s="5" t="s">
        <v>194</v>
      </c>
      <c r="M114" s="5" t="s">
        <v>1175</v>
      </c>
      <c r="N114" s="5" t="s">
        <v>1286</v>
      </c>
      <c r="O114" s="53"/>
      <c r="P114" s="53"/>
      <c r="Q114" s="53"/>
      <c r="R114" s="53"/>
      <c r="S114" s="53"/>
      <c r="T114" s="53"/>
      <c r="U114" s="53"/>
      <c r="V114" s="53"/>
      <c r="W114" s="54"/>
      <c r="X114" s="54"/>
      <c r="Y114" s="54"/>
      <c r="Z114" s="54"/>
    </row>
    <row r="115" spans="1:26" ht="60" customHeight="1" x14ac:dyDescent="0.35">
      <c r="A115" s="5" t="str">
        <f t="shared" ref="A115:G115" si="107">A114</f>
        <v>Suape</v>
      </c>
      <c r="B115" s="5" t="str">
        <f t="shared" si="107"/>
        <v>Suape</v>
      </c>
      <c r="C115" s="5" t="str">
        <f t="shared" si="107"/>
        <v>Inspeção motorizada e fiscalização de vigilância terceirizada</v>
      </c>
      <c r="D115" s="5" t="str">
        <f t="shared" si="107"/>
        <v>028</v>
      </c>
      <c r="E115" s="5">
        <f t="shared" si="107"/>
        <v>2017</v>
      </c>
      <c r="F115" s="5" t="str">
        <f t="shared" si="107"/>
        <v>LISERVE</v>
      </c>
      <c r="G115" s="5" t="str">
        <f t="shared" si="107"/>
        <v>08.165.946/0001-10</v>
      </c>
      <c r="H115" s="6" t="s">
        <v>669</v>
      </c>
      <c r="I115" s="5" t="s">
        <v>191</v>
      </c>
      <c r="J115" s="5" t="s">
        <v>192</v>
      </c>
      <c r="K115" s="5" t="s">
        <v>193</v>
      </c>
      <c r="L115" s="5" t="s">
        <v>204</v>
      </c>
      <c r="M115" s="5" t="s">
        <v>1175</v>
      </c>
      <c r="N115" s="5" t="s">
        <v>1286</v>
      </c>
      <c r="O115" s="53"/>
      <c r="P115" s="53"/>
      <c r="Q115" s="53"/>
      <c r="R115" s="53"/>
      <c r="S115" s="53"/>
      <c r="T115" s="53"/>
      <c r="U115" s="53"/>
      <c r="V115" s="53"/>
      <c r="W115" s="54"/>
      <c r="X115" s="54"/>
      <c r="Y115" s="54"/>
      <c r="Z115" s="54"/>
    </row>
    <row r="116" spans="1:26" ht="60" customHeight="1" x14ac:dyDescent="0.35">
      <c r="A116" s="5" t="str">
        <f t="shared" ref="A116:G116" si="108">A115</f>
        <v>Suape</v>
      </c>
      <c r="B116" s="5" t="str">
        <f t="shared" si="108"/>
        <v>Suape</v>
      </c>
      <c r="C116" s="5" t="str">
        <f t="shared" si="108"/>
        <v>Inspeção motorizada e fiscalização de vigilância terceirizada</v>
      </c>
      <c r="D116" s="5" t="str">
        <f t="shared" si="108"/>
        <v>028</v>
      </c>
      <c r="E116" s="5">
        <f t="shared" si="108"/>
        <v>2017</v>
      </c>
      <c r="F116" s="5" t="str">
        <f t="shared" si="108"/>
        <v>LISERVE</v>
      </c>
      <c r="G116" s="5" t="str">
        <f t="shared" si="108"/>
        <v>08.165.946/0001-10</v>
      </c>
      <c r="H116" s="6" t="s">
        <v>670</v>
      </c>
      <c r="I116" s="5" t="s">
        <v>191</v>
      </c>
      <c r="J116" s="5" t="s">
        <v>192</v>
      </c>
      <c r="K116" s="5" t="s">
        <v>193</v>
      </c>
      <c r="L116" s="5" t="s">
        <v>194</v>
      </c>
      <c r="M116" s="5" t="s">
        <v>1175</v>
      </c>
      <c r="N116" s="5" t="s">
        <v>1286</v>
      </c>
      <c r="O116" s="53"/>
      <c r="P116" s="53"/>
      <c r="Q116" s="53"/>
      <c r="R116" s="53"/>
      <c r="S116" s="53"/>
      <c r="T116" s="53"/>
      <c r="U116" s="53"/>
      <c r="V116" s="53"/>
      <c r="W116" s="54"/>
      <c r="X116" s="54"/>
      <c r="Y116" s="54"/>
      <c r="Z116" s="54"/>
    </row>
    <row r="117" spans="1:26" ht="60" customHeight="1" x14ac:dyDescent="0.35">
      <c r="A117" s="5" t="str">
        <f t="shared" ref="A117:G117" si="109">A116</f>
        <v>Suape</v>
      </c>
      <c r="B117" s="5" t="str">
        <f t="shared" si="109"/>
        <v>Suape</v>
      </c>
      <c r="C117" s="5" t="str">
        <f t="shared" si="109"/>
        <v>Inspeção motorizada e fiscalização de vigilância terceirizada</v>
      </c>
      <c r="D117" s="5" t="str">
        <f t="shared" si="109"/>
        <v>028</v>
      </c>
      <c r="E117" s="5">
        <f t="shared" si="109"/>
        <v>2017</v>
      </c>
      <c r="F117" s="5" t="str">
        <f t="shared" si="109"/>
        <v>LISERVE</v>
      </c>
      <c r="G117" s="5" t="str">
        <f t="shared" si="109"/>
        <v>08.165.946/0001-10</v>
      </c>
      <c r="H117" s="6" t="s">
        <v>671</v>
      </c>
      <c r="I117" s="5" t="s">
        <v>191</v>
      </c>
      <c r="J117" s="5" t="s">
        <v>192</v>
      </c>
      <c r="K117" s="5" t="s">
        <v>193</v>
      </c>
      <c r="L117" s="5" t="s">
        <v>194</v>
      </c>
      <c r="M117" s="5" t="s">
        <v>1175</v>
      </c>
      <c r="N117" s="5" t="s">
        <v>1286</v>
      </c>
      <c r="O117" s="53"/>
      <c r="P117" s="53"/>
      <c r="Q117" s="53"/>
      <c r="R117" s="53"/>
      <c r="S117" s="53"/>
      <c r="T117" s="53"/>
      <c r="U117" s="53"/>
      <c r="V117" s="53"/>
      <c r="W117" s="54"/>
      <c r="X117" s="54"/>
      <c r="Y117" s="54"/>
      <c r="Z117" s="54"/>
    </row>
    <row r="118" spans="1:26" ht="60" customHeight="1" x14ac:dyDescent="0.35">
      <c r="A118" s="5" t="str">
        <f t="shared" ref="A118:G118" si="110">A117</f>
        <v>Suape</v>
      </c>
      <c r="B118" s="5" t="str">
        <f t="shared" si="110"/>
        <v>Suape</v>
      </c>
      <c r="C118" s="5" t="str">
        <f t="shared" si="110"/>
        <v>Inspeção motorizada e fiscalização de vigilância terceirizada</v>
      </c>
      <c r="D118" s="5" t="str">
        <f t="shared" si="110"/>
        <v>028</v>
      </c>
      <c r="E118" s="5">
        <f t="shared" si="110"/>
        <v>2017</v>
      </c>
      <c r="F118" s="5" t="str">
        <f t="shared" si="110"/>
        <v>LISERVE</v>
      </c>
      <c r="G118" s="5" t="str">
        <f t="shared" si="110"/>
        <v>08.165.946/0001-10</v>
      </c>
      <c r="H118" s="6" t="s">
        <v>672</v>
      </c>
      <c r="I118" s="5" t="s">
        <v>191</v>
      </c>
      <c r="J118" s="5" t="s">
        <v>192</v>
      </c>
      <c r="K118" s="5" t="s">
        <v>193</v>
      </c>
      <c r="L118" s="5" t="s">
        <v>194</v>
      </c>
      <c r="M118" s="5" t="s">
        <v>1175</v>
      </c>
      <c r="N118" s="5" t="s">
        <v>1286</v>
      </c>
      <c r="O118" s="53"/>
      <c r="P118" s="53"/>
      <c r="Q118" s="53"/>
      <c r="R118" s="53"/>
      <c r="S118" s="53"/>
      <c r="T118" s="53"/>
      <c r="U118" s="53"/>
      <c r="V118" s="53"/>
      <c r="W118" s="54"/>
      <c r="X118" s="54"/>
      <c r="Y118" s="54"/>
      <c r="Z118" s="54"/>
    </row>
    <row r="119" spans="1:26" ht="60" customHeight="1" x14ac:dyDescent="0.35">
      <c r="A119" s="5" t="str">
        <f t="shared" ref="A119:G119" si="111">A118</f>
        <v>Suape</v>
      </c>
      <c r="B119" s="5" t="str">
        <f t="shared" si="111"/>
        <v>Suape</v>
      </c>
      <c r="C119" s="5" t="str">
        <f t="shared" si="111"/>
        <v>Inspeção motorizada e fiscalização de vigilância terceirizada</v>
      </c>
      <c r="D119" s="5" t="str">
        <f t="shared" si="111"/>
        <v>028</v>
      </c>
      <c r="E119" s="5">
        <f t="shared" si="111"/>
        <v>2017</v>
      </c>
      <c r="F119" s="5" t="str">
        <f t="shared" si="111"/>
        <v>LISERVE</v>
      </c>
      <c r="G119" s="5" t="str">
        <f t="shared" si="111"/>
        <v>08.165.946/0001-10</v>
      </c>
      <c r="H119" s="6" t="s">
        <v>673</v>
      </c>
      <c r="I119" s="5" t="s">
        <v>191</v>
      </c>
      <c r="J119" s="5" t="s">
        <v>192</v>
      </c>
      <c r="K119" s="5" t="s">
        <v>193</v>
      </c>
      <c r="L119" s="5" t="s">
        <v>194</v>
      </c>
      <c r="M119" s="5" t="s">
        <v>1175</v>
      </c>
      <c r="N119" s="5" t="s">
        <v>1286</v>
      </c>
      <c r="O119" s="53"/>
      <c r="P119" s="53"/>
      <c r="Q119" s="53"/>
      <c r="R119" s="53"/>
      <c r="S119" s="53"/>
      <c r="T119" s="53"/>
      <c r="U119" s="53"/>
      <c r="V119" s="53"/>
      <c r="W119" s="54"/>
      <c r="X119" s="54"/>
      <c r="Y119" s="54"/>
      <c r="Z119" s="54"/>
    </row>
    <row r="120" spans="1:26" ht="60" customHeight="1" x14ac:dyDescent="0.35">
      <c r="A120" s="5" t="str">
        <f t="shared" ref="A120:G120" si="112">A119</f>
        <v>Suape</v>
      </c>
      <c r="B120" s="5" t="str">
        <f t="shared" si="112"/>
        <v>Suape</v>
      </c>
      <c r="C120" s="5" t="str">
        <f t="shared" si="112"/>
        <v>Inspeção motorizada e fiscalização de vigilância terceirizada</v>
      </c>
      <c r="D120" s="5" t="str">
        <f t="shared" si="112"/>
        <v>028</v>
      </c>
      <c r="E120" s="5">
        <f t="shared" si="112"/>
        <v>2017</v>
      </c>
      <c r="F120" s="5" t="str">
        <f t="shared" si="112"/>
        <v>LISERVE</v>
      </c>
      <c r="G120" s="5" t="str">
        <f t="shared" si="112"/>
        <v>08.165.946/0001-10</v>
      </c>
      <c r="H120" s="6" t="s">
        <v>674</v>
      </c>
      <c r="I120" s="5" t="s">
        <v>191</v>
      </c>
      <c r="J120" s="5" t="s">
        <v>192</v>
      </c>
      <c r="K120" s="5" t="s">
        <v>193</v>
      </c>
      <c r="L120" s="5" t="s">
        <v>194</v>
      </c>
      <c r="M120" s="5" t="s">
        <v>1175</v>
      </c>
      <c r="N120" s="5" t="s">
        <v>1286</v>
      </c>
      <c r="O120" s="53"/>
      <c r="P120" s="53"/>
      <c r="Q120" s="53"/>
      <c r="R120" s="53"/>
      <c r="S120" s="53"/>
      <c r="T120" s="53"/>
      <c r="U120" s="53"/>
      <c r="V120" s="53"/>
      <c r="W120" s="54"/>
      <c r="X120" s="54"/>
      <c r="Y120" s="54"/>
      <c r="Z120" s="54"/>
    </row>
    <row r="121" spans="1:26" ht="60" customHeight="1" x14ac:dyDescent="0.35">
      <c r="A121" s="5" t="str">
        <f t="shared" ref="A121:G121" si="113">A120</f>
        <v>Suape</v>
      </c>
      <c r="B121" s="5" t="str">
        <f t="shared" si="113"/>
        <v>Suape</v>
      </c>
      <c r="C121" s="5" t="str">
        <f t="shared" si="113"/>
        <v>Inspeção motorizada e fiscalização de vigilância terceirizada</v>
      </c>
      <c r="D121" s="5" t="str">
        <f t="shared" si="113"/>
        <v>028</v>
      </c>
      <c r="E121" s="5">
        <f t="shared" si="113"/>
        <v>2017</v>
      </c>
      <c r="F121" s="5" t="str">
        <f t="shared" si="113"/>
        <v>LISERVE</v>
      </c>
      <c r="G121" s="5" t="str">
        <f t="shared" si="113"/>
        <v>08.165.946/0001-10</v>
      </c>
      <c r="H121" s="6" t="s">
        <v>675</v>
      </c>
      <c r="I121" s="5" t="s">
        <v>191</v>
      </c>
      <c r="J121" s="5" t="s">
        <v>192</v>
      </c>
      <c r="K121" s="5" t="s">
        <v>222</v>
      </c>
      <c r="L121" s="5" t="s">
        <v>194</v>
      </c>
      <c r="M121" s="5" t="s">
        <v>1175</v>
      </c>
      <c r="N121" s="5" t="s">
        <v>1286</v>
      </c>
      <c r="O121" s="53"/>
      <c r="P121" s="53"/>
      <c r="Q121" s="53"/>
      <c r="R121" s="53"/>
      <c r="S121" s="53"/>
      <c r="T121" s="53"/>
      <c r="U121" s="53"/>
      <c r="V121" s="53"/>
      <c r="W121" s="54"/>
      <c r="X121" s="54"/>
      <c r="Y121" s="54"/>
      <c r="Z121" s="54"/>
    </row>
    <row r="122" spans="1:26" ht="60" customHeight="1" x14ac:dyDescent="0.35">
      <c r="A122" s="5" t="str">
        <f t="shared" ref="A122:G122" si="114">A121</f>
        <v>Suape</v>
      </c>
      <c r="B122" s="5" t="str">
        <f t="shared" si="114"/>
        <v>Suape</v>
      </c>
      <c r="C122" s="5" t="str">
        <f t="shared" si="114"/>
        <v>Inspeção motorizada e fiscalização de vigilância terceirizada</v>
      </c>
      <c r="D122" s="5" t="str">
        <f t="shared" si="114"/>
        <v>028</v>
      </c>
      <c r="E122" s="5">
        <f t="shared" si="114"/>
        <v>2017</v>
      </c>
      <c r="F122" s="5" t="str">
        <f t="shared" si="114"/>
        <v>LISERVE</v>
      </c>
      <c r="G122" s="5" t="str">
        <f t="shared" si="114"/>
        <v>08.165.946/0001-10</v>
      </c>
      <c r="H122" s="6" t="s">
        <v>676</v>
      </c>
      <c r="I122" s="5" t="s">
        <v>191</v>
      </c>
      <c r="J122" s="5" t="s">
        <v>192</v>
      </c>
      <c r="K122" s="5" t="s">
        <v>193</v>
      </c>
      <c r="L122" s="5" t="s">
        <v>204</v>
      </c>
      <c r="M122" s="5" t="s">
        <v>1175</v>
      </c>
      <c r="N122" s="5" t="s">
        <v>1286</v>
      </c>
      <c r="O122" s="53"/>
      <c r="P122" s="53"/>
      <c r="Q122" s="53"/>
      <c r="R122" s="53"/>
      <c r="S122" s="53"/>
      <c r="T122" s="53"/>
      <c r="U122" s="53"/>
      <c r="V122" s="53"/>
      <c r="W122" s="54"/>
      <c r="X122" s="54"/>
      <c r="Y122" s="54"/>
      <c r="Z122" s="54"/>
    </row>
    <row r="123" spans="1:26" ht="60" customHeight="1" x14ac:dyDescent="0.35">
      <c r="A123" s="5" t="str">
        <f t="shared" ref="A123:G123" si="115">A122</f>
        <v>Suape</v>
      </c>
      <c r="B123" s="5" t="str">
        <f t="shared" si="115"/>
        <v>Suape</v>
      </c>
      <c r="C123" s="5" t="str">
        <f t="shared" si="115"/>
        <v>Inspeção motorizada e fiscalização de vigilância terceirizada</v>
      </c>
      <c r="D123" s="5" t="str">
        <f t="shared" si="115"/>
        <v>028</v>
      </c>
      <c r="E123" s="5">
        <f t="shared" si="115"/>
        <v>2017</v>
      </c>
      <c r="F123" s="5" t="str">
        <f t="shared" si="115"/>
        <v>LISERVE</v>
      </c>
      <c r="G123" s="5" t="str">
        <f t="shared" si="115"/>
        <v>08.165.946/0001-10</v>
      </c>
      <c r="H123" s="6" t="s">
        <v>677</v>
      </c>
      <c r="I123" s="5" t="s">
        <v>191</v>
      </c>
      <c r="J123" s="5" t="s">
        <v>192</v>
      </c>
      <c r="K123" s="5" t="s">
        <v>193</v>
      </c>
      <c r="L123" s="5" t="s">
        <v>194</v>
      </c>
      <c r="M123" s="5" t="s">
        <v>1175</v>
      </c>
      <c r="N123" s="5" t="s">
        <v>1286</v>
      </c>
      <c r="O123" s="53"/>
      <c r="P123" s="53"/>
      <c r="Q123" s="53"/>
      <c r="R123" s="53"/>
      <c r="S123" s="53"/>
      <c r="T123" s="53"/>
      <c r="U123" s="53"/>
      <c r="V123" s="53"/>
      <c r="W123" s="54"/>
      <c r="X123" s="54"/>
      <c r="Y123" s="54"/>
      <c r="Z123" s="54"/>
    </row>
    <row r="124" spans="1:26" ht="60" customHeight="1" x14ac:dyDescent="0.35">
      <c r="A124" s="5" t="str">
        <f t="shared" ref="A124:G124" si="116">A123</f>
        <v>Suape</v>
      </c>
      <c r="B124" s="5" t="str">
        <f t="shared" si="116"/>
        <v>Suape</v>
      </c>
      <c r="C124" s="5" t="str">
        <f t="shared" si="116"/>
        <v>Inspeção motorizada e fiscalização de vigilância terceirizada</v>
      </c>
      <c r="D124" s="5" t="str">
        <f t="shared" si="116"/>
        <v>028</v>
      </c>
      <c r="E124" s="5">
        <f t="shared" si="116"/>
        <v>2017</v>
      </c>
      <c r="F124" s="5" t="str">
        <f t="shared" si="116"/>
        <v>LISERVE</v>
      </c>
      <c r="G124" s="5" t="str">
        <f t="shared" si="116"/>
        <v>08.165.946/0001-10</v>
      </c>
      <c r="H124" s="6" t="s">
        <v>678</v>
      </c>
      <c r="I124" s="5" t="s">
        <v>191</v>
      </c>
      <c r="J124" s="5" t="s">
        <v>192</v>
      </c>
      <c r="K124" s="5" t="s">
        <v>193</v>
      </c>
      <c r="L124" s="5" t="s">
        <v>194</v>
      </c>
      <c r="M124" s="5" t="s">
        <v>1175</v>
      </c>
      <c r="N124" s="5" t="s">
        <v>1286</v>
      </c>
      <c r="O124" s="53"/>
      <c r="P124" s="53"/>
      <c r="Q124" s="53"/>
      <c r="R124" s="53"/>
      <c r="S124" s="53"/>
      <c r="T124" s="53"/>
      <c r="U124" s="53"/>
      <c r="V124" s="53"/>
      <c r="W124" s="54"/>
      <c r="X124" s="54"/>
      <c r="Y124" s="54"/>
      <c r="Z124" s="54"/>
    </row>
    <row r="125" spans="1:26" ht="60" customHeight="1" x14ac:dyDescent="0.35">
      <c r="A125" s="5" t="str">
        <f t="shared" ref="A125:G125" si="117">A124</f>
        <v>Suape</v>
      </c>
      <c r="B125" s="5" t="str">
        <f t="shared" si="117"/>
        <v>Suape</v>
      </c>
      <c r="C125" s="5" t="str">
        <f t="shared" si="117"/>
        <v>Inspeção motorizada e fiscalização de vigilância terceirizada</v>
      </c>
      <c r="D125" s="5" t="str">
        <f t="shared" si="117"/>
        <v>028</v>
      </c>
      <c r="E125" s="5">
        <f t="shared" si="117"/>
        <v>2017</v>
      </c>
      <c r="F125" s="5" t="str">
        <f t="shared" si="117"/>
        <v>LISERVE</v>
      </c>
      <c r="G125" s="5" t="str">
        <f t="shared" si="117"/>
        <v>08.165.946/0001-10</v>
      </c>
      <c r="H125" s="6" t="s">
        <v>679</v>
      </c>
      <c r="I125" s="5" t="s">
        <v>191</v>
      </c>
      <c r="J125" s="5" t="s">
        <v>229</v>
      </c>
      <c r="K125" s="5" t="s">
        <v>193</v>
      </c>
      <c r="L125" s="5" t="s">
        <v>194</v>
      </c>
      <c r="M125" s="5" t="s">
        <v>1178</v>
      </c>
      <c r="N125" s="5" t="s">
        <v>1288</v>
      </c>
      <c r="O125" s="53"/>
      <c r="P125" s="53"/>
      <c r="Q125" s="53"/>
      <c r="R125" s="53"/>
      <c r="S125" s="53"/>
      <c r="T125" s="53"/>
      <c r="U125" s="53"/>
      <c r="V125" s="53"/>
      <c r="W125" s="54"/>
      <c r="X125" s="54"/>
      <c r="Y125" s="54"/>
      <c r="Z125" s="54"/>
    </row>
    <row r="126" spans="1:26" ht="60" customHeight="1" x14ac:dyDescent="0.35">
      <c r="A126" s="5" t="str">
        <f t="shared" ref="A126:G126" si="118">A125</f>
        <v>Suape</v>
      </c>
      <c r="B126" s="5" t="str">
        <f t="shared" si="118"/>
        <v>Suape</v>
      </c>
      <c r="C126" s="5" t="str">
        <f t="shared" si="118"/>
        <v>Inspeção motorizada e fiscalização de vigilância terceirizada</v>
      </c>
      <c r="D126" s="5" t="str">
        <f t="shared" si="118"/>
        <v>028</v>
      </c>
      <c r="E126" s="5">
        <f t="shared" si="118"/>
        <v>2017</v>
      </c>
      <c r="F126" s="5" t="str">
        <f t="shared" si="118"/>
        <v>LISERVE</v>
      </c>
      <c r="G126" s="5" t="str">
        <f t="shared" si="118"/>
        <v>08.165.946/0001-10</v>
      </c>
      <c r="H126" s="6" t="s">
        <v>680</v>
      </c>
      <c r="I126" s="5" t="s">
        <v>191</v>
      </c>
      <c r="J126" s="5" t="s">
        <v>229</v>
      </c>
      <c r="K126" s="5" t="s">
        <v>193</v>
      </c>
      <c r="L126" s="5" t="s">
        <v>194</v>
      </c>
      <c r="M126" s="5" t="s">
        <v>1178</v>
      </c>
      <c r="N126" s="5" t="s">
        <v>1288</v>
      </c>
      <c r="O126" s="53"/>
      <c r="P126" s="53"/>
      <c r="Q126" s="53"/>
      <c r="R126" s="53"/>
      <c r="S126" s="53"/>
      <c r="T126" s="53"/>
      <c r="U126" s="53"/>
      <c r="V126" s="53"/>
      <c r="W126" s="54"/>
      <c r="X126" s="54"/>
      <c r="Y126" s="54"/>
      <c r="Z126" s="54"/>
    </row>
    <row r="127" spans="1:26" ht="60" customHeight="1" x14ac:dyDescent="0.35">
      <c r="A127" s="55" t="s">
        <v>18</v>
      </c>
      <c r="B127" s="55" t="s">
        <v>18</v>
      </c>
      <c r="C127" s="55" t="s">
        <v>231</v>
      </c>
      <c r="D127" s="55" t="s">
        <v>232</v>
      </c>
      <c r="E127" s="55">
        <v>2021</v>
      </c>
      <c r="F127" s="55" t="s">
        <v>233</v>
      </c>
      <c r="G127" s="55" t="s">
        <v>234</v>
      </c>
      <c r="H127" s="55" t="s">
        <v>235</v>
      </c>
      <c r="I127" s="55" t="s">
        <v>236</v>
      </c>
      <c r="J127" s="55" t="s">
        <v>25</v>
      </c>
      <c r="K127" s="55" t="s">
        <v>237</v>
      </c>
      <c r="L127" s="55" t="s">
        <v>27</v>
      </c>
      <c r="M127" s="55" t="s">
        <v>1289</v>
      </c>
      <c r="N127" s="55">
        <v>3505.83</v>
      </c>
      <c r="O127" s="53"/>
      <c r="P127" s="53"/>
      <c r="Q127" s="53"/>
      <c r="R127" s="53"/>
      <c r="S127" s="53"/>
      <c r="T127" s="53"/>
      <c r="U127" s="53"/>
      <c r="V127" s="53"/>
      <c r="W127" s="54"/>
      <c r="X127" s="54"/>
      <c r="Y127" s="54"/>
      <c r="Z127" s="54"/>
    </row>
    <row r="128" spans="1:26" ht="60" customHeight="1" x14ac:dyDescent="0.35">
      <c r="A128" s="55" t="str">
        <f t="shared" ref="A128:G128" si="119">A127</f>
        <v>Suape</v>
      </c>
      <c r="B128" s="55" t="str">
        <f t="shared" si="119"/>
        <v>Suape</v>
      </c>
      <c r="C128" s="55" t="str">
        <f t="shared" si="119"/>
        <v>Auxiliares de Apoio à serviço de Campo</v>
      </c>
      <c r="D128" s="55" t="str">
        <f t="shared" si="119"/>
        <v>048</v>
      </c>
      <c r="E128" s="55">
        <f t="shared" si="119"/>
        <v>2021</v>
      </c>
      <c r="F128" s="55" t="str">
        <f t="shared" si="119"/>
        <v>ATIVA SERVIÇOS DE APOIO ADMINISTRATIVO EIRELI</v>
      </c>
      <c r="G128" s="55" t="str">
        <f t="shared" si="119"/>
        <v>22.778.636/0001-00</v>
      </c>
      <c r="H128" s="55" t="s">
        <v>238</v>
      </c>
      <c r="I128" s="55" t="str">
        <f>I127</f>
        <v>SUAPE/DFP</v>
      </c>
      <c r="J128" s="55" t="s">
        <v>25</v>
      </c>
      <c r="K128" s="55" t="s">
        <v>237</v>
      </c>
      <c r="L128" s="55" t="s">
        <v>27</v>
      </c>
      <c r="M128" s="55" t="s">
        <v>1289</v>
      </c>
      <c r="N128" s="55">
        <v>3505.83</v>
      </c>
      <c r="O128" s="53"/>
      <c r="P128" s="53"/>
      <c r="Q128" s="53"/>
      <c r="R128" s="53"/>
      <c r="S128" s="53"/>
      <c r="T128" s="53"/>
      <c r="U128" s="53"/>
      <c r="V128" s="53"/>
      <c r="W128" s="54"/>
      <c r="X128" s="54"/>
      <c r="Y128" s="54"/>
      <c r="Z128" s="54"/>
    </row>
    <row r="129" spans="1:26" ht="60" customHeight="1" x14ac:dyDescent="0.35">
      <c r="A129" s="55" t="str">
        <f t="shared" ref="A129:G129" si="120">A127</f>
        <v>Suape</v>
      </c>
      <c r="B129" s="55" t="str">
        <f t="shared" si="120"/>
        <v>Suape</v>
      </c>
      <c r="C129" s="55" t="str">
        <f t="shared" si="120"/>
        <v>Auxiliares de Apoio à serviço de Campo</v>
      </c>
      <c r="D129" s="55" t="str">
        <f t="shared" si="120"/>
        <v>048</v>
      </c>
      <c r="E129" s="55">
        <f t="shared" si="120"/>
        <v>2021</v>
      </c>
      <c r="F129" s="55" t="str">
        <f t="shared" si="120"/>
        <v>ATIVA SERVIÇOS DE APOIO ADMINISTRATIVO EIRELI</v>
      </c>
      <c r="G129" s="55" t="str">
        <f t="shared" si="120"/>
        <v>22.778.636/0001-00</v>
      </c>
      <c r="H129" s="55" t="s">
        <v>239</v>
      </c>
      <c r="I129" s="55" t="str">
        <f t="shared" ref="I129:I130" si="121">I127</f>
        <v>SUAPE/DFP</v>
      </c>
      <c r="J129" s="55" t="s">
        <v>25</v>
      </c>
      <c r="K129" s="55" t="s">
        <v>237</v>
      </c>
      <c r="L129" s="55" t="s">
        <v>27</v>
      </c>
      <c r="M129" s="55" t="s">
        <v>1289</v>
      </c>
      <c r="N129" s="55">
        <v>3505.83</v>
      </c>
      <c r="O129" s="53"/>
      <c r="P129" s="53"/>
      <c r="Q129" s="53"/>
      <c r="R129" s="53"/>
      <c r="S129" s="53"/>
      <c r="T129" s="53"/>
      <c r="U129" s="53"/>
      <c r="V129" s="53"/>
      <c r="W129" s="54"/>
      <c r="X129" s="54"/>
      <c r="Y129" s="54"/>
      <c r="Z129" s="54"/>
    </row>
    <row r="130" spans="1:26" ht="60" customHeight="1" x14ac:dyDescent="0.35">
      <c r="A130" s="55" t="str">
        <f t="shared" ref="A130:G130" si="122">A128</f>
        <v>Suape</v>
      </c>
      <c r="B130" s="55" t="str">
        <f t="shared" si="122"/>
        <v>Suape</v>
      </c>
      <c r="C130" s="55" t="str">
        <f t="shared" si="122"/>
        <v>Auxiliares de Apoio à serviço de Campo</v>
      </c>
      <c r="D130" s="55" t="str">
        <f t="shared" si="122"/>
        <v>048</v>
      </c>
      <c r="E130" s="55">
        <f t="shared" si="122"/>
        <v>2021</v>
      </c>
      <c r="F130" s="55" t="str">
        <f t="shared" si="122"/>
        <v>ATIVA SERVIÇOS DE APOIO ADMINISTRATIVO EIRELI</v>
      </c>
      <c r="G130" s="55" t="str">
        <f t="shared" si="122"/>
        <v>22.778.636/0001-00</v>
      </c>
      <c r="H130" s="55" t="s">
        <v>240</v>
      </c>
      <c r="I130" s="55" t="str">
        <f t="shared" si="121"/>
        <v>SUAPE/DFP</v>
      </c>
      <c r="J130" s="55" t="s">
        <v>25</v>
      </c>
      <c r="K130" s="55" t="s">
        <v>237</v>
      </c>
      <c r="L130" s="55" t="s">
        <v>27</v>
      </c>
      <c r="M130" s="55" t="s">
        <v>1289</v>
      </c>
      <c r="N130" s="55">
        <v>3505.83</v>
      </c>
      <c r="O130" s="53"/>
      <c r="P130" s="53"/>
      <c r="Q130" s="53"/>
      <c r="R130" s="53"/>
      <c r="S130" s="53"/>
      <c r="T130" s="53"/>
      <c r="U130" s="53"/>
      <c r="V130" s="53"/>
      <c r="W130" s="54"/>
      <c r="X130" s="54"/>
      <c r="Y130" s="54"/>
      <c r="Z130" s="54"/>
    </row>
    <row r="131" spans="1:26" ht="13.5" customHeight="1" x14ac:dyDescent="0.35">
      <c r="A131" s="6" t="s">
        <v>18</v>
      </c>
      <c r="B131" s="6" t="s">
        <v>18</v>
      </c>
      <c r="C131" s="6" t="s">
        <v>241</v>
      </c>
      <c r="D131" s="6" t="s">
        <v>242</v>
      </c>
      <c r="E131" s="6">
        <v>2018</v>
      </c>
      <c r="F131" s="6" t="s">
        <v>243</v>
      </c>
      <c r="G131" s="6" t="s">
        <v>244</v>
      </c>
      <c r="H131" s="6" t="s">
        <v>245</v>
      </c>
      <c r="I131" s="6" t="s">
        <v>246</v>
      </c>
      <c r="J131" s="6" t="s">
        <v>247</v>
      </c>
      <c r="K131" s="6" t="s">
        <v>26</v>
      </c>
      <c r="L131" s="6" t="s">
        <v>248</v>
      </c>
      <c r="M131" s="6">
        <v>2522.16</v>
      </c>
      <c r="N131" s="6">
        <v>5140.51</v>
      </c>
      <c r="O131" s="1"/>
      <c r="P131" s="1"/>
      <c r="Q131" s="1"/>
      <c r="R131" s="1"/>
      <c r="S131" s="1"/>
      <c r="T131" s="1"/>
      <c r="U131" s="1"/>
      <c r="V131" s="1"/>
    </row>
    <row r="132" spans="1:26" ht="13.5" customHeight="1" x14ac:dyDescent="0.35">
      <c r="A132" s="6" t="str">
        <f t="shared" ref="A132:G132" si="123">A131</f>
        <v>Suape</v>
      </c>
      <c r="B132" s="6" t="str">
        <f t="shared" si="123"/>
        <v>Suape</v>
      </c>
      <c r="C132" s="6" t="str">
        <f t="shared" si="123"/>
        <v>Operação e manutenção de Centro de Prontidão Ambiental</v>
      </c>
      <c r="D132" s="6" t="str">
        <f t="shared" si="123"/>
        <v>023</v>
      </c>
      <c r="E132" s="6">
        <f t="shared" si="123"/>
        <v>2018</v>
      </c>
      <c r="F132" s="6" t="str">
        <f t="shared" si="123"/>
        <v>BRASBUNKER PARTICIPAÇÕES S/A</v>
      </c>
      <c r="G132" s="6" t="str">
        <f t="shared" si="123"/>
        <v>04.931.019/0001-02</v>
      </c>
      <c r="H132" s="6" t="s">
        <v>249</v>
      </c>
      <c r="I132" s="6" t="s">
        <v>246</v>
      </c>
      <c r="J132" s="6" t="s">
        <v>250</v>
      </c>
      <c r="K132" s="6" t="s">
        <v>26</v>
      </c>
      <c r="L132" s="6" t="s">
        <v>27</v>
      </c>
      <c r="M132" s="6">
        <v>10602.86</v>
      </c>
      <c r="N132" s="6">
        <v>18915.79</v>
      </c>
      <c r="O132" s="1"/>
      <c r="P132" s="1"/>
      <c r="Q132" s="1"/>
      <c r="R132" s="1"/>
      <c r="S132" s="1"/>
      <c r="T132" s="1"/>
      <c r="U132" s="1"/>
      <c r="V132" s="1"/>
    </row>
    <row r="133" spans="1:26" ht="13.5" customHeight="1" x14ac:dyDescent="0.35">
      <c r="A133" s="6" t="str">
        <f t="shared" ref="A133:G133" si="124">A132</f>
        <v>Suape</v>
      </c>
      <c r="B133" s="6" t="str">
        <f t="shared" si="124"/>
        <v>Suape</v>
      </c>
      <c r="C133" s="6" t="str">
        <f t="shared" si="124"/>
        <v>Operação e manutenção de Centro de Prontidão Ambiental</v>
      </c>
      <c r="D133" s="6" t="str">
        <f t="shared" si="124"/>
        <v>023</v>
      </c>
      <c r="E133" s="6">
        <f t="shared" si="124"/>
        <v>2018</v>
      </c>
      <c r="F133" s="6" t="str">
        <f t="shared" si="124"/>
        <v>BRASBUNKER PARTICIPAÇÕES S/A</v>
      </c>
      <c r="G133" s="6" t="str">
        <f t="shared" si="124"/>
        <v>04.931.019/0001-02</v>
      </c>
      <c r="H133" s="6" t="s">
        <v>251</v>
      </c>
      <c r="I133" s="6" t="s">
        <v>246</v>
      </c>
      <c r="J133" s="6" t="s">
        <v>247</v>
      </c>
      <c r="K133" s="6" t="s">
        <v>26</v>
      </c>
      <c r="L133" s="6" t="s">
        <v>248</v>
      </c>
      <c r="M133" s="6">
        <v>2522.16</v>
      </c>
      <c r="N133" s="6">
        <v>5464.86</v>
      </c>
      <c r="O133" s="1"/>
      <c r="P133" s="1"/>
      <c r="Q133" s="1"/>
      <c r="R133" s="1"/>
      <c r="S133" s="1"/>
      <c r="T133" s="1"/>
      <c r="U133" s="1"/>
      <c r="V133" s="1"/>
    </row>
    <row r="134" spans="1:26" ht="13.5" customHeight="1" x14ac:dyDescent="0.35">
      <c r="A134" s="6" t="str">
        <f t="shared" ref="A134:G134" si="125">A133</f>
        <v>Suape</v>
      </c>
      <c r="B134" s="6" t="str">
        <f t="shared" si="125"/>
        <v>Suape</v>
      </c>
      <c r="C134" s="6" t="str">
        <f t="shared" si="125"/>
        <v>Operação e manutenção de Centro de Prontidão Ambiental</v>
      </c>
      <c r="D134" s="6" t="str">
        <f t="shared" si="125"/>
        <v>023</v>
      </c>
      <c r="E134" s="6">
        <f t="shared" si="125"/>
        <v>2018</v>
      </c>
      <c r="F134" s="6" t="str">
        <f t="shared" si="125"/>
        <v>BRASBUNKER PARTICIPAÇÕES S/A</v>
      </c>
      <c r="G134" s="6" t="str">
        <f t="shared" si="125"/>
        <v>04.931.019/0001-02</v>
      </c>
      <c r="H134" s="6" t="s">
        <v>252</v>
      </c>
      <c r="I134" s="6" t="s">
        <v>246</v>
      </c>
      <c r="J134" s="6" t="s">
        <v>253</v>
      </c>
      <c r="K134" s="6" t="s">
        <v>26</v>
      </c>
      <c r="L134" s="6" t="s">
        <v>27</v>
      </c>
      <c r="M134" s="6">
        <v>3861</v>
      </c>
      <c r="N134" s="6">
        <v>7237.6</v>
      </c>
      <c r="O134" s="1"/>
      <c r="P134" s="1"/>
      <c r="Q134" s="1"/>
      <c r="R134" s="1"/>
      <c r="S134" s="1"/>
      <c r="T134" s="1"/>
      <c r="U134" s="1"/>
      <c r="V134" s="1"/>
    </row>
    <row r="135" spans="1:26" ht="13.5" customHeight="1" x14ac:dyDescent="0.35">
      <c r="A135" s="6" t="str">
        <f t="shared" ref="A135:G135" si="126">A134</f>
        <v>Suape</v>
      </c>
      <c r="B135" s="6" t="str">
        <f t="shared" si="126"/>
        <v>Suape</v>
      </c>
      <c r="C135" s="6" t="str">
        <f t="shared" si="126"/>
        <v>Operação e manutenção de Centro de Prontidão Ambiental</v>
      </c>
      <c r="D135" s="6" t="str">
        <f t="shared" si="126"/>
        <v>023</v>
      </c>
      <c r="E135" s="6">
        <f t="shared" si="126"/>
        <v>2018</v>
      </c>
      <c r="F135" s="6" t="str">
        <f t="shared" si="126"/>
        <v>BRASBUNKER PARTICIPAÇÕES S/A</v>
      </c>
      <c r="G135" s="6" t="str">
        <f t="shared" si="126"/>
        <v>04.931.019/0001-02</v>
      </c>
      <c r="H135" s="6" t="s">
        <v>254</v>
      </c>
      <c r="I135" s="6" t="s">
        <v>246</v>
      </c>
      <c r="J135" s="6" t="s">
        <v>247</v>
      </c>
      <c r="K135" s="6" t="s">
        <v>26</v>
      </c>
      <c r="L135" s="6" t="s">
        <v>248</v>
      </c>
      <c r="M135" s="6">
        <v>2304.81</v>
      </c>
      <c r="N135" s="6">
        <v>4800.07</v>
      </c>
      <c r="O135" s="1"/>
      <c r="P135" s="1"/>
      <c r="Q135" s="1"/>
      <c r="R135" s="1"/>
      <c r="S135" s="1"/>
      <c r="T135" s="1"/>
      <c r="U135" s="1"/>
      <c r="V135" s="1"/>
    </row>
    <row r="136" spans="1:26" ht="13.5" customHeight="1" x14ac:dyDescent="0.35">
      <c r="A136" s="6" t="str">
        <f t="shared" ref="A136:G136" si="127">A135</f>
        <v>Suape</v>
      </c>
      <c r="B136" s="6" t="str">
        <f t="shared" si="127"/>
        <v>Suape</v>
      </c>
      <c r="C136" s="6" t="str">
        <f t="shared" si="127"/>
        <v>Operação e manutenção de Centro de Prontidão Ambiental</v>
      </c>
      <c r="D136" s="6" t="str">
        <f t="shared" si="127"/>
        <v>023</v>
      </c>
      <c r="E136" s="6">
        <f t="shared" si="127"/>
        <v>2018</v>
      </c>
      <c r="F136" s="6" t="str">
        <f t="shared" si="127"/>
        <v>BRASBUNKER PARTICIPAÇÕES S/A</v>
      </c>
      <c r="G136" s="6" t="str">
        <f t="shared" si="127"/>
        <v>04.931.019/0001-02</v>
      </c>
      <c r="H136" s="6" t="s">
        <v>255</v>
      </c>
      <c r="I136" s="6" t="s">
        <v>246</v>
      </c>
      <c r="J136" s="6" t="s">
        <v>256</v>
      </c>
      <c r="K136" s="6" t="s">
        <v>26</v>
      </c>
      <c r="L136" s="6" t="s">
        <v>248</v>
      </c>
      <c r="M136" s="6">
        <v>2466.37</v>
      </c>
      <c r="N136" s="6">
        <v>5286.37</v>
      </c>
      <c r="O136" s="1"/>
      <c r="P136" s="1"/>
      <c r="Q136" s="1"/>
      <c r="R136" s="1"/>
      <c r="S136" s="1"/>
      <c r="T136" s="1"/>
      <c r="U136" s="1"/>
      <c r="V136" s="1"/>
    </row>
    <row r="137" spans="1:26" ht="13.5" customHeight="1" x14ac:dyDescent="0.35">
      <c r="A137" s="6" t="str">
        <f t="shared" ref="A137:G137" si="128">A136</f>
        <v>Suape</v>
      </c>
      <c r="B137" s="6" t="str">
        <f t="shared" si="128"/>
        <v>Suape</v>
      </c>
      <c r="C137" s="6" t="str">
        <f t="shared" si="128"/>
        <v>Operação e manutenção de Centro de Prontidão Ambiental</v>
      </c>
      <c r="D137" s="6" t="str">
        <f t="shared" si="128"/>
        <v>023</v>
      </c>
      <c r="E137" s="6">
        <f t="shared" si="128"/>
        <v>2018</v>
      </c>
      <c r="F137" s="6" t="str">
        <f t="shared" si="128"/>
        <v>BRASBUNKER PARTICIPAÇÕES S/A</v>
      </c>
      <c r="G137" s="6" t="str">
        <f t="shared" si="128"/>
        <v>04.931.019/0001-02</v>
      </c>
      <c r="H137" s="6" t="s">
        <v>257</v>
      </c>
      <c r="I137" s="6" t="s">
        <v>246</v>
      </c>
      <c r="J137" s="6" t="s">
        <v>247</v>
      </c>
      <c r="K137" s="6" t="s">
        <v>26</v>
      </c>
      <c r="L137" s="6" t="s">
        <v>248</v>
      </c>
      <c r="M137" s="6">
        <v>2304.81</v>
      </c>
      <c r="N137" s="6">
        <v>4800.07</v>
      </c>
      <c r="O137" s="1"/>
      <c r="P137" s="1"/>
      <c r="Q137" s="1"/>
      <c r="R137" s="1"/>
      <c r="S137" s="1"/>
      <c r="T137" s="1"/>
      <c r="U137" s="1"/>
      <c r="V137" s="1"/>
    </row>
    <row r="138" spans="1:26" ht="13.5" customHeight="1" x14ac:dyDescent="0.35">
      <c r="A138" s="6" t="str">
        <f t="shared" ref="A138:G138" si="129">A137</f>
        <v>Suape</v>
      </c>
      <c r="B138" s="6" t="str">
        <f t="shared" si="129"/>
        <v>Suape</v>
      </c>
      <c r="C138" s="6" t="str">
        <f t="shared" si="129"/>
        <v>Operação e manutenção de Centro de Prontidão Ambiental</v>
      </c>
      <c r="D138" s="6" t="str">
        <f t="shared" si="129"/>
        <v>023</v>
      </c>
      <c r="E138" s="6">
        <f t="shared" si="129"/>
        <v>2018</v>
      </c>
      <c r="F138" s="6" t="str">
        <f t="shared" si="129"/>
        <v>BRASBUNKER PARTICIPAÇÕES S/A</v>
      </c>
      <c r="G138" s="6" t="str">
        <f t="shared" si="129"/>
        <v>04.931.019/0001-02</v>
      </c>
      <c r="H138" s="6" t="s">
        <v>258</v>
      </c>
      <c r="I138" s="6" t="s">
        <v>246</v>
      </c>
      <c r="J138" s="6" t="s">
        <v>247</v>
      </c>
      <c r="K138" s="6" t="s">
        <v>26</v>
      </c>
      <c r="L138" s="6" t="s">
        <v>248</v>
      </c>
      <c r="M138" s="6">
        <v>2304.81</v>
      </c>
      <c r="N138" s="6">
        <v>4800.07</v>
      </c>
      <c r="O138" s="1"/>
      <c r="P138" s="1"/>
      <c r="Q138" s="1"/>
      <c r="R138" s="1"/>
      <c r="S138" s="1"/>
      <c r="T138" s="1"/>
      <c r="U138" s="1"/>
      <c r="V138" s="1"/>
    </row>
    <row r="139" spans="1:26" ht="13.5" customHeight="1" x14ac:dyDescent="0.35">
      <c r="A139" s="6" t="str">
        <f t="shared" ref="A139:G139" si="130">A138</f>
        <v>Suape</v>
      </c>
      <c r="B139" s="6" t="str">
        <f t="shared" si="130"/>
        <v>Suape</v>
      </c>
      <c r="C139" s="6" t="str">
        <f t="shared" si="130"/>
        <v>Operação e manutenção de Centro de Prontidão Ambiental</v>
      </c>
      <c r="D139" s="6" t="str">
        <f t="shared" si="130"/>
        <v>023</v>
      </c>
      <c r="E139" s="6">
        <f t="shared" si="130"/>
        <v>2018</v>
      </c>
      <c r="F139" s="6" t="str">
        <f t="shared" si="130"/>
        <v>BRASBUNKER PARTICIPAÇÕES S/A</v>
      </c>
      <c r="G139" s="6" t="str">
        <f t="shared" si="130"/>
        <v>04.931.019/0001-02</v>
      </c>
      <c r="H139" s="6" t="s">
        <v>259</v>
      </c>
      <c r="I139" s="6" t="s">
        <v>246</v>
      </c>
      <c r="J139" s="6" t="s">
        <v>247</v>
      </c>
      <c r="K139" s="6" t="s">
        <v>26</v>
      </c>
      <c r="L139" s="6" t="s">
        <v>248</v>
      </c>
      <c r="M139" s="6">
        <v>2304.81</v>
      </c>
      <c r="N139" s="6">
        <v>4800.07</v>
      </c>
      <c r="O139" s="1"/>
      <c r="P139" s="1"/>
      <c r="Q139" s="1"/>
      <c r="R139" s="1"/>
      <c r="S139" s="1"/>
      <c r="T139" s="1"/>
      <c r="U139" s="1"/>
      <c r="V139" s="1"/>
    </row>
    <row r="140" spans="1:26" ht="13.5" customHeight="1" x14ac:dyDescent="0.35">
      <c r="A140" s="6" t="str">
        <f t="shared" ref="A140:G140" si="131">A139</f>
        <v>Suape</v>
      </c>
      <c r="B140" s="6" t="str">
        <f t="shared" si="131"/>
        <v>Suape</v>
      </c>
      <c r="C140" s="6" t="str">
        <f t="shared" si="131"/>
        <v>Operação e manutenção de Centro de Prontidão Ambiental</v>
      </c>
      <c r="D140" s="6" t="str">
        <f t="shared" si="131"/>
        <v>023</v>
      </c>
      <c r="E140" s="6">
        <f t="shared" si="131"/>
        <v>2018</v>
      </c>
      <c r="F140" s="6" t="str">
        <f t="shared" si="131"/>
        <v>BRASBUNKER PARTICIPAÇÕES S/A</v>
      </c>
      <c r="G140" s="6" t="str">
        <f t="shared" si="131"/>
        <v>04.931.019/0001-02</v>
      </c>
      <c r="H140" s="6" t="s">
        <v>260</v>
      </c>
      <c r="I140" s="6" t="s">
        <v>246</v>
      </c>
      <c r="J140" s="6" t="s">
        <v>247</v>
      </c>
      <c r="K140" s="6" t="s">
        <v>26</v>
      </c>
      <c r="L140" s="6" t="s">
        <v>248</v>
      </c>
      <c r="M140" s="6">
        <v>2304.81</v>
      </c>
      <c r="N140" s="6">
        <v>4800.07</v>
      </c>
      <c r="O140" s="1"/>
      <c r="P140" s="1"/>
      <c r="Q140" s="1"/>
      <c r="R140" s="1"/>
      <c r="S140" s="1"/>
      <c r="T140" s="1"/>
      <c r="U140" s="1"/>
      <c r="V140" s="1"/>
    </row>
    <row r="141" spans="1:26" ht="13.5" customHeight="1" x14ac:dyDescent="0.35">
      <c r="A141" s="6" t="str">
        <f t="shared" ref="A141:G141" si="132">A140</f>
        <v>Suape</v>
      </c>
      <c r="B141" s="6" t="str">
        <f t="shared" si="132"/>
        <v>Suape</v>
      </c>
      <c r="C141" s="6" t="str">
        <f t="shared" si="132"/>
        <v>Operação e manutenção de Centro de Prontidão Ambiental</v>
      </c>
      <c r="D141" s="6" t="str">
        <f t="shared" si="132"/>
        <v>023</v>
      </c>
      <c r="E141" s="6">
        <f t="shared" si="132"/>
        <v>2018</v>
      </c>
      <c r="F141" s="6" t="str">
        <f t="shared" si="132"/>
        <v>BRASBUNKER PARTICIPAÇÕES S/A</v>
      </c>
      <c r="G141" s="6" t="str">
        <f t="shared" si="132"/>
        <v>04.931.019/0001-02</v>
      </c>
      <c r="H141" s="6" t="s">
        <v>261</v>
      </c>
      <c r="I141" s="6" t="s">
        <v>246</v>
      </c>
      <c r="J141" s="6" t="s">
        <v>247</v>
      </c>
      <c r="K141" s="6" t="s">
        <v>26</v>
      </c>
      <c r="L141" s="6" t="s">
        <v>248</v>
      </c>
      <c r="M141" s="6">
        <v>2304.81</v>
      </c>
      <c r="N141" s="6">
        <v>4800.07</v>
      </c>
      <c r="O141" s="1"/>
      <c r="P141" s="1"/>
      <c r="Q141" s="1"/>
      <c r="R141" s="1"/>
      <c r="S141" s="1"/>
      <c r="T141" s="1"/>
      <c r="U141" s="1"/>
      <c r="V141" s="1"/>
    </row>
    <row r="142" spans="1:26" ht="13.5" customHeight="1" x14ac:dyDescent="0.35">
      <c r="A142" s="6" t="str">
        <f t="shared" ref="A142:G142" si="133">A141</f>
        <v>Suape</v>
      </c>
      <c r="B142" s="6" t="str">
        <f t="shared" si="133"/>
        <v>Suape</v>
      </c>
      <c r="C142" s="6" t="str">
        <f t="shared" si="133"/>
        <v>Operação e manutenção de Centro de Prontidão Ambiental</v>
      </c>
      <c r="D142" s="6" t="str">
        <f t="shared" si="133"/>
        <v>023</v>
      </c>
      <c r="E142" s="6">
        <f t="shared" si="133"/>
        <v>2018</v>
      </c>
      <c r="F142" s="6" t="str">
        <f t="shared" si="133"/>
        <v>BRASBUNKER PARTICIPAÇÕES S/A</v>
      </c>
      <c r="G142" s="6" t="str">
        <f t="shared" si="133"/>
        <v>04.931.019/0001-02</v>
      </c>
      <c r="H142" s="6" t="s">
        <v>262</v>
      </c>
      <c r="I142" s="6" t="s">
        <v>246</v>
      </c>
      <c r="J142" s="6" t="s">
        <v>247</v>
      </c>
      <c r="K142" s="6" t="s">
        <v>26</v>
      </c>
      <c r="L142" s="6" t="s">
        <v>248</v>
      </c>
      <c r="M142" s="6">
        <v>2304.81</v>
      </c>
      <c r="N142" s="6">
        <v>4800.07</v>
      </c>
      <c r="O142" s="1"/>
      <c r="P142" s="1"/>
      <c r="Q142" s="1"/>
      <c r="R142" s="1"/>
      <c r="S142" s="1"/>
      <c r="T142" s="1"/>
      <c r="U142" s="1"/>
      <c r="V142" s="1"/>
    </row>
    <row r="143" spans="1:26" ht="13.5" customHeight="1" x14ac:dyDescent="0.35">
      <c r="A143" s="6" t="s">
        <v>18</v>
      </c>
      <c r="B143" s="6" t="str">
        <f t="shared" ref="B143:G143" si="134">B142</f>
        <v>Suape</v>
      </c>
      <c r="C143" s="6" t="str">
        <f t="shared" si="134"/>
        <v>Operação e manutenção de Centro de Prontidão Ambiental</v>
      </c>
      <c r="D143" s="6" t="str">
        <f t="shared" si="134"/>
        <v>023</v>
      </c>
      <c r="E143" s="6">
        <f t="shared" si="134"/>
        <v>2018</v>
      </c>
      <c r="F143" s="6" t="str">
        <f t="shared" si="134"/>
        <v>BRASBUNKER PARTICIPAÇÕES S/A</v>
      </c>
      <c r="G143" s="6" t="str">
        <f t="shared" si="134"/>
        <v>04.931.019/0001-02</v>
      </c>
      <c r="H143" s="6" t="s">
        <v>263</v>
      </c>
      <c r="I143" s="6" t="s">
        <v>246</v>
      </c>
      <c r="J143" s="6" t="s">
        <v>256</v>
      </c>
      <c r="K143" s="6" t="s">
        <v>26</v>
      </c>
      <c r="L143" s="6" t="s">
        <v>248</v>
      </c>
      <c r="M143" s="6">
        <v>2409.17</v>
      </c>
      <c r="N143" s="6">
        <v>5537.56</v>
      </c>
      <c r="O143" s="1"/>
      <c r="P143" s="1"/>
      <c r="Q143" s="1"/>
      <c r="R143" s="1"/>
      <c r="S143" s="1"/>
      <c r="T143" s="1"/>
      <c r="U143" s="1"/>
      <c r="V143" s="1"/>
    </row>
    <row r="144" spans="1:26" ht="13.5" customHeight="1" x14ac:dyDescent="0.35">
      <c r="A144" s="6" t="str">
        <f t="shared" ref="A144:G144" si="135">A142</f>
        <v>Suape</v>
      </c>
      <c r="B144" s="6" t="str">
        <f t="shared" si="135"/>
        <v>Suape</v>
      </c>
      <c r="C144" s="6" t="str">
        <f t="shared" si="135"/>
        <v>Operação e manutenção de Centro de Prontidão Ambiental</v>
      </c>
      <c r="D144" s="6" t="str">
        <f t="shared" si="135"/>
        <v>023</v>
      </c>
      <c r="E144" s="6">
        <f t="shared" si="135"/>
        <v>2018</v>
      </c>
      <c r="F144" s="6" t="str">
        <f t="shared" si="135"/>
        <v>BRASBUNKER PARTICIPAÇÕES S/A</v>
      </c>
      <c r="G144" s="6" t="str">
        <f t="shared" si="135"/>
        <v>04.931.019/0001-02</v>
      </c>
      <c r="H144" s="6" t="s">
        <v>264</v>
      </c>
      <c r="I144" s="6" t="s">
        <v>246</v>
      </c>
      <c r="J144" s="6" t="s">
        <v>247</v>
      </c>
      <c r="K144" s="6" t="s">
        <v>26</v>
      </c>
      <c r="L144" s="6" t="s">
        <v>248</v>
      </c>
      <c r="M144" s="6">
        <v>2304.81</v>
      </c>
      <c r="N144" s="6">
        <v>4800.97</v>
      </c>
      <c r="O144" s="1"/>
      <c r="P144" s="1"/>
      <c r="Q144" s="1"/>
      <c r="R144" s="1"/>
      <c r="S144" s="1"/>
      <c r="T144" s="1"/>
      <c r="U144" s="1"/>
      <c r="V144" s="1"/>
    </row>
    <row r="145" spans="1:22" ht="13.5" customHeight="1" x14ac:dyDescent="0.35">
      <c r="A145" s="6" t="str">
        <f t="shared" ref="A145:G145" si="136">A144</f>
        <v>Suape</v>
      </c>
      <c r="B145" s="6" t="str">
        <f t="shared" si="136"/>
        <v>Suape</v>
      </c>
      <c r="C145" s="6" t="str">
        <f t="shared" si="136"/>
        <v>Operação e manutenção de Centro de Prontidão Ambiental</v>
      </c>
      <c r="D145" s="6" t="str">
        <f t="shared" si="136"/>
        <v>023</v>
      </c>
      <c r="E145" s="6">
        <f t="shared" si="136"/>
        <v>2018</v>
      </c>
      <c r="F145" s="6" t="str">
        <f t="shared" si="136"/>
        <v>BRASBUNKER PARTICIPAÇÕES S/A</v>
      </c>
      <c r="G145" s="6" t="str">
        <f t="shared" si="136"/>
        <v>04.931.019/0001-02</v>
      </c>
      <c r="H145" s="6" t="s">
        <v>265</v>
      </c>
      <c r="I145" s="6" t="s">
        <v>246</v>
      </c>
      <c r="J145" s="6" t="s">
        <v>247</v>
      </c>
      <c r="K145" s="6" t="s">
        <v>26</v>
      </c>
      <c r="L145" s="6" t="s">
        <v>248</v>
      </c>
      <c r="M145" s="6">
        <v>2304.81</v>
      </c>
      <c r="N145" s="6">
        <v>4800.07</v>
      </c>
      <c r="O145" s="1"/>
      <c r="P145" s="1"/>
      <c r="Q145" s="1"/>
      <c r="R145" s="1"/>
      <c r="S145" s="1"/>
      <c r="T145" s="1"/>
      <c r="U145" s="1"/>
      <c r="V145" s="1"/>
    </row>
    <row r="146" spans="1:22" ht="13.5" customHeight="1" x14ac:dyDescent="0.35">
      <c r="A146" s="6" t="str">
        <f t="shared" ref="A146:G146" si="137">A145</f>
        <v>Suape</v>
      </c>
      <c r="B146" s="6" t="str">
        <f t="shared" si="137"/>
        <v>Suape</v>
      </c>
      <c r="C146" s="6" t="str">
        <f t="shared" si="137"/>
        <v>Operação e manutenção de Centro de Prontidão Ambiental</v>
      </c>
      <c r="D146" s="6" t="str">
        <f t="shared" si="137"/>
        <v>023</v>
      </c>
      <c r="E146" s="6">
        <f t="shared" si="137"/>
        <v>2018</v>
      </c>
      <c r="F146" s="6" t="str">
        <f t="shared" si="137"/>
        <v>BRASBUNKER PARTICIPAÇÕES S/A</v>
      </c>
      <c r="G146" s="6" t="str">
        <f t="shared" si="137"/>
        <v>04.931.019/0001-02</v>
      </c>
      <c r="H146" s="6" t="s">
        <v>266</v>
      </c>
      <c r="I146" s="6" t="s">
        <v>246</v>
      </c>
      <c r="J146" s="6" t="s">
        <v>247</v>
      </c>
      <c r="K146" s="6" t="s">
        <v>26</v>
      </c>
      <c r="L146" s="6" t="s">
        <v>248</v>
      </c>
      <c r="M146" s="6">
        <v>2409.17</v>
      </c>
      <c r="N146" s="6">
        <v>5196.78</v>
      </c>
      <c r="O146" s="1"/>
      <c r="P146" s="1"/>
      <c r="Q146" s="1"/>
      <c r="R146" s="1"/>
      <c r="S146" s="1"/>
      <c r="T146" s="1"/>
      <c r="U146" s="1"/>
      <c r="V146" s="1"/>
    </row>
    <row r="147" spans="1:22" ht="13.5" customHeight="1" x14ac:dyDescent="0.35">
      <c r="A147" s="7" t="str">
        <f t="shared" ref="A147:B147" si="138">A146</f>
        <v>Suape</v>
      </c>
      <c r="B147" s="7" t="str">
        <f t="shared" si="138"/>
        <v>Suape</v>
      </c>
      <c r="C147" s="7" t="s">
        <v>268</v>
      </c>
      <c r="D147" s="7" t="s">
        <v>269</v>
      </c>
      <c r="E147" s="7">
        <v>2020</v>
      </c>
      <c r="F147" s="7" t="s">
        <v>270</v>
      </c>
      <c r="G147" s="7" t="s">
        <v>271</v>
      </c>
      <c r="H147" s="4" t="s">
        <v>272</v>
      </c>
      <c r="I147" s="7" t="s">
        <v>273</v>
      </c>
      <c r="J147" s="7" t="s">
        <v>274</v>
      </c>
      <c r="K147" s="7" t="s">
        <v>275</v>
      </c>
      <c r="L147" s="4" t="s">
        <v>27</v>
      </c>
      <c r="M147" s="4" t="s">
        <v>1182</v>
      </c>
      <c r="N147" s="4" t="s">
        <v>1183</v>
      </c>
      <c r="O147" s="1"/>
      <c r="P147" s="1"/>
      <c r="Q147" s="1"/>
      <c r="R147" s="1"/>
      <c r="S147" s="1"/>
      <c r="T147" s="1"/>
      <c r="U147" s="1"/>
      <c r="V147" s="1"/>
    </row>
    <row r="148" spans="1:22" ht="13.5" customHeight="1" x14ac:dyDescent="0.35">
      <c r="A148" s="4" t="str">
        <f t="shared" ref="A148:G148" si="139">A147</f>
        <v>Suape</v>
      </c>
      <c r="B148" s="4" t="str">
        <f t="shared" si="139"/>
        <v>Suape</v>
      </c>
      <c r="C148" s="4" t="str">
        <f t="shared" si="139"/>
        <v>SERVIÇO DE PONTIDÃO PARA ATENDIMENTO A VÍTIMAS DE ACIDENTES E MAL SUBTO, NA ÁREA PORTUÁRIA DE SUAPE, COM AMBULÂNCIA E EQUIPE, COMPOSTA POR CONDUTOR E TÉCNICO  24H.</v>
      </c>
      <c r="D148" s="4" t="str">
        <f t="shared" si="139"/>
        <v>046</v>
      </c>
      <c r="E148" s="4">
        <f t="shared" si="139"/>
        <v>2020</v>
      </c>
      <c r="F148" s="4" t="str">
        <f t="shared" si="139"/>
        <v>MED MAIS SOLUÇÕES EM SERVIÇOS ESPECIAIS EIRELI</v>
      </c>
      <c r="G148" s="4" t="str">
        <f t="shared" si="139"/>
        <v>09.557.452/0001-43</v>
      </c>
      <c r="H148" s="4" t="s">
        <v>276</v>
      </c>
      <c r="I148" s="4" t="str">
        <f t="shared" ref="I148:I154" si="140">I147</f>
        <v xml:space="preserve"> SUAPE/DMS</v>
      </c>
      <c r="J148" s="7" t="s">
        <v>277</v>
      </c>
      <c r="K148" s="4" t="s">
        <v>275</v>
      </c>
      <c r="L148" s="4" t="s">
        <v>279</v>
      </c>
      <c r="M148" s="4" t="s">
        <v>1184</v>
      </c>
      <c r="N148" s="4" t="s">
        <v>1185</v>
      </c>
      <c r="O148" s="1"/>
      <c r="P148" s="1"/>
      <c r="Q148" s="1"/>
      <c r="R148" s="1"/>
      <c r="S148" s="1"/>
      <c r="T148" s="1"/>
      <c r="U148" s="1"/>
      <c r="V148" s="1"/>
    </row>
    <row r="149" spans="1:22" ht="13.5" customHeight="1" x14ac:dyDescent="0.35">
      <c r="A149" s="4" t="str">
        <f t="shared" ref="A149:G149" si="141">A148</f>
        <v>Suape</v>
      </c>
      <c r="B149" s="4" t="str">
        <f t="shared" si="141"/>
        <v>Suape</v>
      </c>
      <c r="C149" s="4" t="str">
        <f t="shared" si="141"/>
        <v>SERVIÇO DE PONTIDÃO PARA ATENDIMENTO A VÍTIMAS DE ACIDENTES E MAL SUBTO, NA ÁREA PORTUÁRIA DE SUAPE, COM AMBULÂNCIA E EQUIPE, COMPOSTA POR CONDUTOR E TÉCNICO  24H.</v>
      </c>
      <c r="D149" s="4" t="str">
        <f t="shared" si="141"/>
        <v>046</v>
      </c>
      <c r="E149" s="4">
        <f t="shared" si="141"/>
        <v>2020</v>
      </c>
      <c r="F149" s="4" t="str">
        <f t="shared" si="141"/>
        <v>MED MAIS SOLUÇÕES EM SERVIÇOS ESPECIAIS EIRELI</v>
      </c>
      <c r="G149" s="4" t="str">
        <f t="shared" si="141"/>
        <v>09.557.452/0001-43</v>
      </c>
      <c r="H149" s="4" t="s">
        <v>278</v>
      </c>
      <c r="I149" s="4" t="str">
        <f t="shared" si="140"/>
        <v xml:space="preserve"> SUAPE/DMS</v>
      </c>
      <c r="J149" s="7" t="s">
        <v>277</v>
      </c>
      <c r="K149" s="4" t="s">
        <v>275</v>
      </c>
      <c r="L149" s="4" t="s">
        <v>27</v>
      </c>
      <c r="M149" s="4" t="s">
        <v>1186</v>
      </c>
      <c r="N149" s="4" t="s">
        <v>1185</v>
      </c>
      <c r="O149" s="1"/>
      <c r="P149" s="1"/>
      <c r="Q149" s="1"/>
      <c r="R149" s="1"/>
      <c r="S149" s="1"/>
      <c r="T149" s="1"/>
      <c r="U149" s="1"/>
      <c r="V149" s="1"/>
    </row>
    <row r="150" spans="1:22" ht="13.5" customHeight="1" x14ac:dyDescent="0.35">
      <c r="A150" s="4" t="str">
        <f t="shared" ref="A150:G150" si="142">A149</f>
        <v>Suape</v>
      </c>
      <c r="B150" s="4" t="str">
        <f t="shared" si="142"/>
        <v>Suape</v>
      </c>
      <c r="C150" s="4" t="str">
        <f t="shared" si="142"/>
        <v>SERVIÇO DE PONTIDÃO PARA ATENDIMENTO A VÍTIMAS DE ACIDENTES E MAL SUBTO, NA ÁREA PORTUÁRIA DE SUAPE, COM AMBULÂNCIA E EQUIPE, COMPOSTA POR CONDUTOR E TÉCNICO  24H.</v>
      </c>
      <c r="D150" s="4" t="str">
        <f t="shared" si="142"/>
        <v>046</v>
      </c>
      <c r="E150" s="4">
        <f t="shared" si="142"/>
        <v>2020</v>
      </c>
      <c r="F150" s="4" t="str">
        <f t="shared" si="142"/>
        <v>MED MAIS SOLUÇÕES EM SERVIÇOS ESPECIAIS EIRELI</v>
      </c>
      <c r="G150" s="4" t="str">
        <f t="shared" si="142"/>
        <v>09.557.452/0001-43</v>
      </c>
      <c r="H150" s="4" t="s">
        <v>280</v>
      </c>
      <c r="I150" s="4" t="str">
        <f t="shared" si="140"/>
        <v xml:space="preserve"> SUAPE/DMS</v>
      </c>
      <c r="J150" s="7" t="s">
        <v>274</v>
      </c>
      <c r="K150" s="4" t="s">
        <v>275</v>
      </c>
      <c r="L150" s="4" t="s">
        <v>279</v>
      </c>
      <c r="M150" s="4" t="s">
        <v>1187</v>
      </c>
      <c r="N150" s="4" t="s">
        <v>1188</v>
      </c>
      <c r="O150" s="1"/>
      <c r="P150" s="1"/>
      <c r="Q150" s="1"/>
      <c r="R150" s="1"/>
      <c r="S150" s="1"/>
      <c r="T150" s="1"/>
      <c r="U150" s="1"/>
      <c r="V150" s="1"/>
    </row>
    <row r="151" spans="1:22" ht="13.5" customHeight="1" x14ac:dyDescent="0.35">
      <c r="A151" s="4" t="str">
        <f t="shared" ref="A151:G151" si="143">A150</f>
        <v>Suape</v>
      </c>
      <c r="B151" s="4" t="str">
        <f t="shared" si="143"/>
        <v>Suape</v>
      </c>
      <c r="C151" s="4" t="str">
        <f t="shared" si="143"/>
        <v>SERVIÇO DE PONTIDÃO PARA ATENDIMENTO A VÍTIMAS DE ACIDENTES E MAL SUBTO, NA ÁREA PORTUÁRIA DE SUAPE, COM AMBULÂNCIA E EQUIPE, COMPOSTA POR CONDUTOR E TÉCNICO  24H.</v>
      </c>
      <c r="D151" s="4" t="str">
        <f t="shared" si="143"/>
        <v>046</v>
      </c>
      <c r="E151" s="4">
        <f t="shared" si="143"/>
        <v>2020</v>
      </c>
      <c r="F151" s="4" t="str">
        <f t="shared" si="143"/>
        <v>MED MAIS SOLUÇÕES EM SERVIÇOS ESPECIAIS EIRELI</v>
      </c>
      <c r="G151" s="4" t="str">
        <f t="shared" si="143"/>
        <v>09.557.452/0001-43</v>
      </c>
      <c r="H151" s="4" t="s">
        <v>281</v>
      </c>
      <c r="I151" s="4" t="str">
        <f t="shared" si="140"/>
        <v xml:space="preserve"> SUAPE/DMS</v>
      </c>
      <c r="J151" s="7" t="s">
        <v>274</v>
      </c>
      <c r="K151" s="4" t="s">
        <v>275</v>
      </c>
      <c r="L151" s="4" t="s">
        <v>279</v>
      </c>
      <c r="M151" s="4" t="s">
        <v>1189</v>
      </c>
      <c r="N151" s="4" t="s">
        <v>1183</v>
      </c>
      <c r="O151" s="1"/>
      <c r="P151" s="1"/>
      <c r="Q151" s="1"/>
      <c r="R151" s="1"/>
      <c r="S151" s="1"/>
      <c r="T151" s="1"/>
      <c r="U151" s="1"/>
      <c r="V151" s="1"/>
    </row>
    <row r="152" spans="1:22" ht="13.5" customHeight="1" x14ac:dyDescent="0.35">
      <c r="A152" s="4" t="str">
        <f t="shared" ref="A152:G152" si="144">A151</f>
        <v>Suape</v>
      </c>
      <c r="B152" s="4" t="str">
        <f t="shared" si="144"/>
        <v>Suape</v>
      </c>
      <c r="C152" s="4" t="str">
        <f t="shared" si="144"/>
        <v>SERVIÇO DE PONTIDÃO PARA ATENDIMENTO A VÍTIMAS DE ACIDENTES E MAL SUBTO, NA ÁREA PORTUÁRIA DE SUAPE, COM AMBULÂNCIA E EQUIPE, COMPOSTA POR CONDUTOR E TÉCNICO  24H.</v>
      </c>
      <c r="D152" s="4" t="str">
        <f t="shared" si="144"/>
        <v>046</v>
      </c>
      <c r="E152" s="4">
        <f t="shared" si="144"/>
        <v>2020</v>
      </c>
      <c r="F152" s="4" t="str">
        <f t="shared" si="144"/>
        <v>MED MAIS SOLUÇÕES EM SERVIÇOS ESPECIAIS EIRELI</v>
      </c>
      <c r="G152" s="4" t="str">
        <f t="shared" si="144"/>
        <v>09.557.452/0001-43</v>
      </c>
      <c r="H152" s="4" t="s">
        <v>282</v>
      </c>
      <c r="I152" s="4" t="str">
        <f t="shared" si="140"/>
        <v xml:space="preserve"> SUAPE/DMS</v>
      </c>
      <c r="J152" s="7" t="s">
        <v>277</v>
      </c>
      <c r="K152" s="4" t="s">
        <v>275</v>
      </c>
      <c r="L152" s="4" t="s">
        <v>27</v>
      </c>
      <c r="M152" s="4" t="s">
        <v>1190</v>
      </c>
      <c r="N152" s="4" t="s">
        <v>1185</v>
      </c>
      <c r="O152" s="1"/>
      <c r="P152" s="1"/>
      <c r="Q152" s="1"/>
      <c r="R152" s="1"/>
      <c r="S152" s="1"/>
      <c r="T152" s="1"/>
      <c r="U152" s="1"/>
      <c r="V152" s="1"/>
    </row>
    <row r="153" spans="1:22" ht="13.5" customHeight="1" x14ac:dyDescent="0.35">
      <c r="A153" s="4" t="str">
        <f t="shared" ref="A153:G153" si="145">A152</f>
        <v>Suape</v>
      </c>
      <c r="B153" s="4" t="str">
        <f t="shared" si="145"/>
        <v>Suape</v>
      </c>
      <c r="C153" s="4" t="str">
        <f t="shared" si="145"/>
        <v>SERVIÇO DE PONTIDÃO PARA ATENDIMENTO A VÍTIMAS DE ACIDENTES E MAL SUBTO, NA ÁREA PORTUÁRIA DE SUAPE, COM AMBULÂNCIA E EQUIPE, COMPOSTA POR CONDUTOR E TÉCNICO  24H.</v>
      </c>
      <c r="D153" s="4" t="str">
        <f t="shared" si="145"/>
        <v>046</v>
      </c>
      <c r="E153" s="4">
        <f t="shared" si="145"/>
        <v>2020</v>
      </c>
      <c r="F153" s="4" t="str">
        <f t="shared" si="145"/>
        <v>MED MAIS SOLUÇÕES EM SERVIÇOS ESPECIAIS EIRELI</v>
      </c>
      <c r="G153" s="4" t="str">
        <f t="shared" si="145"/>
        <v>09.557.452/0001-43</v>
      </c>
      <c r="H153" s="4" t="s">
        <v>283</v>
      </c>
      <c r="I153" s="4" t="str">
        <f t="shared" si="140"/>
        <v xml:space="preserve"> SUAPE/DMS</v>
      </c>
      <c r="J153" s="7" t="s">
        <v>274</v>
      </c>
      <c r="K153" s="4" t="s">
        <v>275</v>
      </c>
      <c r="L153" s="4" t="s">
        <v>27</v>
      </c>
      <c r="M153" s="4" t="s">
        <v>1191</v>
      </c>
      <c r="N153" s="4" t="s">
        <v>1185</v>
      </c>
      <c r="O153" s="1"/>
      <c r="P153" s="1"/>
      <c r="Q153" s="1"/>
      <c r="R153" s="1"/>
      <c r="S153" s="1"/>
      <c r="T153" s="1"/>
      <c r="U153" s="1"/>
      <c r="V153" s="1"/>
    </row>
    <row r="154" spans="1:22" ht="13.5" customHeight="1" x14ac:dyDescent="0.35">
      <c r="A154" s="4" t="str">
        <f t="shared" ref="A154:G154" si="146">A153</f>
        <v>Suape</v>
      </c>
      <c r="B154" s="4" t="str">
        <f t="shared" si="146"/>
        <v>Suape</v>
      </c>
      <c r="C154" s="4" t="str">
        <f t="shared" si="146"/>
        <v>SERVIÇO DE PONTIDÃO PARA ATENDIMENTO A VÍTIMAS DE ACIDENTES E MAL SUBTO, NA ÁREA PORTUÁRIA DE SUAPE, COM AMBULÂNCIA E EQUIPE, COMPOSTA POR CONDUTOR E TÉCNICO  24H.</v>
      </c>
      <c r="D154" s="4" t="str">
        <f t="shared" si="146"/>
        <v>046</v>
      </c>
      <c r="E154" s="4">
        <f t="shared" si="146"/>
        <v>2020</v>
      </c>
      <c r="F154" s="4" t="str">
        <f t="shared" si="146"/>
        <v>MED MAIS SOLUÇÕES EM SERVIÇOS ESPECIAIS EIRELI</v>
      </c>
      <c r="G154" s="4" t="str">
        <f t="shared" si="146"/>
        <v>09.557.452/0001-43</v>
      </c>
      <c r="H154" s="4" t="s">
        <v>284</v>
      </c>
      <c r="I154" s="4" t="str">
        <f t="shared" si="140"/>
        <v xml:space="preserve"> SUAPE/DMS</v>
      </c>
      <c r="J154" s="7" t="s">
        <v>277</v>
      </c>
      <c r="K154" s="4" t="s">
        <v>275</v>
      </c>
      <c r="L154" s="4" t="s">
        <v>279</v>
      </c>
      <c r="M154" s="4" t="s">
        <v>1192</v>
      </c>
      <c r="N154" s="4" t="s">
        <v>1193</v>
      </c>
      <c r="O154" s="1"/>
      <c r="P154" s="1"/>
      <c r="Q154" s="1"/>
      <c r="R154" s="1"/>
      <c r="S154" s="1"/>
      <c r="T154" s="1"/>
      <c r="U154" s="1"/>
      <c r="V154" s="1"/>
    </row>
    <row r="155" spans="1:22" ht="13.5" customHeight="1" x14ac:dyDescent="0.35">
      <c r="A155" s="6" t="str">
        <f t="shared" ref="A155:B155" si="147">A154</f>
        <v>Suape</v>
      </c>
      <c r="B155" s="6" t="str">
        <f t="shared" si="147"/>
        <v>Suape</v>
      </c>
      <c r="C155" s="6" t="s">
        <v>285</v>
      </c>
      <c r="D155" s="6" t="s">
        <v>286</v>
      </c>
      <c r="E155" s="6">
        <v>2019</v>
      </c>
      <c r="F155" s="6" t="s">
        <v>243</v>
      </c>
      <c r="G155" s="6" t="s">
        <v>244</v>
      </c>
      <c r="H155" s="6" t="s">
        <v>304</v>
      </c>
      <c r="I155" s="6" t="s">
        <v>246</v>
      </c>
      <c r="J155" s="6" t="s">
        <v>288</v>
      </c>
      <c r="K155" s="6" t="s">
        <v>26</v>
      </c>
      <c r="L155" s="6" t="s">
        <v>27</v>
      </c>
      <c r="M155" s="6">
        <v>4858.82</v>
      </c>
      <c r="N155" s="6">
        <v>8791.36</v>
      </c>
      <c r="O155" s="1"/>
      <c r="P155" s="1"/>
      <c r="Q155" s="1"/>
      <c r="R155" s="1"/>
      <c r="S155" s="1"/>
      <c r="T155" s="1"/>
      <c r="U155" s="1"/>
      <c r="V155" s="1"/>
    </row>
    <row r="156" spans="1:22" ht="13.5" customHeight="1" x14ac:dyDescent="0.35">
      <c r="A156" s="6" t="str">
        <f t="shared" ref="A156:G156" si="148">A155</f>
        <v>Suape</v>
      </c>
      <c r="B156" s="6" t="str">
        <f t="shared" si="148"/>
        <v>Suape</v>
      </c>
      <c r="C156" s="6" t="str">
        <f t="shared" si="148"/>
        <v>Prontidão dedicado a primeira resposta em cenários emergencias e atividades proativas/preventivas em terra.</v>
      </c>
      <c r="D156" s="6" t="str">
        <f t="shared" si="148"/>
        <v>088</v>
      </c>
      <c r="E156" s="6">
        <f t="shared" si="148"/>
        <v>2019</v>
      </c>
      <c r="F156" s="6" t="str">
        <f t="shared" si="148"/>
        <v>BRASBUNKER PARTICIPAÇÕES S/A</v>
      </c>
      <c r="G156" s="6" t="str">
        <f t="shared" si="148"/>
        <v>04.931.019/0001-02</v>
      </c>
      <c r="H156" s="6" t="s">
        <v>307</v>
      </c>
      <c r="I156" s="6" t="s">
        <v>246</v>
      </c>
      <c r="J156" s="6" t="s">
        <v>247</v>
      </c>
      <c r="K156" s="6" t="s">
        <v>290</v>
      </c>
      <c r="L156" s="6" t="s">
        <v>291</v>
      </c>
      <c r="M156" s="6">
        <v>2304.81</v>
      </c>
      <c r="N156" s="6">
        <v>4800.07</v>
      </c>
      <c r="O156" s="1"/>
      <c r="P156" s="1"/>
      <c r="Q156" s="1"/>
      <c r="R156" s="1"/>
      <c r="S156" s="1"/>
      <c r="T156" s="1"/>
      <c r="U156" s="1"/>
      <c r="V156" s="1"/>
    </row>
    <row r="157" spans="1:22" ht="13.5" customHeight="1" x14ac:dyDescent="0.35">
      <c r="A157" s="6" t="str">
        <f t="shared" ref="A157:G157" si="149">A156</f>
        <v>Suape</v>
      </c>
      <c r="B157" s="6" t="str">
        <f t="shared" si="149"/>
        <v>Suape</v>
      </c>
      <c r="C157" s="6" t="str">
        <f t="shared" si="149"/>
        <v>Prontidão dedicado a primeira resposta em cenários emergencias e atividades proativas/preventivas em terra.</v>
      </c>
      <c r="D157" s="6" t="str">
        <f t="shared" si="149"/>
        <v>088</v>
      </c>
      <c r="E157" s="6">
        <f t="shared" si="149"/>
        <v>2019</v>
      </c>
      <c r="F157" s="6" t="str">
        <f t="shared" si="149"/>
        <v>BRASBUNKER PARTICIPAÇÕES S/A</v>
      </c>
      <c r="G157" s="6" t="str">
        <f t="shared" si="149"/>
        <v>04.931.019/0001-02</v>
      </c>
      <c r="H157" s="6" t="s">
        <v>308</v>
      </c>
      <c r="I157" s="6" t="s">
        <v>246</v>
      </c>
      <c r="J157" s="6" t="s">
        <v>247</v>
      </c>
      <c r="K157" s="6" t="s">
        <v>290</v>
      </c>
      <c r="L157" s="6" t="s">
        <v>291</v>
      </c>
      <c r="M157" s="6">
        <v>2304.81</v>
      </c>
      <c r="N157" s="6">
        <v>5131.6899999999996</v>
      </c>
      <c r="O157" s="1"/>
      <c r="P157" s="1"/>
      <c r="Q157" s="1"/>
      <c r="R157" s="1"/>
      <c r="S157" s="1"/>
      <c r="T157" s="1"/>
      <c r="U157" s="1"/>
      <c r="V157" s="1"/>
    </row>
    <row r="158" spans="1:22" ht="13.5" customHeight="1" x14ac:dyDescent="0.35">
      <c r="A158" s="6" t="str">
        <f t="shared" ref="A158:G158" si="150">A157</f>
        <v>Suape</v>
      </c>
      <c r="B158" s="6" t="str">
        <f t="shared" si="150"/>
        <v>Suape</v>
      </c>
      <c r="C158" s="6" t="str">
        <f t="shared" si="150"/>
        <v>Prontidão dedicado a primeira resposta em cenários emergencias e atividades proativas/preventivas em terra.</v>
      </c>
      <c r="D158" s="6" t="str">
        <f t="shared" si="150"/>
        <v>088</v>
      </c>
      <c r="E158" s="6">
        <f t="shared" si="150"/>
        <v>2019</v>
      </c>
      <c r="F158" s="6" t="str">
        <f t="shared" si="150"/>
        <v>BRASBUNKER PARTICIPAÇÕES S/A</v>
      </c>
      <c r="G158" s="6" t="str">
        <f t="shared" si="150"/>
        <v>04.931.019/0001-02</v>
      </c>
      <c r="H158" s="6" t="s">
        <v>310</v>
      </c>
      <c r="I158" s="6" t="s">
        <v>246</v>
      </c>
      <c r="J158" s="6" t="s">
        <v>247</v>
      </c>
      <c r="K158" s="6" t="s">
        <v>290</v>
      </c>
      <c r="L158" s="6" t="s">
        <v>291</v>
      </c>
      <c r="M158" s="6">
        <v>2304.81</v>
      </c>
      <c r="N158" s="6">
        <v>4800.07</v>
      </c>
      <c r="O158" s="1"/>
      <c r="P158" s="1"/>
      <c r="Q158" s="1"/>
      <c r="R158" s="1"/>
      <c r="S158" s="1"/>
      <c r="T158" s="1"/>
      <c r="U158" s="1"/>
      <c r="V158" s="1"/>
    </row>
    <row r="159" spans="1:22" ht="13.5" customHeight="1" x14ac:dyDescent="0.35">
      <c r="A159" s="6" t="str">
        <f t="shared" ref="A159:G159" si="151">A158</f>
        <v>Suape</v>
      </c>
      <c r="B159" s="6" t="str">
        <f t="shared" si="151"/>
        <v>Suape</v>
      </c>
      <c r="C159" s="6" t="str">
        <f t="shared" si="151"/>
        <v>Prontidão dedicado a primeira resposta em cenários emergencias e atividades proativas/preventivas em terra.</v>
      </c>
      <c r="D159" s="6" t="str">
        <f t="shared" si="151"/>
        <v>088</v>
      </c>
      <c r="E159" s="6">
        <f t="shared" si="151"/>
        <v>2019</v>
      </c>
      <c r="F159" s="6" t="str">
        <f t="shared" si="151"/>
        <v>BRASBUNKER PARTICIPAÇÕES S/A</v>
      </c>
      <c r="G159" s="6" t="str">
        <f t="shared" si="151"/>
        <v>04.931.019/0001-02</v>
      </c>
      <c r="H159" s="6" t="s">
        <v>311</v>
      </c>
      <c r="I159" s="6" t="s">
        <v>246</v>
      </c>
      <c r="J159" s="6" t="s">
        <v>247</v>
      </c>
      <c r="K159" s="6" t="s">
        <v>290</v>
      </c>
      <c r="L159" s="6" t="s">
        <v>291</v>
      </c>
      <c r="M159" s="6">
        <v>2304.81</v>
      </c>
      <c r="N159" s="6">
        <v>4800.07</v>
      </c>
      <c r="O159" s="1"/>
      <c r="P159" s="1"/>
      <c r="Q159" s="1"/>
      <c r="R159" s="1"/>
      <c r="S159" s="1"/>
      <c r="T159" s="1"/>
      <c r="U159" s="1"/>
      <c r="V159" s="1"/>
    </row>
    <row r="160" spans="1:22" ht="13.5" customHeight="1" x14ac:dyDescent="0.35">
      <c r="A160" s="6" t="str">
        <f t="shared" ref="A160:G160" si="152">A159</f>
        <v>Suape</v>
      </c>
      <c r="B160" s="6" t="str">
        <f t="shared" si="152"/>
        <v>Suape</v>
      </c>
      <c r="C160" s="6" t="str">
        <f t="shared" si="152"/>
        <v>Prontidão dedicado a primeira resposta em cenários emergencias e atividades proativas/preventivas em terra.</v>
      </c>
      <c r="D160" s="6" t="str">
        <f t="shared" si="152"/>
        <v>088</v>
      </c>
      <c r="E160" s="6">
        <f t="shared" si="152"/>
        <v>2019</v>
      </c>
      <c r="F160" s="6" t="str">
        <f t="shared" si="152"/>
        <v>BRASBUNKER PARTICIPAÇÕES S/A</v>
      </c>
      <c r="G160" s="6" t="str">
        <f t="shared" si="152"/>
        <v>04.931.019/0001-02</v>
      </c>
      <c r="H160" s="6" t="s">
        <v>312</v>
      </c>
      <c r="I160" s="6" t="s">
        <v>246</v>
      </c>
      <c r="J160" s="6" t="s">
        <v>247</v>
      </c>
      <c r="K160" s="6" t="s">
        <v>290</v>
      </c>
      <c r="L160" s="6" t="s">
        <v>291</v>
      </c>
      <c r="M160" s="6">
        <v>2304.81</v>
      </c>
      <c r="N160" s="6">
        <v>4800.07</v>
      </c>
      <c r="O160" s="1"/>
      <c r="P160" s="1"/>
      <c r="Q160" s="1"/>
      <c r="R160" s="1"/>
      <c r="S160" s="1"/>
      <c r="T160" s="1"/>
      <c r="U160" s="1"/>
      <c r="V160" s="1"/>
    </row>
    <row r="161" spans="1:22" ht="13.5" customHeight="1" x14ac:dyDescent="0.35">
      <c r="A161" s="6" t="str">
        <f t="shared" ref="A161:G161" si="153">A160</f>
        <v>Suape</v>
      </c>
      <c r="B161" s="6" t="str">
        <f t="shared" si="153"/>
        <v>Suape</v>
      </c>
      <c r="C161" s="6" t="str">
        <f t="shared" si="153"/>
        <v>Prontidão dedicado a primeira resposta em cenários emergencias e atividades proativas/preventivas em terra.</v>
      </c>
      <c r="D161" s="6" t="str">
        <f t="shared" si="153"/>
        <v>088</v>
      </c>
      <c r="E161" s="6">
        <f t="shared" si="153"/>
        <v>2019</v>
      </c>
      <c r="F161" s="6" t="str">
        <f t="shared" si="153"/>
        <v>BRASBUNKER PARTICIPAÇÕES S/A</v>
      </c>
      <c r="G161" s="6" t="str">
        <f t="shared" si="153"/>
        <v>04.931.019/0001-02</v>
      </c>
      <c r="H161" s="6" t="s">
        <v>313</v>
      </c>
      <c r="I161" s="6" t="s">
        <v>246</v>
      </c>
      <c r="J161" s="6" t="s">
        <v>247</v>
      </c>
      <c r="K161" s="6" t="s">
        <v>290</v>
      </c>
      <c r="L161" s="6" t="s">
        <v>291</v>
      </c>
      <c r="M161" s="6">
        <v>2304.81</v>
      </c>
      <c r="N161" s="6">
        <v>4800.07</v>
      </c>
      <c r="O161" s="1"/>
      <c r="P161" s="1"/>
      <c r="Q161" s="1"/>
      <c r="R161" s="1"/>
      <c r="S161" s="1"/>
      <c r="T161" s="1"/>
      <c r="U161" s="1"/>
      <c r="V161" s="1"/>
    </row>
    <row r="162" spans="1:22" ht="13.5" customHeight="1" x14ac:dyDescent="0.35">
      <c r="A162" s="6" t="str">
        <f t="shared" ref="A162:G162" si="154">A161</f>
        <v>Suape</v>
      </c>
      <c r="B162" s="6" t="str">
        <f t="shared" si="154"/>
        <v>Suape</v>
      </c>
      <c r="C162" s="6" t="str">
        <f t="shared" si="154"/>
        <v>Prontidão dedicado a primeira resposta em cenários emergencias e atividades proativas/preventivas em terra.</v>
      </c>
      <c r="D162" s="6" t="str">
        <f t="shared" si="154"/>
        <v>088</v>
      </c>
      <c r="E162" s="6">
        <f t="shared" si="154"/>
        <v>2019</v>
      </c>
      <c r="F162" s="6" t="str">
        <f t="shared" si="154"/>
        <v>BRASBUNKER PARTICIPAÇÕES S/A</v>
      </c>
      <c r="G162" s="6" t="str">
        <f t="shared" si="154"/>
        <v>04.931.019/0001-02</v>
      </c>
      <c r="H162" s="6" t="s">
        <v>314</v>
      </c>
      <c r="I162" s="6" t="s">
        <v>246</v>
      </c>
      <c r="J162" s="6" t="s">
        <v>247</v>
      </c>
      <c r="K162" s="6" t="s">
        <v>290</v>
      </c>
      <c r="L162" s="6" t="s">
        <v>291</v>
      </c>
      <c r="M162" s="6">
        <v>2304.81</v>
      </c>
      <c r="N162" s="6">
        <v>4790.8999999999996</v>
      </c>
      <c r="O162" s="1"/>
      <c r="P162" s="1"/>
      <c r="Q162" s="1"/>
      <c r="R162" s="1"/>
      <c r="S162" s="1"/>
      <c r="T162" s="1"/>
      <c r="U162" s="1"/>
      <c r="V162" s="1"/>
    </row>
    <row r="163" spans="1:22" ht="13.5" customHeight="1" x14ac:dyDescent="0.35">
      <c r="A163" s="6" t="str">
        <f t="shared" ref="A163:G163" si="155">A161</f>
        <v>Suape</v>
      </c>
      <c r="B163" s="6" t="str">
        <f t="shared" si="155"/>
        <v>Suape</v>
      </c>
      <c r="C163" s="6" t="str">
        <f t="shared" si="155"/>
        <v>Prontidão dedicado a primeira resposta em cenários emergencias e atividades proativas/preventivas em terra.</v>
      </c>
      <c r="D163" s="6" t="str">
        <f t="shared" si="155"/>
        <v>088</v>
      </c>
      <c r="E163" s="6">
        <f t="shared" si="155"/>
        <v>2019</v>
      </c>
      <c r="F163" s="6" t="str">
        <f t="shared" si="155"/>
        <v>BRASBUNKER PARTICIPAÇÕES S/A</v>
      </c>
      <c r="G163" s="6" t="str">
        <f t="shared" si="155"/>
        <v>04.931.019/0001-02</v>
      </c>
      <c r="H163" s="6" t="s">
        <v>315</v>
      </c>
      <c r="I163" s="6" t="s">
        <v>246</v>
      </c>
      <c r="J163" s="6" t="s">
        <v>247</v>
      </c>
      <c r="K163" s="6" t="s">
        <v>290</v>
      </c>
      <c r="L163" s="6" t="s">
        <v>291</v>
      </c>
      <c r="M163" s="6">
        <v>2304.81</v>
      </c>
      <c r="N163" s="6">
        <v>4800.07</v>
      </c>
      <c r="O163" s="1"/>
      <c r="P163" s="1"/>
      <c r="Q163" s="1"/>
      <c r="R163" s="1"/>
      <c r="S163" s="1"/>
      <c r="T163" s="1"/>
      <c r="U163" s="1"/>
      <c r="V163" s="1"/>
    </row>
    <row r="164" spans="1:22" ht="13.5" customHeight="1" x14ac:dyDescent="0.35">
      <c r="A164" s="6" t="str">
        <f t="shared" ref="A164:G164" si="156">A162</f>
        <v>Suape</v>
      </c>
      <c r="B164" s="6" t="str">
        <f t="shared" si="156"/>
        <v>Suape</v>
      </c>
      <c r="C164" s="6" t="str">
        <f t="shared" si="156"/>
        <v>Prontidão dedicado a primeira resposta em cenários emergencias e atividades proativas/preventivas em terra.</v>
      </c>
      <c r="D164" s="6" t="str">
        <f t="shared" si="156"/>
        <v>088</v>
      </c>
      <c r="E164" s="6">
        <f t="shared" si="156"/>
        <v>2019</v>
      </c>
      <c r="F164" s="6" t="str">
        <f t="shared" si="156"/>
        <v>BRASBUNKER PARTICIPAÇÕES S/A</v>
      </c>
      <c r="G164" s="6" t="str">
        <f t="shared" si="156"/>
        <v>04.931.019/0001-02</v>
      </c>
      <c r="H164" s="6" t="s">
        <v>316</v>
      </c>
      <c r="I164" s="6" t="s">
        <v>246</v>
      </c>
      <c r="J164" s="6" t="s">
        <v>247</v>
      </c>
      <c r="K164" s="6" t="s">
        <v>290</v>
      </c>
      <c r="L164" s="6" t="s">
        <v>291</v>
      </c>
      <c r="M164" s="6">
        <v>2304.81</v>
      </c>
      <c r="N164" s="6">
        <v>4800.07</v>
      </c>
      <c r="O164" s="1"/>
      <c r="P164" s="1"/>
      <c r="Q164" s="1"/>
      <c r="R164" s="1"/>
      <c r="S164" s="1"/>
      <c r="T164" s="1"/>
      <c r="U164" s="1"/>
      <c r="V164" s="1"/>
    </row>
    <row r="165" spans="1:22" ht="13.5" customHeight="1" x14ac:dyDescent="0.35">
      <c r="A165" s="4" t="str">
        <f t="shared" ref="A165:B165" si="157">A164</f>
        <v>Suape</v>
      </c>
      <c r="B165" s="4" t="str">
        <f t="shared" si="157"/>
        <v>Suape</v>
      </c>
      <c r="C165" s="4" t="s">
        <v>300</v>
      </c>
      <c r="D165" s="4" t="s">
        <v>301</v>
      </c>
      <c r="E165" s="4">
        <v>2021</v>
      </c>
      <c r="F165" s="4" t="s">
        <v>302</v>
      </c>
      <c r="G165" s="4" t="s">
        <v>303</v>
      </c>
      <c r="H165" s="4" t="s">
        <v>287</v>
      </c>
      <c r="I165" s="4" t="s">
        <v>246</v>
      </c>
      <c r="J165" s="4" t="s">
        <v>305</v>
      </c>
      <c r="K165" s="4" t="s">
        <v>291</v>
      </c>
      <c r="L165" s="4" t="s">
        <v>306</v>
      </c>
      <c r="M165" s="4">
        <v>1975.68</v>
      </c>
      <c r="N165" s="4">
        <v>4567.55</v>
      </c>
      <c r="O165" s="1"/>
      <c r="P165" s="1"/>
      <c r="Q165" s="1"/>
      <c r="R165" s="1"/>
      <c r="S165" s="1"/>
      <c r="T165" s="1"/>
      <c r="U165" s="1"/>
      <c r="V165" s="1"/>
    </row>
    <row r="166" spans="1:22" ht="13.5" customHeight="1" x14ac:dyDescent="0.35">
      <c r="A166" s="4" t="str">
        <f t="shared" ref="A166:C166" si="158">A165</f>
        <v>Suape</v>
      </c>
      <c r="B166" s="4" t="str">
        <f t="shared" si="158"/>
        <v>Suape</v>
      </c>
      <c r="C166" s="4" t="str">
        <f t="shared" si="158"/>
        <v>PRESTAÇÃO DE SERVIÇO CONTINUADO DE VIGILÂNCIA ARMADA</v>
      </c>
      <c r="D166" s="4" t="s">
        <v>301</v>
      </c>
      <c r="E166" s="4">
        <v>2021</v>
      </c>
      <c r="F166" s="4" t="s">
        <v>302</v>
      </c>
      <c r="G166" s="4" t="str">
        <f t="shared" ref="G166:G373" si="159">G165</f>
        <v>15.195.617/0001-87</v>
      </c>
      <c r="H166" s="4" t="s">
        <v>289</v>
      </c>
      <c r="I166" s="4" t="str">
        <f t="shared" ref="I166:I373" si="160">I165</f>
        <v>DPGE/SCGE</v>
      </c>
      <c r="J166" s="4" t="s">
        <v>305</v>
      </c>
      <c r="K166" s="4" t="s">
        <v>291</v>
      </c>
      <c r="L166" s="4" t="s">
        <v>306</v>
      </c>
      <c r="M166" s="4">
        <v>1975.68</v>
      </c>
      <c r="N166" s="4">
        <v>4567.55</v>
      </c>
      <c r="O166" s="1"/>
      <c r="P166" s="1"/>
      <c r="Q166" s="1"/>
      <c r="R166" s="1"/>
      <c r="S166" s="1"/>
      <c r="T166" s="1"/>
      <c r="U166" s="1"/>
      <c r="V166" s="1"/>
    </row>
    <row r="167" spans="1:22" ht="13.5" customHeight="1" x14ac:dyDescent="0.35">
      <c r="A167" s="4" t="str">
        <f t="shared" ref="A167:C167" si="161">A166</f>
        <v>Suape</v>
      </c>
      <c r="B167" s="4" t="str">
        <f t="shared" si="161"/>
        <v>Suape</v>
      </c>
      <c r="C167" s="4" t="str">
        <f t="shared" si="161"/>
        <v>PRESTAÇÃO DE SERVIÇO CONTINUADO DE VIGILÂNCIA ARMADA</v>
      </c>
      <c r="D167" s="4" t="s">
        <v>301</v>
      </c>
      <c r="E167" s="4">
        <v>2021</v>
      </c>
      <c r="F167" s="4" t="s">
        <v>302</v>
      </c>
      <c r="G167" s="4" t="str">
        <f t="shared" si="159"/>
        <v>15.195.617/0001-87</v>
      </c>
      <c r="H167" s="4" t="s">
        <v>292</v>
      </c>
      <c r="I167" s="4" t="str">
        <f t="shared" si="160"/>
        <v>DPGE/SCGE</v>
      </c>
      <c r="J167" s="4" t="s">
        <v>305</v>
      </c>
      <c r="K167" s="4" t="s">
        <v>291</v>
      </c>
      <c r="L167" s="4" t="s">
        <v>309</v>
      </c>
      <c r="M167" s="4">
        <v>1975.68</v>
      </c>
      <c r="N167" s="4">
        <v>4941.18</v>
      </c>
      <c r="O167" s="1"/>
      <c r="P167" s="1"/>
      <c r="Q167" s="1"/>
      <c r="R167" s="1"/>
      <c r="S167" s="1"/>
      <c r="T167" s="1"/>
      <c r="U167" s="1"/>
      <c r="V167" s="1"/>
    </row>
    <row r="168" spans="1:22" ht="13.5" customHeight="1" x14ac:dyDescent="0.35">
      <c r="A168" s="4" t="str">
        <f t="shared" ref="A168:C168" si="162">A167</f>
        <v>Suape</v>
      </c>
      <c r="B168" s="4" t="str">
        <f t="shared" si="162"/>
        <v>Suape</v>
      </c>
      <c r="C168" s="4" t="str">
        <f t="shared" si="162"/>
        <v>PRESTAÇÃO DE SERVIÇO CONTINUADO DE VIGILÂNCIA ARMADA</v>
      </c>
      <c r="D168" s="4" t="s">
        <v>301</v>
      </c>
      <c r="E168" s="4">
        <v>2021</v>
      </c>
      <c r="F168" s="4" t="s">
        <v>302</v>
      </c>
      <c r="G168" s="4" t="str">
        <f t="shared" si="159"/>
        <v>15.195.617/0001-87</v>
      </c>
      <c r="H168" s="4" t="s">
        <v>293</v>
      </c>
      <c r="I168" s="4" t="str">
        <f t="shared" si="160"/>
        <v>DPGE/SCGE</v>
      </c>
      <c r="J168" s="4" t="s">
        <v>305</v>
      </c>
      <c r="K168" s="4" t="s">
        <v>291</v>
      </c>
      <c r="L168" s="4" t="s">
        <v>309</v>
      </c>
      <c r="M168" s="4">
        <v>1975.68</v>
      </c>
      <c r="N168" s="4">
        <v>4941.18</v>
      </c>
      <c r="O168" s="1"/>
      <c r="P168" s="1"/>
      <c r="Q168" s="1"/>
      <c r="R168" s="1"/>
      <c r="S168" s="1"/>
      <c r="T168" s="1"/>
      <c r="U168" s="1"/>
      <c r="V168" s="1"/>
    </row>
    <row r="169" spans="1:22" ht="13.5" customHeight="1" x14ac:dyDescent="0.35">
      <c r="A169" s="4" t="str">
        <f t="shared" ref="A169:C169" si="163">A168</f>
        <v>Suape</v>
      </c>
      <c r="B169" s="4" t="str">
        <f t="shared" si="163"/>
        <v>Suape</v>
      </c>
      <c r="C169" s="4" t="str">
        <f t="shared" si="163"/>
        <v>PRESTAÇÃO DE SERVIÇO CONTINUADO DE VIGILÂNCIA ARMADA</v>
      </c>
      <c r="D169" s="4" t="s">
        <v>301</v>
      </c>
      <c r="E169" s="4">
        <v>2021</v>
      </c>
      <c r="F169" s="4" t="s">
        <v>302</v>
      </c>
      <c r="G169" s="4" t="str">
        <f t="shared" si="159"/>
        <v>15.195.617/0001-87</v>
      </c>
      <c r="H169" s="4" t="s">
        <v>294</v>
      </c>
      <c r="I169" s="4" t="str">
        <f t="shared" si="160"/>
        <v>DPGE/SCGE</v>
      </c>
      <c r="J169" s="4" t="s">
        <v>305</v>
      </c>
      <c r="K169" s="4" t="s">
        <v>291</v>
      </c>
      <c r="L169" s="4" t="s">
        <v>309</v>
      </c>
      <c r="M169" s="4">
        <v>1975.68</v>
      </c>
      <c r="N169" s="4">
        <v>4941.18</v>
      </c>
      <c r="O169" s="1"/>
      <c r="P169" s="1"/>
      <c r="Q169" s="1"/>
      <c r="R169" s="1"/>
      <c r="S169" s="1"/>
      <c r="T169" s="1"/>
      <c r="U169" s="1"/>
      <c r="V169" s="1"/>
    </row>
    <row r="170" spans="1:22" ht="13.5" customHeight="1" x14ac:dyDescent="0.35">
      <c r="A170" s="4" t="str">
        <f t="shared" ref="A170:C170" si="164">A169</f>
        <v>Suape</v>
      </c>
      <c r="B170" s="4" t="str">
        <f t="shared" si="164"/>
        <v>Suape</v>
      </c>
      <c r="C170" s="4" t="str">
        <f t="shared" si="164"/>
        <v>PRESTAÇÃO DE SERVIÇO CONTINUADO DE VIGILÂNCIA ARMADA</v>
      </c>
      <c r="D170" s="4" t="s">
        <v>301</v>
      </c>
      <c r="E170" s="4">
        <v>2021</v>
      </c>
      <c r="F170" s="4" t="s">
        <v>302</v>
      </c>
      <c r="G170" s="4" t="str">
        <f t="shared" si="159"/>
        <v>15.195.617/0001-87</v>
      </c>
      <c r="H170" s="4" t="s">
        <v>295</v>
      </c>
      <c r="I170" s="4" t="str">
        <f t="shared" si="160"/>
        <v>DPGE/SCGE</v>
      </c>
      <c r="J170" s="4" t="s">
        <v>305</v>
      </c>
      <c r="K170" s="4" t="s">
        <v>291</v>
      </c>
      <c r="L170" s="4" t="s">
        <v>306</v>
      </c>
      <c r="M170" s="4">
        <v>1975.68</v>
      </c>
      <c r="N170" s="4">
        <v>4567.55</v>
      </c>
      <c r="O170" s="1"/>
      <c r="P170" s="1"/>
      <c r="Q170" s="1"/>
      <c r="R170" s="1"/>
      <c r="S170" s="1"/>
      <c r="T170" s="1"/>
      <c r="U170" s="1"/>
      <c r="V170" s="1"/>
    </row>
    <row r="171" spans="1:22" ht="13.5" customHeight="1" x14ac:dyDescent="0.35">
      <c r="A171" s="4" t="str">
        <f t="shared" ref="A171:C171" si="165">A170</f>
        <v>Suape</v>
      </c>
      <c r="B171" s="4" t="str">
        <f t="shared" si="165"/>
        <v>Suape</v>
      </c>
      <c r="C171" s="4" t="str">
        <f t="shared" si="165"/>
        <v>PRESTAÇÃO DE SERVIÇO CONTINUADO DE VIGILÂNCIA ARMADA</v>
      </c>
      <c r="D171" s="4" t="s">
        <v>301</v>
      </c>
      <c r="E171" s="4">
        <v>2021</v>
      </c>
      <c r="F171" s="4" t="s">
        <v>302</v>
      </c>
      <c r="G171" s="4" t="str">
        <f t="shared" si="159"/>
        <v>15.195.617/0001-87</v>
      </c>
      <c r="H171" s="4" t="s">
        <v>296</v>
      </c>
      <c r="I171" s="4" t="str">
        <f t="shared" si="160"/>
        <v>DPGE/SCGE</v>
      </c>
      <c r="J171" s="4" t="s">
        <v>305</v>
      </c>
      <c r="K171" s="4" t="s">
        <v>291</v>
      </c>
      <c r="L171" s="4" t="s">
        <v>306</v>
      </c>
      <c r="M171" s="4">
        <v>1975.68</v>
      </c>
      <c r="N171" s="4">
        <v>4567.55</v>
      </c>
      <c r="O171" s="1"/>
      <c r="P171" s="1"/>
      <c r="Q171" s="1"/>
      <c r="R171" s="1"/>
      <c r="S171" s="1"/>
      <c r="T171" s="1"/>
      <c r="U171" s="1"/>
      <c r="V171" s="1"/>
    </row>
    <row r="172" spans="1:22" ht="13.5" customHeight="1" x14ac:dyDescent="0.35">
      <c r="A172" s="4" t="str">
        <f t="shared" ref="A172:C172" si="166">A171</f>
        <v>Suape</v>
      </c>
      <c r="B172" s="4" t="str">
        <f t="shared" si="166"/>
        <v>Suape</v>
      </c>
      <c r="C172" s="4" t="str">
        <f t="shared" si="166"/>
        <v>PRESTAÇÃO DE SERVIÇO CONTINUADO DE VIGILÂNCIA ARMADA</v>
      </c>
      <c r="D172" s="4" t="s">
        <v>301</v>
      </c>
      <c r="E172" s="4">
        <v>2021</v>
      </c>
      <c r="F172" s="4" t="s">
        <v>302</v>
      </c>
      <c r="G172" s="4" t="str">
        <f t="shared" si="159"/>
        <v>15.195.617/0001-87</v>
      </c>
      <c r="H172" s="4" t="s">
        <v>297</v>
      </c>
      <c r="I172" s="4" t="str">
        <f t="shared" si="160"/>
        <v>DPGE/SCGE</v>
      </c>
      <c r="J172" s="4" t="s">
        <v>305</v>
      </c>
      <c r="K172" s="4" t="s">
        <v>291</v>
      </c>
      <c r="L172" s="4" t="s">
        <v>306</v>
      </c>
      <c r="M172" s="4">
        <v>1975.68</v>
      </c>
      <c r="N172" s="4">
        <v>4567.55</v>
      </c>
      <c r="O172" s="1"/>
      <c r="P172" s="1"/>
      <c r="Q172" s="1"/>
      <c r="R172" s="1"/>
      <c r="S172" s="1"/>
      <c r="T172" s="1"/>
      <c r="U172" s="1"/>
      <c r="V172" s="1"/>
    </row>
    <row r="173" spans="1:22" ht="13.5" customHeight="1" x14ac:dyDescent="0.35">
      <c r="A173" s="4" t="str">
        <f t="shared" ref="A173:C173" si="167">A172</f>
        <v>Suape</v>
      </c>
      <c r="B173" s="4" t="str">
        <f t="shared" si="167"/>
        <v>Suape</v>
      </c>
      <c r="C173" s="4" t="str">
        <f t="shared" si="167"/>
        <v>PRESTAÇÃO DE SERVIÇO CONTINUADO DE VIGILÂNCIA ARMADA</v>
      </c>
      <c r="D173" s="4" t="s">
        <v>301</v>
      </c>
      <c r="E173" s="4">
        <v>2021</v>
      </c>
      <c r="F173" s="4" t="s">
        <v>302</v>
      </c>
      <c r="G173" s="4" t="str">
        <f t="shared" si="159"/>
        <v>15.195.617/0001-87</v>
      </c>
      <c r="H173" s="4" t="s">
        <v>298</v>
      </c>
      <c r="I173" s="4" t="str">
        <f t="shared" si="160"/>
        <v>DPGE/SCGE</v>
      </c>
      <c r="J173" s="4" t="s">
        <v>305</v>
      </c>
      <c r="K173" s="4" t="s">
        <v>291</v>
      </c>
      <c r="L173" s="4" t="s">
        <v>309</v>
      </c>
      <c r="M173" s="4">
        <v>1975.68</v>
      </c>
      <c r="N173" s="4">
        <v>4941.18</v>
      </c>
      <c r="O173" s="1"/>
      <c r="P173" s="1"/>
      <c r="Q173" s="1"/>
      <c r="R173" s="1"/>
      <c r="S173" s="1"/>
      <c r="T173" s="1"/>
      <c r="U173" s="1"/>
      <c r="V173" s="1"/>
    </row>
    <row r="174" spans="1:22" ht="13.5" customHeight="1" x14ac:dyDescent="0.35">
      <c r="A174" s="4" t="str">
        <f t="shared" ref="A174:C174" si="168">A173</f>
        <v>Suape</v>
      </c>
      <c r="B174" s="4" t="str">
        <f t="shared" si="168"/>
        <v>Suape</v>
      </c>
      <c r="C174" s="4" t="str">
        <f t="shared" si="168"/>
        <v>PRESTAÇÃO DE SERVIÇO CONTINUADO DE VIGILÂNCIA ARMADA</v>
      </c>
      <c r="D174" s="4" t="s">
        <v>301</v>
      </c>
      <c r="E174" s="4">
        <v>2021</v>
      </c>
      <c r="F174" s="4" t="s">
        <v>302</v>
      </c>
      <c r="G174" s="4" t="str">
        <f t="shared" si="159"/>
        <v>15.195.617/0001-87</v>
      </c>
      <c r="H174" s="4" t="s">
        <v>299</v>
      </c>
      <c r="I174" s="4" t="str">
        <f t="shared" si="160"/>
        <v>DPGE/SCGE</v>
      </c>
      <c r="J174" s="4" t="s">
        <v>305</v>
      </c>
      <c r="K174" s="4" t="s">
        <v>291</v>
      </c>
      <c r="L174" s="4" t="s">
        <v>306</v>
      </c>
      <c r="M174" s="4">
        <v>1975.68</v>
      </c>
      <c r="N174" s="4">
        <v>4567.55</v>
      </c>
      <c r="O174" s="1"/>
      <c r="P174" s="1"/>
      <c r="Q174" s="1"/>
      <c r="R174" s="1"/>
      <c r="S174" s="1"/>
      <c r="T174" s="1"/>
      <c r="U174" s="1"/>
      <c r="V174" s="1"/>
    </row>
    <row r="175" spans="1:22" ht="13.5" customHeight="1" x14ac:dyDescent="0.35">
      <c r="A175" s="4" t="str">
        <f t="shared" ref="A175:C175" si="169">A174</f>
        <v>Suape</v>
      </c>
      <c r="B175" s="4" t="str">
        <f t="shared" si="169"/>
        <v>Suape</v>
      </c>
      <c r="C175" s="4" t="str">
        <f t="shared" si="169"/>
        <v>PRESTAÇÃO DE SERVIÇO CONTINUADO DE VIGILÂNCIA ARMADA</v>
      </c>
      <c r="D175" s="4" t="s">
        <v>301</v>
      </c>
      <c r="E175" s="4">
        <v>2021</v>
      </c>
      <c r="F175" s="4" t="s">
        <v>302</v>
      </c>
      <c r="G175" s="4" t="str">
        <f t="shared" si="159"/>
        <v>15.195.617/0001-87</v>
      </c>
      <c r="H175" s="4" t="s">
        <v>546</v>
      </c>
      <c r="I175" s="4" t="str">
        <f t="shared" si="160"/>
        <v>DPGE/SCGE</v>
      </c>
      <c r="J175" s="4" t="s">
        <v>305</v>
      </c>
      <c r="K175" s="4" t="s">
        <v>291</v>
      </c>
      <c r="L175" s="4" t="s">
        <v>306</v>
      </c>
      <c r="M175" s="4">
        <v>1975.68</v>
      </c>
      <c r="N175" s="4">
        <v>4567.55</v>
      </c>
      <c r="O175" s="1"/>
      <c r="P175" s="1"/>
      <c r="Q175" s="1"/>
      <c r="R175" s="1"/>
      <c r="S175" s="1"/>
      <c r="T175" s="1"/>
      <c r="U175" s="1"/>
      <c r="V175" s="1"/>
    </row>
    <row r="176" spans="1:22" ht="13.5" customHeight="1" x14ac:dyDescent="0.35">
      <c r="A176" s="4" t="str">
        <f t="shared" ref="A176:C176" si="170">A175</f>
        <v>Suape</v>
      </c>
      <c r="B176" s="4" t="str">
        <f t="shared" si="170"/>
        <v>Suape</v>
      </c>
      <c r="C176" s="4" t="str">
        <f t="shared" si="170"/>
        <v>PRESTAÇÃO DE SERVIÇO CONTINUADO DE VIGILÂNCIA ARMADA</v>
      </c>
      <c r="D176" s="4" t="s">
        <v>301</v>
      </c>
      <c r="E176" s="4">
        <v>2021</v>
      </c>
      <c r="F176" s="4" t="s">
        <v>302</v>
      </c>
      <c r="G176" s="4" t="str">
        <f t="shared" si="159"/>
        <v>15.195.617/0001-87</v>
      </c>
      <c r="H176" s="4" t="s">
        <v>548</v>
      </c>
      <c r="I176" s="4" t="str">
        <f t="shared" si="160"/>
        <v>DPGE/SCGE</v>
      </c>
      <c r="J176" s="4" t="s">
        <v>305</v>
      </c>
      <c r="K176" s="4" t="s">
        <v>291</v>
      </c>
      <c r="L176" s="4" t="s">
        <v>306</v>
      </c>
      <c r="M176" s="4">
        <v>1975.68</v>
      </c>
      <c r="N176" s="4">
        <v>4567.55</v>
      </c>
      <c r="O176" s="1"/>
      <c r="P176" s="1"/>
      <c r="Q176" s="1"/>
      <c r="R176" s="1"/>
      <c r="S176" s="1"/>
      <c r="T176" s="1"/>
      <c r="U176" s="1"/>
      <c r="V176" s="1"/>
    </row>
    <row r="177" spans="1:22" ht="13.5" customHeight="1" x14ac:dyDescent="0.35">
      <c r="A177" s="4" t="str">
        <f t="shared" ref="A177:C177" si="171">A176</f>
        <v>Suape</v>
      </c>
      <c r="B177" s="4" t="str">
        <f t="shared" si="171"/>
        <v>Suape</v>
      </c>
      <c r="C177" s="4" t="str">
        <f t="shared" si="171"/>
        <v>PRESTAÇÃO DE SERVIÇO CONTINUADO DE VIGILÂNCIA ARMADA</v>
      </c>
      <c r="D177" s="4" t="s">
        <v>301</v>
      </c>
      <c r="E177" s="4">
        <v>2021</v>
      </c>
      <c r="F177" s="4" t="s">
        <v>302</v>
      </c>
      <c r="G177" s="4" t="str">
        <f t="shared" si="159"/>
        <v>15.195.617/0001-87</v>
      </c>
      <c r="H177" s="4" t="s">
        <v>550</v>
      </c>
      <c r="I177" s="4" t="str">
        <f t="shared" si="160"/>
        <v>DPGE/SCGE</v>
      </c>
      <c r="J177" s="4" t="s">
        <v>305</v>
      </c>
      <c r="K177" s="4" t="s">
        <v>291</v>
      </c>
      <c r="L177" s="4" t="s">
        <v>309</v>
      </c>
      <c r="M177" s="4">
        <v>1975.68</v>
      </c>
      <c r="N177" s="4">
        <v>4941.18</v>
      </c>
      <c r="O177" s="1"/>
      <c r="P177" s="1"/>
      <c r="Q177" s="1"/>
      <c r="R177" s="1"/>
      <c r="S177" s="1"/>
      <c r="T177" s="1"/>
      <c r="U177" s="1"/>
      <c r="V177" s="1"/>
    </row>
    <row r="178" spans="1:22" ht="13.5" customHeight="1" x14ac:dyDescent="0.35">
      <c r="A178" s="4" t="str">
        <f t="shared" ref="A178:C178" si="172">A177</f>
        <v>Suape</v>
      </c>
      <c r="B178" s="4" t="str">
        <f t="shared" si="172"/>
        <v>Suape</v>
      </c>
      <c r="C178" s="4" t="str">
        <f t="shared" si="172"/>
        <v>PRESTAÇÃO DE SERVIÇO CONTINUADO DE VIGILÂNCIA ARMADA</v>
      </c>
      <c r="D178" s="4" t="s">
        <v>301</v>
      </c>
      <c r="E178" s="4">
        <v>2021</v>
      </c>
      <c r="F178" s="4" t="s">
        <v>302</v>
      </c>
      <c r="G178" s="4" t="str">
        <f t="shared" si="159"/>
        <v>15.195.617/0001-87</v>
      </c>
      <c r="H178" s="4" t="s">
        <v>552</v>
      </c>
      <c r="I178" s="4" t="str">
        <f t="shared" si="160"/>
        <v>DPGE/SCGE</v>
      </c>
      <c r="J178" s="4" t="s">
        <v>305</v>
      </c>
      <c r="K178" s="4" t="s">
        <v>291</v>
      </c>
      <c r="L178" s="4" t="s">
        <v>309</v>
      </c>
      <c r="M178" s="4">
        <v>1975.68</v>
      </c>
      <c r="N178" s="4">
        <v>4941.18</v>
      </c>
      <c r="O178" s="1"/>
      <c r="P178" s="1"/>
      <c r="Q178" s="1"/>
      <c r="R178" s="1"/>
      <c r="S178" s="1"/>
      <c r="T178" s="1"/>
      <c r="U178" s="1"/>
      <c r="V178" s="1"/>
    </row>
    <row r="179" spans="1:22" ht="13.5" customHeight="1" x14ac:dyDescent="0.35">
      <c r="A179" s="4" t="str">
        <f t="shared" ref="A179:C179" si="173">A178</f>
        <v>Suape</v>
      </c>
      <c r="B179" s="4" t="str">
        <f t="shared" si="173"/>
        <v>Suape</v>
      </c>
      <c r="C179" s="4" t="str">
        <f t="shared" si="173"/>
        <v>PRESTAÇÃO DE SERVIÇO CONTINUADO DE VIGILÂNCIA ARMADA</v>
      </c>
      <c r="D179" s="4" t="s">
        <v>301</v>
      </c>
      <c r="E179" s="4">
        <v>2021</v>
      </c>
      <c r="F179" s="4" t="s">
        <v>302</v>
      </c>
      <c r="G179" s="4" t="str">
        <f t="shared" si="159"/>
        <v>15.195.617/0001-87</v>
      </c>
      <c r="H179" s="4" t="s">
        <v>554</v>
      </c>
      <c r="I179" s="4" t="str">
        <f t="shared" si="160"/>
        <v>DPGE/SCGE</v>
      </c>
      <c r="J179" s="4" t="s">
        <v>305</v>
      </c>
      <c r="K179" s="4" t="s">
        <v>291</v>
      </c>
      <c r="L179" s="4" t="s">
        <v>309</v>
      </c>
      <c r="M179" s="4">
        <v>1975.68</v>
      </c>
      <c r="N179" s="4">
        <v>4941.18</v>
      </c>
      <c r="O179" s="1"/>
      <c r="P179" s="1"/>
      <c r="Q179" s="1"/>
      <c r="R179" s="1"/>
      <c r="S179" s="1"/>
      <c r="T179" s="1"/>
      <c r="U179" s="1"/>
      <c r="V179" s="1"/>
    </row>
    <row r="180" spans="1:22" ht="13.5" customHeight="1" x14ac:dyDescent="0.35">
      <c r="A180" s="4" t="str">
        <f t="shared" ref="A180:C180" si="174">A179</f>
        <v>Suape</v>
      </c>
      <c r="B180" s="4" t="str">
        <f t="shared" si="174"/>
        <v>Suape</v>
      </c>
      <c r="C180" s="4" t="str">
        <f t="shared" si="174"/>
        <v>PRESTAÇÃO DE SERVIÇO CONTINUADO DE VIGILÂNCIA ARMADA</v>
      </c>
      <c r="D180" s="4" t="s">
        <v>301</v>
      </c>
      <c r="E180" s="4">
        <v>2021</v>
      </c>
      <c r="F180" s="4" t="s">
        <v>302</v>
      </c>
      <c r="G180" s="4" t="str">
        <f t="shared" si="159"/>
        <v>15.195.617/0001-87</v>
      </c>
      <c r="H180" s="4" t="s">
        <v>683</v>
      </c>
      <c r="I180" s="4" t="str">
        <f t="shared" si="160"/>
        <v>DPGE/SCGE</v>
      </c>
      <c r="J180" s="4" t="s">
        <v>305</v>
      </c>
      <c r="K180" s="4" t="s">
        <v>291</v>
      </c>
      <c r="L180" s="4" t="s">
        <v>306</v>
      </c>
      <c r="M180" s="4">
        <v>1975.68</v>
      </c>
      <c r="N180" s="4">
        <v>4567.55</v>
      </c>
      <c r="O180" s="1"/>
      <c r="P180" s="1"/>
      <c r="Q180" s="1"/>
      <c r="R180" s="1"/>
      <c r="S180" s="1"/>
      <c r="T180" s="1"/>
      <c r="U180" s="1"/>
      <c r="V180" s="1"/>
    </row>
    <row r="181" spans="1:22" ht="13.5" customHeight="1" x14ac:dyDescent="0.35">
      <c r="A181" s="4" t="str">
        <f t="shared" ref="A181:C181" si="175">A180</f>
        <v>Suape</v>
      </c>
      <c r="B181" s="4" t="str">
        <f t="shared" si="175"/>
        <v>Suape</v>
      </c>
      <c r="C181" s="4" t="str">
        <f t="shared" si="175"/>
        <v>PRESTAÇÃO DE SERVIÇO CONTINUADO DE VIGILÂNCIA ARMADA</v>
      </c>
      <c r="D181" s="4" t="s">
        <v>301</v>
      </c>
      <c r="E181" s="4">
        <v>2021</v>
      </c>
      <c r="F181" s="4" t="s">
        <v>302</v>
      </c>
      <c r="G181" s="4" t="str">
        <f t="shared" si="159"/>
        <v>15.195.617/0001-87</v>
      </c>
      <c r="H181" s="4" t="s">
        <v>684</v>
      </c>
      <c r="I181" s="4" t="str">
        <f t="shared" si="160"/>
        <v>DPGE/SCGE</v>
      </c>
      <c r="J181" s="4" t="s">
        <v>305</v>
      </c>
      <c r="K181" s="4" t="s">
        <v>291</v>
      </c>
      <c r="L181" s="4" t="s">
        <v>306</v>
      </c>
      <c r="M181" s="4">
        <v>1975.68</v>
      </c>
      <c r="N181" s="4">
        <v>4567.55</v>
      </c>
      <c r="O181" s="1"/>
      <c r="P181" s="1"/>
      <c r="Q181" s="1"/>
      <c r="R181" s="1"/>
      <c r="S181" s="1"/>
      <c r="T181" s="1"/>
      <c r="U181" s="1"/>
      <c r="V181" s="1"/>
    </row>
    <row r="182" spans="1:22" ht="13.5" customHeight="1" x14ac:dyDescent="0.35">
      <c r="A182" s="4" t="str">
        <f t="shared" ref="A182:C182" si="176">A181</f>
        <v>Suape</v>
      </c>
      <c r="B182" s="4" t="str">
        <f t="shared" si="176"/>
        <v>Suape</v>
      </c>
      <c r="C182" s="4" t="str">
        <f t="shared" si="176"/>
        <v>PRESTAÇÃO DE SERVIÇO CONTINUADO DE VIGILÂNCIA ARMADA</v>
      </c>
      <c r="D182" s="4" t="s">
        <v>301</v>
      </c>
      <c r="E182" s="4">
        <v>2021</v>
      </c>
      <c r="F182" s="4" t="s">
        <v>302</v>
      </c>
      <c r="G182" s="4" t="str">
        <f t="shared" si="159"/>
        <v>15.195.617/0001-87</v>
      </c>
      <c r="H182" s="4" t="s">
        <v>685</v>
      </c>
      <c r="I182" s="4" t="str">
        <f t="shared" si="160"/>
        <v>DPGE/SCGE</v>
      </c>
      <c r="J182" s="4" t="s">
        <v>305</v>
      </c>
      <c r="K182" s="4" t="s">
        <v>291</v>
      </c>
      <c r="L182" s="4" t="s">
        <v>309</v>
      </c>
      <c r="M182" s="4">
        <v>1975.68</v>
      </c>
      <c r="N182" s="4">
        <v>4941.18</v>
      </c>
      <c r="O182" s="1"/>
      <c r="P182" s="1"/>
      <c r="Q182" s="1"/>
      <c r="R182" s="1"/>
      <c r="S182" s="1"/>
      <c r="T182" s="1"/>
      <c r="U182" s="1"/>
      <c r="V182" s="1"/>
    </row>
    <row r="183" spans="1:22" ht="13.5" customHeight="1" x14ac:dyDescent="0.35">
      <c r="A183" s="4" t="str">
        <f t="shared" ref="A183:C183" si="177">A182</f>
        <v>Suape</v>
      </c>
      <c r="B183" s="4" t="str">
        <f t="shared" si="177"/>
        <v>Suape</v>
      </c>
      <c r="C183" s="4" t="str">
        <f t="shared" si="177"/>
        <v>PRESTAÇÃO DE SERVIÇO CONTINUADO DE VIGILÂNCIA ARMADA</v>
      </c>
      <c r="D183" s="4" t="s">
        <v>301</v>
      </c>
      <c r="E183" s="4">
        <v>2021</v>
      </c>
      <c r="F183" s="4" t="s">
        <v>302</v>
      </c>
      <c r="G183" s="4" t="str">
        <f t="shared" si="159"/>
        <v>15.195.617/0001-87</v>
      </c>
      <c r="H183" s="4" t="s">
        <v>686</v>
      </c>
      <c r="I183" s="4" t="str">
        <f t="shared" si="160"/>
        <v>DPGE/SCGE</v>
      </c>
      <c r="J183" s="4" t="s">
        <v>305</v>
      </c>
      <c r="K183" s="4" t="s">
        <v>291</v>
      </c>
      <c r="L183" s="4" t="s">
        <v>309</v>
      </c>
      <c r="M183" s="4">
        <v>1975.68</v>
      </c>
      <c r="N183" s="4">
        <v>4941.18</v>
      </c>
      <c r="O183" s="1"/>
      <c r="P183" s="1"/>
      <c r="Q183" s="1"/>
      <c r="R183" s="1"/>
      <c r="S183" s="1"/>
      <c r="T183" s="1"/>
      <c r="U183" s="1"/>
      <c r="V183" s="1"/>
    </row>
    <row r="184" spans="1:22" ht="13.5" customHeight="1" x14ac:dyDescent="0.35">
      <c r="A184" s="4" t="str">
        <f t="shared" ref="A184:C184" si="178">A183</f>
        <v>Suape</v>
      </c>
      <c r="B184" s="4" t="str">
        <f t="shared" si="178"/>
        <v>Suape</v>
      </c>
      <c r="C184" s="4" t="str">
        <f t="shared" si="178"/>
        <v>PRESTAÇÃO DE SERVIÇO CONTINUADO DE VIGILÂNCIA ARMADA</v>
      </c>
      <c r="D184" s="4" t="s">
        <v>301</v>
      </c>
      <c r="E184" s="4">
        <v>2021</v>
      </c>
      <c r="F184" s="4" t="s">
        <v>302</v>
      </c>
      <c r="G184" s="4" t="str">
        <f t="shared" si="159"/>
        <v>15.195.617/0001-87</v>
      </c>
      <c r="H184" s="4" t="s">
        <v>687</v>
      </c>
      <c r="I184" s="4" t="str">
        <f t="shared" si="160"/>
        <v>DPGE/SCGE</v>
      </c>
      <c r="J184" s="4" t="s">
        <v>305</v>
      </c>
      <c r="K184" s="4" t="s">
        <v>291</v>
      </c>
      <c r="L184" s="4" t="s">
        <v>309</v>
      </c>
      <c r="M184" s="4">
        <v>1975.68</v>
      </c>
      <c r="N184" s="4">
        <v>4941.18</v>
      </c>
      <c r="O184" s="1"/>
      <c r="P184" s="1"/>
      <c r="Q184" s="1"/>
      <c r="R184" s="1"/>
      <c r="S184" s="1"/>
      <c r="T184" s="1"/>
      <c r="U184" s="1"/>
      <c r="V184" s="1"/>
    </row>
    <row r="185" spans="1:22" ht="13.5" customHeight="1" x14ac:dyDescent="0.35">
      <c r="A185" s="4" t="str">
        <f t="shared" ref="A185:C185" si="179">A184</f>
        <v>Suape</v>
      </c>
      <c r="B185" s="4" t="str">
        <f t="shared" si="179"/>
        <v>Suape</v>
      </c>
      <c r="C185" s="4" t="str">
        <f t="shared" si="179"/>
        <v>PRESTAÇÃO DE SERVIÇO CONTINUADO DE VIGILÂNCIA ARMADA</v>
      </c>
      <c r="D185" s="4" t="s">
        <v>301</v>
      </c>
      <c r="E185" s="4">
        <v>2021</v>
      </c>
      <c r="F185" s="4" t="s">
        <v>302</v>
      </c>
      <c r="G185" s="4" t="str">
        <f t="shared" si="159"/>
        <v>15.195.617/0001-87</v>
      </c>
      <c r="H185" s="4" t="s">
        <v>688</v>
      </c>
      <c r="I185" s="4" t="str">
        <f t="shared" si="160"/>
        <v>DPGE/SCGE</v>
      </c>
      <c r="J185" s="4" t="s">
        <v>305</v>
      </c>
      <c r="K185" s="4" t="s">
        <v>291</v>
      </c>
      <c r="L185" s="4" t="s">
        <v>309</v>
      </c>
      <c r="M185" s="4">
        <v>1975.68</v>
      </c>
      <c r="N185" s="4">
        <v>4941.18</v>
      </c>
      <c r="O185" s="1"/>
      <c r="P185" s="1"/>
      <c r="Q185" s="1"/>
      <c r="R185" s="1"/>
      <c r="S185" s="1"/>
      <c r="T185" s="1"/>
      <c r="U185" s="1"/>
      <c r="V185" s="1"/>
    </row>
    <row r="186" spans="1:22" ht="13.5" customHeight="1" x14ac:dyDescent="0.35">
      <c r="A186" s="4" t="str">
        <f t="shared" ref="A186:C186" si="180">A185</f>
        <v>Suape</v>
      </c>
      <c r="B186" s="4" t="str">
        <f t="shared" si="180"/>
        <v>Suape</v>
      </c>
      <c r="C186" s="4" t="str">
        <f t="shared" si="180"/>
        <v>PRESTAÇÃO DE SERVIÇO CONTINUADO DE VIGILÂNCIA ARMADA</v>
      </c>
      <c r="D186" s="4" t="s">
        <v>301</v>
      </c>
      <c r="E186" s="4">
        <v>2021</v>
      </c>
      <c r="F186" s="4" t="s">
        <v>302</v>
      </c>
      <c r="G186" s="4" t="str">
        <f t="shared" si="159"/>
        <v>15.195.617/0001-87</v>
      </c>
      <c r="H186" s="4" t="s">
        <v>689</v>
      </c>
      <c r="I186" s="4" t="str">
        <f t="shared" si="160"/>
        <v>DPGE/SCGE</v>
      </c>
      <c r="J186" s="4" t="s">
        <v>305</v>
      </c>
      <c r="K186" s="4" t="s">
        <v>291</v>
      </c>
      <c r="L186" s="4" t="s">
        <v>309</v>
      </c>
      <c r="M186" s="4">
        <v>1975.68</v>
      </c>
      <c r="N186" s="4">
        <v>4941.18</v>
      </c>
      <c r="O186" s="1"/>
      <c r="P186" s="1"/>
      <c r="Q186" s="1"/>
      <c r="R186" s="1"/>
      <c r="S186" s="1"/>
      <c r="T186" s="1"/>
      <c r="U186" s="1"/>
      <c r="V186" s="1"/>
    </row>
    <row r="187" spans="1:22" ht="13.5" customHeight="1" x14ac:dyDescent="0.35">
      <c r="A187" s="4" t="str">
        <f t="shared" ref="A187:C187" si="181">A186</f>
        <v>Suape</v>
      </c>
      <c r="B187" s="4" t="str">
        <f t="shared" si="181"/>
        <v>Suape</v>
      </c>
      <c r="C187" s="4" t="str">
        <f t="shared" si="181"/>
        <v>PRESTAÇÃO DE SERVIÇO CONTINUADO DE VIGILÂNCIA ARMADA</v>
      </c>
      <c r="D187" s="4" t="s">
        <v>301</v>
      </c>
      <c r="E187" s="4">
        <v>2021</v>
      </c>
      <c r="F187" s="4" t="s">
        <v>302</v>
      </c>
      <c r="G187" s="4" t="str">
        <f t="shared" si="159"/>
        <v>15.195.617/0001-87</v>
      </c>
      <c r="H187" s="4" t="s">
        <v>690</v>
      </c>
      <c r="I187" s="4" t="str">
        <f t="shared" si="160"/>
        <v>DPGE/SCGE</v>
      </c>
      <c r="J187" s="4" t="s">
        <v>305</v>
      </c>
      <c r="K187" s="4" t="s">
        <v>291</v>
      </c>
      <c r="L187" s="4" t="s">
        <v>306</v>
      </c>
      <c r="M187" s="4">
        <v>1975.68</v>
      </c>
      <c r="N187" s="4">
        <v>4567.55</v>
      </c>
      <c r="O187" s="1"/>
      <c r="P187" s="1"/>
      <c r="Q187" s="1"/>
      <c r="R187" s="1"/>
      <c r="S187" s="1"/>
      <c r="T187" s="1"/>
      <c r="U187" s="1"/>
      <c r="V187" s="1"/>
    </row>
    <row r="188" spans="1:22" ht="13.5" customHeight="1" x14ac:dyDescent="0.35">
      <c r="A188" s="4" t="str">
        <f t="shared" ref="A188:C188" si="182">A187</f>
        <v>Suape</v>
      </c>
      <c r="B188" s="4" t="str">
        <f t="shared" si="182"/>
        <v>Suape</v>
      </c>
      <c r="C188" s="4" t="str">
        <f t="shared" si="182"/>
        <v>PRESTAÇÃO DE SERVIÇO CONTINUADO DE VIGILÂNCIA ARMADA</v>
      </c>
      <c r="D188" s="4" t="s">
        <v>301</v>
      </c>
      <c r="E188" s="4">
        <v>2021</v>
      </c>
      <c r="F188" s="4" t="s">
        <v>302</v>
      </c>
      <c r="G188" s="4" t="str">
        <f t="shared" si="159"/>
        <v>15.195.617/0001-87</v>
      </c>
      <c r="H188" s="4" t="s">
        <v>691</v>
      </c>
      <c r="I188" s="4" t="str">
        <f t="shared" si="160"/>
        <v>DPGE/SCGE</v>
      </c>
      <c r="J188" s="4" t="s">
        <v>305</v>
      </c>
      <c r="K188" s="4" t="s">
        <v>291</v>
      </c>
      <c r="L188" s="4" t="s">
        <v>309</v>
      </c>
      <c r="M188" s="4">
        <v>1975.68</v>
      </c>
      <c r="N188" s="4">
        <v>4941.18</v>
      </c>
      <c r="O188" s="1"/>
      <c r="P188" s="1"/>
      <c r="Q188" s="1"/>
      <c r="R188" s="1"/>
      <c r="S188" s="1"/>
      <c r="T188" s="1"/>
      <c r="U188" s="1"/>
      <c r="V188" s="1"/>
    </row>
    <row r="189" spans="1:22" ht="13.5" customHeight="1" x14ac:dyDescent="0.35">
      <c r="A189" s="4" t="str">
        <f t="shared" ref="A189:C189" si="183">A188</f>
        <v>Suape</v>
      </c>
      <c r="B189" s="4" t="str">
        <f t="shared" si="183"/>
        <v>Suape</v>
      </c>
      <c r="C189" s="4" t="str">
        <f t="shared" si="183"/>
        <v>PRESTAÇÃO DE SERVIÇO CONTINUADO DE VIGILÂNCIA ARMADA</v>
      </c>
      <c r="D189" s="4" t="s">
        <v>301</v>
      </c>
      <c r="E189" s="4">
        <v>2021</v>
      </c>
      <c r="F189" s="4" t="s">
        <v>302</v>
      </c>
      <c r="G189" s="4" t="str">
        <f t="shared" si="159"/>
        <v>15.195.617/0001-87</v>
      </c>
      <c r="H189" s="4" t="s">
        <v>692</v>
      </c>
      <c r="I189" s="4" t="str">
        <f t="shared" si="160"/>
        <v>DPGE/SCGE</v>
      </c>
      <c r="J189" s="4" t="s">
        <v>305</v>
      </c>
      <c r="K189" s="4" t="s">
        <v>291</v>
      </c>
      <c r="L189" s="4" t="s">
        <v>306</v>
      </c>
      <c r="M189" s="4">
        <v>1975.68</v>
      </c>
      <c r="N189" s="4">
        <v>4567.55</v>
      </c>
      <c r="O189" s="1"/>
      <c r="P189" s="1"/>
      <c r="Q189" s="1"/>
      <c r="R189" s="1"/>
      <c r="S189" s="1"/>
      <c r="T189" s="1"/>
      <c r="U189" s="1"/>
      <c r="V189" s="1"/>
    </row>
    <row r="190" spans="1:22" ht="13.5" customHeight="1" x14ac:dyDescent="0.35">
      <c r="A190" s="4" t="str">
        <f t="shared" ref="A190:C190" si="184">A189</f>
        <v>Suape</v>
      </c>
      <c r="B190" s="4" t="str">
        <f t="shared" si="184"/>
        <v>Suape</v>
      </c>
      <c r="C190" s="4" t="str">
        <f t="shared" si="184"/>
        <v>PRESTAÇÃO DE SERVIÇO CONTINUADO DE VIGILÂNCIA ARMADA</v>
      </c>
      <c r="D190" s="4" t="s">
        <v>301</v>
      </c>
      <c r="E190" s="4">
        <v>2021</v>
      </c>
      <c r="F190" s="4" t="s">
        <v>302</v>
      </c>
      <c r="G190" s="4" t="str">
        <f t="shared" si="159"/>
        <v>15.195.617/0001-87</v>
      </c>
      <c r="H190" s="4" t="s">
        <v>693</v>
      </c>
      <c r="I190" s="4" t="str">
        <f t="shared" si="160"/>
        <v>DPGE/SCGE</v>
      </c>
      <c r="J190" s="4" t="s">
        <v>305</v>
      </c>
      <c r="K190" s="4" t="s">
        <v>291</v>
      </c>
      <c r="L190" s="4" t="s">
        <v>306</v>
      </c>
      <c r="M190" s="4">
        <v>1975.68</v>
      </c>
      <c r="N190" s="4">
        <v>4567.55</v>
      </c>
      <c r="O190" s="1"/>
      <c r="P190" s="1"/>
      <c r="Q190" s="1"/>
      <c r="R190" s="1"/>
      <c r="S190" s="1"/>
      <c r="T190" s="1"/>
      <c r="U190" s="1"/>
      <c r="V190" s="1"/>
    </row>
    <row r="191" spans="1:22" ht="13.5" customHeight="1" x14ac:dyDescent="0.35">
      <c r="A191" s="4" t="str">
        <f t="shared" ref="A191:C191" si="185">A190</f>
        <v>Suape</v>
      </c>
      <c r="B191" s="4" t="str">
        <f t="shared" si="185"/>
        <v>Suape</v>
      </c>
      <c r="C191" s="4" t="str">
        <f t="shared" si="185"/>
        <v>PRESTAÇÃO DE SERVIÇO CONTINUADO DE VIGILÂNCIA ARMADA</v>
      </c>
      <c r="D191" s="4" t="s">
        <v>301</v>
      </c>
      <c r="E191" s="4">
        <v>2021</v>
      </c>
      <c r="F191" s="4" t="s">
        <v>302</v>
      </c>
      <c r="G191" s="4" t="str">
        <f t="shared" si="159"/>
        <v>15.195.617/0001-87</v>
      </c>
      <c r="H191" s="4" t="s">
        <v>694</v>
      </c>
      <c r="I191" s="4" t="str">
        <f t="shared" si="160"/>
        <v>DPGE/SCGE</v>
      </c>
      <c r="J191" s="4" t="s">
        <v>305</v>
      </c>
      <c r="K191" s="4" t="s">
        <v>291</v>
      </c>
      <c r="L191" s="4" t="s">
        <v>309</v>
      </c>
      <c r="M191" s="4">
        <v>1975.68</v>
      </c>
      <c r="N191" s="4">
        <v>4941.18</v>
      </c>
      <c r="O191" s="1"/>
      <c r="P191" s="1"/>
      <c r="Q191" s="1"/>
      <c r="R191" s="1"/>
      <c r="S191" s="1"/>
      <c r="T191" s="1"/>
      <c r="U191" s="1"/>
      <c r="V191" s="1"/>
    </row>
    <row r="192" spans="1:22" ht="13.5" customHeight="1" x14ac:dyDescent="0.35">
      <c r="A192" s="4" t="str">
        <f t="shared" ref="A192:C192" si="186">A191</f>
        <v>Suape</v>
      </c>
      <c r="B192" s="4" t="str">
        <f t="shared" si="186"/>
        <v>Suape</v>
      </c>
      <c r="C192" s="4" t="str">
        <f t="shared" si="186"/>
        <v>PRESTAÇÃO DE SERVIÇO CONTINUADO DE VIGILÂNCIA ARMADA</v>
      </c>
      <c r="D192" s="4" t="s">
        <v>301</v>
      </c>
      <c r="E192" s="4">
        <v>2021</v>
      </c>
      <c r="F192" s="4" t="s">
        <v>302</v>
      </c>
      <c r="G192" s="4" t="str">
        <f t="shared" si="159"/>
        <v>15.195.617/0001-87</v>
      </c>
      <c r="H192" s="4" t="s">
        <v>695</v>
      </c>
      <c r="I192" s="4" t="str">
        <f t="shared" si="160"/>
        <v>DPGE/SCGE</v>
      </c>
      <c r="J192" s="4" t="s">
        <v>305</v>
      </c>
      <c r="K192" s="4" t="s">
        <v>291</v>
      </c>
      <c r="L192" s="4" t="s">
        <v>306</v>
      </c>
      <c r="M192" s="4">
        <v>1975.68</v>
      </c>
      <c r="N192" s="4">
        <v>4567.55</v>
      </c>
      <c r="O192" s="1"/>
      <c r="P192" s="1"/>
      <c r="Q192" s="1"/>
      <c r="R192" s="1"/>
      <c r="S192" s="1"/>
      <c r="T192" s="1"/>
      <c r="U192" s="1"/>
      <c r="V192" s="1"/>
    </row>
    <row r="193" spans="1:22" ht="13.5" customHeight="1" x14ac:dyDescent="0.35">
      <c r="A193" s="4" t="str">
        <f t="shared" ref="A193:C193" si="187">A192</f>
        <v>Suape</v>
      </c>
      <c r="B193" s="4" t="str">
        <f t="shared" si="187"/>
        <v>Suape</v>
      </c>
      <c r="C193" s="4" t="str">
        <f t="shared" si="187"/>
        <v>PRESTAÇÃO DE SERVIÇO CONTINUADO DE VIGILÂNCIA ARMADA</v>
      </c>
      <c r="D193" s="4" t="s">
        <v>301</v>
      </c>
      <c r="E193" s="4">
        <v>2021</v>
      </c>
      <c r="F193" s="4" t="s">
        <v>302</v>
      </c>
      <c r="G193" s="4" t="str">
        <f t="shared" si="159"/>
        <v>15.195.617/0001-87</v>
      </c>
      <c r="H193" s="4" t="s">
        <v>696</v>
      </c>
      <c r="I193" s="4" t="str">
        <f t="shared" si="160"/>
        <v>DPGE/SCGE</v>
      </c>
      <c r="J193" s="4" t="s">
        <v>305</v>
      </c>
      <c r="K193" s="4" t="s">
        <v>291</v>
      </c>
      <c r="L193" s="4" t="s">
        <v>309</v>
      </c>
      <c r="M193" s="4">
        <v>1975.68</v>
      </c>
      <c r="N193" s="4">
        <v>4941.18</v>
      </c>
      <c r="O193" s="1"/>
      <c r="P193" s="1"/>
      <c r="Q193" s="1"/>
      <c r="R193" s="1"/>
      <c r="S193" s="1"/>
      <c r="T193" s="1"/>
      <c r="U193" s="1"/>
      <c r="V193" s="1"/>
    </row>
    <row r="194" spans="1:22" ht="13.5" customHeight="1" x14ac:dyDescent="0.35">
      <c r="A194" s="4" t="str">
        <f t="shared" ref="A194:C194" si="188">A193</f>
        <v>Suape</v>
      </c>
      <c r="B194" s="4" t="str">
        <f t="shared" si="188"/>
        <v>Suape</v>
      </c>
      <c r="C194" s="4" t="str">
        <f t="shared" si="188"/>
        <v>PRESTAÇÃO DE SERVIÇO CONTINUADO DE VIGILÂNCIA ARMADA</v>
      </c>
      <c r="D194" s="4" t="s">
        <v>301</v>
      </c>
      <c r="E194" s="4">
        <v>2021</v>
      </c>
      <c r="F194" s="4" t="s">
        <v>302</v>
      </c>
      <c r="G194" s="4" t="str">
        <f t="shared" si="159"/>
        <v>15.195.617/0001-87</v>
      </c>
      <c r="H194" s="4" t="s">
        <v>697</v>
      </c>
      <c r="I194" s="4" t="str">
        <f t="shared" si="160"/>
        <v>DPGE/SCGE</v>
      </c>
      <c r="J194" s="4" t="s">
        <v>305</v>
      </c>
      <c r="K194" s="4" t="s">
        <v>291</v>
      </c>
      <c r="L194" s="4" t="s">
        <v>306</v>
      </c>
      <c r="M194" s="4">
        <v>1975.68</v>
      </c>
      <c r="N194" s="4">
        <v>4567.55</v>
      </c>
      <c r="O194" s="1"/>
      <c r="P194" s="1"/>
      <c r="Q194" s="1"/>
      <c r="R194" s="1"/>
      <c r="S194" s="1"/>
      <c r="T194" s="1"/>
      <c r="U194" s="1"/>
      <c r="V194" s="1"/>
    </row>
    <row r="195" spans="1:22" ht="13.5" customHeight="1" x14ac:dyDescent="0.35">
      <c r="A195" s="4" t="str">
        <f t="shared" ref="A195:C195" si="189">A194</f>
        <v>Suape</v>
      </c>
      <c r="B195" s="4" t="str">
        <f t="shared" si="189"/>
        <v>Suape</v>
      </c>
      <c r="C195" s="4" t="str">
        <f t="shared" si="189"/>
        <v>PRESTAÇÃO DE SERVIÇO CONTINUADO DE VIGILÂNCIA ARMADA</v>
      </c>
      <c r="D195" s="4" t="s">
        <v>301</v>
      </c>
      <c r="E195" s="4">
        <v>2021</v>
      </c>
      <c r="F195" s="4" t="s">
        <v>302</v>
      </c>
      <c r="G195" s="4" t="str">
        <f t="shared" si="159"/>
        <v>15.195.617/0001-87</v>
      </c>
      <c r="H195" s="4" t="s">
        <v>698</v>
      </c>
      <c r="I195" s="4" t="str">
        <f t="shared" si="160"/>
        <v>DPGE/SCGE</v>
      </c>
      <c r="J195" s="4" t="s">
        <v>305</v>
      </c>
      <c r="K195" s="4" t="s">
        <v>291</v>
      </c>
      <c r="L195" s="4" t="s">
        <v>309</v>
      </c>
      <c r="M195" s="4">
        <v>1975.68</v>
      </c>
      <c r="N195" s="4">
        <v>4941.18</v>
      </c>
      <c r="O195" s="1"/>
      <c r="P195" s="1"/>
      <c r="Q195" s="1"/>
      <c r="R195" s="1"/>
      <c r="S195" s="1"/>
      <c r="T195" s="1"/>
      <c r="U195" s="1"/>
      <c r="V195" s="1"/>
    </row>
    <row r="196" spans="1:22" ht="13.5" customHeight="1" x14ac:dyDescent="0.35">
      <c r="A196" s="4" t="str">
        <f t="shared" ref="A196:C196" si="190">A195</f>
        <v>Suape</v>
      </c>
      <c r="B196" s="4" t="str">
        <f t="shared" si="190"/>
        <v>Suape</v>
      </c>
      <c r="C196" s="4" t="str">
        <f t="shared" si="190"/>
        <v>PRESTAÇÃO DE SERVIÇO CONTINUADO DE VIGILÂNCIA ARMADA</v>
      </c>
      <c r="D196" s="4" t="s">
        <v>301</v>
      </c>
      <c r="E196" s="4">
        <v>2021</v>
      </c>
      <c r="F196" s="4" t="s">
        <v>302</v>
      </c>
      <c r="G196" s="4" t="str">
        <f t="shared" si="159"/>
        <v>15.195.617/0001-87</v>
      </c>
      <c r="H196" s="4" t="s">
        <v>699</v>
      </c>
      <c r="I196" s="4" t="str">
        <f t="shared" si="160"/>
        <v>DPGE/SCGE</v>
      </c>
      <c r="J196" s="4" t="s">
        <v>305</v>
      </c>
      <c r="K196" s="4" t="s">
        <v>291</v>
      </c>
      <c r="L196" s="4" t="s">
        <v>306</v>
      </c>
      <c r="M196" s="4">
        <v>1975.68</v>
      </c>
      <c r="N196" s="4">
        <v>4567.55</v>
      </c>
      <c r="O196" s="1"/>
      <c r="P196" s="1"/>
      <c r="Q196" s="1"/>
      <c r="R196" s="1"/>
      <c r="S196" s="1"/>
      <c r="T196" s="1"/>
      <c r="U196" s="1"/>
      <c r="V196" s="1"/>
    </row>
    <row r="197" spans="1:22" ht="13.5" customHeight="1" x14ac:dyDescent="0.35">
      <c r="A197" s="4" t="str">
        <f t="shared" ref="A197:C197" si="191">A196</f>
        <v>Suape</v>
      </c>
      <c r="B197" s="4" t="str">
        <f t="shared" si="191"/>
        <v>Suape</v>
      </c>
      <c r="C197" s="4" t="str">
        <f t="shared" si="191"/>
        <v>PRESTAÇÃO DE SERVIÇO CONTINUADO DE VIGILÂNCIA ARMADA</v>
      </c>
      <c r="D197" s="4" t="s">
        <v>301</v>
      </c>
      <c r="E197" s="4">
        <v>2021</v>
      </c>
      <c r="F197" s="4" t="s">
        <v>302</v>
      </c>
      <c r="G197" s="4" t="str">
        <f t="shared" si="159"/>
        <v>15.195.617/0001-87</v>
      </c>
      <c r="H197" s="4" t="s">
        <v>700</v>
      </c>
      <c r="I197" s="4" t="str">
        <f t="shared" si="160"/>
        <v>DPGE/SCGE</v>
      </c>
      <c r="J197" s="4" t="s">
        <v>305</v>
      </c>
      <c r="K197" s="4" t="s">
        <v>291</v>
      </c>
      <c r="L197" s="4" t="s">
        <v>309</v>
      </c>
      <c r="M197" s="4">
        <v>1975.68</v>
      </c>
      <c r="N197" s="4">
        <v>4941.18</v>
      </c>
      <c r="O197" s="1"/>
      <c r="P197" s="1"/>
      <c r="Q197" s="1"/>
      <c r="R197" s="1"/>
      <c r="S197" s="1"/>
      <c r="T197" s="1"/>
      <c r="U197" s="1"/>
      <c r="V197" s="1"/>
    </row>
    <row r="198" spans="1:22" ht="13.5" customHeight="1" x14ac:dyDescent="0.35">
      <c r="A198" s="4" t="str">
        <f t="shared" ref="A198:C198" si="192">A197</f>
        <v>Suape</v>
      </c>
      <c r="B198" s="4" t="str">
        <f t="shared" si="192"/>
        <v>Suape</v>
      </c>
      <c r="C198" s="4" t="str">
        <f t="shared" si="192"/>
        <v>PRESTAÇÃO DE SERVIÇO CONTINUADO DE VIGILÂNCIA ARMADA</v>
      </c>
      <c r="D198" s="4" t="s">
        <v>301</v>
      </c>
      <c r="E198" s="4">
        <v>2021</v>
      </c>
      <c r="F198" s="4" t="s">
        <v>302</v>
      </c>
      <c r="G198" s="4" t="str">
        <f t="shared" si="159"/>
        <v>15.195.617/0001-87</v>
      </c>
      <c r="H198" s="4" t="s">
        <v>701</v>
      </c>
      <c r="I198" s="4" t="str">
        <f t="shared" si="160"/>
        <v>DPGE/SCGE</v>
      </c>
      <c r="J198" s="4" t="s">
        <v>305</v>
      </c>
      <c r="K198" s="4" t="s">
        <v>291</v>
      </c>
      <c r="L198" s="4" t="s">
        <v>306</v>
      </c>
      <c r="M198" s="4">
        <v>1975.68</v>
      </c>
      <c r="N198" s="4">
        <v>4567.55</v>
      </c>
      <c r="O198" s="1"/>
      <c r="P198" s="1"/>
      <c r="Q198" s="1"/>
      <c r="R198" s="1"/>
      <c r="S198" s="1"/>
      <c r="T198" s="1"/>
      <c r="U198" s="1"/>
      <c r="V198" s="1"/>
    </row>
    <row r="199" spans="1:22" ht="13.5" customHeight="1" x14ac:dyDescent="0.35">
      <c r="A199" s="4" t="str">
        <f t="shared" ref="A199:C199" si="193">A198</f>
        <v>Suape</v>
      </c>
      <c r="B199" s="4" t="str">
        <f t="shared" si="193"/>
        <v>Suape</v>
      </c>
      <c r="C199" s="4" t="str">
        <f t="shared" si="193"/>
        <v>PRESTAÇÃO DE SERVIÇO CONTINUADO DE VIGILÂNCIA ARMADA</v>
      </c>
      <c r="D199" s="4" t="s">
        <v>301</v>
      </c>
      <c r="E199" s="4">
        <v>2021</v>
      </c>
      <c r="F199" s="4" t="s">
        <v>302</v>
      </c>
      <c r="G199" s="4" t="str">
        <f t="shared" si="159"/>
        <v>15.195.617/0001-87</v>
      </c>
      <c r="H199" s="4" t="s">
        <v>702</v>
      </c>
      <c r="I199" s="4" t="str">
        <f t="shared" si="160"/>
        <v>DPGE/SCGE</v>
      </c>
      <c r="J199" s="4" t="s">
        <v>305</v>
      </c>
      <c r="K199" s="4" t="s">
        <v>291</v>
      </c>
      <c r="L199" s="4" t="s">
        <v>306</v>
      </c>
      <c r="M199" s="4">
        <v>1975.68</v>
      </c>
      <c r="N199" s="4">
        <v>4567.55</v>
      </c>
      <c r="O199" s="1"/>
      <c r="P199" s="1"/>
      <c r="Q199" s="1"/>
      <c r="R199" s="1"/>
      <c r="S199" s="1"/>
      <c r="T199" s="1"/>
      <c r="U199" s="1"/>
      <c r="V199" s="1"/>
    </row>
    <row r="200" spans="1:22" ht="13.5" customHeight="1" x14ac:dyDescent="0.35">
      <c r="A200" s="4" t="str">
        <f t="shared" ref="A200:C200" si="194">A199</f>
        <v>Suape</v>
      </c>
      <c r="B200" s="4" t="str">
        <f t="shared" si="194"/>
        <v>Suape</v>
      </c>
      <c r="C200" s="4" t="str">
        <f t="shared" si="194"/>
        <v>PRESTAÇÃO DE SERVIÇO CONTINUADO DE VIGILÂNCIA ARMADA</v>
      </c>
      <c r="D200" s="4" t="s">
        <v>301</v>
      </c>
      <c r="E200" s="4">
        <v>2021</v>
      </c>
      <c r="F200" s="4" t="s">
        <v>302</v>
      </c>
      <c r="G200" s="4" t="str">
        <f t="shared" si="159"/>
        <v>15.195.617/0001-87</v>
      </c>
      <c r="H200" s="4" t="s">
        <v>703</v>
      </c>
      <c r="I200" s="4" t="str">
        <f t="shared" si="160"/>
        <v>DPGE/SCGE</v>
      </c>
      <c r="J200" s="4" t="s">
        <v>305</v>
      </c>
      <c r="K200" s="4" t="s">
        <v>291</v>
      </c>
      <c r="L200" s="4" t="s">
        <v>309</v>
      </c>
      <c r="M200" s="4">
        <v>1975.68</v>
      </c>
      <c r="N200" s="4">
        <v>4941.18</v>
      </c>
      <c r="O200" s="1"/>
      <c r="P200" s="1"/>
      <c r="Q200" s="1"/>
      <c r="R200" s="1"/>
      <c r="S200" s="1"/>
      <c r="T200" s="1"/>
      <c r="U200" s="1"/>
      <c r="V200" s="1"/>
    </row>
    <row r="201" spans="1:22" ht="13.5" customHeight="1" x14ac:dyDescent="0.35">
      <c r="A201" s="4" t="str">
        <f t="shared" ref="A201:C201" si="195">A200</f>
        <v>Suape</v>
      </c>
      <c r="B201" s="4" t="str">
        <f t="shared" si="195"/>
        <v>Suape</v>
      </c>
      <c r="C201" s="4" t="str">
        <f t="shared" si="195"/>
        <v>PRESTAÇÃO DE SERVIÇO CONTINUADO DE VIGILÂNCIA ARMADA</v>
      </c>
      <c r="D201" s="4" t="s">
        <v>301</v>
      </c>
      <c r="E201" s="4">
        <v>2021</v>
      </c>
      <c r="F201" s="4" t="s">
        <v>302</v>
      </c>
      <c r="G201" s="4" t="str">
        <f t="shared" si="159"/>
        <v>15.195.617/0001-87</v>
      </c>
      <c r="H201" s="4" t="s">
        <v>704</v>
      </c>
      <c r="I201" s="4" t="str">
        <f t="shared" si="160"/>
        <v>DPGE/SCGE</v>
      </c>
      <c r="J201" s="4" t="s">
        <v>305</v>
      </c>
      <c r="K201" s="4" t="s">
        <v>291</v>
      </c>
      <c r="L201" s="4" t="s">
        <v>309</v>
      </c>
      <c r="M201" s="4">
        <v>1975.68</v>
      </c>
      <c r="N201" s="4">
        <v>4567.55</v>
      </c>
      <c r="O201" s="1"/>
      <c r="P201" s="1"/>
      <c r="Q201" s="1"/>
      <c r="R201" s="1"/>
      <c r="S201" s="1"/>
      <c r="T201" s="1"/>
      <c r="U201" s="1"/>
      <c r="V201" s="1"/>
    </row>
    <row r="202" spans="1:22" ht="13.5" customHeight="1" x14ac:dyDescent="0.35">
      <c r="A202" s="4" t="str">
        <f t="shared" ref="A202:C202" si="196">A201</f>
        <v>Suape</v>
      </c>
      <c r="B202" s="4" t="str">
        <f t="shared" si="196"/>
        <v>Suape</v>
      </c>
      <c r="C202" s="4" t="str">
        <f t="shared" si="196"/>
        <v>PRESTAÇÃO DE SERVIÇO CONTINUADO DE VIGILÂNCIA ARMADA</v>
      </c>
      <c r="D202" s="4" t="s">
        <v>301</v>
      </c>
      <c r="E202" s="4">
        <v>2021</v>
      </c>
      <c r="F202" s="4" t="s">
        <v>302</v>
      </c>
      <c r="G202" s="4" t="str">
        <f t="shared" si="159"/>
        <v>15.195.617/0001-87</v>
      </c>
      <c r="H202" s="4" t="s">
        <v>705</v>
      </c>
      <c r="I202" s="4" t="str">
        <f t="shared" si="160"/>
        <v>DPGE/SCGE</v>
      </c>
      <c r="J202" s="4" t="s">
        <v>305</v>
      </c>
      <c r="K202" s="4" t="s">
        <v>291</v>
      </c>
      <c r="L202" s="4" t="s">
        <v>309</v>
      </c>
      <c r="M202" s="4">
        <v>1975.68</v>
      </c>
      <c r="N202" s="4">
        <v>4941.18</v>
      </c>
      <c r="O202" s="1"/>
      <c r="P202" s="1"/>
      <c r="Q202" s="1"/>
      <c r="R202" s="1"/>
      <c r="S202" s="1"/>
      <c r="T202" s="1"/>
      <c r="U202" s="1"/>
      <c r="V202" s="1"/>
    </row>
    <row r="203" spans="1:22" ht="13.5" customHeight="1" x14ac:dyDescent="0.35">
      <c r="A203" s="4" t="str">
        <f t="shared" ref="A203:C203" si="197">A202</f>
        <v>Suape</v>
      </c>
      <c r="B203" s="4" t="str">
        <f t="shared" si="197"/>
        <v>Suape</v>
      </c>
      <c r="C203" s="4" t="str">
        <f t="shared" si="197"/>
        <v>PRESTAÇÃO DE SERVIÇO CONTINUADO DE VIGILÂNCIA ARMADA</v>
      </c>
      <c r="D203" s="4" t="s">
        <v>301</v>
      </c>
      <c r="E203" s="4">
        <v>2021</v>
      </c>
      <c r="F203" s="4" t="s">
        <v>302</v>
      </c>
      <c r="G203" s="4" t="str">
        <f t="shared" si="159"/>
        <v>15.195.617/0001-87</v>
      </c>
      <c r="H203" s="4" t="s">
        <v>706</v>
      </c>
      <c r="I203" s="4" t="str">
        <f t="shared" si="160"/>
        <v>DPGE/SCGE</v>
      </c>
      <c r="J203" s="4" t="s">
        <v>305</v>
      </c>
      <c r="K203" s="4" t="s">
        <v>291</v>
      </c>
      <c r="L203" s="4" t="s">
        <v>306</v>
      </c>
      <c r="M203" s="4">
        <v>1975.68</v>
      </c>
      <c r="N203" s="4">
        <v>4567.55</v>
      </c>
      <c r="O203" s="1"/>
      <c r="P203" s="1"/>
      <c r="Q203" s="1"/>
      <c r="R203" s="1"/>
      <c r="S203" s="1"/>
      <c r="T203" s="1"/>
      <c r="U203" s="1"/>
      <c r="V203" s="1"/>
    </row>
    <row r="204" spans="1:22" ht="13.5" customHeight="1" x14ac:dyDescent="0.35">
      <c r="A204" s="4" t="str">
        <f t="shared" ref="A204:C204" si="198">A203</f>
        <v>Suape</v>
      </c>
      <c r="B204" s="4" t="str">
        <f t="shared" si="198"/>
        <v>Suape</v>
      </c>
      <c r="C204" s="4" t="str">
        <f t="shared" si="198"/>
        <v>PRESTAÇÃO DE SERVIÇO CONTINUADO DE VIGILÂNCIA ARMADA</v>
      </c>
      <c r="D204" s="4" t="s">
        <v>301</v>
      </c>
      <c r="E204" s="4">
        <v>2021</v>
      </c>
      <c r="F204" s="4" t="s">
        <v>302</v>
      </c>
      <c r="G204" s="4" t="str">
        <f t="shared" si="159"/>
        <v>15.195.617/0001-87</v>
      </c>
      <c r="H204" s="4" t="s">
        <v>707</v>
      </c>
      <c r="I204" s="4" t="str">
        <f t="shared" si="160"/>
        <v>DPGE/SCGE</v>
      </c>
      <c r="J204" s="4" t="s">
        <v>305</v>
      </c>
      <c r="K204" s="4" t="s">
        <v>291</v>
      </c>
      <c r="L204" s="4" t="s">
        <v>309</v>
      </c>
      <c r="M204" s="4">
        <v>1975.68</v>
      </c>
      <c r="N204" s="4">
        <v>4941.18</v>
      </c>
      <c r="O204" s="1"/>
      <c r="P204" s="1"/>
      <c r="Q204" s="1"/>
      <c r="R204" s="1"/>
      <c r="S204" s="1"/>
      <c r="T204" s="1"/>
      <c r="U204" s="1"/>
      <c r="V204" s="1"/>
    </row>
    <row r="205" spans="1:22" ht="13.5" customHeight="1" x14ac:dyDescent="0.35">
      <c r="A205" s="4" t="str">
        <f t="shared" ref="A205:C205" si="199">A204</f>
        <v>Suape</v>
      </c>
      <c r="B205" s="4" t="str">
        <f t="shared" si="199"/>
        <v>Suape</v>
      </c>
      <c r="C205" s="4" t="str">
        <f t="shared" si="199"/>
        <v>PRESTAÇÃO DE SERVIÇO CONTINUADO DE VIGILÂNCIA ARMADA</v>
      </c>
      <c r="D205" s="4" t="s">
        <v>301</v>
      </c>
      <c r="E205" s="4">
        <v>2021</v>
      </c>
      <c r="F205" s="4" t="s">
        <v>302</v>
      </c>
      <c r="G205" s="4" t="str">
        <f t="shared" si="159"/>
        <v>15.195.617/0001-87</v>
      </c>
      <c r="H205" s="4" t="s">
        <v>708</v>
      </c>
      <c r="I205" s="4" t="str">
        <f t="shared" si="160"/>
        <v>DPGE/SCGE</v>
      </c>
      <c r="J205" s="4" t="s">
        <v>305</v>
      </c>
      <c r="K205" s="4" t="s">
        <v>291</v>
      </c>
      <c r="L205" s="4" t="s">
        <v>306</v>
      </c>
      <c r="M205" s="4">
        <v>1975.68</v>
      </c>
      <c r="N205" s="4">
        <v>4567.55</v>
      </c>
      <c r="O205" s="1"/>
      <c r="P205" s="1"/>
      <c r="Q205" s="1"/>
      <c r="R205" s="1"/>
      <c r="S205" s="1"/>
      <c r="T205" s="1"/>
      <c r="U205" s="1"/>
      <c r="V205" s="1"/>
    </row>
    <row r="206" spans="1:22" ht="13.5" customHeight="1" x14ac:dyDescent="0.35">
      <c r="A206" s="4" t="str">
        <f t="shared" ref="A206:C206" si="200">A205</f>
        <v>Suape</v>
      </c>
      <c r="B206" s="4" t="str">
        <f t="shared" si="200"/>
        <v>Suape</v>
      </c>
      <c r="C206" s="4" t="str">
        <f t="shared" si="200"/>
        <v>PRESTAÇÃO DE SERVIÇO CONTINUADO DE VIGILÂNCIA ARMADA</v>
      </c>
      <c r="D206" s="4" t="s">
        <v>301</v>
      </c>
      <c r="E206" s="4">
        <v>2021</v>
      </c>
      <c r="F206" s="4" t="s">
        <v>302</v>
      </c>
      <c r="G206" s="4" t="str">
        <f t="shared" si="159"/>
        <v>15.195.617/0001-87</v>
      </c>
      <c r="H206" s="4" t="s">
        <v>709</v>
      </c>
      <c r="I206" s="4" t="str">
        <f t="shared" si="160"/>
        <v>DPGE/SCGE</v>
      </c>
      <c r="J206" s="4" t="s">
        <v>305</v>
      </c>
      <c r="K206" s="4" t="s">
        <v>291</v>
      </c>
      <c r="L206" s="4" t="s">
        <v>309</v>
      </c>
      <c r="M206" s="4">
        <v>1975.68</v>
      </c>
      <c r="N206" s="4">
        <v>4941.18</v>
      </c>
      <c r="O206" s="1"/>
      <c r="P206" s="1"/>
      <c r="Q206" s="1"/>
      <c r="R206" s="1"/>
      <c r="S206" s="1"/>
      <c r="T206" s="1"/>
      <c r="U206" s="1"/>
      <c r="V206" s="1"/>
    </row>
    <row r="207" spans="1:22" ht="13.5" customHeight="1" x14ac:dyDescent="0.35">
      <c r="A207" s="4" t="str">
        <f t="shared" ref="A207:C207" si="201">A206</f>
        <v>Suape</v>
      </c>
      <c r="B207" s="4" t="str">
        <f t="shared" si="201"/>
        <v>Suape</v>
      </c>
      <c r="C207" s="4" t="str">
        <f t="shared" si="201"/>
        <v>PRESTAÇÃO DE SERVIÇO CONTINUADO DE VIGILÂNCIA ARMADA</v>
      </c>
      <c r="D207" s="4" t="s">
        <v>301</v>
      </c>
      <c r="E207" s="4">
        <v>2021</v>
      </c>
      <c r="F207" s="4" t="s">
        <v>302</v>
      </c>
      <c r="G207" s="4" t="str">
        <f t="shared" si="159"/>
        <v>15.195.617/0001-87</v>
      </c>
      <c r="H207" s="4" t="s">
        <v>710</v>
      </c>
      <c r="I207" s="4" t="str">
        <f t="shared" si="160"/>
        <v>DPGE/SCGE</v>
      </c>
      <c r="J207" s="4" t="s">
        <v>305</v>
      </c>
      <c r="K207" s="4" t="s">
        <v>291</v>
      </c>
      <c r="L207" s="4" t="s">
        <v>306</v>
      </c>
      <c r="M207" s="4">
        <v>1975.68</v>
      </c>
      <c r="N207" s="4">
        <v>4567.55</v>
      </c>
      <c r="O207" s="1"/>
      <c r="P207" s="1"/>
      <c r="Q207" s="1"/>
      <c r="R207" s="1"/>
      <c r="S207" s="1"/>
      <c r="T207" s="1"/>
      <c r="U207" s="1"/>
      <c r="V207" s="1"/>
    </row>
    <row r="208" spans="1:22" ht="13.5" customHeight="1" x14ac:dyDescent="0.35">
      <c r="A208" s="4" t="str">
        <f t="shared" ref="A208:C208" si="202">A207</f>
        <v>Suape</v>
      </c>
      <c r="B208" s="4" t="str">
        <f t="shared" si="202"/>
        <v>Suape</v>
      </c>
      <c r="C208" s="4" t="str">
        <f t="shared" si="202"/>
        <v>PRESTAÇÃO DE SERVIÇO CONTINUADO DE VIGILÂNCIA ARMADA</v>
      </c>
      <c r="D208" s="4" t="s">
        <v>301</v>
      </c>
      <c r="E208" s="4">
        <v>2021</v>
      </c>
      <c r="F208" s="4" t="s">
        <v>302</v>
      </c>
      <c r="G208" s="4" t="str">
        <f t="shared" si="159"/>
        <v>15.195.617/0001-87</v>
      </c>
      <c r="H208" s="4" t="s">
        <v>711</v>
      </c>
      <c r="I208" s="4" t="str">
        <f t="shared" si="160"/>
        <v>DPGE/SCGE</v>
      </c>
      <c r="J208" s="4" t="s">
        <v>305</v>
      </c>
      <c r="K208" s="4" t="s">
        <v>291</v>
      </c>
      <c r="L208" s="4" t="s">
        <v>309</v>
      </c>
      <c r="M208" s="4">
        <v>1975.68</v>
      </c>
      <c r="N208" s="4">
        <v>4941.18</v>
      </c>
      <c r="O208" s="1"/>
      <c r="P208" s="1"/>
      <c r="Q208" s="1"/>
      <c r="R208" s="1"/>
      <c r="S208" s="1"/>
      <c r="T208" s="1"/>
      <c r="U208" s="1"/>
      <c r="V208" s="1"/>
    </row>
    <row r="209" spans="1:22" ht="13.5" customHeight="1" x14ac:dyDescent="0.35">
      <c r="A209" s="4" t="str">
        <f t="shared" ref="A209:C209" si="203">A208</f>
        <v>Suape</v>
      </c>
      <c r="B209" s="4" t="str">
        <f t="shared" si="203"/>
        <v>Suape</v>
      </c>
      <c r="C209" s="4" t="str">
        <f t="shared" si="203"/>
        <v>PRESTAÇÃO DE SERVIÇO CONTINUADO DE VIGILÂNCIA ARMADA</v>
      </c>
      <c r="D209" s="4" t="s">
        <v>301</v>
      </c>
      <c r="E209" s="4">
        <v>2021</v>
      </c>
      <c r="F209" s="4" t="s">
        <v>302</v>
      </c>
      <c r="G209" s="4" t="str">
        <f t="shared" si="159"/>
        <v>15.195.617/0001-87</v>
      </c>
      <c r="H209" s="4" t="s">
        <v>712</v>
      </c>
      <c r="I209" s="4" t="str">
        <f t="shared" si="160"/>
        <v>DPGE/SCGE</v>
      </c>
      <c r="J209" s="4" t="s">
        <v>305</v>
      </c>
      <c r="K209" s="4" t="s">
        <v>291</v>
      </c>
      <c r="L209" s="4" t="s">
        <v>306</v>
      </c>
      <c r="M209" s="4">
        <v>1975.68</v>
      </c>
      <c r="N209" s="4">
        <v>4567.55</v>
      </c>
      <c r="O209" s="1"/>
      <c r="P209" s="1"/>
      <c r="Q209" s="1"/>
      <c r="R209" s="1"/>
      <c r="S209" s="1"/>
      <c r="T209" s="1"/>
      <c r="U209" s="1"/>
      <c r="V209" s="1"/>
    </row>
    <row r="210" spans="1:22" ht="13.5" customHeight="1" x14ac:dyDescent="0.35">
      <c r="A210" s="4" t="str">
        <f t="shared" ref="A210:C210" si="204">A209</f>
        <v>Suape</v>
      </c>
      <c r="B210" s="4" t="str">
        <f t="shared" si="204"/>
        <v>Suape</v>
      </c>
      <c r="C210" s="4" t="str">
        <f t="shared" si="204"/>
        <v>PRESTAÇÃO DE SERVIÇO CONTINUADO DE VIGILÂNCIA ARMADA</v>
      </c>
      <c r="D210" s="4" t="s">
        <v>301</v>
      </c>
      <c r="E210" s="4">
        <v>2021</v>
      </c>
      <c r="F210" s="4" t="s">
        <v>302</v>
      </c>
      <c r="G210" s="4" t="str">
        <f t="shared" si="159"/>
        <v>15.195.617/0001-87</v>
      </c>
      <c r="H210" s="4" t="s">
        <v>713</v>
      </c>
      <c r="I210" s="4" t="str">
        <f t="shared" si="160"/>
        <v>DPGE/SCGE</v>
      </c>
      <c r="J210" s="4" t="s">
        <v>305</v>
      </c>
      <c r="K210" s="4" t="s">
        <v>291</v>
      </c>
      <c r="L210" s="4" t="s">
        <v>306</v>
      </c>
      <c r="M210" s="4">
        <v>1975.68</v>
      </c>
      <c r="N210" s="4">
        <v>4567.55</v>
      </c>
      <c r="O210" s="1"/>
      <c r="P210" s="1"/>
      <c r="Q210" s="1"/>
      <c r="R210" s="1"/>
      <c r="S210" s="1"/>
      <c r="T210" s="1"/>
      <c r="U210" s="1"/>
      <c r="V210" s="1"/>
    </row>
    <row r="211" spans="1:22" ht="13.5" customHeight="1" x14ac:dyDescent="0.35">
      <c r="A211" s="4" t="str">
        <f t="shared" ref="A211:C211" si="205">A210</f>
        <v>Suape</v>
      </c>
      <c r="B211" s="4" t="str">
        <f t="shared" si="205"/>
        <v>Suape</v>
      </c>
      <c r="C211" s="4" t="str">
        <f t="shared" si="205"/>
        <v>PRESTAÇÃO DE SERVIÇO CONTINUADO DE VIGILÂNCIA ARMADA</v>
      </c>
      <c r="D211" s="4" t="s">
        <v>301</v>
      </c>
      <c r="E211" s="4">
        <v>2021</v>
      </c>
      <c r="F211" s="4" t="s">
        <v>302</v>
      </c>
      <c r="G211" s="4" t="str">
        <f t="shared" si="159"/>
        <v>15.195.617/0001-87</v>
      </c>
      <c r="H211" s="4" t="s">
        <v>714</v>
      </c>
      <c r="I211" s="4" t="str">
        <f t="shared" si="160"/>
        <v>DPGE/SCGE</v>
      </c>
      <c r="J211" s="4" t="s">
        <v>305</v>
      </c>
      <c r="K211" s="4" t="s">
        <v>291</v>
      </c>
      <c r="L211" s="4" t="s">
        <v>309</v>
      </c>
      <c r="M211" s="4">
        <v>1975.68</v>
      </c>
      <c r="N211" s="4">
        <v>4941.18</v>
      </c>
      <c r="O211" s="1"/>
      <c r="P211" s="1"/>
      <c r="Q211" s="1"/>
      <c r="R211" s="1"/>
      <c r="S211" s="1"/>
      <c r="T211" s="1"/>
      <c r="U211" s="1"/>
      <c r="V211" s="1"/>
    </row>
    <row r="212" spans="1:22" ht="13.5" customHeight="1" x14ac:dyDescent="0.35">
      <c r="A212" s="4" t="str">
        <f t="shared" ref="A212:C212" si="206">A211</f>
        <v>Suape</v>
      </c>
      <c r="B212" s="4" t="str">
        <f t="shared" si="206"/>
        <v>Suape</v>
      </c>
      <c r="C212" s="4" t="str">
        <f t="shared" si="206"/>
        <v>PRESTAÇÃO DE SERVIÇO CONTINUADO DE VIGILÂNCIA ARMADA</v>
      </c>
      <c r="D212" s="4" t="s">
        <v>301</v>
      </c>
      <c r="E212" s="4">
        <v>2021</v>
      </c>
      <c r="F212" s="4" t="s">
        <v>302</v>
      </c>
      <c r="G212" s="4" t="str">
        <f t="shared" si="159"/>
        <v>15.195.617/0001-87</v>
      </c>
      <c r="H212" s="4" t="s">
        <v>715</v>
      </c>
      <c r="I212" s="4" t="str">
        <f t="shared" si="160"/>
        <v>DPGE/SCGE</v>
      </c>
      <c r="J212" s="4" t="s">
        <v>305</v>
      </c>
      <c r="K212" s="4" t="s">
        <v>291</v>
      </c>
      <c r="L212" s="4" t="s">
        <v>309</v>
      </c>
      <c r="M212" s="4">
        <v>1975.68</v>
      </c>
      <c r="N212" s="4">
        <v>4941.18</v>
      </c>
      <c r="O212" s="1"/>
      <c r="P212" s="1"/>
      <c r="Q212" s="1"/>
      <c r="R212" s="1"/>
      <c r="S212" s="1"/>
      <c r="T212" s="1"/>
      <c r="U212" s="1"/>
      <c r="V212" s="1"/>
    </row>
    <row r="213" spans="1:22" ht="13.5" customHeight="1" x14ac:dyDescent="0.35">
      <c r="A213" s="4" t="str">
        <f t="shared" ref="A213:C213" si="207">A212</f>
        <v>Suape</v>
      </c>
      <c r="B213" s="4" t="str">
        <f t="shared" si="207"/>
        <v>Suape</v>
      </c>
      <c r="C213" s="4" t="str">
        <f t="shared" si="207"/>
        <v>PRESTAÇÃO DE SERVIÇO CONTINUADO DE VIGILÂNCIA ARMADA</v>
      </c>
      <c r="D213" s="4" t="s">
        <v>301</v>
      </c>
      <c r="E213" s="4">
        <v>2021</v>
      </c>
      <c r="F213" s="4" t="s">
        <v>302</v>
      </c>
      <c r="G213" s="4" t="str">
        <f t="shared" si="159"/>
        <v>15.195.617/0001-87</v>
      </c>
      <c r="H213" s="4" t="s">
        <v>716</v>
      </c>
      <c r="I213" s="4" t="str">
        <f t="shared" si="160"/>
        <v>DPGE/SCGE</v>
      </c>
      <c r="J213" s="4" t="s">
        <v>305</v>
      </c>
      <c r="K213" s="4" t="s">
        <v>291</v>
      </c>
      <c r="L213" s="4" t="s">
        <v>306</v>
      </c>
      <c r="M213" s="4">
        <v>1975.68</v>
      </c>
      <c r="N213" s="4">
        <v>4567.55</v>
      </c>
      <c r="O213" s="1"/>
      <c r="P213" s="1"/>
      <c r="Q213" s="1"/>
      <c r="R213" s="1"/>
      <c r="S213" s="1"/>
      <c r="T213" s="1"/>
      <c r="U213" s="1"/>
      <c r="V213" s="1"/>
    </row>
    <row r="214" spans="1:22" ht="13.5" customHeight="1" x14ac:dyDescent="0.35">
      <c r="A214" s="4" t="str">
        <f t="shared" ref="A214:C214" si="208">A213</f>
        <v>Suape</v>
      </c>
      <c r="B214" s="4" t="str">
        <f t="shared" si="208"/>
        <v>Suape</v>
      </c>
      <c r="C214" s="4" t="str">
        <f t="shared" si="208"/>
        <v>PRESTAÇÃO DE SERVIÇO CONTINUADO DE VIGILÂNCIA ARMADA</v>
      </c>
      <c r="D214" s="4" t="s">
        <v>301</v>
      </c>
      <c r="E214" s="4">
        <v>2021</v>
      </c>
      <c r="F214" s="4" t="s">
        <v>302</v>
      </c>
      <c r="G214" s="4" t="str">
        <f t="shared" si="159"/>
        <v>15.195.617/0001-87</v>
      </c>
      <c r="H214" s="4" t="s">
        <v>717</v>
      </c>
      <c r="I214" s="4" t="str">
        <f t="shared" si="160"/>
        <v>DPGE/SCGE</v>
      </c>
      <c r="J214" s="4" t="s">
        <v>305</v>
      </c>
      <c r="K214" s="4" t="s">
        <v>291</v>
      </c>
      <c r="L214" s="4" t="s">
        <v>306</v>
      </c>
      <c r="M214" s="4">
        <v>1975.68</v>
      </c>
      <c r="N214" s="4">
        <v>4567.55</v>
      </c>
      <c r="O214" s="1"/>
      <c r="P214" s="1"/>
      <c r="Q214" s="1"/>
      <c r="R214" s="1"/>
      <c r="S214" s="1"/>
      <c r="T214" s="1"/>
      <c r="U214" s="1"/>
      <c r="V214" s="1"/>
    </row>
    <row r="215" spans="1:22" ht="13.5" customHeight="1" x14ac:dyDescent="0.35">
      <c r="A215" s="4" t="str">
        <f t="shared" ref="A215:C215" si="209">A214</f>
        <v>Suape</v>
      </c>
      <c r="B215" s="4" t="str">
        <f t="shared" si="209"/>
        <v>Suape</v>
      </c>
      <c r="C215" s="4" t="str">
        <f t="shared" si="209"/>
        <v>PRESTAÇÃO DE SERVIÇO CONTINUADO DE VIGILÂNCIA ARMADA</v>
      </c>
      <c r="D215" s="4" t="s">
        <v>301</v>
      </c>
      <c r="E215" s="4">
        <v>2021</v>
      </c>
      <c r="F215" s="4" t="s">
        <v>302</v>
      </c>
      <c r="G215" s="4" t="str">
        <f t="shared" si="159"/>
        <v>15.195.617/0001-87</v>
      </c>
      <c r="H215" s="4" t="s">
        <v>718</v>
      </c>
      <c r="I215" s="4" t="str">
        <f t="shared" si="160"/>
        <v>DPGE/SCGE</v>
      </c>
      <c r="J215" s="4" t="s">
        <v>305</v>
      </c>
      <c r="K215" s="4" t="s">
        <v>291</v>
      </c>
      <c r="L215" s="4" t="s">
        <v>309</v>
      </c>
      <c r="M215" s="4">
        <v>1975.68</v>
      </c>
      <c r="N215" s="4">
        <v>4941.18</v>
      </c>
      <c r="O215" s="1"/>
      <c r="P215" s="1"/>
      <c r="Q215" s="1"/>
      <c r="R215" s="1"/>
      <c r="S215" s="1"/>
      <c r="T215" s="1"/>
      <c r="U215" s="1"/>
      <c r="V215" s="1"/>
    </row>
    <row r="216" spans="1:22" ht="13.5" customHeight="1" x14ac:dyDescent="0.35">
      <c r="A216" s="4" t="str">
        <f t="shared" ref="A216:C216" si="210">A215</f>
        <v>Suape</v>
      </c>
      <c r="B216" s="4" t="str">
        <f t="shared" si="210"/>
        <v>Suape</v>
      </c>
      <c r="C216" s="4" t="str">
        <f t="shared" si="210"/>
        <v>PRESTAÇÃO DE SERVIÇO CONTINUADO DE VIGILÂNCIA ARMADA</v>
      </c>
      <c r="D216" s="4" t="s">
        <v>301</v>
      </c>
      <c r="E216" s="4">
        <v>2021</v>
      </c>
      <c r="F216" s="4" t="s">
        <v>302</v>
      </c>
      <c r="G216" s="4" t="str">
        <f t="shared" si="159"/>
        <v>15.195.617/0001-87</v>
      </c>
      <c r="H216" s="4" t="s">
        <v>719</v>
      </c>
      <c r="I216" s="4" t="str">
        <f t="shared" si="160"/>
        <v>DPGE/SCGE</v>
      </c>
      <c r="J216" s="4" t="s">
        <v>305</v>
      </c>
      <c r="K216" s="4" t="s">
        <v>291</v>
      </c>
      <c r="L216" s="4" t="s">
        <v>306</v>
      </c>
      <c r="M216" s="4">
        <v>1975.68</v>
      </c>
      <c r="N216" s="4">
        <v>4567.55</v>
      </c>
      <c r="O216" s="1"/>
      <c r="P216" s="1"/>
      <c r="Q216" s="1"/>
      <c r="R216" s="1"/>
      <c r="S216" s="1"/>
      <c r="T216" s="1"/>
      <c r="U216" s="1"/>
      <c r="V216" s="1"/>
    </row>
    <row r="217" spans="1:22" ht="13.5" customHeight="1" x14ac:dyDescent="0.35">
      <c r="A217" s="4" t="str">
        <f t="shared" ref="A217:C217" si="211">A216</f>
        <v>Suape</v>
      </c>
      <c r="B217" s="4" t="str">
        <f t="shared" si="211"/>
        <v>Suape</v>
      </c>
      <c r="C217" s="4" t="str">
        <f t="shared" si="211"/>
        <v>PRESTAÇÃO DE SERVIÇO CONTINUADO DE VIGILÂNCIA ARMADA</v>
      </c>
      <c r="D217" s="4" t="s">
        <v>301</v>
      </c>
      <c r="E217" s="4">
        <v>2021</v>
      </c>
      <c r="F217" s="4" t="s">
        <v>302</v>
      </c>
      <c r="G217" s="4" t="str">
        <f t="shared" si="159"/>
        <v>15.195.617/0001-87</v>
      </c>
      <c r="H217" s="4" t="s">
        <v>720</v>
      </c>
      <c r="I217" s="4" t="str">
        <f t="shared" si="160"/>
        <v>DPGE/SCGE</v>
      </c>
      <c r="J217" s="4" t="s">
        <v>305</v>
      </c>
      <c r="K217" s="4" t="s">
        <v>291</v>
      </c>
      <c r="L217" s="4" t="s">
        <v>309</v>
      </c>
      <c r="M217" s="4">
        <v>1975.68</v>
      </c>
      <c r="N217" s="4">
        <v>4941.18</v>
      </c>
      <c r="O217" s="1"/>
      <c r="P217" s="1"/>
      <c r="Q217" s="1"/>
      <c r="R217" s="1"/>
      <c r="S217" s="1"/>
      <c r="T217" s="1"/>
      <c r="U217" s="1"/>
      <c r="V217" s="1"/>
    </row>
    <row r="218" spans="1:22" ht="13.5" customHeight="1" x14ac:dyDescent="0.35">
      <c r="A218" s="4" t="str">
        <f t="shared" ref="A218:C218" si="212">A217</f>
        <v>Suape</v>
      </c>
      <c r="B218" s="4" t="str">
        <f t="shared" si="212"/>
        <v>Suape</v>
      </c>
      <c r="C218" s="4" t="str">
        <f t="shared" si="212"/>
        <v>PRESTAÇÃO DE SERVIÇO CONTINUADO DE VIGILÂNCIA ARMADA</v>
      </c>
      <c r="D218" s="4" t="s">
        <v>301</v>
      </c>
      <c r="E218" s="4">
        <v>2021</v>
      </c>
      <c r="F218" s="4" t="s">
        <v>302</v>
      </c>
      <c r="G218" s="4" t="str">
        <f t="shared" si="159"/>
        <v>15.195.617/0001-87</v>
      </c>
      <c r="H218" s="4" t="s">
        <v>721</v>
      </c>
      <c r="I218" s="4" t="str">
        <f t="shared" si="160"/>
        <v>DPGE/SCGE</v>
      </c>
      <c r="J218" s="4" t="s">
        <v>305</v>
      </c>
      <c r="K218" s="4" t="s">
        <v>291</v>
      </c>
      <c r="L218" s="4" t="s">
        <v>306</v>
      </c>
      <c r="M218" s="4">
        <v>1975.68</v>
      </c>
      <c r="N218" s="4">
        <v>4567.55</v>
      </c>
      <c r="O218" s="1"/>
      <c r="P218" s="1"/>
      <c r="Q218" s="1"/>
      <c r="R218" s="1"/>
      <c r="S218" s="1"/>
      <c r="T218" s="1"/>
      <c r="U218" s="1"/>
      <c r="V218" s="1"/>
    </row>
    <row r="219" spans="1:22" ht="13.5" customHeight="1" x14ac:dyDescent="0.35">
      <c r="A219" s="4" t="str">
        <f t="shared" ref="A219:C219" si="213">A218</f>
        <v>Suape</v>
      </c>
      <c r="B219" s="4" t="str">
        <f t="shared" si="213"/>
        <v>Suape</v>
      </c>
      <c r="C219" s="4" t="str">
        <f t="shared" si="213"/>
        <v>PRESTAÇÃO DE SERVIÇO CONTINUADO DE VIGILÂNCIA ARMADA</v>
      </c>
      <c r="D219" s="4" t="s">
        <v>301</v>
      </c>
      <c r="E219" s="4">
        <v>2021</v>
      </c>
      <c r="F219" s="4" t="s">
        <v>302</v>
      </c>
      <c r="G219" s="4" t="str">
        <f t="shared" si="159"/>
        <v>15.195.617/0001-87</v>
      </c>
      <c r="H219" s="4" t="s">
        <v>722</v>
      </c>
      <c r="I219" s="4" t="str">
        <f t="shared" si="160"/>
        <v>DPGE/SCGE</v>
      </c>
      <c r="J219" s="4" t="s">
        <v>305</v>
      </c>
      <c r="K219" s="4" t="s">
        <v>291</v>
      </c>
      <c r="L219" s="4" t="s">
        <v>306</v>
      </c>
      <c r="M219" s="4">
        <v>1975.68</v>
      </c>
      <c r="N219" s="4">
        <v>4567.55</v>
      </c>
      <c r="O219" s="1"/>
      <c r="P219" s="1"/>
      <c r="Q219" s="1"/>
      <c r="R219" s="1"/>
      <c r="S219" s="1"/>
      <c r="T219" s="1"/>
      <c r="U219" s="1"/>
      <c r="V219" s="1"/>
    </row>
    <row r="220" spans="1:22" ht="13.5" customHeight="1" x14ac:dyDescent="0.35">
      <c r="A220" s="4" t="str">
        <f t="shared" ref="A220:C220" si="214">A219</f>
        <v>Suape</v>
      </c>
      <c r="B220" s="4" t="str">
        <f t="shared" si="214"/>
        <v>Suape</v>
      </c>
      <c r="C220" s="4" t="str">
        <f t="shared" si="214"/>
        <v>PRESTAÇÃO DE SERVIÇO CONTINUADO DE VIGILÂNCIA ARMADA</v>
      </c>
      <c r="D220" s="4" t="s">
        <v>301</v>
      </c>
      <c r="E220" s="4">
        <v>2021</v>
      </c>
      <c r="F220" s="4" t="s">
        <v>302</v>
      </c>
      <c r="G220" s="4" t="str">
        <f t="shared" si="159"/>
        <v>15.195.617/0001-87</v>
      </c>
      <c r="H220" s="4" t="s">
        <v>723</v>
      </c>
      <c r="I220" s="4" t="str">
        <f t="shared" si="160"/>
        <v>DPGE/SCGE</v>
      </c>
      <c r="J220" s="4" t="s">
        <v>305</v>
      </c>
      <c r="K220" s="4" t="s">
        <v>291</v>
      </c>
      <c r="L220" s="4" t="s">
        <v>306</v>
      </c>
      <c r="M220" s="4">
        <v>1975.68</v>
      </c>
      <c r="N220" s="4">
        <v>4567.55</v>
      </c>
      <c r="O220" s="1"/>
      <c r="P220" s="1"/>
      <c r="Q220" s="1"/>
      <c r="R220" s="1"/>
      <c r="S220" s="1"/>
      <c r="T220" s="1"/>
      <c r="U220" s="1"/>
      <c r="V220" s="1"/>
    </row>
    <row r="221" spans="1:22" ht="13.5" customHeight="1" x14ac:dyDescent="0.35">
      <c r="A221" s="4" t="str">
        <f t="shared" ref="A221:C221" si="215">A220</f>
        <v>Suape</v>
      </c>
      <c r="B221" s="4" t="str">
        <f t="shared" si="215"/>
        <v>Suape</v>
      </c>
      <c r="C221" s="4" t="str">
        <f t="shared" si="215"/>
        <v>PRESTAÇÃO DE SERVIÇO CONTINUADO DE VIGILÂNCIA ARMADA</v>
      </c>
      <c r="D221" s="4" t="s">
        <v>301</v>
      </c>
      <c r="E221" s="4">
        <v>2021</v>
      </c>
      <c r="F221" s="4" t="s">
        <v>302</v>
      </c>
      <c r="G221" s="4" t="str">
        <f t="shared" si="159"/>
        <v>15.195.617/0001-87</v>
      </c>
      <c r="H221" s="4" t="s">
        <v>724</v>
      </c>
      <c r="I221" s="4" t="str">
        <f t="shared" si="160"/>
        <v>DPGE/SCGE</v>
      </c>
      <c r="J221" s="4" t="s">
        <v>305</v>
      </c>
      <c r="K221" s="4" t="s">
        <v>291</v>
      </c>
      <c r="L221" s="4" t="s">
        <v>306</v>
      </c>
      <c r="M221" s="4">
        <v>1975.68</v>
      </c>
      <c r="N221" s="4">
        <v>4567.55</v>
      </c>
      <c r="O221" s="1"/>
      <c r="P221" s="1"/>
      <c r="Q221" s="1"/>
      <c r="R221" s="1"/>
      <c r="S221" s="1"/>
      <c r="T221" s="1"/>
      <c r="U221" s="1"/>
      <c r="V221" s="1"/>
    </row>
    <row r="222" spans="1:22" ht="13.5" customHeight="1" x14ac:dyDescent="0.35">
      <c r="A222" s="4" t="str">
        <f t="shared" ref="A222:C222" si="216">A221</f>
        <v>Suape</v>
      </c>
      <c r="B222" s="4" t="str">
        <f t="shared" si="216"/>
        <v>Suape</v>
      </c>
      <c r="C222" s="4" t="str">
        <f t="shared" si="216"/>
        <v>PRESTAÇÃO DE SERVIÇO CONTINUADO DE VIGILÂNCIA ARMADA</v>
      </c>
      <c r="D222" s="4" t="s">
        <v>301</v>
      </c>
      <c r="E222" s="4">
        <v>2021</v>
      </c>
      <c r="F222" s="4" t="s">
        <v>302</v>
      </c>
      <c r="G222" s="4" t="str">
        <f t="shared" si="159"/>
        <v>15.195.617/0001-87</v>
      </c>
      <c r="H222" s="4" t="s">
        <v>725</v>
      </c>
      <c r="I222" s="4" t="str">
        <f t="shared" si="160"/>
        <v>DPGE/SCGE</v>
      </c>
      <c r="J222" s="4" t="s">
        <v>305</v>
      </c>
      <c r="K222" s="4" t="s">
        <v>291</v>
      </c>
      <c r="L222" s="4" t="s">
        <v>309</v>
      </c>
      <c r="M222" s="4">
        <v>1975.68</v>
      </c>
      <c r="N222" s="4">
        <v>4941.18</v>
      </c>
      <c r="O222" s="1"/>
      <c r="P222" s="1"/>
      <c r="Q222" s="1"/>
      <c r="R222" s="1"/>
      <c r="S222" s="1"/>
      <c r="T222" s="1"/>
      <c r="U222" s="1"/>
      <c r="V222" s="1"/>
    </row>
    <row r="223" spans="1:22" ht="13.5" customHeight="1" x14ac:dyDescent="0.35">
      <c r="A223" s="4" t="str">
        <f t="shared" ref="A223:C223" si="217">A222</f>
        <v>Suape</v>
      </c>
      <c r="B223" s="4" t="str">
        <f t="shared" si="217"/>
        <v>Suape</v>
      </c>
      <c r="C223" s="4" t="str">
        <f t="shared" si="217"/>
        <v>PRESTAÇÃO DE SERVIÇO CONTINUADO DE VIGILÂNCIA ARMADA</v>
      </c>
      <c r="D223" s="4" t="s">
        <v>301</v>
      </c>
      <c r="E223" s="4">
        <v>2021</v>
      </c>
      <c r="F223" s="4" t="s">
        <v>302</v>
      </c>
      <c r="G223" s="4" t="str">
        <f t="shared" si="159"/>
        <v>15.195.617/0001-87</v>
      </c>
      <c r="H223" s="4" t="s">
        <v>726</v>
      </c>
      <c r="I223" s="4" t="str">
        <f t="shared" si="160"/>
        <v>DPGE/SCGE</v>
      </c>
      <c r="J223" s="4" t="s">
        <v>305</v>
      </c>
      <c r="K223" s="4" t="s">
        <v>291</v>
      </c>
      <c r="L223" s="4" t="s">
        <v>306</v>
      </c>
      <c r="M223" s="4">
        <v>1975.68</v>
      </c>
      <c r="N223" s="4">
        <v>4567.55</v>
      </c>
      <c r="O223" s="1"/>
      <c r="P223" s="1"/>
      <c r="Q223" s="1"/>
      <c r="R223" s="1"/>
      <c r="S223" s="1"/>
      <c r="T223" s="1"/>
      <c r="U223" s="1"/>
      <c r="V223" s="1"/>
    </row>
    <row r="224" spans="1:22" ht="13.5" customHeight="1" x14ac:dyDescent="0.35">
      <c r="A224" s="4" t="str">
        <f t="shared" ref="A224:C224" si="218">A223</f>
        <v>Suape</v>
      </c>
      <c r="B224" s="4" t="str">
        <f t="shared" si="218"/>
        <v>Suape</v>
      </c>
      <c r="C224" s="4" t="str">
        <f t="shared" si="218"/>
        <v>PRESTAÇÃO DE SERVIÇO CONTINUADO DE VIGILÂNCIA ARMADA</v>
      </c>
      <c r="D224" s="4" t="s">
        <v>301</v>
      </c>
      <c r="E224" s="4">
        <v>2021</v>
      </c>
      <c r="F224" s="4" t="s">
        <v>302</v>
      </c>
      <c r="G224" s="4" t="str">
        <f t="shared" si="159"/>
        <v>15.195.617/0001-87</v>
      </c>
      <c r="H224" s="4" t="s">
        <v>727</v>
      </c>
      <c r="I224" s="4" t="str">
        <f t="shared" si="160"/>
        <v>DPGE/SCGE</v>
      </c>
      <c r="J224" s="4" t="s">
        <v>305</v>
      </c>
      <c r="K224" s="4" t="s">
        <v>291</v>
      </c>
      <c r="L224" s="4" t="s">
        <v>306</v>
      </c>
      <c r="M224" s="4">
        <v>1975.68</v>
      </c>
      <c r="N224" s="4">
        <v>4567.55</v>
      </c>
      <c r="O224" s="1"/>
      <c r="P224" s="1"/>
      <c r="Q224" s="1"/>
      <c r="R224" s="1"/>
      <c r="S224" s="1"/>
      <c r="T224" s="1"/>
      <c r="U224" s="1"/>
      <c r="V224" s="1"/>
    </row>
    <row r="225" spans="1:22" ht="13.5" customHeight="1" x14ac:dyDescent="0.35">
      <c r="A225" s="4" t="str">
        <f t="shared" ref="A225:C225" si="219">A224</f>
        <v>Suape</v>
      </c>
      <c r="B225" s="4" t="str">
        <f t="shared" si="219"/>
        <v>Suape</v>
      </c>
      <c r="C225" s="4" t="str">
        <f t="shared" si="219"/>
        <v>PRESTAÇÃO DE SERVIÇO CONTINUADO DE VIGILÂNCIA ARMADA</v>
      </c>
      <c r="D225" s="4" t="s">
        <v>301</v>
      </c>
      <c r="E225" s="4">
        <v>2021</v>
      </c>
      <c r="F225" s="4" t="s">
        <v>302</v>
      </c>
      <c r="G225" s="4" t="str">
        <f t="shared" si="159"/>
        <v>15.195.617/0001-87</v>
      </c>
      <c r="H225" s="4" t="s">
        <v>728</v>
      </c>
      <c r="I225" s="4" t="str">
        <f t="shared" si="160"/>
        <v>DPGE/SCGE</v>
      </c>
      <c r="J225" s="4" t="s">
        <v>305</v>
      </c>
      <c r="K225" s="4" t="s">
        <v>291</v>
      </c>
      <c r="L225" s="4" t="s">
        <v>309</v>
      </c>
      <c r="M225" s="4">
        <v>1975.68</v>
      </c>
      <c r="N225" s="4">
        <v>4567.55</v>
      </c>
      <c r="O225" s="1"/>
      <c r="P225" s="1"/>
      <c r="Q225" s="1"/>
      <c r="R225" s="1"/>
      <c r="S225" s="1"/>
      <c r="T225" s="1"/>
      <c r="U225" s="1"/>
      <c r="V225" s="1"/>
    </row>
    <row r="226" spans="1:22" ht="13.5" customHeight="1" x14ac:dyDescent="0.35">
      <c r="A226" s="4" t="str">
        <f t="shared" ref="A226:C226" si="220">A225</f>
        <v>Suape</v>
      </c>
      <c r="B226" s="4" t="str">
        <f t="shared" si="220"/>
        <v>Suape</v>
      </c>
      <c r="C226" s="4" t="str">
        <f t="shared" si="220"/>
        <v>PRESTAÇÃO DE SERVIÇO CONTINUADO DE VIGILÂNCIA ARMADA</v>
      </c>
      <c r="D226" s="4" t="s">
        <v>301</v>
      </c>
      <c r="E226" s="4">
        <v>2021</v>
      </c>
      <c r="F226" s="4" t="s">
        <v>302</v>
      </c>
      <c r="G226" s="4" t="str">
        <f t="shared" si="159"/>
        <v>15.195.617/0001-87</v>
      </c>
      <c r="H226" s="4" t="s">
        <v>729</v>
      </c>
      <c r="I226" s="4" t="str">
        <f t="shared" si="160"/>
        <v>DPGE/SCGE</v>
      </c>
      <c r="J226" s="4" t="s">
        <v>305</v>
      </c>
      <c r="K226" s="4" t="s">
        <v>291</v>
      </c>
      <c r="L226" s="4" t="s">
        <v>309</v>
      </c>
      <c r="M226" s="4">
        <v>1975.68</v>
      </c>
      <c r="N226" s="4">
        <v>4941.18</v>
      </c>
      <c r="O226" s="1"/>
      <c r="P226" s="1"/>
      <c r="Q226" s="1"/>
      <c r="R226" s="1"/>
      <c r="S226" s="1"/>
      <c r="T226" s="1"/>
      <c r="U226" s="1"/>
      <c r="V226" s="1"/>
    </row>
    <row r="227" spans="1:22" ht="13.5" customHeight="1" x14ac:dyDescent="0.35">
      <c r="A227" s="4" t="str">
        <f t="shared" ref="A227:C227" si="221">A226</f>
        <v>Suape</v>
      </c>
      <c r="B227" s="4" t="str">
        <f t="shared" si="221"/>
        <v>Suape</v>
      </c>
      <c r="C227" s="4" t="str">
        <f t="shared" si="221"/>
        <v>PRESTAÇÃO DE SERVIÇO CONTINUADO DE VIGILÂNCIA ARMADA</v>
      </c>
      <c r="D227" s="4" t="s">
        <v>301</v>
      </c>
      <c r="E227" s="4">
        <v>2021</v>
      </c>
      <c r="F227" s="4" t="s">
        <v>302</v>
      </c>
      <c r="G227" s="4" t="str">
        <f t="shared" si="159"/>
        <v>15.195.617/0001-87</v>
      </c>
      <c r="H227" s="4" t="s">
        <v>730</v>
      </c>
      <c r="I227" s="4" t="str">
        <f t="shared" si="160"/>
        <v>DPGE/SCGE</v>
      </c>
      <c r="J227" s="4" t="s">
        <v>305</v>
      </c>
      <c r="K227" s="4" t="s">
        <v>291</v>
      </c>
      <c r="L227" s="4" t="s">
        <v>306</v>
      </c>
      <c r="M227" s="4">
        <v>1975.68</v>
      </c>
      <c r="N227" s="4">
        <v>4567.55</v>
      </c>
      <c r="O227" s="1"/>
      <c r="P227" s="1"/>
      <c r="Q227" s="1"/>
      <c r="R227" s="1"/>
      <c r="S227" s="1"/>
      <c r="T227" s="1"/>
      <c r="U227" s="1"/>
      <c r="V227" s="1"/>
    </row>
    <row r="228" spans="1:22" ht="13.5" customHeight="1" x14ac:dyDescent="0.35">
      <c r="A228" s="4" t="str">
        <f t="shared" ref="A228:C228" si="222">A227</f>
        <v>Suape</v>
      </c>
      <c r="B228" s="4" t="str">
        <f t="shared" si="222"/>
        <v>Suape</v>
      </c>
      <c r="C228" s="4" t="str">
        <f t="shared" si="222"/>
        <v>PRESTAÇÃO DE SERVIÇO CONTINUADO DE VIGILÂNCIA ARMADA</v>
      </c>
      <c r="D228" s="4" t="s">
        <v>301</v>
      </c>
      <c r="E228" s="4">
        <v>2021</v>
      </c>
      <c r="F228" s="4" t="s">
        <v>302</v>
      </c>
      <c r="G228" s="4" t="str">
        <f t="shared" si="159"/>
        <v>15.195.617/0001-87</v>
      </c>
      <c r="H228" s="4" t="s">
        <v>731</v>
      </c>
      <c r="I228" s="4" t="str">
        <f t="shared" si="160"/>
        <v>DPGE/SCGE</v>
      </c>
      <c r="J228" s="4" t="s">
        <v>305</v>
      </c>
      <c r="K228" s="4" t="s">
        <v>291</v>
      </c>
      <c r="L228" s="4" t="s">
        <v>309</v>
      </c>
      <c r="M228" s="4">
        <v>1975.68</v>
      </c>
      <c r="N228" s="4">
        <v>4941.18</v>
      </c>
      <c r="O228" s="1"/>
      <c r="P228" s="1"/>
      <c r="Q228" s="1"/>
      <c r="R228" s="1"/>
      <c r="S228" s="1"/>
      <c r="T228" s="1"/>
      <c r="U228" s="1"/>
      <c r="V228" s="1"/>
    </row>
    <row r="229" spans="1:22" ht="13.5" customHeight="1" x14ac:dyDescent="0.35">
      <c r="A229" s="4" t="str">
        <f t="shared" ref="A229:C229" si="223">A228</f>
        <v>Suape</v>
      </c>
      <c r="B229" s="4" t="str">
        <f t="shared" si="223"/>
        <v>Suape</v>
      </c>
      <c r="C229" s="4" t="str">
        <f t="shared" si="223"/>
        <v>PRESTAÇÃO DE SERVIÇO CONTINUADO DE VIGILÂNCIA ARMADA</v>
      </c>
      <c r="D229" s="4" t="s">
        <v>301</v>
      </c>
      <c r="E229" s="4">
        <v>2021</v>
      </c>
      <c r="F229" s="4" t="s">
        <v>302</v>
      </c>
      <c r="G229" s="4" t="str">
        <f t="shared" si="159"/>
        <v>15.195.617/0001-87</v>
      </c>
      <c r="H229" s="4" t="s">
        <v>732</v>
      </c>
      <c r="I229" s="4" t="str">
        <f t="shared" si="160"/>
        <v>DPGE/SCGE</v>
      </c>
      <c r="J229" s="4" t="s">
        <v>305</v>
      </c>
      <c r="K229" s="4" t="s">
        <v>291</v>
      </c>
      <c r="L229" s="4" t="s">
        <v>309</v>
      </c>
      <c r="M229" s="4">
        <v>1975.68</v>
      </c>
      <c r="N229" s="4">
        <v>4941.18</v>
      </c>
      <c r="O229" s="1"/>
      <c r="P229" s="1"/>
      <c r="Q229" s="1"/>
      <c r="R229" s="1"/>
      <c r="S229" s="1"/>
      <c r="T229" s="1"/>
      <c r="U229" s="1"/>
      <c r="V229" s="1"/>
    </row>
    <row r="230" spans="1:22" ht="13.5" customHeight="1" x14ac:dyDescent="0.35">
      <c r="A230" s="4" t="str">
        <f t="shared" ref="A230:C230" si="224">A229</f>
        <v>Suape</v>
      </c>
      <c r="B230" s="4" t="str">
        <f t="shared" si="224"/>
        <v>Suape</v>
      </c>
      <c r="C230" s="4" t="str">
        <f t="shared" si="224"/>
        <v>PRESTAÇÃO DE SERVIÇO CONTINUADO DE VIGILÂNCIA ARMADA</v>
      </c>
      <c r="D230" s="4" t="s">
        <v>301</v>
      </c>
      <c r="E230" s="4">
        <v>2021</v>
      </c>
      <c r="F230" s="4" t="s">
        <v>302</v>
      </c>
      <c r="G230" s="4" t="str">
        <f t="shared" si="159"/>
        <v>15.195.617/0001-87</v>
      </c>
      <c r="H230" s="4" t="s">
        <v>733</v>
      </c>
      <c r="I230" s="4" t="str">
        <f t="shared" si="160"/>
        <v>DPGE/SCGE</v>
      </c>
      <c r="J230" s="4" t="s">
        <v>305</v>
      </c>
      <c r="K230" s="4" t="s">
        <v>291</v>
      </c>
      <c r="L230" s="4" t="s">
        <v>306</v>
      </c>
      <c r="M230" s="4">
        <v>1975.68</v>
      </c>
      <c r="N230" s="4">
        <v>4567.55</v>
      </c>
      <c r="O230" s="1"/>
      <c r="P230" s="1"/>
      <c r="Q230" s="1"/>
      <c r="R230" s="1"/>
      <c r="S230" s="1"/>
      <c r="T230" s="1"/>
      <c r="U230" s="1"/>
      <c r="V230" s="1"/>
    </row>
    <row r="231" spans="1:22" ht="13.5" customHeight="1" x14ac:dyDescent="0.35">
      <c r="A231" s="4" t="str">
        <f t="shared" ref="A231:C231" si="225">A230</f>
        <v>Suape</v>
      </c>
      <c r="B231" s="4" t="str">
        <f t="shared" si="225"/>
        <v>Suape</v>
      </c>
      <c r="C231" s="4" t="str">
        <f t="shared" si="225"/>
        <v>PRESTAÇÃO DE SERVIÇO CONTINUADO DE VIGILÂNCIA ARMADA</v>
      </c>
      <c r="D231" s="4" t="s">
        <v>301</v>
      </c>
      <c r="E231" s="4">
        <v>2021</v>
      </c>
      <c r="F231" s="4" t="s">
        <v>302</v>
      </c>
      <c r="G231" s="4" t="str">
        <f t="shared" si="159"/>
        <v>15.195.617/0001-87</v>
      </c>
      <c r="H231" s="4" t="s">
        <v>734</v>
      </c>
      <c r="I231" s="4" t="str">
        <f t="shared" si="160"/>
        <v>DPGE/SCGE</v>
      </c>
      <c r="J231" s="4" t="s">
        <v>305</v>
      </c>
      <c r="K231" s="4" t="s">
        <v>291</v>
      </c>
      <c r="L231" s="4" t="s">
        <v>306</v>
      </c>
      <c r="M231" s="4">
        <v>1975.68</v>
      </c>
      <c r="N231" s="4">
        <v>4567.55</v>
      </c>
      <c r="O231" s="1"/>
      <c r="P231" s="1"/>
      <c r="Q231" s="1"/>
      <c r="R231" s="1"/>
      <c r="S231" s="1"/>
      <c r="T231" s="1"/>
      <c r="U231" s="1"/>
      <c r="V231" s="1"/>
    </row>
    <row r="232" spans="1:22" ht="13.5" customHeight="1" x14ac:dyDescent="0.35">
      <c r="A232" s="4" t="str">
        <f t="shared" ref="A232:C232" si="226">A231</f>
        <v>Suape</v>
      </c>
      <c r="B232" s="4" t="str">
        <f t="shared" si="226"/>
        <v>Suape</v>
      </c>
      <c r="C232" s="4" t="str">
        <f t="shared" si="226"/>
        <v>PRESTAÇÃO DE SERVIÇO CONTINUADO DE VIGILÂNCIA ARMADA</v>
      </c>
      <c r="D232" s="4" t="s">
        <v>301</v>
      </c>
      <c r="E232" s="4">
        <v>2021</v>
      </c>
      <c r="F232" s="4" t="s">
        <v>302</v>
      </c>
      <c r="G232" s="4" t="str">
        <f t="shared" si="159"/>
        <v>15.195.617/0001-87</v>
      </c>
      <c r="H232" s="4" t="s">
        <v>735</v>
      </c>
      <c r="I232" s="4" t="str">
        <f t="shared" si="160"/>
        <v>DPGE/SCGE</v>
      </c>
      <c r="J232" s="4" t="s">
        <v>305</v>
      </c>
      <c r="K232" s="4" t="s">
        <v>291</v>
      </c>
      <c r="L232" s="4" t="s">
        <v>309</v>
      </c>
      <c r="M232" s="4">
        <v>1975.68</v>
      </c>
      <c r="N232" s="4">
        <v>4941.18</v>
      </c>
      <c r="O232" s="1"/>
      <c r="P232" s="1"/>
      <c r="Q232" s="1"/>
      <c r="R232" s="1"/>
      <c r="S232" s="1"/>
      <c r="T232" s="1"/>
      <c r="U232" s="1"/>
      <c r="V232" s="1"/>
    </row>
    <row r="233" spans="1:22" ht="13.5" customHeight="1" x14ac:dyDescent="0.35">
      <c r="A233" s="4" t="str">
        <f t="shared" ref="A233:C233" si="227">A232</f>
        <v>Suape</v>
      </c>
      <c r="B233" s="4" t="str">
        <f t="shared" si="227"/>
        <v>Suape</v>
      </c>
      <c r="C233" s="4" t="str">
        <f t="shared" si="227"/>
        <v>PRESTAÇÃO DE SERVIÇO CONTINUADO DE VIGILÂNCIA ARMADA</v>
      </c>
      <c r="D233" s="4" t="s">
        <v>301</v>
      </c>
      <c r="E233" s="4">
        <v>2021</v>
      </c>
      <c r="F233" s="4" t="s">
        <v>302</v>
      </c>
      <c r="G233" s="4" t="str">
        <f t="shared" si="159"/>
        <v>15.195.617/0001-87</v>
      </c>
      <c r="H233" s="4" t="s">
        <v>736</v>
      </c>
      <c r="I233" s="4" t="str">
        <f t="shared" si="160"/>
        <v>DPGE/SCGE</v>
      </c>
      <c r="J233" s="4" t="s">
        <v>376</v>
      </c>
      <c r="K233" s="4" t="s">
        <v>237</v>
      </c>
      <c r="L233" s="4" t="s">
        <v>306</v>
      </c>
      <c r="M233" s="4">
        <v>1975.68</v>
      </c>
      <c r="N233" s="4">
        <v>4567.55</v>
      </c>
      <c r="O233" s="1"/>
      <c r="P233" s="1"/>
      <c r="Q233" s="1"/>
      <c r="R233" s="1"/>
      <c r="S233" s="1"/>
      <c r="T233" s="1"/>
      <c r="U233" s="1"/>
      <c r="V233" s="1"/>
    </row>
    <row r="234" spans="1:22" ht="13.5" customHeight="1" x14ac:dyDescent="0.35">
      <c r="A234" s="4" t="str">
        <f t="shared" ref="A234:C234" si="228">A233</f>
        <v>Suape</v>
      </c>
      <c r="B234" s="4" t="str">
        <f t="shared" si="228"/>
        <v>Suape</v>
      </c>
      <c r="C234" s="4" t="str">
        <f t="shared" si="228"/>
        <v>PRESTAÇÃO DE SERVIÇO CONTINUADO DE VIGILÂNCIA ARMADA</v>
      </c>
      <c r="D234" s="4" t="s">
        <v>301</v>
      </c>
      <c r="E234" s="4">
        <v>2021</v>
      </c>
      <c r="F234" s="4" t="s">
        <v>302</v>
      </c>
      <c r="G234" s="4" t="str">
        <f t="shared" si="159"/>
        <v>15.195.617/0001-87</v>
      </c>
      <c r="H234" s="4" t="s">
        <v>737</v>
      </c>
      <c r="I234" s="4" t="str">
        <f t="shared" si="160"/>
        <v>DPGE/SCGE</v>
      </c>
      <c r="J234" s="4" t="s">
        <v>305</v>
      </c>
      <c r="K234" s="4" t="s">
        <v>291</v>
      </c>
      <c r="L234" s="4" t="s">
        <v>306</v>
      </c>
      <c r="M234" s="4">
        <v>1975.68</v>
      </c>
      <c r="N234" s="4">
        <v>4567.55</v>
      </c>
      <c r="O234" s="1"/>
      <c r="P234" s="1"/>
      <c r="Q234" s="1"/>
      <c r="R234" s="1"/>
      <c r="S234" s="1"/>
      <c r="T234" s="1"/>
      <c r="U234" s="1"/>
      <c r="V234" s="1"/>
    </row>
    <row r="235" spans="1:22" ht="13.5" customHeight="1" x14ac:dyDescent="0.35">
      <c r="A235" s="4" t="str">
        <f t="shared" ref="A235:C235" si="229">A234</f>
        <v>Suape</v>
      </c>
      <c r="B235" s="4" t="str">
        <f t="shared" si="229"/>
        <v>Suape</v>
      </c>
      <c r="C235" s="4" t="str">
        <f t="shared" si="229"/>
        <v>PRESTAÇÃO DE SERVIÇO CONTINUADO DE VIGILÂNCIA ARMADA</v>
      </c>
      <c r="D235" s="4" t="s">
        <v>301</v>
      </c>
      <c r="E235" s="4">
        <v>2021</v>
      </c>
      <c r="F235" s="4" t="s">
        <v>302</v>
      </c>
      <c r="G235" s="4" t="str">
        <f t="shared" si="159"/>
        <v>15.195.617/0001-87</v>
      </c>
      <c r="H235" s="4" t="s">
        <v>738</v>
      </c>
      <c r="I235" s="4" t="str">
        <f t="shared" si="160"/>
        <v>DPGE/SCGE</v>
      </c>
      <c r="J235" s="4" t="s">
        <v>305</v>
      </c>
      <c r="K235" s="4" t="s">
        <v>291</v>
      </c>
      <c r="L235" s="4" t="s">
        <v>306</v>
      </c>
      <c r="M235" s="4">
        <v>5821.76</v>
      </c>
      <c r="N235" s="4">
        <v>14126.73</v>
      </c>
      <c r="O235" s="1"/>
      <c r="P235" s="1"/>
      <c r="Q235" s="1"/>
      <c r="R235" s="1"/>
      <c r="S235" s="1"/>
      <c r="T235" s="1"/>
      <c r="U235" s="1"/>
      <c r="V235" s="1"/>
    </row>
    <row r="236" spans="1:22" ht="13.5" customHeight="1" x14ac:dyDescent="0.35">
      <c r="A236" s="4" t="str">
        <f t="shared" ref="A236:C236" si="230">A235</f>
        <v>Suape</v>
      </c>
      <c r="B236" s="4" t="str">
        <f t="shared" si="230"/>
        <v>Suape</v>
      </c>
      <c r="C236" s="4" t="str">
        <f t="shared" si="230"/>
        <v>PRESTAÇÃO DE SERVIÇO CONTINUADO DE VIGILÂNCIA ARMADA</v>
      </c>
      <c r="D236" s="4" t="s">
        <v>301</v>
      </c>
      <c r="E236" s="4">
        <v>2021</v>
      </c>
      <c r="F236" s="4" t="s">
        <v>302</v>
      </c>
      <c r="G236" s="4" t="str">
        <f t="shared" si="159"/>
        <v>15.195.617/0001-87</v>
      </c>
      <c r="H236" s="4" t="s">
        <v>739</v>
      </c>
      <c r="I236" s="4" t="str">
        <f t="shared" si="160"/>
        <v>DPGE/SCGE</v>
      </c>
      <c r="J236" s="4" t="s">
        <v>305</v>
      </c>
      <c r="K236" s="4" t="s">
        <v>291</v>
      </c>
      <c r="L236" s="4" t="s">
        <v>309</v>
      </c>
      <c r="M236" s="4">
        <v>1975.68</v>
      </c>
      <c r="N236" s="4">
        <v>4941.18</v>
      </c>
      <c r="O236" s="1"/>
      <c r="P236" s="1"/>
      <c r="Q236" s="1"/>
      <c r="R236" s="1"/>
      <c r="S236" s="1"/>
      <c r="T236" s="1"/>
      <c r="U236" s="1"/>
      <c r="V236" s="1"/>
    </row>
    <row r="237" spans="1:22" ht="13.5" customHeight="1" x14ac:dyDescent="0.35">
      <c r="A237" s="4" t="str">
        <f t="shared" ref="A237:C237" si="231">A236</f>
        <v>Suape</v>
      </c>
      <c r="B237" s="4" t="str">
        <f t="shared" si="231"/>
        <v>Suape</v>
      </c>
      <c r="C237" s="4" t="str">
        <f t="shared" si="231"/>
        <v>PRESTAÇÃO DE SERVIÇO CONTINUADO DE VIGILÂNCIA ARMADA</v>
      </c>
      <c r="D237" s="4" t="s">
        <v>301</v>
      </c>
      <c r="E237" s="4">
        <v>2021</v>
      </c>
      <c r="F237" s="4" t="s">
        <v>302</v>
      </c>
      <c r="G237" s="4" t="str">
        <f t="shared" si="159"/>
        <v>15.195.617/0001-87</v>
      </c>
      <c r="H237" s="4" t="s">
        <v>740</v>
      </c>
      <c r="I237" s="4" t="str">
        <f t="shared" si="160"/>
        <v>DPGE/SCGE</v>
      </c>
      <c r="J237" s="4" t="s">
        <v>305</v>
      </c>
      <c r="K237" s="4" t="s">
        <v>291</v>
      </c>
      <c r="L237" s="4" t="s">
        <v>309</v>
      </c>
      <c r="M237" s="4">
        <v>1975.68</v>
      </c>
      <c r="N237" s="4">
        <v>4941.18</v>
      </c>
      <c r="O237" s="1"/>
      <c r="P237" s="1"/>
      <c r="Q237" s="1"/>
      <c r="R237" s="1"/>
      <c r="S237" s="1"/>
      <c r="T237" s="1"/>
      <c r="U237" s="1"/>
      <c r="V237" s="1"/>
    </row>
    <row r="238" spans="1:22" ht="13.5" customHeight="1" x14ac:dyDescent="0.35">
      <c r="A238" s="4" t="str">
        <f t="shared" ref="A238:C238" si="232">A237</f>
        <v>Suape</v>
      </c>
      <c r="B238" s="4" t="str">
        <f t="shared" si="232"/>
        <v>Suape</v>
      </c>
      <c r="C238" s="4" t="str">
        <f t="shared" si="232"/>
        <v>PRESTAÇÃO DE SERVIÇO CONTINUADO DE VIGILÂNCIA ARMADA</v>
      </c>
      <c r="D238" s="4" t="s">
        <v>301</v>
      </c>
      <c r="E238" s="4">
        <v>2021</v>
      </c>
      <c r="F238" s="4" t="s">
        <v>302</v>
      </c>
      <c r="G238" s="4" t="str">
        <f t="shared" si="159"/>
        <v>15.195.617/0001-87</v>
      </c>
      <c r="H238" s="4" t="s">
        <v>741</v>
      </c>
      <c r="I238" s="4" t="str">
        <f t="shared" si="160"/>
        <v>DPGE/SCGE</v>
      </c>
      <c r="J238" s="4" t="s">
        <v>305</v>
      </c>
      <c r="K238" s="4" t="s">
        <v>291</v>
      </c>
      <c r="L238" s="4" t="s">
        <v>306</v>
      </c>
      <c r="M238" s="4">
        <v>1975.68</v>
      </c>
      <c r="N238" s="4">
        <v>4567.55</v>
      </c>
      <c r="O238" s="1"/>
      <c r="P238" s="1"/>
      <c r="Q238" s="1"/>
      <c r="R238" s="1"/>
      <c r="S238" s="1"/>
      <c r="T238" s="1"/>
      <c r="U238" s="1"/>
      <c r="V238" s="1"/>
    </row>
    <row r="239" spans="1:22" ht="13.5" customHeight="1" x14ac:dyDescent="0.35">
      <c r="A239" s="4" t="str">
        <f t="shared" ref="A239:C239" si="233">A238</f>
        <v>Suape</v>
      </c>
      <c r="B239" s="4" t="str">
        <f t="shared" si="233"/>
        <v>Suape</v>
      </c>
      <c r="C239" s="4" t="str">
        <f t="shared" si="233"/>
        <v>PRESTAÇÃO DE SERVIÇO CONTINUADO DE VIGILÂNCIA ARMADA</v>
      </c>
      <c r="D239" s="4" t="s">
        <v>301</v>
      </c>
      <c r="E239" s="4">
        <v>2021</v>
      </c>
      <c r="F239" s="4" t="s">
        <v>302</v>
      </c>
      <c r="G239" s="4" t="str">
        <f t="shared" si="159"/>
        <v>15.195.617/0001-87</v>
      </c>
      <c r="H239" s="4" t="s">
        <v>742</v>
      </c>
      <c r="I239" s="4" t="str">
        <f t="shared" si="160"/>
        <v>DPGE/SCGE</v>
      </c>
      <c r="J239" s="4" t="s">
        <v>305</v>
      </c>
      <c r="K239" s="4" t="s">
        <v>291</v>
      </c>
      <c r="L239" s="4" t="s">
        <v>309</v>
      </c>
      <c r="M239" s="4">
        <v>1975.68</v>
      </c>
      <c r="N239" s="4">
        <v>4941.18</v>
      </c>
      <c r="O239" s="1"/>
      <c r="P239" s="1"/>
      <c r="Q239" s="1"/>
      <c r="R239" s="1"/>
      <c r="S239" s="1"/>
      <c r="T239" s="1"/>
      <c r="U239" s="1"/>
      <c r="V239" s="1"/>
    </row>
    <row r="240" spans="1:22" ht="13.5" customHeight="1" x14ac:dyDescent="0.35">
      <c r="A240" s="4" t="str">
        <f t="shared" ref="A240:C240" si="234">A239</f>
        <v>Suape</v>
      </c>
      <c r="B240" s="4" t="str">
        <f t="shared" si="234"/>
        <v>Suape</v>
      </c>
      <c r="C240" s="4" t="str">
        <f t="shared" si="234"/>
        <v>PRESTAÇÃO DE SERVIÇO CONTINUADO DE VIGILÂNCIA ARMADA</v>
      </c>
      <c r="D240" s="4" t="s">
        <v>301</v>
      </c>
      <c r="E240" s="4">
        <v>2021</v>
      </c>
      <c r="F240" s="4" t="s">
        <v>302</v>
      </c>
      <c r="G240" s="4" t="str">
        <f t="shared" si="159"/>
        <v>15.195.617/0001-87</v>
      </c>
      <c r="H240" s="4" t="s">
        <v>743</v>
      </c>
      <c r="I240" s="4" t="str">
        <f t="shared" si="160"/>
        <v>DPGE/SCGE</v>
      </c>
      <c r="J240" s="4" t="s">
        <v>305</v>
      </c>
      <c r="K240" s="4" t="s">
        <v>291</v>
      </c>
      <c r="L240" s="4" t="s">
        <v>306</v>
      </c>
      <c r="M240" s="4">
        <v>1975.68</v>
      </c>
      <c r="N240" s="4">
        <v>4567.55</v>
      </c>
      <c r="O240" s="1"/>
      <c r="P240" s="1"/>
      <c r="Q240" s="1"/>
      <c r="R240" s="1"/>
      <c r="S240" s="1"/>
      <c r="T240" s="1"/>
      <c r="U240" s="1"/>
      <c r="V240" s="1"/>
    </row>
    <row r="241" spans="1:22" ht="13.5" customHeight="1" x14ac:dyDescent="0.35">
      <c r="A241" s="4" t="str">
        <f t="shared" ref="A241:C241" si="235">A240</f>
        <v>Suape</v>
      </c>
      <c r="B241" s="4" t="str">
        <f t="shared" si="235"/>
        <v>Suape</v>
      </c>
      <c r="C241" s="4" t="str">
        <f t="shared" si="235"/>
        <v>PRESTAÇÃO DE SERVIÇO CONTINUADO DE VIGILÂNCIA ARMADA</v>
      </c>
      <c r="D241" s="4" t="s">
        <v>301</v>
      </c>
      <c r="E241" s="4">
        <v>2021</v>
      </c>
      <c r="F241" s="4" t="s">
        <v>302</v>
      </c>
      <c r="G241" s="4" t="str">
        <f t="shared" si="159"/>
        <v>15.195.617/0001-87</v>
      </c>
      <c r="H241" s="4" t="s">
        <v>744</v>
      </c>
      <c r="I241" s="4" t="str">
        <f t="shared" si="160"/>
        <v>DPGE/SCGE</v>
      </c>
      <c r="J241" s="4" t="s">
        <v>305</v>
      </c>
      <c r="K241" s="4" t="s">
        <v>291</v>
      </c>
      <c r="L241" s="4" t="s">
        <v>306</v>
      </c>
      <c r="M241" s="4">
        <v>1975.68</v>
      </c>
      <c r="N241" s="4">
        <v>4567.55</v>
      </c>
      <c r="O241" s="1"/>
      <c r="P241" s="1"/>
      <c r="Q241" s="1"/>
      <c r="R241" s="1"/>
      <c r="S241" s="1"/>
      <c r="T241" s="1"/>
      <c r="U241" s="1"/>
      <c r="V241" s="1"/>
    </row>
    <row r="242" spans="1:22" ht="13.5" customHeight="1" x14ac:dyDescent="0.35">
      <c r="A242" s="4" t="str">
        <f t="shared" ref="A242:C242" si="236">A241</f>
        <v>Suape</v>
      </c>
      <c r="B242" s="4" t="str">
        <f t="shared" si="236"/>
        <v>Suape</v>
      </c>
      <c r="C242" s="4" t="str">
        <f t="shared" si="236"/>
        <v>PRESTAÇÃO DE SERVIÇO CONTINUADO DE VIGILÂNCIA ARMADA</v>
      </c>
      <c r="D242" s="4" t="s">
        <v>301</v>
      </c>
      <c r="E242" s="4">
        <v>2021</v>
      </c>
      <c r="F242" s="4" t="s">
        <v>302</v>
      </c>
      <c r="G242" s="4" t="str">
        <f t="shared" si="159"/>
        <v>15.195.617/0001-87</v>
      </c>
      <c r="H242" s="4" t="s">
        <v>745</v>
      </c>
      <c r="I242" s="4" t="str">
        <f t="shared" si="160"/>
        <v>DPGE/SCGE</v>
      </c>
      <c r="J242" s="4" t="s">
        <v>305</v>
      </c>
      <c r="K242" s="4" t="s">
        <v>291</v>
      </c>
      <c r="L242" s="4" t="s">
        <v>306</v>
      </c>
      <c r="M242" s="4">
        <v>1975.68</v>
      </c>
      <c r="N242" s="4">
        <v>4567.55</v>
      </c>
      <c r="O242" s="1"/>
      <c r="P242" s="1"/>
      <c r="Q242" s="1"/>
      <c r="R242" s="1"/>
      <c r="S242" s="1"/>
      <c r="T242" s="1"/>
      <c r="U242" s="1"/>
      <c r="V242" s="1"/>
    </row>
    <row r="243" spans="1:22" ht="13.5" customHeight="1" x14ac:dyDescent="0.35">
      <c r="A243" s="4" t="str">
        <f t="shared" ref="A243:C243" si="237">A242</f>
        <v>Suape</v>
      </c>
      <c r="B243" s="4" t="str">
        <f t="shared" si="237"/>
        <v>Suape</v>
      </c>
      <c r="C243" s="4" t="str">
        <f t="shared" si="237"/>
        <v>PRESTAÇÃO DE SERVIÇO CONTINUADO DE VIGILÂNCIA ARMADA</v>
      </c>
      <c r="D243" s="4" t="s">
        <v>301</v>
      </c>
      <c r="E243" s="4">
        <v>2021</v>
      </c>
      <c r="F243" s="4" t="s">
        <v>302</v>
      </c>
      <c r="G243" s="4" t="str">
        <f t="shared" si="159"/>
        <v>15.195.617/0001-87</v>
      </c>
      <c r="H243" s="4" t="s">
        <v>746</v>
      </c>
      <c r="I243" s="4" t="str">
        <f t="shared" si="160"/>
        <v>DPGE/SCGE</v>
      </c>
      <c r="J243" s="4" t="s">
        <v>305</v>
      </c>
      <c r="K243" s="4" t="s">
        <v>291</v>
      </c>
      <c r="L243" s="4" t="s">
        <v>306</v>
      </c>
      <c r="M243" s="4">
        <v>1975.68</v>
      </c>
      <c r="N243" s="4">
        <v>4567.55</v>
      </c>
      <c r="O243" s="1"/>
      <c r="P243" s="1"/>
      <c r="Q243" s="1"/>
      <c r="R243" s="1"/>
      <c r="S243" s="1"/>
      <c r="T243" s="1"/>
      <c r="U243" s="1"/>
      <c r="V243" s="1"/>
    </row>
    <row r="244" spans="1:22" ht="13.5" customHeight="1" x14ac:dyDescent="0.35">
      <c r="A244" s="4" t="str">
        <f t="shared" ref="A244:C244" si="238">A243</f>
        <v>Suape</v>
      </c>
      <c r="B244" s="4" t="str">
        <f t="shared" si="238"/>
        <v>Suape</v>
      </c>
      <c r="C244" s="4" t="str">
        <f t="shared" si="238"/>
        <v>PRESTAÇÃO DE SERVIÇO CONTINUADO DE VIGILÂNCIA ARMADA</v>
      </c>
      <c r="D244" s="4" t="s">
        <v>301</v>
      </c>
      <c r="E244" s="4">
        <v>2021</v>
      </c>
      <c r="F244" s="4" t="s">
        <v>302</v>
      </c>
      <c r="G244" s="4" t="str">
        <f t="shared" si="159"/>
        <v>15.195.617/0001-87</v>
      </c>
      <c r="H244" s="4" t="s">
        <v>747</v>
      </c>
      <c r="I244" s="4" t="str">
        <f t="shared" si="160"/>
        <v>DPGE/SCGE</v>
      </c>
      <c r="J244" s="4" t="s">
        <v>305</v>
      </c>
      <c r="K244" s="4" t="s">
        <v>291</v>
      </c>
      <c r="L244" s="4" t="s">
        <v>309</v>
      </c>
      <c r="M244" s="4">
        <v>1975.68</v>
      </c>
      <c r="N244" s="4">
        <v>4941.18</v>
      </c>
      <c r="O244" s="1"/>
      <c r="P244" s="1"/>
      <c r="Q244" s="1"/>
      <c r="R244" s="1"/>
      <c r="S244" s="1"/>
      <c r="T244" s="1"/>
      <c r="U244" s="1"/>
      <c r="V244" s="1"/>
    </row>
    <row r="245" spans="1:22" ht="13.5" customHeight="1" x14ac:dyDescent="0.35">
      <c r="A245" s="4" t="str">
        <f t="shared" ref="A245:C245" si="239">A244</f>
        <v>Suape</v>
      </c>
      <c r="B245" s="4" t="str">
        <f t="shared" si="239"/>
        <v>Suape</v>
      </c>
      <c r="C245" s="4" t="str">
        <f t="shared" si="239"/>
        <v>PRESTAÇÃO DE SERVIÇO CONTINUADO DE VIGILÂNCIA ARMADA</v>
      </c>
      <c r="D245" s="4" t="s">
        <v>301</v>
      </c>
      <c r="E245" s="4">
        <v>2021</v>
      </c>
      <c r="F245" s="4" t="s">
        <v>302</v>
      </c>
      <c r="G245" s="4" t="str">
        <f t="shared" si="159"/>
        <v>15.195.617/0001-87</v>
      </c>
      <c r="H245" s="4" t="s">
        <v>748</v>
      </c>
      <c r="I245" s="4" t="str">
        <f t="shared" si="160"/>
        <v>DPGE/SCGE</v>
      </c>
      <c r="J245" s="4" t="s">
        <v>305</v>
      </c>
      <c r="K245" s="4" t="s">
        <v>291</v>
      </c>
      <c r="L245" s="4" t="s">
        <v>309</v>
      </c>
      <c r="M245" s="4">
        <v>1975.68</v>
      </c>
      <c r="N245" s="4">
        <v>4941.18</v>
      </c>
      <c r="O245" s="1"/>
      <c r="P245" s="1"/>
      <c r="Q245" s="1"/>
      <c r="R245" s="1"/>
      <c r="S245" s="1"/>
      <c r="T245" s="1"/>
      <c r="U245" s="1"/>
      <c r="V245" s="1"/>
    </row>
    <row r="246" spans="1:22" ht="13.5" customHeight="1" x14ac:dyDescent="0.35">
      <c r="A246" s="4" t="str">
        <f t="shared" ref="A246:C246" si="240">A245</f>
        <v>Suape</v>
      </c>
      <c r="B246" s="4" t="str">
        <f t="shared" si="240"/>
        <v>Suape</v>
      </c>
      <c r="C246" s="4" t="str">
        <f t="shared" si="240"/>
        <v>PRESTAÇÃO DE SERVIÇO CONTINUADO DE VIGILÂNCIA ARMADA</v>
      </c>
      <c r="D246" s="4" t="s">
        <v>301</v>
      </c>
      <c r="E246" s="4">
        <v>2021</v>
      </c>
      <c r="F246" s="4" t="s">
        <v>302</v>
      </c>
      <c r="G246" s="4" t="str">
        <f t="shared" si="159"/>
        <v>15.195.617/0001-87</v>
      </c>
      <c r="H246" s="4" t="s">
        <v>749</v>
      </c>
      <c r="I246" s="4" t="str">
        <f t="shared" si="160"/>
        <v>DPGE/SCGE</v>
      </c>
      <c r="J246" s="4" t="s">
        <v>305</v>
      </c>
      <c r="K246" s="4" t="s">
        <v>291</v>
      </c>
      <c r="L246" s="4" t="s">
        <v>309</v>
      </c>
      <c r="M246" s="4">
        <v>1975.68</v>
      </c>
      <c r="N246" s="4">
        <v>4941.18</v>
      </c>
      <c r="O246" s="1"/>
      <c r="P246" s="1"/>
      <c r="Q246" s="1"/>
      <c r="R246" s="1"/>
      <c r="S246" s="1"/>
      <c r="T246" s="1"/>
      <c r="U246" s="1"/>
      <c r="V246" s="1"/>
    </row>
    <row r="247" spans="1:22" ht="13.5" customHeight="1" x14ac:dyDescent="0.35">
      <c r="A247" s="4" t="str">
        <f t="shared" ref="A247:C247" si="241">A246</f>
        <v>Suape</v>
      </c>
      <c r="B247" s="4" t="str">
        <f t="shared" si="241"/>
        <v>Suape</v>
      </c>
      <c r="C247" s="4" t="str">
        <f t="shared" si="241"/>
        <v>PRESTAÇÃO DE SERVIÇO CONTINUADO DE VIGILÂNCIA ARMADA</v>
      </c>
      <c r="D247" s="4" t="s">
        <v>301</v>
      </c>
      <c r="E247" s="4">
        <v>2021</v>
      </c>
      <c r="F247" s="4" t="s">
        <v>302</v>
      </c>
      <c r="G247" s="4" t="str">
        <f t="shared" si="159"/>
        <v>15.195.617/0001-87</v>
      </c>
      <c r="H247" s="4" t="s">
        <v>750</v>
      </c>
      <c r="I247" s="4" t="str">
        <f t="shared" si="160"/>
        <v>DPGE/SCGE</v>
      </c>
      <c r="J247" s="4" t="s">
        <v>305</v>
      </c>
      <c r="K247" s="4" t="s">
        <v>291</v>
      </c>
      <c r="L247" s="4" t="s">
        <v>309</v>
      </c>
      <c r="M247" s="4">
        <v>1975.68</v>
      </c>
      <c r="N247" s="4">
        <v>4941.18</v>
      </c>
      <c r="O247" s="1"/>
      <c r="P247" s="1"/>
      <c r="Q247" s="1"/>
      <c r="R247" s="1"/>
      <c r="S247" s="1"/>
      <c r="T247" s="1"/>
      <c r="U247" s="1"/>
      <c r="V247" s="1"/>
    </row>
    <row r="248" spans="1:22" ht="13.5" customHeight="1" x14ac:dyDescent="0.35">
      <c r="A248" s="4" t="str">
        <f t="shared" ref="A248:C248" si="242">A247</f>
        <v>Suape</v>
      </c>
      <c r="B248" s="4" t="str">
        <f t="shared" si="242"/>
        <v>Suape</v>
      </c>
      <c r="C248" s="4" t="str">
        <f t="shared" si="242"/>
        <v>PRESTAÇÃO DE SERVIÇO CONTINUADO DE VIGILÂNCIA ARMADA</v>
      </c>
      <c r="D248" s="4" t="s">
        <v>301</v>
      </c>
      <c r="E248" s="4">
        <v>2021</v>
      </c>
      <c r="F248" s="4" t="s">
        <v>302</v>
      </c>
      <c r="G248" s="4" t="str">
        <f t="shared" si="159"/>
        <v>15.195.617/0001-87</v>
      </c>
      <c r="H248" s="4" t="s">
        <v>751</v>
      </c>
      <c r="I248" s="4" t="str">
        <f t="shared" si="160"/>
        <v>DPGE/SCGE</v>
      </c>
      <c r="J248" s="4" t="s">
        <v>305</v>
      </c>
      <c r="K248" s="4" t="s">
        <v>291</v>
      </c>
      <c r="L248" s="4" t="s">
        <v>306</v>
      </c>
      <c r="M248" s="4">
        <v>1975.68</v>
      </c>
      <c r="N248" s="4">
        <v>4567.55</v>
      </c>
      <c r="O248" s="1"/>
      <c r="P248" s="1"/>
      <c r="Q248" s="1"/>
      <c r="R248" s="1"/>
      <c r="S248" s="1"/>
      <c r="T248" s="1"/>
      <c r="U248" s="1"/>
      <c r="V248" s="1"/>
    </row>
    <row r="249" spans="1:22" ht="13.5" customHeight="1" x14ac:dyDescent="0.35">
      <c r="A249" s="4" t="str">
        <f t="shared" ref="A249:C249" si="243">A248</f>
        <v>Suape</v>
      </c>
      <c r="B249" s="4" t="str">
        <f t="shared" si="243"/>
        <v>Suape</v>
      </c>
      <c r="C249" s="4" t="str">
        <f t="shared" si="243"/>
        <v>PRESTAÇÃO DE SERVIÇO CONTINUADO DE VIGILÂNCIA ARMADA</v>
      </c>
      <c r="D249" s="4" t="s">
        <v>301</v>
      </c>
      <c r="E249" s="4">
        <v>2021</v>
      </c>
      <c r="F249" s="4" t="s">
        <v>302</v>
      </c>
      <c r="G249" s="4" t="str">
        <f t="shared" si="159"/>
        <v>15.195.617/0001-87</v>
      </c>
      <c r="H249" s="4" t="s">
        <v>752</v>
      </c>
      <c r="I249" s="4" t="str">
        <f t="shared" si="160"/>
        <v>DPGE/SCGE</v>
      </c>
      <c r="J249" s="4" t="s">
        <v>305</v>
      </c>
      <c r="K249" s="4" t="s">
        <v>291</v>
      </c>
      <c r="L249" s="4" t="s">
        <v>306</v>
      </c>
      <c r="M249" s="4">
        <v>1975.68</v>
      </c>
      <c r="N249" s="4">
        <v>4567.55</v>
      </c>
      <c r="O249" s="1"/>
      <c r="P249" s="1"/>
      <c r="Q249" s="1"/>
      <c r="R249" s="1"/>
      <c r="S249" s="1"/>
      <c r="T249" s="1"/>
      <c r="U249" s="1"/>
      <c r="V249" s="1"/>
    </row>
    <row r="250" spans="1:22" ht="13.5" customHeight="1" x14ac:dyDescent="0.35">
      <c r="A250" s="4" t="str">
        <f t="shared" ref="A250:C250" si="244">A249</f>
        <v>Suape</v>
      </c>
      <c r="B250" s="4" t="str">
        <f t="shared" si="244"/>
        <v>Suape</v>
      </c>
      <c r="C250" s="4" t="str">
        <f t="shared" si="244"/>
        <v>PRESTAÇÃO DE SERVIÇO CONTINUADO DE VIGILÂNCIA ARMADA</v>
      </c>
      <c r="D250" s="4" t="s">
        <v>301</v>
      </c>
      <c r="E250" s="4">
        <v>2021</v>
      </c>
      <c r="F250" s="4" t="s">
        <v>302</v>
      </c>
      <c r="G250" s="4" t="str">
        <f t="shared" si="159"/>
        <v>15.195.617/0001-87</v>
      </c>
      <c r="H250" s="4" t="s">
        <v>753</v>
      </c>
      <c r="I250" s="4" t="str">
        <f t="shared" si="160"/>
        <v>DPGE/SCGE</v>
      </c>
      <c r="J250" s="4" t="s">
        <v>305</v>
      </c>
      <c r="K250" s="4" t="s">
        <v>291</v>
      </c>
      <c r="L250" s="4" t="s">
        <v>309</v>
      </c>
      <c r="M250" s="4">
        <v>1975.68</v>
      </c>
      <c r="N250" s="4">
        <v>4941.18</v>
      </c>
      <c r="O250" s="1"/>
      <c r="P250" s="1"/>
      <c r="Q250" s="1"/>
      <c r="R250" s="1"/>
      <c r="S250" s="1"/>
      <c r="T250" s="1"/>
      <c r="U250" s="1"/>
      <c r="V250" s="1"/>
    </row>
    <row r="251" spans="1:22" ht="13.5" customHeight="1" x14ac:dyDescent="0.35">
      <c r="A251" s="4" t="str">
        <f t="shared" ref="A251:C251" si="245">A250</f>
        <v>Suape</v>
      </c>
      <c r="B251" s="4" t="str">
        <f t="shared" si="245"/>
        <v>Suape</v>
      </c>
      <c r="C251" s="4" t="str">
        <f t="shared" si="245"/>
        <v>PRESTAÇÃO DE SERVIÇO CONTINUADO DE VIGILÂNCIA ARMADA</v>
      </c>
      <c r="D251" s="4" t="s">
        <v>301</v>
      </c>
      <c r="E251" s="4">
        <v>2021</v>
      </c>
      <c r="F251" s="4" t="s">
        <v>302</v>
      </c>
      <c r="G251" s="4" t="str">
        <f t="shared" si="159"/>
        <v>15.195.617/0001-87</v>
      </c>
      <c r="H251" s="4" t="s">
        <v>754</v>
      </c>
      <c r="I251" s="4" t="str">
        <f t="shared" si="160"/>
        <v>DPGE/SCGE</v>
      </c>
      <c r="J251" s="4" t="s">
        <v>305</v>
      </c>
      <c r="K251" s="4" t="s">
        <v>291</v>
      </c>
      <c r="L251" s="4" t="s">
        <v>309</v>
      </c>
      <c r="M251" s="4">
        <v>1975.68</v>
      </c>
      <c r="N251" s="4">
        <v>4941.18</v>
      </c>
      <c r="O251" s="1"/>
      <c r="P251" s="1"/>
      <c r="Q251" s="1"/>
      <c r="R251" s="1"/>
      <c r="S251" s="1"/>
      <c r="T251" s="1"/>
      <c r="U251" s="1"/>
      <c r="V251" s="1"/>
    </row>
    <row r="252" spans="1:22" ht="13.5" customHeight="1" x14ac:dyDescent="0.35">
      <c r="A252" s="4" t="str">
        <f t="shared" ref="A252:C252" si="246">A251</f>
        <v>Suape</v>
      </c>
      <c r="B252" s="4" t="str">
        <f t="shared" si="246"/>
        <v>Suape</v>
      </c>
      <c r="C252" s="4" t="str">
        <f t="shared" si="246"/>
        <v>PRESTAÇÃO DE SERVIÇO CONTINUADO DE VIGILÂNCIA ARMADA</v>
      </c>
      <c r="D252" s="4" t="s">
        <v>301</v>
      </c>
      <c r="E252" s="4">
        <v>2021</v>
      </c>
      <c r="F252" s="4" t="s">
        <v>302</v>
      </c>
      <c r="G252" s="4" t="str">
        <f t="shared" si="159"/>
        <v>15.195.617/0001-87</v>
      </c>
      <c r="H252" s="4" t="s">
        <v>755</v>
      </c>
      <c r="I252" s="4" t="str">
        <f t="shared" si="160"/>
        <v>DPGE/SCGE</v>
      </c>
      <c r="J252" s="4" t="s">
        <v>305</v>
      </c>
      <c r="K252" s="4" t="s">
        <v>291</v>
      </c>
      <c r="L252" s="4" t="s">
        <v>309</v>
      </c>
      <c r="M252" s="4">
        <v>1975.68</v>
      </c>
      <c r="N252" s="4">
        <v>4941.18</v>
      </c>
      <c r="O252" s="1"/>
      <c r="P252" s="1"/>
      <c r="Q252" s="1"/>
      <c r="R252" s="1"/>
      <c r="S252" s="1"/>
      <c r="T252" s="1"/>
      <c r="U252" s="1"/>
      <c r="V252" s="1"/>
    </row>
    <row r="253" spans="1:22" ht="13.5" customHeight="1" x14ac:dyDescent="0.35">
      <c r="A253" s="4" t="str">
        <f t="shared" ref="A253:C253" si="247">A252</f>
        <v>Suape</v>
      </c>
      <c r="B253" s="4" t="str">
        <f t="shared" si="247"/>
        <v>Suape</v>
      </c>
      <c r="C253" s="4" t="str">
        <f t="shared" si="247"/>
        <v>PRESTAÇÃO DE SERVIÇO CONTINUADO DE VIGILÂNCIA ARMADA</v>
      </c>
      <c r="D253" s="4" t="s">
        <v>301</v>
      </c>
      <c r="E253" s="4">
        <v>2021</v>
      </c>
      <c r="F253" s="4" t="s">
        <v>302</v>
      </c>
      <c r="G253" s="4" t="str">
        <f t="shared" si="159"/>
        <v>15.195.617/0001-87</v>
      </c>
      <c r="H253" s="4" t="s">
        <v>756</v>
      </c>
      <c r="I253" s="4" t="str">
        <f t="shared" si="160"/>
        <v>DPGE/SCGE</v>
      </c>
      <c r="J253" s="4" t="s">
        <v>305</v>
      </c>
      <c r="K253" s="4" t="s">
        <v>291</v>
      </c>
      <c r="L253" s="4" t="s">
        <v>306</v>
      </c>
      <c r="M253" s="4">
        <v>1975.68</v>
      </c>
      <c r="N253" s="4">
        <v>4567.55</v>
      </c>
      <c r="O253" s="1"/>
      <c r="P253" s="1"/>
      <c r="Q253" s="1"/>
      <c r="R253" s="1"/>
      <c r="S253" s="1"/>
      <c r="T253" s="1"/>
      <c r="U253" s="1"/>
      <c r="V253" s="1"/>
    </row>
    <row r="254" spans="1:22" ht="13.5" customHeight="1" x14ac:dyDescent="0.35">
      <c r="A254" s="4" t="str">
        <f t="shared" ref="A254:C254" si="248">A253</f>
        <v>Suape</v>
      </c>
      <c r="B254" s="4" t="str">
        <f t="shared" si="248"/>
        <v>Suape</v>
      </c>
      <c r="C254" s="4" t="str">
        <f t="shared" si="248"/>
        <v>PRESTAÇÃO DE SERVIÇO CONTINUADO DE VIGILÂNCIA ARMADA</v>
      </c>
      <c r="D254" s="4" t="s">
        <v>301</v>
      </c>
      <c r="E254" s="4">
        <v>2021</v>
      </c>
      <c r="F254" s="4" t="s">
        <v>302</v>
      </c>
      <c r="G254" s="4" t="str">
        <f t="shared" si="159"/>
        <v>15.195.617/0001-87</v>
      </c>
      <c r="H254" s="4" t="s">
        <v>757</v>
      </c>
      <c r="I254" s="4" t="str">
        <f t="shared" si="160"/>
        <v>DPGE/SCGE</v>
      </c>
      <c r="J254" s="4" t="s">
        <v>305</v>
      </c>
      <c r="K254" s="4" t="s">
        <v>291</v>
      </c>
      <c r="L254" s="4" t="s">
        <v>306</v>
      </c>
      <c r="M254" s="4">
        <v>1975.68</v>
      </c>
      <c r="N254" s="4">
        <v>4567.55</v>
      </c>
      <c r="O254" s="1"/>
      <c r="P254" s="1"/>
      <c r="Q254" s="1"/>
      <c r="R254" s="1"/>
      <c r="S254" s="1"/>
      <c r="T254" s="1"/>
      <c r="U254" s="1"/>
      <c r="V254" s="1"/>
    </row>
    <row r="255" spans="1:22" ht="13.5" customHeight="1" x14ac:dyDescent="0.35">
      <c r="A255" s="4" t="str">
        <f t="shared" ref="A255:C255" si="249">A254</f>
        <v>Suape</v>
      </c>
      <c r="B255" s="4" t="str">
        <f t="shared" si="249"/>
        <v>Suape</v>
      </c>
      <c r="C255" s="4" t="str">
        <f t="shared" si="249"/>
        <v>PRESTAÇÃO DE SERVIÇO CONTINUADO DE VIGILÂNCIA ARMADA</v>
      </c>
      <c r="D255" s="4" t="s">
        <v>301</v>
      </c>
      <c r="E255" s="4">
        <v>2021</v>
      </c>
      <c r="F255" s="4" t="s">
        <v>302</v>
      </c>
      <c r="G255" s="4" t="str">
        <f t="shared" si="159"/>
        <v>15.195.617/0001-87</v>
      </c>
      <c r="H255" s="4" t="s">
        <v>758</v>
      </c>
      <c r="I255" s="4" t="str">
        <f t="shared" si="160"/>
        <v>DPGE/SCGE</v>
      </c>
      <c r="J255" s="4" t="s">
        <v>305</v>
      </c>
      <c r="K255" s="4" t="s">
        <v>291</v>
      </c>
      <c r="L255" s="4" t="s">
        <v>306</v>
      </c>
      <c r="M255" s="4">
        <v>1975.68</v>
      </c>
      <c r="N255" s="4">
        <v>4567.55</v>
      </c>
      <c r="O255" s="1"/>
      <c r="P255" s="1"/>
      <c r="Q255" s="1"/>
      <c r="R255" s="1"/>
      <c r="S255" s="1"/>
      <c r="T255" s="1"/>
      <c r="U255" s="1"/>
      <c r="V255" s="1"/>
    </row>
    <row r="256" spans="1:22" ht="13.5" customHeight="1" x14ac:dyDescent="0.35">
      <c r="A256" s="4" t="str">
        <f t="shared" ref="A256:C256" si="250">A255</f>
        <v>Suape</v>
      </c>
      <c r="B256" s="4" t="str">
        <f t="shared" si="250"/>
        <v>Suape</v>
      </c>
      <c r="C256" s="4" t="str">
        <f t="shared" si="250"/>
        <v>PRESTAÇÃO DE SERVIÇO CONTINUADO DE VIGILÂNCIA ARMADA</v>
      </c>
      <c r="D256" s="4" t="s">
        <v>301</v>
      </c>
      <c r="E256" s="4">
        <v>2021</v>
      </c>
      <c r="F256" s="4" t="s">
        <v>302</v>
      </c>
      <c r="G256" s="4" t="str">
        <f t="shared" si="159"/>
        <v>15.195.617/0001-87</v>
      </c>
      <c r="H256" s="4" t="s">
        <v>759</v>
      </c>
      <c r="I256" s="4" t="str">
        <f t="shared" si="160"/>
        <v>DPGE/SCGE</v>
      </c>
      <c r="J256" s="4" t="s">
        <v>305</v>
      </c>
      <c r="K256" s="4" t="s">
        <v>291</v>
      </c>
      <c r="L256" s="4" t="s">
        <v>309</v>
      </c>
      <c r="M256" s="4">
        <v>1975.68</v>
      </c>
      <c r="N256" s="4">
        <v>4941.18</v>
      </c>
      <c r="O256" s="1"/>
      <c r="P256" s="1"/>
      <c r="Q256" s="1"/>
      <c r="R256" s="1"/>
      <c r="S256" s="1"/>
      <c r="T256" s="1"/>
      <c r="U256" s="1"/>
      <c r="V256" s="1"/>
    </row>
    <row r="257" spans="1:22" ht="13.5" customHeight="1" x14ac:dyDescent="0.35">
      <c r="A257" s="4" t="str">
        <f t="shared" ref="A257:C257" si="251">A256</f>
        <v>Suape</v>
      </c>
      <c r="B257" s="4" t="str">
        <f t="shared" si="251"/>
        <v>Suape</v>
      </c>
      <c r="C257" s="4" t="str">
        <f t="shared" si="251"/>
        <v>PRESTAÇÃO DE SERVIÇO CONTINUADO DE VIGILÂNCIA ARMADA</v>
      </c>
      <c r="D257" s="4" t="s">
        <v>301</v>
      </c>
      <c r="E257" s="4">
        <v>2021</v>
      </c>
      <c r="F257" s="4" t="s">
        <v>302</v>
      </c>
      <c r="G257" s="4" t="str">
        <f t="shared" si="159"/>
        <v>15.195.617/0001-87</v>
      </c>
      <c r="H257" s="4" t="s">
        <v>760</v>
      </c>
      <c r="I257" s="4" t="str">
        <f t="shared" si="160"/>
        <v>DPGE/SCGE</v>
      </c>
      <c r="J257" s="4" t="s">
        <v>305</v>
      </c>
      <c r="K257" s="4" t="s">
        <v>291</v>
      </c>
      <c r="L257" s="4" t="s">
        <v>306</v>
      </c>
      <c r="M257" s="4">
        <v>1975.68</v>
      </c>
      <c r="N257" s="4">
        <v>4567.55</v>
      </c>
      <c r="O257" s="1"/>
      <c r="P257" s="1"/>
      <c r="Q257" s="1"/>
      <c r="R257" s="1"/>
      <c r="S257" s="1"/>
      <c r="T257" s="1"/>
      <c r="U257" s="1"/>
      <c r="V257" s="1"/>
    </row>
    <row r="258" spans="1:22" ht="13.5" customHeight="1" x14ac:dyDescent="0.35">
      <c r="A258" s="4" t="str">
        <f t="shared" ref="A258:C258" si="252">A257</f>
        <v>Suape</v>
      </c>
      <c r="B258" s="4" t="str">
        <f t="shared" si="252"/>
        <v>Suape</v>
      </c>
      <c r="C258" s="4" t="str">
        <f t="shared" si="252"/>
        <v>PRESTAÇÃO DE SERVIÇO CONTINUADO DE VIGILÂNCIA ARMADA</v>
      </c>
      <c r="D258" s="4" t="s">
        <v>301</v>
      </c>
      <c r="E258" s="4">
        <v>2021</v>
      </c>
      <c r="F258" s="4" t="s">
        <v>302</v>
      </c>
      <c r="G258" s="4" t="str">
        <f t="shared" si="159"/>
        <v>15.195.617/0001-87</v>
      </c>
      <c r="H258" s="4" t="s">
        <v>761</v>
      </c>
      <c r="I258" s="4" t="str">
        <f t="shared" si="160"/>
        <v>DPGE/SCGE</v>
      </c>
      <c r="J258" s="4" t="s">
        <v>305</v>
      </c>
      <c r="K258" s="4" t="s">
        <v>291</v>
      </c>
      <c r="L258" s="4" t="s">
        <v>306</v>
      </c>
      <c r="M258" s="4">
        <v>1975.68</v>
      </c>
      <c r="N258" s="4">
        <v>4567.55</v>
      </c>
      <c r="O258" s="1"/>
      <c r="P258" s="1"/>
      <c r="Q258" s="1"/>
      <c r="R258" s="1"/>
      <c r="S258" s="1"/>
      <c r="T258" s="1"/>
      <c r="U258" s="1"/>
      <c r="V258" s="1"/>
    </row>
    <row r="259" spans="1:22" ht="13.5" customHeight="1" x14ac:dyDescent="0.35">
      <c r="A259" s="4" t="str">
        <f t="shared" ref="A259:C259" si="253">A258</f>
        <v>Suape</v>
      </c>
      <c r="B259" s="4" t="str">
        <f t="shared" si="253"/>
        <v>Suape</v>
      </c>
      <c r="C259" s="4" t="str">
        <f t="shared" si="253"/>
        <v>PRESTAÇÃO DE SERVIÇO CONTINUADO DE VIGILÂNCIA ARMADA</v>
      </c>
      <c r="D259" s="4" t="s">
        <v>301</v>
      </c>
      <c r="E259" s="4">
        <v>2021</v>
      </c>
      <c r="F259" s="4" t="s">
        <v>302</v>
      </c>
      <c r="G259" s="4" t="str">
        <f t="shared" si="159"/>
        <v>15.195.617/0001-87</v>
      </c>
      <c r="H259" s="4" t="s">
        <v>762</v>
      </c>
      <c r="I259" s="4" t="str">
        <f t="shared" si="160"/>
        <v>DPGE/SCGE</v>
      </c>
      <c r="J259" s="4" t="s">
        <v>305</v>
      </c>
      <c r="K259" s="4" t="s">
        <v>291</v>
      </c>
      <c r="L259" s="4" t="s">
        <v>306</v>
      </c>
      <c r="M259" s="4">
        <v>1975.68</v>
      </c>
      <c r="N259" s="4">
        <v>4567.55</v>
      </c>
      <c r="O259" s="1"/>
      <c r="P259" s="1"/>
      <c r="Q259" s="1"/>
      <c r="R259" s="1"/>
      <c r="S259" s="1"/>
      <c r="T259" s="1"/>
      <c r="U259" s="1"/>
      <c r="V259" s="1"/>
    </row>
    <row r="260" spans="1:22" ht="13.5" customHeight="1" x14ac:dyDescent="0.35">
      <c r="A260" s="4" t="str">
        <f t="shared" ref="A260:C260" si="254">A259</f>
        <v>Suape</v>
      </c>
      <c r="B260" s="4" t="str">
        <f t="shared" si="254"/>
        <v>Suape</v>
      </c>
      <c r="C260" s="4" t="str">
        <f t="shared" si="254"/>
        <v>PRESTAÇÃO DE SERVIÇO CONTINUADO DE VIGILÂNCIA ARMADA</v>
      </c>
      <c r="D260" s="4" t="s">
        <v>301</v>
      </c>
      <c r="E260" s="4">
        <v>2021</v>
      </c>
      <c r="F260" s="4" t="s">
        <v>302</v>
      </c>
      <c r="G260" s="4" t="str">
        <f t="shared" si="159"/>
        <v>15.195.617/0001-87</v>
      </c>
      <c r="H260" s="4" t="s">
        <v>763</v>
      </c>
      <c r="I260" s="4" t="str">
        <f t="shared" si="160"/>
        <v>DPGE/SCGE</v>
      </c>
      <c r="J260" s="4" t="s">
        <v>305</v>
      </c>
      <c r="K260" s="4" t="s">
        <v>291</v>
      </c>
      <c r="L260" s="4" t="s">
        <v>309</v>
      </c>
      <c r="M260" s="4">
        <v>1975.68</v>
      </c>
      <c r="N260" s="4">
        <v>4941.18</v>
      </c>
      <c r="O260" s="1"/>
      <c r="P260" s="1"/>
      <c r="Q260" s="1"/>
      <c r="R260" s="1"/>
      <c r="S260" s="1"/>
      <c r="T260" s="1"/>
      <c r="U260" s="1"/>
      <c r="V260" s="1"/>
    </row>
    <row r="261" spans="1:22" ht="13.5" customHeight="1" x14ac:dyDescent="0.35">
      <c r="A261" s="4" t="str">
        <f t="shared" ref="A261:C261" si="255">A260</f>
        <v>Suape</v>
      </c>
      <c r="B261" s="4" t="str">
        <f t="shared" si="255"/>
        <v>Suape</v>
      </c>
      <c r="C261" s="4" t="str">
        <f t="shared" si="255"/>
        <v>PRESTAÇÃO DE SERVIÇO CONTINUADO DE VIGILÂNCIA ARMADA</v>
      </c>
      <c r="D261" s="4" t="s">
        <v>301</v>
      </c>
      <c r="E261" s="4">
        <v>2021</v>
      </c>
      <c r="F261" s="4" t="s">
        <v>302</v>
      </c>
      <c r="G261" s="4" t="str">
        <f t="shared" si="159"/>
        <v>15.195.617/0001-87</v>
      </c>
      <c r="H261" s="4" t="s">
        <v>764</v>
      </c>
      <c r="I261" s="4" t="str">
        <f t="shared" si="160"/>
        <v>DPGE/SCGE</v>
      </c>
      <c r="J261" s="4" t="s">
        <v>305</v>
      </c>
      <c r="K261" s="4" t="s">
        <v>291</v>
      </c>
      <c r="L261" s="4" t="s">
        <v>306</v>
      </c>
      <c r="M261" s="4">
        <v>1975.68</v>
      </c>
      <c r="N261" s="4">
        <v>4567.55</v>
      </c>
      <c r="O261" s="1"/>
      <c r="P261" s="1"/>
      <c r="Q261" s="1"/>
      <c r="R261" s="1"/>
      <c r="S261" s="1"/>
      <c r="T261" s="1"/>
      <c r="U261" s="1"/>
      <c r="V261" s="1"/>
    </row>
    <row r="262" spans="1:22" ht="13.5" customHeight="1" x14ac:dyDescent="0.35">
      <c r="A262" s="4" t="str">
        <f t="shared" ref="A262:C262" si="256">A261</f>
        <v>Suape</v>
      </c>
      <c r="B262" s="4" t="str">
        <f t="shared" si="256"/>
        <v>Suape</v>
      </c>
      <c r="C262" s="4" t="str">
        <f t="shared" si="256"/>
        <v>PRESTAÇÃO DE SERVIÇO CONTINUADO DE VIGILÂNCIA ARMADA</v>
      </c>
      <c r="D262" s="4" t="s">
        <v>301</v>
      </c>
      <c r="E262" s="4">
        <v>2021</v>
      </c>
      <c r="F262" s="4" t="s">
        <v>302</v>
      </c>
      <c r="G262" s="4" t="str">
        <f t="shared" si="159"/>
        <v>15.195.617/0001-87</v>
      </c>
      <c r="H262" s="4" t="s">
        <v>765</v>
      </c>
      <c r="I262" s="4" t="str">
        <f t="shared" si="160"/>
        <v>DPGE/SCGE</v>
      </c>
      <c r="J262" s="4" t="s">
        <v>305</v>
      </c>
      <c r="K262" s="4" t="s">
        <v>291</v>
      </c>
      <c r="L262" s="4" t="s">
        <v>309</v>
      </c>
      <c r="M262" s="4">
        <v>1975.68</v>
      </c>
      <c r="N262" s="4">
        <v>4941.18</v>
      </c>
      <c r="O262" s="1"/>
      <c r="P262" s="1"/>
      <c r="Q262" s="1"/>
      <c r="R262" s="1"/>
      <c r="S262" s="1"/>
      <c r="T262" s="1"/>
      <c r="U262" s="1"/>
      <c r="V262" s="1"/>
    </row>
    <row r="263" spans="1:22" ht="13.5" customHeight="1" x14ac:dyDescent="0.35">
      <c r="A263" s="4" t="str">
        <f t="shared" ref="A263:C263" si="257">A262</f>
        <v>Suape</v>
      </c>
      <c r="B263" s="4" t="str">
        <f t="shared" si="257"/>
        <v>Suape</v>
      </c>
      <c r="C263" s="4" t="str">
        <f t="shared" si="257"/>
        <v>PRESTAÇÃO DE SERVIÇO CONTINUADO DE VIGILÂNCIA ARMADA</v>
      </c>
      <c r="D263" s="4" t="s">
        <v>301</v>
      </c>
      <c r="E263" s="4">
        <v>2021</v>
      </c>
      <c r="F263" s="4" t="s">
        <v>302</v>
      </c>
      <c r="G263" s="4" t="str">
        <f t="shared" si="159"/>
        <v>15.195.617/0001-87</v>
      </c>
      <c r="H263" s="4" t="s">
        <v>766</v>
      </c>
      <c r="I263" s="4" t="str">
        <f t="shared" si="160"/>
        <v>DPGE/SCGE</v>
      </c>
      <c r="J263" s="4" t="s">
        <v>305</v>
      </c>
      <c r="K263" s="4" t="s">
        <v>291</v>
      </c>
      <c r="L263" s="4" t="s">
        <v>306</v>
      </c>
      <c r="M263" s="4">
        <v>1975.68</v>
      </c>
      <c r="N263" s="4">
        <v>4567.55</v>
      </c>
      <c r="O263" s="1"/>
      <c r="P263" s="1"/>
      <c r="Q263" s="1"/>
      <c r="R263" s="1"/>
      <c r="S263" s="1"/>
      <c r="T263" s="1"/>
      <c r="U263" s="1"/>
      <c r="V263" s="1"/>
    </row>
    <row r="264" spans="1:22" ht="13.5" customHeight="1" x14ac:dyDescent="0.35">
      <c r="A264" s="4" t="str">
        <f t="shared" ref="A264:C264" si="258">A263</f>
        <v>Suape</v>
      </c>
      <c r="B264" s="4" t="str">
        <f t="shared" si="258"/>
        <v>Suape</v>
      </c>
      <c r="C264" s="4" t="str">
        <f t="shared" si="258"/>
        <v>PRESTAÇÃO DE SERVIÇO CONTINUADO DE VIGILÂNCIA ARMADA</v>
      </c>
      <c r="D264" s="4" t="s">
        <v>301</v>
      </c>
      <c r="E264" s="4">
        <v>2021</v>
      </c>
      <c r="F264" s="4" t="s">
        <v>302</v>
      </c>
      <c r="G264" s="4" t="str">
        <f t="shared" si="159"/>
        <v>15.195.617/0001-87</v>
      </c>
      <c r="H264" s="4" t="s">
        <v>767</v>
      </c>
      <c r="I264" s="4" t="str">
        <f t="shared" si="160"/>
        <v>DPGE/SCGE</v>
      </c>
      <c r="J264" s="4" t="s">
        <v>305</v>
      </c>
      <c r="K264" s="4" t="s">
        <v>291</v>
      </c>
      <c r="L264" s="4" t="s">
        <v>309</v>
      </c>
      <c r="M264" s="4">
        <v>1975.68</v>
      </c>
      <c r="N264" s="4">
        <v>4941.18</v>
      </c>
      <c r="O264" s="1"/>
      <c r="P264" s="1"/>
      <c r="Q264" s="1"/>
      <c r="R264" s="1"/>
      <c r="S264" s="1"/>
      <c r="T264" s="1"/>
      <c r="U264" s="1"/>
      <c r="V264" s="1"/>
    </row>
    <row r="265" spans="1:22" ht="13.5" customHeight="1" x14ac:dyDescent="0.35">
      <c r="A265" s="4" t="str">
        <f t="shared" ref="A265:C265" si="259">A264</f>
        <v>Suape</v>
      </c>
      <c r="B265" s="4" t="str">
        <f t="shared" si="259"/>
        <v>Suape</v>
      </c>
      <c r="C265" s="4" t="str">
        <f t="shared" si="259"/>
        <v>PRESTAÇÃO DE SERVIÇO CONTINUADO DE VIGILÂNCIA ARMADA</v>
      </c>
      <c r="D265" s="4" t="s">
        <v>301</v>
      </c>
      <c r="E265" s="4">
        <v>2021</v>
      </c>
      <c r="F265" s="4" t="s">
        <v>302</v>
      </c>
      <c r="G265" s="4" t="str">
        <f t="shared" si="159"/>
        <v>15.195.617/0001-87</v>
      </c>
      <c r="H265" s="4" t="s">
        <v>768</v>
      </c>
      <c r="I265" s="4" t="str">
        <f t="shared" si="160"/>
        <v>DPGE/SCGE</v>
      </c>
      <c r="J265" s="4" t="s">
        <v>305</v>
      </c>
      <c r="K265" s="4" t="s">
        <v>291</v>
      </c>
      <c r="L265" s="4" t="s">
        <v>309</v>
      </c>
      <c r="M265" s="4">
        <v>1975.68</v>
      </c>
      <c r="N265" s="4">
        <v>4941.18</v>
      </c>
      <c r="O265" s="1"/>
      <c r="P265" s="1"/>
      <c r="Q265" s="1"/>
      <c r="R265" s="1"/>
      <c r="S265" s="1"/>
      <c r="T265" s="1"/>
      <c r="U265" s="1"/>
      <c r="V265" s="1"/>
    </row>
    <row r="266" spans="1:22" ht="13.5" customHeight="1" x14ac:dyDescent="0.35">
      <c r="A266" s="4" t="str">
        <f t="shared" ref="A266:C266" si="260">A265</f>
        <v>Suape</v>
      </c>
      <c r="B266" s="4" t="str">
        <f t="shared" si="260"/>
        <v>Suape</v>
      </c>
      <c r="C266" s="4" t="str">
        <f t="shared" si="260"/>
        <v>PRESTAÇÃO DE SERVIÇO CONTINUADO DE VIGILÂNCIA ARMADA</v>
      </c>
      <c r="D266" s="4" t="s">
        <v>301</v>
      </c>
      <c r="E266" s="4">
        <v>2021</v>
      </c>
      <c r="F266" s="4" t="s">
        <v>302</v>
      </c>
      <c r="G266" s="4" t="str">
        <f t="shared" si="159"/>
        <v>15.195.617/0001-87</v>
      </c>
      <c r="H266" s="4" t="s">
        <v>769</v>
      </c>
      <c r="I266" s="4" t="str">
        <f t="shared" si="160"/>
        <v>DPGE/SCGE</v>
      </c>
      <c r="J266" s="4" t="s">
        <v>305</v>
      </c>
      <c r="K266" s="4" t="s">
        <v>291</v>
      </c>
      <c r="L266" s="4" t="s">
        <v>309</v>
      </c>
      <c r="M266" s="4">
        <v>1975.68</v>
      </c>
      <c r="N266" s="4">
        <v>4941.18</v>
      </c>
      <c r="O266" s="1"/>
      <c r="P266" s="1"/>
      <c r="Q266" s="1"/>
      <c r="R266" s="1"/>
      <c r="S266" s="1"/>
      <c r="T266" s="1"/>
      <c r="U266" s="1"/>
      <c r="V266" s="1"/>
    </row>
    <row r="267" spans="1:22" ht="13.5" customHeight="1" x14ac:dyDescent="0.35">
      <c r="A267" s="4" t="str">
        <f t="shared" ref="A267:C267" si="261">A266</f>
        <v>Suape</v>
      </c>
      <c r="B267" s="4" t="str">
        <f t="shared" si="261"/>
        <v>Suape</v>
      </c>
      <c r="C267" s="4" t="str">
        <f t="shared" si="261"/>
        <v>PRESTAÇÃO DE SERVIÇO CONTINUADO DE VIGILÂNCIA ARMADA</v>
      </c>
      <c r="D267" s="4" t="s">
        <v>301</v>
      </c>
      <c r="E267" s="4">
        <v>2021</v>
      </c>
      <c r="F267" s="4" t="s">
        <v>302</v>
      </c>
      <c r="G267" s="4" t="str">
        <f t="shared" si="159"/>
        <v>15.195.617/0001-87</v>
      </c>
      <c r="H267" s="4" t="s">
        <v>770</v>
      </c>
      <c r="I267" s="4" t="str">
        <f t="shared" si="160"/>
        <v>DPGE/SCGE</v>
      </c>
      <c r="J267" s="4" t="s">
        <v>305</v>
      </c>
      <c r="K267" s="4" t="s">
        <v>291</v>
      </c>
      <c r="L267" s="4" t="s">
        <v>306</v>
      </c>
      <c r="M267" s="4">
        <v>1975.68</v>
      </c>
      <c r="N267" s="4">
        <v>4567.55</v>
      </c>
      <c r="O267" s="1"/>
      <c r="P267" s="1"/>
      <c r="Q267" s="1"/>
      <c r="R267" s="1"/>
      <c r="S267" s="1"/>
      <c r="T267" s="1"/>
      <c r="U267" s="1"/>
      <c r="V267" s="1"/>
    </row>
    <row r="268" spans="1:22" ht="13.5" customHeight="1" x14ac:dyDescent="0.35">
      <c r="A268" s="4" t="str">
        <f t="shared" ref="A268:C268" si="262">A267</f>
        <v>Suape</v>
      </c>
      <c r="B268" s="4" t="str">
        <f t="shared" si="262"/>
        <v>Suape</v>
      </c>
      <c r="C268" s="4" t="str">
        <f t="shared" si="262"/>
        <v>PRESTAÇÃO DE SERVIÇO CONTINUADO DE VIGILÂNCIA ARMADA</v>
      </c>
      <c r="D268" s="4" t="s">
        <v>301</v>
      </c>
      <c r="E268" s="4">
        <v>2021</v>
      </c>
      <c r="F268" s="4" t="s">
        <v>302</v>
      </c>
      <c r="G268" s="4" t="str">
        <f t="shared" si="159"/>
        <v>15.195.617/0001-87</v>
      </c>
      <c r="H268" s="4" t="s">
        <v>771</v>
      </c>
      <c r="I268" s="4" t="str">
        <f t="shared" si="160"/>
        <v>DPGE/SCGE</v>
      </c>
      <c r="J268" s="4" t="s">
        <v>305</v>
      </c>
      <c r="K268" s="4" t="s">
        <v>291</v>
      </c>
      <c r="L268" s="4" t="s">
        <v>309</v>
      </c>
      <c r="M268" s="4">
        <v>1975.68</v>
      </c>
      <c r="N268" s="4">
        <v>4941.18</v>
      </c>
      <c r="O268" s="1"/>
      <c r="P268" s="1"/>
      <c r="Q268" s="1"/>
      <c r="R268" s="1"/>
      <c r="S268" s="1"/>
      <c r="T268" s="1"/>
      <c r="U268" s="1"/>
      <c r="V268" s="1"/>
    </row>
    <row r="269" spans="1:22" ht="13.5" customHeight="1" x14ac:dyDescent="0.35">
      <c r="A269" s="4" t="str">
        <f t="shared" ref="A269:C269" si="263">A268</f>
        <v>Suape</v>
      </c>
      <c r="B269" s="4" t="str">
        <f t="shared" si="263"/>
        <v>Suape</v>
      </c>
      <c r="C269" s="4" t="str">
        <f t="shared" si="263"/>
        <v>PRESTAÇÃO DE SERVIÇO CONTINUADO DE VIGILÂNCIA ARMADA</v>
      </c>
      <c r="D269" s="4" t="s">
        <v>301</v>
      </c>
      <c r="E269" s="4">
        <v>2021</v>
      </c>
      <c r="F269" s="4" t="s">
        <v>302</v>
      </c>
      <c r="G269" s="4" t="str">
        <f t="shared" si="159"/>
        <v>15.195.617/0001-87</v>
      </c>
      <c r="H269" s="4" t="s">
        <v>772</v>
      </c>
      <c r="I269" s="4" t="str">
        <f t="shared" si="160"/>
        <v>DPGE/SCGE</v>
      </c>
      <c r="J269" s="4" t="s">
        <v>305</v>
      </c>
      <c r="K269" s="4" t="s">
        <v>291</v>
      </c>
      <c r="L269" s="4" t="s">
        <v>306</v>
      </c>
      <c r="M269" s="4">
        <v>1975.68</v>
      </c>
      <c r="N269" s="4">
        <v>4567.55</v>
      </c>
      <c r="O269" s="1"/>
      <c r="P269" s="1"/>
      <c r="Q269" s="1"/>
      <c r="R269" s="1"/>
      <c r="S269" s="1"/>
      <c r="T269" s="1"/>
      <c r="U269" s="1"/>
      <c r="V269" s="1"/>
    </row>
    <row r="270" spans="1:22" ht="13.5" customHeight="1" x14ac:dyDescent="0.35">
      <c r="A270" s="4" t="str">
        <f t="shared" ref="A270:C270" si="264">A269</f>
        <v>Suape</v>
      </c>
      <c r="B270" s="4" t="str">
        <f t="shared" si="264"/>
        <v>Suape</v>
      </c>
      <c r="C270" s="4" t="str">
        <f t="shared" si="264"/>
        <v>PRESTAÇÃO DE SERVIÇO CONTINUADO DE VIGILÂNCIA ARMADA</v>
      </c>
      <c r="D270" s="4" t="s">
        <v>301</v>
      </c>
      <c r="E270" s="4">
        <v>2021</v>
      </c>
      <c r="F270" s="4" t="s">
        <v>302</v>
      </c>
      <c r="G270" s="4" t="str">
        <f t="shared" si="159"/>
        <v>15.195.617/0001-87</v>
      </c>
      <c r="H270" s="4" t="s">
        <v>773</v>
      </c>
      <c r="I270" s="4" t="str">
        <f t="shared" si="160"/>
        <v>DPGE/SCGE</v>
      </c>
      <c r="J270" s="4" t="s">
        <v>305</v>
      </c>
      <c r="K270" s="4" t="s">
        <v>291</v>
      </c>
      <c r="L270" s="4" t="s">
        <v>306</v>
      </c>
      <c r="M270" s="4">
        <v>1975.68</v>
      </c>
      <c r="N270" s="4">
        <v>4567.55</v>
      </c>
      <c r="O270" s="1"/>
      <c r="P270" s="1"/>
      <c r="Q270" s="1"/>
      <c r="R270" s="1"/>
      <c r="S270" s="1"/>
      <c r="T270" s="1"/>
      <c r="U270" s="1"/>
      <c r="V270" s="1"/>
    </row>
    <row r="271" spans="1:22" ht="13.5" customHeight="1" x14ac:dyDescent="0.35">
      <c r="A271" s="4" t="str">
        <f t="shared" ref="A271:C271" si="265">A270</f>
        <v>Suape</v>
      </c>
      <c r="B271" s="4" t="str">
        <f t="shared" si="265"/>
        <v>Suape</v>
      </c>
      <c r="C271" s="4" t="str">
        <f t="shared" si="265"/>
        <v>PRESTAÇÃO DE SERVIÇO CONTINUADO DE VIGILÂNCIA ARMADA</v>
      </c>
      <c r="D271" s="4" t="s">
        <v>301</v>
      </c>
      <c r="E271" s="4">
        <v>2021</v>
      </c>
      <c r="F271" s="4" t="s">
        <v>302</v>
      </c>
      <c r="G271" s="4" t="str">
        <f t="shared" si="159"/>
        <v>15.195.617/0001-87</v>
      </c>
      <c r="H271" s="4" t="s">
        <v>774</v>
      </c>
      <c r="I271" s="4" t="str">
        <f t="shared" si="160"/>
        <v>DPGE/SCGE</v>
      </c>
      <c r="J271" s="4" t="s">
        <v>376</v>
      </c>
      <c r="K271" s="4" t="s">
        <v>291</v>
      </c>
      <c r="L271" s="4" t="s">
        <v>306</v>
      </c>
      <c r="M271" s="4">
        <v>1975.68</v>
      </c>
      <c r="N271" s="4">
        <v>4567.55</v>
      </c>
      <c r="O271" s="1"/>
      <c r="P271" s="1"/>
      <c r="Q271" s="1"/>
      <c r="R271" s="1"/>
      <c r="S271" s="1"/>
      <c r="T271" s="1"/>
      <c r="U271" s="1"/>
      <c r="V271" s="1"/>
    </row>
    <row r="272" spans="1:22" ht="13.5" customHeight="1" x14ac:dyDescent="0.35">
      <c r="A272" s="4" t="str">
        <f t="shared" ref="A272:C272" si="266">A271</f>
        <v>Suape</v>
      </c>
      <c r="B272" s="4" t="str">
        <f t="shared" si="266"/>
        <v>Suape</v>
      </c>
      <c r="C272" s="4" t="str">
        <f t="shared" si="266"/>
        <v>PRESTAÇÃO DE SERVIÇO CONTINUADO DE VIGILÂNCIA ARMADA</v>
      </c>
      <c r="D272" s="4" t="s">
        <v>301</v>
      </c>
      <c r="E272" s="4">
        <v>2021</v>
      </c>
      <c r="F272" s="4" t="s">
        <v>302</v>
      </c>
      <c r="G272" s="4" t="str">
        <f t="shared" si="159"/>
        <v>15.195.617/0001-87</v>
      </c>
      <c r="H272" s="4" t="s">
        <v>775</v>
      </c>
      <c r="I272" s="4" t="str">
        <f t="shared" si="160"/>
        <v>DPGE/SCGE</v>
      </c>
      <c r="J272" s="4" t="s">
        <v>305</v>
      </c>
      <c r="K272" s="4" t="s">
        <v>291</v>
      </c>
      <c r="L272" s="4" t="s">
        <v>306</v>
      </c>
      <c r="M272" s="4">
        <v>1975.68</v>
      </c>
      <c r="N272" s="4">
        <v>4567.55</v>
      </c>
      <c r="O272" s="1"/>
      <c r="P272" s="1"/>
      <c r="Q272" s="1"/>
      <c r="R272" s="1"/>
      <c r="S272" s="1"/>
      <c r="T272" s="1"/>
      <c r="U272" s="1"/>
      <c r="V272" s="1"/>
    </row>
    <row r="273" spans="1:22" ht="13.5" customHeight="1" x14ac:dyDescent="0.35">
      <c r="A273" s="4" t="str">
        <f t="shared" ref="A273:C273" si="267">A272</f>
        <v>Suape</v>
      </c>
      <c r="B273" s="4" t="str">
        <f t="shared" si="267"/>
        <v>Suape</v>
      </c>
      <c r="C273" s="4" t="str">
        <f t="shared" si="267"/>
        <v>PRESTAÇÃO DE SERVIÇO CONTINUADO DE VIGILÂNCIA ARMADA</v>
      </c>
      <c r="D273" s="4" t="s">
        <v>301</v>
      </c>
      <c r="E273" s="4">
        <v>2021</v>
      </c>
      <c r="F273" s="4" t="s">
        <v>302</v>
      </c>
      <c r="G273" s="4" t="str">
        <f t="shared" si="159"/>
        <v>15.195.617/0001-87</v>
      </c>
      <c r="H273" s="4" t="s">
        <v>776</v>
      </c>
      <c r="I273" s="4" t="str">
        <f t="shared" si="160"/>
        <v>DPGE/SCGE</v>
      </c>
      <c r="J273" s="4" t="s">
        <v>305</v>
      </c>
      <c r="K273" s="4" t="s">
        <v>291</v>
      </c>
      <c r="L273" s="4" t="s">
        <v>306</v>
      </c>
      <c r="M273" s="4">
        <v>1975.68</v>
      </c>
      <c r="N273" s="4">
        <v>4567.55</v>
      </c>
      <c r="O273" s="1"/>
      <c r="P273" s="1"/>
      <c r="Q273" s="1"/>
      <c r="R273" s="1"/>
      <c r="S273" s="1"/>
      <c r="T273" s="1"/>
      <c r="U273" s="1"/>
      <c r="V273" s="1"/>
    </row>
    <row r="274" spans="1:22" ht="13.5" customHeight="1" x14ac:dyDescent="0.35">
      <c r="A274" s="4" t="str">
        <f t="shared" ref="A274:C274" si="268">A273</f>
        <v>Suape</v>
      </c>
      <c r="B274" s="4" t="str">
        <f t="shared" si="268"/>
        <v>Suape</v>
      </c>
      <c r="C274" s="4" t="str">
        <f t="shared" si="268"/>
        <v>PRESTAÇÃO DE SERVIÇO CONTINUADO DE VIGILÂNCIA ARMADA</v>
      </c>
      <c r="D274" s="4" t="s">
        <v>301</v>
      </c>
      <c r="E274" s="4">
        <v>2021</v>
      </c>
      <c r="F274" s="4" t="s">
        <v>302</v>
      </c>
      <c r="G274" s="4" t="str">
        <f t="shared" si="159"/>
        <v>15.195.617/0001-87</v>
      </c>
      <c r="H274" s="4" t="s">
        <v>777</v>
      </c>
      <c r="I274" s="4" t="str">
        <f t="shared" si="160"/>
        <v>DPGE/SCGE</v>
      </c>
      <c r="J274" s="4" t="s">
        <v>305</v>
      </c>
      <c r="K274" s="4" t="s">
        <v>291</v>
      </c>
      <c r="L274" s="4" t="s">
        <v>306</v>
      </c>
      <c r="M274" s="4">
        <v>1975.68</v>
      </c>
      <c r="N274" s="4">
        <v>4567.55</v>
      </c>
      <c r="O274" s="1"/>
      <c r="P274" s="1"/>
      <c r="Q274" s="1"/>
      <c r="R274" s="1"/>
      <c r="S274" s="1"/>
      <c r="T274" s="1"/>
      <c r="U274" s="1"/>
      <c r="V274" s="1"/>
    </row>
    <row r="275" spans="1:22" ht="13.5" customHeight="1" x14ac:dyDescent="0.35">
      <c r="A275" s="4" t="str">
        <f t="shared" ref="A275:C275" si="269">A274</f>
        <v>Suape</v>
      </c>
      <c r="B275" s="4" t="str">
        <f t="shared" si="269"/>
        <v>Suape</v>
      </c>
      <c r="C275" s="4" t="str">
        <f t="shared" si="269"/>
        <v>PRESTAÇÃO DE SERVIÇO CONTINUADO DE VIGILÂNCIA ARMADA</v>
      </c>
      <c r="D275" s="4" t="s">
        <v>301</v>
      </c>
      <c r="E275" s="4">
        <v>2021</v>
      </c>
      <c r="F275" s="4" t="s">
        <v>302</v>
      </c>
      <c r="G275" s="4" t="str">
        <f t="shared" si="159"/>
        <v>15.195.617/0001-87</v>
      </c>
      <c r="H275" s="4" t="s">
        <v>778</v>
      </c>
      <c r="I275" s="4" t="str">
        <f t="shared" si="160"/>
        <v>DPGE/SCGE</v>
      </c>
      <c r="J275" s="4" t="s">
        <v>305</v>
      </c>
      <c r="K275" s="4" t="s">
        <v>291</v>
      </c>
      <c r="L275" s="4" t="s">
        <v>309</v>
      </c>
      <c r="M275" s="4">
        <v>1975.68</v>
      </c>
      <c r="N275" s="4">
        <v>4941.18</v>
      </c>
      <c r="O275" s="1"/>
      <c r="P275" s="1"/>
      <c r="Q275" s="1"/>
      <c r="R275" s="1"/>
      <c r="S275" s="1"/>
      <c r="T275" s="1"/>
      <c r="U275" s="1"/>
      <c r="V275" s="1"/>
    </row>
    <row r="276" spans="1:22" ht="13.5" customHeight="1" x14ac:dyDescent="0.35">
      <c r="A276" s="4" t="str">
        <f t="shared" ref="A276:C276" si="270">A275</f>
        <v>Suape</v>
      </c>
      <c r="B276" s="4" t="str">
        <f t="shared" si="270"/>
        <v>Suape</v>
      </c>
      <c r="C276" s="4" t="str">
        <f t="shared" si="270"/>
        <v>PRESTAÇÃO DE SERVIÇO CONTINUADO DE VIGILÂNCIA ARMADA</v>
      </c>
      <c r="D276" s="4" t="s">
        <v>301</v>
      </c>
      <c r="E276" s="4">
        <v>2021</v>
      </c>
      <c r="F276" s="4" t="s">
        <v>302</v>
      </c>
      <c r="G276" s="4" t="str">
        <f t="shared" si="159"/>
        <v>15.195.617/0001-87</v>
      </c>
      <c r="H276" s="4" t="s">
        <v>779</v>
      </c>
      <c r="I276" s="4" t="str">
        <f t="shared" si="160"/>
        <v>DPGE/SCGE</v>
      </c>
      <c r="J276" s="4" t="s">
        <v>305</v>
      </c>
      <c r="K276" s="4" t="s">
        <v>291</v>
      </c>
      <c r="L276" s="4" t="s">
        <v>306</v>
      </c>
      <c r="M276" s="4">
        <v>1975.68</v>
      </c>
      <c r="N276" s="4">
        <v>4941.18</v>
      </c>
      <c r="O276" s="1"/>
      <c r="P276" s="1"/>
      <c r="Q276" s="1"/>
      <c r="R276" s="1"/>
      <c r="S276" s="1"/>
      <c r="T276" s="1"/>
      <c r="U276" s="1"/>
      <c r="V276" s="1"/>
    </row>
    <row r="277" spans="1:22" ht="13.5" customHeight="1" x14ac:dyDescent="0.35">
      <c r="A277" s="4" t="str">
        <f t="shared" ref="A277:C277" si="271">A276</f>
        <v>Suape</v>
      </c>
      <c r="B277" s="4" t="str">
        <f t="shared" si="271"/>
        <v>Suape</v>
      </c>
      <c r="C277" s="4" t="str">
        <f t="shared" si="271"/>
        <v>PRESTAÇÃO DE SERVIÇO CONTINUADO DE VIGILÂNCIA ARMADA</v>
      </c>
      <c r="D277" s="4" t="s">
        <v>301</v>
      </c>
      <c r="E277" s="4">
        <v>2021</v>
      </c>
      <c r="F277" s="4" t="s">
        <v>302</v>
      </c>
      <c r="G277" s="4" t="str">
        <f t="shared" si="159"/>
        <v>15.195.617/0001-87</v>
      </c>
      <c r="H277" s="4" t="s">
        <v>780</v>
      </c>
      <c r="I277" s="4" t="str">
        <f t="shared" si="160"/>
        <v>DPGE/SCGE</v>
      </c>
      <c r="J277" s="4" t="s">
        <v>305</v>
      </c>
      <c r="K277" s="4" t="s">
        <v>291</v>
      </c>
      <c r="L277" s="4" t="s">
        <v>306</v>
      </c>
      <c r="M277" s="4">
        <v>1975.68</v>
      </c>
      <c r="N277" s="4">
        <v>4567.55</v>
      </c>
      <c r="O277" s="1"/>
      <c r="P277" s="1"/>
      <c r="Q277" s="1"/>
      <c r="R277" s="1"/>
      <c r="S277" s="1"/>
      <c r="T277" s="1"/>
      <c r="U277" s="1"/>
      <c r="V277" s="1"/>
    </row>
    <row r="278" spans="1:22" ht="13.5" customHeight="1" x14ac:dyDescent="0.35">
      <c r="A278" s="4" t="str">
        <f t="shared" ref="A278:C278" si="272">A277</f>
        <v>Suape</v>
      </c>
      <c r="B278" s="4" t="str">
        <f t="shared" si="272"/>
        <v>Suape</v>
      </c>
      <c r="C278" s="4" t="str">
        <f t="shared" si="272"/>
        <v>PRESTAÇÃO DE SERVIÇO CONTINUADO DE VIGILÂNCIA ARMADA</v>
      </c>
      <c r="D278" s="4" t="s">
        <v>301</v>
      </c>
      <c r="E278" s="4">
        <v>2021</v>
      </c>
      <c r="F278" s="4" t="s">
        <v>302</v>
      </c>
      <c r="G278" s="4" t="str">
        <f t="shared" si="159"/>
        <v>15.195.617/0001-87</v>
      </c>
      <c r="H278" s="4" t="s">
        <v>781</v>
      </c>
      <c r="I278" s="4" t="str">
        <f t="shared" si="160"/>
        <v>DPGE/SCGE</v>
      </c>
      <c r="J278" s="4" t="s">
        <v>305</v>
      </c>
      <c r="K278" s="4" t="s">
        <v>291</v>
      </c>
      <c r="L278" s="4" t="s">
        <v>306</v>
      </c>
      <c r="M278" s="4">
        <v>1975.68</v>
      </c>
      <c r="N278" s="4">
        <v>4567.55</v>
      </c>
      <c r="O278" s="1"/>
      <c r="P278" s="1"/>
      <c r="Q278" s="1"/>
      <c r="R278" s="1"/>
      <c r="S278" s="1"/>
      <c r="T278" s="1"/>
      <c r="U278" s="1"/>
      <c r="V278" s="1"/>
    </row>
    <row r="279" spans="1:22" ht="13.5" customHeight="1" x14ac:dyDescent="0.35">
      <c r="A279" s="4" t="str">
        <f t="shared" ref="A279:C279" si="273">A278</f>
        <v>Suape</v>
      </c>
      <c r="B279" s="4" t="str">
        <f t="shared" si="273"/>
        <v>Suape</v>
      </c>
      <c r="C279" s="4" t="str">
        <f t="shared" si="273"/>
        <v>PRESTAÇÃO DE SERVIÇO CONTINUADO DE VIGILÂNCIA ARMADA</v>
      </c>
      <c r="D279" s="4" t="s">
        <v>301</v>
      </c>
      <c r="E279" s="4">
        <v>2021</v>
      </c>
      <c r="F279" s="4" t="s">
        <v>302</v>
      </c>
      <c r="G279" s="4" t="str">
        <f t="shared" si="159"/>
        <v>15.195.617/0001-87</v>
      </c>
      <c r="H279" s="4" t="s">
        <v>782</v>
      </c>
      <c r="I279" s="4" t="str">
        <f t="shared" si="160"/>
        <v>DPGE/SCGE</v>
      </c>
      <c r="J279" s="4" t="s">
        <v>305</v>
      </c>
      <c r="K279" s="4" t="s">
        <v>291</v>
      </c>
      <c r="L279" s="4" t="s">
        <v>306</v>
      </c>
      <c r="M279" s="4">
        <v>1975.68</v>
      </c>
      <c r="N279" s="4">
        <v>4567.55</v>
      </c>
      <c r="O279" s="1"/>
      <c r="P279" s="1"/>
      <c r="Q279" s="1"/>
      <c r="R279" s="1"/>
      <c r="S279" s="1"/>
      <c r="T279" s="1"/>
      <c r="U279" s="1"/>
      <c r="V279" s="1"/>
    </row>
    <row r="280" spans="1:22" ht="13.5" customHeight="1" x14ac:dyDescent="0.35">
      <c r="A280" s="4" t="str">
        <f t="shared" ref="A280:C280" si="274">A279</f>
        <v>Suape</v>
      </c>
      <c r="B280" s="4" t="str">
        <f t="shared" si="274"/>
        <v>Suape</v>
      </c>
      <c r="C280" s="4" t="str">
        <f t="shared" si="274"/>
        <v>PRESTAÇÃO DE SERVIÇO CONTINUADO DE VIGILÂNCIA ARMADA</v>
      </c>
      <c r="D280" s="4" t="s">
        <v>301</v>
      </c>
      <c r="E280" s="4">
        <v>2021</v>
      </c>
      <c r="F280" s="4" t="s">
        <v>302</v>
      </c>
      <c r="G280" s="4" t="str">
        <f t="shared" si="159"/>
        <v>15.195.617/0001-87</v>
      </c>
      <c r="H280" s="4" t="s">
        <v>783</v>
      </c>
      <c r="I280" s="4" t="str">
        <f t="shared" si="160"/>
        <v>DPGE/SCGE</v>
      </c>
      <c r="J280" s="4" t="s">
        <v>305</v>
      </c>
      <c r="K280" s="4" t="s">
        <v>291</v>
      </c>
      <c r="L280" s="4" t="s">
        <v>306</v>
      </c>
      <c r="M280" s="4">
        <v>1975.68</v>
      </c>
      <c r="N280" s="4">
        <v>4567.55</v>
      </c>
      <c r="O280" s="1"/>
      <c r="P280" s="1"/>
      <c r="Q280" s="1"/>
      <c r="R280" s="1"/>
      <c r="S280" s="1"/>
      <c r="T280" s="1"/>
      <c r="U280" s="1"/>
      <c r="V280" s="1"/>
    </row>
    <row r="281" spans="1:22" ht="13.5" customHeight="1" x14ac:dyDescent="0.35">
      <c r="A281" s="4" t="str">
        <f t="shared" ref="A281:C281" si="275">A280</f>
        <v>Suape</v>
      </c>
      <c r="B281" s="4" t="str">
        <f t="shared" si="275"/>
        <v>Suape</v>
      </c>
      <c r="C281" s="4" t="str">
        <f t="shared" si="275"/>
        <v>PRESTAÇÃO DE SERVIÇO CONTINUADO DE VIGILÂNCIA ARMADA</v>
      </c>
      <c r="D281" s="4" t="s">
        <v>301</v>
      </c>
      <c r="E281" s="4">
        <v>2021</v>
      </c>
      <c r="F281" s="4" t="s">
        <v>302</v>
      </c>
      <c r="G281" s="4" t="str">
        <f t="shared" si="159"/>
        <v>15.195.617/0001-87</v>
      </c>
      <c r="H281" s="4" t="s">
        <v>784</v>
      </c>
      <c r="I281" s="4" t="str">
        <f t="shared" si="160"/>
        <v>DPGE/SCGE</v>
      </c>
      <c r="J281" s="4" t="s">
        <v>305</v>
      </c>
      <c r="K281" s="4" t="s">
        <v>291</v>
      </c>
      <c r="L281" s="4" t="s">
        <v>306</v>
      </c>
      <c r="M281" s="4">
        <v>1975.68</v>
      </c>
      <c r="N281" s="4">
        <v>4567.55</v>
      </c>
      <c r="O281" s="1"/>
      <c r="P281" s="1"/>
      <c r="Q281" s="1"/>
      <c r="R281" s="1"/>
      <c r="S281" s="1"/>
      <c r="T281" s="1"/>
      <c r="U281" s="1"/>
      <c r="V281" s="1"/>
    </row>
    <row r="282" spans="1:22" ht="13.5" customHeight="1" x14ac:dyDescent="0.35">
      <c r="A282" s="4" t="str">
        <f t="shared" ref="A282:C282" si="276">A281</f>
        <v>Suape</v>
      </c>
      <c r="B282" s="4" t="str">
        <f t="shared" si="276"/>
        <v>Suape</v>
      </c>
      <c r="C282" s="4" t="str">
        <f t="shared" si="276"/>
        <v>PRESTAÇÃO DE SERVIÇO CONTINUADO DE VIGILÂNCIA ARMADA</v>
      </c>
      <c r="D282" s="4" t="s">
        <v>301</v>
      </c>
      <c r="E282" s="4">
        <v>2021</v>
      </c>
      <c r="F282" s="4" t="s">
        <v>302</v>
      </c>
      <c r="G282" s="4" t="str">
        <f t="shared" si="159"/>
        <v>15.195.617/0001-87</v>
      </c>
      <c r="H282" s="4" t="s">
        <v>785</v>
      </c>
      <c r="I282" s="4" t="str">
        <f t="shared" si="160"/>
        <v>DPGE/SCGE</v>
      </c>
      <c r="J282" s="4" t="s">
        <v>305</v>
      </c>
      <c r="K282" s="4" t="s">
        <v>291</v>
      </c>
      <c r="L282" s="4" t="s">
        <v>306</v>
      </c>
      <c r="M282" s="4">
        <v>1975.68</v>
      </c>
      <c r="N282" s="4">
        <v>4567.55</v>
      </c>
      <c r="O282" s="1"/>
      <c r="P282" s="1"/>
      <c r="Q282" s="1"/>
      <c r="R282" s="1"/>
      <c r="S282" s="1"/>
      <c r="T282" s="1"/>
      <c r="U282" s="1"/>
      <c r="V282" s="1"/>
    </row>
    <row r="283" spans="1:22" ht="13.5" customHeight="1" x14ac:dyDescent="0.35">
      <c r="A283" s="4" t="str">
        <f t="shared" ref="A283:C283" si="277">A282</f>
        <v>Suape</v>
      </c>
      <c r="B283" s="4" t="str">
        <f t="shared" si="277"/>
        <v>Suape</v>
      </c>
      <c r="C283" s="4" t="str">
        <f t="shared" si="277"/>
        <v>PRESTAÇÃO DE SERVIÇO CONTINUADO DE VIGILÂNCIA ARMADA</v>
      </c>
      <c r="D283" s="4" t="s">
        <v>301</v>
      </c>
      <c r="E283" s="4">
        <v>2021</v>
      </c>
      <c r="F283" s="4" t="s">
        <v>302</v>
      </c>
      <c r="G283" s="4" t="str">
        <f t="shared" si="159"/>
        <v>15.195.617/0001-87</v>
      </c>
      <c r="H283" s="4" t="s">
        <v>786</v>
      </c>
      <c r="I283" s="4" t="str">
        <f t="shared" si="160"/>
        <v>DPGE/SCGE</v>
      </c>
      <c r="J283" s="4" t="s">
        <v>305</v>
      </c>
      <c r="K283" s="4" t="s">
        <v>291</v>
      </c>
      <c r="L283" s="4" t="s">
        <v>306</v>
      </c>
      <c r="M283" s="4">
        <v>1975.68</v>
      </c>
      <c r="N283" s="4">
        <v>4567.55</v>
      </c>
      <c r="O283" s="1"/>
      <c r="P283" s="1"/>
      <c r="Q283" s="1"/>
      <c r="R283" s="1"/>
      <c r="S283" s="1"/>
      <c r="T283" s="1"/>
      <c r="U283" s="1"/>
      <c r="V283" s="1"/>
    </row>
    <row r="284" spans="1:22" ht="13.5" customHeight="1" x14ac:dyDescent="0.35">
      <c r="A284" s="4" t="str">
        <f t="shared" ref="A284:C284" si="278">A283</f>
        <v>Suape</v>
      </c>
      <c r="B284" s="4" t="str">
        <f t="shared" si="278"/>
        <v>Suape</v>
      </c>
      <c r="C284" s="4" t="str">
        <f t="shared" si="278"/>
        <v>PRESTAÇÃO DE SERVIÇO CONTINUADO DE VIGILÂNCIA ARMADA</v>
      </c>
      <c r="D284" s="4" t="s">
        <v>301</v>
      </c>
      <c r="E284" s="4">
        <v>2021</v>
      </c>
      <c r="F284" s="4" t="s">
        <v>302</v>
      </c>
      <c r="G284" s="4" t="str">
        <f t="shared" si="159"/>
        <v>15.195.617/0001-87</v>
      </c>
      <c r="H284" s="4" t="s">
        <v>787</v>
      </c>
      <c r="I284" s="4" t="str">
        <f t="shared" si="160"/>
        <v>DPGE/SCGE</v>
      </c>
      <c r="J284" s="4" t="s">
        <v>305</v>
      </c>
      <c r="K284" s="4" t="s">
        <v>291</v>
      </c>
      <c r="L284" s="4" t="s">
        <v>309</v>
      </c>
      <c r="M284" s="4">
        <v>1975.68</v>
      </c>
      <c r="N284" s="4">
        <v>4941.18</v>
      </c>
      <c r="O284" s="1"/>
      <c r="P284" s="1"/>
      <c r="Q284" s="1"/>
      <c r="R284" s="1"/>
      <c r="S284" s="1"/>
      <c r="T284" s="1"/>
      <c r="U284" s="1"/>
      <c r="V284" s="1"/>
    </row>
    <row r="285" spans="1:22" ht="13.5" customHeight="1" x14ac:dyDescent="0.35">
      <c r="A285" s="4" t="str">
        <f t="shared" ref="A285:C285" si="279">A284</f>
        <v>Suape</v>
      </c>
      <c r="B285" s="4" t="str">
        <f t="shared" si="279"/>
        <v>Suape</v>
      </c>
      <c r="C285" s="4" t="str">
        <f t="shared" si="279"/>
        <v>PRESTAÇÃO DE SERVIÇO CONTINUADO DE VIGILÂNCIA ARMADA</v>
      </c>
      <c r="D285" s="4" t="s">
        <v>301</v>
      </c>
      <c r="E285" s="4">
        <v>2021</v>
      </c>
      <c r="F285" s="4" t="s">
        <v>302</v>
      </c>
      <c r="G285" s="4" t="str">
        <f t="shared" si="159"/>
        <v>15.195.617/0001-87</v>
      </c>
      <c r="H285" s="4" t="s">
        <v>788</v>
      </c>
      <c r="I285" s="4" t="str">
        <f t="shared" si="160"/>
        <v>DPGE/SCGE</v>
      </c>
      <c r="J285" s="4" t="s">
        <v>305</v>
      </c>
      <c r="K285" s="4" t="s">
        <v>291</v>
      </c>
      <c r="L285" s="4" t="s">
        <v>309</v>
      </c>
      <c r="M285" s="4">
        <v>1975.68</v>
      </c>
      <c r="N285" s="4">
        <v>4941.18</v>
      </c>
      <c r="O285" s="1"/>
      <c r="P285" s="1"/>
      <c r="Q285" s="1"/>
      <c r="R285" s="1"/>
      <c r="S285" s="1"/>
      <c r="T285" s="1"/>
      <c r="U285" s="1"/>
      <c r="V285" s="1"/>
    </row>
    <row r="286" spans="1:22" ht="13.5" customHeight="1" x14ac:dyDescent="0.35">
      <c r="A286" s="4" t="str">
        <f t="shared" ref="A286:C286" si="280">A285</f>
        <v>Suape</v>
      </c>
      <c r="B286" s="4" t="str">
        <f t="shared" si="280"/>
        <v>Suape</v>
      </c>
      <c r="C286" s="4" t="str">
        <f t="shared" si="280"/>
        <v>PRESTAÇÃO DE SERVIÇO CONTINUADO DE VIGILÂNCIA ARMADA</v>
      </c>
      <c r="D286" s="4" t="s">
        <v>301</v>
      </c>
      <c r="E286" s="4">
        <v>2021</v>
      </c>
      <c r="F286" s="4" t="s">
        <v>302</v>
      </c>
      <c r="G286" s="4" t="str">
        <f t="shared" si="159"/>
        <v>15.195.617/0001-87</v>
      </c>
      <c r="H286" s="4" t="s">
        <v>789</v>
      </c>
      <c r="I286" s="4" t="str">
        <f t="shared" si="160"/>
        <v>DPGE/SCGE</v>
      </c>
      <c r="J286" s="4" t="s">
        <v>305</v>
      </c>
      <c r="K286" s="4" t="s">
        <v>291</v>
      </c>
      <c r="L286" s="4" t="s">
        <v>306</v>
      </c>
      <c r="M286" s="4">
        <v>1975.68</v>
      </c>
      <c r="N286" s="4">
        <v>4567.55</v>
      </c>
      <c r="O286" s="1"/>
      <c r="P286" s="1"/>
      <c r="Q286" s="1"/>
      <c r="R286" s="1"/>
      <c r="S286" s="1"/>
      <c r="T286" s="1"/>
      <c r="U286" s="1"/>
      <c r="V286" s="1"/>
    </row>
    <row r="287" spans="1:22" ht="13.5" customHeight="1" x14ac:dyDescent="0.35">
      <c r="A287" s="4" t="str">
        <f t="shared" ref="A287:C287" si="281">A286</f>
        <v>Suape</v>
      </c>
      <c r="B287" s="4" t="str">
        <f t="shared" si="281"/>
        <v>Suape</v>
      </c>
      <c r="C287" s="4" t="str">
        <f t="shared" si="281"/>
        <v>PRESTAÇÃO DE SERVIÇO CONTINUADO DE VIGILÂNCIA ARMADA</v>
      </c>
      <c r="D287" s="4" t="s">
        <v>301</v>
      </c>
      <c r="E287" s="4">
        <v>2021</v>
      </c>
      <c r="F287" s="4" t="s">
        <v>302</v>
      </c>
      <c r="G287" s="4" t="str">
        <f t="shared" si="159"/>
        <v>15.195.617/0001-87</v>
      </c>
      <c r="H287" s="4" t="s">
        <v>790</v>
      </c>
      <c r="I287" s="4" t="str">
        <f t="shared" si="160"/>
        <v>DPGE/SCGE</v>
      </c>
      <c r="J287" s="4" t="s">
        <v>305</v>
      </c>
      <c r="K287" s="4" t="s">
        <v>291</v>
      </c>
      <c r="L287" s="4" t="s">
        <v>306</v>
      </c>
      <c r="M287" s="4">
        <v>1975.68</v>
      </c>
      <c r="N287" s="4">
        <v>4567.55</v>
      </c>
      <c r="O287" s="1"/>
      <c r="P287" s="1"/>
      <c r="Q287" s="1"/>
      <c r="R287" s="1"/>
      <c r="S287" s="1"/>
      <c r="T287" s="1"/>
      <c r="U287" s="1"/>
      <c r="V287" s="1"/>
    </row>
    <row r="288" spans="1:22" ht="13.5" customHeight="1" x14ac:dyDescent="0.35">
      <c r="A288" s="4" t="str">
        <f t="shared" ref="A288:C288" si="282">A287</f>
        <v>Suape</v>
      </c>
      <c r="B288" s="4" t="str">
        <f t="shared" si="282"/>
        <v>Suape</v>
      </c>
      <c r="C288" s="4" t="str">
        <f t="shared" si="282"/>
        <v>PRESTAÇÃO DE SERVIÇO CONTINUADO DE VIGILÂNCIA ARMADA</v>
      </c>
      <c r="D288" s="4" t="s">
        <v>301</v>
      </c>
      <c r="E288" s="4">
        <v>2021</v>
      </c>
      <c r="F288" s="4" t="s">
        <v>302</v>
      </c>
      <c r="G288" s="4" t="str">
        <f t="shared" si="159"/>
        <v>15.195.617/0001-87</v>
      </c>
      <c r="H288" s="4" t="s">
        <v>791</v>
      </c>
      <c r="I288" s="4" t="str">
        <f t="shared" si="160"/>
        <v>DPGE/SCGE</v>
      </c>
      <c r="J288" s="4" t="s">
        <v>305</v>
      </c>
      <c r="K288" s="4" t="s">
        <v>291</v>
      </c>
      <c r="L288" s="4" t="s">
        <v>309</v>
      </c>
      <c r="M288" s="4">
        <v>1975.68</v>
      </c>
      <c r="N288" s="4">
        <v>4941.18</v>
      </c>
      <c r="O288" s="1"/>
      <c r="P288" s="1"/>
      <c r="Q288" s="1"/>
      <c r="R288" s="1"/>
      <c r="S288" s="1"/>
      <c r="T288" s="1"/>
      <c r="U288" s="1"/>
      <c r="V288" s="1"/>
    </row>
    <row r="289" spans="1:22" ht="13.5" customHeight="1" x14ac:dyDescent="0.35">
      <c r="A289" s="4" t="str">
        <f t="shared" ref="A289:C289" si="283">A288</f>
        <v>Suape</v>
      </c>
      <c r="B289" s="4" t="str">
        <f t="shared" si="283"/>
        <v>Suape</v>
      </c>
      <c r="C289" s="4" t="str">
        <f t="shared" si="283"/>
        <v>PRESTAÇÃO DE SERVIÇO CONTINUADO DE VIGILÂNCIA ARMADA</v>
      </c>
      <c r="D289" s="4" t="s">
        <v>301</v>
      </c>
      <c r="E289" s="4">
        <v>2021</v>
      </c>
      <c r="F289" s="4" t="s">
        <v>302</v>
      </c>
      <c r="G289" s="4" t="str">
        <f t="shared" si="159"/>
        <v>15.195.617/0001-87</v>
      </c>
      <c r="H289" s="4" t="s">
        <v>792</v>
      </c>
      <c r="I289" s="4" t="str">
        <f t="shared" si="160"/>
        <v>DPGE/SCGE</v>
      </c>
      <c r="J289" s="4" t="s">
        <v>305</v>
      </c>
      <c r="K289" s="4" t="s">
        <v>291</v>
      </c>
      <c r="L289" s="4" t="s">
        <v>306</v>
      </c>
      <c r="M289" s="4">
        <v>1975.68</v>
      </c>
      <c r="N289" s="4">
        <v>4567.55</v>
      </c>
      <c r="O289" s="1"/>
      <c r="P289" s="1"/>
      <c r="Q289" s="1"/>
      <c r="R289" s="1"/>
      <c r="S289" s="1"/>
      <c r="T289" s="1"/>
      <c r="U289" s="1"/>
      <c r="V289" s="1"/>
    </row>
    <row r="290" spans="1:22" ht="13.5" customHeight="1" x14ac:dyDescent="0.35">
      <c r="A290" s="4" t="str">
        <f t="shared" ref="A290:C290" si="284">A289</f>
        <v>Suape</v>
      </c>
      <c r="B290" s="4" t="str">
        <f t="shared" si="284"/>
        <v>Suape</v>
      </c>
      <c r="C290" s="4" t="str">
        <f t="shared" si="284"/>
        <v>PRESTAÇÃO DE SERVIÇO CONTINUADO DE VIGILÂNCIA ARMADA</v>
      </c>
      <c r="D290" s="4" t="s">
        <v>301</v>
      </c>
      <c r="E290" s="4">
        <v>2021</v>
      </c>
      <c r="F290" s="4" t="s">
        <v>302</v>
      </c>
      <c r="G290" s="4" t="str">
        <f t="shared" si="159"/>
        <v>15.195.617/0001-87</v>
      </c>
      <c r="H290" s="4" t="s">
        <v>793</v>
      </c>
      <c r="I290" s="4" t="str">
        <f t="shared" si="160"/>
        <v>DPGE/SCGE</v>
      </c>
      <c r="J290" s="4" t="s">
        <v>305</v>
      </c>
      <c r="K290" s="4" t="s">
        <v>291</v>
      </c>
      <c r="L290" s="4" t="s">
        <v>309</v>
      </c>
      <c r="M290" s="4">
        <v>1975.68</v>
      </c>
      <c r="N290" s="4">
        <v>4941.18</v>
      </c>
      <c r="O290" s="1"/>
      <c r="P290" s="1"/>
      <c r="Q290" s="1"/>
      <c r="R290" s="1"/>
      <c r="S290" s="1"/>
      <c r="T290" s="1"/>
      <c r="U290" s="1"/>
      <c r="V290" s="1"/>
    </row>
    <row r="291" spans="1:22" ht="13.5" customHeight="1" x14ac:dyDescent="0.35">
      <c r="A291" s="4" t="str">
        <f t="shared" ref="A291:C291" si="285">A290</f>
        <v>Suape</v>
      </c>
      <c r="B291" s="4" t="str">
        <f t="shared" si="285"/>
        <v>Suape</v>
      </c>
      <c r="C291" s="4" t="str">
        <f t="shared" si="285"/>
        <v>PRESTAÇÃO DE SERVIÇO CONTINUADO DE VIGILÂNCIA ARMADA</v>
      </c>
      <c r="D291" s="4" t="s">
        <v>301</v>
      </c>
      <c r="E291" s="4">
        <v>2021</v>
      </c>
      <c r="F291" s="4" t="s">
        <v>302</v>
      </c>
      <c r="G291" s="4" t="str">
        <f t="shared" si="159"/>
        <v>15.195.617/0001-87</v>
      </c>
      <c r="H291" s="4" t="s">
        <v>794</v>
      </c>
      <c r="I291" s="4" t="str">
        <f t="shared" si="160"/>
        <v>DPGE/SCGE</v>
      </c>
      <c r="J291" s="4" t="s">
        <v>305</v>
      </c>
      <c r="K291" s="4" t="s">
        <v>291</v>
      </c>
      <c r="L291" s="4" t="s">
        <v>309</v>
      </c>
      <c r="M291" s="4">
        <v>1975.68</v>
      </c>
      <c r="N291" s="4">
        <v>4941.18</v>
      </c>
      <c r="O291" s="1"/>
      <c r="P291" s="1"/>
      <c r="Q291" s="1"/>
      <c r="R291" s="1"/>
      <c r="S291" s="1"/>
      <c r="T291" s="1"/>
      <c r="U291" s="1"/>
      <c r="V291" s="1"/>
    </row>
    <row r="292" spans="1:22" ht="13.5" customHeight="1" x14ac:dyDescent="0.35">
      <c r="A292" s="4" t="str">
        <f t="shared" ref="A292:C292" si="286">A291</f>
        <v>Suape</v>
      </c>
      <c r="B292" s="4" t="str">
        <f t="shared" si="286"/>
        <v>Suape</v>
      </c>
      <c r="C292" s="4" t="str">
        <f t="shared" si="286"/>
        <v>PRESTAÇÃO DE SERVIÇO CONTINUADO DE VIGILÂNCIA ARMADA</v>
      </c>
      <c r="D292" s="4" t="s">
        <v>301</v>
      </c>
      <c r="E292" s="4">
        <v>2021</v>
      </c>
      <c r="F292" s="4" t="s">
        <v>302</v>
      </c>
      <c r="G292" s="4" t="str">
        <f t="shared" si="159"/>
        <v>15.195.617/0001-87</v>
      </c>
      <c r="H292" s="4" t="s">
        <v>795</v>
      </c>
      <c r="I292" s="4" t="str">
        <f t="shared" si="160"/>
        <v>DPGE/SCGE</v>
      </c>
      <c r="J292" s="4" t="s">
        <v>305</v>
      </c>
      <c r="K292" s="4" t="s">
        <v>291</v>
      </c>
      <c r="L292" s="4" t="s">
        <v>306</v>
      </c>
      <c r="M292" s="4">
        <v>1975.68</v>
      </c>
      <c r="N292" s="4">
        <v>4567.55</v>
      </c>
      <c r="O292" s="1"/>
      <c r="P292" s="1"/>
      <c r="Q292" s="1"/>
      <c r="R292" s="1"/>
      <c r="S292" s="1"/>
      <c r="T292" s="1"/>
      <c r="U292" s="1"/>
      <c r="V292" s="1"/>
    </row>
    <row r="293" spans="1:22" ht="13.5" customHeight="1" x14ac:dyDescent="0.35">
      <c r="A293" s="4" t="str">
        <f t="shared" ref="A293:C293" si="287">A292</f>
        <v>Suape</v>
      </c>
      <c r="B293" s="4" t="str">
        <f t="shared" si="287"/>
        <v>Suape</v>
      </c>
      <c r="C293" s="4" t="str">
        <f t="shared" si="287"/>
        <v>PRESTAÇÃO DE SERVIÇO CONTINUADO DE VIGILÂNCIA ARMADA</v>
      </c>
      <c r="D293" s="4" t="s">
        <v>301</v>
      </c>
      <c r="E293" s="4">
        <v>2021</v>
      </c>
      <c r="F293" s="4" t="s">
        <v>302</v>
      </c>
      <c r="G293" s="4" t="str">
        <f t="shared" si="159"/>
        <v>15.195.617/0001-87</v>
      </c>
      <c r="H293" s="4" t="s">
        <v>796</v>
      </c>
      <c r="I293" s="4" t="str">
        <f t="shared" si="160"/>
        <v>DPGE/SCGE</v>
      </c>
      <c r="J293" s="4" t="s">
        <v>305</v>
      </c>
      <c r="K293" s="4" t="s">
        <v>291</v>
      </c>
      <c r="L293" s="4" t="s">
        <v>306</v>
      </c>
      <c r="M293" s="4">
        <v>1975.68</v>
      </c>
      <c r="N293" s="4">
        <v>4567.55</v>
      </c>
      <c r="O293" s="1"/>
      <c r="P293" s="1"/>
      <c r="Q293" s="1"/>
      <c r="R293" s="1"/>
      <c r="S293" s="1"/>
      <c r="T293" s="1"/>
      <c r="U293" s="1"/>
      <c r="V293" s="1"/>
    </row>
    <row r="294" spans="1:22" ht="13.5" customHeight="1" x14ac:dyDescent="0.35">
      <c r="A294" s="4" t="str">
        <f t="shared" ref="A294:C294" si="288">A293</f>
        <v>Suape</v>
      </c>
      <c r="B294" s="4" t="str">
        <f t="shared" si="288"/>
        <v>Suape</v>
      </c>
      <c r="C294" s="4" t="str">
        <f t="shared" si="288"/>
        <v>PRESTAÇÃO DE SERVIÇO CONTINUADO DE VIGILÂNCIA ARMADA</v>
      </c>
      <c r="D294" s="4" t="s">
        <v>301</v>
      </c>
      <c r="E294" s="4">
        <v>2021</v>
      </c>
      <c r="F294" s="4" t="s">
        <v>302</v>
      </c>
      <c r="G294" s="4" t="str">
        <f t="shared" si="159"/>
        <v>15.195.617/0001-87</v>
      </c>
      <c r="H294" s="4" t="s">
        <v>797</v>
      </c>
      <c r="I294" s="4" t="str">
        <f t="shared" si="160"/>
        <v>DPGE/SCGE</v>
      </c>
      <c r="J294" s="4" t="s">
        <v>305</v>
      </c>
      <c r="K294" s="4" t="s">
        <v>291</v>
      </c>
      <c r="L294" s="4" t="s">
        <v>306</v>
      </c>
      <c r="M294" s="4">
        <v>1975.68</v>
      </c>
      <c r="N294" s="4">
        <v>4567.55</v>
      </c>
      <c r="O294" s="1"/>
      <c r="P294" s="1"/>
      <c r="Q294" s="1"/>
      <c r="R294" s="1"/>
      <c r="S294" s="1"/>
      <c r="T294" s="1"/>
      <c r="U294" s="1"/>
      <c r="V294" s="1"/>
    </row>
    <row r="295" spans="1:22" ht="13.5" customHeight="1" x14ac:dyDescent="0.35">
      <c r="A295" s="4" t="str">
        <f t="shared" ref="A295:C295" si="289">A294</f>
        <v>Suape</v>
      </c>
      <c r="B295" s="4" t="str">
        <f t="shared" si="289"/>
        <v>Suape</v>
      </c>
      <c r="C295" s="4" t="str">
        <f t="shared" si="289"/>
        <v>PRESTAÇÃO DE SERVIÇO CONTINUADO DE VIGILÂNCIA ARMADA</v>
      </c>
      <c r="D295" s="4" t="s">
        <v>301</v>
      </c>
      <c r="E295" s="4">
        <v>2021</v>
      </c>
      <c r="F295" s="4" t="s">
        <v>302</v>
      </c>
      <c r="G295" s="4" t="str">
        <f t="shared" si="159"/>
        <v>15.195.617/0001-87</v>
      </c>
      <c r="H295" s="4" t="s">
        <v>798</v>
      </c>
      <c r="I295" s="4" t="str">
        <f t="shared" si="160"/>
        <v>DPGE/SCGE</v>
      </c>
      <c r="J295" s="4" t="s">
        <v>305</v>
      </c>
      <c r="K295" s="4" t="s">
        <v>291</v>
      </c>
      <c r="L295" s="4" t="s">
        <v>306</v>
      </c>
      <c r="M295" s="4">
        <v>1975.68</v>
      </c>
      <c r="N295" s="4">
        <v>4567.55</v>
      </c>
      <c r="O295" s="1"/>
      <c r="P295" s="1"/>
      <c r="Q295" s="1"/>
      <c r="R295" s="1"/>
      <c r="S295" s="1"/>
      <c r="T295" s="1"/>
      <c r="U295" s="1"/>
      <c r="V295" s="1"/>
    </row>
    <row r="296" spans="1:22" ht="13.5" customHeight="1" x14ac:dyDescent="0.35">
      <c r="A296" s="4" t="str">
        <f t="shared" ref="A296:C296" si="290">A295</f>
        <v>Suape</v>
      </c>
      <c r="B296" s="4" t="str">
        <f t="shared" si="290"/>
        <v>Suape</v>
      </c>
      <c r="C296" s="4" t="str">
        <f t="shared" si="290"/>
        <v>PRESTAÇÃO DE SERVIÇO CONTINUADO DE VIGILÂNCIA ARMADA</v>
      </c>
      <c r="D296" s="4" t="s">
        <v>301</v>
      </c>
      <c r="E296" s="4">
        <v>2021</v>
      </c>
      <c r="F296" s="4" t="s">
        <v>302</v>
      </c>
      <c r="G296" s="4" t="str">
        <f t="shared" si="159"/>
        <v>15.195.617/0001-87</v>
      </c>
      <c r="H296" s="4" t="s">
        <v>799</v>
      </c>
      <c r="I296" s="4" t="str">
        <f t="shared" si="160"/>
        <v>DPGE/SCGE</v>
      </c>
      <c r="J296" s="4" t="s">
        <v>305</v>
      </c>
      <c r="K296" s="4" t="s">
        <v>291</v>
      </c>
      <c r="L296" s="4" t="s">
        <v>306</v>
      </c>
      <c r="M296" s="4">
        <v>1975.68</v>
      </c>
      <c r="N296" s="4">
        <v>4567.55</v>
      </c>
      <c r="O296" s="1"/>
      <c r="P296" s="1"/>
      <c r="Q296" s="1"/>
      <c r="R296" s="1"/>
      <c r="S296" s="1"/>
      <c r="T296" s="1"/>
      <c r="U296" s="1"/>
      <c r="V296" s="1"/>
    </row>
    <row r="297" spans="1:22" ht="13.5" customHeight="1" x14ac:dyDescent="0.35">
      <c r="A297" s="4" t="str">
        <f t="shared" ref="A297:C297" si="291">A296</f>
        <v>Suape</v>
      </c>
      <c r="B297" s="4" t="str">
        <f t="shared" si="291"/>
        <v>Suape</v>
      </c>
      <c r="C297" s="4" t="str">
        <f t="shared" si="291"/>
        <v>PRESTAÇÃO DE SERVIÇO CONTINUADO DE VIGILÂNCIA ARMADA</v>
      </c>
      <c r="D297" s="4" t="s">
        <v>301</v>
      </c>
      <c r="E297" s="4">
        <v>2021</v>
      </c>
      <c r="F297" s="4" t="s">
        <v>302</v>
      </c>
      <c r="G297" s="4" t="str">
        <f t="shared" si="159"/>
        <v>15.195.617/0001-87</v>
      </c>
      <c r="H297" s="4" t="s">
        <v>800</v>
      </c>
      <c r="I297" s="4" t="str">
        <f t="shared" si="160"/>
        <v>DPGE/SCGE</v>
      </c>
      <c r="J297" s="4" t="s">
        <v>305</v>
      </c>
      <c r="K297" s="4" t="s">
        <v>291</v>
      </c>
      <c r="L297" s="4" t="s">
        <v>306</v>
      </c>
      <c r="M297" s="4">
        <v>1975.68</v>
      </c>
      <c r="N297" s="4">
        <v>4567.55</v>
      </c>
      <c r="O297" s="1"/>
      <c r="P297" s="1"/>
      <c r="Q297" s="1"/>
      <c r="R297" s="1"/>
      <c r="S297" s="1"/>
      <c r="T297" s="1"/>
      <c r="U297" s="1"/>
      <c r="V297" s="1"/>
    </row>
    <row r="298" spans="1:22" ht="13.5" customHeight="1" x14ac:dyDescent="0.35">
      <c r="A298" s="4" t="str">
        <f t="shared" ref="A298:C298" si="292">A297</f>
        <v>Suape</v>
      </c>
      <c r="B298" s="4" t="str">
        <f t="shared" si="292"/>
        <v>Suape</v>
      </c>
      <c r="C298" s="4" t="str">
        <f t="shared" si="292"/>
        <v>PRESTAÇÃO DE SERVIÇO CONTINUADO DE VIGILÂNCIA ARMADA</v>
      </c>
      <c r="D298" s="4" t="s">
        <v>301</v>
      </c>
      <c r="E298" s="4">
        <v>2021</v>
      </c>
      <c r="F298" s="4" t="s">
        <v>302</v>
      </c>
      <c r="G298" s="4" t="str">
        <f t="shared" si="159"/>
        <v>15.195.617/0001-87</v>
      </c>
      <c r="H298" s="4" t="s">
        <v>801</v>
      </c>
      <c r="I298" s="4" t="str">
        <f t="shared" si="160"/>
        <v>DPGE/SCGE</v>
      </c>
      <c r="J298" s="4" t="s">
        <v>305</v>
      </c>
      <c r="K298" s="4" t="s">
        <v>291</v>
      </c>
      <c r="L298" s="4" t="s">
        <v>309</v>
      </c>
      <c r="M298" s="4">
        <v>1975.68</v>
      </c>
      <c r="N298" s="4">
        <v>4941.18</v>
      </c>
      <c r="O298" s="1"/>
      <c r="P298" s="1"/>
      <c r="Q298" s="1"/>
      <c r="R298" s="1"/>
      <c r="S298" s="1"/>
      <c r="T298" s="1"/>
      <c r="U298" s="1"/>
      <c r="V298" s="1"/>
    </row>
    <row r="299" spans="1:22" ht="13.5" customHeight="1" x14ac:dyDescent="0.35">
      <c r="A299" s="4" t="str">
        <f t="shared" ref="A299:C299" si="293">A298</f>
        <v>Suape</v>
      </c>
      <c r="B299" s="4" t="str">
        <f t="shared" si="293"/>
        <v>Suape</v>
      </c>
      <c r="C299" s="4" t="str">
        <f t="shared" si="293"/>
        <v>PRESTAÇÃO DE SERVIÇO CONTINUADO DE VIGILÂNCIA ARMADA</v>
      </c>
      <c r="D299" s="4" t="s">
        <v>301</v>
      </c>
      <c r="E299" s="4">
        <v>2021</v>
      </c>
      <c r="F299" s="4" t="s">
        <v>302</v>
      </c>
      <c r="G299" s="4" t="str">
        <f t="shared" si="159"/>
        <v>15.195.617/0001-87</v>
      </c>
      <c r="H299" s="4" t="s">
        <v>802</v>
      </c>
      <c r="I299" s="4" t="str">
        <f t="shared" si="160"/>
        <v>DPGE/SCGE</v>
      </c>
      <c r="J299" s="4" t="s">
        <v>305</v>
      </c>
      <c r="K299" s="4" t="s">
        <v>291</v>
      </c>
      <c r="L299" s="4" t="s">
        <v>306</v>
      </c>
      <c r="M299" s="4">
        <v>1975.68</v>
      </c>
      <c r="N299" s="4">
        <v>4567.55</v>
      </c>
      <c r="O299" s="1"/>
      <c r="P299" s="1"/>
      <c r="Q299" s="1"/>
      <c r="R299" s="1"/>
      <c r="S299" s="1"/>
      <c r="T299" s="1"/>
      <c r="U299" s="1"/>
      <c r="V299" s="1"/>
    </row>
    <row r="300" spans="1:22" ht="13.5" customHeight="1" x14ac:dyDescent="0.35">
      <c r="A300" s="4" t="str">
        <f t="shared" ref="A300:C300" si="294">A299</f>
        <v>Suape</v>
      </c>
      <c r="B300" s="4" t="str">
        <f t="shared" si="294"/>
        <v>Suape</v>
      </c>
      <c r="C300" s="4" t="str">
        <f t="shared" si="294"/>
        <v>PRESTAÇÃO DE SERVIÇO CONTINUADO DE VIGILÂNCIA ARMADA</v>
      </c>
      <c r="D300" s="4" t="s">
        <v>301</v>
      </c>
      <c r="E300" s="4">
        <v>2021</v>
      </c>
      <c r="F300" s="4" t="s">
        <v>302</v>
      </c>
      <c r="G300" s="4" t="str">
        <f t="shared" si="159"/>
        <v>15.195.617/0001-87</v>
      </c>
      <c r="H300" s="4" t="s">
        <v>803</v>
      </c>
      <c r="I300" s="4" t="str">
        <f t="shared" si="160"/>
        <v>DPGE/SCGE</v>
      </c>
      <c r="J300" s="4" t="s">
        <v>305</v>
      </c>
      <c r="K300" s="4" t="s">
        <v>291</v>
      </c>
      <c r="L300" s="4" t="s">
        <v>306</v>
      </c>
      <c r="M300" s="4">
        <v>1975.68</v>
      </c>
      <c r="N300" s="4">
        <v>4567.55</v>
      </c>
      <c r="O300" s="1"/>
      <c r="P300" s="1"/>
      <c r="Q300" s="1"/>
      <c r="R300" s="1"/>
      <c r="S300" s="1"/>
      <c r="T300" s="1"/>
      <c r="U300" s="1"/>
      <c r="V300" s="1"/>
    </row>
    <row r="301" spans="1:22" ht="13.5" customHeight="1" x14ac:dyDescent="0.35">
      <c r="A301" s="4" t="str">
        <f t="shared" ref="A301:C301" si="295">A300</f>
        <v>Suape</v>
      </c>
      <c r="B301" s="4" t="str">
        <f t="shared" si="295"/>
        <v>Suape</v>
      </c>
      <c r="C301" s="4" t="str">
        <f t="shared" si="295"/>
        <v>PRESTAÇÃO DE SERVIÇO CONTINUADO DE VIGILÂNCIA ARMADA</v>
      </c>
      <c r="D301" s="4" t="s">
        <v>301</v>
      </c>
      <c r="E301" s="4">
        <v>2021</v>
      </c>
      <c r="F301" s="4" t="s">
        <v>302</v>
      </c>
      <c r="G301" s="4" t="str">
        <f t="shared" si="159"/>
        <v>15.195.617/0001-87</v>
      </c>
      <c r="H301" s="4" t="s">
        <v>804</v>
      </c>
      <c r="I301" s="4" t="str">
        <f t="shared" si="160"/>
        <v>DPGE/SCGE</v>
      </c>
      <c r="J301" s="4" t="s">
        <v>305</v>
      </c>
      <c r="K301" s="4" t="s">
        <v>291</v>
      </c>
      <c r="L301" s="4" t="s">
        <v>309</v>
      </c>
      <c r="M301" s="4">
        <v>1975.68</v>
      </c>
      <c r="N301" s="4">
        <v>4941.18</v>
      </c>
      <c r="O301" s="1"/>
      <c r="P301" s="1"/>
      <c r="Q301" s="1"/>
      <c r="R301" s="1"/>
      <c r="S301" s="1"/>
      <c r="T301" s="1"/>
      <c r="U301" s="1"/>
      <c r="V301" s="1"/>
    </row>
    <row r="302" spans="1:22" ht="13.5" customHeight="1" x14ac:dyDescent="0.35">
      <c r="A302" s="4" t="str">
        <f t="shared" ref="A302:C302" si="296">A301</f>
        <v>Suape</v>
      </c>
      <c r="B302" s="4" t="str">
        <f t="shared" si="296"/>
        <v>Suape</v>
      </c>
      <c r="C302" s="4" t="str">
        <f t="shared" si="296"/>
        <v>PRESTAÇÃO DE SERVIÇO CONTINUADO DE VIGILÂNCIA ARMADA</v>
      </c>
      <c r="D302" s="4" t="s">
        <v>301</v>
      </c>
      <c r="E302" s="4">
        <v>2021</v>
      </c>
      <c r="F302" s="4" t="s">
        <v>302</v>
      </c>
      <c r="G302" s="4" t="str">
        <f t="shared" si="159"/>
        <v>15.195.617/0001-87</v>
      </c>
      <c r="H302" s="4" t="s">
        <v>805</v>
      </c>
      <c r="I302" s="4" t="str">
        <f t="shared" si="160"/>
        <v>DPGE/SCGE</v>
      </c>
      <c r="J302" s="4" t="s">
        <v>305</v>
      </c>
      <c r="K302" s="4" t="s">
        <v>291</v>
      </c>
      <c r="L302" s="4" t="s">
        <v>306</v>
      </c>
      <c r="M302" s="4">
        <v>1975.68</v>
      </c>
      <c r="N302" s="4">
        <v>4567.55</v>
      </c>
      <c r="O302" s="1"/>
      <c r="P302" s="1"/>
      <c r="Q302" s="1"/>
      <c r="R302" s="1"/>
      <c r="S302" s="1"/>
      <c r="T302" s="1"/>
      <c r="U302" s="1"/>
      <c r="V302" s="1"/>
    </row>
    <row r="303" spans="1:22" ht="13.5" customHeight="1" x14ac:dyDescent="0.35">
      <c r="A303" s="4" t="str">
        <f t="shared" ref="A303:C303" si="297">A302</f>
        <v>Suape</v>
      </c>
      <c r="B303" s="4" t="str">
        <f t="shared" si="297"/>
        <v>Suape</v>
      </c>
      <c r="C303" s="4" t="str">
        <f t="shared" si="297"/>
        <v>PRESTAÇÃO DE SERVIÇO CONTINUADO DE VIGILÂNCIA ARMADA</v>
      </c>
      <c r="D303" s="4" t="s">
        <v>301</v>
      </c>
      <c r="E303" s="4">
        <v>2021</v>
      </c>
      <c r="F303" s="4" t="s">
        <v>302</v>
      </c>
      <c r="G303" s="4" t="str">
        <f t="shared" si="159"/>
        <v>15.195.617/0001-87</v>
      </c>
      <c r="H303" s="4" t="s">
        <v>806</v>
      </c>
      <c r="I303" s="4" t="str">
        <f t="shared" si="160"/>
        <v>DPGE/SCGE</v>
      </c>
      <c r="J303" s="4" t="s">
        <v>305</v>
      </c>
      <c r="K303" s="4" t="s">
        <v>291</v>
      </c>
      <c r="L303" s="4" t="s">
        <v>309</v>
      </c>
      <c r="M303" s="4">
        <v>1975.68</v>
      </c>
      <c r="N303" s="4">
        <v>4941.18</v>
      </c>
      <c r="O303" s="1"/>
      <c r="P303" s="1"/>
      <c r="Q303" s="1"/>
      <c r="R303" s="1"/>
      <c r="S303" s="1"/>
      <c r="T303" s="1"/>
      <c r="U303" s="1"/>
      <c r="V303" s="1"/>
    </row>
    <row r="304" spans="1:22" ht="13.5" customHeight="1" x14ac:dyDescent="0.35">
      <c r="A304" s="4" t="str">
        <f t="shared" ref="A304:C304" si="298">A303</f>
        <v>Suape</v>
      </c>
      <c r="B304" s="4" t="str">
        <f t="shared" si="298"/>
        <v>Suape</v>
      </c>
      <c r="C304" s="4" t="str">
        <f t="shared" si="298"/>
        <v>PRESTAÇÃO DE SERVIÇO CONTINUADO DE VIGILÂNCIA ARMADA</v>
      </c>
      <c r="D304" s="4" t="s">
        <v>301</v>
      </c>
      <c r="E304" s="4">
        <v>2021</v>
      </c>
      <c r="F304" s="4" t="s">
        <v>302</v>
      </c>
      <c r="G304" s="4" t="str">
        <f t="shared" si="159"/>
        <v>15.195.617/0001-87</v>
      </c>
      <c r="H304" s="4" t="s">
        <v>807</v>
      </c>
      <c r="I304" s="4" t="str">
        <f t="shared" si="160"/>
        <v>DPGE/SCGE</v>
      </c>
      <c r="J304" s="4" t="s">
        <v>305</v>
      </c>
      <c r="K304" s="4" t="s">
        <v>291</v>
      </c>
      <c r="L304" s="4" t="s">
        <v>309</v>
      </c>
      <c r="M304" s="4">
        <v>1975.68</v>
      </c>
      <c r="N304" s="4">
        <v>4941.18</v>
      </c>
      <c r="O304" s="1"/>
      <c r="P304" s="1"/>
      <c r="Q304" s="1"/>
      <c r="R304" s="1"/>
      <c r="S304" s="1"/>
      <c r="T304" s="1"/>
      <c r="U304" s="1"/>
      <c r="V304" s="1"/>
    </row>
    <row r="305" spans="1:22" ht="13.5" customHeight="1" x14ac:dyDescent="0.35">
      <c r="A305" s="4" t="str">
        <f t="shared" ref="A305:C305" si="299">A304</f>
        <v>Suape</v>
      </c>
      <c r="B305" s="4" t="str">
        <f t="shared" si="299"/>
        <v>Suape</v>
      </c>
      <c r="C305" s="4" t="str">
        <f t="shared" si="299"/>
        <v>PRESTAÇÃO DE SERVIÇO CONTINUADO DE VIGILÂNCIA ARMADA</v>
      </c>
      <c r="D305" s="4" t="s">
        <v>301</v>
      </c>
      <c r="E305" s="4">
        <v>2021</v>
      </c>
      <c r="F305" s="4" t="s">
        <v>302</v>
      </c>
      <c r="G305" s="4" t="str">
        <f t="shared" si="159"/>
        <v>15.195.617/0001-87</v>
      </c>
      <c r="H305" s="4" t="s">
        <v>808</v>
      </c>
      <c r="I305" s="4" t="str">
        <f t="shared" si="160"/>
        <v>DPGE/SCGE</v>
      </c>
      <c r="J305" s="4" t="s">
        <v>305</v>
      </c>
      <c r="K305" s="4" t="s">
        <v>291</v>
      </c>
      <c r="L305" s="4" t="s">
        <v>306</v>
      </c>
      <c r="M305" s="4">
        <v>1975.68</v>
      </c>
      <c r="N305" s="4">
        <v>4567.55</v>
      </c>
      <c r="O305" s="1"/>
      <c r="P305" s="1"/>
      <c r="Q305" s="1"/>
      <c r="R305" s="1"/>
      <c r="S305" s="1"/>
      <c r="T305" s="1"/>
      <c r="U305" s="1"/>
      <c r="V305" s="1"/>
    </row>
    <row r="306" spans="1:22" ht="13.5" customHeight="1" x14ac:dyDescent="0.35">
      <c r="A306" s="4" t="str">
        <f t="shared" ref="A306:C306" si="300">A305</f>
        <v>Suape</v>
      </c>
      <c r="B306" s="4" t="str">
        <f t="shared" si="300"/>
        <v>Suape</v>
      </c>
      <c r="C306" s="4" t="str">
        <f t="shared" si="300"/>
        <v>PRESTAÇÃO DE SERVIÇO CONTINUADO DE VIGILÂNCIA ARMADA</v>
      </c>
      <c r="D306" s="4" t="s">
        <v>301</v>
      </c>
      <c r="E306" s="4">
        <v>2021</v>
      </c>
      <c r="F306" s="4" t="s">
        <v>302</v>
      </c>
      <c r="G306" s="4" t="str">
        <f t="shared" si="159"/>
        <v>15.195.617/0001-87</v>
      </c>
      <c r="H306" s="4" t="s">
        <v>809</v>
      </c>
      <c r="I306" s="4" t="str">
        <f t="shared" si="160"/>
        <v>DPGE/SCGE</v>
      </c>
      <c r="J306" s="4" t="s">
        <v>305</v>
      </c>
      <c r="K306" s="4" t="s">
        <v>291</v>
      </c>
      <c r="L306" s="4" t="s">
        <v>309</v>
      </c>
      <c r="M306" s="4">
        <v>1975.68</v>
      </c>
      <c r="N306" s="4">
        <v>4941.18</v>
      </c>
      <c r="O306" s="1"/>
      <c r="P306" s="1"/>
      <c r="Q306" s="1"/>
      <c r="R306" s="1"/>
      <c r="S306" s="1"/>
      <c r="T306" s="1"/>
      <c r="U306" s="1"/>
      <c r="V306" s="1"/>
    </row>
    <row r="307" spans="1:22" ht="13.5" customHeight="1" x14ac:dyDescent="0.35">
      <c r="A307" s="4" t="str">
        <f t="shared" ref="A307:C307" si="301">A306</f>
        <v>Suape</v>
      </c>
      <c r="B307" s="4" t="str">
        <f t="shared" si="301"/>
        <v>Suape</v>
      </c>
      <c r="C307" s="4" t="str">
        <f t="shared" si="301"/>
        <v>PRESTAÇÃO DE SERVIÇO CONTINUADO DE VIGILÂNCIA ARMADA</v>
      </c>
      <c r="D307" s="4" t="s">
        <v>301</v>
      </c>
      <c r="E307" s="4">
        <v>2021</v>
      </c>
      <c r="F307" s="4" t="s">
        <v>302</v>
      </c>
      <c r="G307" s="4" t="str">
        <f t="shared" si="159"/>
        <v>15.195.617/0001-87</v>
      </c>
      <c r="H307" s="4" t="s">
        <v>810</v>
      </c>
      <c r="I307" s="4" t="str">
        <f t="shared" si="160"/>
        <v>DPGE/SCGE</v>
      </c>
      <c r="J307" s="4" t="s">
        <v>305</v>
      </c>
      <c r="K307" s="4" t="s">
        <v>291</v>
      </c>
      <c r="L307" s="4" t="s">
        <v>306</v>
      </c>
      <c r="M307" s="4">
        <v>1975.68</v>
      </c>
      <c r="N307" s="4">
        <v>4567.55</v>
      </c>
      <c r="O307" s="1"/>
      <c r="P307" s="1"/>
      <c r="Q307" s="1"/>
      <c r="R307" s="1"/>
      <c r="S307" s="1"/>
      <c r="T307" s="1"/>
      <c r="U307" s="1"/>
      <c r="V307" s="1"/>
    </row>
    <row r="308" spans="1:22" ht="13.5" customHeight="1" x14ac:dyDescent="0.35">
      <c r="A308" s="4" t="str">
        <f t="shared" ref="A308:C308" si="302">A307</f>
        <v>Suape</v>
      </c>
      <c r="B308" s="4" t="str">
        <f t="shared" si="302"/>
        <v>Suape</v>
      </c>
      <c r="C308" s="4" t="str">
        <f t="shared" si="302"/>
        <v>PRESTAÇÃO DE SERVIÇO CONTINUADO DE VIGILÂNCIA ARMADA</v>
      </c>
      <c r="D308" s="4" t="s">
        <v>301</v>
      </c>
      <c r="E308" s="4">
        <v>2021</v>
      </c>
      <c r="F308" s="4" t="s">
        <v>302</v>
      </c>
      <c r="G308" s="4" t="str">
        <f t="shared" si="159"/>
        <v>15.195.617/0001-87</v>
      </c>
      <c r="H308" s="4" t="s">
        <v>811</v>
      </c>
      <c r="I308" s="4" t="str">
        <f t="shared" si="160"/>
        <v>DPGE/SCGE</v>
      </c>
      <c r="J308" s="4" t="s">
        <v>305</v>
      </c>
      <c r="K308" s="4" t="s">
        <v>291</v>
      </c>
      <c r="L308" s="4" t="s">
        <v>306</v>
      </c>
      <c r="M308" s="4">
        <v>1975.68</v>
      </c>
      <c r="N308" s="4">
        <v>4567.55</v>
      </c>
      <c r="O308" s="1"/>
      <c r="P308" s="1"/>
      <c r="Q308" s="1"/>
      <c r="R308" s="1"/>
      <c r="S308" s="1"/>
      <c r="T308" s="1"/>
      <c r="U308" s="1"/>
      <c r="V308" s="1"/>
    </row>
    <row r="309" spans="1:22" ht="13.5" customHeight="1" x14ac:dyDescent="0.35">
      <c r="A309" s="4" t="str">
        <f t="shared" ref="A309:C309" si="303">A308</f>
        <v>Suape</v>
      </c>
      <c r="B309" s="4" t="str">
        <f t="shared" si="303"/>
        <v>Suape</v>
      </c>
      <c r="C309" s="4" t="str">
        <f t="shared" si="303"/>
        <v>PRESTAÇÃO DE SERVIÇO CONTINUADO DE VIGILÂNCIA ARMADA</v>
      </c>
      <c r="D309" s="4" t="s">
        <v>301</v>
      </c>
      <c r="E309" s="4">
        <v>2021</v>
      </c>
      <c r="F309" s="4" t="s">
        <v>302</v>
      </c>
      <c r="G309" s="4" t="str">
        <f t="shared" si="159"/>
        <v>15.195.617/0001-87</v>
      </c>
      <c r="H309" s="4" t="s">
        <v>812</v>
      </c>
      <c r="I309" s="4" t="str">
        <f t="shared" si="160"/>
        <v>DPGE/SCGE</v>
      </c>
      <c r="J309" s="4" t="s">
        <v>305</v>
      </c>
      <c r="K309" s="4" t="s">
        <v>291</v>
      </c>
      <c r="L309" s="4" t="s">
        <v>309</v>
      </c>
      <c r="M309" s="4">
        <v>1975.68</v>
      </c>
      <c r="N309" s="4">
        <v>4941.18</v>
      </c>
      <c r="O309" s="1"/>
      <c r="P309" s="1"/>
      <c r="Q309" s="1"/>
      <c r="R309" s="1"/>
      <c r="S309" s="1"/>
      <c r="T309" s="1"/>
      <c r="U309" s="1"/>
      <c r="V309" s="1"/>
    </row>
    <row r="310" spans="1:22" ht="13.5" customHeight="1" x14ac:dyDescent="0.35">
      <c r="A310" s="4" t="str">
        <f t="shared" ref="A310:C310" si="304">A309</f>
        <v>Suape</v>
      </c>
      <c r="B310" s="4" t="str">
        <f t="shared" si="304"/>
        <v>Suape</v>
      </c>
      <c r="C310" s="4" t="str">
        <f t="shared" si="304"/>
        <v>PRESTAÇÃO DE SERVIÇO CONTINUADO DE VIGILÂNCIA ARMADA</v>
      </c>
      <c r="D310" s="4" t="s">
        <v>301</v>
      </c>
      <c r="E310" s="4">
        <v>2021</v>
      </c>
      <c r="F310" s="4" t="s">
        <v>302</v>
      </c>
      <c r="G310" s="4" t="str">
        <f t="shared" si="159"/>
        <v>15.195.617/0001-87</v>
      </c>
      <c r="H310" s="4" t="s">
        <v>813</v>
      </c>
      <c r="I310" s="4" t="str">
        <f t="shared" si="160"/>
        <v>DPGE/SCGE</v>
      </c>
      <c r="J310" s="4" t="s">
        <v>305</v>
      </c>
      <c r="K310" s="4" t="s">
        <v>291</v>
      </c>
      <c r="L310" s="4" t="s">
        <v>309</v>
      </c>
      <c r="M310" s="4">
        <v>1975.68</v>
      </c>
      <c r="N310" s="4">
        <v>4941.18</v>
      </c>
      <c r="O310" s="1"/>
      <c r="P310" s="1"/>
      <c r="Q310" s="1"/>
      <c r="R310" s="1"/>
      <c r="S310" s="1"/>
      <c r="T310" s="1"/>
      <c r="U310" s="1"/>
      <c r="V310" s="1"/>
    </row>
    <row r="311" spans="1:22" ht="13.5" customHeight="1" x14ac:dyDescent="0.35">
      <c r="A311" s="4" t="str">
        <f t="shared" ref="A311:C311" si="305">A310</f>
        <v>Suape</v>
      </c>
      <c r="B311" s="4" t="str">
        <f t="shared" si="305"/>
        <v>Suape</v>
      </c>
      <c r="C311" s="4" t="str">
        <f t="shared" si="305"/>
        <v>PRESTAÇÃO DE SERVIÇO CONTINUADO DE VIGILÂNCIA ARMADA</v>
      </c>
      <c r="D311" s="4" t="s">
        <v>301</v>
      </c>
      <c r="E311" s="4">
        <v>2021</v>
      </c>
      <c r="F311" s="4" t="s">
        <v>302</v>
      </c>
      <c r="G311" s="4" t="str">
        <f t="shared" si="159"/>
        <v>15.195.617/0001-87</v>
      </c>
      <c r="H311" s="4" t="s">
        <v>814</v>
      </c>
      <c r="I311" s="4" t="str">
        <f t="shared" si="160"/>
        <v>DPGE/SCGE</v>
      </c>
      <c r="J311" s="4" t="s">
        <v>305</v>
      </c>
      <c r="K311" s="4" t="s">
        <v>291</v>
      </c>
      <c r="L311" s="4" t="s">
        <v>306</v>
      </c>
      <c r="M311" s="4">
        <v>1975.68</v>
      </c>
      <c r="N311" s="4">
        <v>4567.55</v>
      </c>
      <c r="O311" s="1"/>
      <c r="P311" s="1"/>
      <c r="Q311" s="1"/>
      <c r="R311" s="1"/>
      <c r="S311" s="1"/>
      <c r="T311" s="1"/>
      <c r="U311" s="1"/>
      <c r="V311" s="1"/>
    </row>
    <row r="312" spans="1:22" ht="13.5" customHeight="1" x14ac:dyDescent="0.35">
      <c r="A312" s="4" t="str">
        <f t="shared" ref="A312:C312" si="306">A311</f>
        <v>Suape</v>
      </c>
      <c r="B312" s="4" t="str">
        <f t="shared" si="306"/>
        <v>Suape</v>
      </c>
      <c r="C312" s="4" t="str">
        <f t="shared" si="306"/>
        <v>PRESTAÇÃO DE SERVIÇO CONTINUADO DE VIGILÂNCIA ARMADA</v>
      </c>
      <c r="D312" s="4" t="s">
        <v>301</v>
      </c>
      <c r="E312" s="4">
        <v>2021</v>
      </c>
      <c r="F312" s="4" t="s">
        <v>302</v>
      </c>
      <c r="G312" s="4" t="str">
        <f t="shared" si="159"/>
        <v>15.195.617/0001-87</v>
      </c>
      <c r="H312" s="4" t="s">
        <v>815</v>
      </c>
      <c r="I312" s="4" t="str">
        <f t="shared" si="160"/>
        <v>DPGE/SCGE</v>
      </c>
      <c r="J312" s="4" t="s">
        <v>305</v>
      </c>
      <c r="K312" s="4" t="s">
        <v>291</v>
      </c>
      <c r="L312" s="4" t="s">
        <v>306</v>
      </c>
      <c r="M312" s="4">
        <v>1975.68</v>
      </c>
      <c r="N312" s="4">
        <v>4567.55</v>
      </c>
      <c r="O312" s="1"/>
      <c r="P312" s="1"/>
      <c r="Q312" s="1"/>
      <c r="R312" s="1"/>
      <c r="S312" s="1"/>
      <c r="T312" s="1"/>
      <c r="U312" s="1"/>
      <c r="V312" s="1"/>
    </row>
    <row r="313" spans="1:22" ht="13.5" customHeight="1" x14ac:dyDescent="0.35">
      <c r="A313" s="4" t="str">
        <f t="shared" ref="A313:C313" si="307">A312</f>
        <v>Suape</v>
      </c>
      <c r="B313" s="4" t="str">
        <f t="shared" si="307"/>
        <v>Suape</v>
      </c>
      <c r="C313" s="4" t="str">
        <f t="shared" si="307"/>
        <v>PRESTAÇÃO DE SERVIÇO CONTINUADO DE VIGILÂNCIA ARMADA</v>
      </c>
      <c r="D313" s="4" t="s">
        <v>301</v>
      </c>
      <c r="E313" s="4">
        <v>2021</v>
      </c>
      <c r="F313" s="4" t="s">
        <v>302</v>
      </c>
      <c r="G313" s="4" t="str">
        <f t="shared" si="159"/>
        <v>15.195.617/0001-87</v>
      </c>
      <c r="H313" s="4" t="s">
        <v>816</v>
      </c>
      <c r="I313" s="4" t="str">
        <f t="shared" si="160"/>
        <v>DPGE/SCGE</v>
      </c>
      <c r="J313" s="4" t="s">
        <v>305</v>
      </c>
      <c r="K313" s="4" t="s">
        <v>291</v>
      </c>
      <c r="L313" s="4" t="s">
        <v>306</v>
      </c>
      <c r="M313" s="4">
        <v>1975.68</v>
      </c>
      <c r="N313" s="4">
        <v>4567.55</v>
      </c>
      <c r="O313" s="1"/>
      <c r="P313" s="1"/>
      <c r="Q313" s="1"/>
      <c r="R313" s="1"/>
      <c r="S313" s="1"/>
      <c r="T313" s="1"/>
      <c r="U313" s="1"/>
      <c r="V313" s="1"/>
    </row>
    <row r="314" spans="1:22" ht="13.5" customHeight="1" x14ac:dyDescent="0.35">
      <c r="A314" s="4" t="str">
        <f t="shared" ref="A314:C314" si="308">A313</f>
        <v>Suape</v>
      </c>
      <c r="B314" s="4" t="str">
        <f t="shared" si="308"/>
        <v>Suape</v>
      </c>
      <c r="C314" s="4" t="str">
        <f t="shared" si="308"/>
        <v>PRESTAÇÃO DE SERVIÇO CONTINUADO DE VIGILÂNCIA ARMADA</v>
      </c>
      <c r="D314" s="4" t="s">
        <v>301</v>
      </c>
      <c r="E314" s="4">
        <v>2021</v>
      </c>
      <c r="F314" s="4" t="s">
        <v>302</v>
      </c>
      <c r="G314" s="4" t="str">
        <f t="shared" si="159"/>
        <v>15.195.617/0001-87</v>
      </c>
      <c r="H314" s="4" t="s">
        <v>817</v>
      </c>
      <c r="I314" s="4" t="str">
        <f t="shared" si="160"/>
        <v>DPGE/SCGE</v>
      </c>
      <c r="J314" s="4" t="s">
        <v>305</v>
      </c>
      <c r="K314" s="4" t="s">
        <v>291</v>
      </c>
      <c r="L314" s="4" t="s">
        <v>306</v>
      </c>
      <c r="M314" s="4">
        <v>1975.68</v>
      </c>
      <c r="N314" s="4">
        <v>4567.55</v>
      </c>
      <c r="O314" s="1"/>
      <c r="P314" s="1"/>
      <c r="Q314" s="1"/>
      <c r="R314" s="1"/>
      <c r="S314" s="1"/>
      <c r="T314" s="1"/>
      <c r="U314" s="1"/>
      <c r="V314" s="1"/>
    </row>
    <row r="315" spans="1:22" ht="13.5" customHeight="1" x14ac:dyDescent="0.35">
      <c r="A315" s="4" t="str">
        <f t="shared" ref="A315:C315" si="309">A314</f>
        <v>Suape</v>
      </c>
      <c r="B315" s="4" t="str">
        <f t="shared" si="309"/>
        <v>Suape</v>
      </c>
      <c r="C315" s="4" t="str">
        <f t="shared" si="309"/>
        <v>PRESTAÇÃO DE SERVIÇO CONTINUADO DE VIGILÂNCIA ARMADA</v>
      </c>
      <c r="D315" s="4" t="s">
        <v>301</v>
      </c>
      <c r="E315" s="4">
        <v>2021</v>
      </c>
      <c r="F315" s="4" t="s">
        <v>302</v>
      </c>
      <c r="G315" s="4" t="str">
        <f t="shared" si="159"/>
        <v>15.195.617/0001-87</v>
      </c>
      <c r="H315" s="4" t="s">
        <v>818</v>
      </c>
      <c r="I315" s="4" t="str">
        <f t="shared" si="160"/>
        <v>DPGE/SCGE</v>
      </c>
      <c r="J315" s="4" t="s">
        <v>305</v>
      </c>
      <c r="K315" s="4" t="s">
        <v>291</v>
      </c>
      <c r="L315" s="4" t="s">
        <v>309</v>
      </c>
      <c r="M315" s="4">
        <v>1975.68</v>
      </c>
      <c r="N315" s="4">
        <v>4941.18</v>
      </c>
      <c r="O315" s="1"/>
      <c r="P315" s="1"/>
      <c r="Q315" s="1"/>
      <c r="R315" s="1"/>
      <c r="S315" s="1"/>
      <c r="T315" s="1"/>
      <c r="U315" s="1"/>
      <c r="V315" s="1"/>
    </row>
    <row r="316" spans="1:22" ht="13.5" customHeight="1" x14ac:dyDescent="0.35">
      <c r="A316" s="4" t="str">
        <f t="shared" ref="A316:C316" si="310">A315</f>
        <v>Suape</v>
      </c>
      <c r="B316" s="4" t="str">
        <f t="shared" si="310"/>
        <v>Suape</v>
      </c>
      <c r="C316" s="4" t="str">
        <f t="shared" si="310"/>
        <v>PRESTAÇÃO DE SERVIÇO CONTINUADO DE VIGILÂNCIA ARMADA</v>
      </c>
      <c r="D316" s="4" t="s">
        <v>301</v>
      </c>
      <c r="E316" s="4">
        <v>2021</v>
      </c>
      <c r="F316" s="4" t="s">
        <v>302</v>
      </c>
      <c r="G316" s="4" t="str">
        <f t="shared" si="159"/>
        <v>15.195.617/0001-87</v>
      </c>
      <c r="H316" s="4" t="s">
        <v>819</v>
      </c>
      <c r="I316" s="4" t="str">
        <f t="shared" si="160"/>
        <v>DPGE/SCGE</v>
      </c>
      <c r="J316" s="4" t="s">
        <v>305</v>
      </c>
      <c r="K316" s="4" t="s">
        <v>291</v>
      </c>
      <c r="L316" s="4" t="s">
        <v>306</v>
      </c>
      <c r="M316" s="4">
        <v>1975.68</v>
      </c>
      <c r="N316" s="4">
        <v>4567.55</v>
      </c>
      <c r="O316" s="1"/>
      <c r="P316" s="1"/>
      <c r="Q316" s="1"/>
      <c r="R316" s="1"/>
      <c r="S316" s="1"/>
      <c r="T316" s="1"/>
      <c r="U316" s="1"/>
      <c r="V316" s="1"/>
    </row>
    <row r="317" spans="1:22" ht="13.5" customHeight="1" x14ac:dyDescent="0.35">
      <c r="A317" s="4" t="str">
        <f t="shared" ref="A317:C317" si="311">A316</f>
        <v>Suape</v>
      </c>
      <c r="B317" s="4" t="str">
        <f t="shared" si="311"/>
        <v>Suape</v>
      </c>
      <c r="C317" s="4" t="str">
        <f t="shared" si="311"/>
        <v>PRESTAÇÃO DE SERVIÇO CONTINUADO DE VIGILÂNCIA ARMADA</v>
      </c>
      <c r="D317" s="4" t="s">
        <v>301</v>
      </c>
      <c r="E317" s="4">
        <v>2021</v>
      </c>
      <c r="F317" s="4" t="s">
        <v>302</v>
      </c>
      <c r="G317" s="4" t="str">
        <f t="shared" si="159"/>
        <v>15.195.617/0001-87</v>
      </c>
      <c r="H317" s="4" t="s">
        <v>820</v>
      </c>
      <c r="I317" s="4" t="str">
        <f t="shared" si="160"/>
        <v>DPGE/SCGE</v>
      </c>
      <c r="J317" s="4" t="s">
        <v>305</v>
      </c>
      <c r="K317" s="4" t="s">
        <v>291</v>
      </c>
      <c r="L317" s="4" t="s">
        <v>306</v>
      </c>
      <c r="M317" s="4">
        <v>1975.68</v>
      </c>
      <c r="N317" s="4">
        <v>4567.55</v>
      </c>
      <c r="O317" s="1"/>
      <c r="P317" s="1"/>
      <c r="Q317" s="1"/>
      <c r="R317" s="1"/>
      <c r="S317" s="1"/>
      <c r="T317" s="1"/>
      <c r="U317" s="1"/>
      <c r="V317" s="1"/>
    </row>
    <row r="318" spans="1:22" ht="13.5" customHeight="1" x14ac:dyDescent="0.35">
      <c r="A318" s="4" t="str">
        <f t="shared" ref="A318:C318" si="312">A317</f>
        <v>Suape</v>
      </c>
      <c r="B318" s="4" t="str">
        <f t="shared" si="312"/>
        <v>Suape</v>
      </c>
      <c r="C318" s="4" t="str">
        <f t="shared" si="312"/>
        <v>PRESTAÇÃO DE SERVIÇO CONTINUADO DE VIGILÂNCIA ARMADA</v>
      </c>
      <c r="D318" s="4" t="s">
        <v>301</v>
      </c>
      <c r="E318" s="4">
        <v>2021</v>
      </c>
      <c r="F318" s="4" t="s">
        <v>302</v>
      </c>
      <c r="G318" s="4" t="str">
        <f t="shared" si="159"/>
        <v>15.195.617/0001-87</v>
      </c>
      <c r="H318" s="4" t="s">
        <v>821</v>
      </c>
      <c r="I318" s="4" t="str">
        <f t="shared" si="160"/>
        <v>DPGE/SCGE</v>
      </c>
      <c r="J318" s="4" t="s">
        <v>305</v>
      </c>
      <c r="K318" s="4" t="s">
        <v>291</v>
      </c>
      <c r="L318" s="4" t="s">
        <v>306</v>
      </c>
      <c r="M318" s="4">
        <v>1975.68</v>
      </c>
      <c r="N318" s="4">
        <v>4567.55</v>
      </c>
      <c r="O318" s="1"/>
      <c r="P318" s="1"/>
      <c r="Q318" s="1"/>
      <c r="R318" s="1"/>
      <c r="S318" s="1"/>
      <c r="T318" s="1"/>
      <c r="U318" s="1"/>
      <c r="V318" s="1"/>
    </row>
    <row r="319" spans="1:22" ht="13.5" customHeight="1" x14ac:dyDescent="0.35">
      <c r="A319" s="4" t="str">
        <f t="shared" ref="A319:C319" si="313">A318</f>
        <v>Suape</v>
      </c>
      <c r="B319" s="4" t="str">
        <f t="shared" si="313"/>
        <v>Suape</v>
      </c>
      <c r="C319" s="4" t="str">
        <f t="shared" si="313"/>
        <v>PRESTAÇÃO DE SERVIÇO CONTINUADO DE VIGILÂNCIA ARMADA</v>
      </c>
      <c r="D319" s="4" t="s">
        <v>301</v>
      </c>
      <c r="E319" s="4">
        <v>2021</v>
      </c>
      <c r="F319" s="4" t="s">
        <v>302</v>
      </c>
      <c r="G319" s="4" t="str">
        <f t="shared" si="159"/>
        <v>15.195.617/0001-87</v>
      </c>
      <c r="H319" s="4" t="s">
        <v>822</v>
      </c>
      <c r="I319" s="4" t="str">
        <f t="shared" si="160"/>
        <v>DPGE/SCGE</v>
      </c>
      <c r="J319" s="4" t="s">
        <v>305</v>
      </c>
      <c r="K319" s="4" t="s">
        <v>291</v>
      </c>
      <c r="L319" s="4" t="s">
        <v>306</v>
      </c>
      <c r="M319" s="4">
        <v>1975.68</v>
      </c>
      <c r="N319" s="4">
        <v>4567.55</v>
      </c>
      <c r="O319" s="1"/>
      <c r="P319" s="1"/>
      <c r="Q319" s="1"/>
      <c r="R319" s="1"/>
      <c r="S319" s="1"/>
      <c r="T319" s="1"/>
      <c r="U319" s="1"/>
      <c r="V319" s="1"/>
    </row>
    <row r="320" spans="1:22" ht="13.5" customHeight="1" x14ac:dyDescent="0.35">
      <c r="A320" s="4" t="str">
        <f t="shared" ref="A320:C320" si="314">A319</f>
        <v>Suape</v>
      </c>
      <c r="B320" s="4" t="str">
        <f t="shared" si="314"/>
        <v>Suape</v>
      </c>
      <c r="C320" s="4" t="str">
        <f t="shared" si="314"/>
        <v>PRESTAÇÃO DE SERVIÇO CONTINUADO DE VIGILÂNCIA ARMADA</v>
      </c>
      <c r="D320" s="4" t="s">
        <v>301</v>
      </c>
      <c r="E320" s="4">
        <v>2021</v>
      </c>
      <c r="F320" s="4" t="s">
        <v>302</v>
      </c>
      <c r="G320" s="4" t="str">
        <f t="shared" si="159"/>
        <v>15.195.617/0001-87</v>
      </c>
      <c r="H320" s="4" t="s">
        <v>823</v>
      </c>
      <c r="I320" s="4" t="str">
        <f t="shared" si="160"/>
        <v>DPGE/SCGE</v>
      </c>
      <c r="J320" s="4" t="s">
        <v>305</v>
      </c>
      <c r="K320" s="4" t="s">
        <v>291</v>
      </c>
      <c r="L320" s="4" t="s">
        <v>309</v>
      </c>
      <c r="M320" s="4">
        <v>1975.68</v>
      </c>
      <c r="N320" s="4">
        <v>4941.18</v>
      </c>
      <c r="O320" s="1"/>
      <c r="P320" s="1"/>
      <c r="Q320" s="1"/>
      <c r="R320" s="1"/>
      <c r="S320" s="1"/>
      <c r="T320" s="1"/>
      <c r="U320" s="1"/>
      <c r="V320" s="1"/>
    </row>
    <row r="321" spans="1:22" ht="13.5" customHeight="1" x14ac:dyDescent="0.35">
      <c r="A321" s="4" t="str">
        <f t="shared" ref="A321:C321" si="315">A320</f>
        <v>Suape</v>
      </c>
      <c r="B321" s="4" t="str">
        <f t="shared" si="315"/>
        <v>Suape</v>
      </c>
      <c r="C321" s="4" t="str">
        <f t="shared" si="315"/>
        <v>PRESTAÇÃO DE SERVIÇO CONTINUADO DE VIGILÂNCIA ARMADA</v>
      </c>
      <c r="D321" s="4" t="s">
        <v>301</v>
      </c>
      <c r="E321" s="4">
        <v>2021</v>
      </c>
      <c r="F321" s="4" t="s">
        <v>302</v>
      </c>
      <c r="G321" s="4" t="str">
        <f t="shared" si="159"/>
        <v>15.195.617/0001-87</v>
      </c>
      <c r="H321" s="4" t="s">
        <v>824</v>
      </c>
      <c r="I321" s="4" t="str">
        <f t="shared" si="160"/>
        <v>DPGE/SCGE</v>
      </c>
      <c r="J321" s="4" t="s">
        <v>305</v>
      </c>
      <c r="K321" s="4" t="s">
        <v>291</v>
      </c>
      <c r="L321" s="4" t="s">
        <v>309</v>
      </c>
      <c r="M321" s="4">
        <v>1975.68</v>
      </c>
      <c r="N321" s="4">
        <v>4567.55</v>
      </c>
      <c r="O321" s="1"/>
      <c r="P321" s="1"/>
      <c r="Q321" s="1"/>
      <c r="R321" s="1"/>
      <c r="S321" s="1"/>
      <c r="T321" s="1"/>
      <c r="U321" s="1"/>
      <c r="V321" s="1"/>
    </row>
    <row r="322" spans="1:22" ht="13.5" customHeight="1" x14ac:dyDescent="0.35">
      <c r="A322" s="4" t="str">
        <f t="shared" ref="A322:C322" si="316">A321</f>
        <v>Suape</v>
      </c>
      <c r="B322" s="4" t="str">
        <f t="shared" si="316"/>
        <v>Suape</v>
      </c>
      <c r="C322" s="4" t="str">
        <f t="shared" si="316"/>
        <v>PRESTAÇÃO DE SERVIÇO CONTINUADO DE VIGILÂNCIA ARMADA</v>
      </c>
      <c r="D322" s="4" t="s">
        <v>301</v>
      </c>
      <c r="E322" s="4">
        <v>2021</v>
      </c>
      <c r="F322" s="4" t="s">
        <v>302</v>
      </c>
      <c r="G322" s="4" t="str">
        <f t="shared" si="159"/>
        <v>15.195.617/0001-87</v>
      </c>
      <c r="H322" s="4" t="s">
        <v>825</v>
      </c>
      <c r="I322" s="4" t="str">
        <f t="shared" si="160"/>
        <v>DPGE/SCGE</v>
      </c>
      <c r="J322" s="4" t="s">
        <v>305</v>
      </c>
      <c r="K322" s="4" t="s">
        <v>291</v>
      </c>
      <c r="L322" s="4" t="s">
        <v>309</v>
      </c>
      <c r="M322" s="4">
        <v>1975.68</v>
      </c>
      <c r="N322" s="4">
        <v>4941.18</v>
      </c>
      <c r="O322" s="1"/>
      <c r="P322" s="1"/>
      <c r="Q322" s="1"/>
      <c r="R322" s="1"/>
      <c r="S322" s="1"/>
      <c r="T322" s="1"/>
      <c r="U322" s="1"/>
      <c r="V322" s="1"/>
    </row>
    <row r="323" spans="1:22" ht="13.5" customHeight="1" x14ac:dyDescent="0.35">
      <c r="A323" s="4" t="str">
        <f t="shared" ref="A323:C323" si="317">A322</f>
        <v>Suape</v>
      </c>
      <c r="B323" s="4" t="str">
        <f t="shared" si="317"/>
        <v>Suape</v>
      </c>
      <c r="C323" s="4" t="str">
        <f t="shared" si="317"/>
        <v>PRESTAÇÃO DE SERVIÇO CONTINUADO DE VIGILÂNCIA ARMADA</v>
      </c>
      <c r="D323" s="4" t="s">
        <v>301</v>
      </c>
      <c r="E323" s="4">
        <v>2021</v>
      </c>
      <c r="F323" s="4" t="s">
        <v>302</v>
      </c>
      <c r="G323" s="4" t="str">
        <f t="shared" si="159"/>
        <v>15.195.617/0001-87</v>
      </c>
      <c r="H323" s="4" t="s">
        <v>826</v>
      </c>
      <c r="I323" s="4" t="str">
        <f t="shared" si="160"/>
        <v>DPGE/SCGE</v>
      </c>
      <c r="J323" s="4" t="s">
        <v>305</v>
      </c>
      <c r="K323" s="4" t="s">
        <v>291</v>
      </c>
      <c r="L323" s="4" t="s">
        <v>306</v>
      </c>
      <c r="M323" s="4">
        <v>1975.68</v>
      </c>
      <c r="N323" s="4">
        <v>4567.55</v>
      </c>
      <c r="O323" s="1"/>
      <c r="P323" s="1"/>
      <c r="Q323" s="1"/>
      <c r="R323" s="1"/>
      <c r="S323" s="1"/>
      <c r="T323" s="1"/>
      <c r="U323" s="1"/>
      <c r="V323" s="1"/>
    </row>
    <row r="324" spans="1:22" ht="13.5" customHeight="1" x14ac:dyDescent="0.35">
      <c r="A324" s="4" t="str">
        <f t="shared" ref="A324:C324" si="318">A323</f>
        <v>Suape</v>
      </c>
      <c r="B324" s="4" t="str">
        <f t="shared" si="318"/>
        <v>Suape</v>
      </c>
      <c r="C324" s="4" t="str">
        <f t="shared" si="318"/>
        <v>PRESTAÇÃO DE SERVIÇO CONTINUADO DE VIGILÂNCIA ARMADA</v>
      </c>
      <c r="D324" s="4" t="s">
        <v>301</v>
      </c>
      <c r="E324" s="4">
        <v>2021</v>
      </c>
      <c r="F324" s="4" t="s">
        <v>302</v>
      </c>
      <c r="G324" s="4" t="str">
        <f t="shared" si="159"/>
        <v>15.195.617/0001-87</v>
      </c>
      <c r="H324" s="4" t="s">
        <v>827</v>
      </c>
      <c r="I324" s="4" t="str">
        <f t="shared" si="160"/>
        <v>DPGE/SCGE</v>
      </c>
      <c r="J324" s="4" t="s">
        <v>305</v>
      </c>
      <c r="K324" s="4" t="s">
        <v>291</v>
      </c>
      <c r="L324" s="4" t="s">
        <v>309</v>
      </c>
      <c r="M324" s="4">
        <v>1975.68</v>
      </c>
      <c r="N324" s="4">
        <v>4941.18</v>
      </c>
      <c r="O324" s="1"/>
      <c r="P324" s="1"/>
      <c r="Q324" s="1"/>
      <c r="R324" s="1"/>
      <c r="S324" s="1"/>
      <c r="T324" s="1"/>
      <c r="U324" s="1"/>
      <c r="V324" s="1"/>
    </row>
    <row r="325" spans="1:22" ht="13.5" customHeight="1" x14ac:dyDescent="0.35">
      <c r="A325" s="4" t="str">
        <f t="shared" ref="A325:C325" si="319">A324</f>
        <v>Suape</v>
      </c>
      <c r="B325" s="4" t="str">
        <f t="shared" si="319"/>
        <v>Suape</v>
      </c>
      <c r="C325" s="4" t="str">
        <f t="shared" si="319"/>
        <v>PRESTAÇÃO DE SERVIÇO CONTINUADO DE VIGILÂNCIA ARMADA</v>
      </c>
      <c r="D325" s="4" t="s">
        <v>301</v>
      </c>
      <c r="E325" s="4">
        <v>2021</v>
      </c>
      <c r="F325" s="4" t="s">
        <v>302</v>
      </c>
      <c r="G325" s="4" t="str">
        <f t="shared" si="159"/>
        <v>15.195.617/0001-87</v>
      </c>
      <c r="H325" s="4" t="s">
        <v>828</v>
      </c>
      <c r="I325" s="4" t="str">
        <f t="shared" si="160"/>
        <v>DPGE/SCGE</v>
      </c>
      <c r="J325" s="4" t="s">
        <v>305</v>
      </c>
      <c r="K325" s="4" t="s">
        <v>291</v>
      </c>
      <c r="L325" s="4" t="s">
        <v>309</v>
      </c>
      <c r="M325" s="4">
        <v>1975.68</v>
      </c>
      <c r="N325" s="4">
        <v>4941.18</v>
      </c>
      <c r="O325" s="1"/>
      <c r="P325" s="1"/>
      <c r="Q325" s="1"/>
      <c r="R325" s="1"/>
      <c r="S325" s="1"/>
      <c r="T325" s="1"/>
      <c r="U325" s="1"/>
      <c r="V325" s="1"/>
    </row>
    <row r="326" spans="1:22" ht="13.5" customHeight="1" x14ac:dyDescent="0.35">
      <c r="A326" s="4" t="str">
        <f t="shared" ref="A326:C326" si="320">A325</f>
        <v>Suape</v>
      </c>
      <c r="B326" s="4" t="str">
        <f t="shared" si="320"/>
        <v>Suape</v>
      </c>
      <c r="C326" s="4" t="str">
        <f t="shared" si="320"/>
        <v>PRESTAÇÃO DE SERVIÇO CONTINUADO DE VIGILÂNCIA ARMADA</v>
      </c>
      <c r="D326" s="4" t="s">
        <v>301</v>
      </c>
      <c r="E326" s="4">
        <v>2021</v>
      </c>
      <c r="F326" s="4" t="s">
        <v>302</v>
      </c>
      <c r="G326" s="4" t="str">
        <f t="shared" si="159"/>
        <v>15.195.617/0001-87</v>
      </c>
      <c r="H326" s="4" t="s">
        <v>829</v>
      </c>
      <c r="I326" s="4" t="str">
        <f t="shared" si="160"/>
        <v>DPGE/SCGE</v>
      </c>
      <c r="J326" s="4" t="s">
        <v>305</v>
      </c>
      <c r="K326" s="4" t="s">
        <v>291</v>
      </c>
      <c r="L326" s="4" t="s">
        <v>306</v>
      </c>
      <c r="M326" s="4">
        <v>1975.68</v>
      </c>
      <c r="N326" s="4">
        <v>4567.55</v>
      </c>
      <c r="O326" s="1"/>
      <c r="P326" s="1"/>
      <c r="Q326" s="1"/>
      <c r="R326" s="1"/>
      <c r="S326" s="1"/>
      <c r="T326" s="1"/>
      <c r="U326" s="1"/>
      <c r="V326" s="1"/>
    </row>
    <row r="327" spans="1:22" ht="13.5" customHeight="1" x14ac:dyDescent="0.35">
      <c r="A327" s="4" t="str">
        <f t="shared" ref="A327:C327" si="321">A326</f>
        <v>Suape</v>
      </c>
      <c r="B327" s="4" t="str">
        <f t="shared" si="321"/>
        <v>Suape</v>
      </c>
      <c r="C327" s="4" t="str">
        <f t="shared" si="321"/>
        <v>PRESTAÇÃO DE SERVIÇO CONTINUADO DE VIGILÂNCIA ARMADA</v>
      </c>
      <c r="D327" s="4" t="s">
        <v>301</v>
      </c>
      <c r="E327" s="4">
        <v>2021</v>
      </c>
      <c r="F327" s="4" t="s">
        <v>302</v>
      </c>
      <c r="G327" s="4" t="str">
        <f t="shared" si="159"/>
        <v>15.195.617/0001-87</v>
      </c>
      <c r="H327" s="4" t="s">
        <v>830</v>
      </c>
      <c r="I327" s="4" t="str">
        <f t="shared" si="160"/>
        <v>DPGE/SCGE</v>
      </c>
      <c r="J327" s="4" t="s">
        <v>305</v>
      </c>
      <c r="K327" s="4" t="s">
        <v>291</v>
      </c>
      <c r="L327" s="4" t="s">
        <v>309</v>
      </c>
      <c r="M327" s="4">
        <v>1975.68</v>
      </c>
      <c r="N327" s="4">
        <v>4941.18</v>
      </c>
      <c r="O327" s="1"/>
      <c r="P327" s="1"/>
      <c r="Q327" s="1"/>
      <c r="R327" s="1"/>
      <c r="S327" s="1"/>
      <c r="T327" s="1"/>
      <c r="U327" s="1"/>
      <c r="V327" s="1"/>
    </row>
    <row r="328" spans="1:22" ht="13.5" customHeight="1" x14ac:dyDescent="0.35">
      <c r="A328" s="4" t="str">
        <f t="shared" ref="A328:C328" si="322">A327</f>
        <v>Suape</v>
      </c>
      <c r="B328" s="4" t="str">
        <f t="shared" si="322"/>
        <v>Suape</v>
      </c>
      <c r="C328" s="4" t="str">
        <f t="shared" si="322"/>
        <v>PRESTAÇÃO DE SERVIÇO CONTINUADO DE VIGILÂNCIA ARMADA</v>
      </c>
      <c r="D328" s="4" t="s">
        <v>301</v>
      </c>
      <c r="E328" s="4">
        <v>2021</v>
      </c>
      <c r="F328" s="4" t="s">
        <v>302</v>
      </c>
      <c r="G328" s="4" t="str">
        <f t="shared" si="159"/>
        <v>15.195.617/0001-87</v>
      </c>
      <c r="H328" s="4" t="s">
        <v>831</v>
      </c>
      <c r="I328" s="4" t="str">
        <f t="shared" si="160"/>
        <v>DPGE/SCGE</v>
      </c>
      <c r="J328" s="4" t="s">
        <v>305</v>
      </c>
      <c r="K328" s="4" t="s">
        <v>291</v>
      </c>
      <c r="L328" s="4" t="s">
        <v>306</v>
      </c>
      <c r="M328" s="4">
        <v>1975.68</v>
      </c>
      <c r="N328" s="4">
        <v>4567.55</v>
      </c>
      <c r="O328" s="1"/>
      <c r="P328" s="1"/>
      <c r="Q328" s="1"/>
      <c r="R328" s="1"/>
      <c r="S328" s="1"/>
      <c r="T328" s="1"/>
      <c r="U328" s="1"/>
      <c r="V328" s="1"/>
    </row>
    <row r="329" spans="1:22" ht="13.5" customHeight="1" x14ac:dyDescent="0.35">
      <c r="A329" s="4" t="str">
        <f t="shared" ref="A329:C329" si="323">A328</f>
        <v>Suape</v>
      </c>
      <c r="B329" s="4" t="str">
        <f t="shared" si="323"/>
        <v>Suape</v>
      </c>
      <c r="C329" s="4" t="str">
        <f t="shared" si="323"/>
        <v>PRESTAÇÃO DE SERVIÇO CONTINUADO DE VIGILÂNCIA ARMADA</v>
      </c>
      <c r="D329" s="4" t="s">
        <v>301</v>
      </c>
      <c r="E329" s="4">
        <v>2021</v>
      </c>
      <c r="F329" s="4" t="s">
        <v>302</v>
      </c>
      <c r="G329" s="4" t="str">
        <f t="shared" si="159"/>
        <v>15.195.617/0001-87</v>
      </c>
      <c r="H329" s="4" t="s">
        <v>832</v>
      </c>
      <c r="I329" s="4" t="str">
        <f t="shared" si="160"/>
        <v>DPGE/SCGE</v>
      </c>
      <c r="J329" s="4" t="s">
        <v>305</v>
      </c>
      <c r="K329" s="4" t="s">
        <v>291</v>
      </c>
      <c r="L329" s="4" t="s">
        <v>309</v>
      </c>
      <c r="M329" s="4">
        <v>1975.68</v>
      </c>
      <c r="N329" s="4">
        <v>4941.18</v>
      </c>
      <c r="O329" s="1"/>
      <c r="P329" s="1"/>
      <c r="Q329" s="1"/>
      <c r="R329" s="1"/>
      <c r="S329" s="1"/>
      <c r="T329" s="1"/>
      <c r="U329" s="1"/>
      <c r="V329" s="1"/>
    </row>
    <row r="330" spans="1:22" ht="13.5" customHeight="1" x14ac:dyDescent="0.35">
      <c r="A330" s="4" t="str">
        <f t="shared" ref="A330:C330" si="324">A329</f>
        <v>Suape</v>
      </c>
      <c r="B330" s="4" t="str">
        <f t="shared" si="324"/>
        <v>Suape</v>
      </c>
      <c r="C330" s="4" t="str">
        <f t="shared" si="324"/>
        <v>PRESTAÇÃO DE SERVIÇO CONTINUADO DE VIGILÂNCIA ARMADA</v>
      </c>
      <c r="D330" s="4" t="s">
        <v>301</v>
      </c>
      <c r="E330" s="4">
        <v>2021</v>
      </c>
      <c r="F330" s="4" t="s">
        <v>302</v>
      </c>
      <c r="G330" s="4" t="str">
        <f t="shared" si="159"/>
        <v>15.195.617/0001-87</v>
      </c>
      <c r="H330" s="4" t="s">
        <v>833</v>
      </c>
      <c r="I330" s="4" t="str">
        <f t="shared" si="160"/>
        <v>DPGE/SCGE</v>
      </c>
      <c r="J330" s="4" t="s">
        <v>305</v>
      </c>
      <c r="K330" s="4" t="s">
        <v>291</v>
      </c>
      <c r="L330" s="4" t="s">
        <v>306</v>
      </c>
      <c r="M330" s="4">
        <v>1975.68</v>
      </c>
      <c r="N330" s="4">
        <v>4567.55</v>
      </c>
      <c r="O330" s="1"/>
      <c r="P330" s="1"/>
      <c r="Q330" s="1"/>
      <c r="R330" s="1"/>
      <c r="S330" s="1"/>
      <c r="T330" s="1"/>
      <c r="U330" s="1"/>
      <c r="V330" s="1"/>
    </row>
    <row r="331" spans="1:22" ht="13.5" customHeight="1" x14ac:dyDescent="0.35">
      <c r="A331" s="4" t="str">
        <f t="shared" ref="A331:C331" si="325">A330</f>
        <v>Suape</v>
      </c>
      <c r="B331" s="4" t="str">
        <f t="shared" si="325"/>
        <v>Suape</v>
      </c>
      <c r="C331" s="4" t="str">
        <f t="shared" si="325"/>
        <v>PRESTAÇÃO DE SERVIÇO CONTINUADO DE VIGILÂNCIA ARMADA</v>
      </c>
      <c r="D331" s="4" t="s">
        <v>301</v>
      </c>
      <c r="E331" s="4">
        <v>2021</v>
      </c>
      <c r="F331" s="4" t="s">
        <v>302</v>
      </c>
      <c r="G331" s="4" t="str">
        <f t="shared" si="159"/>
        <v>15.195.617/0001-87</v>
      </c>
      <c r="H331" s="4" t="s">
        <v>834</v>
      </c>
      <c r="I331" s="4" t="str">
        <f t="shared" si="160"/>
        <v>DPGE/SCGE</v>
      </c>
      <c r="J331" s="4" t="s">
        <v>305</v>
      </c>
      <c r="K331" s="4" t="s">
        <v>291</v>
      </c>
      <c r="L331" s="4" t="s">
        <v>309</v>
      </c>
      <c r="M331" s="4">
        <v>1975.68</v>
      </c>
      <c r="N331" s="4">
        <v>4941.18</v>
      </c>
      <c r="O331" s="1"/>
      <c r="P331" s="1"/>
      <c r="Q331" s="1"/>
      <c r="R331" s="1"/>
      <c r="S331" s="1"/>
      <c r="T331" s="1"/>
      <c r="U331" s="1"/>
      <c r="V331" s="1"/>
    </row>
    <row r="332" spans="1:22" ht="13.5" customHeight="1" x14ac:dyDescent="0.35">
      <c r="A332" s="4" t="str">
        <f t="shared" ref="A332:C332" si="326">A331</f>
        <v>Suape</v>
      </c>
      <c r="B332" s="4" t="str">
        <f t="shared" si="326"/>
        <v>Suape</v>
      </c>
      <c r="C332" s="4" t="str">
        <f t="shared" si="326"/>
        <v>PRESTAÇÃO DE SERVIÇO CONTINUADO DE VIGILÂNCIA ARMADA</v>
      </c>
      <c r="D332" s="4" t="s">
        <v>301</v>
      </c>
      <c r="E332" s="4">
        <v>2021</v>
      </c>
      <c r="F332" s="4" t="s">
        <v>302</v>
      </c>
      <c r="G332" s="4" t="str">
        <f t="shared" si="159"/>
        <v>15.195.617/0001-87</v>
      </c>
      <c r="H332" s="4" t="s">
        <v>835</v>
      </c>
      <c r="I332" s="4" t="str">
        <f t="shared" si="160"/>
        <v>DPGE/SCGE</v>
      </c>
      <c r="J332" s="4" t="s">
        <v>305</v>
      </c>
      <c r="K332" s="4" t="s">
        <v>291</v>
      </c>
      <c r="L332" s="4" t="s">
        <v>309</v>
      </c>
      <c r="M332" s="4">
        <v>1975.68</v>
      </c>
      <c r="N332" s="4">
        <v>4941.18</v>
      </c>
      <c r="O332" s="1"/>
      <c r="P332" s="1"/>
      <c r="Q332" s="1"/>
      <c r="R332" s="1"/>
      <c r="S332" s="1"/>
      <c r="T332" s="1"/>
      <c r="U332" s="1"/>
      <c r="V332" s="1"/>
    </row>
    <row r="333" spans="1:22" ht="13.5" customHeight="1" x14ac:dyDescent="0.35">
      <c r="A333" s="4" t="str">
        <f t="shared" ref="A333:C333" si="327">A332</f>
        <v>Suape</v>
      </c>
      <c r="B333" s="4" t="str">
        <f t="shared" si="327"/>
        <v>Suape</v>
      </c>
      <c r="C333" s="4" t="str">
        <f t="shared" si="327"/>
        <v>PRESTAÇÃO DE SERVIÇO CONTINUADO DE VIGILÂNCIA ARMADA</v>
      </c>
      <c r="D333" s="4" t="s">
        <v>301</v>
      </c>
      <c r="E333" s="4">
        <v>2021</v>
      </c>
      <c r="F333" s="4" t="s">
        <v>302</v>
      </c>
      <c r="G333" s="4" t="str">
        <f t="shared" si="159"/>
        <v>15.195.617/0001-87</v>
      </c>
      <c r="H333" s="4" t="s">
        <v>836</v>
      </c>
      <c r="I333" s="4" t="str">
        <f t="shared" si="160"/>
        <v>DPGE/SCGE</v>
      </c>
      <c r="J333" s="4" t="s">
        <v>305</v>
      </c>
      <c r="K333" s="4" t="s">
        <v>291</v>
      </c>
      <c r="L333" s="4" t="s">
        <v>309</v>
      </c>
      <c r="M333" s="4">
        <v>1975.68</v>
      </c>
      <c r="N333" s="4">
        <v>4941.18</v>
      </c>
      <c r="O333" s="1"/>
      <c r="P333" s="1"/>
      <c r="Q333" s="1"/>
      <c r="R333" s="1"/>
      <c r="S333" s="1"/>
      <c r="T333" s="1"/>
      <c r="U333" s="1"/>
      <c r="V333" s="1"/>
    </row>
    <row r="334" spans="1:22" ht="13.5" customHeight="1" x14ac:dyDescent="0.35">
      <c r="A334" s="4" t="str">
        <f t="shared" ref="A334:C334" si="328">A333</f>
        <v>Suape</v>
      </c>
      <c r="B334" s="4" t="str">
        <f t="shared" si="328"/>
        <v>Suape</v>
      </c>
      <c r="C334" s="4" t="str">
        <f t="shared" si="328"/>
        <v>PRESTAÇÃO DE SERVIÇO CONTINUADO DE VIGILÂNCIA ARMADA</v>
      </c>
      <c r="D334" s="4" t="s">
        <v>301</v>
      </c>
      <c r="E334" s="4">
        <v>2021</v>
      </c>
      <c r="F334" s="4" t="s">
        <v>302</v>
      </c>
      <c r="G334" s="4" t="str">
        <f t="shared" si="159"/>
        <v>15.195.617/0001-87</v>
      </c>
      <c r="H334" s="4" t="s">
        <v>837</v>
      </c>
      <c r="I334" s="4" t="str">
        <f t="shared" si="160"/>
        <v>DPGE/SCGE</v>
      </c>
      <c r="J334" s="4" t="s">
        <v>305</v>
      </c>
      <c r="K334" s="4" t="s">
        <v>291</v>
      </c>
      <c r="L334" s="4" t="s">
        <v>309</v>
      </c>
      <c r="M334" s="4">
        <v>1975.68</v>
      </c>
      <c r="N334" s="4">
        <v>4941.18</v>
      </c>
      <c r="O334" s="1"/>
      <c r="P334" s="1"/>
      <c r="Q334" s="1"/>
      <c r="R334" s="1"/>
      <c r="S334" s="1"/>
      <c r="T334" s="1"/>
      <c r="U334" s="1"/>
      <c r="V334" s="1"/>
    </row>
    <row r="335" spans="1:22" ht="13.5" customHeight="1" x14ac:dyDescent="0.35">
      <c r="A335" s="4" t="str">
        <f t="shared" ref="A335:C335" si="329">A334</f>
        <v>Suape</v>
      </c>
      <c r="B335" s="4" t="str">
        <f t="shared" si="329"/>
        <v>Suape</v>
      </c>
      <c r="C335" s="4" t="str">
        <f t="shared" si="329"/>
        <v>PRESTAÇÃO DE SERVIÇO CONTINUADO DE VIGILÂNCIA ARMADA</v>
      </c>
      <c r="D335" s="4" t="s">
        <v>301</v>
      </c>
      <c r="E335" s="4">
        <v>2021</v>
      </c>
      <c r="F335" s="4" t="s">
        <v>302</v>
      </c>
      <c r="G335" s="4" t="str">
        <f t="shared" si="159"/>
        <v>15.195.617/0001-87</v>
      </c>
      <c r="H335" s="4" t="s">
        <v>838</v>
      </c>
      <c r="I335" s="4" t="str">
        <f t="shared" si="160"/>
        <v>DPGE/SCGE</v>
      </c>
      <c r="J335" s="4" t="s">
        <v>305</v>
      </c>
      <c r="K335" s="4" t="s">
        <v>291</v>
      </c>
      <c r="L335" s="4" t="s">
        <v>309</v>
      </c>
      <c r="M335" s="4">
        <v>1975.68</v>
      </c>
      <c r="N335" s="4">
        <v>4941.18</v>
      </c>
      <c r="O335" s="1"/>
      <c r="P335" s="1"/>
      <c r="Q335" s="1"/>
      <c r="R335" s="1"/>
      <c r="S335" s="1"/>
      <c r="T335" s="1"/>
      <c r="U335" s="1"/>
      <c r="V335" s="1"/>
    </row>
    <row r="336" spans="1:22" ht="13.5" customHeight="1" x14ac:dyDescent="0.35">
      <c r="A336" s="4" t="str">
        <f t="shared" ref="A336:C336" si="330">A335</f>
        <v>Suape</v>
      </c>
      <c r="B336" s="4" t="str">
        <f t="shared" si="330"/>
        <v>Suape</v>
      </c>
      <c r="C336" s="4" t="str">
        <f t="shared" si="330"/>
        <v>PRESTAÇÃO DE SERVIÇO CONTINUADO DE VIGILÂNCIA ARMADA</v>
      </c>
      <c r="D336" s="4" t="s">
        <v>301</v>
      </c>
      <c r="E336" s="4">
        <v>2021</v>
      </c>
      <c r="F336" s="4" t="s">
        <v>302</v>
      </c>
      <c r="G336" s="4" t="str">
        <f t="shared" si="159"/>
        <v>15.195.617/0001-87</v>
      </c>
      <c r="H336" s="4" t="s">
        <v>839</v>
      </c>
      <c r="I336" s="4" t="str">
        <f t="shared" si="160"/>
        <v>DPGE/SCGE</v>
      </c>
      <c r="J336" s="4" t="s">
        <v>305</v>
      </c>
      <c r="K336" s="4" t="s">
        <v>291</v>
      </c>
      <c r="L336" s="4" t="s">
        <v>309</v>
      </c>
      <c r="M336" s="4">
        <v>1975.68</v>
      </c>
      <c r="N336" s="4">
        <v>4941.18</v>
      </c>
      <c r="O336" s="1"/>
      <c r="P336" s="1"/>
      <c r="Q336" s="1"/>
      <c r="R336" s="1"/>
      <c r="S336" s="1"/>
      <c r="T336" s="1"/>
      <c r="U336" s="1"/>
      <c r="V336" s="1"/>
    </row>
    <row r="337" spans="1:22" ht="13.5" customHeight="1" x14ac:dyDescent="0.35">
      <c r="A337" s="4" t="str">
        <f t="shared" ref="A337:C337" si="331">A336</f>
        <v>Suape</v>
      </c>
      <c r="B337" s="4" t="str">
        <f t="shared" si="331"/>
        <v>Suape</v>
      </c>
      <c r="C337" s="4" t="str">
        <f t="shared" si="331"/>
        <v>PRESTAÇÃO DE SERVIÇO CONTINUADO DE VIGILÂNCIA ARMADA</v>
      </c>
      <c r="D337" s="4" t="s">
        <v>301</v>
      </c>
      <c r="E337" s="4">
        <v>2021</v>
      </c>
      <c r="F337" s="4" t="s">
        <v>302</v>
      </c>
      <c r="G337" s="4" t="str">
        <f t="shared" si="159"/>
        <v>15.195.617/0001-87</v>
      </c>
      <c r="H337" s="4" t="s">
        <v>840</v>
      </c>
      <c r="I337" s="4" t="str">
        <f t="shared" si="160"/>
        <v>DPGE/SCGE</v>
      </c>
      <c r="J337" s="4" t="s">
        <v>305</v>
      </c>
      <c r="K337" s="4" t="s">
        <v>291</v>
      </c>
      <c r="L337" s="4" t="s">
        <v>309</v>
      </c>
      <c r="M337" s="4">
        <v>1975.68</v>
      </c>
      <c r="N337" s="4">
        <v>4941.18</v>
      </c>
      <c r="O337" s="1"/>
      <c r="P337" s="1"/>
      <c r="Q337" s="1"/>
      <c r="R337" s="1"/>
      <c r="S337" s="1"/>
      <c r="T337" s="1"/>
      <c r="U337" s="1"/>
      <c r="V337" s="1"/>
    </row>
    <row r="338" spans="1:22" ht="13.5" customHeight="1" x14ac:dyDescent="0.35">
      <c r="A338" s="4" t="str">
        <f t="shared" ref="A338:C338" si="332">A337</f>
        <v>Suape</v>
      </c>
      <c r="B338" s="4" t="str">
        <f t="shared" si="332"/>
        <v>Suape</v>
      </c>
      <c r="C338" s="4" t="str">
        <f t="shared" si="332"/>
        <v>PRESTAÇÃO DE SERVIÇO CONTINUADO DE VIGILÂNCIA ARMADA</v>
      </c>
      <c r="D338" s="4" t="s">
        <v>301</v>
      </c>
      <c r="E338" s="4">
        <v>2021</v>
      </c>
      <c r="F338" s="4" t="s">
        <v>302</v>
      </c>
      <c r="G338" s="4" t="str">
        <f t="shared" si="159"/>
        <v>15.195.617/0001-87</v>
      </c>
      <c r="H338" s="4" t="s">
        <v>841</v>
      </c>
      <c r="I338" s="4" t="str">
        <f t="shared" si="160"/>
        <v>DPGE/SCGE</v>
      </c>
      <c r="J338" s="4" t="s">
        <v>305</v>
      </c>
      <c r="K338" s="4" t="s">
        <v>291</v>
      </c>
      <c r="L338" s="4" t="s">
        <v>309</v>
      </c>
      <c r="M338" s="4">
        <v>1975.68</v>
      </c>
      <c r="N338" s="4">
        <v>4941.18</v>
      </c>
      <c r="O338" s="1"/>
      <c r="P338" s="1"/>
      <c r="Q338" s="1"/>
      <c r="R338" s="1"/>
      <c r="S338" s="1"/>
      <c r="T338" s="1"/>
      <c r="U338" s="1"/>
      <c r="V338" s="1"/>
    </row>
    <row r="339" spans="1:22" ht="13.5" customHeight="1" x14ac:dyDescent="0.35">
      <c r="A339" s="4" t="str">
        <f t="shared" ref="A339:C339" si="333">A338</f>
        <v>Suape</v>
      </c>
      <c r="B339" s="4" t="str">
        <f t="shared" si="333"/>
        <v>Suape</v>
      </c>
      <c r="C339" s="4" t="str">
        <f t="shared" si="333"/>
        <v>PRESTAÇÃO DE SERVIÇO CONTINUADO DE VIGILÂNCIA ARMADA</v>
      </c>
      <c r="D339" s="4" t="s">
        <v>301</v>
      </c>
      <c r="E339" s="4">
        <v>2021</v>
      </c>
      <c r="F339" s="4" t="s">
        <v>302</v>
      </c>
      <c r="G339" s="4" t="str">
        <f t="shared" si="159"/>
        <v>15.195.617/0001-87</v>
      </c>
      <c r="H339" s="4" t="s">
        <v>842</v>
      </c>
      <c r="I339" s="4" t="str">
        <f t="shared" si="160"/>
        <v>DPGE/SCGE</v>
      </c>
      <c r="J339" s="4" t="s">
        <v>305</v>
      </c>
      <c r="K339" s="4" t="s">
        <v>291</v>
      </c>
      <c r="L339" s="4" t="s">
        <v>309</v>
      </c>
      <c r="M339" s="4">
        <v>1975.68</v>
      </c>
      <c r="N339" s="4">
        <v>4941.18</v>
      </c>
      <c r="O339" s="1"/>
      <c r="P339" s="1"/>
      <c r="Q339" s="1"/>
      <c r="R339" s="1"/>
      <c r="S339" s="1"/>
      <c r="T339" s="1"/>
      <c r="U339" s="1"/>
      <c r="V339" s="1"/>
    </row>
    <row r="340" spans="1:22" ht="13.5" customHeight="1" x14ac:dyDescent="0.35">
      <c r="A340" s="4" t="str">
        <f t="shared" ref="A340:C340" si="334">A339</f>
        <v>Suape</v>
      </c>
      <c r="B340" s="4" t="str">
        <f t="shared" si="334"/>
        <v>Suape</v>
      </c>
      <c r="C340" s="4" t="str">
        <f t="shared" si="334"/>
        <v>PRESTAÇÃO DE SERVIÇO CONTINUADO DE VIGILÂNCIA ARMADA</v>
      </c>
      <c r="D340" s="4" t="s">
        <v>301</v>
      </c>
      <c r="E340" s="4">
        <v>2021</v>
      </c>
      <c r="F340" s="4" t="s">
        <v>302</v>
      </c>
      <c r="G340" s="4" t="str">
        <f t="shared" si="159"/>
        <v>15.195.617/0001-87</v>
      </c>
      <c r="H340" s="4" t="s">
        <v>843</v>
      </c>
      <c r="I340" s="4" t="str">
        <f t="shared" si="160"/>
        <v>DPGE/SCGE</v>
      </c>
      <c r="J340" s="4" t="s">
        <v>305</v>
      </c>
      <c r="K340" s="4" t="s">
        <v>291</v>
      </c>
      <c r="L340" s="4" t="s">
        <v>306</v>
      </c>
      <c r="M340" s="4">
        <v>1975.68</v>
      </c>
      <c r="N340" s="4">
        <v>4567.55</v>
      </c>
      <c r="O340" s="1"/>
      <c r="P340" s="1"/>
      <c r="Q340" s="1"/>
      <c r="R340" s="1"/>
      <c r="S340" s="1"/>
      <c r="T340" s="1"/>
      <c r="U340" s="1"/>
      <c r="V340" s="1"/>
    </row>
    <row r="341" spans="1:22" ht="13.5" customHeight="1" x14ac:dyDescent="0.35">
      <c r="A341" s="4" t="str">
        <f t="shared" ref="A341:C341" si="335">A340</f>
        <v>Suape</v>
      </c>
      <c r="B341" s="4" t="str">
        <f t="shared" si="335"/>
        <v>Suape</v>
      </c>
      <c r="C341" s="4" t="str">
        <f t="shared" si="335"/>
        <v>PRESTAÇÃO DE SERVIÇO CONTINUADO DE VIGILÂNCIA ARMADA</v>
      </c>
      <c r="D341" s="4" t="s">
        <v>301</v>
      </c>
      <c r="E341" s="4">
        <v>2021</v>
      </c>
      <c r="F341" s="4" t="s">
        <v>302</v>
      </c>
      <c r="G341" s="4" t="str">
        <f t="shared" si="159"/>
        <v>15.195.617/0001-87</v>
      </c>
      <c r="H341" s="4" t="s">
        <v>844</v>
      </c>
      <c r="I341" s="4" t="str">
        <f t="shared" si="160"/>
        <v>DPGE/SCGE</v>
      </c>
      <c r="J341" s="4" t="s">
        <v>305</v>
      </c>
      <c r="K341" s="4" t="s">
        <v>291</v>
      </c>
      <c r="L341" s="4" t="s">
        <v>309</v>
      </c>
      <c r="M341" s="4">
        <v>1975.68</v>
      </c>
      <c r="N341" s="4">
        <v>4941.18</v>
      </c>
      <c r="O341" s="1"/>
      <c r="P341" s="1"/>
      <c r="Q341" s="1"/>
      <c r="R341" s="1"/>
      <c r="S341" s="1"/>
      <c r="T341" s="1"/>
      <c r="U341" s="1"/>
      <c r="V341" s="1"/>
    </row>
    <row r="342" spans="1:22" ht="13.5" customHeight="1" x14ac:dyDescent="0.35">
      <c r="A342" s="4" t="str">
        <f t="shared" ref="A342:C342" si="336">A341</f>
        <v>Suape</v>
      </c>
      <c r="B342" s="4" t="str">
        <f t="shared" si="336"/>
        <v>Suape</v>
      </c>
      <c r="C342" s="4" t="str">
        <f t="shared" si="336"/>
        <v>PRESTAÇÃO DE SERVIÇO CONTINUADO DE VIGILÂNCIA ARMADA</v>
      </c>
      <c r="D342" s="4" t="s">
        <v>301</v>
      </c>
      <c r="E342" s="4">
        <v>2021</v>
      </c>
      <c r="F342" s="4" t="s">
        <v>302</v>
      </c>
      <c r="G342" s="4" t="str">
        <f t="shared" si="159"/>
        <v>15.195.617/0001-87</v>
      </c>
      <c r="H342" s="4" t="s">
        <v>845</v>
      </c>
      <c r="I342" s="4" t="str">
        <f t="shared" si="160"/>
        <v>DPGE/SCGE</v>
      </c>
      <c r="J342" s="4" t="s">
        <v>305</v>
      </c>
      <c r="K342" s="4" t="s">
        <v>291</v>
      </c>
      <c r="L342" s="4" t="s">
        <v>309</v>
      </c>
      <c r="M342" s="4">
        <v>1975.68</v>
      </c>
      <c r="N342" s="4">
        <v>4941.18</v>
      </c>
      <c r="O342" s="1"/>
      <c r="P342" s="1"/>
      <c r="Q342" s="1"/>
      <c r="R342" s="1"/>
      <c r="S342" s="1"/>
      <c r="T342" s="1"/>
      <c r="U342" s="1"/>
      <c r="V342" s="1"/>
    </row>
    <row r="343" spans="1:22" ht="13.5" customHeight="1" x14ac:dyDescent="0.35">
      <c r="A343" s="4" t="str">
        <f t="shared" ref="A343:C343" si="337">A342</f>
        <v>Suape</v>
      </c>
      <c r="B343" s="4" t="str">
        <f t="shared" si="337"/>
        <v>Suape</v>
      </c>
      <c r="C343" s="4" t="str">
        <f t="shared" si="337"/>
        <v>PRESTAÇÃO DE SERVIÇO CONTINUADO DE VIGILÂNCIA ARMADA</v>
      </c>
      <c r="D343" s="4" t="s">
        <v>301</v>
      </c>
      <c r="E343" s="4">
        <v>2021</v>
      </c>
      <c r="F343" s="4" t="s">
        <v>302</v>
      </c>
      <c r="G343" s="4" t="str">
        <f t="shared" si="159"/>
        <v>15.195.617/0001-87</v>
      </c>
      <c r="H343" s="4" t="s">
        <v>846</v>
      </c>
      <c r="I343" s="4" t="str">
        <f t="shared" si="160"/>
        <v>DPGE/SCGE</v>
      </c>
      <c r="J343" s="4" t="s">
        <v>305</v>
      </c>
      <c r="K343" s="4" t="s">
        <v>291</v>
      </c>
      <c r="L343" s="4" t="s">
        <v>306</v>
      </c>
      <c r="M343" s="4">
        <v>1975.68</v>
      </c>
      <c r="N343" s="4">
        <v>4567.55</v>
      </c>
      <c r="O343" s="1"/>
      <c r="P343" s="1"/>
      <c r="Q343" s="1"/>
      <c r="R343" s="1"/>
      <c r="S343" s="1"/>
      <c r="T343" s="1"/>
      <c r="U343" s="1"/>
      <c r="V343" s="1"/>
    </row>
    <row r="344" spans="1:22" ht="13.5" customHeight="1" x14ac:dyDescent="0.35">
      <c r="A344" s="4" t="str">
        <f t="shared" ref="A344:C344" si="338">A343</f>
        <v>Suape</v>
      </c>
      <c r="B344" s="4" t="str">
        <f t="shared" si="338"/>
        <v>Suape</v>
      </c>
      <c r="C344" s="4" t="str">
        <f t="shared" si="338"/>
        <v>PRESTAÇÃO DE SERVIÇO CONTINUADO DE VIGILÂNCIA ARMADA</v>
      </c>
      <c r="D344" s="4" t="s">
        <v>301</v>
      </c>
      <c r="E344" s="4">
        <v>2021</v>
      </c>
      <c r="F344" s="4" t="s">
        <v>302</v>
      </c>
      <c r="G344" s="4" t="str">
        <f t="shared" si="159"/>
        <v>15.195.617/0001-87</v>
      </c>
      <c r="H344" s="4" t="s">
        <v>847</v>
      </c>
      <c r="I344" s="4" t="str">
        <f t="shared" si="160"/>
        <v>DPGE/SCGE</v>
      </c>
      <c r="J344" s="4" t="s">
        <v>305</v>
      </c>
      <c r="K344" s="4" t="s">
        <v>291</v>
      </c>
      <c r="L344" s="4" t="s">
        <v>306</v>
      </c>
      <c r="M344" s="4">
        <v>1975.68</v>
      </c>
      <c r="N344" s="4">
        <v>4567.55</v>
      </c>
      <c r="O344" s="1"/>
      <c r="P344" s="1"/>
      <c r="Q344" s="1"/>
      <c r="R344" s="1"/>
      <c r="S344" s="1"/>
      <c r="T344" s="1"/>
      <c r="U344" s="1"/>
      <c r="V344" s="1"/>
    </row>
    <row r="345" spans="1:22" ht="13.5" customHeight="1" x14ac:dyDescent="0.35">
      <c r="A345" s="4" t="str">
        <f t="shared" ref="A345:C345" si="339">A344</f>
        <v>Suape</v>
      </c>
      <c r="B345" s="4" t="str">
        <f t="shared" si="339"/>
        <v>Suape</v>
      </c>
      <c r="C345" s="4" t="str">
        <f t="shared" si="339"/>
        <v>PRESTAÇÃO DE SERVIÇO CONTINUADO DE VIGILÂNCIA ARMADA</v>
      </c>
      <c r="D345" s="4" t="s">
        <v>301</v>
      </c>
      <c r="E345" s="4">
        <v>2021</v>
      </c>
      <c r="F345" s="4" t="s">
        <v>302</v>
      </c>
      <c r="G345" s="4" t="str">
        <f t="shared" si="159"/>
        <v>15.195.617/0001-87</v>
      </c>
      <c r="H345" s="4" t="s">
        <v>848</v>
      </c>
      <c r="I345" s="4" t="str">
        <f t="shared" si="160"/>
        <v>DPGE/SCGE</v>
      </c>
      <c r="J345" s="4" t="s">
        <v>305</v>
      </c>
      <c r="K345" s="4" t="s">
        <v>291</v>
      </c>
      <c r="L345" s="4" t="s">
        <v>306</v>
      </c>
      <c r="M345" s="4">
        <v>1975.68</v>
      </c>
      <c r="N345" s="4">
        <v>4567.55</v>
      </c>
      <c r="O345" s="1"/>
      <c r="P345" s="1"/>
      <c r="Q345" s="1"/>
      <c r="R345" s="1"/>
      <c r="S345" s="1"/>
      <c r="T345" s="1"/>
      <c r="U345" s="1"/>
      <c r="V345" s="1"/>
    </row>
    <row r="346" spans="1:22" ht="13.5" customHeight="1" x14ac:dyDescent="0.35">
      <c r="A346" s="4" t="str">
        <f t="shared" ref="A346:C346" si="340">A345</f>
        <v>Suape</v>
      </c>
      <c r="B346" s="4" t="str">
        <f t="shared" si="340"/>
        <v>Suape</v>
      </c>
      <c r="C346" s="4" t="str">
        <f t="shared" si="340"/>
        <v>PRESTAÇÃO DE SERVIÇO CONTINUADO DE VIGILÂNCIA ARMADA</v>
      </c>
      <c r="D346" s="4" t="s">
        <v>301</v>
      </c>
      <c r="E346" s="4">
        <v>2021</v>
      </c>
      <c r="F346" s="4" t="s">
        <v>302</v>
      </c>
      <c r="G346" s="4" t="str">
        <f t="shared" si="159"/>
        <v>15.195.617/0001-87</v>
      </c>
      <c r="H346" s="4" t="s">
        <v>849</v>
      </c>
      <c r="I346" s="4" t="str">
        <f t="shared" si="160"/>
        <v>DPGE/SCGE</v>
      </c>
      <c r="J346" s="4" t="s">
        <v>305</v>
      </c>
      <c r="K346" s="4" t="s">
        <v>291</v>
      </c>
      <c r="L346" s="4" t="s">
        <v>309</v>
      </c>
      <c r="M346" s="4">
        <v>1975.68</v>
      </c>
      <c r="N346" s="4">
        <v>4941.18</v>
      </c>
      <c r="O346" s="1"/>
      <c r="P346" s="1"/>
      <c r="Q346" s="1"/>
      <c r="R346" s="1"/>
      <c r="S346" s="1"/>
      <c r="T346" s="1"/>
      <c r="U346" s="1"/>
      <c r="V346" s="1"/>
    </row>
    <row r="347" spans="1:22" ht="13.5" customHeight="1" x14ac:dyDescent="0.35">
      <c r="A347" s="4" t="str">
        <f t="shared" ref="A347:C347" si="341">A346</f>
        <v>Suape</v>
      </c>
      <c r="B347" s="4" t="str">
        <f t="shared" si="341"/>
        <v>Suape</v>
      </c>
      <c r="C347" s="4" t="str">
        <f t="shared" si="341"/>
        <v>PRESTAÇÃO DE SERVIÇO CONTINUADO DE VIGILÂNCIA ARMADA</v>
      </c>
      <c r="D347" s="4" t="s">
        <v>301</v>
      </c>
      <c r="E347" s="4">
        <v>2021</v>
      </c>
      <c r="F347" s="4" t="s">
        <v>302</v>
      </c>
      <c r="G347" s="4" t="str">
        <f t="shared" si="159"/>
        <v>15.195.617/0001-87</v>
      </c>
      <c r="H347" s="4" t="s">
        <v>850</v>
      </c>
      <c r="I347" s="4" t="str">
        <f t="shared" si="160"/>
        <v>DPGE/SCGE</v>
      </c>
      <c r="J347" s="4" t="s">
        <v>305</v>
      </c>
      <c r="K347" s="4" t="s">
        <v>291</v>
      </c>
      <c r="L347" s="4" t="s">
        <v>309</v>
      </c>
      <c r="M347" s="4">
        <v>1975.68</v>
      </c>
      <c r="N347" s="4">
        <v>4941.18</v>
      </c>
      <c r="O347" s="1"/>
      <c r="P347" s="1"/>
      <c r="Q347" s="1"/>
      <c r="R347" s="1"/>
      <c r="S347" s="1"/>
      <c r="T347" s="1"/>
      <c r="U347" s="1"/>
      <c r="V347" s="1"/>
    </row>
    <row r="348" spans="1:22" ht="13.5" customHeight="1" x14ac:dyDescent="0.35">
      <c r="A348" s="4" t="str">
        <f t="shared" ref="A348:C348" si="342">A347</f>
        <v>Suape</v>
      </c>
      <c r="B348" s="4" t="str">
        <f t="shared" si="342"/>
        <v>Suape</v>
      </c>
      <c r="C348" s="4" t="str">
        <f t="shared" si="342"/>
        <v>PRESTAÇÃO DE SERVIÇO CONTINUADO DE VIGILÂNCIA ARMADA</v>
      </c>
      <c r="D348" s="4" t="s">
        <v>301</v>
      </c>
      <c r="E348" s="4">
        <v>2021</v>
      </c>
      <c r="F348" s="4" t="s">
        <v>302</v>
      </c>
      <c r="G348" s="4" t="str">
        <f t="shared" si="159"/>
        <v>15.195.617/0001-87</v>
      </c>
      <c r="H348" s="4" t="s">
        <v>851</v>
      </c>
      <c r="I348" s="4" t="str">
        <f t="shared" si="160"/>
        <v>DPGE/SCGE</v>
      </c>
      <c r="J348" s="4" t="s">
        <v>305</v>
      </c>
      <c r="K348" s="4" t="s">
        <v>291</v>
      </c>
      <c r="L348" s="4" t="s">
        <v>309</v>
      </c>
      <c r="M348" s="4">
        <v>1975.68</v>
      </c>
      <c r="N348" s="4">
        <v>4941.18</v>
      </c>
      <c r="O348" s="1"/>
      <c r="P348" s="1"/>
      <c r="Q348" s="1"/>
      <c r="R348" s="1"/>
      <c r="S348" s="1"/>
      <c r="T348" s="1"/>
      <c r="U348" s="1"/>
      <c r="V348" s="1"/>
    </row>
    <row r="349" spans="1:22" ht="13.5" customHeight="1" x14ac:dyDescent="0.35">
      <c r="A349" s="4" t="str">
        <f t="shared" ref="A349:C349" si="343">A348</f>
        <v>Suape</v>
      </c>
      <c r="B349" s="4" t="str">
        <f t="shared" si="343"/>
        <v>Suape</v>
      </c>
      <c r="C349" s="4" t="str">
        <f t="shared" si="343"/>
        <v>PRESTAÇÃO DE SERVIÇO CONTINUADO DE VIGILÂNCIA ARMADA</v>
      </c>
      <c r="D349" s="4" t="s">
        <v>301</v>
      </c>
      <c r="E349" s="4">
        <v>2021</v>
      </c>
      <c r="F349" s="4" t="s">
        <v>302</v>
      </c>
      <c r="G349" s="4" t="str">
        <f t="shared" si="159"/>
        <v>15.195.617/0001-87</v>
      </c>
      <c r="H349" s="4" t="s">
        <v>852</v>
      </c>
      <c r="I349" s="4" t="str">
        <f t="shared" si="160"/>
        <v>DPGE/SCGE</v>
      </c>
      <c r="J349" s="4" t="s">
        <v>305</v>
      </c>
      <c r="K349" s="4" t="s">
        <v>291</v>
      </c>
      <c r="L349" s="4" t="s">
        <v>306</v>
      </c>
      <c r="M349" s="4">
        <v>1975.68</v>
      </c>
      <c r="N349" s="4">
        <v>4567.55</v>
      </c>
      <c r="O349" s="1"/>
      <c r="P349" s="1"/>
      <c r="Q349" s="1"/>
      <c r="R349" s="1"/>
      <c r="S349" s="1"/>
      <c r="T349" s="1"/>
      <c r="U349" s="1"/>
      <c r="V349" s="1"/>
    </row>
    <row r="350" spans="1:22" ht="13.5" customHeight="1" x14ac:dyDescent="0.35">
      <c r="A350" s="4" t="str">
        <f t="shared" ref="A350:C350" si="344">A349</f>
        <v>Suape</v>
      </c>
      <c r="B350" s="4" t="str">
        <f t="shared" si="344"/>
        <v>Suape</v>
      </c>
      <c r="C350" s="4" t="str">
        <f t="shared" si="344"/>
        <v>PRESTAÇÃO DE SERVIÇO CONTINUADO DE VIGILÂNCIA ARMADA</v>
      </c>
      <c r="D350" s="4" t="s">
        <v>301</v>
      </c>
      <c r="E350" s="4">
        <v>2021</v>
      </c>
      <c r="F350" s="4" t="s">
        <v>302</v>
      </c>
      <c r="G350" s="4" t="str">
        <f t="shared" si="159"/>
        <v>15.195.617/0001-87</v>
      </c>
      <c r="H350" s="4" t="s">
        <v>853</v>
      </c>
      <c r="I350" s="4" t="str">
        <f t="shared" si="160"/>
        <v>DPGE/SCGE</v>
      </c>
      <c r="J350" s="4" t="s">
        <v>305</v>
      </c>
      <c r="K350" s="4" t="s">
        <v>291</v>
      </c>
      <c r="L350" s="4" t="s">
        <v>309</v>
      </c>
      <c r="M350" s="4">
        <v>1975.68</v>
      </c>
      <c r="N350" s="4">
        <v>4941.18</v>
      </c>
      <c r="O350" s="1"/>
      <c r="P350" s="1"/>
      <c r="Q350" s="1"/>
      <c r="R350" s="1"/>
      <c r="S350" s="1"/>
      <c r="T350" s="1"/>
      <c r="U350" s="1"/>
      <c r="V350" s="1"/>
    </row>
    <row r="351" spans="1:22" ht="13.5" customHeight="1" x14ac:dyDescent="0.35">
      <c r="A351" s="4" t="str">
        <f t="shared" ref="A351:C351" si="345">A350</f>
        <v>Suape</v>
      </c>
      <c r="B351" s="4" t="str">
        <f t="shared" si="345"/>
        <v>Suape</v>
      </c>
      <c r="C351" s="4" t="str">
        <f t="shared" si="345"/>
        <v>PRESTAÇÃO DE SERVIÇO CONTINUADO DE VIGILÂNCIA ARMADA</v>
      </c>
      <c r="D351" s="4" t="s">
        <v>301</v>
      </c>
      <c r="E351" s="4">
        <v>2021</v>
      </c>
      <c r="F351" s="4" t="s">
        <v>302</v>
      </c>
      <c r="G351" s="4" t="str">
        <f t="shared" si="159"/>
        <v>15.195.617/0001-87</v>
      </c>
      <c r="H351" s="4" t="s">
        <v>854</v>
      </c>
      <c r="I351" s="4" t="str">
        <f t="shared" si="160"/>
        <v>DPGE/SCGE</v>
      </c>
      <c r="J351" s="4" t="s">
        <v>305</v>
      </c>
      <c r="K351" s="4" t="s">
        <v>291</v>
      </c>
      <c r="L351" s="4" t="s">
        <v>306</v>
      </c>
      <c r="M351" s="4">
        <v>1975.68</v>
      </c>
      <c r="N351" s="4">
        <v>4567.55</v>
      </c>
      <c r="O351" s="1"/>
      <c r="P351" s="1"/>
      <c r="Q351" s="1"/>
      <c r="R351" s="1"/>
      <c r="S351" s="1"/>
      <c r="T351" s="1"/>
      <c r="U351" s="1"/>
      <c r="V351" s="1"/>
    </row>
    <row r="352" spans="1:22" ht="13.5" customHeight="1" x14ac:dyDescent="0.35">
      <c r="A352" s="4" t="str">
        <f t="shared" ref="A352:C352" si="346">A351</f>
        <v>Suape</v>
      </c>
      <c r="B352" s="4" t="str">
        <f t="shared" si="346"/>
        <v>Suape</v>
      </c>
      <c r="C352" s="4" t="str">
        <f t="shared" si="346"/>
        <v>PRESTAÇÃO DE SERVIÇO CONTINUADO DE VIGILÂNCIA ARMADA</v>
      </c>
      <c r="D352" s="4" t="s">
        <v>301</v>
      </c>
      <c r="E352" s="4">
        <v>2021</v>
      </c>
      <c r="F352" s="4" t="s">
        <v>302</v>
      </c>
      <c r="G352" s="4" t="str">
        <f t="shared" si="159"/>
        <v>15.195.617/0001-87</v>
      </c>
      <c r="H352" s="4" t="s">
        <v>855</v>
      </c>
      <c r="I352" s="4" t="str">
        <f t="shared" si="160"/>
        <v>DPGE/SCGE</v>
      </c>
      <c r="J352" s="4" t="s">
        <v>305</v>
      </c>
      <c r="K352" s="4" t="s">
        <v>291</v>
      </c>
      <c r="L352" s="4" t="s">
        <v>306</v>
      </c>
      <c r="M352" s="4">
        <v>1975.68</v>
      </c>
      <c r="N352" s="4">
        <v>4567.55</v>
      </c>
      <c r="O352" s="1"/>
      <c r="P352" s="1"/>
      <c r="Q352" s="1"/>
      <c r="R352" s="1"/>
      <c r="S352" s="1"/>
      <c r="T352" s="1"/>
      <c r="U352" s="1"/>
      <c r="V352" s="1"/>
    </row>
    <row r="353" spans="1:22" ht="13.5" customHeight="1" x14ac:dyDescent="0.35">
      <c r="A353" s="4" t="str">
        <f t="shared" ref="A353:C353" si="347">A352</f>
        <v>Suape</v>
      </c>
      <c r="B353" s="4" t="str">
        <f t="shared" si="347"/>
        <v>Suape</v>
      </c>
      <c r="C353" s="4" t="str">
        <f t="shared" si="347"/>
        <v>PRESTAÇÃO DE SERVIÇO CONTINUADO DE VIGILÂNCIA ARMADA</v>
      </c>
      <c r="D353" s="4" t="s">
        <v>301</v>
      </c>
      <c r="E353" s="4">
        <v>2021</v>
      </c>
      <c r="F353" s="4" t="s">
        <v>302</v>
      </c>
      <c r="G353" s="4" t="str">
        <f t="shared" si="159"/>
        <v>15.195.617/0001-87</v>
      </c>
      <c r="H353" s="4" t="s">
        <v>856</v>
      </c>
      <c r="I353" s="4" t="str">
        <f t="shared" si="160"/>
        <v>DPGE/SCGE</v>
      </c>
      <c r="J353" s="4" t="s">
        <v>305</v>
      </c>
      <c r="K353" s="4" t="s">
        <v>291</v>
      </c>
      <c r="L353" s="4" t="s">
        <v>309</v>
      </c>
      <c r="M353" s="4">
        <v>1975.68</v>
      </c>
      <c r="N353" s="4">
        <v>4941.18</v>
      </c>
      <c r="O353" s="1"/>
      <c r="P353" s="1"/>
      <c r="Q353" s="1"/>
      <c r="R353" s="1"/>
      <c r="S353" s="1"/>
      <c r="T353" s="1"/>
      <c r="U353" s="1"/>
      <c r="V353" s="1"/>
    </row>
    <row r="354" spans="1:22" ht="13.5" customHeight="1" x14ac:dyDescent="0.35">
      <c r="A354" s="4" t="str">
        <f t="shared" ref="A354:C354" si="348">A353</f>
        <v>Suape</v>
      </c>
      <c r="B354" s="4" t="str">
        <f t="shared" si="348"/>
        <v>Suape</v>
      </c>
      <c r="C354" s="4" t="str">
        <f t="shared" si="348"/>
        <v>PRESTAÇÃO DE SERVIÇO CONTINUADO DE VIGILÂNCIA ARMADA</v>
      </c>
      <c r="D354" s="4" t="s">
        <v>301</v>
      </c>
      <c r="E354" s="4">
        <v>2021</v>
      </c>
      <c r="F354" s="4" t="s">
        <v>302</v>
      </c>
      <c r="G354" s="4" t="str">
        <f t="shared" si="159"/>
        <v>15.195.617/0001-87</v>
      </c>
      <c r="H354" s="4" t="s">
        <v>857</v>
      </c>
      <c r="I354" s="4" t="str">
        <f t="shared" si="160"/>
        <v>DPGE/SCGE</v>
      </c>
      <c r="J354" s="4" t="s">
        <v>305</v>
      </c>
      <c r="K354" s="4" t="s">
        <v>291</v>
      </c>
      <c r="L354" s="4" t="s">
        <v>306</v>
      </c>
      <c r="M354" s="4">
        <v>1975.68</v>
      </c>
      <c r="N354" s="4">
        <v>4567.55</v>
      </c>
      <c r="O354" s="1"/>
      <c r="P354" s="1"/>
      <c r="Q354" s="1"/>
      <c r="R354" s="1"/>
      <c r="S354" s="1"/>
      <c r="T354" s="1"/>
      <c r="U354" s="1"/>
      <c r="V354" s="1"/>
    </row>
    <row r="355" spans="1:22" ht="13.5" customHeight="1" x14ac:dyDescent="0.35">
      <c r="A355" s="4" t="str">
        <f t="shared" ref="A355:C355" si="349">A354</f>
        <v>Suape</v>
      </c>
      <c r="B355" s="4" t="str">
        <f t="shared" si="349"/>
        <v>Suape</v>
      </c>
      <c r="C355" s="4" t="str">
        <f t="shared" si="349"/>
        <v>PRESTAÇÃO DE SERVIÇO CONTINUADO DE VIGILÂNCIA ARMADA</v>
      </c>
      <c r="D355" s="4" t="s">
        <v>301</v>
      </c>
      <c r="E355" s="4">
        <v>2021</v>
      </c>
      <c r="F355" s="4" t="s">
        <v>302</v>
      </c>
      <c r="G355" s="4" t="str">
        <f t="shared" si="159"/>
        <v>15.195.617/0001-87</v>
      </c>
      <c r="H355" s="4" t="s">
        <v>858</v>
      </c>
      <c r="I355" s="4" t="str">
        <f t="shared" si="160"/>
        <v>DPGE/SCGE</v>
      </c>
      <c r="J355" s="4" t="s">
        <v>305</v>
      </c>
      <c r="K355" s="4" t="s">
        <v>291</v>
      </c>
      <c r="L355" s="4" t="s">
        <v>306</v>
      </c>
      <c r="M355" s="4">
        <v>1975.68</v>
      </c>
      <c r="N355" s="4">
        <v>4567.55</v>
      </c>
      <c r="O355" s="1"/>
      <c r="P355" s="1"/>
      <c r="Q355" s="1"/>
      <c r="R355" s="1"/>
      <c r="S355" s="1"/>
      <c r="T355" s="1"/>
      <c r="U355" s="1"/>
      <c r="V355" s="1"/>
    </row>
    <row r="356" spans="1:22" ht="13.5" customHeight="1" x14ac:dyDescent="0.35">
      <c r="A356" s="4" t="str">
        <f t="shared" ref="A356:C356" si="350">A355</f>
        <v>Suape</v>
      </c>
      <c r="B356" s="4" t="str">
        <f t="shared" si="350"/>
        <v>Suape</v>
      </c>
      <c r="C356" s="4" t="str">
        <f t="shared" si="350"/>
        <v>PRESTAÇÃO DE SERVIÇO CONTINUADO DE VIGILÂNCIA ARMADA</v>
      </c>
      <c r="D356" s="4" t="s">
        <v>301</v>
      </c>
      <c r="E356" s="4">
        <v>2021</v>
      </c>
      <c r="F356" s="4" t="s">
        <v>302</v>
      </c>
      <c r="G356" s="4" t="str">
        <f t="shared" si="159"/>
        <v>15.195.617/0001-87</v>
      </c>
      <c r="H356" s="4" t="s">
        <v>859</v>
      </c>
      <c r="I356" s="4" t="str">
        <f t="shared" si="160"/>
        <v>DPGE/SCGE</v>
      </c>
      <c r="J356" s="4" t="s">
        <v>305</v>
      </c>
      <c r="K356" s="4" t="s">
        <v>291</v>
      </c>
      <c r="L356" s="4" t="s">
        <v>306</v>
      </c>
      <c r="M356" s="4">
        <v>1975.68</v>
      </c>
      <c r="N356" s="4">
        <v>4567.55</v>
      </c>
      <c r="O356" s="1"/>
      <c r="P356" s="1"/>
      <c r="Q356" s="1"/>
      <c r="R356" s="1"/>
      <c r="S356" s="1"/>
      <c r="T356" s="1"/>
      <c r="U356" s="1"/>
      <c r="V356" s="1"/>
    </row>
    <row r="357" spans="1:22" ht="13.5" customHeight="1" x14ac:dyDescent="0.35">
      <c r="A357" s="4" t="str">
        <f t="shared" ref="A357:C357" si="351">A356</f>
        <v>Suape</v>
      </c>
      <c r="B357" s="4" t="str">
        <f t="shared" si="351"/>
        <v>Suape</v>
      </c>
      <c r="C357" s="4" t="str">
        <f t="shared" si="351"/>
        <v>PRESTAÇÃO DE SERVIÇO CONTINUADO DE VIGILÂNCIA ARMADA</v>
      </c>
      <c r="D357" s="4" t="s">
        <v>301</v>
      </c>
      <c r="E357" s="4">
        <v>2021</v>
      </c>
      <c r="F357" s="4" t="s">
        <v>302</v>
      </c>
      <c r="G357" s="4" t="str">
        <f t="shared" si="159"/>
        <v>15.195.617/0001-87</v>
      </c>
      <c r="H357" s="4" t="s">
        <v>860</v>
      </c>
      <c r="I357" s="4" t="str">
        <f t="shared" si="160"/>
        <v>DPGE/SCGE</v>
      </c>
      <c r="J357" s="4" t="s">
        <v>305</v>
      </c>
      <c r="K357" s="4" t="s">
        <v>291</v>
      </c>
      <c r="L357" s="4" t="s">
        <v>309</v>
      </c>
      <c r="M357" s="4">
        <v>1975.68</v>
      </c>
      <c r="N357" s="4">
        <v>4941.18</v>
      </c>
      <c r="O357" s="1"/>
      <c r="P357" s="1"/>
      <c r="Q357" s="1"/>
      <c r="R357" s="1"/>
      <c r="S357" s="1"/>
      <c r="T357" s="1"/>
      <c r="U357" s="1"/>
      <c r="V357" s="1"/>
    </row>
    <row r="358" spans="1:22" ht="13.5" customHeight="1" x14ac:dyDescent="0.35">
      <c r="A358" s="4" t="str">
        <f t="shared" ref="A358:C358" si="352">A357</f>
        <v>Suape</v>
      </c>
      <c r="B358" s="4" t="str">
        <f t="shared" si="352"/>
        <v>Suape</v>
      </c>
      <c r="C358" s="4" t="str">
        <f t="shared" si="352"/>
        <v>PRESTAÇÃO DE SERVIÇO CONTINUADO DE VIGILÂNCIA ARMADA</v>
      </c>
      <c r="D358" s="4" t="s">
        <v>301</v>
      </c>
      <c r="E358" s="4">
        <v>2021</v>
      </c>
      <c r="F358" s="4" t="s">
        <v>302</v>
      </c>
      <c r="G358" s="4" t="str">
        <f t="shared" si="159"/>
        <v>15.195.617/0001-87</v>
      </c>
      <c r="H358" s="4" t="s">
        <v>861</v>
      </c>
      <c r="I358" s="4" t="str">
        <f t="shared" si="160"/>
        <v>DPGE/SCGE</v>
      </c>
      <c r="J358" s="4" t="s">
        <v>305</v>
      </c>
      <c r="K358" s="4" t="s">
        <v>291</v>
      </c>
      <c r="L358" s="4" t="s">
        <v>306</v>
      </c>
      <c r="M358" s="4">
        <v>1975.68</v>
      </c>
      <c r="N358" s="4">
        <v>4567.55</v>
      </c>
      <c r="O358" s="1"/>
      <c r="P358" s="1"/>
      <c r="Q358" s="1"/>
      <c r="R358" s="1"/>
      <c r="S358" s="1"/>
      <c r="T358" s="1"/>
      <c r="U358" s="1"/>
      <c r="V358" s="1"/>
    </row>
    <row r="359" spans="1:22" ht="13.5" customHeight="1" x14ac:dyDescent="0.35">
      <c r="A359" s="4" t="str">
        <f t="shared" ref="A359:C359" si="353">A358</f>
        <v>Suape</v>
      </c>
      <c r="B359" s="4" t="str">
        <f t="shared" si="353"/>
        <v>Suape</v>
      </c>
      <c r="C359" s="4" t="str">
        <f t="shared" si="353"/>
        <v>PRESTAÇÃO DE SERVIÇO CONTINUADO DE VIGILÂNCIA ARMADA</v>
      </c>
      <c r="D359" s="4" t="s">
        <v>301</v>
      </c>
      <c r="E359" s="4">
        <v>2021</v>
      </c>
      <c r="F359" s="4" t="s">
        <v>302</v>
      </c>
      <c r="G359" s="4" t="str">
        <f t="shared" si="159"/>
        <v>15.195.617/0001-87</v>
      </c>
      <c r="H359" s="4" t="s">
        <v>862</v>
      </c>
      <c r="I359" s="4" t="str">
        <f t="shared" si="160"/>
        <v>DPGE/SCGE</v>
      </c>
      <c r="J359" s="4" t="s">
        <v>305</v>
      </c>
      <c r="K359" s="4" t="s">
        <v>291</v>
      </c>
      <c r="L359" s="4" t="s">
        <v>306</v>
      </c>
      <c r="M359" s="4">
        <v>1975.68</v>
      </c>
      <c r="N359" s="4">
        <v>4567.55</v>
      </c>
      <c r="O359" s="1"/>
      <c r="P359" s="1"/>
      <c r="Q359" s="1"/>
      <c r="R359" s="1"/>
      <c r="S359" s="1"/>
      <c r="T359" s="1"/>
      <c r="U359" s="1"/>
      <c r="V359" s="1"/>
    </row>
    <row r="360" spans="1:22" ht="13.5" customHeight="1" x14ac:dyDescent="0.35">
      <c r="A360" s="4" t="str">
        <f t="shared" ref="A360:C360" si="354">A359</f>
        <v>Suape</v>
      </c>
      <c r="B360" s="4" t="str">
        <f t="shared" si="354"/>
        <v>Suape</v>
      </c>
      <c r="C360" s="4" t="str">
        <f t="shared" si="354"/>
        <v>PRESTAÇÃO DE SERVIÇO CONTINUADO DE VIGILÂNCIA ARMADA</v>
      </c>
      <c r="D360" s="4" t="s">
        <v>301</v>
      </c>
      <c r="E360" s="4">
        <v>2021</v>
      </c>
      <c r="F360" s="4" t="s">
        <v>302</v>
      </c>
      <c r="G360" s="4" t="str">
        <f t="shared" si="159"/>
        <v>15.195.617/0001-87</v>
      </c>
      <c r="H360" s="4" t="s">
        <v>863</v>
      </c>
      <c r="I360" s="4" t="str">
        <f t="shared" si="160"/>
        <v>DPGE/SCGE</v>
      </c>
      <c r="J360" s="4" t="s">
        <v>305</v>
      </c>
      <c r="K360" s="4" t="s">
        <v>291</v>
      </c>
      <c r="L360" s="4" t="s">
        <v>306</v>
      </c>
      <c r="M360" s="4">
        <v>1975.68</v>
      </c>
      <c r="N360" s="4">
        <v>4567.55</v>
      </c>
      <c r="O360" s="1"/>
      <c r="P360" s="1"/>
      <c r="Q360" s="1"/>
      <c r="R360" s="1"/>
      <c r="S360" s="1"/>
      <c r="T360" s="1"/>
      <c r="U360" s="1"/>
      <c r="V360" s="1"/>
    </row>
    <row r="361" spans="1:22" ht="13.5" customHeight="1" x14ac:dyDescent="0.35">
      <c r="A361" s="4" t="str">
        <f t="shared" ref="A361:C361" si="355">A360</f>
        <v>Suape</v>
      </c>
      <c r="B361" s="4" t="str">
        <f t="shared" si="355"/>
        <v>Suape</v>
      </c>
      <c r="C361" s="4" t="str">
        <f t="shared" si="355"/>
        <v>PRESTAÇÃO DE SERVIÇO CONTINUADO DE VIGILÂNCIA ARMADA</v>
      </c>
      <c r="D361" s="4" t="s">
        <v>301</v>
      </c>
      <c r="E361" s="4">
        <v>2021</v>
      </c>
      <c r="F361" s="4" t="s">
        <v>302</v>
      </c>
      <c r="G361" s="4" t="str">
        <f t="shared" si="159"/>
        <v>15.195.617/0001-87</v>
      </c>
      <c r="H361" s="4" t="s">
        <v>864</v>
      </c>
      <c r="I361" s="4" t="str">
        <f t="shared" si="160"/>
        <v>DPGE/SCGE</v>
      </c>
      <c r="J361" s="4" t="s">
        <v>305</v>
      </c>
      <c r="K361" s="4" t="s">
        <v>291</v>
      </c>
      <c r="L361" s="4" t="s">
        <v>306</v>
      </c>
      <c r="M361" s="4">
        <v>1975.68</v>
      </c>
      <c r="N361" s="4">
        <v>4567.55</v>
      </c>
      <c r="O361" s="1"/>
      <c r="P361" s="1"/>
      <c r="Q361" s="1"/>
      <c r="R361" s="1"/>
      <c r="S361" s="1"/>
      <c r="T361" s="1"/>
      <c r="U361" s="1"/>
      <c r="V361" s="1"/>
    </row>
    <row r="362" spans="1:22" ht="13.5" customHeight="1" x14ac:dyDescent="0.35">
      <c r="A362" s="4" t="str">
        <f t="shared" ref="A362:C362" si="356">A361</f>
        <v>Suape</v>
      </c>
      <c r="B362" s="4" t="str">
        <f t="shared" si="356"/>
        <v>Suape</v>
      </c>
      <c r="C362" s="4" t="str">
        <f t="shared" si="356"/>
        <v>PRESTAÇÃO DE SERVIÇO CONTINUADO DE VIGILÂNCIA ARMADA</v>
      </c>
      <c r="D362" s="4" t="s">
        <v>301</v>
      </c>
      <c r="E362" s="4">
        <v>2021</v>
      </c>
      <c r="F362" s="4" t="s">
        <v>302</v>
      </c>
      <c r="G362" s="4" t="str">
        <f t="shared" si="159"/>
        <v>15.195.617/0001-87</v>
      </c>
      <c r="H362" s="4" t="s">
        <v>865</v>
      </c>
      <c r="I362" s="4" t="str">
        <f t="shared" si="160"/>
        <v>DPGE/SCGE</v>
      </c>
      <c r="J362" s="4" t="s">
        <v>305</v>
      </c>
      <c r="K362" s="4" t="s">
        <v>291</v>
      </c>
      <c r="L362" s="4" t="s">
        <v>309</v>
      </c>
      <c r="M362" s="4">
        <v>1975.68</v>
      </c>
      <c r="N362" s="4">
        <v>4941.18</v>
      </c>
      <c r="O362" s="1"/>
      <c r="P362" s="1"/>
      <c r="Q362" s="1"/>
      <c r="R362" s="1"/>
      <c r="S362" s="1"/>
      <c r="T362" s="1"/>
      <c r="U362" s="1"/>
      <c r="V362" s="1"/>
    </row>
    <row r="363" spans="1:22" ht="13.5" customHeight="1" x14ac:dyDescent="0.35">
      <c r="A363" s="4" t="str">
        <f t="shared" ref="A363:C363" si="357">A362</f>
        <v>Suape</v>
      </c>
      <c r="B363" s="4" t="str">
        <f t="shared" si="357"/>
        <v>Suape</v>
      </c>
      <c r="C363" s="4" t="str">
        <f t="shared" si="357"/>
        <v>PRESTAÇÃO DE SERVIÇO CONTINUADO DE VIGILÂNCIA ARMADA</v>
      </c>
      <c r="D363" s="4" t="s">
        <v>301</v>
      </c>
      <c r="E363" s="4">
        <v>2021</v>
      </c>
      <c r="F363" s="4" t="s">
        <v>302</v>
      </c>
      <c r="G363" s="4" t="str">
        <f t="shared" si="159"/>
        <v>15.195.617/0001-87</v>
      </c>
      <c r="H363" s="4" t="s">
        <v>866</v>
      </c>
      <c r="I363" s="4" t="str">
        <f t="shared" si="160"/>
        <v>DPGE/SCGE</v>
      </c>
      <c r="J363" s="4" t="s">
        <v>305</v>
      </c>
      <c r="K363" s="4" t="s">
        <v>291</v>
      </c>
      <c r="L363" s="4" t="s">
        <v>306</v>
      </c>
      <c r="M363" s="4">
        <v>1975.68</v>
      </c>
      <c r="N363" s="4">
        <v>4941.18</v>
      </c>
      <c r="O363" s="1"/>
      <c r="P363" s="1"/>
      <c r="Q363" s="1"/>
      <c r="R363" s="1"/>
      <c r="S363" s="1"/>
      <c r="T363" s="1"/>
      <c r="U363" s="1"/>
      <c r="V363" s="1"/>
    </row>
    <row r="364" spans="1:22" ht="13.5" customHeight="1" x14ac:dyDescent="0.35">
      <c r="A364" s="4" t="str">
        <f t="shared" ref="A364:C364" si="358">A363</f>
        <v>Suape</v>
      </c>
      <c r="B364" s="4" t="str">
        <f t="shared" si="358"/>
        <v>Suape</v>
      </c>
      <c r="C364" s="4" t="str">
        <f t="shared" si="358"/>
        <v>PRESTAÇÃO DE SERVIÇO CONTINUADO DE VIGILÂNCIA ARMADA</v>
      </c>
      <c r="D364" s="4" t="s">
        <v>301</v>
      </c>
      <c r="E364" s="4">
        <v>2021</v>
      </c>
      <c r="F364" s="4" t="s">
        <v>302</v>
      </c>
      <c r="G364" s="4" t="str">
        <f t="shared" si="159"/>
        <v>15.195.617/0001-87</v>
      </c>
      <c r="H364" s="4" t="s">
        <v>867</v>
      </c>
      <c r="I364" s="4" t="str">
        <f t="shared" si="160"/>
        <v>DPGE/SCGE</v>
      </c>
      <c r="J364" s="4" t="s">
        <v>305</v>
      </c>
      <c r="K364" s="4" t="s">
        <v>291</v>
      </c>
      <c r="L364" s="4" t="s">
        <v>306</v>
      </c>
      <c r="M364" s="4">
        <v>1975.68</v>
      </c>
      <c r="N364" s="4">
        <v>4567.55</v>
      </c>
      <c r="O364" s="1"/>
      <c r="P364" s="1"/>
      <c r="Q364" s="1"/>
      <c r="R364" s="1"/>
      <c r="S364" s="1"/>
      <c r="T364" s="1"/>
      <c r="U364" s="1"/>
      <c r="V364" s="1"/>
    </row>
    <row r="365" spans="1:22" ht="13.5" customHeight="1" x14ac:dyDescent="0.35">
      <c r="A365" s="4" t="str">
        <f t="shared" ref="A365:C365" si="359">A364</f>
        <v>Suape</v>
      </c>
      <c r="B365" s="4" t="str">
        <f t="shared" si="359"/>
        <v>Suape</v>
      </c>
      <c r="C365" s="4" t="str">
        <f t="shared" si="359"/>
        <v>PRESTAÇÃO DE SERVIÇO CONTINUADO DE VIGILÂNCIA ARMADA</v>
      </c>
      <c r="D365" s="4" t="s">
        <v>301</v>
      </c>
      <c r="E365" s="4">
        <v>2021</v>
      </c>
      <c r="F365" s="4" t="s">
        <v>302</v>
      </c>
      <c r="G365" s="4" t="str">
        <f t="shared" si="159"/>
        <v>15.195.617/0001-87</v>
      </c>
      <c r="H365" s="4" t="s">
        <v>868</v>
      </c>
      <c r="I365" s="4" t="str">
        <f t="shared" si="160"/>
        <v>DPGE/SCGE</v>
      </c>
      <c r="J365" s="4" t="s">
        <v>305</v>
      </c>
      <c r="K365" s="4" t="s">
        <v>291</v>
      </c>
      <c r="L365" s="4" t="s">
        <v>306</v>
      </c>
      <c r="M365" s="4">
        <v>1975.68</v>
      </c>
      <c r="N365" s="4">
        <v>4567.55</v>
      </c>
      <c r="O365" s="1"/>
      <c r="P365" s="1"/>
      <c r="Q365" s="1"/>
      <c r="R365" s="1"/>
      <c r="S365" s="1"/>
      <c r="T365" s="1"/>
      <c r="U365" s="1"/>
      <c r="V365" s="1"/>
    </row>
    <row r="366" spans="1:22" ht="13.5" customHeight="1" x14ac:dyDescent="0.35">
      <c r="A366" s="4" t="str">
        <f t="shared" ref="A366:C366" si="360">A365</f>
        <v>Suape</v>
      </c>
      <c r="B366" s="4" t="str">
        <f t="shared" si="360"/>
        <v>Suape</v>
      </c>
      <c r="C366" s="4" t="str">
        <f t="shared" si="360"/>
        <v>PRESTAÇÃO DE SERVIÇO CONTINUADO DE VIGILÂNCIA ARMADA</v>
      </c>
      <c r="D366" s="4" t="s">
        <v>301</v>
      </c>
      <c r="E366" s="4">
        <v>2021</v>
      </c>
      <c r="F366" s="4" t="s">
        <v>302</v>
      </c>
      <c r="G366" s="4" t="str">
        <f t="shared" si="159"/>
        <v>15.195.617/0001-87</v>
      </c>
      <c r="H366" s="4" t="s">
        <v>869</v>
      </c>
      <c r="I366" s="4" t="str">
        <f t="shared" si="160"/>
        <v>DPGE/SCGE</v>
      </c>
      <c r="J366" s="4" t="s">
        <v>305</v>
      </c>
      <c r="K366" s="4" t="s">
        <v>291</v>
      </c>
      <c r="L366" s="4" t="s">
        <v>306</v>
      </c>
      <c r="M366" s="4">
        <v>1975.68</v>
      </c>
      <c r="N366" s="4">
        <v>4567.55</v>
      </c>
      <c r="O366" s="1"/>
      <c r="P366" s="1"/>
      <c r="Q366" s="1"/>
      <c r="R366" s="1"/>
      <c r="S366" s="1"/>
      <c r="T366" s="1"/>
      <c r="U366" s="1"/>
      <c r="V366" s="1"/>
    </row>
    <row r="367" spans="1:22" ht="13.5" customHeight="1" x14ac:dyDescent="0.35">
      <c r="A367" s="4" t="str">
        <f t="shared" ref="A367:C367" si="361">A366</f>
        <v>Suape</v>
      </c>
      <c r="B367" s="4" t="str">
        <f t="shared" si="361"/>
        <v>Suape</v>
      </c>
      <c r="C367" s="4" t="str">
        <f t="shared" si="361"/>
        <v>PRESTAÇÃO DE SERVIÇO CONTINUADO DE VIGILÂNCIA ARMADA</v>
      </c>
      <c r="D367" s="4" t="s">
        <v>301</v>
      </c>
      <c r="E367" s="4">
        <v>2021</v>
      </c>
      <c r="F367" s="4" t="s">
        <v>302</v>
      </c>
      <c r="G367" s="4" t="str">
        <f t="shared" si="159"/>
        <v>15.195.617/0001-87</v>
      </c>
      <c r="H367" s="4" t="s">
        <v>870</v>
      </c>
      <c r="I367" s="4" t="str">
        <f t="shared" si="160"/>
        <v>DPGE/SCGE</v>
      </c>
      <c r="J367" s="4" t="s">
        <v>305</v>
      </c>
      <c r="K367" s="4" t="s">
        <v>291</v>
      </c>
      <c r="L367" s="4" t="s">
        <v>309</v>
      </c>
      <c r="M367" s="4">
        <v>1975.68</v>
      </c>
      <c r="N367" s="4">
        <v>4941.18</v>
      </c>
      <c r="O367" s="1"/>
      <c r="P367" s="1"/>
      <c r="Q367" s="1"/>
      <c r="R367" s="1"/>
      <c r="S367" s="1"/>
      <c r="T367" s="1"/>
      <c r="U367" s="1"/>
      <c r="V367" s="1"/>
    </row>
    <row r="368" spans="1:22" ht="13.5" customHeight="1" x14ac:dyDescent="0.35">
      <c r="A368" s="4" t="str">
        <f t="shared" ref="A368:C368" si="362">A367</f>
        <v>Suape</v>
      </c>
      <c r="B368" s="4" t="str">
        <f t="shared" si="362"/>
        <v>Suape</v>
      </c>
      <c r="C368" s="4" t="str">
        <f t="shared" si="362"/>
        <v>PRESTAÇÃO DE SERVIÇO CONTINUADO DE VIGILÂNCIA ARMADA</v>
      </c>
      <c r="D368" s="4" t="s">
        <v>301</v>
      </c>
      <c r="E368" s="4">
        <v>2021</v>
      </c>
      <c r="F368" s="4" t="s">
        <v>302</v>
      </c>
      <c r="G368" s="4" t="str">
        <f t="shared" si="159"/>
        <v>15.195.617/0001-87</v>
      </c>
      <c r="H368" s="4" t="s">
        <v>871</v>
      </c>
      <c r="I368" s="4" t="str">
        <f t="shared" si="160"/>
        <v>DPGE/SCGE</v>
      </c>
      <c r="J368" s="4" t="s">
        <v>305</v>
      </c>
      <c r="K368" s="4" t="s">
        <v>291</v>
      </c>
      <c r="L368" s="4" t="s">
        <v>306</v>
      </c>
      <c r="M368" s="4">
        <v>1975.68</v>
      </c>
      <c r="N368" s="4">
        <v>4567.55</v>
      </c>
      <c r="O368" s="1"/>
      <c r="P368" s="1"/>
      <c r="Q368" s="1"/>
      <c r="R368" s="1"/>
      <c r="S368" s="1"/>
      <c r="T368" s="1"/>
      <c r="U368" s="1"/>
      <c r="V368" s="1"/>
    </row>
    <row r="369" spans="1:22" ht="13.5" customHeight="1" x14ac:dyDescent="0.35">
      <c r="A369" s="4" t="str">
        <f t="shared" ref="A369:C369" si="363">A368</f>
        <v>Suape</v>
      </c>
      <c r="B369" s="4" t="str">
        <f t="shared" si="363"/>
        <v>Suape</v>
      </c>
      <c r="C369" s="4" t="str">
        <f t="shared" si="363"/>
        <v>PRESTAÇÃO DE SERVIÇO CONTINUADO DE VIGILÂNCIA ARMADA</v>
      </c>
      <c r="D369" s="4" t="s">
        <v>301</v>
      </c>
      <c r="E369" s="4">
        <v>2021</v>
      </c>
      <c r="F369" s="4" t="s">
        <v>302</v>
      </c>
      <c r="G369" s="4" t="str">
        <f t="shared" si="159"/>
        <v>15.195.617/0001-87</v>
      </c>
      <c r="H369" s="4" t="s">
        <v>872</v>
      </c>
      <c r="I369" s="4" t="str">
        <f t="shared" si="160"/>
        <v>DPGE/SCGE</v>
      </c>
      <c r="J369" s="4" t="s">
        <v>305</v>
      </c>
      <c r="K369" s="4" t="s">
        <v>291</v>
      </c>
      <c r="L369" s="4" t="s">
        <v>309</v>
      </c>
      <c r="M369" s="4">
        <v>1975.68</v>
      </c>
      <c r="N369" s="4">
        <v>4941.18</v>
      </c>
      <c r="O369" s="1"/>
      <c r="P369" s="1"/>
      <c r="Q369" s="1"/>
      <c r="R369" s="1"/>
      <c r="S369" s="1"/>
      <c r="T369" s="1"/>
      <c r="U369" s="1"/>
      <c r="V369" s="1"/>
    </row>
    <row r="370" spans="1:22" ht="13.5" customHeight="1" x14ac:dyDescent="0.35">
      <c r="A370" s="4" t="str">
        <f t="shared" ref="A370:C370" si="364">A369</f>
        <v>Suape</v>
      </c>
      <c r="B370" s="4" t="str">
        <f t="shared" si="364"/>
        <v>Suape</v>
      </c>
      <c r="C370" s="4" t="str">
        <f t="shared" si="364"/>
        <v>PRESTAÇÃO DE SERVIÇO CONTINUADO DE VIGILÂNCIA ARMADA</v>
      </c>
      <c r="D370" s="4" t="s">
        <v>301</v>
      </c>
      <c r="E370" s="4">
        <v>2021</v>
      </c>
      <c r="F370" s="4" t="s">
        <v>302</v>
      </c>
      <c r="G370" s="4" t="str">
        <f t="shared" si="159"/>
        <v>15.195.617/0001-87</v>
      </c>
      <c r="H370" s="4" t="s">
        <v>873</v>
      </c>
      <c r="I370" s="4" t="str">
        <f t="shared" si="160"/>
        <v>DPGE/SCGE</v>
      </c>
      <c r="J370" s="4" t="s">
        <v>305</v>
      </c>
      <c r="K370" s="4" t="s">
        <v>291</v>
      </c>
      <c r="L370" s="4" t="s">
        <v>309</v>
      </c>
      <c r="M370" s="4">
        <v>1975.68</v>
      </c>
      <c r="N370" s="4">
        <v>4941.18</v>
      </c>
      <c r="O370" s="1"/>
      <c r="P370" s="1"/>
      <c r="Q370" s="1"/>
      <c r="R370" s="1"/>
      <c r="S370" s="1"/>
      <c r="T370" s="1"/>
      <c r="U370" s="1"/>
      <c r="V370" s="1"/>
    </row>
    <row r="371" spans="1:22" ht="13.5" customHeight="1" x14ac:dyDescent="0.35">
      <c r="A371" s="4" t="str">
        <f t="shared" ref="A371:C371" si="365">A370</f>
        <v>Suape</v>
      </c>
      <c r="B371" s="4" t="str">
        <f t="shared" si="365"/>
        <v>Suape</v>
      </c>
      <c r="C371" s="4" t="str">
        <f t="shared" si="365"/>
        <v>PRESTAÇÃO DE SERVIÇO CONTINUADO DE VIGILÂNCIA ARMADA</v>
      </c>
      <c r="D371" s="4" t="s">
        <v>301</v>
      </c>
      <c r="E371" s="4">
        <v>2021</v>
      </c>
      <c r="F371" s="4" t="s">
        <v>302</v>
      </c>
      <c r="G371" s="4" t="str">
        <f t="shared" si="159"/>
        <v>15.195.617/0001-87</v>
      </c>
      <c r="H371" s="4" t="s">
        <v>874</v>
      </c>
      <c r="I371" s="4" t="str">
        <f t="shared" si="160"/>
        <v>DPGE/SCGE</v>
      </c>
      <c r="J371" s="4" t="s">
        <v>305</v>
      </c>
      <c r="K371" s="4" t="s">
        <v>291</v>
      </c>
      <c r="L371" s="4" t="s">
        <v>306</v>
      </c>
      <c r="M371" s="4">
        <v>1975.68</v>
      </c>
      <c r="N371" s="4">
        <v>4567.55</v>
      </c>
      <c r="O371" s="1"/>
      <c r="P371" s="1"/>
      <c r="Q371" s="1"/>
      <c r="R371" s="1"/>
      <c r="S371" s="1"/>
      <c r="T371" s="1"/>
      <c r="U371" s="1"/>
      <c r="V371" s="1"/>
    </row>
    <row r="372" spans="1:22" ht="13.5" customHeight="1" x14ac:dyDescent="0.35">
      <c r="A372" s="4" t="str">
        <f t="shared" ref="A372:C372" si="366">A371</f>
        <v>Suape</v>
      </c>
      <c r="B372" s="4" t="str">
        <f t="shared" si="366"/>
        <v>Suape</v>
      </c>
      <c r="C372" s="4" t="str">
        <f t="shared" si="366"/>
        <v>PRESTAÇÃO DE SERVIÇO CONTINUADO DE VIGILÂNCIA ARMADA</v>
      </c>
      <c r="D372" s="4" t="s">
        <v>301</v>
      </c>
      <c r="E372" s="4">
        <v>2021</v>
      </c>
      <c r="F372" s="4" t="s">
        <v>302</v>
      </c>
      <c r="G372" s="4" t="str">
        <f t="shared" si="159"/>
        <v>15.195.617/0001-87</v>
      </c>
      <c r="H372" s="4" t="s">
        <v>875</v>
      </c>
      <c r="I372" s="4" t="str">
        <f t="shared" si="160"/>
        <v>DPGE/SCGE</v>
      </c>
      <c r="J372" s="4" t="s">
        <v>305</v>
      </c>
      <c r="K372" s="4" t="s">
        <v>291</v>
      </c>
      <c r="L372" s="4" t="s">
        <v>309</v>
      </c>
      <c r="M372" s="4">
        <v>1975.68</v>
      </c>
      <c r="N372" s="4">
        <v>4941.18</v>
      </c>
      <c r="O372" s="1"/>
      <c r="P372" s="1"/>
      <c r="Q372" s="1"/>
      <c r="R372" s="1"/>
      <c r="S372" s="1"/>
      <c r="T372" s="1"/>
      <c r="U372" s="1"/>
      <c r="V372" s="1"/>
    </row>
    <row r="373" spans="1:22" ht="13.5" customHeight="1" x14ac:dyDescent="0.35">
      <c r="A373" s="4" t="str">
        <f t="shared" ref="A373:C373" si="367">A372</f>
        <v>Suape</v>
      </c>
      <c r="B373" s="4" t="str">
        <f t="shared" si="367"/>
        <v>Suape</v>
      </c>
      <c r="C373" s="4" t="str">
        <f t="shared" si="367"/>
        <v>PRESTAÇÃO DE SERVIÇO CONTINUADO DE VIGILÂNCIA ARMADA</v>
      </c>
      <c r="D373" s="4" t="s">
        <v>301</v>
      </c>
      <c r="E373" s="4">
        <v>2021</v>
      </c>
      <c r="F373" s="4" t="s">
        <v>302</v>
      </c>
      <c r="G373" s="4" t="str">
        <f t="shared" si="159"/>
        <v>15.195.617/0001-87</v>
      </c>
      <c r="H373" s="4" t="s">
        <v>876</v>
      </c>
      <c r="I373" s="4" t="str">
        <f t="shared" si="160"/>
        <v>DPGE/SCGE</v>
      </c>
      <c r="J373" s="4" t="s">
        <v>305</v>
      </c>
      <c r="K373" s="4" t="s">
        <v>291</v>
      </c>
      <c r="L373" s="4" t="s">
        <v>306</v>
      </c>
      <c r="M373" s="4">
        <v>1975.68</v>
      </c>
      <c r="N373" s="4">
        <v>4567.55</v>
      </c>
      <c r="O373" s="1"/>
      <c r="P373" s="1"/>
      <c r="Q373" s="1"/>
      <c r="R373" s="1"/>
      <c r="S373" s="1"/>
      <c r="T373" s="1"/>
      <c r="U373" s="1"/>
      <c r="V373" s="1"/>
    </row>
    <row r="374" spans="1:22" ht="13.5" customHeight="1" x14ac:dyDescent="0.35">
      <c r="A374" s="4" t="str">
        <f t="shared" ref="A374:C374" si="368">A371</f>
        <v>Suape</v>
      </c>
      <c r="B374" s="4" t="str">
        <f t="shared" si="368"/>
        <v>Suape</v>
      </c>
      <c r="C374" s="4" t="str">
        <f t="shared" si="368"/>
        <v>PRESTAÇÃO DE SERVIÇO CONTINUADO DE VIGILÂNCIA ARMADA</v>
      </c>
      <c r="D374" s="4" t="s">
        <v>301</v>
      </c>
      <c r="E374" s="4">
        <v>2021</v>
      </c>
      <c r="F374" s="4" t="s">
        <v>302</v>
      </c>
      <c r="G374" s="4" t="str">
        <f t="shared" ref="G374:G381" si="369">G371</f>
        <v>15.195.617/0001-87</v>
      </c>
      <c r="H374" s="4" t="s">
        <v>877</v>
      </c>
      <c r="I374" s="4" t="str">
        <f t="shared" ref="I374:I381" si="370">I371</f>
        <v>DPGE/SCGE</v>
      </c>
      <c r="J374" s="4" t="s">
        <v>305</v>
      </c>
      <c r="K374" s="4" t="s">
        <v>291</v>
      </c>
      <c r="L374" s="4" t="s">
        <v>306</v>
      </c>
      <c r="M374" s="4">
        <v>1975.68</v>
      </c>
      <c r="N374" s="4">
        <v>4567.55</v>
      </c>
      <c r="O374" s="1"/>
      <c r="P374" s="1"/>
      <c r="Q374" s="1"/>
      <c r="R374" s="1"/>
      <c r="S374" s="1"/>
      <c r="T374" s="1"/>
      <c r="U374" s="1"/>
      <c r="V374" s="1"/>
    </row>
    <row r="375" spans="1:22" ht="13.5" customHeight="1" x14ac:dyDescent="0.35">
      <c r="A375" s="4" t="str">
        <f t="shared" ref="A375:C375" si="371">A372</f>
        <v>Suape</v>
      </c>
      <c r="B375" s="4" t="str">
        <f t="shared" si="371"/>
        <v>Suape</v>
      </c>
      <c r="C375" s="4" t="str">
        <f t="shared" si="371"/>
        <v>PRESTAÇÃO DE SERVIÇO CONTINUADO DE VIGILÂNCIA ARMADA</v>
      </c>
      <c r="D375" s="4" t="s">
        <v>301</v>
      </c>
      <c r="E375" s="4">
        <v>2021</v>
      </c>
      <c r="F375" s="4" t="s">
        <v>302</v>
      </c>
      <c r="G375" s="4" t="str">
        <f t="shared" si="369"/>
        <v>15.195.617/0001-87</v>
      </c>
      <c r="H375" s="4" t="s">
        <v>878</v>
      </c>
      <c r="I375" s="4" t="str">
        <f t="shared" si="370"/>
        <v>DPGE/SCGE</v>
      </c>
      <c r="J375" s="4" t="s">
        <v>305</v>
      </c>
      <c r="K375" s="4" t="s">
        <v>291</v>
      </c>
      <c r="L375" s="4" t="s">
        <v>309</v>
      </c>
      <c r="M375" s="4">
        <v>1975.68</v>
      </c>
      <c r="N375" s="4">
        <v>4941.18</v>
      </c>
      <c r="O375" s="1"/>
      <c r="P375" s="1"/>
      <c r="Q375" s="1"/>
      <c r="R375" s="1"/>
      <c r="S375" s="1"/>
      <c r="T375" s="1"/>
      <c r="U375" s="1"/>
      <c r="V375" s="1"/>
    </row>
    <row r="376" spans="1:22" ht="13.5" customHeight="1" x14ac:dyDescent="0.35">
      <c r="A376" s="4" t="str">
        <f t="shared" ref="A376:C376" si="372">A373</f>
        <v>Suape</v>
      </c>
      <c r="B376" s="4" t="str">
        <f t="shared" si="372"/>
        <v>Suape</v>
      </c>
      <c r="C376" s="4" t="str">
        <f t="shared" si="372"/>
        <v>PRESTAÇÃO DE SERVIÇO CONTINUADO DE VIGILÂNCIA ARMADA</v>
      </c>
      <c r="D376" s="4" t="s">
        <v>301</v>
      </c>
      <c r="E376" s="4">
        <v>2021</v>
      </c>
      <c r="F376" s="4" t="s">
        <v>302</v>
      </c>
      <c r="G376" s="4" t="str">
        <f t="shared" si="369"/>
        <v>15.195.617/0001-87</v>
      </c>
      <c r="H376" s="4" t="s">
        <v>879</v>
      </c>
      <c r="I376" s="4" t="str">
        <f t="shared" si="370"/>
        <v>DPGE/SCGE</v>
      </c>
      <c r="J376" s="4" t="s">
        <v>305</v>
      </c>
      <c r="K376" s="4" t="s">
        <v>291</v>
      </c>
      <c r="L376" s="4" t="s">
        <v>309</v>
      </c>
      <c r="M376" s="4">
        <v>1975.68</v>
      </c>
      <c r="N376" s="4">
        <v>4941.18</v>
      </c>
      <c r="O376" s="1"/>
      <c r="P376" s="1"/>
      <c r="Q376" s="1"/>
      <c r="R376" s="1"/>
      <c r="S376" s="1"/>
      <c r="T376" s="1"/>
      <c r="U376" s="1"/>
      <c r="V376" s="1"/>
    </row>
    <row r="377" spans="1:22" ht="13.5" customHeight="1" x14ac:dyDescent="0.35">
      <c r="A377" s="4" t="str">
        <f t="shared" ref="A377:C377" si="373">A374</f>
        <v>Suape</v>
      </c>
      <c r="B377" s="4" t="str">
        <f t="shared" si="373"/>
        <v>Suape</v>
      </c>
      <c r="C377" s="4" t="str">
        <f t="shared" si="373"/>
        <v>PRESTAÇÃO DE SERVIÇO CONTINUADO DE VIGILÂNCIA ARMADA</v>
      </c>
      <c r="D377" s="4" t="s">
        <v>301</v>
      </c>
      <c r="E377" s="4">
        <v>2021</v>
      </c>
      <c r="F377" s="4" t="s">
        <v>302</v>
      </c>
      <c r="G377" s="4" t="str">
        <f t="shared" si="369"/>
        <v>15.195.617/0001-87</v>
      </c>
      <c r="H377" s="4" t="s">
        <v>880</v>
      </c>
      <c r="I377" s="4" t="str">
        <f t="shared" si="370"/>
        <v>DPGE/SCGE</v>
      </c>
      <c r="J377" s="4" t="s">
        <v>305</v>
      </c>
      <c r="K377" s="4" t="s">
        <v>291</v>
      </c>
      <c r="L377" s="4" t="s">
        <v>306</v>
      </c>
      <c r="M377" s="4">
        <v>1975.68</v>
      </c>
      <c r="N377" s="4">
        <v>4567.55</v>
      </c>
      <c r="O377" s="1"/>
      <c r="P377" s="1"/>
      <c r="Q377" s="1"/>
      <c r="R377" s="1"/>
      <c r="S377" s="1"/>
      <c r="T377" s="1"/>
      <c r="U377" s="1"/>
      <c r="V377" s="1"/>
    </row>
    <row r="378" spans="1:22" ht="13.5" customHeight="1" x14ac:dyDescent="0.35">
      <c r="A378" s="4" t="str">
        <f t="shared" ref="A378:C378" si="374">A375</f>
        <v>Suape</v>
      </c>
      <c r="B378" s="4" t="str">
        <f t="shared" si="374"/>
        <v>Suape</v>
      </c>
      <c r="C378" s="4" t="str">
        <f t="shared" si="374"/>
        <v>PRESTAÇÃO DE SERVIÇO CONTINUADO DE VIGILÂNCIA ARMADA</v>
      </c>
      <c r="D378" s="4" t="s">
        <v>301</v>
      </c>
      <c r="E378" s="4">
        <v>2021</v>
      </c>
      <c r="F378" s="4" t="s">
        <v>302</v>
      </c>
      <c r="G378" s="4" t="str">
        <f t="shared" si="369"/>
        <v>15.195.617/0001-87</v>
      </c>
      <c r="H378" s="4" t="s">
        <v>881</v>
      </c>
      <c r="I378" s="4" t="str">
        <f t="shared" si="370"/>
        <v>DPGE/SCGE</v>
      </c>
      <c r="J378" s="4" t="s">
        <v>305</v>
      </c>
      <c r="K378" s="4" t="s">
        <v>291</v>
      </c>
      <c r="L378" s="4" t="s">
        <v>306</v>
      </c>
      <c r="M378" s="4">
        <v>1975.68</v>
      </c>
      <c r="N378" s="4">
        <v>4567.55</v>
      </c>
      <c r="O378" s="1"/>
      <c r="P378" s="1"/>
      <c r="Q378" s="1"/>
      <c r="R378" s="1"/>
      <c r="S378" s="1"/>
      <c r="T378" s="1"/>
      <c r="U378" s="1"/>
      <c r="V378" s="1"/>
    </row>
    <row r="379" spans="1:22" ht="13.5" customHeight="1" x14ac:dyDescent="0.35">
      <c r="A379" s="4" t="str">
        <f t="shared" ref="A379:C379" si="375">A376</f>
        <v>Suape</v>
      </c>
      <c r="B379" s="4" t="str">
        <f t="shared" si="375"/>
        <v>Suape</v>
      </c>
      <c r="C379" s="4" t="str">
        <f t="shared" si="375"/>
        <v>PRESTAÇÃO DE SERVIÇO CONTINUADO DE VIGILÂNCIA ARMADA</v>
      </c>
      <c r="D379" s="4" t="s">
        <v>301</v>
      </c>
      <c r="E379" s="4">
        <v>2021</v>
      </c>
      <c r="F379" s="4" t="s">
        <v>302</v>
      </c>
      <c r="G379" s="4" t="str">
        <f t="shared" si="369"/>
        <v>15.195.617/0001-87</v>
      </c>
      <c r="H379" s="4" t="s">
        <v>882</v>
      </c>
      <c r="I379" s="4" t="str">
        <f t="shared" si="370"/>
        <v>DPGE/SCGE</v>
      </c>
      <c r="J379" s="4" t="s">
        <v>305</v>
      </c>
      <c r="K379" s="4" t="s">
        <v>291</v>
      </c>
      <c r="L379" s="4" t="s">
        <v>306</v>
      </c>
      <c r="M379" s="4">
        <v>1975.68</v>
      </c>
      <c r="N379" s="4">
        <v>4567.55</v>
      </c>
      <c r="O379" s="1"/>
      <c r="P379" s="1"/>
      <c r="Q379" s="1"/>
      <c r="R379" s="1"/>
      <c r="S379" s="1"/>
      <c r="T379" s="1"/>
      <c r="U379" s="1"/>
      <c r="V379" s="1"/>
    </row>
    <row r="380" spans="1:22" ht="13.5" customHeight="1" x14ac:dyDescent="0.35">
      <c r="A380" s="4" t="str">
        <f t="shared" ref="A380:C380" si="376">A377</f>
        <v>Suape</v>
      </c>
      <c r="B380" s="4" t="str">
        <f t="shared" si="376"/>
        <v>Suape</v>
      </c>
      <c r="C380" s="4" t="str">
        <f t="shared" si="376"/>
        <v>PRESTAÇÃO DE SERVIÇO CONTINUADO DE VIGILÂNCIA ARMADA</v>
      </c>
      <c r="D380" s="4" t="s">
        <v>301</v>
      </c>
      <c r="E380" s="4">
        <v>2021</v>
      </c>
      <c r="F380" s="4" t="s">
        <v>302</v>
      </c>
      <c r="G380" s="4" t="str">
        <f t="shared" si="369"/>
        <v>15.195.617/0001-87</v>
      </c>
      <c r="H380" s="4" t="s">
        <v>883</v>
      </c>
      <c r="I380" s="4" t="str">
        <f t="shared" si="370"/>
        <v>DPGE/SCGE</v>
      </c>
      <c r="J380" s="4" t="s">
        <v>305</v>
      </c>
      <c r="K380" s="4" t="s">
        <v>291</v>
      </c>
      <c r="L380" s="4" t="s">
        <v>306</v>
      </c>
      <c r="M380" s="4">
        <v>1975.68</v>
      </c>
      <c r="N380" s="4">
        <v>4567.55</v>
      </c>
      <c r="O380" s="1"/>
      <c r="P380" s="1"/>
      <c r="Q380" s="1"/>
      <c r="R380" s="1"/>
      <c r="S380" s="1"/>
      <c r="T380" s="1"/>
      <c r="U380" s="1"/>
      <c r="V380" s="1"/>
    </row>
    <row r="381" spans="1:22" ht="13.5" customHeight="1" x14ac:dyDescent="0.35">
      <c r="A381" s="4" t="str">
        <f t="shared" ref="A381:C381" si="377">A378</f>
        <v>Suape</v>
      </c>
      <c r="B381" s="4" t="str">
        <f t="shared" si="377"/>
        <v>Suape</v>
      </c>
      <c r="C381" s="4" t="str">
        <f t="shared" si="377"/>
        <v>PRESTAÇÃO DE SERVIÇO CONTINUADO DE VIGILÂNCIA ARMADA</v>
      </c>
      <c r="D381" s="4" t="s">
        <v>301</v>
      </c>
      <c r="E381" s="4">
        <v>2021</v>
      </c>
      <c r="F381" s="4" t="s">
        <v>302</v>
      </c>
      <c r="G381" s="4" t="str">
        <f t="shared" si="369"/>
        <v>15.195.617/0001-87</v>
      </c>
      <c r="H381" s="4" t="s">
        <v>884</v>
      </c>
      <c r="I381" s="4" t="str">
        <f t="shared" si="370"/>
        <v>DPGE/SCGE</v>
      </c>
      <c r="J381" s="4" t="s">
        <v>305</v>
      </c>
      <c r="K381" s="4" t="s">
        <v>291</v>
      </c>
      <c r="L381" s="4" t="s">
        <v>309</v>
      </c>
      <c r="M381" s="4">
        <v>1975.68</v>
      </c>
      <c r="N381" s="4">
        <v>4941.18</v>
      </c>
      <c r="O381" s="1"/>
      <c r="P381" s="1"/>
      <c r="Q381" s="1"/>
      <c r="R381" s="1"/>
      <c r="S381" s="1"/>
      <c r="T381" s="1"/>
      <c r="U381" s="1"/>
      <c r="V381" s="1"/>
    </row>
    <row r="382" spans="1:22" ht="13.5" customHeight="1" x14ac:dyDescent="0.35">
      <c r="A382" s="6" t="str">
        <f t="shared" ref="A382:B382" si="378">A381</f>
        <v>Suape</v>
      </c>
      <c r="B382" s="6" t="str">
        <f t="shared" si="378"/>
        <v>Suape</v>
      </c>
      <c r="C382" s="6" t="s">
        <v>111</v>
      </c>
      <c r="D382" s="6">
        <v>55</v>
      </c>
      <c r="E382" s="6">
        <v>2022</v>
      </c>
      <c r="F382" s="6" t="s">
        <v>527</v>
      </c>
      <c r="G382" s="6" t="s">
        <v>528</v>
      </c>
      <c r="H382" s="6" t="s">
        <v>1116</v>
      </c>
      <c r="I382" s="6" t="s">
        <v>116</v>
      </c>
      <c r="J382" s="6" t="s">
        <v>887</v>
      </c>
      <c r="K382" s="6" t="s">
        <v>888</v>
      </c>
      <c r="L382" s="6" t="s">
        <v>27</v>
      </c>
      <c r="M382" s="6" t="s">
        <v>1194</v>
      </c>
      <c r="N382" s="6" t="s">
        <v>1290</v>
      </c>
      <c r="O382" s="1"/>
      <c r="P382" s="1"/>
      <c r="Q382" s="1"/>
      <c r="R382" s="1"/>
      <c r="S382" s="1"/>
      <c r="T382" s="1"/>
      <c r="U382" s="1"/>
      <c r="V382" s="1"/>
    </row>
    <row r="383" spans="1:22" ht="13.5" customHeight="1" x14ac:dyDescent="0.35">
      <c r="A383" s="6" t="str">
        <f t="shared" ref="A383:B383" si="379">A382</f>
        <v>Suape</v>
      </c>
      <c r="B383" s="6" t="str">
        <f t="shared" si="379"/>
        <v>Suape</v>
      </c>
      <c r="C383" s="6" t="s">
        <v>111</v>
      </c>
      <c r="D383" s="6">
        <v>55</v>
      </c>
      <c r="E383" s="6">
        <v>2022</v>
      </c>
      <c r="F383" s="6" t="s">
        <v>527</v>
      </c>
      <c r="G383" s="6" t="s">
        <v>528</v>
      </c>
      <c r="H383" s="6" t="s">
        <v>1117</v>
      </c>
      <c r="I383" s="6" t="s">
        <v>116</v>
      </c>
      <c r="J383" s="6" t="s">
        <v>889</v>
      </c>
      <c r="K383" s="6" t="s">
        <v>888</v>
      </c>
      <c r="L383" s="6" t="s">
        <v>27</v>
      </c>
      <c r="M383" s="6" t="s">
        <v>1194</v>
      </c>
      <c r="N383" s="6" t="s">
        <v>1290</v>
      </c>
      <c r="O383" s="1"/>
      <c r="P383" s="1"/>
      <c r="Q383" s="1"/>
      <c r="R383" s="1"/>
      <c r="S383" s="1"/>
      <c r="T383" s="1"/>
      <c r="U383" s="1"/>
      <c r="V383" s="1"/>
    </row>
    <row r="384" spans="1:22" ht="13.5" customHeight="1" x14ac:dyDescent="0.35">
      <c r="A384" s="6" t="str">
        <f t="shared" ref="A384:B384" si="380">A383</f>
        <v>Suape</v>
      </c>
      <c r="B384" s="6" t="str">
        <f t="shared" si="380"/>
        <v>Suape</v>
      </c>
      <c r="C384" s="6" t="s">
        <v>111</v>
      </c>
      <c r="D384" s="6">
        <v>55</v>
      </c>
      <c r="E384" s="6">
        <v>2022</v>
      </c>
      <c r="F384" s="6" t="s">
        <v>527</v>
      </c>
      <c r="G384" s="6" t="s">
        <v>528</v>
      </c>
      <c r="H384" s="6" t="s">
        <v>1118</v>
      </c>
      <c r="I384" s="6" t="s">
        <v>116</v>
      </c>
      <c r="J384" s="6" t="s">
        <v>890</v>
      </c>
      <c r="K384" s="6" t="s">
        <v>26</v>
      </c>
      <c r="L384" s="6" t="s">
        <v>27</v>
      </c>
      <c r="M384" s="6" t="s">
        <v>1291</v>
      </c>
      <c r="N384" s="6" t="s">
        <v>1292</v>
      </c>
      <c r="O384" s="1"/>
      <c r="P384" s="1"/>
      <c r="Q384" s="1"/>
      <c r="R384" s="1"/>
      <c r="S384" s="1"/>
      <c r="T384" s="1"/>
      <c r="U384" s="1"/>
      <c r="V384" s="1"/>
    </row>
    <row r="385" spans="1:22" ht="13.5" customHeight="1" x14ac:dyDescent="0.35">
      <c r="A385" s="6" t="str">
        <f t="shared" ref="A385:B385" si="381">A384</f>
        <v>Suape</v>
      </c>
      <c r="B385" s="6" t="str">
        <f t="shared" si="381"/>
        <v>Suape</v>
      </c>
      <c r="C385" s="6" t="s">
        <v>111</v>
      </c>
      <c r="D385" s="6">
        <v>55</v>
      </c>
      <c r="E385" s="6">
        <v>2022</v>
      </c>
      <c r="F385" s="6" t="s">
        <v>527</v>
      </c>
      <c r="G385" s="6" t="s">
        <v>528</v>
      </c>
      <c r="H385" s="6" t="s">
        <v>1119</v>
      </c>
      <c r="I385" s="6" t="s">
        <v>116</v>
      </c>
      <c r="J385" s="6" t="s">
        <v>891</v>
      </c>
      <c r="K385" s="6" t="s">
        <v>26</v>
      </c>
      <c r="L385" s="6" t="s">
        <v>27</v>
      </c>
      <c r="M385" s="6" t="s">
        <v>1293</v>
      </c>
      <c r="N385" s="6" t="s">
        <v>1294</v>
      </c>
      <c r="O385" s="1"/>
      <c r="P385" s="1"/>
      <c r="Q385" s="1"/>
      <c r="R385" s="1"/>
      <c r="S385" s="1"/>
      <c r="T385" s="1"/>
      <c r="U385" s="1"/>
      <c r="V385" s="1"/>
    </row>
    <row r="386" spans="1:22" ht="13.5" customHeight="1" x14ac:dyDescent="0.35">
      <c r="A386" s="6" t="str">
        <f t="shared" ref="A386:B386" si="382">A385</f>
        <v>Suape</v>
      </c>
      <c r="B386" s="6" t="str">
        <f t="shared" si="382"/>
        <v>Suape</v>
      </c>
      <c r="C386" s="6" t="s">
        <v>111</v>
      </c>
      <c r="D386" s="6">
        <v>55</v>
      </c>
      <c r="E386" s="6">
        <v>2022</v>
      </c>
      <c r="F386" s="6" t="s">
        <v>527</v>
      </c>
      <c r="G386" s="6" t="s">
        <v>528</v>
      </c>
      <c r="H386" s="6" t="s">
        <v>1120</v>
      </c>
      <c r="I386" s="6" t="s">
        <v>116</v>
      </c>
      <c r="J386" s="6" t="s">
        <v>892</v>
      </c>
      <c r="K386" s="6" t="s">
        <v>26</v>
      </c>
      <c r="L386" s="6" t="s">
        <v>27</v>
      </c>
      <c r="M386" s="6" t="s">
        <v>1295</v>
      </c>
      <c r="N386" s="6" t="s">
        <v>1296</v>
      </c>
      <c r="O386" s="1"/>
      <c r="P386" s="1"/>
      <c r="Q386" s="1"/>
      <c r="R386" s="1"/>
      <c r="S386" s="1"/>
      <c r="T386" s="1"/>
      <c r="U386" s="1"/>
      <c r="V386" s="1"/>
    </row>
    <row r="387" spans="1:22" ht="13.5" customHeight="1" x14ac:dyDescent="0.35">
      <c r="A387" s="6" t="str">
        <f t="shared" ref="A387:B387" si="383">A386</f>
        <v>Suape</v>
      </c>
      <c r="B387" s="6" t="str">
        <f t="shared" si="383"/>
        <v>Suape</v>
      </c>
      <c r="C387" s="6" t="s">
        <v>111</v>
      </c>
      <c r="D387" s="6">
        <v>55</v>
      </c>
      <c r="E387" s="6">
        <v>2022</v>
      </c>
      <c r="F387" s="6" t="s">
        <v>527</v>
      </c>
      <c r="G387" s="6" t="s">
        <v>528</v>
      </c>
      <c r="H387" s="6" t="s">
        <v>1121</v>
      </c>
      <c r="I387" s="6" t="s">
        <v>116</v>
      </c>
      <c r="J387" s="6" t="s">
        <v>892</v>
      </c>
      <c r="K387" s="6" t="s">
        <v>26</v>
      </c>
      <c r="L387" s="6" t="s">
        <v>27</v>
      </c>
      <c r="M387" s="6" t="s">
        <v>1297</v>
      </c>
      <c r="N387" s="6" t="s">
        <v>1296</v>
      </c>
      <c r="O387" s="1"/>
      <c r="P387" s="1"/>
      <c r="Q387" s="1"/>
      <c r="R387" s="1"/>
      <c r="S387" s="1"/>
      <c r="T387" s="1"/>
      <c r="U387" s="1"/>
      <c r="V387" s="1"/>
    </row>
    <row r="388" spans="1:22" ht="13.5" customHeight="1" x14ac:dyDescent="0.35">
      <c r="A388" s="6" t="str">
        <f t="shared" ref="A388:B388" si="384">A387</f>
        <v>Suape</v>
      </c>
      <c r="B388" s="6" t="str">
        <f t="shared" si="384"/>
        <v>Suape</v>
      </c>
      <c r="C388" s="6" t="s">
        <v>111</v>
      </c>
      <c r="D388" s="6">
        <v>55</v>
      </c>
      <c r="E388" s="6">
        <v>2022</v>
      </c>
      <c r="F388" s="6" t="s">
        <v>527</v>
      </c>
      <c r="G388" s="6" t="s">
        <v>528</v>
      </c>
      <c r="H388" s="6" t="s">
        <v>1122</v>
      </c>
      <c r="I388" s="6" t="s">
        <v>116</v>
      </c>
      <c r="J388" s="6" t="s">
        <v>893</v>
      </c>
      <c r="K388" s="6" t="s">
        <v>26</v>
      </c>
      <c r="L388" s="6" t="s">
        <v>279</v>
      </c>
      <c r="M388" s="6" t="s">
        <v>1298</v>
      </c>
      <c r="N388" s="6" t="s">
        <v>1198</v>
      </c>
      <c r="O388" s="1"/>
      <c r="P388" s="1"/>
      <c r="Q388" s="1"/>
      <c r="R388" s="1"/>
      <c r="S388" s="1"/>
      <c r="T388" s="1"/>
      <c r="U388" s="1"/>
      <c r="V388" s="1"/>
    </row>
    <row r="389" spans="1:22" ht="13.5" customHeight="1" x14ac:dyDescent="0.35">
      <c r="A389" s="6" t="str">
        <f t="shared" ref="A389:B389" si="385">A388</f>
        <v>Suape</v>
      </c>
      <c r="B389" s="6" t="str">
        <f t="shared" si="385"/>
        <v>Suape</v>
      </c>
      <c r="C389" s="6" t="s">
        <v>111</v>
      </c>
      <c r="D389" s="6">
        <v>55</v>
      </c>
      <c r="E389" s="6">
        <v>2022</v>
      </c>
      <c r="F389" s="6" t="s">
        <v>527</v>
      </c>
      <c r="G389" s="6" t="s">
        <v>528</v>
      </c>
      <c r="H389" s="6" t="s">
        <v>1123</v>
      </c>
      <c r="I389" s="6" t="s">
        <v>116</v>
      </c>
      <c r="J389" s="6" t="s">
        <v>893</v>
      </c>
      <c r="K389" s="6" t="s">
        <v>26</v>
      </c>
      <c r="L389" s="6" t="s">
        <v>279</v>
      </c>
      <c r="M389" s="6" t="s">
        <v>1299</v>
      </c>
      <c r="N389" s="6" t="s">
        <v>1300</v>
      </c>
      <c r="O389" s="1"/>
      <c r="P389" s="1"/>
      <c r="Q389" s="1"/>
      <c r="R389" s="1"/>
      <c r="S389" s="1"/>
      <c r="T389" s="1"/>
      <c r="U389" s="1"/>
      <c r="V389" s="1"/>
    </row>
    <row r="390" spans="1:22" ht="13.5" customHeight="1" x14ac:dyDescent="0.35">
      <c r="A390" s="6" t="str">
        <f t="shared" ref="A390:B390" si="386">A389</f>
        <v>Suape</v>
      </c>
      <c r="B390" s="6" t="str">
        <f t="shared" si="386"/>
        <v>Suape</v>
      </c>
      <c r="C390" s="6" t="s">
        <v>111</v>
      </c>
      <c r="D390" s="6">
        <v>55</v>
      </c>
      <c r="E390" s="6">
        <v>2022</v>
      </c>
      <c r="F390" s="6" t="s">
        <v>527</v>
      </c>
      <c r="G390" s="6" t="s">
        <v>528</v>
      </c>
      <c r="H390" s="6" t="s">
        <v>1124</v>
      </c>
      <c r="I390" s="6" t="s">
        <v>116</v>
      </c>
      <c r="J390" s="6" t="s">
        <v>894</v>
      </c>
      <c r="K390" s="6" t="s">
        <v>26</v>
      </c>
      <c r="L390" s="6" t="s">
        <v>27</v>
      </c>
      <c r="M390" s="6" t="s">
        <v>1301</v>
      </c>
      <c r="N390" s="6" t="s">
        <v>1302</v>
      </c>
      <c r="O390" s="1"/>
      <c r="P390" s="1"/>
      <c r="Q390" s="1"/>
      <c r="R390" s="1"/>
      <c r="S390" s="1"/>
      <c r="T390" s="1"/>
      <c r="U390" s="1"/>
      <c r="V390" s="1"/>
    </row>
    <row r="391" spans="1:22" ht="13.5" customHeight="1" x14ac:dyDescent="0.35">
      <c r="A391" s="6" t="str">
        <f t="shared" ref="A391:B391" si="387">A390</f>
        <v>Suape</v>
      </c>
      <c r="B391" s="6" t="str">
        <f t="shared" si="387"/>
        <v>Suape</v>
      </c>
      <c r="C391" s="6" t="s">
        <v>111</v>
      </c>
      <c r="D391" s="6">
        <v>55</v>
      </c>
      <c r="E391" s="6">
        <v>2022</v>
      </c>
      <c r="F391" s="6" t="s">
        <v>527</v>
      </c>
      <c r="G391" s="6" t="s">
        <v>528</v>
      </c>
      <c r="H391" s="6" t="s">
        <v>576</v>
      </c>
      <c r="I391" s="6" t="s">
        <v>116</v>
      </c>
      <c r="J391" s="6" t="s">
        <v>895</v>
      </c>
      <c r="K391" s="6" t="s">
        <v>26</v>
      </c>
      <c r="L391" s="6" t="s">
        <v>27</v>
      </c>
      <c r="M391" s="6" t="s">
        <v>1201</v>
      </c>
      <c r="N391" s="6" t="s">
        <v>1303</v>
      </c>
      <c r="O391" s="1"/>
      <c r="P391" s="1"/>
      <c r="Q391" s="1"/>
      <c r="R391" s="1"/>
      <c r="S391" s="1"/>
      <c r="T391" s="1"/>
      <c r="U391" s="1"/>
      <c r="V391" s="1"/>
    </row>
    <row r="392" spans="1:22" ht="13.5" customHeight="1" x14ac:dyDescent="0.35">
      <c r="A392" s="6" t="str">
        <f t="shared" ref="A392:B392" si="388">A391</f>
        <v>Suape</v>
      </c>
      <c r="B392" s="6" t="str">
        <f t="shared" si="388"/>
        <v>Suape</v>
      </c>
      <c r="C392" s="6" t="s">
        <v>111</v>
      </c>
      <c r="D392" s="6">
        <v>55</v>
      </c>
      <c r="E392" s="6">
        <v>2022</v>
      </c>
      <c r="F392" s="6" t="s">
        <v>527</v>
      </c>
      <c r="G392" s="6" t="s">
        <v>528</v>
      </c>
      <c r="H392" s="6" t="s">
        <v>897</v>
      </c>
      <c r="I392" s="6" t="s">
        <v>116</v>
      </c>
      <c r="J392" s="6" t="s">
        <v>896</v>
      </c>
      <c r="K392" s="6" t="s">
        <v>26</v>
      </c>
      <c r="L392" s="6" t="s">
        <v>27</v>
      </c>
      <c r="M392" s="6" t="s">
        <v>1304</v>
      </c>
      <c r="N392" s="6" t="s">
        <v>1305</v>
      </c>
      <c r="O392" s="1"/>
      <c r="P392" s="1"/>
      <c r="Q392" s="1"/>
      <c r="R392" s="1"/>
      <c r="S392" s="1"/>
      <c r="T392" s="1"/>
      <c r="U392" s="1"/>
      <c r="V392" s="1"/>
    </row>
    <row r="393" spans="1:22" ht="13.5" customHeight="1" x14ac:dyDescent="0.35">
      <c r="A393" s="6" t="str">
        <f t="shared" ref="A393:B393" si="389">A392</f>
        <v>Suape</v>
      </c>
      <c r="B393" s="6" t="str">
        <f t="shared" si="389"/>
        <v>Suape</v>
      </c>
      <c r="C393" s="6" t="s">
        <v>111</v>
      </c>
      <c r="D393" s="6">
        <v>55</v>
      </c>
      <c r="E393" s="6">
        <v>2022</v>
      </c>
      <c r="F393" s="6" t="s">
        <v>527</v>
      </c>
      <c r="G393" s="6" t="s">
        <v>528</v>
      </c>
      <c r="H393" s="6" t="s">
        <v>898</v>
      </c>
      <c r="I393" s="6" t="s">
        <v>116</v>
      </c>
      <c r="J393" s="6" t="s">
        <v>896</v>
      </c>
      <c r="K393" s="6" t="s">
        <v>26</v>
      </c>
      <c r="L393" s="6" t="s">
        <v>27</v>
      </c>
      <c r="M393" s="6" t="s">
        <v>1306</v>
      </c>
      <c r="N393" s="6" t="s">
        <v>1307</v>
      </c>
      <c r="O393" s="1"/>
      <c r="P393" s="1"/>
      <c r="Q393" s="1"/>
      <c r="R393" s="1"/>
      <c r="S393" s="1"/>
      <c r="T393" s="1"/>
      <c r="U393" s="1"/>
      <c r="V393" s="1"/>
    </row>
    <row r="394" spans="1:22" ht="13.5" customHeight="1" x14ac:dyDescent="0.35">
      <c r="A394" s="6" t="str">
        <f t="shared" ref="A394:B394" si="390">A393</f>
        <v>Suape</v>
      </c>
      <c r="B394" s="6" t="str">
        <f t="shared" si="390"/>
        <v>Suape</v>
      </c>
      <c r="C394" s="6" t="s">
        <v>111</v>
      </c>
      <c r="D394" s="6">
        <v>55</v>
      </c>
      <c r="E394" s="6">
        <v>2022</v>
      </c>
      <c r="F394" s="6" t="s">
        <v>527</v>
      </c>
      <c r="G394" s="6" t="s">
        <v>528</v>
      </c>
      <c r="H394" s="6" t="s">
        <v>900</v>
      </c>
      <c r="I394" s="6" t="s">
        <v>116</v>
      </c>
      <c r="J394" s="6" t="s">
        <v>899</v>
      </c>
      <c r="K394" s="6" t="s">
        <v>26</v>
      </c>
      <c r="L394" s="6" t="s">
        <v>27</v>
      </c>
      <c r="M394" s="6" t="s">
        <v>1308</v>
      </c>
      <c r="N394" s="6" t="s">
        <v>1309</v>
      </c>
      <c r="O394" s="1"/>
      <c r="P394" s="1"/>
      <c r="Q394" s="1"/>
      <c r="R394" s="1"/>
      <c r="S394" s="1"/>
      <c r="T394" s="1"/>
      <c r="U394" s="1"/>
      <c r="V394" s="1"/>
    </row>
    <row r="395" spans="1:22" ht="13.5" customHeight="1" x14ac:dyDescent="0.35">
      <c r="A395" s="6" t="str">
        <f t="shared" ref="A395:B395" si="391">A394</f>
        <v>Suape</v>
      </c>
      <c r="B395" s="6" t="str">
        <f t="shared" si="391"/>
        <v>Suape</v>
      </c>
      <c r="C395" s="6" t="s">
        <v>111</v>
      </c>
      <c r="D395" s="6">
        <v>55</v>
      </c>
      <c r="E395" s="6">
        <v>2022</v>
      </c>
      <c r="F395" s="6" t="s">
        <v>527</v>
      </c>
      <c r="G395" s="6" t="s">
        <v>528</v>
      </c>
      <c r="H395" s="6" t="s">
        <v>902</v>
      </c>
      <c r="I395" s="6" t="s">
        <v>116</v>
      </c>
      <c r="J395" s="6" t="s">
        <v>901</v>
      </c>
      <c r="K395" s="6" t="s">
        <v>26</v>
      </c>
      <c r="L395" s="6" t="s">
        <v>27</v>
      </c>
      <c r="M395" s="6" t="s">
        <v>1308</v>
      </c>
      <c r="N395" s="6" t="s">
        <v>1309</v>
      </c>
      <c r="O395" s="1"/>
      <c r="P395" s="1"/>
      <c r="Q395" s="1"/>
      <c r="R395" s="1"/>
      <c r="S395" s="1"/>
      <c r="T395" s="1"/>
      <c r="U395" s="1"/>
      <c r="V395" s="1"/>
    </row>
    <row r="396" spans="1:22" ht="13.5" customHeight="1" x14ac:dyDescent="0.35">
      <c r="A396" s="6" t="str">
        <f t="shared" ref="A396:B396" si="392">A395</f>
        <v>Suape</v>
      </c>
      <c r="B396" s="6" t="str">
        <f t="shared" si="392"/>
        <v>Suape</v>
      </c>
      <c r="C396" s="6" t="s">
        <v>111</v>
      </c>
      <c r="D396" s="6">
        <v>55</v>
      </c>
      <c r="E396" s="6">
        <v>2022</v>
      </c>
      <c r="F396" s="6" t="s">
        <v>527</v>
      </c>
      <c r="G396" s="6" t="s">
        <v>528</v>
      </c>
      <c r="H396" s="6" t="s">
        <v>904</v>
      </c>
      <c r="I396" s="6" t="s">
        <v>116</v>
      </c>
      <c r="J396" s="6" t="s">
        <v>903</v>
      </c>
      <c r="K396" s="6" t="s">
        <v>26</v>
      </c>
      <c r="L396" s="6" t="s">
        <v>27</v>
      </c>
      <c r="M396" s="6" t="s">
        <v>1291</v>
      </c>
      <c r="N396" s="6" t="s">
        <v>1309</v>
      </c>
      <c r="O396" s="1"/>
      <c r="P396" s="1"/>
      <c r="Q396" s="1"/>
      <c r="R396" s="1"/>
      <c r="S396" s="1"/>
      <c r="T396" s="1"/>
      <c r="U396" s="1"/>
      <c r="V396" s="1"/>
    </row>
    <row r="397" spans="1:22" ht="13.5" customHeight="1" x14ac:dyDescent="0.35">
      <c r="A397" s="6" t="s">
        <v>18</v>
      </c>
      <c r="B397" s="6" t="s">
        <v>81</v>
      </c>
      <c r="C397" s="6" t="s">
        <v>555</v>
      </c>
      <c r="D397" s="6">
        <v>76</v>
      </c>
      <c r="E397" s="6">
        <v>2022</v>
      </c>
      <c r="F397" s="6" t="s">
        <v>556</v>
      </c>
      <c r="G397" s="6" t="s">
        <v>557</v>
      </c>
      <c r="H397" s="6" t="s">
        <v>1031</v>
      </c>
      <c r="I397" s="6" t="s">
        <v>559</v>
      </c>
      <c r="J397" s="6" t="s">
        <v>560</v>
      </c>
      <c r="K397" s="6" t="s">
        <v>561</v>
      </c>
      <c r="L397" s="6" t="s">
        <v>27</v>
      </c>
      <c r="M397" s="6" t="s">
        <v>1206</v>
      </c>
      <c r="N397" s="6" t="s">
        <v>1206</v>
      </c>
      <c r="O397" s="1"/>
      <c r="P397" s="1"/>
      <c r="Q397" s="1"/>
      <c r="R397" s="1"/>
      <c r="S397" s="1"/>
      <c r="T397" s="1"/>
      <c r="U397" s="1"/>
      <c r="V397" s="1"/>
    </row>
    <row r="398" spans="1:22" ht="13.5" customHeight="1" x14ac:dyDescent="0.35">
      <c r="A398" s="6" t="str">
        <f t="shared" ref="A398:B398" si="393">A397</f>
        <v>Suape</v>
      </c>
      <c r="B398" s="6" t="str">
        <f t="shared" si="393"/>
        <v>suape</v>
      </c>
      <c r="C398" s="6" t="s">
        <v>555</v>
      </c>
      <c r="D398" s="6">
        <v>76</v>
      </c>
      <c r="E398" s="6">
        <v>2022</v>
      </c>
      <c r="F398" s="6" t="s">
        <v>556</v>
      </c>
      <c r="G398" s="6" t="s">
        <v>557</v>
      </c>
      <c r="H398" s="6" t="s">
        <v>1032</v>
      </c>
      <c r="I398" s="6" t="s">
        <v>559</v>
      </c>
      <c r="J398" s="6" t="s">
        <v>563</v>
      </c>
      <c r="K398" s="6" t="s">
        <v>564</v>
      </c>
      <c r="L398" s="6" t="s">
        <v>27</v>
      </c>
      <c r="M398" s="6" t="s">
        <v>1207</v>
      </c>
      <c r="N398" s="6" t="s">
        <v>1207</v>
      </c>
      <c r="O398" s="1"/>
      <c r="P398" s="1"/>
      <c r="Q398" s="1"/>
      <c r="R398" s="1"/>
      <c r="S398" s="1"/>
      <c r="T398" s="1"/>
      <c r="U398" s="1"/>
      <c r="V398" s="1"/>
    </row>
    <row r="399" spans="1:22" ht="13.5" customHeight="1" x14ac:dyDescent="0.35">
      <c r="A399" s="6" t="str">
        <f t="shared" ref="A399:B399" si="394">A398</f>
        <v>Suape</v>
      </c>
      <c r="B399" s="6" t="str">
        <f t="shared" si="394"/>
        <v>suape</v>
      </c>
      <c r="C399" s="6" t="s">
        <v>555</v>
      </c>
      <c r="D399" s="6">
        <v>76</v>
      </c>
      <c r="E399" s="6">
        <v>2022</v>
      </c>
      <c r="F399" s="6" t="s">
        <v>556</v>
      </c>
      <c r="G399" s="6" t="s">
        <v>557</v>
      </c>
      <c r="H399" s="6" t="s">
        <v>1033</v>
      </c>
      <c r="I399" s="6" t="s">
        <v>559</v>
      </c>
      <c r="J399" s="6" t="s">
        <v>563</v>
      </c>
      <c r="K399" s="6" t="s">
        <v>564</v>
      </c>
      <c r="L399" s="6" t="s">
        <v>27</v>
      </c>
      <c r="M399" s="6" t="s">
        <v>1207</v>
      </c>
      <c r="N399" s="6" t="s">
        <v>1207</v>
      </c>
      <c r="O399" s="1"/>
      <c r="P399" s="1"/>
      <c r="Q399" s="1"/>
      <c r="R399" s="1"/>
      <c r="S399" s="1"/>
      <c r="T399" s="1"/>
      <c r="U399" s="1"/>
      <c r="V399" s="1"/>
    </row>
    <row r="400" spans="1:22" ht="13.5" customHeight="1" x14ac:dyDescent="0.35">
      <c r="A400" s="6" t="str">
        <f t="shared" ref="A400:B400" si="395">A399</f>
        <v>Suape</v>
      </c>
      <c r="B400" s="6" t="str">
        <f t="shared" si="395"/>
        <v>suape</v>
      </c>
      <c r="C400" s="6" t="s">
        <v>555</v>
      </c>
      <c r="D400" s="6">
        <v>76</v>
      </c>
      <c r="E400" s="6">
        <v>2022</v>
      </c>
      <c r="F400" s="6" t="s">
        <v>556</v>
      </c>
      <c r="G400" s="6" t="s">
        <v>557</v>
      </c>
      <c r="H400" s="6" t="s">
        <v>1034</v>
      </c>
      <c r="I400" s="6" t="s">
        <v>559</v>
      </c>
      <c r="J400" s="6" t="s">
        <v>569</v>
      </c>
      <c r="K400" s="6" t="s">
        <v>561</v>
      </c>
      <c r="L400" s="6" t="s">
        <v>27</v>
      </c>
      <c r="M400" s="6" t="s">
        <v>1208</v>
      </c>
      <c r="N400" s="6" t="s">
        <v>1208</v>
      </c>
      <c r="O400" s="1"/>
      <c r="P400" s="1"/>
      <c r="Q400" s="1"/>
      <c r="R400" s="1"/>
      <c r="S400" s="1"/>
      <c r="T400" s="1"/>
      <c r="U400" s="1"/>
      <c r="V400" s="1"/>
    </row>
    <row r="401" spans="1:22" ht="13.5" customHeight="1" x14ac:dyDescent="0.35">
      <c r="A401" s="6" t="str">
        <f t="shared" ref="A401:B401" si="396">A400</f>
        <v>Suape</v>
      </c>
      <c r="B401" s="6" t="str">
        <f t="shared" si="396"/>
        <v>suape</v>
      </c>
      <c r="C401" s="6" t="s">
        <v>555</v>
      </c>
      <c r="D401" s="6">
        <v>76</v>
      </c>
      <c r="E401" s="6">
        <v>2022</v>
      </c>
      <c r="F401" s="6" t="s">
        <v>556</v>
      </c>
      <c r="G401" s="6" t="s">
        <v>557</v>
      </c>
      <c r="H401" s="6" t="s">
        <v>1035</v>
      </c>
      <c r="I401" s="6" t="s">
        <v>559</v>
      </c>
      <c r="J401" s="6" t="s">
        <v>569</v>
      </c>
      <c r="K401" s="6" t="s">
        <v>561</v>
      </c>
      <c r="L401" s="6" t="s">
        <v>27</v>
      </c>
      <c r="M401" s="6" t="s">
        <v>1209</v>
      </c>
      <c r="N401" s="6" t="s">
        <v>1209</v>
      </c>
      <c r="O401" s="1"/>
      <c r="P401" s="1"/>
      <c r="Q401" s="1"/>
      <c r="R401" s="1"/>
      <c r="S401" s="1"/>
      <c r="T401" s="1"/>
      <c r="U401" s="1"/>
      <c r="V401" s="1"/>
    </row>
    <row r="402" spans="1:22" ht="13.5" customHeight="1" x14ac:dyDescent="0.35">
      <c r="A402" s="6" t="str">
        <f t="shared" ref="A402:B402" si="397">A401</f>
        <v>Suape</v>
      </c>
      <c r="B402" s="6" t="str">
        <f t="shared" si="397"/>
        <v>suape</v>
      </c>
      <c r="C402" s="6" t="s">
        <v>555</v>
      </c>
      <c r="D402" s="6">
        <v>76</v>
      </c>
      <c r="E402" s="6">
        <v>2022</v>
      </c>
      <c r="F402" s="6" t="s">
        <v>556</v>
      </c>
      <c r="G402" s="6" t="s">
        <v>557</v>
      </c>
      <c r="H402" s="6" t="s">
        <v>1036</v>
      </c>
      <c r="I402" s="6" t="s">
        <v>559</v>
      </c>
      <c r="J402" s="6" t="s">
        <v>572</v>
      </c>
      <c r="K402" s="6" t="s">
        <v>561</v>
      </c>
      <c r="L402" s="6" t="s">
        <v>27</v>
      </c>
      <c r="M402" s="6" t="s">
        <v>1209</v>
      </c>
      <c r="N402" s="6" t="s">
        <v>1209</v>
      </c>
      <c r="O402" s="1"/>
      <c r="P402" s="1"/>
      <c r="Q402" s="1"/>
      <c r="R402" s="1"/>
      <c r="S402" s="1"/>
      <c r="T402" s="1"/>
      <c r="U402" s="1"/>
      <c r="V402" s="1"/>
    </row>
    <row r="403" spans="1:22" ht="13.5" customHeight="1" x14ac:dyDescent="0.35">
      <c r="A403" s="6" t="str">
        <f t="shared" ref="A403:B403" si="398">A402</f>
        <v>Suape</v>
      </c>
      <c r="B403" s="6" t="str">
        <f t="shared" si="398"/>
        <v>suape</v>
      </c>
      <c r="C403" s="6" t="s">
        <v>555</v>
      </c>
      <c r="D403" s="6">
        <v>76</v>
      </c>
      <c r="E403" s="6">
        <v>2022</v>
      </c>
      <c r="F403" s="6" t="s">
        <v>556</v>
      </c>
      <c r="G403" s="6" t="s">
        <v>557</v>
      </c>
      <c r="H403" s="6" t="s">
        <v>1037</v>
      </c>
      <c r="I403" s="6" t="s">
        <v>559</v>
      </c>
      <c r="J403" s="6" t="s">
        <v>575</v>
      </c>
      <c r="K403" s="6" t="s">
        <v>561</v>
      </c>
      <c r="L403" s="6" t="s">
        <v>27</v>
      </c>
      <c r="M403" s="6" t="s">
        <v>1210</v>
      </c>
      <c r="N403" s="6" t="s">
        <v>1210</v>
      </c>
      <c r="O403" s="1"/>
      <c r="P403" s="1"/>
      <c r="Q403" s="1"/>
      <c r="R403" s="1"/>
      <c r="S403" s="1"/>
      <c r="T403" s="1"/>
      <c r="U403" s="1"/>
      <c r="V403" s="1"/>
    </row>
    <row r="404" spans="1:22" ht="13.5" customHeight="1" x14ac:dyDescent="0.35">
      <c r="A404" s="6" t="str">
        <f t="shared" ref="A404:B404" si="399">A402</f>
        <v>Suape</v>
      </c>
      <c r="B404" s="6" t="str">
        <f t="shared" si="399"/>
        <v>suape</v>
      </c>
      <c r="C404" s="6" t="s">
        <v>555</v>
      </c>
      <c r="D404" s="6">
        <v>76</v>
      </c>
      <c r="E404" s="6">
        <v>2022</v>
      </c>
      <c r="F404" s="6" t="s">
        <v>556</v>
      </c>
      <c r="G404" s="6" t="s">
        <v>557</v>
      </c>
      <c r="H404" s="6" t="s">
        <v>1038</v>
      </c>
      <c r="I404" s="6" t="s">
        <v>559</v>
      </c>
      <c r="J404" s="6" t="s">
        <v>575</v>
      </c>
      <c r="K404" s="6" t="s">
        <v>561</v>
      </c>
      <c r="L404" s="6" t="s">
        <v>27</v>
      </c>
      <c r="M404" s="6" t="s">
        <v>1211</v>
      </c>
      <c r="N404" s="6" t="s">
        <v>1211</v>
      </c>
      <c r="O404" s="1"/>
      <c r="P404" s="1"/>
      <c r="Q404" s="1"/>
      <c r="R404" s="1"/>
      <c r="S404" s="1"/>
      <c r="T404" s="1"/>
      <c r="U404" s="1"/>
      <c r="V404" s="1"/>
    </row>
    <row r="405" spans="1:22" ht="13.5" customHeight="1" x14ac:dyDescent="0.35">
      <c r="A405" s="6" t="str">
        <f t="shared" ref="A405:B405" si="400">A403</f>
        <v>Suape</v>
      </c>
      <c r="B405" s="6" t="str">
        <f t="shared" si="400"/>
        <v>suape</v>
      </c>
      <c r="C405" s="6" t="s">
        <v>555</v>
      </c>
      <c r="D405" s="6">
        <v>76</v>
      </c>
      <c r="E405" s="6">
        <v>2022</v>
      </c>
      <c r="F405" s="6" t="s">
        <v>556</v>
      </c>
      <c r="G405" s="6" t="s">
        <v>557</v>
      </c>
      <c r="H405" s="6" t="s">
        <v>1039</v>
      </c>
      <c r="I405" s="6" t="s">
        <v>559</v>
      </c>
      <c r="J405" s="6" t="s">
        <v>575</v>
      </c>
      <c r="K405" s="6" t="s">
        <v>561</v>
      </c>
      <c r="L405" s="6" t="s">
        <v>27</v>
      </c>
      <c r="M405" s="6" t="s">
        <v>1211</v>
      </c>
      <c r="N405" s="6" t="s">
        <v>1211</v>
      </c>
      <c r="O405" s="1"/>
      <c r="P405" s="1"/>
      <c r="Q405" s="1"/>
      <c r="R405" s="1"/>
      <c r="S405" s="1"/>
      <c r="T405" s="1"/>
      <c r="U405" s="1"/>
      <c r="V405" s="1"/>
    </row>
    <row r="406" spans="1:22" ht="13.5" customHeight="1" x14ac:dyDescent="0.35">
      <c r="A406" s="6" t="str">
        <f t="shared" ref="A406:B406" si="401">A404</f>
        <v>Suape</v>
      </c>
      <c r="B406" s="6" t="str">
        <f t="shared" si="401"/>
        <v>suape</v>
      </c>
      <c r="C406" s="6" t="s">
        <v>944</v>
      </c>
      <c r="D406" s="6">
        <v>45</v>
      </c>
      <c r="E406" s="6">
        <v>2021</v>
      </c>
      <c r="F406" s="6" t="s">
        <v>945</v>
      </c>
      <c r="G406" s="6" t="s">
        <v>946</v>
      </c>
      <c r="H406" s="6" t="s">
        <v>1040</v>
      </c>
      <c r="I406" s="6" t="s">
        <v>948</v>
      </c>
      <c r="J406" s="6" t="s">
        <v>949</v>
      </c>
      <c r="K406" s="6" t="s">
        <v>26</v>
      </c>
      <c r="L406" s="6" t="s">
        <v>27</v>
      </c>
      <c r="M406" s="6">
        <v>2412.9499999999998</v>
      </c>
      <c r="N406" s="6">
        <v>3708.33</v>
      </c>
      <c r="O406" s="1"/>
      <c r="P406" s="1"/>
      <c r="Q406" s="1"/>
      <c r="R406" s="1"/>
      <c r="S406" s="1"/>
      <c r="T406" s="1"/>
      <c r="U406" s="1"/>
      <c r="V406" s="1"/>
    </row>
    <row r="407" spans="1:22" ht="13.5" customHeight="1" x14ac:dyDescent="0.35">
      <c r="A407" s="4" t="s">
        <v>18</v>
      </c>
      <c r="B407" s="4" t="s">
        <v>18</v>
      </c>
      <c r="C407" s="4" t="s">
        <v>1041</v>
      </c>
      <c r="D407" s="4" t="s">
        <v>1042</v>
      </c>
      <c r="E407" s="4">
        <v>2022</v>
      </c>
      <c r="F407" s="4" t="s">
        <v>1043</v>
      </c>
      <c r="G407" s="4" t="s">
        <v>1044</v>
      </c>
      <c r="H407" s="4" t="s">
        <v>1045</v>
      </c>
      <c r="I407" s="4" t="s">
        <v>1046</v>
      </c>
      <c r="J407" s="4" t="s">
        <v>1047</v>
      </c>
      <c r="K407" s="4" t="s">
        <v>1048</v>
      </c>
      <c r="L407" s="4" t="s">
        <v>194</v>
      </c>
      <c r="M407" s="4" t="s">
        <v>1206</v>
      </c>
      <c r="N407" s="4" t="s">
        <v>1310</v>
      </c>
      <c r="O407" s="1"/>
      <c r="P407" s="1"/>
      <c r="Q407" s="1"/>
      <c r="R407" s="1"/>
      <c r="S407" s="1"/>
      <c r="T407" s="1"/>
      <c r="U407" s="1"/>
      <c r="V407" s="1"/>
    </row>
    <row r="408" spans="1:22" ht="13.5" customHeight="1" x14ac:dyDescent="0.35">
      <c r="A408" s="4" t="s">
        <v>18</v>
      </c>
      <c r="B408" s="4" t="s">
        <v>18</v>
      </c>
      <c r="C408" s="4" t="s">
        <v>1041</v>
      </c>
      <c r="D408" s="4" t="s">
        <v>1042</v>
      </c>
      <c r="E408" s="4">
        <v>2022</v>
      </c>
      <c r="F408" s="4" t="s">
        <v>1043</v>
      </c>
      <c r="G408" s="4" t="s">
        <v>1044</v>
      </c>
      <c r="H408" s="4" t="s">
        <v>1049</v>
      </c>
      <c r="I408" s="4" t="s">
        <v>1046</v>
      </c>
      <c r="J408" s="4" t="s">
        <v>1050</v>
      </c>
      <c r="K408" s="4" t="s">
        <v>1051</v>
      </c>
      <c r="L408" s="4" t="s">
        <v>194</v>
      </c>
      <c r="M408" s="4" t="s">
        <v>1311</v>
      </c>
      <c r="N408" s="4" t="s">
        <v>1312</v>
      </c>
      <c r="O408" s="1"/>
      <c r="P408" s="1"/>
      <c r="Q408" s="1"/>
      <c r="R408" s="1"/>
      <c r="S408" s="1"/>
      <c r="T408" s="1"/>
      <c r="U408" s="1"/>
      <c r="V408" s="1"/>
    </row>
    <row r="409" spans="1:22" ht="13.5" customHeight="1" x14ac:dyDescent="0.35">
      <c r="A409" s="4" t="s">
        <v>18</v>
      </c>
      <c r="B409" s="4" t="s">
        <v>18</v>
      </c>
      <c r="C409" s="4" t="s">
        <v>1041</v>
      </c>
      <c r="D409" s="4" t="s">
        <v>1042</v>
      </c>
      <c r="E409" s="4">
        <v>2022</v>
      </c>
      <c r="F409" s="4" t="s">
        <v>1043</v>
      </c>
      <c r="G409" s="4" t="s">
        <v>1044</v>
      </c>
      <c r="H409" s="4" t="s">
        <v>1052</v>
      </c>
      <c r="I409" s="4" t="s">
        <v>1046</v>
      </c>
      <c r="J409" s="4" t="s">
        <v>1053</v>
      </c>
      <c r="K409" s="4" t="s">
        <v>1051</v>
      </c>
      <c r="L409" s="4" t="s">
        <v>194</v>
      </c>
      <c r="M409" s="4" t="s">
        <v>1313</v>
      </c>
      <c r="N409" s="4" t="s">
        <v>1314</v>
      </c>
      <c r="O409" s="1"/>
      <c r="P409" s="1"/>
      <c r="Q409" s="1"/>
      <c r="R409" s="1"/>
      <c r="S409" s="1"/>
      <c r="T409" s="1"/>
      <c r="U409" s="1"/>
      <c r="V409" s="1"/>
    </row>
    <row r="410" spans="1:22" ht="13.5" customHeight="1" x14ac:dyDescent="0.35">
      <c r="A410" s="4" t="s">
        <v>18</v>
      </c>
      <c r="B410" s="4" t="s">
        <v>18</v>
      </c>
      <c r="C410" s="4" t="s">
        <v>1041</v>
      </c>
      <c r="D410" s="4" t="s">
        <v>1042</v>
      </c>
      <c r="E410" s="4">
        <v>2022</v>
      </c>
      <c r="F410" s="4" t="s">
        <v>1043</v>
      </c>
      <c r="G410" s="4" t="s">
        <v>1044</v>
      </c>
      <c r="H410" s="4" t="s">
        <v>1054</v>
      </c>
      <c r="I410" s="4" t="s">
        <v>1046</v>
      </c>
      <c r="J410" s="4" t="s">
        <v>1055</v>
      </c>
      <c r="K410" s="4" t="s">
        <v>1051</v>
      </c>
      <c r="L410" s="4" t="s">
        <v>194</v>
      </c>
      <c r="M410" s="4" t="s">
        <v>1208</v>
      </c>
      <c r="N410" s="4" t="s">
        <v>1315</v>
      </c>
    </row>
    <row r="411" spans="1:22" ht="13.5" customHeight="1" x14ac:dyDescent="0.35">
      <c r="A411" s="4" t="s">
        <v>18</v>
      </c>
      <c r="B411" s="4" t="s">
        <v>18</v>
      </c>
      <c r="C411" s="4" t="s">
        <v>1041</v>
      </c>
      <c r="D411" s="4" t="s">
        <v>1042</v>
      </c>
      <c r="E411" s="4">
        <v>2022</v>
      </c>
      <c r="F411" s="4" t="s">
        <v>1043</v>
      </c>
      <c r="G411" s="4" t="s">
        <v>1044</v>
      </c>
      <c r="H411" s="4" t="s">
        <v>1056</v>
      </c>
      <c r="I411" s="4" t="s">
        <v>1046</v>
      </c>
      <c r="J411" s="4" t="s">
        <v>1057</v>
      </c>
      <c r="K411" s="4" t="s">
        <v>1051</v>
      </c>
      <c r="L411" s="4" t="s">
        <v>194</v>
      </c>
      <c r="M411" s="4" t="s">
        <v>1316</v>
      </c>
      <c r="N411" s="4" t="s">
        <v>1317</v>
      </c>
    </row>
    <row r="412" spans="1:22" ht="13.5" customHeight="1" x14ac:dyDescent="0.35">
      <c r="A412" s="4" t="s">
        <v>18</v>
      </c>
      <c r="B412" s="4" t="s">
        <v>18</v>
      </c>
      <c r="C412" s="4" t="s">
        <v>1041</v>
      </c>
      <c r="D412" s="4" t="s">
        <v>1042</v>
      </c>
      <c r="E412" s="4">
        <v>2022</v>
      </c>
      <c r="F412" s="4" t="s">
        <v>1043</v>
      </c>
      <c r="G412" s="4" t="s">
        <v>1044</v>
      </c>
      <c r="H412" s="4" t="s">
        <v>1058</v>
      </c>
      <c r="I412" s="4" t="s">
        <v>1046</v>
      </c>
      <c r="J412" s="4" t="s">
        <v>1059</v>
      </c>
      <c r="K412" s="4" t="s">
        <v>1051</v>
      </c>
      <c r="L412" s="4" t="s">
        <v>194</v>
      </c>
      <c r="M412" s="4" t="s">
        <v>1318</v>
      </c>
      <c r="N412" s="4" t="s">
        <v>1319</v>
      </c>
    </row>
    <row r="413" spans="1:22" ht="13.5" customHeight="1" x14ac:dyDescent="0.35">
      <c r="A413" s="4" t="s">
        <v>18</v>
      </c>
      <c r="B413" s="4" t="s">
        <v>18</v>
      </c>
      <c r="C413" s="4" t="s">
        <v>1041</v>
      </c>
      <c r="D413" s="4" t="s">
        <v>1126</v>
      </c>
      <c r="E413" s="4">
        <v>2021</v>
      </c>
      <c r="F413" s="4" t="s">
        <v>1043</v>
      </c>
      <c r="G413" s="4" t="s">
        <v>1044</v>
      </c>
      <c r="H413" s="4" t="s">
        <v>1060</v>
      </c>
      <c r="I413" s="4" t="s">
        <v>1046</v>
      </c>
      <c r="J413" s="4" t="s">
        <v>1061</v>
      </c>
      <c r="K413" s="4" t="s">
        <v>1051</v>
      </c>
      <c r="L413" s="4" t="s">
        <v>194</v>
      </c>
      <c r="M413" s="4" t="s">
        <v>1320</v>
      </c>
      <c r="N413" s="4" t="s">
        <v>1321</v>
      </c>
    </row>
    <row r="414" spans="1:22" ht="13.5" customHeight="1" x14ac:dyDescent="0.35">
      <c r="A414" s="4" t="s">
        <v>18</v>
      </c>
      <c r="B414" s="4" t="s">
        <v>18</v>
      </c>
      <c r="C414" s="42" t="s">
        <v>1212</v>
      </c>
      <c r="D414" s="43">
        <v>69</v>
      </c>
      <c r="E414" s="43">
        <v>2022</v>
      </c>
      <c r="F414" s="42" t="s">
        <v>1213</v>
      </c>
      <c r="G414" s="44" t="s">
        <v>1214</v>
      </c>
      <c r="H414" s="4" t="s">
        <v>1066</v>
      </c>
      <c r="I414" s="4" t="s">
        <v>1215</v>
      </c>
      <c r="J414" s="4" t="s">
        <v>1216</v>
      </c>
      <c r="K414" s="45" t="s">
        <v>1217</v>
      </c>
      <c r="L414" s="45" t="s">
        <v>27</v>
      </c>
      <c r="M414" s="45" t="s">
        <v>1218</v>
      </c>
      <c r="N414" s="45" t="s">
        <v>1219</v>
      </c>
    </row>
    <row r="415" spans="1:22" ht="13.5" customHeight="1" x14ac:dyDescent="0.35">
      <c r="A415" s="4" t="s">
        <v>18</v>
      </c>
      <c r="B415" s="4" t="s">
        <v>18</v>
      </c>
      <c r="C415" s="46" t="s">
        <v>1212</v>
      </c>
      <c r="D415" s="47">
        <v>69</v>
      </c>
      <c r="E415" s="47">
        <v>2022</v>
      </c>
      <c r="F415" s="46" t="s">
        <v>1213</v>
      </c>
      <c r="G415" s="48" t="s">
        <v>1214</v>
      </c>
      <c r="H415" s="4" t="s">
        <v>1068</v>
      </c>
      <c r="I415" s="4" t="s">
        <v>1215</v>
      </c>
      <c r="J415" s="4" t="s">
        <v>1220</v>
      </c>
      <c r="K415" s="45" t="s">
        <v>26</v>
      </c>
      <c r="L415" s="45" t="s">
        <v>27</v>
      </c>
      <c r="M415" s="45" t="s">
        <v>1221</v>
      </c>
      <c r="N415" s="45" t="s">
        <v>1222</v>
      </c>
    </row>
    <row r="416" spans="1:22" ht="13.5" customHeight="1" x14ac:dyDescent="0.35">
      <c r="A416" s="4" t="s">
        <v>18</v>
      </c>
      <c r="B416" s="4" t="s">
        <v>18</v>
      </c>
      <c r="C416" s="46" t="s">
        <v>1212</v>
      </c>
      <c r="D416" s="47">
        <v>69</v>
      </c>
      <c r="E416" s="47">
        <v>2022</v>
      </c>
      <c r="F416" s="46" t="s">
        <v>1213</v>
      </c>
      <c r="G416" s="48" t="s">
        <v>1214</v>
      </c>
      <c r="H416" s="4" t="s">
        <v>1070</v>
      </c>
      <c r="I416" s="4" t="s">
        <v>1215</v>
      </c>
      <c r="J416" s="4" t="s">
        <v>1223</v>
      </c>
      <c r="K416" s="45" t="s">
        <v>26</v>
      </c>
      <c r="L416" s="45" t="s">
        <v>27</v>
      </c>
      <c r="M416" s="45" t="s">
        <v>1224</v>
      </c>
      <c r="N416" s="45" t="s">
        <v>1224</v>
      </c>
    </row>
    <row r="417" spans="1:14" ht="13.5" customHeight="1" x14ac:dyDescent="0.35">
      <c r="A417" s="4" t="s">
        <v>18</v>
      </c>
      <c r="B417" s="4" t="s">
        <v>18</v>
      </c>
      <c r="C417" s="46" t="s">
        <v>1212</v>
      </c>
      <c r="D417" s="47">
        <v>69</v>
      </c>
      <c r="E417" s="47">
        <v>2022</v>
      </c>
      <c r="F417" s="46" t="s">
        <v>1213</v>
      </c>
      <c r="G417" s="48" t="s">
        <v>1214</v>
      </c>
      <c r="H417" s="4" t="s">
        <v>1072</v>
      </c>
      <c r="I417" s="4" t="s">
        <v>1215</v>
      </c>
      <c r="J417" s="4" t="s">
        <v>1225</v>
      </c>
      <c r="K417" s="45" t="s">
        <v>1226</v>
      </c>
      <c r="L417" s="45" t="s">
        <v>27</v>
      </c>
      <c r="M417" s="45" t="s">
        <v>1227</v>
      </c>
      <c r="N417" s="45" t="s">
        <v>1228</v>
      </c>
    </row>
    <row r="418" spans="1:14" ht="13.5" customHeight="1" x14ac:dyDescent="0.35">
      <c r="A418" s="4" t="s">
        <v>18</v>
      </c>
      <c r="B418" s="4" t="s">
        <v>18</v>
      </c>
      <c r="C418" s="49" t="s">
        <v>1229</v>
      </c>
      <c r="D418" s="45">
        <v>55</v>
      </c>
      <c r="E418" s="45">
        <v>2021</v>
      </c>
      <c r="F418" s="49" t="s">
        <v>1230</v>
      </c>
      <c r="G418" s="50" t="s">
        <v>1231</v>
      </c>
      <c r="H418" s="4" t="s">
        <v>1073</v>
      </c>
      <c r="I418" s="4" t="s">
        <v>1232</v>
      </c>
      <c r="J418" s="4" t="s">
        <v>894</v>
      </c>
      <c r="K418" s="45" t="s">
        <v>26</v>
      </c>
      <c r="L418" s="45" t="s">
        <v>27</v>
      </c>
      <c r="M418" s="45" t="s">
        <v>1233</v>
      </c>
      <c r="N418" s="45" t="s">
        <v>1234</v>
      </c>
    </row>
    <row r="419" spans="1:14" ht="13.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8"/>
      <c r="K419" s="8"/>
      <c r="L419" s="9"/>
      <c r="M419" s="51"/>
      <c r="N419" s="51"/>
    </row>
    <row r="420" spans="1:14" ht="13.5" customHeight="1" x14ac:dyDescent="0.35">
      <c r="A420" s="156" t="s">
        <v>588</v>
      </c>
      <c r="B420" s="157"/>
      <c r="C420" s="157"/>
      <c r="D420" s="157"/>
      <c r="E420" s="157"/>
      <c r="F420" s="157"/>
      <c r="G420" s="157"/>
      <c r="H420" s="157"/>
      <c r="I420" s="157"/>
      <c r="J420" s="157"/>
      <c r="K420" s="157"/>
      <c r="L420" s="157"/>
      <c r="M420" s="51"/>
      <c r="N420" s="51"/>
    </row>
    <row r="421" spans="1:14" ht="13.5" customHeight="1" x14ac:dyDescent="0.35">
      <c r="A421" s="158" t="s">
        <v>589</v>
      </c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9"/>
      <c r="M421" s="51"/>
      <c r="N421" s="51"/>
    </row>
    <row r="422" spans="1:14" ht="13.5" customHeight="1" x14ac:dyDescent="0.35">
      <c r="A422" s="160" t="s">
        <v>590</v>
      </c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9"/>
      <c r="M422" s="52"/>
      <c r="N422" s="52"/>
    </row>
    <row r="423" spans="1:14" ht="13.5" customHeight="1" x14ac:dyDescent="0.35">
      <c r="A423" s="160" t="s">
        <v>591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9"/>
      <c r="M423" s="52"/>
      <c r="N423" s="52"/>
    </row>
    <row r="424" spans="1:14" ht="13.5" customHeight="1" x14ac:dyDescent="0.35">
      <c r="A424" s="160" t="s">
        <v>592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9"/>
      <c r="M424" s="52"/>
      <c r="N424" s="52"/>
    </row>
    <row r="425" spans="1:14" ht="13.5" customHeight="1" x14ac:dyDescent="0.35">
      <c r="A425" s="160" t="s">
        <v>593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9"/>
      <c r="M425" s="52"/>
      <c r="N425" s="52"/>
    </row>
    <row r="426" spans="1:14" ht="13.5" customHeight="1" x14ac:dyDescent="0.35">
      <c r="A426" s="160" t="s">
        <v>594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9"/>
      <c r="M426" s="52"/>
      <c r="N426" s="52"/>
    </row>
    <row r="427" spans="1:14" ht="13.5" customHeight="1" x14ac:dyDescent="0.35">
      <c r="A427" s="160" t="s">
        <v>595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9"/>
      <c r="M427" s="52"/>
      <c r="N427" s="52"/>
    </row>
    <row r="428" spans="1:14" ht="13.5" customHeight="1" x14ac:dyDescent="0.35">
      <c r="A428" s="160" t="s">
        <v>596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9"/>
      <c r="M428" s="52"/>
      <c r="N428" s="52"/>
    </row>
    <row r="429" spans="1:14" ht="13.5" customHeight="1" x14ac:dyDescent="0.35">
      <c r="A429" s="160" t="s">
        <v>597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9"/>
      <c r="M429" s="52"/>
      <c r="N429" s="52"/>
    </row>
    <row r="430" spans="1:14" ht="13.5" customHeight="1" x14ac:dyDescent="0.35">
      <c r="A430" s="160" t="s">
        <v>598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9"/>
      <c r="M430" s="52"/>
      <c r="N430" s="52"/>
    </row>
    <row r="431" spans="1:14" ht="13.5" customHeight="1" x14ac:dyDescent="0.35">
      <c r="A431" s="160" t="s">
        <v>599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9"/>
      <c r="M431" s="52"/>
      <c r="N431" s="52"/>
    </row>
    <row r="432" spans="1:14" ht="13.5" customHeight="1" x14ac:dyDescent="0.35">
      <c r="A432" s="160" t="s">
        <v>600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9"/>
      <c r="M432" s="52"/>
      <c r="N432" s="52"/>
    </row>
    <row r="433" spans="1:14" ht="13.5" customHeight="1" x14ac:dyDescent="0.35">
      <c r="A433" s="160" t="s">
        <v>601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9"/>
      <c r="M433" s="52"/>
      <c r="N433" s="52"/>
    </row>
    <row r="434" spans="1:14" ht="13.5" customHeight="1" x14ac:dyDescent="0.35">
      <c r="A434" s="160" t="s">
        <v>602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9"/>
      <c r="M434" s="52"/>
      <c r="N434" s="52"/>
    </row>
    <row r="435" spans="1:14" ht="13.5" customHeight="1" x14ac:dyDescent="0.35">
      <c r="A435" s="160" t="s">
        <v>603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9"/>
      <c r="M435" s="52"/>
      <c r="N435" s="52"/>
    </row>
    <row r="436" spans="1:14" ht="13.5" customHeight="1" x14ac:dyDescent="0.35">
      <c r="A436" s="160" t="s">
        <v>604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9"/>
      <c r="M436" s="52"/>
      <c r="N436" s="52"/>
    </row>
    <row r="437" spans="1:14" ht="13.5" customHeight="1" x14ac:dyDescent="0.35">
      <c r="M437" s="52"/>
      <c r="N437" s="52"/>
    </row>
    <row r="438" spans="1:14" ht="13.5" customHeight="1" x14ac:dyDescent="0.35">
      <c r="M438" s="52"/>
      <c r="N438" s="52"/>
    </row>
    <row r="439" spans="1:14" ht="13.5" customHeight="1" x14ac:dyDescent="0.35">
      <c r="M439" s="52"/>
      <c r="N439" s="52"/>
    </row>
    <row r="440" spans="1:14" ht="13.5" customHeight="1" x14ac:dyDescent="0.35">
      <c r="M440" s="52"/>
      <c r="N440" s="52"/>
    </row>
    <row r="441" spans="1:14" ht="13.5" customHeight="1" x14ac:dyDescent="0.35">
      <c r="M441" s="52"/>
      <c r="N441" s="52"/>
    </row>
    <row r="442" spans="1:14" ht="13.5" customHeight="1" x14ac:dyDescent="0.35">
      <c r="M442" s="52"/>
      <c r="N442" s="52"/>
    </row>
    <row r="443" spans="1:14" ht="13.5" customHeight="1" x14ac:dyDescent="0.35">
      <c r="M443" s="52"/>
      <c r="N443" s="52"/>
    </row>
    <row r="444" spans="1:14" ht="13.5" customHeight="1" x14ac:dyDescent="0.35">
      <c r="M444" s="52"/>
      <c r="N444" s="52"/>
    </row>
    <row r="445" spans="1:14" ht="13.5" customHeight="1" x14ac:dyDescent="0.35">
      <c r="M445" s="52"/>
      <c r="N445" s="52"/>
    </row>
    <row r="446" spans="1:14" ht="13.5" customHeight="1" x14ac:dyDescent="0.35">
      <c r="M446" s="52"/>
      <c r="N446" s="52"/>
    </row>
    <row r="447" spans="1:14" ht="13.5" customHeight="1" x14ac:dyDescent="0.35">
      <c r="M447" s="52"/>
      <c r="N447" s="52"/>
    </row>
    <row r="448" spans="1:14" ht="13.5" customHeight="1" x14ac:dyDescent="0.35">
      <c r="M448" s="52"/>
      <c r="N448" s="52"/>
    </row>
    <row r="449" spans="13:14" ht="13.5" customHeight="1" x14ac:dyDescent="0.35">
      <c r="M449" s="52"/>
      <c r="N449" s="52"/>
    </row>
    <row r="450" spans="13:14" ht="13.5" customHeight="1" x14ac:dyDescent="0.35">
      <c r="M450" s="52"/>
      <c r="N450" s="52"/>
    </row>
    <row r="451" spans="13:14" ht="13.5" customHeight="1" x14ac:dyDescent="0.35">
      <c r="M451" s="52"/>
      <c r="N451" s="52"/>
    </row>
    <row r="452" spans="13:14" ht="13.5" customHeight="1" x14ac:dyDescent="0.35">
      <c r="M452" s="52"/>
      <c r="N452" s="52"/>
    </row>
    <row r="453" spans="13:14" ht="13.5" customHeight="1" x14ac:dyDescent="0.35">
      <c r="M453" s="52"/>
      <c r="N453" s="52"/>
    </row>
    <row r="454" spans="13:14" ht="13.5" customHeight="1" x14ac:dyDescent="0.35">
      <c r="M454" s="52"/>
      <c r="N454" s="52"/>
    </row>
    <row r="455" spans="13:14" ht="13.5" customHeight="1" x14ac:dyDescent="0.35">
      <c r="M455" s="52"/>
      <c r="N455" s="52"/>
    </row>
    <row r="456" spans="13:14" ht="13.5" customHeight="1" x14ac:dyDescent="0.35">
      <c r="M456" s="52"/>
      <c r="N456" s="52"/>
    </row>
    <row r="457" spans="13:14" ht="13.5" customHeight="1" x14ac:dyDescent="0.35">
      <c r="M457" s="52"/>
      <c r="N457" s="52"/>
    </row>
    <row r="458" spans="13:14" ht="13.5" customHeight="1" x14ac:dyDescent="0.35">
      <c r="M458" s="52"/>
      <c r="N458" s="52"/>
    </row>
    <row r="459" spans="13:14" ht="13.5" customHeight="1" x14ac:dyDescent="0.35">
      <c r="M459" s="52"/>
      <c r="N459" s="52"/>
    </row>
    <row r="460" spans="13:14" ht="13.5" customHeight="1" x14ac:dyDescent="0.35">
      <c r="M460" s="52"/>
      <c r="N460" s="52"/>
    </row>
    <row r="461" spans="13:14" ht="13.5" customHeight="1" x14ac:dyDescent="0.35">
      <c r="M461" s="52"/>
      <c r="N461" s="52"/>
    </row>
    <row r="462" spans="13:14" ht="13.5" customHeight="1" x14ac:dyDescent="0.35">
      <c r="M462" s="52"/>
      <c r="N462" s="52"/>
    </row>
    <row r="463" spans="13:14" ht="13.5" customHeight="1" x14ac:dyDescent="0.35">
      <c r="M463" s="52"/>
      <c r="N463" s="52"/>
    </row>
    <row r="464" spans="13:14" ht="13.5" customHeight="1" x14ac:dyDescent="0.35">
      <c r="M464" s="52"/>
      <c r="N464" s="52"/>
    </row>
    <row r="465" spans="13:14" ht="13.5" customHeight="1" x14ac:dyDescent="0.35">
      <c r="M465" s="52"/>
      <c r="N465" s="52"/>
    </row>
    <row r="466" spans="13:14" ht="13.5" customHeight="1" x14ac:dyDescent="0.35">
      <c r="M466" s="52"/>
      <c r="N466" s="52"/>
    </row>
    <row r="467" spans="13:14" ht="13.5" customHeight="1" x14ac:dyDescent="0.35">
      <c r="M467" s="52"/>
      <c r="N467" s="52"/>
    </row>
    <row r="468" spans="13:14" ht="13.5" customHeight="1" x14ac:dyDescent="0.35">
      <c r="M468" s="52"/>
      <c r="N468" s="52"/>
    </row>
    <row r="469" spans="13:14" ht="13.5" customHeight="1" x14ac:dyDescent="0.35">
      <c r="M469" s="52"/>
      <c r="N469" s="52"/>
    </row>
    <row r="470" spans="13:14" ht="13.5" customHeight="1" x14ac:dyDescent="0.35">
      <c r="M470" s="52"/>
      <c r="N470" s="52"/>
    </row>
    <row r="471" spans="13:14" ht="13.5" customHeight="1" x14ac:dyDescent="0.35">
      <c r="M471" s="52"/>
      <c r="N471" s="52"/>
    </row>
    <row r="472" spans="13:14" ht="13.5" customHeight="1" x14ac:dyDescent="0.35">
      <c r="M472" s="52"/>
      <c r="N472" s="52"/>
    </row>
    <row r="473" spans="13:14" ht="13.5" customHeight="1" x14ac:dyDescent="0.35">
      <c r="M473" s="52"/>
      <c r="N473" s="52"/>
    </row>
    <row r="474" spans="13:14" ht="13.5" customHeight="1" x14ac:dyDescent="0.35">
      <c r="M474" s="52"/>
      <c r="N474" s="52"/>
    </row>
    <row r="475" spans="13:14" ht="13.5" customHeight="1" x14ac:dyDescent="0.35">
      <c r="M475" s="52"/>
      <c r="N475" s="52"/>
    </row>
    <row r="476" spans="13:14" ht="13.5" customHeight="1" x14ac:dyDescent="0.35">
      <c r="M476" s="52"/>
      <c r="N476" s="52"/>
    </row>
    <row r="477" spans="13:14" ht="13.5" customHeight="1" x14ac:dyDescent="0.35">
      <c r="M477" s="52"/>
      <c r="N477" s="52"/>
    </row>
    <row r="478" spans="13:14" ht="13.5" customHeight="1" x14ac:dyDescent="0.35">
      <c r="M478" s="52"/>
      <c r="N478" s="52"/>
    </row>
    <row r="479" spans="13:14" ht="13.5" customHeight="1" x14ac:dyDescent="0.35">
      <c r="M479" s="52"/>
      <c r="N479" s="52"/>
    </row>
    <row r="480" spans="13:14" ht="13.5" customHeight="1" x14ac:dyDescent="0.35">
      <c r="M480" s="52"/>
      <c r="N480" s="52"/>
    </row>
    <row r="481" spans="13:14" ht="13.5" customHeight="1" x14ac:dyDescent="0.35">
      <c r="M481" s="52"/>
      <c r="N481" s="52"/>
    </row>
    <row r="482" spans="13:14" ht="13.5" customHeight="1" x14ac:dyDescent="0.35">
      <c r="M482" s="52"/>
      <c r="N482" s="52"/>
    </row>
    <row r="483" spans="13:14" ht="13.5" customHeight="1" x14ac:dyDescent="0.35">
      <c r="M483" s="52"/>
      <c r="N483" s="52"/>
    </row>
    <row r="484" spans="13:14" ht="13.5" customHeight="1" x14ac:dyDescent="0.35">
      <c r="M484" s="52"/>
      <c r="N484" s="52"/>
    </row>
    <row r="485" spans="13:14" ht="13.5" customHeight="1" x14ac:dyDescent="0.35">
      <c r="M485" s="52"/>
      <c r="N485" s="52"/>
    </row>
    <row r="486" spans="13:14" ht="13.5" customHeight="1" x14ac:dyDescent="0.35">
      <c r="M486" s="52"/>
      <c r="N486" s="52"/>
    </row>
    <row r="487" spans="13:14" ht="13.5" customHeight="1" x14ac:dyDescent="0.35">
      <c r="M487" s="52"/>
      <c r="N487" s="52"/>
    </row>
    <row r="488" spans="13:14" ht="13.5" customHeight="1" x14ac:dyDescent="0.35">
      <c r="M488" s="52"/>
      <c r="N488" s="52"/>
    </row>
    <row r="489" spans="13:14" ht="13.5" customHeight="1" x14ac:dyDescent="0.35">
      <c r="M489" s="52"/>
      <c r="N489" s="52"/>
    </row>
    <row r="490" spans="13:14" ht="13.5" customHeight="1" x14ac:dyDescent="0.35">
      <c r="M490" s="52"/>
      <c r="N490" s="52"/>
    </row>
    <row r="491" spans="13:14" ht="13.5" customHeight="1" x14ac:dyDescent="0.35">
      <c r="M491" s="52"/>
      <c r="N491" s="52"/>
    </row>
    <row r="492" spans="13:14" ht="13.5" customHeight="1" x14ac:dyDescent="0.35">
      <c r="M492" s="52"/>
      <c r="N492" s="52"/>
    </row>
    <row r="493" spans="13:14" ht="13.5" customHeight="1" x14ac:dyDescent="0.35">
      <c r="M493" s="52"/>
      <c r="N493" s="52"/>
    </row>
    <row r="494" spans="13:14" ht="13.5" customHeight="1" x14ac:dyDescent="0.35">
      <c r="M494" s="52"/>
      <c r="N494" s="52"/>
    </row>
    <row r="495" spans="13:14" ht="13.5" customHeight="1" x14ac:dyDescent="0.35">
      <c r="M495" s="52"/>
      <c r="N495" s="52"/>
    </row>
    <row r="496" spans="13:14" ht="13.5" customHeight="1" x14ac:dyDescent="0.35">
      <c r="M496" s="52"/>
      <c r="N496" s="52"/>
    </row>
    <row r="497" spans="13:14" ht="13.5" customHeight="1" x14ac:dyDescent="0.35">
      <c r="M497" s="52"/>
      <c r="N497" s="52"/>
    </row>
    <row r="498" spans="13:14" ht="13.5" customHeight="1" x14ac:dyDescent="0.35">
      <c r="M498" s="52"/>
      <c r="N498" s="52"/>
    </row>
    <row r="499" spans="13:14" ht="13.5" customHeight="1" x14ac:dyDescent="0.35">
      <c r="M499" s="52"/>
      <c r="N499" s="52"/>
    </row>
    <row r="500" spans="13:14" ht="13.5" customHeight="1" x14ac:dyDescent="0.35">
      <c r="M500" s="52"/>
      <c r="N500" s="52"/>
    </row>
    <row r="501" spans="13:14" ht="13.5" customHeight="1" x14ac:dyDescent="0.35">
      <c r="M501" s="52"/>
      <c r="N501" s="52"/>
    </row>
    <row r="502" spans="13:14" ht="13.5" customHeight="1" x14ac:dyDescent="0.35">
      <c r="M502" s="52"/>
      <c r="N502" s="52"/>
    </row>
    <row r="503" spans="13:14" ht="13.5" customHeight="1" x14ac:dyDescent="0.35">
      <c r="M503" s="52"/>
      <c r="N503" s="52"/>
    </row>
    <row r="504" spans="13:14" ht="13.5" customHeight="1" x14ac:dyDescent="0.35">
      <c r="M504" s="52"/>
      <c r="N504" s="52"/>
    </row>
    <row r="505" spans="13:14" ht="13.5" customHeight="1" x14ac:dyDescent="0.35">
      <c r="M505" s="52"/>
      <c r="N505" s="52"/>
    </row>
    <row r="506" spans="13:14" ht="13.5" customHeight="1" x14ac:dyDescent="0.35">
      <c r="M506" s="52"/>
      <c r="N506" s="52"/>
    </row>
    <row r="507" spans="13:14" ht="13.5" customHeight="1" x14ac:dyDescent="0.35">
      <c r="M507" s="52"/>
      <c r="N507" s="52"/>
    </row>
    <row r="508" spans="13:14" ht="13.5" customHeight="1" x14ac:dyDescent="0.35">
      <c r="M508" s="52"/>
      <c r="N508" s="52"/>
    </row>
    <row r="509" spans="13:14" ht="13.5" customHeight="1" x14ac:dyDescent="0.35">
      <c r="M509" s="52"/>
      <c r="N509" s="52"/>
    </row>
    <row r="510" spans="13:14" ht="13.5" customHeight="1" x14ac:dyDescent="0.35">
      <c r="M510" s="52"/>
      <c r="N510" s="52"/>
    </row>
    <row r="511" spans="13:14" ht="13.5" customHeight="1" x14ac:dyDescent="0.35">
      <c r="M511" s="52"/>
      <c r="N511" s="52"/>
    </row>
    <row r="512" spans="13:14" ht="13.5" customHeight="1" x14ac:dyDescent="0.35">
      <c r="M512" s="52"/>
      <c r="N512" s="52"/>
    </row>
    <row r="513" spans="13:14" ht="13.5" customHeight="1" x14ac:dyDescent="0.35">
      <c r="M513" s="52"/>
      <c r="N513" s="52"/>
    </row>
    <row r="514" spans="13:14" ht="13.5" customHeight="1" x14ac:dyDescent="0.35">
      <c r="M514" s="52"/>
      <c r="N514" s="52"/>
    </row>
    <row r="515" spans="13:14" ht="13.5" customHeight="1" x14ac:dyDescent="0.35">
      <c r="M515" s="52"/>
      <c r="N515" s="52"/>
    </row>
    <row r="516" spans="13:14" ht="13.5" customHeight="1" x14ac:dyDescent="0.35">
      <c r="M516" s="52"/>
      <c r="N516" s="52"/>
    </row>
    <row r="517" spans="13:14" ht="13.5" customHeight="1" x14ac:dyDescent="0.35">
      <c r="M517" s="52"/>
      <c r="N517" s="52"/>
    </row>
    <row r="518" spans="13:14" ht="13.5" customHeight="1" x14ac:dyDescent="0.35">
      <c r="M518" s="52"/>
      <c r="N518" s="52"/>
    </row>
    <row r="519" spans="13:14" ht="13.5" customHeight="1" x14ac:dyDescent="0.35">
      <c r="M519" s="52"/>
      <c r="N519" s="52"/>
    </row>
    <row r="520" spans="13:14" ht="13.5" customHeight="1" x14ac:dyDescent="0.35">
      <c r="M520" s="52"/>
      <c r="N520" s="52"/>
    </row>
    <row r="521" spans="13:14" ht="13.5" customHeight="1" x14ac:dyDescent="0.35">
      <c r="M521" s="52"/>
      <c r="N521" s="52"/>
    </row>
    <row r="522" spans="13:14" ht="13.5" customHeight="1" x14ac:dyDescent="0.35">
      <c r="M522" s="52"/>
      <c r="N522" s="52"/>
    </row>
    <row r="523" spans="13:14" ht="13.5" customHeight="1" x14ac:dyDescent="0.35">
      <c r="M523" s="52"/>
      <c r="N523" s="52"/>
    </row>
    <row r="524" spans="13:14" ht="13.5" customHeight="1" x14ac:dyDescent="0.35">
      <c r="M524" s="52"/>
      <c r="N524" s="52"/>
    </row>
    <row r="525" spans="13:14" ht="13.5" customHeight="1" x14ac:dyDescent="0.35">
      <c r="M525" s="52"/>
      <c r="N525" s="52"/>
    </row>
    <row r="526" spans="13:14" ht="13.5" customHeight="1" x14ac:dyDescent="0.35">
      <c r="M526" s="52"/>
      <c r="N526" s="52"/>
    </row>
    <row r="527" spans="13:14" ht="13.5" customHeight="1" x14ac:dyDescent="0.35">
      <c r="M527" s="52"/>
      <c r="N527" s="52"/>
    </row>
    <row r="528" spans="13:14" ht="13.5" customHeight="1" x14ac:dyDescent="0.35">
      <c r="M528" s="52"/>
      <c r="N528" s="52"/>
    </row>
    <row r="529" spans="13:14" ht="13.5" customHeight="1" x14ac:dyDescent="0.35">
      <c r="M529" s="52"/>
      <c r="N529" s="52"/>
    </row>
    <row r="530" spans="13:14" ht="13.5" customHeight="1" x14ac:dyDescent="0.35">
      <c r="M530" s="52"/>
      <c r="N530" s="52"/>
    </row>
    <row r="531" spans="13:14" ht="13.5" customHeight="1" x14ac:dyDescent="0.35">
      <c r="M531" s="52"/>
      <c r="N531" s="52"/>
    </row>
    <row r="532" spans="13:14" ht="13.5" customHeight="1" x14ac:dyDescent="0.35">
      <c r="M532" s="52"/>
      <c r="N532" s="52"/>
    </row>
    <row r="533" spans="13:14" ht="13.5" customHeight="1" x14ac:dyDescent="0.35">
      <c r="M533" s="52"/>
      <c r="N533" s="52"/>
    </row>
    <row r="534" spans="13:14" ht="13.5" customHeight="1" x14ac:dyDescent="0.35">
      <c r="M534" s="52"/>
      <c r="N534" s="52"/>
    </row>
    <row r="535" spans="13:14" ht="13.5" customHeight="1" x14ac:dyDescent="0.35">
      <c r="M535" s="52"/>
      <c r="N535" s="52"/>
    </row>
    <row r="536" spans="13:14" ht="13.5" customHeight="1" x14ac:dyDescent="0.35">
      <c r="M536" s="52"/>
      <c r="N536" s="52"/>
    </row>
    <row r="537" spans="13:14" ht="13.5" customHeight="1" x14ac:dyDescent="0.35">
      <c r="M537" s="52"/>
      <c r="N537" s="52"/>
    </row>
    <row r="538" spans="13:14" ht="13.5" customHeight="1" x14ac:dyDescent="0.35">
      <c r="M538" s="52"/>
      <c r="N538" s="52"/>
    </row>
    <row r="539" spans="13:14" ht="13.5" customHeight="1" x14ac:dyDescent="0.35">
      <c r="M539" s="52"/>
      <c r="N539" s="52"/>
    </row>
    <row r="540" spans="13:14" ht="13.5" customHeight="1" x14ac:dyDescent="0.35">
      <c r="M540" s="52"/>
      <c r="N540" s="52"/>
    </row>
    <row r="541" spans="13:14" ht="13.5" customHeight="1" x14ac:dyDescent="0.35">
      <c r="M541" s="52"/>
      <c r="N541" s="52"/>
    </row>
    <row r="542" spans="13:14" ht="13.5" customHeight="1" x14ac:dyDescent="0.35">
      <c r="M542" s="52"/>
      <c r="N542" s="52"/>
    </row>
    <row r="543" spans="13:14" ht="13.5" customHeight="1" x14ac:dyDescent="0.35">
      <c r="M543" s="52"/>
      <c r="N543" s="52"/>
    </row>
    <row r="544" spans="13:14" ht="13.5" customHeight="1" x14ac:dyDescent="0.35">
      <c r="M544" s="52"/>
      <c r="N544" s="52"/>
    </row>
    <row r="545" spans="13:14" ht="13.5" customHeight="1" x14ac:dyDescent="0.35">
      <c r="M545" s="52"/>
      <c r="N545" s="52"/>
    </row>
    <row r="546" spans="13:14" ht="13.5" customHeight="1" x14ac:dyDescent="0.35">
      <c r="M546" s="52"/>
      <c r="N546" s="52"/>
    </row>
    <row r="547" spans="13:14" ht="13.5" customHeight="1" x14ac:dyDescent="0.35">
      <c r="M547" s="52"/>
      <c r="N547" s="52"/>
    </row>
    <row r="548" spans="13:14" ht="13.5" customHeight="1" x14ac:dyDescent="0.35">
      <c r="M548" s="52"/>
      <c r="N548" s="52"/>
    </row>
    <row r="549" spans="13:14" ht="13.5" customHeight="1" x14ac:dyDescent="0.35">
      <c r="M549" s="52"/>
      <c r="N549" s="52"/>
    </row>
    <row r="550" spans="13:14" ht="13.5" customHeight="1" x14ac:dyDescent="0.35">
      <c r="M550" s="52"/>
      <c r="N550" s="52"/>
    </row>
    <row r="551" spans="13:14" ht="13.5" customHeight="1" x14ac:dyDescent="0.35">
      <c r="M551" s="52"/>
      <c r="N551" s="52"/>
    </row>
    <row r="552" spans="13:14" ht="13.5" customHeight="1" x14ac:dyDescent="0.35">
      <c r="M552" s="52"/>
      <c r="N552" s="52"/>
    </row>
    <row r="553" spans="13:14" ht="13.5" customHeight="1" x14ac:dyDescent="0.35">
      <c r="M553" s="52"/>
      <c r="N553" s="52"/>
    </row>
    <row r="554" spans="13:14" ht="13.5" customHeight="1" x14ac:dyDescent="0.35">
      <c r="M554" s="52"/>
      <c r="N554" s="52"/>
    </row>
    <row r="555" spans="13:14" ht="13.5" customHeight="1" x14ac:dyDescent="0.35">
      <c r="M555" s="52"/>
      <c r="N555" s="52"/>
    </row>
    <row r="556" spans="13:14" ht="13.5" customHeight="1" x14ac:dyDescent="0.35">
      <c r="M556" s="52"/>
      <c r="N556" s="52"/>
    </row>
    <row r="557" spans="13:14" ht="13.5" customHeight="1" x14ac:dyDescent="0.35">
      <c r="M557" s="52"/>
      <c r="N557" s="52"/>
    </row>
    <row r="558" spans="13:14" ht="13.5" customHeight="1" x14ac:dyDescent="0.35">
      <c r="M558" s="52"/>
      <c r="N558" s="52"/>
    </row>
    <row r="559" spans="13:14" ht="13.5" customHeight="1" x14ac:dyDescent="0.35">
      <c r="M559" s="52"/>
      <c r="N559" s="52"/>
    </row>
    <row r="560" spans="13:14" ht="13.5" customHeight="1" x14ac:dyDescent="0.35">
      <c r="M560" s="52"/>
      <c r="N560" s="52"/>
    </row>
    <row r="561" spans="13:14" ht="13.5" customHeight="1" x14ac:dyDescent="0.35">
      <c r="M561" s="52"/>
      <c r="N561" s="52"/>
    </row>
    <row r="562" spans="13:14" ht="13.5" customHeight="1" x14ac:dyDescent="0.35">
      <c r="M562" s="52"/>
      <c r="N562" s="52"/>
    </row>
    <row r="563" spans="13:14" ht="13.5" customHeight="1" x14ac:dyDescent="0.35">
      <c r="M563" s="52"/>
      <c r="N563" s="52"/>
    </row>
    <row r="564" spans="13:14" ht="13.5" customHeight="1" x14ac:dyDescent="0.35">
      <c r="M564" s="52"/>
      <c r="N564" s="52"/>
    </row>
    <row r="565" spans="13:14" ht="13.5" customHeight="1" x14ac:dyDescent="0.35">
      <c r="M565" s="52"/>
      <c r="N565" s="52"/>
    </row>
    <row r="566" spans="13:14" ht="13.5" customHeight="1" x14ac:dyDescent="0.35">
      <c r="M566" s="52"/>
      <c r="N566" s="52"/>
    </row>
    <row r="567" spans="13:14" ht="13.5" customHeight="1" x14ac:dyDescent="0.35">
      <c r="M567" s="52"/>
      <c r="N567" s="52"/>
    </row>
    <row r="568" spans="13:14" ht="13.5" customHeight="1" x14ac:dyDescent="0.35">
      <c r="M568" s="52"/>
      <c r="N568" s="52"/>
    </row>
    <row r="569" spans="13:14" ht="13.5" customHeight="1" x14ac:dyDescent="0.35">
      <c r="M569" s="52"/>
      <c r="N569" s="52"/>
    </row>
    <row r="570" spans="13:14" ht="13.5" customHeight="1" x14ac:dyDescent="0.35">
      <c r="M570" s="52"/>
      <c r="N570" s="52"/>
    </row>
    <row r="571" spans="13:14" ht="13.5" customHeight="1" x14ac:dyDescent="0.35">
      <c r="M571" s="52"/>
      <c r="N571" s="52"/>
    </row>
    <row r="572" spans="13:14" ht="13.5" customHeight="1" x14ac:dyDescent="0.35">
      <c r="M572" s="52"/>
      <c r="N572" s="52"/>
    </row>
    <row r="573" spans="13:14" ht="13.5" customHeight="1" x14ac:dyDescent="0.35">
      <c r="M573" s="52"/>
      <c r="N573" s="52"/>
    </row>
    <row r="574" spans="13:14" ht="13.5" customHeight="1" x14ac:dyDescent="0.35">
      <c r="M574" s="52"/>
      <c r="N574" s="52"/>
    </row>
    <row r="575" spans="13:14" ht="13.5" customHeight="1" x14ac:dyDescent="0.35">
      <c r="M575" s="52"/>
      <c r="N575" s="52"/>
    </row>
    <row r="576" spans="13:14" ht="13.5" customHeight="1" x14ac:dyDescent="0.35">
      <c r="M576" s="52"/>
      <c r="N576" s="52"/>
    </row>
    <row r="577" spans="13:14" ht="13.5" customHeight="1" x14ac:dyDescent="0.35">
      <c r="M577" s="52"/>
      <c r="N577" s="52"/>
    </row>
    <row r="578" spans="13:14" ht="13.5" customHeight="1" x14ac:dyDescent="0.35">
      <c r="M578" s="52"/>
      <c r="N578" s="52"/>
    </row>
    <row r="579" spans="13:14" ht="13.5" customHeight="1" x14ac:dyDescent="0.35">
      <c r="M579" s="52"/>
      <c r="N579" s="52"/>
    </row>
    <row r="580" spans="13:14" ht="13.5" customHeight="1" x14ac:dyDescent="0.35">
      <c r="M580" s="52"/>
      <c r="N580" s="52"/>
    </row>
    <row r="581" spans="13:14" ht="13.5" customHeight="1" x14ac:dyDescent="0.35">
      <c r="M581" s="52"/>
      <c r="N581" s="52"/>
    </row>
    <row r="582" spans="13:14" ht="13.5" customHeight="1" x14ac:dyDescent="0.35">
      <c r="M582" s="52"/>
      <c r="N582" s="52"/>
    </row>
    <row r="583" spans="13:14" ht="13.5" customHeight="1" x14ac:dyDescent="0.35">
      <c r="M583" s="52"/>
      <c r="N583" s="52"/>
    </row>
    <row r="584" spans="13:14" ht="13.5" customHeight="1" x14ac:dyDescent="0.35">
      <c r="M584" s="52"/>
      <c r="N584" s="52"/>
    </row>
    <row r="585" spans="13:14" ht="13.5" customHeight="1" x14ac:dyDescent="0.35">
      <c r="M585" s="52"/>
      <c r="N585" s="52"/>
    </row>
    <row r="586" spans="13:14" ht="13.5" customHeight="1" x14ac:dyDescent="0.35">
      <c r="M586" s="52"/>
      <c r="N586" s="52"/>
    </row>
    <row r="587" spans="13:14" ht="13.5" customHeight="1" x14ac:dyDescent="0.35">
      <c r="M587" s="52"/>
      <c r="N587" s="52"/>
    </row>
    <row r="588" spans="13:14" ht="13.5" customHeight="1" x14ac:dyDescent="0.35">
      <c r="M588" s="52"/>
      <c r="N588" s="52"/>
    </row>
    <row r="589" spans="13:14" ht="13.5" customHeight="1" x14ac:dyDescent="0.35">
      <c r="M589" s="52"/>
      <c r="N589" s="52"/>
    </row>
    <row r="590" spans="13:14" ht="13.5" customHeight="1" x14ac:dyDescent="0.35">
      <c r="M590" s="52"/>
      <c r="N590" s="52"/>
    </row>
    <row r="591" spans="13:14" ht="13.5" customHeight="1" x14ac:dyDescent="0.35">
      <c r="M591" s="52"/>
      <c r="N591" s="52"/>
    </row>
    <row r="592" spans="13:14" ht="13.5" customHeight="1" x14ac:dyDescent="0.35">
      <c r="M592" s="52"/>
      <c r="N592" s="52"/>
    </row>
    <row r="593" spans="13:14" ht="13.5" customHeight="1" x14ac:dyDescent="0.35">
      <c r="M593" s="52"/>
      <c r="N593" s="52"/>
    </row>
    <row r="594" spans="13:14" ht="13.5" customHeight="1" x14ac:dyDescent="0.35">
      <c r="M594" s="52"/>
      <c r="N594" s="52"/>
    </row>
    <row r="595" spans="13:14" ht="13.5" customHeight="1" x14ac:dyDescent="0.35">
      <c r="M595" s="52"/>
      <c r="N595" s="52"/>
    </row>
    <row r="596" spans="13:14" ht="13.5" customHeight="1" x14ac:dyDescent="0.35">
      <c r="M596" s="52"/>
      <c r="N596" s="52"/>
    </row>
    <row r="597" spans="13:14" ht="13.5" customHeight="1" x14ac:dyDescent="0.35">
      <c r="M597" s="52"/>
      <c r="N597" s="52"/>
    </row>
    <row r="598" spans="13:14" ht="13.5" customHeight="1" x14ac:dyDescent="0.35">
      <c r="M598" s="52"/>
      <c r="N598" s="52"/>
    </row>
    <row r="599" spans="13:14" ht="13.5" customHeight="1" x14ac:dyDescent="0.35">
      <c r="M599" s="52"/>
      <c r="N599" s="52"/>
    </row>
    <row r="600" spans="13:14" ht="13.5" customHeight="1" x14ac:dyDescent="0.35">
      <c r="M600" s="52"/>
      <c r="N600" s="52"/>
    </row>
    <row r="601" spans="13:14" ht="13.5" customHeight="1" x14ac:dyDescent="0.35">
      <c r="M601" s="52"/>
      <c r="N601" s="52"/>
    </row>
    <row r="602" spans="13:14" ht="13.5" customHeight="1" x14ac:dyDescent="0.35">
      <c r="M602" s="52"/>
      <c r="N602" s="52"/>
    </row>
    <row r="603" spans="13:14" ht="13.5" customHeight="1" x14ac:dyDescent="0.35">
      <c r="M603" s="52"/>
      <c r="N603" s="52"/>
    </row>
    <row r="604" spans="13:14" ht="13.5" customHeight="1" x14ac:dyDescent="0.35">
      <c r="M604" s="52"/>
      <c r="N604" s="52"/>
    </row>
    <row r="605" spans="13:14" ht="13.5" customHeight="1" x14ac:dyDescent="0.35">
      <c r="M605" s="52"/>
      <c r="N605" s="52"/>
    </row>
    <row r="606" spans="13:14" ht="13.5" customHeight="1" x14ac:dyDescent="0.35">
      <c r="M606" s="52"/>
      <c r="N606" s="52"/>
    </row>
    <row r="607" spans="13:14" ht="13.5" customHeight="1" x14ac:dyDescent="0.35">
      <c r="M607" s="52"/>
      <c r="N607" s="52"/>
    </row>
    <row r="608" spans="13:14" ht="13.5" customHeight="1" x14ac:dyDescent="0.35">
      <c r="M608" s="52"/>
      <c r="N608" s="52"/>
    </row>
    <row r="609" spans="13:14" ht="13.5" customHeight="1" x14ac:dyDescent="0.35">
      <c r="M609" s="52"/>
      <c r="N609" s="52"/>
    </row>
    <row r="610" spans="13:14" ht="13.5" customHeight="1" x14ac:dyDescent="0.35">
      <c r="M610" s="52"/>
      <c r="N610" s="52"/>
    </row>
    <row r="611" spans="13:14" ht="13.5" customHeight="1" x14ac:dyDescent="0.35">
      <c r="M611" s="52"/>
      <c r="N611" s="52"/>
    </row>
    <row r="612" spans="13:14" ht="13.5" customHeight="1" x14ac:dyDescent="0.35">
      <c r="M612" s="52"/>
      <c r="N612" s="52"/>
    </row>
    <row r="613" spans="13:14" ht="13.5" customHeight="1" x14ac:dyDescent="0.35">
      <c r="M613" s="52"/>
      <c r="N613" s="52"/>
    </row>
    <row r="614" spans="13:14" ht="13.5" customHeight="1" x14ac:dyDescent="0.35">
      <c r="M614" s="52"/>
      <c r="N614" s="52"/>
    </row>
    <row r="615" spans="13:14" ht="13.5" customHeight="1" x14ac:dyDescent="0.35">
      <c r="M615" s="52"/>
      <c r="N615" s="52"/>
    </row>
    <row r="616" spans="13:14" ht="13.5" customHeight="1" x14ac:dyDescent="0.35">
      <c r="M616" s="52"/>
      <c r="N616" s="52"/>
    </row>
    <row r="617" spans="13:14" ht="13.5" customHeight="1" x14ac:dyDescent="0.35">
      <c r="M617" s="52"/>
      <c r="N617" s="52"/>
    </row>
    <row r="618" spans="13:14" ht="13.5" customHeight="1" x14ac:dyDescent="0.35">
      <c r="M618" s="52"/>
      <c r="N618" s="52"/>
    </row>
    <row r="619" spans="13:14" ht="13.5" customHeight="1" x14ac:dyDescent="0.35">
      <c r="M619" s="52"/>
      <c r="N619" s="52"/>
    </row>
    <row r="620" spans="13:14" ht="13.5" customHeight="1" x14ac:dyDescent="0.35">
      <c r="M620" s="52"/>
      <c r="N620" s="52"/>
    </row>
    <row r="621" spans="13:14" ht="13.5" customHeight="1" x14ac:dyDescent="0.35">
      <c r="M621" s="52"/>
      <c r="N621" s="52"/>
    </row>
    <row r="622" spans="13:14" ht="13.5" customHeight="1" x14ac:dyDescent="0.35">
      <c r="M622" s="52"/>
      <c r="N622" s="52"/>
    </row>
    <row r="623" spans="13:14" ht="13.5" customHeight="1" x14ac:dyDescent="0.35">
      <c r="M623" s="52"/>
      <c r="N623" s="52"/>
    </row>
    <row r="624" spans="13:14" ht="13.5" customHeight="1" x14ac:dyDescent="0.35">
      <c r="M624" s="52"/>
      <c r="N624" s="52"/>
    </row>
    <row r="625" spans="13:14" ht="13.5" customHeight="1" x14ac:dyDescent="0.35">
      <c r="M625" s="52"/>
      <c r="N625" s="52"/>
    </row>
    <row r="626" spans="13:14" ht="13.5" customHeight="1" x14ac:dyDescent="0.35">
      <c r="M626" s="52"/>
      <c r="N626" s="52"/>
    </row>
    <row r="627" spans="13:14" ht="13.5" customHeight="1" x14ac:dyDescent="0.35">
      <c r="M627" s="52"/>
      <c r="N627" s="52"/>
    </row>
    <row r="628" spans="13:14" ht="13.5" customHeight="1" x14ac:dyDescent="0.35">
      <c r="M628" s="52"/>
      <c r="N628" s="52"/>
    </row>
    <row r="629" spans="13:14" ht="13.5" customHeight="1" x14ac:dyDescent="0.35">
      <c r="M629" s="52"/>
      <c r="N629" s="52"/>
    </row>
    <row r="630" spans="13:14" ht="13.5" customHeight="1" x14ac:dyDescent="0.35">
      <c r="M630" s="52"/>
      <c r="N630" s="52"/>
    </row>
    <row r="631" spans="13:14" ht="13.5" customHeight="1" x14ac:dyDescent="0.35">
      <c r="M631" s="52"/>
      <c r="N631" s="52"/>
    </row>
    <row r="632" spans="13:14" ht="13.5" customHeight="1" x14ac:dyDescent="0.35">
      <c r="M632" s="52"/>
      <c r="N632" s="52"/>
    </row>
    <row r="633" spans="13:14" ht="13.5" customHeight="1" x14ac:dyDescent="0.35">
      <c r="M633" s="52"/>
      <c r="N633" s="52"/>
    </row>
    <row r="634" spans="13:14" ht="13.5" customHeight="1" x14ac:dyDescent="0.35">
      <c r="M634" s="52"/>
      <c r="N634" s="52"/>
    </row>
    <row r="635" spans="13:14" ht="13.5" customHeight="1" x14ac:dyDescent="0.35">
      <c r="M635" s="52"/>
      <c r="N635" s="52"/>
    </row>
    <row r="636" spans="13:14" ht="13.5" customHeight="1" x14ac:dyDescent="0.35">
      <c r="M636" s="52"/>
      <c r="N636" s="52"/>
    </row>
    <row r="637" spans="13:14" ht="15.75" customHeight="1" x14ac:dyDescent="0.35"/>
    <row r="638" spans="13:14" ht="15.75" customHeight="1" x14ac:dyDescent="0.35"/>
    <row r="639" spans="13:14" ht="15.75" customHeight="1" x14ac:dyDescent="0.35"/>
    <row r="640" spans="13:14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</sheetData>
  <mergeCells count="22">
    <mergeCell ref="A432:L432"/>
    <mergeCell ref="A433:L433"/>
    <mergeCell ref="A434:L434"/>
    <mergeCell ref="A435:L435"/>
    <mergeCell ref="A436:L436"/>
    <mergeCell ref="A420:L420"/>
    <mergeCell ref="A421:L421"/>
    <mergeCell ref="A429:L429"/>
    <mergeCell ref="A430:L430"/>
    <mergeCell ref="A431:L431"/>
    <mergeCell ref="A422:L422"/>
    <mergeCell ref="A423:L423"/>
    <mergeCell ref="A424:L424"/>
    <mergeCell ref="A425:L425"/>
    <mergeCell ref="A426:L426"/>
    <mergeCell ref="A427:L427"/>
    <mergeCell ref="A428:L428"/>
    <mergeCell ref="A1:A3"/>
    <mergeCell ref="B1:N1"/>
    <mergeCell ref="B2:N2"/>
    <mergeCell ref="B3:N3"/>
    <mergeCell ref="A4:N4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25</vt:i4>
      </vt:variant>
    </vt:vector>
  </HeadingPairs>
  <TitlesOfParts>
    <vt:vector size="25" baseType="lpstr">
      <vt:lpstr>DEZEMBRO2022</vt:lpstr>
      <vt:lpstr>JANEIRO.23</vt:lpstr>
      <vt:lpstr>FEVEREIRO.23</vt:lpstr>
      <vt:lpstr>MARÇO.23</vt:lpstr>
      <vt:lpstr>ABRIL.23</vt:lpstr>
      <vt:lpstr>MAIO.23</vt:lpstr>
      <vt:lpstr>JUNHO.23 </vt:lpstr>
      <vt:lpstr>JULHO.23</vt:lpstr>
      <vt:lpstr>AGOSTO.23</vt:lpstr>
      <vt:lpstr>SETEMBRO.23</vt:lpstr>
      <vt:lpstr>OUTUBRO.23</vt:lpstr>
      <vt:lpstr>NOVEMBRO.23</vt:lpstr>
      <vt:lpstr>DEZEMBRO23</vt:lpstr>
      <vt:lpstr>JANEIRO.24</vt:lpstr>
      <vt:lpstr>FEVEREIRO.24</vt:lpstr>
      <vt:lpstr>MARÇO.24</vt:lpstr>
      <vt:lpstr>ABRIL.24</vt:lpstr>
      <vt:lpstr>MAIO.24</vt:lpstr>
      <vt:lpstr>JUNHO.24</vt:lpstr>
      <vt:lpstr>JULHO.24</vt:lpstr>
      <vt:lpstr>AGOSTO.24</vt:lpstr>
      <vt:lpstr>SETEMBRO.24</vt:lpstr>
      <vt:lpstr>OUTUBRO.24</vt:lpstr>
      <vt:lpstr>NOVEMBRO.24</vt:lpstr>
      <vt:lpstr>DEZEMBRO.24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Grace Souza</dc:creator>
  <cp:lastModifiedBy>Grace Souza</cp:lastModifiedBy>
  <dcterms:created xsi:type="dcterms:W3CDTF">2025-01-22T14:49:14Z</dcterms:created>
  <dcterms:modified xsi:type="dcterms:W3CDTF">2025-01-22T14:49:14Z</dcterms:modified>
</cp:coreProperties>
</file>